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iles\Werk\Vanguard\KOC\Guidance\Pipelines\"/>
    </mc:Choice>
  </mc:AlternateContent>
  <bookViews>
    <workbookView xWindow="480" yWindow="15" windowWidth="15480" windowHeight="11640" tabRatio="783" activeTab="4"/>
  </bookViews>
  <sheets>
    <sheet name="Gas pipeline input sheet" sheetId="10" r:id="rId1"/>
    <sheet name="Transect" sheetId="12" r:id="rId2"/>
    <sheet name="Max hole size" sheetId="4" r:id="rId3"/>
    <sheet name="Ignition prob" sheetId="5" r:id="rId4"/>
    <sheet name="Fire Ball" sheetId="8" r:id="rId5"/>
    <sheet name="FB crater fire" sheetId="6" r:id="rId6"/>
    <sheet name="FB delayed crater fire" sheetId="13" r:id="rId7"/>
    <sheet name="Hole jet fire" sheetId="11" r:id="rId8"/>
  </sheets>
  <definedNames>
    <definedName name="Grade_Strength">#REF!</definedName>
    <definedName name="material">'Max hole size'!$G$5:$G$19</definedName>
  </definedNames>
  <calcPr calcId="152511"/>
</workbook>
</file>

<file path=xl/calcChain.xml><?xml version="1.0" encoding="utf-8"?>
<calcChain xmlns="http://schemas.openxmlformats.org/spreadsheetml/2006/main">
  <c r="B16" i="8" l="1"/>
  <c r="B3" i="6" l="1"/>
  <c r="B3" i="13"/>
  <c r="B3" i="11"/>
  <c r="AW103" i="8"/>
  <c r="AX103" i="8"/>
  <c r="AY103" i="8"/>
  <c r="AZ103" i="8"/>
  <c r="B3" i="8" l="1"/>
  <c r="A3" i="12" l="1"/>
  <c r="A4" i="12"/>
  <c r="A5" i="12"/>
  <c r="A2" i="12"/>
  <c r="A12" i="13" l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D10" i="13"/>
  <c r="E10" i="13" s="1"/>
  <c r="F10" i="13" s="1"/>
  <c r="G10" i="13" s="1"/>
  <c r="H10" i="13" s="1"/>
  <c r="I10" i="13" s="1"/>
  <c r="J10" i="13" s="1"/>
  <c r="K10" i="13" s="1"/>
  <c r="L10" i="13" s="1"/>
  <c r="M10" i="13" s="1"/>
  <c r="N10" i="13" s="1"/>
  <c r="O10" i="13" s="1"/>
  <c r="P10" i="13" s="1"/>
  <c r="Q10" i="13" s="1"/>
  <c r="R10" i="13" s="1"/>
  <c r="S10" i="13" s="1"/>
  <c r="T10" i="13" s="1"/>
  <c r="U10" i="13" s="1"/>
  <c r="V10" i="13" s="1"/>
  <c r="W10" i="13" s="1"/>
  <c r="X10" i="13" s="1"/>
  <c r="Y10" i="13" s="1"/>
  <c r="Z10" i="13" s="1"/>
  <c r="AA10" i="13" s="1"/>
  <c r="AB10" i="13" s="1"/>
  <c r="AC10" i="13" s="1"/>
  <c r="AD10" i="13" s="1"/>
  <c r="AE10" i="13" s="1"/>
  <c r="AF10" i="13" s="1"/>
  <c r="AG10" i="13" s="1"/>
  <c r="AH10" i="13" s="1"/>
  <c r="AI10" i="13" s="1"/>
  <c r="AJ10" i="13" s="1"/>
  <c r="B5" i="13"/>
  <c r="B4" i="13"/>
  <c r="B2" i="13"/>
  <c r="AM24" i="13"/>
  <c r="AM22" i="13"/>
  <c r="AM16" i="13"/>
  <c r="AM18" i="13"/>
  <c r="AM25" i="13"/>
  <c r="AM7" i="13"/>
  <c r="AM32" i="13"/>
  <c r="AM27" i="13"/>
  <c r="AM37" i="13"/>
  <c r="AM19" i="13"/>
  <c r="AM30" i="13"/>
  <c r="AM38" i="13"/>
  <c r="AM15" i="13"/>
  <c r="AM40" i="13"/>
  <c r="AM14" i="13"/>
  <c r="AM11" i="13"/>
  <c r="AM13" i="13"/>
  <c r="AM8" i="13"/>
  <c r="AM9" i="13"/>
  <c r="AM33" i="13"/>
  <c r="AM26" i="13"/>
  <c r="AM36" i="13"/>
  <c r="AM35" i="13"/>
  <c r="AM12" i="13"/>
  <c r="AM31" i="13"/>
  <c r="AM17" i="13"/>
  <c r="AM23" i="13"/>
  <c r="AM34" i="13"/>
  <c r="AM29" i="13"/>
  <c r="AM20" i="13"/>
  <c r="AM21" i="13"/>
  <c r="AM39" i="13"/>
  <c r="AM10" i="13"/>
  <c r="AM28" i="13"/>
  <c r="C5" i="12" l="1"/>
  <c r="A10" i="12"/>
  <c r="A11" i="12" l="1"/>
  <c r="B18" i="8"/>
  <c r="B17" i="8"/>
  <c r="B5" i="11"/>
  <c r="B4" i="11"/>
  <c r="B5" i="6"/>
  <c r="B4" i="6"/>
  <c r="A12" i="12" l="1"/>
  <c r="I2" i="12"/>
  <c r="A13" i="12" l="1"/>
  <c r="AM40" i="6"/>
  <c r="AM40" i="11"/>
  <c r="A14" i="12" l="1"/>
  <c r="D5" i="8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A15" i="12" l="1"/>
  <c r="B5" i="8"/>
  <c r="B7" i="8"/>
  <c r="A12" i="1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D10" i="11"/>
  <c r="B2" i="11"/>
  <c r="AM39" i="11"/>
  <c r="A16" i="12" l="1"/>
  <c r="E10" i="11"/>
  <c r="B2" i="8"/>
  <c r="B2" i="6"/>
  <c r="C4" i="4"/>
  <c r="C2" i="4"/>
  <c r="C5" i="4"/>
  <c r="AM38" i="11"/>
  <c r="A17" i="12" l="1"/>
  <c r="F10" i="11"/>
  <c r="AM37" i="11"/>
  <c r="A18" i="12" l="1"/>
  <c r="G10" i="11"/>
  <c r="B4" i="8"/>
  <c r="B34" i="8" s="1"/>
  <c r="C3" i="4"/>
  <c r="B32" i="8"/>
  <c r="B37" i="8" s="1"/>
  <c r="B40" i="8" s="1"/>
  <c r="B31" i="8"/>
  <c r="AM36" i="11"/>
  <c r="A19" i="12" l="1"/>
  <c r="B38" i="8"/>
  <c r="B39" i="8" s="1"/>
  <c r="H10" i="11"/>
  <c r="B33" i="8"/>
  <c r="B35" i="8" s="1"/>
  <c r="AM35" i="11"/>
  <c r="A20" i="12" l="1"/>
  <c r="I10" i="11"/>
  <c r="B36" i="8"/>
  <c r="D10" i="6"/>
  <c r="A12" i="6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M34" i="11"/>
  <c r="AM39" i="6"/>
  <c r="E10" i="6" l="1"/>
  <c r="A21" i="12"/>
  <c r="J10" i="11"/>
  <c r="E7" i="8"/>
  <c r="E5" i="8"/>
  <c r="E4" i="8"/>
  <c r="E6" i="8"/>
  <c r="A42" i="6"/>
  <c r="A43" i="6" s="1"/>
  <c r="C6" i="4"/>
  <c r="C7" i="4"/>
  <c r="C8" i="4"/>
  <c r="C9" i="4"/>
  <c r="AM38" i="6"/>
  <c r="AM33" i="11"/>
  <c r="F10" i="6" l="1"/>
  <c r="A22" i="12"/>
  <c r="K10" i="11"/>
  <c r="C10" i="4"/>
  <c r="C12" i="4" s="1"/>
  <c r="E8" i="8"/>
  <c r="F5" i="8"/>
  <c r="A44" i="6"/>
  <c r="A45" i="6" s="1"/>
  <c r="C11" i="4"/>
  <c r="AM37" i="6"/>
  <c r="AM32" i="11"/>
  <c r="B14" i="10" l="1"/>
  <c r="AZ3" i="8"/>
  <c r="G10" i="6"/>
  <c r="A23" i="12"/>
  <c r="L10" i="11"/>
  <c r="G5" i="8"/>
  <c r="E9" i="8"/>
  <c r="F6" i="8"/>
  <c r="AZ4" i="8" s="1"/>
  <c r="A46" i="6"/>
  <c r="C17" i="4"/>
  <c r="C18" i="4" s="1"/>
  <c r="C19" i="4" s="1"/>
  <c r="C20" i="4" s="1"/>
  <c r="AM31" i="11"/>
  <c r="AM36" i="6"/>
  <c r="AX3" i="8" l="1"/>
  <c r="AW3" i="8"/>
  <c r="AY3" i="8" s="1"/>
  <c r="B17" i="10"/>
  <c r="B16" i="10" s="1"/>
  <c r="B1" i="11" s="1"/>
  <c r="H10" i="6"/>
  <c r="A24" i="12"/>
  <c r="M10" i="11"/>
  <c r="G6" i="8"/>
  <c r="H5" i="8"/>
  <c r="E10" i="8"/>
  <c r="F7" i="8"/>
  <c r="AZ5" i="8" s="1"/>
  <c r="A47" i="6"/>
  <c r="AM30" i="11"/>
  <c r="AM35" i="6"/>
  <c r="AX4" i="8" l="1"/>
  <c r="AW4" i="8"/>
  <c r="AY4" i="8" s="1"/>
  <c r="B25" i="10"/>
  <c r="C25" i="10" s="1"/>
  <c r="B4" i="12" s="1"/>
  <c r="I10" i="6"/>
  <c r="A25" i="12"/>
  <c r="N10" i="11"/>
  <c r="B22" i="11"/>
  <c r="B26" i="11"/>
  <c r="B30" i="11"/>
  <c r="B34" i="11"/>
  <c r="B38" i="11"/>
  <c r="B42" i="11"/>
  <c r="B46" i="11"/>
  <c r="B50" i="11"/>
  <c r="B54" i="11"/>
  <c r="B58" i="11"/>
  <c r="B62" i="11"/>
  <c r="B66" i="11"/>
  <c r="B70" i="11"/>
  <c r="B74" i="11"/>
  <c r="B78" i="11"/>
  <c r="B82" i="11"/>
  <c r="B86" i="11"/>
  <c r="B90" i="11"/>
  <c r="B94" i="11"/>
  <c r="B98" i="11"/>
  <c r="B102" i="11"/>
  <c r="B106" i="11"/>
  <c r="B110" i="11"/>
  <c r="B114" i="11"/>
  <c r="B118" i="11"/>
  <c r="B122" i="11"/>
  <c r="B126" i="11"/>
  <c r="B130" i="11"/>
  <c r="B134" i="11"/>
  <c r="B138" i="11"/>
  <c r="B142" i="11"/>
  <c r="B146" i="11"/>
  <c r="B150" i="11"/>
  <c r="B154" i="11"/>
  <c r="B158" i="11"/>
  <c r="B162" i="11"/>
  <c r="B166" i="11"/>
  <c r="B170" i="11"/>
  <c r="B174" i="11"/>
  <c r="B178" i="11"/>
  <c r="B182" i="11"/>
  <c r="B186" i="11"/>
  <c r="B190" i="11"/>
  <c r="B194" i="11"/>
  <c r="B198" i="11"/>
  <c r="B202" i="11"/>
  <c r="B206" i="11"/>
  <c r="B210" i="11"/>
  <c r="B214" i="11"/>
  <c r="B218" i="11"/>
  <c r="B222" i="11"/>
  <c r="B226" i="11"/>
  <c r="B230" i="11"/>
  <c r="B234" i="11"/>
  <c r="B238" i="11"/>
  <c r="B242" i="11"/>
  <c r="B246" i="11"/>
  <c r="B250" i="11"/>
  <c r="B20" i="11"/>
  <c r="B14" i="11"/>
  <c r="B23" i="11"/>
  <c r="B27" i="11"/>
  <c r="B31" i="11"/>
  <c r="B35" i="11"/>
  <c r="B39" i="11"/>
  <c r="B43" i="11"/>
  <c r="B47" i="11"/>
  <c r="B51" i="11"/>
  <c r="B55" i="11"/>
  <c r="B59" i="11"/>
  <c r="B63" i="11"/>
  <c r="B67" i="11"/>
  <c r="B71" i="11"/>
  <c r="B75" i="11"/>
  <c r="B79" i="11"/>
  <c r="B83" i="11"/>
  <c r="B87" i="11"/>
  <c r="B91" i="11"/>
  <c r="B95" i="11"/>
  <c r="B99" i="11"/>
  <c r="B103" i="11"/>
  <c r="B107" i="11"/>
  <c r="B111" i="11"/>
  <c r="B115" i="11"/>
  <c r="B119" i="11"/>
  <c r="B24" i="11"/>
  <c r="B32" i="11"/>
  <c r="B40" i="11"/>
  <c r="B48" i="11"/>
  <c r="B56" i="11"/>
  <c r="B64" i="11"/>
  <c r="B72" i="11"/>
  <c r="B80" i="11"/>
  <c r="B88" i="11"/>
  <c r="B96" i="11"/>
  <c r="B104" i="11"/>
  <c r="B112" i="11"/>
  <c r="B120" i="11"/>
  <c r="B125" i="11"/>
  <c r="B131" i="11"/>
  <c r="B136" i="11"/>
  <c r="B141" i="11"/>
  <c r="B147" i="11"/>
  <c r="B152" i="11"/>
  <c r="B157" i="11"/>
  <c r="B163" i="11"/>
  <c r="B168" i="11"/>
  <c r="B173" i="11"/>
  <c r="B179" i="11"/>
  <c r="B184" i="11"/>
  <c r="B189" i="11"/>
  <c r="B195" i="11"/>
  <c r="B200" i="11"/>
  <c r="B205" i="11"/>
  <c r="B211" i="11"/>
  <c r="B216" i="11"/>
  <c r="B221" i="11"/>
  <c r="B227" i="11"/>
  <c r="B232" i="11"/>
  <c r="B237" i="11"/>
  <c r="B243" i="11"/>
  <c r="B248" i="11"/>
  <c r="B19" i="11"/>
  <c r="B15" i="11"/>
  <c r="B25" i="11"/>
  <c r="B33" i="11"/>
  <c r="B41" i="11"/>
  <c r="B49" i="11"/>
  <c r="B57" i="11"/>
  <c r="B65" i="11"/>
  <c r="B73" i="11"/>
  <c r="B81" i="11"/>
  <c r="B89" i="11"/>
  <c r="B97" i="11"/>
  <c r="B105" i="11"/>
  <c r="B113" i="11"/>
  <c r="B121" i="11"/>
  <c r="B127" i="11"/>
  <c r="B132" i="11"/>
  <c r="B137" i="11"/>
  <c r="B143" i="11"/>
  <c r="B148" i="11"/>
  <c r="B153" i="11"/>
  <c r="B159" i="11"/>
  <c r="B164" i="11"/>
  <c r="B169" i="11"/>
  <c r="B175" i="11"/>
  <c r="B180" i="11"/>
  <c r="B185" i="11"/>
  <c r="B191" i="11"/>
  <c r="B196" i="11"/>
  <c r="B201" i="11"/>
  <c r="B207" i="11"/>
  <c r="B212" i="11"/>
  <c r="B217" i="11"/>
  <c r="B223" i="11"/>
  <c r="B228" i="11"/>
  <c r="B233" i="11"/>
  <c r="B239" i="11"/>
  <c r="B244" i="11"/>
  <c r="B249" i="11"/>
  <c r="B21" i="11"/>
  <c r="B16" i="11"/>
  <c r="B28" i="11"/>
  <c r="B36" i="11"/>
  <c r="B44" i="11"/>
  <c r="B52" i="11"/>
  <c r="B60" i="11"/>
  <c r="B68" i="11"/>
  <c r="B76" i="11"/>
  <c r="B84" i="11"/>
  <c r="B92" i="11"/>
  <c r="B100" i="11"/>
  <c r="B108" i="11"/>
  <c r="B116" i="11"/>
  <c r="B123" i="11"/>
  <c r="B128" i="11"/>
  <c r="B133" i="11"/>
  <c r="B139" i="11"/>
  <c r="B144" i="11"/>
  <c r="B149" i="11"/>
  <c r="B155" i="11"/>
  <c r="B160" i="11"/>
  <c r="B165" i="11"/>
  <c r="B171" i="11"/>
  <c r="B176" i="11"/>
  <c r="B181" i="11"/>
  <c r="B187" i="11"/>
  <c r="B192" i="11"/>
  <c r="B197" i="11"/>
  <c r="B203" i="11"/>
  <c r="B208" i="11"/>
  <c r="B213" i="11"/>
  <c r="B219" i="11"/>
  <c r="B224" i="11"/>
  <c r="B229" i="11"/>
  <c r="B235" i="11"/>
  <c r="B240" i="11"/>
  <c r="B245" i="11"/>
  <c r="B17" i="11"/>
  <c r="B12" i="11"/>
  <c r="B11" i="11"/>
  <c r="B29" i="11"/>
  <c r="B37" i="11"/>
  <c r="B45" i="11"/>
  <c r="B53" i="11"/>
  <c r="B61" i="11"/>
  <c r="B69" i="11"/>
  <c r="B77" i="11"/>
  <c r="B85" i="11"/>
  <c r="B93" i="11"/>
  <c r="B101" i="11"/>
  <c r="B109" i="11"/>
  <c r="B117" i="11"/>
  <c r="B124" i="11"/>
  <c r="B129" i="11"/>
  <c r="B135" i="11"/>
  <c r="B140" i="11"/>
  <c r="B145" i="11"/>
  <c r="B151" i="11"/>
  <c r="B156" i="11"/>
  <c r="B161" i="11"/>
  <c r="B167" i="11"/>
  <c r="B172" i="11"/>
  <c r="B177" i="11"/>
  <c r="B183" i="11"/>
  <c r="B188" i="11"/>
  <c r="B193" i="11"/>
  <c r="B199" i="11"/>
  <c r="B204" i="11"/>
  <c r="B209" i="11"/>
  <c r="B215" i="11"/>
  <c r="B220" i="11"/>
  <c r="B225" i="11"/>
  <c r="B231" i="11"/>
  <c r="B236" i="11"/>
  <c r="B241" i="11"/>
  <c r="B247" i="11"/>
  <c r="B18" i="11"/>
  <c r="B13" i="11"/>
  <c r="G7" i="8"/>
  <c r="H6" i="8"/>
  <c r="E11" i="8"/>
  <c r="F8" i="8"/>
  <c r="AZ6" i="8" s="1"/>
  <c r="A48" i="6"/>
  <c r="AM34" i="6"/>
  <c r="AM29" i="11"/>
  <c r="AX5" i="8" l="1"/>
  <c r="AW5" i="8"/>
  <c r="AY5" i="8" s="1"/>
  <c r="J10" i="6"/>
  <c r="A26" i="12"/>
  <c r="O10" i="11"/>
  <c r="G8" i="8"/>
  <c r="H7" i="8"/>
  <c r="E12" i="8"/>
  <c r="F9" i="8"/>
  <c r="AZ7" i="8" s="1"/>
  <c r="A49" i="6"/>
  <c r="AM28" i="11"/>
  <c r="AM33" i="6"/>
  <c r="AX6" i="8" l="1"/>
  <c r="AW6" i="8"/>
  <c r="AY6" i="8" s="1"/>
  <c r="K10" i="6"/>
  <c r="A27" i="12"/>
  <c r="P10" i="11"/>
  <c r="G9" i="8"/>
  <c r="H8" i="8"/>
  <c r="E13" i="8"/>
  <c r="F10" i="8"/>
  <c r="AZ8" i="8" s="1"/>
  <c r="A50" i="6"/>
  <c r="AM27" i="11"/>
  <c r="AM32" i="6"/>
  <c r="AX7" i="8" l="1"/>
  <c r="AW7" i="8"/>
  <c r="AY7" i="8" s="1"/>
  <c r="L10" i="6"/>
  <c r="A28" i="12"/>
  <c r="Q10" i="11"/>
  <c r="H9" i="8"/>
  <c r="G10" i="8"/>
  <c r="E14" i="8"/>
  <c r="F11" i="8"/>
  <c r="AZ9" i="8" s="1"/>
  <c r="A51" i="6"/>
  <c r="AM31" i="6"/>
  <c r="AM26" i="11"/>
  <c r="AX8" i="8" l="1"/>
  <c r="AW8" i="8"/>
  <c r="AY8" i="8" s="1"/>
  <c r="M10" i="6"/>
  <c r="A29" i="12"/>
  <c r="R10" i="11"/>
  <c r="H10" i="8"/>
  <c r="G11" i="8"/>
  <c r="E15" i="8"/>
  <c r="F12" i="8"/>
  <c r="AZ10" i="8" s="1"/>
  <c r="A52" i="6"/>
  <c r="AM30" i="6"/>
  <c r="AM25" i="11"/>
  <c r="AX9" i="8" l="1"/>
  <c r="AW9" i="8"/>
  <c r="AY9" i="8" s="1"/>
  <c r="N10" i="6"/>
  <c r="A30" i="12"/>
  <c r="S10" i="11"/>
  <c r="H11" i="8"/>
  <c r="G12" i="8"/>
  <c r="E16" i="8"/>
  <c r="F13" i="8"/>
  <c r="AZ11" i="8" s="1"/>
  <c r="A53" i="6"/>
  <c r="AM29" i="6"/>
  <c r="AM24" i="11"/>
  <c r="AX10" i="8" l="1"/>
  <c r="AW10" i="8"/>
  <c r="AY10" i="8" s="1"/>
  <c r="O10" i="6"/>
  <c r="A31" i="12"/>
  <c r="T10" i="11"/>
  <c r="H12" i="8"/>
  <c r="G13" i="8"/>
  <c r="E17" i="8"/>
  <c r="F14" i="8"/>
  <c r="AZ12" i="8" s="1"/>
  <c r="A54" i="6"/>
  <c r="AM23" i="11"/>
  <c r="AM28" i="6"/>
  <c r="AX11" i="8" l="1"/>
  <c r="AW11" i="8"/>
  <c r="AY11" i="8" s="1"/>
  <c r="P10" i="6"/>
  <c r="A32" i="12"/>
  <c r="U10" i="11"/>
  <c r="H13" i="8"/>
  <c r="G14" i="8"/>
  <c r="E18" i="8"/>
  <c r="F15" i="8"/>
  <c r="AZ13" i="8" s="1"/>
  <c r="A55" i="6"/>
  <c r="AM27" i="6"/>
  <c r="AM22" i="11"/>
  <c r="AX12" i="8" l="1"/>
  <c r="AW12" i="8"/>
  <c r="AY12" i="8" s="1"/>
  <c r="Q10" i="6"/>
  <c r="A33" i="12"/>
  <c r="V10" i="11"/>
  <c r="H14" i="8"/>
  <c r="G15" i="8"/>
  <c r="E19" i="8"/>
  <c r="F16" i="8"/>
  <c r="AZ14" i="8" s="1"/>
  <c r="A56" i="6"/>
  <c r="AM21" i="11"/>
  <c r="AM26" i="6"/>
  <c r="AX13" i="8" l="1"/>
  <c r="AW13" i="8"/>
  <c r="AY13" i="8" s="1"/>
  <c r="R10" i="6"/>
  <c r="A34" i="12"/>
  <c r="W10" i="11"/>
  <c r="H15" i="8"/>
  <c r="G16" i="8"/>
  <c r="E20" i="8"/>
  <c r="F17" i="8"/>
  <c r="AZ15" i="8" s="1"/>
  <c r="A57" i="6"/>
  <c r="AM25" i="6"/>
  <c r="AM20" i="11"/>
  <c r="AX14" i="8" l="1"/>
  <c r="AW14" i="8"/>
  <c r="AY14" i="8" s="1"/>
  <c r="S10" i="6"/>
  <c r="A35" i="12"/>
  <c r="X10" i="11"/>
  <c r="H16" i="8"/>
  <c r="G17" i="8"/>
  <c r="E21" i="8"/>
  <c r="F18" i="8"/>
  <c r="AZ16" i="8" s="1"/>
  <c r="A58" i="6"/>
  <c r="AM19" i="11"/>
  <c r="AM24" i="6"/>
  <c r="AX15" i="8" l="1"/>
  <c r="AW15" i="8"/>
  <c r="AY15" i="8" s="1"/>
  <c r="T10" i="6"/>
  <c r="A36" i="12"/>
  <c r="Y10" i="11"/>
  <c r="H17" i="8"/>
  <c r="G18" i="8"/>
  <c r="E22" i="8"/>
  <c r="F19" i="8"/>
  <c r="AZ17" i="8" s="1"/>
  <c r="A59" i="6"/>
  <c r="AM18" i="11"/>
  <c r="AM23" i="6"/>
  <c r="AX16" i="8" l="1"/>
  <c r="AW16" i="8"/>
  <c r="AY16" i="8" s="1"/>
  <c r="U10" i="6"/>
  <c r="A37" i="12"/>
  <c r="Z10" i="11"/>
  <c r="H18" i="8"/>
  <c r="G19" i="8"/>
  <c r="E23" i="8"/>
  <c r="F20" i="8"/>
  <c r="AZ18" i="8" s="1"/>
  <c r="A60" i="6"/>
  <c r="AM17" i="11"/>
  <c r="AM22" i="6"/>
  <c r="AX17" i="8" l="1"/>
  <c r="AW17" i="8"/>
  <c r="AY17" i="8" s="1"/>
  <c r="V10" i="6"/>
  <c r="A38" i="12"/>
  <c r="AA10" i="11"/>
  <c r="H19" i="8"/>
  <c r="G20" i="8"/>
  <c r="E24" i="8"/>
  <c r="F21" i="8"/>
  <c r="AZ19" i="8" s="1"/>
  <c r="A61" i="6"/>
  <c r="AM16" i="11"/>
  <c r="AM21" i="6"/>
  <c r="AX18" i="8" l="1"/>
  <c r="AW18" i="8"/>
  <c r="AY18" i="8" s="1"/>
  <c r="W10" i="6"/>
  <c r="A39" i="12"/>
  <c r="AB10" i="11"/>
  <c r="H20" i="8"/>
  <c r="G21" i="8"/>
  <c r="E25" i="8"/>
  <c r="F22" i="8"/>
  <c r="AZ20" i="8" s="1"/>
  <c r="A62" i="6"/>
  <c r="AM15" i="11"/>
  <c r="AM20" i="6"/>
  <c r="AX19" i="8" l="1"/>
  <c r="AW19" i="8"/>
  <c r="AY19" i="8" s="1"/>
  <c r="X10" i="6"/>
  <c r="A40" i="12"/>
  <c r="AC10" i="11"/>
  <c r="H21" i="8"/>
  <c r="G22" i="8"/>
  <c r="E26" i="8"/>
  <c r="F23" i="8"/>
  <c r="AZ21" i="8" s="1"/>
  <c r="A63" i="6"/>
  <c r="AM14" i="11"/>
  <c r="AM19" i="6"/>
  <c r="AX20" i="8" l="1"/>
  <c r="AW20" i="8"/>
  <c r="AY20" i="8" s="1"/>
  <c r="Y10" i="6"/>
  <c r="A41" i="12"/>
  <c r="AD10" i="11"/>
  <c r="H22" i="8"/>
  <c r="G23" i="8"/>
  <c r="E27" i="8"/>
  <c r="F24" i="8"/>
  <c r="AZ22" i="8" s="1"/>
  <c r="A64" i="6"/>
  <c r="AM18" i="6"/>
  <c r="AM13" i="11"/>
  <c r="AX21" i="8" l="1"/>
  <c r="AW21" i="8"/>
  <c r="AY21" i="8" s="1"/>
  <c r="Z10" i="6"/>
  <c r="A42" i="12"/>
  <c r="AE10" i="11"/>
  <c r="H23" i="8"/>
  <c r="AJ44" i="11"/>
  <c r="AC37" i="11"/>
  <c r="AB36" i="11"/>
  <c r="U29" i="11"/>
  <c r="T28" i="11"/>
  <c r="M21" i="11"/>
  <c r="L20" i="11"/>
  <c r="E13" i="11"/>
  <c r="D12" i="11"/>
  <c r="AI43" i="11"/>
  <c r="AD38" i="11"/>
  <c r="W31" i="11"/>
  <c r="Q25" i="11"/>
  <c r="P24" i="11"/>
  <c r="J18" i="11"/>
  <c r="C11" i="11"/>
  <c r="AH42" i="11"/>
  <c r="AE39" i="11"/>
  <c r="Y33" i="11"/>
  <c r="V30" i="11"/>
  <c r="K19" i="11"/>
  <c r="H16" i="11"/>
  <c r="AG41" i="11"/>
  <c r="AF40" i="11"/>
  <c r="Z34" i="11"/>
  <c r="S27" i="11"/>
  <c r="N22" i="11"/>
  <c r="G15" i="11"/>
  <c r="AA35" i="11"/>
  <c r="X32" i="11"/>
  <c r="R26" i="11"/>
  <c r="O23" i="11"/>
  <c r="I17" i="11"/>
  <c r="F14" i="11"/>
  <c r="G24" i="8"/>
  <c r="E28" i="8"/>
  <c r="F25" i="8"/>
  <c r="AZ23" i="8" s="1"/>
  <c r="A65" i="6"/>
  <c r="AM17" i="6"/>
  <c r="AM12" i="11"/>
  <c r="AX22" i="8" l="1"/>
  <c r="AW22" i="8"/>
  <c r="AY22" i="8" s="1"/>
  <c r="AA10" i="6"/>
  <c r="A43" i="12"/>
  <c r="AF10" i="11"/>
  <c r="G25" i="8"/>
  <c r="H24" i="8"/>
  <c r="F15" i="1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47" i="11" s="1"/>
  <c r="F48" i="11" s="1"/>
  <c r="F49" i="11" s="1"/>
  <c r="F50" i="11" s="1"/>
  <c r="F51" i="11" s="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F71" i="11" s="1"/>
  <c r="F72" i="11" s="1"/>
  <c r="F73" i="11" s="1"/>
  <c r="F74" i="11" s="1"/>
  <c r="F75" i="11" s="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95" i="11" s="1"/>
  <c r="F96" i="11" s="1"/>
  <c r="F97" i="11" s="1"/>
  <c r="F98" i="11" s="1"/>
  <c r="F99" i="11" s="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F119" i="11" s="1"/>
  <c r="F120" i="11" s="1"/>
  <c r="F121" i="11" s="1"/>
  <c r="F122" i="11" s="1"/>
  <c r="F123" i="11" s="1"/>
  <c r="F124" i="11" s="1"/>
  <c r="F125" i="11" s="1"/>
  <c r="F126" i="11" s="1"/>
  <c r="F127" i="11" s="1"/>
  <c r="F128" i="11" s="1"/>
  <c r="F129" i="11" s="1"/>
  <c r="F130" i="11" s="1"/>
  <c r="F131" i="11" s="1"/>
  <c r="F132" i="11" s="1"/>
  <c r="F133" i="11" s="1"/>
  <c r="F134" i="11" s="1"/>
  <c r="F135" i="11" s="1"/>
  <c r="F136" i="11" s="1"/>
  <c r="F137" i="11" s="1"/>
  <c r="F138" i="11" s="1"/>
  <c r="F139" i="11" s="1"/>
  <c r="F140" i="11" s="1"/>
  <c r="F141" i="11" s="1"/>
  <c r="F142" i="11" s="1"/>
  <c r="F143" i="11" s="1"/>
  <c r="F144" i="11" s="1"/>
  <c r="F145" i="11" s="1"/>
  <c r="F146" i="11" s="1"/>
  <c r="F147" i="11" s="1"/>
  <c r="F148" i="11" s="1"/>
  <c r="F149" i="11" s="1"/>
  <c r="F150" i="11" s="1"/>
  <c r="F151" i="11" s="1"/>
  <c r="F152" i="11" s="1"/>
  <c r="F153" i="11" s="1"/>
  <c r="F154" i="11" s="1"/>
  <c r="F155" i="11" s="1"/>
  <c r="F156" i="11" s="1"/>
  <c r="F157" i="11" s="1"/>
  <c r="F158" i="11" s="1"/>
  <c r="F159" i="11" s="1"/>
  <c r="F160" i="11" s="1"/>
  <c r="F161" i="11" s="1"/>
  <c r="F162" i="11" s="1"/>
  <c r="F163" i="11" s="1"/>
  <c r="F164" i="11" s="1"/>
  <c r="F165" i="11" s="1"/>
  <c r="F166" i="11" s="1"/>
  <c r="F167" i="11" s="1"/>
  <c r="F168" i="11" s="1"/>
  <c r="F169" i="11" s="1"/>
  <c r="F170" i="11" s="1"/>
  <c r="F171" i="11" s="1"/>
  <c r="F172" i="11" s="1"/>
  <c r="F173" i="11" s="1"/>
  <c r="F174" i="11" s="1"/>
  <c r="F175" i="11" s="1"/>
  <c r="F176" i="11" s="1"/>
  <c r="F177" i="11" s="1"/>
  <c r="F178" i="11" s="1"/>
  <c r="F179" i="11" s="1"/>
  <c r="F180" i="11" s="1"/>
  <c r="F181" i="11" s="1"/>
  <c r="F182" i="11" s="1"/>
  <c r="F183" i="11" s="1"/>
  <c r="F184" i="11" s="1"/>
  <c r="F185" i="11" s="1"/>
  <c r="F186" i="11" s="1"/>
  <c r="F187" i="11" s="1"/>
  <c r="F188" i="11" s="1"/>
  <c r="F189" i="11" s="1"/>
  <c r="F190" i="11" s="1"/>
  <c r="F191" i="11" s="1"/>
  <c r="F192" i="11" s="1"/>
  <c r="F193" i="11" s="1"/>
  <c r="F194" i="11" s="1"/>
  <c r="F195" i="11" s="1"/>
  <c r="F196" i="11" s="1"/>
  <c r="F197" i="11" s="1"/>
  <c r="F198" i="11" s="1"/>
  <c r="F199" i="11" s="1"/>
  <c r="F200" i="11" s="1"/>
  <c r="F201" i="11" s="1"/>
  <c r="F202" i="11" s="1"/>
  <c r="F203" i="11" s="1"/>
  <c r="F204" i="11" s="1"/>
  <c r="F205" i="11" s="1"/>
  <c r="F206" i="11" s="1"/>
  <c r="F207" i="11" s="1"/>
  <c r="F208" i="11" s="1"/>
  <c r="F209" i="11" s="1"/>
  <c r="F210" i="11" s="1"/>
  <c r="F211" i="11" s="1"/>
  <c r="F212" i="11" s="1"/>
  <c r="F213" i="11" s="1"/>
  <c r="F214" i="11" s="1"/>
  <c r="F215" i="11" s="1"/>
  <c r="F216" i="11" s="1"/>
  <c r="F217" i="11" s="1"/>
  <c r="F218" i="11" s="1"/>
  <c r="F219" i="11" s="1"/>
  <c r="F220" i="11" s="1"/>
  <c r="F221" i="11" s="1"/>
  <c r="F222" i="11" s="1"/>
  <c r="F223" i="11" s="1"/>
  <c r="F224" i="11" s="1"/>
  <c r="F225" i="11" s="1"/>
  <c r="F226" i="11" s="1"/>
  <c r="F227" i="11" s="1"/>
  <c r="F228" i="11" s="1"/>
  <c r="F229" i="11" s="1"/>
  <c r="F230" i="11" s="1"/>
  <c r="F231" i="11" s="1"/>
  <c r="F232" i="11" s="1"/>
  <c r="F233" i="11" s="1"/>
  <c r="F234" i="11" s="1"/>
  <c r="F235" i="11" s="1"/>
  <c r="F236" i="11" s="1"/>
  <c r="F237" i="11" s="1"/>
  <c r="F238" i="11" s="1"/>
  <c r="F239" i="11" s="1"/>
  <c r="F240" i="11" s="1"/>
  <c r="F241" i="11" s="1"/>
  <c r="F242" i="11" s="1"/>
  <c r="F243" i="11" s="1"/>
  <c r="F244" i="11" s="1"/>
  <c r="F245" i="11" s="1"/>
  <c r="F246" i="11" s="1"/>
  <c r="F247" i="11" s="1"/>
  <c r="F248" i="11" s="1"/>
  <c r="F249" i="11" s="1"/>
  <c r="F250" i="11" s="1"/>
  <c r="X33" i="1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X95" i="11" s="1"/>
  <c r="X96" i="11" s="1"/>
  <c r="X97" i="11" s="1"/>
  <c r="X98" i="11" s="1"/>
  <c r="X99" i="11" s="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X119" i="11" s="1"/>
  <c r="X120" i="11" s="1"/>
  <c r="X121" i="11" s="1"/>
  <c r="X122" i="11" s="1"/>
  <c r="X123" i="11" s="1"/>
  <c r="X124" i="11" s="1"/>
  <c r="X125" i="11" s="1"/>
  <c r="X126" i="11" s="1"/>
  <c r="X127" i="11" s="1"/>
  <c r="X128" i="11" s="1"/>
  <c r="X129" i="11" s="1"/>
  <c r="X130" i="11" s="1"/>
  <c r="X131" i="11" s="1"/>
  <c r="X132" i="11" s="1"/>
  <c r="X133" i="11" s="1"/>
  <c r="X134" i="11" s="1"/>
  <c r="X135" i="11" s="1"/>
  <c r="X136" i="11" s="1"/>
  <c r="X137" i="11" s="1"/>
  <c r="X138" i="11" s="1"/>
  <c r="X139" i="11" s="1"/>
  <c r="X140" i="11" s="1"/>
  <c r="X141" i="11" s="1"/>
  <c r="X142" i="11" s="1"/>
  <c r="X143" i="11" s="1"/>
  <c r="X144" i="11" s="1"/>
  <c r="X145" i="11" s="1"/>
  <c r="X146" i="11" s="1"/>
  <c r="X147" i="11" s="1"/>
  <c r="X148" i="11" s="1"/>
  <c r="X149" i="11" s="1"/>
  <c r="X150" i="11" s="1"/>
  <c r="X151" i="11" s="1"/>
  <c r="X152" i="11" s="1"/>
  <c r="X153" i="11" s="1"/>
  <c r="X154" i="11" s="1"/>
  <c r="X155" i="11" s="1"/>
  <c r="X156" i="11" s="1"/>
  <c r="X157" i="11" s="1"/>
  <c r="X158" i="11" s="1"/>
  <c r="X159" i="11" s="1"/>
  <c r="X160" i="11" s="1"/>
  <c r="X161" i="11" s="1"/>
  <c r="X162" i="11" s="1"/>
  <c r="X163" i="11" s="1"/>
  <c r="X164" i="11" s="1"/>
  <c r="X165" i="11" s="1"/>
  <c r="X166" i="11" s="1"/>
  <c r="X167" i="11" s="1"/>
  <c r="X168" i="11" s="1"/>
  <c r="X169" i="11" s="1"/>
  <c r="X170" i="11" s="1"/>
  <c r="X171" i="11" s="1"/>
  <c r="X172" i="11" s="1"/>
  <c r="X173" i="11" s="1"/>
  <c r="X174" i="11" s="1"/>
  <c r="X175" i="11" s="1"/>
  <c r="X176" i="11" s="1"/>
  <c r="X177" i="11" s="1"/>
  <c r="X178" i="11" s="1"/>
  <c r="X179" i="11" s="1"/>
  <c r="X180" i="11" s="1"/>
  <c r="X181" i="11" s="1"/>
  <c r="X182" i="11" s="1"/>
  <c r="X183" i="11" s="1"/>
  <c r="X184" i="11" s="1"/>
  <c r="X185" i="11" s="1"/>
  <c r="X186" i="11" s="1"/>
  <c r="X187" i="11" s="1"/>
  <c r="X188" i="11" s="1"/>
  <c r="X189" i="11" s="1"/>
  <c r="X190" i="11" s="1"/>
  <c r="X191" i="11" s="1"/>
  <c r="X192" i="11" s="1"/>
  <c r="X193" i="11" s="1"/>
  <c r="X194" i="11" s="1"/>
  <c r="X195" i="11" s="1"/>
  <c r="X196" i="11" s="1"/>
  <c r="X197" i="11" s="1"/>
  <c r="X198" i="11" s="1"/>
  <c r="X199" i="11" s="1"/>
  <c r="X200" i="11" s="1"/>
  <c r="X201" i="11" s="1"/>
  <c r="X202" i="11" s="1"/>
  <c r="X203" i="11" s="1"/>
  <c r="X204" i="11" s="1"/>
  <c r="X205" i="11" s="1"/>
  <c r="X206" i="11" s="1"/>
  <c r="X207" i="11" s="1"/>
  <c r="X208" i="11" s="1"/>
  <c r="X209" i="11" s="1"/>
  <c r="X210" i="11" s="1"/>
  <c r="X211" i="11" s="1"/>
  <c r="X212" i="11" s="1"/>
  <c r="X213" i="11" s="1"/>
  <c r="X214" i="11" s="1"/>
  <c r="X215" i="11" s="1"/>
  <c r="X216" i="11" s="1"/>
  <c r="X217" i="11" s="1"/>
  <c r="X218" i="11" s="1"/>
  <c r="X219" i="11" s="1"/>
  <c r="X220" i="11" s="1"/>
  <c r="X221" i="11" s="1"/>
  <c r="X222" i="11" s="1"/>
  <c r="X223" i="11" s="1"/>
  <c r="X224" i="11" s="1"/>
  <c r="X225" i="11" s="1"/>
  <c r="X226" i="11" s="1"/>
  <c r="X227" i="11" s="1"/>
  <c r="X228" i="11" s="1"/>
  <c r="X229" i="11" s="1"/>
  <c r="X230" i="11" s="1"/>
  <c r="X231" i="11" s="1"/>
  <c r="X232" i="11" s="1"/>
  <c r="X233" i="11" s="1"/>
  <c r="X234" i="11" s="1"/>
  <c r="X235" i="11" s="1"/>
  <c r="X236" i="11" s="1"/>
  <c r="X237" i="11" s="1"/>
  <c r="X238" i="11" s="1"/>
  <c r="X239" i="11" s="1"/>
  <c r="X240" i="11" s="1"/>
  <c r="X241" i="11" s="1"/>
  <c r="X242" i="11" s="1"/>
  <c r="X243" i="11" s="1"/>
  <c r="X244" i="11" s="1"/>
  <c r="X245" i="11" s="1"/>
  <c r="X246" i="11" s="1"/>
  <c r="X247" i="11" s="1"/>
  <c r="X248" i="11" s="1"/>
  <c r="X249" i="11" s="1"/>
  <c r="X250" i="11" s="1"/>
  <c r="S28" i="1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S95" i="11" s="1"/>
  <c r="S96" i="11" s="1"/>
  <c r="S97" i="11" s="1"/>
  <c r="S98" i="11" s="1"/>
  <c r="S99" i="11" s="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S119" i="11" s="1"/>
  <c r="S120" i="11" s="1"/>
  <c r="S121" i="11" s="1"/>
  <c r="S122" i="11" s="1"/>
  <c r="S123" i="11" s="1"/>
  <c r="S124" i="11" s="1"/>
  <c r="S125" i="11" s="1"/>
  <c r="S126" i="11" s="1"/>
  <c r="S127" i="11" s="1"/>
  <c r="S128" i="11" s="1"/>
  <c r="S129" i="11" s="1"/>
  <c r="S130" i="11" s="1"/>
  <c r="S131" i="11" s="1"/>
  <c r="S132" i="11" s="1"/>
  <c r="S133" i="11" s="1"/>
  <c r="S134" i="11" s="1"/>
  <c r="S135" i="11" s="1"/>
  <c r="S136" i="11" s="1"/>
  <c r="S137" i="11" s="1"/>
  <c r="S138" i="11" s="1"/>
  <c r="S139" i="11" s="1"/>
  <c r="S140" i="11" s="1"/>
  <c r="S141" i="11" s="1"/>
  <c r="S142" i="11" s="1"/>
  <c r="S143" i="11" s="1"/>
  <c r="S144" i="11" s="1"/>
  <c r="S145" i="11" s="1"/>
  <c r="S146" i="11" s="1"/>
  <c r="S147" i="11" s="1"/>
  <c r="S148" i="11" s="1"/>
  <c r="S149" i="11" s="1"/>
  <c r="S150" i="11" s="1"/>
  <c r="S151" i="11" s="1"/>
  <c r="S152" i="11" s="1"/>
  <c r="S153" i="11" s="1"/>
  <c r="S154" i="11" s="1"/>
  <c r="S155" i="11" s="1"/>
  <c r="S156" i="11" s="1"/>
  <c r="S157" i="11" s="1"/>
  <c r="S158" i="11" s="1"/>
  <c r="S159" i="11" s="1"/>
  <c r="S160" i="11" s="1"/>
  <c r="S161" i="11" s="1"/>
  <c r="S162" i="11" s="1"/>
  <c r="S163" i="11" s="1"/>
  <c r="S164" i="11" s="1"/>
  <c r="S165" i="11" s="1"/>
  <c r="S166" i="11" s="1"/>
  <c r="S167" i="11" s="1"/>
  <c r="S168" i="11" s="1"/>
  <c r="S169" i="11" s="1"/>
  <c r="S170" i="11" s="1"/>
  <c r="S171" i="11" s="1"/>
  <c r="S172" i="11" s="1"/>
  <c r="S173" i="11" s="1"/>
  <c r="S174" i="11" s="1"/>
  <c r="S175" i="11" s="1"/>
  <c r="S176" i="11" s="1"/>
  <c r="S177" i="11" s="1"/>
  <c r="S178" i="11" s="1"/>
  <c r="S179" i="11" s="1"/>
  <c r="S180" i="11" s="1"/>
  <c r="S181" i="11" s="1"/>
  <c r="S182" i="11" s="1"/>
  <c r="S183" i="11" s="1"/>
  <c r="S184" i="11" s="1"/>
  <c r="S185" i="11" s="1"/>
  <c r="S186" i="11" s="1"/>
  <c r="S187" i="11" s="1"/>
  <c r="S188" i="11" s="1"/>
  <c r="S189" i="11" s="1"/>
  <c r="S190" i="11" s="1"/>
  <c r="S191" i="11" s="1"/>
  <c r="S192" i="11" s="1"/>
  <c r="S193" i="11" s="1"/>
  <c r="S194" i="11" s="1"/>
  <c r="S195" i="11" s="1"/>
  <c r="S196" i="11" s="1"/>
  <c r="S197" i="11" s="1"/>
  <c r="S198" i="11" s="1"/>
  <c r="S199" i="11" s="1"/>
  <c r="S200" i="11" s="1"/>
  <c r="S201" i="11" s="1"/>
  <c r="S202" i="11" s="1"/>
  <c r="S203" i="11" s="1"/>
  <c r="S204" i="11" s="1"/>
  <c r="S205" i="11" s="1"/>
  <c r="S206" i="11" s="1"/>
  <c r="S207" i="11" s="1"/>
  <c r="S208" i="11" s="1"/>
  <c r="S209" i="11" s="1"/>
  <c r="S210" i="11" s="1"/>
  <c r="S211" i="11" s="1"/>
  <c r="S212" i="11" s="1"/>
  <c r="S213" i="11" s="1"/>
  <c r="S214" i="11" s="1"/>
  <c r="S215" i="11" s="1"/>
  <c r="S216" i="11" s="1"/>
  <c r="S217" i="11" s="1"/>
  <c r="S218" i="11" s="1"/>
  <c r="S219" i="11" s="1"/>
  <c r="S220" i="11" s="1"/>
  <c r="S221" i="11" s="1"/>
  <c r="S222" i="11" s="1"/>
  <c r="S223" i="11" s="1"/>
  <c r="S224" i="11" s="1"/>
  <c r="S225" i="11" s="1"/>
  <c r="S226" i="11" s="1"/>
  <c r="S227" i="11" s="1"/>
  <c r="S228" i="11" s="1"/>
  <c r="S229" i="11" s="1"/>
  <c r="S230" i="11" s="1"/>
  <c r="S231" i="11" s="1"/>
  <c r="S232" i="11" s="1"/>
  <c r="S233" i="11" s="1"/>
  <c r="S234" i="11" s="1"/>
  <c r="S235" i="11" s="1"/>
  <c r="S236" i="11" s="1"/>
  <c r="S237" i="11" s="1"/>
  <c r="S238" i="11" s="1"/>
  <c r="S239" i="11" s="1"/>
  <c r="S240" i="11" s="1"/>
  <c r="S241" i="11" s="1"/>
  <c r="S242" i="11" s="1"/>
  <c r="S243" i="11" s="1"/>
  <c r="S244" i="11" s="1"/>
  <c r="S245" i="11" s="1"/>
  <c r="S246" i="11" s="1"/>
  <c r="S247" i="11" s="1"/>
  <c r="S248" i="11" s="1"/>
  <c r="S249" i="11" s="1"/>
  <c r="S250" i="11" s="1"/>
  <c r="K20" i="1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K95" i="11" s="1"/>
  <c r="K96" i="11" s="1"/>
  <c r="K97" i="11" s="1"/>
  <c r="K98" i="11" s="1"/>
  <c r="K99" i="11" s="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19" i="11" s="1"/>
  <c r="K120" i="11" s="1"/>
  <c r="K121" i="11" s="1"/>
  <c r="K122" i="11" s="1"/>
  <c r="K123" i="11" s="1"/>
  <c r="K124" i="11" s="1"/>
  <c r="K125" i="11" s="1"/>
  <c r="K126" i="11" s="1"/>
  <c r="K127" i="11" s="1"/>
  <c r="K128" i="11" s="1"/>
  <c r="K129" i="11" s="1"/>
  <c r="K130" i="11" s="1"/>
  <c r="K131" i="11" s="1"/>
  <c r="K132" i="11" s="1"/>
  <c r="K133" i="11" s="1"/>
  <c r="K134" i="11" s="1"/>
  <c r="K135" i="11" s="1"/>
  <c r="K136" i="11" s="1"/>
  <c r="K137" i="11" s="1"/>
  <c r="K138" i="11" s="1"/>
  <c r="K139" i="11" s="1"/>
  <c r="K140" i="11" s="1"/>
  <c r="K141" i="11" s="1"/>
  <c r="K142" i="11" s="1"/>
  <c r="K143" i="11" s="1"/>
  <c r="K144" i="11" s="1"/>
  <c r="K145" i="11" s="1"/>
  <c r="K146" i="11" s="1"/>
  <c r="K147" i="11" s="1"/>
  <c r="K148" i="11" s="1"/>
  <c r="K149" i="11" s="1"/>
  <c r="K150" i="11" s="1"/>
  <c r="K151" i="11" s="1"/>
  <c r="K152" i="11" s="1"/>
  <c r="K153" i="11" s="1"/>
  <c r="K154" i="11" s="1"/>
  <c r="K155" i="11" s="1"/>
  <c r="K156" i="11" s="1"/>
  <c r="K157" i="11" s="1"/>
  <c r="K158" i="11" s="1"/>
  <c r="K159" i="11" s="1"/>
  <c r="K160" i="11" s="1"/>
  <c r="K161" i="11" s="1"/>
  <c r="K162" i="11" s="1"/>
  <c r="K163" i="11" s="1"/>
  <c r="K164" i="11" s="1"/>
  <c r="K165" i="11" s="1"/>
  <c r="K166" i="11" s="1"/>
  <c r="K167" i="11" s="1"/>
  <c r="K168" i="11" s="1"/>
  <c r="K169" i="11" s="1"/>
  <c r="K170" i="11" s="1"/>
  <c r="K171" i="11" s="1"/>
  <c r="K172" i="11" s="1"/>
  <c r="K173" i="11" s="1"/>
  <c r="K174" i="11" s="1"/>
  <c r="K175" i="11" s="1"/>
  <c r="K176" i="11" s="1"/>
  <c r="K177" i="11" s="1"/>
  <c r="K178" i="11" s="1"/>
  <c r="K179" i="11" s="1"/>
  <c r="K180" i="11" s="1"/>
  <c r="K181" i="11" s="1"/>
  <c r="K182" i="11" s="1"/>
  <c r="K183" i="11" s="1"/>
  <c r="K184" i="11" s="1"/>
  <c r="K185" i="11" s="1"/>
  <c r="K186" i="11" s="1"/>
  <c r="K187" i="11" s="1"/>
  <c r="K188" i="11" s="1"/>
  <c r="K189" i="11" s="1"/>
  <c r="K190" i="11" s="1"/>
  <c r="K191" i="11" s="1"/>
  <c r="K192" i="11" s="1"/>
  <c r="K193" i="11" s="1"/>
  <c r="K194" i="11" s="1"/>
  <c r="K195" i="11" s="1"/>
  <c r="K196" i="11" s="1"/>
  <c r="K197" i="11" s="1"/>
  <c r="K198" i="11" s="1"/>
  <c r="K199" i="11" s="1"/>
  <c r="K200" i="11" s="1"/>
  <c r="K201" i="11" s="1"/>
  <c r="K202" i="11" s="1"/>
  <c r="K203" i="11" s="1"/>
  <c r="K204" i="11" s="1"/>
  <c r="K205" i="11" s="1"/>
  <c r="K206" i="11" s="1"/>
  <c r="K207" i="11" s="1"/>
  <c r="K208" i="11" s="1"/>
  <c r="K209" i="11" s="1"/>
  <c r="K210" i="11" s="1"/>
  <c r="K211" i="11" s="1"/>
  <c r="K212" i="11" s="1"/>
  <c r="K213" i="11" s="1"/>
  <c r="K214" i="11" s="1"/>
  <c r="K215" i="11" s="1"/>
  <c r="K216" i="11" s="1"/>
  <c r="K217" i="11" s="1"/>
  <c r="K218" i="11" s="1"/>
  <c r="K219" i="11" s="1"/>
  <c r="K220" i="11" s="1"/>
  <c r="K221" i="11" s="1"/>
  <c r="K222" i="11" s="1"/>
  <c r="K223" i="11" s="1"/>
  <c r="K224" i="11" s="1"/>
  <c r="K225" i="11" s="1"/>
  <c r="K226" i="11" s="1"/>
  <c r="K227" i="11" s="1"/>
  <c r="K228" i="11" s="1"/>
  <c r="K229" i="11" s="1"/>
  <c r="K230" i="11" s="1"/>
  <c r="K231" i="11" s="1"/>
  <c r="K232" i="11" s="1"/>
  <c r="K233" i="11" s="1"/>
  <c r="K234" i="11" s="1"/>
  <c r="K235" i="11" s="1"/>
  <c r="K236" i="11" s="1"/>
  <c r="K237" i="11" s="1"/>
  <c r="K238" i="11" s="1"/>
  <c r="K239" i="11" s="1"/>
  <c r="K240" i="11" s="1"/>
  <c r="K241" i="11" s="1"/>
  <c r="K242" i="11" s="1"/>
  <c r="K243" i="11" s="1"/>
  <c r="K244" i="11" s="1"/>
  <c r="K245" i="11" s="1"/>
  <c r="K246" i="11" s="1"/>
  <c r="K247" i="11" s="1"/>
  <c r="K248" i="11" s="1"/>
  <c r="K249" i="11" s="1"/>
  <c r="K250" i="11" s="1"/>
  <c r="AH43" i="11"/>
  <c r="AH44" i="11" s="1"/>
  <c r="AH45" i="11" s="1"/>
  <c r="AH46" i="11" s="1"/>
  <c r="AH47" i="11" s="1"/>
  <c r="AH48" i="11" s="1"/>
  <c r="AH49" i="11" s="1"/>
  <c r="AH50" i="11" s="1"/>
  <c r="AH51" i="11" s="1"/>
  <c r="AH52" i="11" s="1"/>
  <c r="AH53" i="11" s="1"/>
  <c r="AH54" i="11" s="1"/>
  <c r="AH55" i="11" s="1"/>
  <c r="AH56" i="11" s="1"/>
  <c r="AH57" i="11" s="1"/>
  <c r="AH58" i="11" s="1"/>
  <c r="AH59" i="11" s="1"/>
  <c r="AH60" i="11" s="1"/>
  <c r="AH61" i="11" s="1"/>
  <c r="AH62" i="11" s="1"/>
  <c r="AH63" i="11" s="1"/>
  <c r="AH64" i="11" s="1"/>
  <c r="AH65" i="11" s="1"/>
  <c r="AH66" i="11" s="1"/>
  <c r="AH67" i="11" s="1"/>
  <c r="AH68" i="11" s="1"/>
  <c r="AH69" i="11" s="1"/>
  <c r="AH70" i="11" s="1"/>
  <c r="AH71" i="11" s="1"/>
  <c r="AH72" i="11" s="1"/>
  <c r="AH73" i="11" s="1"/>
  <c r="AH74" i="11" s="1"/>
  <c r="AH75" i="11" s="1"/>
  <c r="AH76" i="11" s="1"/>
  <c r="AH77" i="11" s="1"/>
  <c r="AH78" i="11" s="1"/>
  <c r="AH79" i="11" s="1"/>
  <c r="AH80" i="11" s="1"/>
  <c r="AH81" i="11" s="1"/>
  <c r="AH82" i="11" s="1"/>
  <c r="AH83" i="11" s="1"/>
  <c r="AH84" i="11" s="1"/>
  <c r="AH85" i="11" s="1"/>
  <c r="AH86" i="11" s="1"/>
  <c r="AH87" i="11" s="1"/>
  <c r="AH88" i="11" s="1"/>
  <c r="AH89" i="11" s="1"/>
  <c r="AH90" i="11" s="1"/>
  <c r="AH91" i="11" s="1"/>
  <c r="AH92" i="11" s="1"/>
  <c r="AH93" i="11" s="1"/>
  <c r="AH94" i="11" s="1"/>
  <c r="AH95" i="11" s="1"/>
  <c r="AH96" i="11" s="1"/>
  <c r="AH97" i="11" s="1"/>
  <c r="AH98" i="11" s="1"/>
  <c r="AH99" i="11" s="1"/>
  <c r="AH100" i="11" s="1"/>
  <c r="AH101" i="11" s="1"/>
  <c r="AH102" i="11" s="1"/>
  <c r="AH103" i="11" s="1"/>
  <c r="AH104" i="11" s="1"/>
  <c r="AH105" i="11" s="1"/>
  <c r="AH106" i="11" s="1"/>
  <c r="AH107" i="11" s="1"/>
  <c r="AH108" i="11" s="1"/>
  <c r="AH109" i="11" s="1"/>
  <c r="AH110" i="11" s="1"/>
  <c r="AH111" i="11" s="1"/>
  <c r="AH112" i="11" s="1"/>
  <c r="AH113" i="11" s="1"/>
  <c r="AH114" i="11" s="1"/>
  <c r="AH115" i="11" s="1"/>
  <c r="AH116" i="11" s="1"/>
  <c r="AH117" i="11" s="1"/>
  <c r="AH118" i="11" s="1"/>
  <c r="AH119" i="11" s="1"/>
  <c r="AH120" i="11" s="1"/>
  <c r="AH121" i="11" s="1"/>
  <c r="AH122" i="11" s="1"/>
  <c r="AH123" i="11" s="1"/>
  <c r="AH124" i="11" s="1"/>
  <c r="AH125" i="11" s="1"/>
  <c r="AH126" i="11" s="1"/>
  <c r="AH127" i="11" s="1"/>
  <c r="AH128" i="11" s="1"/>
  <c r="AH129" i="11" s="1"/>
  <c r="AH130" i="11" s="1"/>
  <c r="AH131" i="11" s="1"/>
  <c r="AH132" i="11" s="1"/>
  <c r="AH133" i="11" s="1"/>
  <c r="AH134" i="11" s="1"/>
  <c r="AH135" i="11" s="1"/>
  <c r="AH136" i="11" s="1"/>
  <c r="AH137" i="11" s="1"/>
  <c r="AH138" i="11" s="1"/>
  <c r="AH139" i="11" s="1"/>
  <c r="AH140" i="11" s="1"/>
  <c r="AH141" i="11" s="1"/>
  <c r="AH142" i="11" s="1"/>
  <c r="AH143" i="11" s="1"/>
  <c r="AH144" i="11" s="1"/>
  <c r="AH145" i="11" s="1"/>
  <c r="AH146" i="11" s="1"/>
  <c r="AH147" i="11" s="1"/>
  <c r="AH148" i="11" s="1"/>
  <c r="AH149" i="11" s="1"/>
  <c r="AH150" i="11" s="1"/>
  <c r="AH151" i="11" s="1"/>
  <c r="AH152" i="11" s="1"/>
  <c r="AH153" i="11" s="1"/>
  <c r="AH154" i="11" s="1"/>
  <c r="AH155" i="11" s="1"/>
  <c r="AH156" i="11" s="1"/>
  <c r="AH157" i="11" s="1"/>
  <c r="AH158" i="11" s="1"/>
  <c r="AH159" i="11" s="1"/>
  <c r="AH160" i="11" s="1"/>
  <c r="AH161" i="11" s="1"/>
  <c r="AH162" i="11" s="1"/>
  <c r="AH163" i="11" s="1"/>
  <c r="AH164" i="11" s="1"/>
  <c r="AH165" i="11" s="1"/>
  <c r="AH166" i="11" s="1"/>
  <c r="AH167" i="11" s="1"/>
  <c r="AH168" i="11" s="1"/>
  <c r="AH169" i="11" s="1"/>
  <c r="AH170" i="11" s="1"/>
  <c r="AH171" i="11" s="1"/>
  <c r="AH172" i="11" s="1"/>
  <c r="AH173" i="11" s="1"/>
  <c r="AH174" i="11" s="1"/>
  <c r="AH175" i="11" s="1"/>
  <c r="AH176" i="11" s="1"/>
  <c r="AH177" i="11" s="1"/>
  <c r="AH178" i="11" s="1"/>
  <c r="AH179" i="11" s="1"/>
  <c r="AH180" i="11" s="1"/>
  <c r="AH181" i="11" s="1"/>
  <c r="AH182" i="11" s="1"/>
  <c r="AH183" i="11" s="1"/>
  <c r="AH184" i="11" s="1"/>
  <c r="AH185" i="11" s="1"/>
  <c r="AH186" i="11" s="1"/>
  <c r="AH187" i="11" s="1"/>
  <c r="AH188" i="11" s="1"/>
  <c r="AH189" i="11" s="1"/>
  <c r="AH190" i="11" s="1"/>
  <c r="AH191" i="11" s="1"/>
  <c r="AH192" i="11" s="1"/>
  <c r="AH193" i="11" s="1"/>
  <c r="AH194" i="11" s="1"/>
  <c r="AH195" i="11" s="1"/>
  <c r="AH196" i="11" s="1"/>
  <c r="AH197" i="11" s="1"/>
  <c r="AH198" i="11" s="1"/>
  <c r="AH199" i="11" s="1"/>
  <c r="AH200" i="11" s="1"/>
  <c r="AH201" i="11" s="1"/>
  <c r="AH202" i="11" s="1"/>
  <c r="AH203" i="11" s="1"/>
  <c r="AH204" i="11" s="1"/>
  <c r="AH205" i="11" s="1"/>
  <c r="AH206" i="11" s="1"/>
  <c r="AH207" i="11" s="1"/>
  <c r="AH208" i="11" s="1"/>
  <c r="AH209" i="11" s="1"/>
  <c r="AH210" i="11" s="1"/>
  <c r="AH211" i="11" s="1"/>
  <c r="AH212" i="11" s="1"/>
  <c r="AH213" i="11" s="1"/>
  <c r="AH214" i="11" s="1"/>
  <c r="AH215" i="11" s="1"/>
  <c r="AH216" i="11" s="1"/>
  <c r="AH217" i="11" s="1"/>
  <c r="AH218" i="11" s="1"/>
  <c r="AH219" i="11" s="1"/>
  <c r="AH220" i="11" s="1"/>
  <c r="AH221" i="11" s="1"/>
  <c r="AH222" i="11" s="1"/>
  <c r="AH223" i="11" s="1"/>
  <c r="AH224" i="11" s="1"/>
  <c r="AH225" i="11" s="1"/>
  <c r="AH226" i="11" s="1"/>
  <c r="AH227" i="11" s="1"/>
  <c r="AH228" i="11" s="1"/>
  <c r="AH229" i="11" s="1"/>
  <c r="AH230" i="11" s="1"/>
  <c r="AH231" i="11" s="1"/>
  <c r="AH232" i="11" s="1"/>
  <c r="AH233" i="11" s="1"/>
  <c r="AH234" i="11" s="1"/>
  <c r="AH235" i="11" s="1"/>
  <c r="AH236" i="11" s="1"/>
  <c r="AH237" i="11" s="1"/>
  <c r="AH238" i="11" s="1"/>
  <c r="AH239" i="11" s="1"/>
  <c r="AH240" i="11" s="1"/>
  <c r="AH241" i="11" s="1"/>
  <c r="AH242" i="11" s="1"/>
  <c r="AH243" i="11" s="1"/>
  <c r="AH244" i="11" s="1"/>
  <c r="AH245" i="11" s="1"/>
  <c r="AH246" i="11" s="1"/>
  <c r="AH247" i="11" s="1"/>
  <c r="AH248" i="11" s="1"/>
  <c r="AH249" i="11" s="1"/>
  <c r="AH250" i="11" s="1"/>
  <c r="Q26" i="1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Q95" i="11" s="1"/>
  <c r="Q96" i="11" s="1"/>
  <c r="Q97" i="11" s="1"/>
  <c r="Q98" i="11" s="1"/>
  <c r="Q99" i="11" s="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19" i="11" s="1"/>
  <c r="Q120" i="11" s="1"/>
  <c r="Q121" i="11" s="1"/>
  <c r="Q122" i="11" s="1"/>
  <c r="Q123" i="11" s="1"/>
  <c r="Q124" i="11" s="1"/>
  <c r="Q125" i="11" s="1"/>
  <c r="Q126" i="11" s="1"/>
  <c r="Q127" i="11" s="1"/>
  <c r="Q128" i="11" s="1"/>
  <c r="Q129" i="11" s="1"/>
  <c r="Q130" i="11" s="1"/>
  <c r="Q131" i="11" s="1"/>
  <c r="Q132" i="11" s="1"/>
  <c r="Q133" i="11" s="1"/>
  <c r="Q134" i="11" s="1"/>
  <c r="Q135" i="11" s="1"/>
  <c r="Q136" i="11" s="1"/>
  <c r="Q137" i="11" s="1"/>
  <c r="Q138" i="11" s="1"/>
  <c r="Q139" i="11" s="1"/>
  <c r="Q140" i="11" s="1"/>
  <c r="Q141" i="11" s="1"/>
  <c r="Q142" i="11" s="1"/>
  <c r="Q143" i="11" s="1"/>
  <c r="Q144" i="11" s="1"/>
  <c r="Q145" i="11" s="1"/>
  <c r="Q146" i="11" s="1"/>
  <c r="Q147" i="11" s="1"/>
  <c r="Q148" i="11" s="1"/>
  <c r="Q149" i="11" s="1"/>
  <c r="Q150" i="11" s="1"/>
  <c r="Q151" i="11" s="1"/>
  <c r="Q152" i="11" s="1"/>
  <c r="Q153" i="11" s="1"/>
  <c r="Q154" i="11" s="1"/>
  <c r="Q155" i="11" s="1"/>
  <c r="Q156" i="11" s="1"/>
  <c r="Q157" i="11" s="1"/>
  <c r="Q158" i="11" s="1"/>
  <c r="Q159" i="11" s="1"/>
  <c r="Q160" i="11" s="1"/>
  <c r="Q161" i="11" s="1"/>
  <c r="Q162" i="11" s="1"/>
  <c r="Q163" i="11" s="1"/>
  <c r="Q164" i="11" s="1"/>
  <c r="Q165" i="11" s="1"/>
  <c r="Q166" i="11" s="1"/>
  <c r="Q167" i="11" s="1"/>
  <c r="Q168" i="11" s="1"/>
  <c r="Q169" i="11" s="1"/>
  <c r="Q170" i="11" s="1"/>
  <c r="Q171" i="11" s="1"/>
  <c r="Q172" i="11" s="1"/>
  <c r="Q173" i="11" s="1"/>
  <c r="Q174" i="11" s="1"/>
  <c r="Q175" i="11" s="1"/>
  <c r="Q176" i="11" s="1"/>
  <c r="Q177" i="11" s="1"/>
  <c r="Q178" i="11" s="1"/>
  <c r="Q179" i="11" s="1"/>
  <c r="Q180" i="11" s="1"/>
  <c r="Q181" i="11" s="1"/>
  <c r="Q182" i="11" s="1"/>
  <c r="Q183" i="11" s="1"/>
  <c r="Q184" i="11" s="1"/>
  <c r="Q185" i="11" s="1"/>
  <c r="Q186" i="11" s="1"/>
  <c r="Q187" i="11" s="1"/>
  <c r="Q188" i="11" s="1"/>
  <c r="Q189" i="11" s="1"/>
  <c r="Q190" i="11" s="1"/>
  <c r="Q191" i="11" s="1"/>
  <c r="Q192" i="11" s="1"/>
  <c r="Q193" i="11" s="1"/>
  <c r="Q194" i="11" s="1"/>
  <c r="Q195" i="11" s="1"/>
  <c r="Q196" i="11" s="1"/>
  <c r="Q197" i="11" s="1"/>
  <c r="Q198" i="11" s="1"/>
  <c r="Q199" i="11" s="1"/>
  <c r="Q200" i="11" s="1"/>
  <c r="Q201" i="11" s="1"/>
  <c r="Q202" i="11" s="1"/>
  <c r="Q203" i="11" s="1"/>
  <c r="Q204" i="11" s="1"/>
  <c r="Q205" i="11" s="1"/>
  <c r="Q206" i="11" s="1"/>
  <c r="Q207" i="11" s="1"/>
  <c r="Q208" i="11" s="1"/>
  <c r="Q209" i="11" s="1"/>
  <c r="Q210" i="11" s="1"/>
  <c r="Q211" i="11" s="1"/>
  <c r="Q212" i="11" s="1"/>
  <c r="Q213" i="11" s="1"/>
  <c r="Q214" i="11" s="1"/>
  <c r="Q215" i="11" s="1"/>
  <c r="Q216" i="11" s="1"/>
  <c r="Q217" i="11" s="1"/>
  <c r="Q218" i="11" s="1"/>
  <c r="Q219" i="11" s="1"/>
  <c r="Q220" i="11" s="1"/>
  <c r="Q221" i="11" s="1"/>
  <c r="Q222" i="11" s="1"/>
  <c r="Q223" i="11" s="1"/>
  <c r="Q224" i="11" s="1"/>
  <c r="Q225" i="11" s="1"/>
  <c r="Q226" i="11" s="1"/>
  <c r="Q227" i="11" s="1"/>
  <c r="Q228" i="11" s="1"/>
  <c r="Q229" i="11" s="1"/>
  <c r="Q230" i="11" s="1"/>
  <c r="Q231" i="11" s="1"/>
  <c r="Q232" i="11" s="1"/>
  <c r="Q233" i="11" s="1"/>
  <c r="Q234" i="11" s="1"/>
  <c r="Q235" i="11" s="1"/>
  <c r="Q236" i="11" s="1"/>
  <c r="Q237" i="11" s="1"/>
  <c r="Q238" i="11" s="1"/>
  <c r="Q239" i="11" s="1"/>
  <c r="Q240" i="11" s="1"/>
  <c r="Q241" i="11" s="1"/>
  <c r="Q242" i="11" s="1"/>
  <c r="Q243" i="11" s="1"/>
  <c r="Q244" i="11" s="1"/>
  <c r="Q245" i="11" s="1"/>
  <c r="Q246" i="11" s="1"/>
  <c r="Q247" i="11" s="1"/>
  <c r="Q248" i="11" s="1"/>
  <c r="Q249" i="11" s="1"/>
  <c r="Q250" i="11" s="1"/>
  <c r="E14" i="1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E27" i="11" s="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E47" i="11" s="1"/>
  <c r="E48" i="11" s="1"/>
  <c r="E49" i="11" s="1"/>
  <c r="E50" i="11" s="1"/>
  <c r="E51" i="11" s="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E71" i="11" s="1"/>
  <c r="E72" i="11" s="1"/>
  <c r="E73" i="11" s="1"/>
  <c r="E74" i="11" s="1"/>
  <c r="E75" i="11" s="1"/>
  <c r="E76" i="11" s="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95" i="11" s="1"/>
  <c r="E96" i="11" s="1"/>
  <c r="E97" i="11" s="1"/>
  <c r="E98" i="11" s="1"/>
  <c r="E99" i="11" s="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19" i="11" s="1"/>
  <c r="E120" i="11" s="1"/>
  <c r="E121" i="11" s="1"/>
  <c r="E122" i="11" s="1"/>
  <c r="E123" i="11" s="1"/>
  <c r="E124" i="11" s="1"/>
  <c r="E125" i="11" s="1"/>
  <c r="E126" i="11" s="1"/>
  <c r="E127" i="11" s="1"/>
  <c r="E128" i="11" s="1"/>
  <c r="E129" i="11" s="1"/>
  <c r="E130" i="11" s="1"/>
  <c r="E131" i="11" s="1"/>
  <c r="E132" i="11" s="1"/>
  <c r="E133" i="11" s="1"/>
  <c r="E134" i="11" s="1"/>
  <c r="E135" i="11" s="1"/>
  <c r="E136" i="11" s="1"/>
  <c r="E137" i="11" s="1"/>
  <c r="E138" i="11" s="1"/>
  <c r="E139" i="11" s="1"/>
  <c r="E140" i="11" s="1"/>
  <c r="E141" i="11" s="1"/>
  <c r="E142" i="11" s="1"/>
  <c r="E143" i="11" s="1"/>
  <c r="E144" i="11" s="1"/>
  <c r="E145" i="11" s="1"/>
  <c r="E146" i="11" s="1"/>
  <c r="E147" i="11" s="1"/>
  <c r="E148" i="11" s="1"/>
  <c r="E149" i="11" s="1"/>
  <c r="E150" i="11" s="1"/>
  <c r="E151" i="11" s="1"/>
  <c r="E152" i="11" s="1"/>
  <c r="E153" i="11" s="1"/>
  <c r="E154" i="11" s="1"/>
  <c r="E155" i="11" s="1"/>
  <c r="E156" i="11" s="1"/>
  <c r="E157" i="11" s="1"/>
  <c r="E158" i="11" s="1"/>
  <c r="E159" i="11" s="1"/>
  <c r="E160" i="11" s="1"/>
  <c r="E161" i="11" s="1"/>
  <c r="E162" i="11" s="1"/>
  <c r="E163" i="11" s="1"/>
  <c r="E164" i="11" s="1"/>
  <c r="E165" i="11" s="1"/>
  <c r="E166" i="11" s="1"/>
  <c r="E167" i="11" s="1"/>
  <c r="E168" i="11" s="1"/>
  <c r="E169" i="11" s="1"/>
  <c r="E170" i="11" s="1"/>
  <c r="E171" i="11" s="1"/>
  <c r="E172" i="11" s="1"/>
  <c r="E173" i="11" s="1"/>
  <c r="E174" i="11" s="1"/>
  <c r="E175" i="11" s="1"/>
  <c r="E176" i="11" s="1"/>
  <c r="E177" i="11" s="1"/>
  <c r="E178" i="11" s="1"/>
  <c r="E179" i="11" s="1"/>
  <c r="E180" i="11" s="1"/>
  <c r="E181" i="11" s="1"/>
  <c r="E182" i="11" s="1"/>
  <c r="E183" i="11" s="1"/>
  <c r="E184" i="11" s="1"/>
  <c r="E185" i="11" s="1"/>
  <c r="E186" i="11" s="1"/>
  <c r="E187" i="11" s="1"/>
  <c r="E188" i="11" s="1"/>
  <c r="E189" i="11" s="1"/>
  <c r="E190" i="11" s="1"/>
  <c r="E191" i="11" s="1"/>
  <c r="E192" i="11" s="1"/>
  <c r="E193" i="11" s="1"/>
  <c r="E194" i="11" s="1"/>
  <c r="E195" i="11" s="1"/>
  <c r="E196" i="11" s="1"/>
  <c r="E197" i="11" s="1"/>
  <c r="E198" i="11" s="1"/>
  <c r="E199" i="11" s="1"/>
  <c r="E200" i="11" s="1"/>
  <c r="E201" i="11" s="1"/>
  <c r="E202" i="11" s="1"/>
  <c r="E203" i="11" s="1"/>
  <c r="E204" i="11" s="1"/>
  <c r="E205" i="11" s="1"/>
  <c r="E206" i="11" s="1"/>
  <c r="E207" i="11" s="1"/>
  <c r="E208" i="11" s="1"/>
  <c r="E209" i="11" s="1"/>
  <c r="E210" i="11" s="1"/>
  <c r="E211" i="11" s="1"/>
  <c r="E212" i="11" s="1"/>
  <c r="E213" i="11" s="1"/>
  <c r="E214" i="11" s="1"/>
  <c r="E215" i="11" s="1"/>
  <c r="E216" i="11" s="1"/>
  <c r="E217" i="11" s="1"/>
  <c r="E218" i="11" s="1"/>
  <c r="E219" i="11" s="1"/>
  <c r="E220" i="11" s="1"/>
  <c r="E221" i="11" s="1"/>
  <c r="E222" i="11" s="1"/>
  <c r="E223" i="11" s="1"/>
  <c r="E224" i="11" s="1"/>
  <c r="E225" i="11" s="1"/>
  <c r="E226" i="11" s="1"/>
  <c r="E227" i="11" s="1"/>
  <c r="E228" i="11" s="1"/>
  <c r="E229" i="11" s="1"/>
  <c r="E230" i="11" s="1"/>
  <c r="E231" i="11" s="1"/>
  <c r="E232" i="11" s="1"/>
  <c r="E233" i="11" s="1"/>
  <c r="E234" i="11" s="1"/>
  <c r="E235" i="11" s="1"/>
  <c r="E236" i="11" s="1"/>
  <c r="E237" i="11" s="1"/>
  <c r="E238" i="11" s="1"/>
  <c r="E239" i="11" s="1"/>
  <c r="E240" i="11" s="1"/>
  <c r="E241" i="11" s="1"/>
  <c r="E242" i="11" s="1"/>
  <c r="E243" i="11" s="1"/>
  <c r="E244" i="11" s="1"/>
  <c r="E245" i="11" s="1"/>
  <c r="E246" i="11" s="1"/>
  <c r="E247" i="11" s="1"/>
  <c r="E248" i="11" s="1"/>
  <c r="E249" i="11" s="1"/>
  <c r="E250" i="11" s="1"/>
  <c r="U30" i="1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U95" i="11" s="1"/>
  <c r="U96" i="11" s="1"/>
  <c r="U97" i="11" s="1"/>
  <c r="U98" i="11" s="1"/>
  <c r="U99" i="11" s="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U119" i="11" s="1"/>
  <c r="U120" i="11" s="1"/>
  <c r="U121" i="11" s="1"/>
  <c r="U122" i="11" s="1"/>
  <c r="U123" i="11" s="1"/>
  <c r="U124" i="11" s="1"/>
  <c r="U125" i="11" s="1"/>
  <c r="U126" i="11" s="1"/>
  <c r="U127" i="11" s="1"/>
  <c r="U128" i="11" s="1"/>
  <c r="U129" i="11" s="1"/>
  <c r="U130" i="11" s="1"/>
  <c r="U131" i="11" s="1"/>
  <c r="U132" i="11" s="1"/>
  <c r="U133" i="11" s="1"/>
  <c r="U134" i="11" s="1"/>
  <c r="U135" i="11" s="1"/>
  <c r="U136" i="11" s="1"/>
  <c r="U137" i="11" s="1"/>
  <c r="U138" i="11" s="1"/>
  <c r="U139" i="11" s="1"/>
  <c r="U140" i="11" s="1"/>
  <c r="U141" i="11" s="1"/>
  <c r="U142" i="11" s="1"/>
  <c r="U143" i="11" s="1"/>
  <c r="U144" i="11" s="1"/>
  <c r="U145" i="11" s="1"/>
  <c r="U146" i="11" s="1"/>
  <c r="U147" i="11" s="1"/>
  <c r="U148" i="11" s="1"/>
  <c r="U149" i="11" s="1"/>
  <c r="U150" i="11" s="1"/>
  <c r="U151" i="11" s="1"/>
  <c r="U152" i="11" s="1"/>
  <c r="U153" i="11" s="1"/>
  <c r="U154" i="11" s="1"/>
  <c r="U155" i="11" s="1"/>
  <c r="U156" i="11" s="1"/>
  <c r="U157" i="11" s="1"/>
  <c r="U158" i="11" s="1"/>
  <c r="U159" i="11" s="1"/>
  <c r="U160" i="11" s="1"/>
  <c r="U161" i="11" s="1"/>
  <c r="U162" i="11" s="1"/>
  <c r="U163" i="11" s="1"/>
  <c r="U164" i="11" s="1"/>
  <c r="U165" i="11" s="1"/>
  <c r="U166" i="11" s="1"/>
  <c r="U167" i="11" s="1"/>
  <c r="U168" i="11" s="1"/>
  <c r="U169" i="11" s="1"/>
  <c r="U170" i="11" s="1"/>
  <c r="U171" i="11" s="1"/>
  <c r="U172" i="11" s="1"/>
  <c r="U173" i="11" s="1"/>
  <c r="U174" i="11" s="1"/>
  <c r="U175" i="11" s="1"/>
  <c r="U176" i="11" s="1"/>
  <c r="U177" i="11" s="1"/>
  <c r="U178" i="11" s="1"/>
  <c r="U179" i="11" s="1"/>
  <c r="U180" i="11" s="1"/>
  <c r="U181" i="11" s="1"/>
  <c r="U182" i="11" s="1"/>
  <c r="U183" i="11" s="1"/>
  <c r="U184" i="11" s="1"/>
  <c r="U185" i="11" s="1"/>
  <c r="U186" i="11" s="1"/>
  <c r="U187" i="11" s="1"/>
  <c r="U188" i="11" s="1"/>
  <c r="U189" i="11" s="1"/>
  <c r="U190" i="11" s="1"/>
  <c r="U191" i="11" s="1"/>
  <c r="U192" i="11" s="1"/>
  <c r="U193" i="11" s="1"/>
  <c r="U194" i="11" s="1"/>
  <c r="U195" i="11" s="1"/>
  <c r="U196" i="11" s="1"/>
  <c r="U197" i="11" s="1"/>
  <c r="U198" i="11" s="1"/>
  <c r="U199" i="11" s="1"/>
  <c r="U200" i="11" s="1"/>
  <c r="U201" i="11" s="1"/>
  <c r="U202" i="11" s="1"/>
  <c r="U203" i="11" s="1"/>
  <c r="U204" i="11" s="1"/>
  <c r="U205" i="11" s="1"/>
  <c r="U206" i="11" s="1"/>
  <c r="U207" i="11" s="1"/>
  <c r="U208" i="11" s="1"/>
  <c r="U209" i="11" s="1"/>
  <c r="U210" i="11" s="1"/>
  <c r="U211" i="11" s="1"/>
  <c r="U212" i="11" s="1"/>
  <c r="U213" i="11" s="1"/>
  <c r="U214" i="11" s="1"/>
  <c r="U215" i="11" s="1"/>
  <c r="U216" i="11" s="1"/>
  <c r="U217" i="11" s="1"/>
  <c r="U218" i="11" s="1"/>
  <c r="U219" i="11" s="1"/>
  <c r="U220" i="11" s="1"/>
  <c r="U221" i="11" s="1"/>
  <c r="U222" i="11" s="1"/>
  <c r="U223" i="11" s="1"/>
  <c r="U224" i="11" s="1"/>
  <c r="U225" i="11" s="1"/>
  <c r="U226" i="11" s="1"/>
  <c r="U227" i="11" s="1"/>
  <c r="U228" i="11" s="1"/>
  <c r="U229" i="11" s="1"/>
  <c r="U230" i="11" s="1"/>
  <c r="U231" i="11" s="1"/>
  <c r="U232" i="11" s="1"/>
  <c r="U233" i="11" s="1"/>
  <c r="U234" i="11" s="1"/>
  <c r="U235" i="11" s="1"/>
  <c r="U236" i="11" s="1"/>
  <c r="U237" i="11" s="1"/>
  <c r="U238" i="11" s="1"/>
  <c r="U239" i="11" s="1"/>
  <c r="U240" i="11" s="1"/>
  <c r="U241" i="11" s="1"/>
  <c r="U242" i="11" s="1"/>
  <c r="U243" i="11" s="1"/>
  <c r="U244" i="11" s="1"/>
  <c r="U245" i="11" s="1"/>
  <c r="U246" i="11" s="1"/>
  <c r="U247" i="11" s="1"/>
  <c r="U248" i="11" s="1"/>
  <c r="U249" i="11" s="1"/>
  <c r="U250" i="11" s="1"/>
  <c r="I18" i="1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I95" i="11" s="1"/>
  <c r="I96" i="11" s="1"/>
  <c r="I97" i="11" s="1"/>
  <c r="I98" i="11" s="1"/>
  <c r="I99" i="11" s="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19" i="11" s="1"/>
  <c r="I120" i="11" s="1"/>
  <c r="I121" i="11" s="1"/>
  <c r="I122" i="11" s="1"/>
  <c r="I123" i="11" s="1"/>
  <c r="I124" i="11" s="1"/>
  <c r="I125" i="11" s="1"/>
  <c r="I126" i="11" s="1"/>
  <c r="I127" i="11" s="1"/>
  <c r="I128" i="11" s="1"/>
  <c r="I129" i="11" s="1"/>
  <c r="I130" i="11" s="1"/>
  <c r="I131" i="11" s="1"/>
  <c r="I132" i="11" s="1"/>
  <c r="I133" i="11" s="1"/>
  <c r="I134" i="11" s="1"/>
  <c r="I135" i="11" s="1"/>
  <c r="I136" i="11" s="1"/>
  <c r="I137" i="11" s="1"/>
  <c r="I138" i="11" s="1"/>
  <c r="I139" i="11" s="1"/>
  <c r="I140" i="11" s="1"/>
  <c r="I141" i="11" s="1"/>
  <c r="I142" i="11" s="1"/>
  <c r="I143" i="11" s="1"/>
  <c r="I144" i="11" s="1"/>
  <c r="I145" i="11" s="1"/>
  <c r="I146" i="11" s="1"/>
  <c r="I147" i="11" s="1"/>
  <c r="I148" i="11" s="1"/>
  <c r="I149" i="11" s="1"/>
  <c r="I150" i="11" s="1"/>
  <c r="I151" i="11" s="1"/>
  <c r="I152" i="11" s="1"/>
  <c r="I153" i="11" s="1"/>
  <c r="I154" i="11" s="1"/>
  <c r="I155" i="11" s="1"/>
  <c r="I156" i="11" s="1"/>
  <c r="I157" i="11" s="1"/>
  <c r="I158" i="11" s="1"/>
  <c r="I159" i="11" s="1"/>
  <c r="I160" i="11" s="1"/>
  <c r="I161" i="11" s="1"/>
  <c r="I162" i="11" s="1"/>
  <c r="I163" i="11" s="1"/>
  <c r="I164" i="11" s="1"/>
  <c r="I165" i="11" s="1"/>
  <c r="I166" i="11" s="1"/>
  <c r="I167" i="11" s="1"/>
  <c r="I168" i="11" s="1"/>
  <c r="I169" i="11" s="1"/>
  <c r="I170" i="11" s="1"/>
  <c r="I171" i="11" s="1"/>
  <c r="I172" i="11" s="1"/>
  <c r="I173" i="11" s="1"/>
  <c r="I174" i="11" s="1"/>
  <c r="I175" i="11" s="1"/>
  <c r="I176" i="11" s="1"/>
  <c r="I177" i="11" s="1"/>
  <c r="I178" i="11" s="1"/>
  <c r="I179" i="11" s="1"/>
  <c r="I180" i="11" s="1"/>
  <c r="I181" i="11" s="1"/>
  <c r="I182" i="11" s="1"/>
  <c r="I183" i="11" s="1"/>
  <c r="I184" i="11" s="1"/>
  <c r="I185" i="11" s="1"/>
  <c r="I186" i="11" s="1"/>
  <c r="I187" i="11" s="1"/>
  <c r="I188" i="11" s="1"/>
  <c r="I189" i="11" s="1"/>
  <c r="I190" i="11" s="1"/>
  <c r="I191" i="11" s="1"/>
  <c r="I192" i="11" s="1"/>
  <c r="I193" i="11" s="1"/>
  <c r="I194" i="11" s="1"/>
  <c r="I195" i="11" s="1"/>
  <c r="I196" i="11" s="1"/>
  <c r="I197" i="11" s="1"/>
  <c r="I198" i="11" s="1"/>
  <c r="I199" i="11" s="1"/>
  <c r="I200" i="11" s="1"/>
  <c r="I201" i="11" s="1"/>
  <c r="I202" i="11" s="1"/>
  <c r="I203" i="11" s="1"/>
  <c r="I204" i="11" s="1"/>
  <c r="I205" i="11" s="1"/>
  <c r="I206" i="11" s="1"/>
  <c r="I207" i="11" s="1"/>
  <c r="I208" i="11" s="1"/>
  <c r="I209" i="11" s="1"/>
  <c r="I210" i="11" s="1"/>
  <c r="I211" i="11" s="1"/>
  <c r="I212" i="11" s="1"/>
  <c r="I213" i="11" s="1"/>
  <c r="I214" i="11" s="1"/>
  <c r="I215" i="11" s="1"/>
  <c r="I216" i="11" s="1"/>
  <c r="I217" i="11" s="1"/>
  <c r="I218" i="11" s="1"/>
  <c r="I219" i="11" s="1"/>
  <c r="I220" i="11" s="1"/>
  <c r="I221" i="11" s="1"/>
  <c r="I222" i="11" s="1"/>
  <c r="I223" i="11" s="1"/>
  <c r="I224" i="11" s="1"/>
  <c r="I225" i="11" s="1"/>
  <c r="I226" i="11" s="1"/>
  <c r="I227" i="11" s="1"/>
  <c r="I228" i="11" s="1"/>
  <c r="I229" i="11" s="1"/>
  <c r="I230" i="11" s="1"/>
  <c r="I231" i="11" s="1"/>
  <c r="I232" i="11" s="1"/>
  <c r="I233" i="11" s="1"/>
  <c r="I234" i="11" s="1"/>
  <c r="I235" i="11" s="1"/>
  <c r="I236" i="11" s="1"/>
  <c r="I237" i="11" s="1"/>
  <c r="I238" i="11" s="1"/>
  <c r="I239" i="11" s="1"/>
  <c r="I240" i="11" s="1"/>
  <c r="I241" i="11" s="1"/>
  <c r="I242" i="11" s="1"/>
  <c r="I243" i="11" s="1"/>
  <c r="I244" i="11" s="1"/>
  <c r="I245" i="11" s="1"/>
  <c r="I246" i="11" s="1"/>
  <c r="I247" i="11" s="1"/>
  <c r="I248" i="11" s="1"/>
  <c r="I249" i="11" s="1"/>
  <c r="I250" i="11" s="1"/>
  <c r="AA36" i="1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47" i="11" s="1"/>
  <c r="AA48" i="11" s="1"/>
  <c r="AA49" i="11" s="1"/>
  <c r="AA50" i="11" s="1"/>
  <c r="AA51" i="11" s="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71" i="11" s="1"/>
  <c r="AA72" i="11" s="1"/>
  <c r="AA73" i="11" s="1"/>
  <c r="AA74" i="11" s="1"/>
  <c r="AA75" i="11" s="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AA95" i="11" s="1"/>
  <c r="AA96" i="11" s="1"/>
  <c r="AA97" i="11" s="1"/>
  <c r="AA98" i="11" s="1"/>
  <c r="AA99" i="11" s="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19" i="11" s="1"/>
  <c r="AA120" i="11" s="1"/>
  <c r="AA121" i="11" s="1"/>
  <c r="AA122" i="11" s="1"/>
  <c r="AA123" i="11" s="1"/>
  <c r="AA124" i="11" s="1"/>
  <c r="AA125" i="11" s="1"/>
  <c r="AA126" i="11" s="1"/>
  <c r="AA127" i="11" s="1"/>
  <c r="AA128" i="11" s="1"/>
  <c r="AA129" i="11" s="1"/>
  <c r="AA130" i="11" s="1"/>
  <c r="AA131" i="11" s="1"/>
  <c r="AA132" i="11" s="1"/>
  <c r="AA133" i="11" s="1"/>
  <c r="AA134" i="11" s="1"/>
  <c r="AA135" i="11" s="1"/>
  <c r="AA136" i="11" s="1"/>
  <c r="AA137" i="11" s="1"/>
  <c r="AA138" i="11" s="1"/>
  <c r="AA139" i="11" s="1"/>
  <c r="AA140" i="11" s="1"/>
  <c r="AA141" i="11" s="1"/>
  <c r="AA142" i="11" s="1"/>
  <c r="AA143" i="11" s="1"/>
  <c r="AA144" i="11" s="1"/>
  <c r="AA145" i="11" s="1"/>
  <c r="AA146" i="11" s="1"/>
  <c r="AA147" i="11" s="1"/>
  <c r="AA148" i="11" s="1"/>
  <c r="AA149" i="11" s="1"/>
  <c r="AA150" i="11" s="1"/>
  <c r="AA151" i="11" s="1"/>
  <c r="AA152" i="11" s="1"/>
  <c r="AA153" i="11" s="1"/>
  <c r="AA154" i="11" s="1"/>
  <c r="AA155" i="11" s="1"/>
  <c r="AA156" i="11" s="1"/>
  <c r="AA157" i="11" s="1"/>
  <c r="AA158" i="11" s="1"/>
  <c r="AA159" i="11" s="1"/>
  <c r="AA160" i="11" s="1"/>
  <c r="AA161" i="11" s="1"/>
  <c r="AA162" i="11" s="1"/>
  <c r="AA163" i="11" s="1"/>
  <c r="AA164" i="11" s="1"/>
  <c r="AA165" i="11" s="1"/>
  <c r="AA166" i="11" s="1"/>
  <c r="AA167" i="11" s="1"/>
  <c r="AA168" i="11" s="1"/>
  <c r="AA169" i="11" s="1"/>
  <c r="AA170" i="11" s="1"/>
  <c r="AA171" i="11" s="1"/>
  <c r="AA172" i="11" s="1"/>
  <c r="AA173" i="11" s="1"/>
  <c r="AA174" i="11" s="1"/>
  <c r="AA175" i="11" s="1"/>
  <c r="AA176" i="11" s="1"/>
  <c r="AA177" i="11" s="1"/>
  <c r="AA178" i="11" s="1"/>
  <c r="AA179" i="11" s="1"/>
  <c r="AA180" i="11" s="1"/>
  <c r="AA181" i="11" s="1"/>
  <c r="AA182" i="11" s="1"/>
  <c r="AA183" i="11" s="1"/>
  <c r="AA184" i="11" s="1"/>
  <c r="AA185" i="11" s="1"/>
  <c r="AA186" i="11" s="1"/>
  <c r="AA187" i="11" s="1"/>
  <c r="AA188" i="11" s="1"/>
  <c r="AA189" i="11" s="1"/>
  <c r="AA190" i="11" s="1"/>
  <c r="AA191" i="11" s="1"/>
  <c r="AA192" i="11" s="1"/>
  <c r="AA193" i="11" s="1"/>
  <c r="AA194" i="11" s="1"/>
  <c r="AA195" i="11" s="1"/>
  <c r="AA196" i="11" s="1"/>
  <c r="AA197" i="11" s="1"/>
  <c r="AA198" i="11" s="1"/>
  <c r="AA199" i="11" s="1"/>
  <c r="AA200" i="11" s="1"/>
  <c r="AA201" i="11" s="1"/>
  <c r="AA202" i="11" s="1"/>
  <c r="AA203" i="11" s="1"/>
  <c r="AA204" i="11" s="1"/>
  <c r="AA205" i="11" s="1"/>
  <c r="AA206" i="11" s="1"/>
  <c r="AA207" i="11" s="1"/>
  <c r="AA208" i="11" s="1"/>
  <c r="AA209" i="11" s="1"/>
  <c r="AA210" i="11" s="1"/>
  <c r="AA211" i="11" s="1"/>
  <c r="AA212" i="11" s="1"/>
  <c r="AA213" i="11" s="1"/>
  <c r="AA214" i="11" s="1"/>
  <c r="AA215" i="11" s="1"/>
  <c r="AA216" i="11" s="1"/>
  <c r="AA217" i="11" s="1"/>
  <c r="AA218" i="11" s="1"/>
  <c r="AA219" i="11" s="1"/>
  <c r="AA220" i="11" s="1"/>
  <c r="AA221" i="11" s="1"/>
  <c r="AA222" i="11" s="1"/>
  <c r="AA223" i="11" s="1"/>
  <c r="AA224" i="11" s="1"/>
  <c r="AA225" i="11" s="1"/>
  <c r="AA226" i="11" s="1"/>
  <c r="AA227" i="11" s="1"/>
  <c r="AA228" i="11" s="1"/>
  <c r="AA229" i="11" s="1"/>
  <c r="AA230" i="11" s="1"/>
  <c r="AA231" i="11" s="1"/>
  <c r="AA232" i="11" s="1"/>
  <c r="AA233" i="11" s="1"/>
  <c r="AA234" i="11" s="1"/>
  <c r="AA235" i="11" s="1"/>
  <c r="AA236" i="11" s="1"/>
  <c r="AA237" i="11" s="1"/>
  <c r="AA238" i="11" s="1"/>
  <c r="AA239" i="11" s="1"/>
  <c r="AA240" i="11" s="1"/>
  <c r="AA241" i="11" s="1"/>
  <c r="AA242" i="11" s="1"/>
  <c r="AA243" i="11" s="1"/>
  <c r="AA244" i="11" s="1"/>
  <c r="AA245" i="11" s="1"/>
  <c r="AA246" i="11" s="1"/>
  <c r="AA247" i="11" s="1"/>
  <c r="AA248" i="11" s="1"/>
  <c r="AA249" i="11" s="1"/>
  <c r="AA250" i="11" s="1"/>
  <c r="Z35" i="1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Z95" i="11" s="1"/>
  <c r="Z96" i="11" s="1"/>
  <c r="Z97" i="11" s="1"/>
  <c r="Z98" i="11" s="1"/>
  <c r="Z99" i="11" s="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Z119" i="11" s="1"/>
  <c r="Z120" i="11" s="1"/>
  <c r="Z121" i="11" s="1"/>
  <c r="Z122" i="11" s="1"/>
  <c r="Z123" i="11" s="1"/>
  <c r="Z124" i="11" s="1"/>
  <c r="Z125" i="11" s="1"/>
  <c r="Z126" i="11" s="1"/>
  <c r="Z127" i="11" s="1"/>
  <c r="Z128" i="11" s="1"/>
  <c r="Z129" i="11" s="1"/>
  <c r="Z130" i="11" s="1"/>
  <c r="Z131" i="11" s="1"/>
  <c r="Z132" i="11" s="1"/>
  <c r="Z133" i="11" s="1"/>
  <c r="Z134" i="11" s="1"/>
  <c r="Z135" i="11" s="1"/>
  <c r="Z136" i="11" s="1"/>
  <c r="Z137" i="11" s="1"/>
  <c r="Z138" i="11" s="1"/>
  <c r="Z139" i="11" s="1"/>
  <c r="Z140" i="11" s="1"/>
  <c r="Z141" i="11" s="1"/>
  <c r="Z142" i="11" s="1"/>
  <c r="Z143" i="11" s="1"/>
  <c r="Z144" i="11" s="1"/>
  <c r="Z145" i="11" s="1"/>
  <c r="Z146" i="11" s="1"/>
  <c r="Z147" i="11" s="1"/>
  <c r="Z148" i="11" s="1"/>
  <c r="Z149" i="11" s="1"/>
  <c r="Z150" i="11" s="1"/>
  <c r="Z151" i="11" s="1"/>
  <c r="Z152" i="11" s="1"/>
  <c r="Z153" i="11" s="1"/>
  <c r="Z154" i="11" s="1"/>
  <c r="Z155" i="11" s="1"/>
  <c r="Z156" i="11" s="1"/>
  <c r="Z157" i="11" s="1"/>
  <c r="Z158" i="11" s="1"/>
  <c r="Z159" i="11" s="1"/>
  <c r="Z160" i="11" s="1"/>
  <c r="Z161" i="11" s="1"/>
  <c r="Z162" i="11" s="1"/>
  <c r="Z163" i="11" s="1"/>
  <c r="Z164" i="11" s="1"/>
  <c r="Z165" i="11" s="1"/>
  <c r="Z166" i="11" s="1"/>
  <c r="Z167" i="11" s="1"/>
  <c r="Z168" i="11" s="1"/>
  <c r="Z169" i="11" s="1"/>
  <c r="Z170" i="11" s="1"/>
  <c r="Z171" i="11" s="1"/>
  <c r="Z172" i="11" s="1"/>
  <c r="Z173" i="11" s="1"/>
  <c r="Z174" i="11" s="1"/>
  <c r="Z175" i="11" s="1"/>
  <c r="Z176" i="11" s="1"/>
  <c r="Z177" i="11" s="1"/>
  <c r="Z178" i="11" s="1"/>
  <c r="Z179" i="11" s="1"/>
  <c r="Z180" i="11" s="1"/>
  <c r="Z181" i="11" s="1"/>
  <c r="Z182" i="11" s="1"/>
  <c r="Z183" i="11" s="1"/>
  <c r="Z184" i="11" s="1"/>
  <c r="Z185" i="11" s="1"/>
  <c r="Z186" i="11" s="1"/>
  <c r="Z187" i="11" s="1"/>
  <c r="Z188" i="11" s="1"/>
  <c r="Z189" i="11" s="1"/>
  <c r="Z190" i="11" s="1"/>
  <c r="Z191" i="11" s="1"/>
  <c r="Z192" i="11" s="1"/>
  <c r="Z193" i="11" s="1"/>
  <c r="Z194" i="11" s="1"/>
  <c r="Z195" i="11" s="1"/>
  <c r="Z196" i="11" s="1"/>
  <c r="Z197" i="11" s="1"/>
  <c r="Z198" i="11" s="1"/>
  <c r="Z199" i="11" s="1"/>
  <c r="Z200" i="11" s="1"/>
  <c r="Z201" i="11" s="1"/>
  <c r="Z202" i="11" s="1"/>
  <c r="Z203" i="11" s="1"/>
  <c r="Z204" i="11" s="1"/>
  <c r="Z205" i="11" s="1"/>
  <c r="Z206" i="11" s="1"/>
  <c r="Z207" i="11" s="1"/>
  <c r="Z208" i="11" s="1"/>
  <c r="Z209" i="11" s="1"/>
  <c r="Z210" i="11" s="1"/>
  <c r="Z211" i="11" s="1"/>
  <c r="Z212" i="11" s="1"/>
  <c r="Z213" i="11" s="1"/>
  <c r="Z214" i="11" s="1"/>
  <c r="Z215" i="11" s="1"/>
  <c r="Z216" i="11" s="1"/>
  <c r="Z217" i="11" s="1"/>
  <c r="Z218" i="11" s="1"/>
  <c r="Z219" i="11" s="1"/>
  <c r="Z220" i="11" s="1"/>
  <c r="Z221" i="11" s="1"/>
  <c r="Z222" i="11" s="1"/>
  <c r="Z223" i="11" s="1"/>
  <c r="Z224" i="11" s="1"/>
  <c r="Z225" i="11" s="1"/>
  <c r="Z226" i="11" s="1"/>
  <c r="Z227" i="11" s="1"/>
  <c r="Z228" i="11" s="1"/>
  <c r="Z229" i="11" s="1"/>
  <c r="Z230" i="11" s="1"/>
  <c r="Z231" i="11" s="1"/>
  <c r="Z232" i="11" s="1"/>
  <c r="Z233" i="11" s="1"/>
  <c r="Z234" i="11" s="1"/>
  <c r="Z235" i="11" s="1"/>
  <c r="Z236" i="11" s="1"/>
  <c r="Z237" i="11" s="1"/>
  <c r="Z238" i="11" s="1"/>
  <c r="Z239" i="11" s="1"/>
  <c r="Z240" i="11" s="1"/>
  <c r="Z241" i="11" s="1"/>
  <c r="Z242" i="11" s="1"/>
  <c r="Z243" i="11" s="1"/>
  <c r="Z244" i="11" s="1"/>
  <c r="Z245" i="11" s="1"/>
  <c r="Z246" i="11" s="1"/>
  <c r="Z247" i="11" s="1"/>
  <c r="Z248" i="11" s="1"/>
  <c r="Z249" i="11" s="1"/>
  <c r="Z250" i="11" s="1"/>
  <c r="V31" i="1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V95" i="11" s="1"/>
  <c r="V96" i="11" s="1"/>
  <c r="V97" i="11" s="1"/>
  <c r="V98" i="11" s="1"/>
  <c r="V99" i="11" s="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19" i="11" s="1"/>
  <c r="V120" i="11" s="1"/>
  <c r="V121" i="11" s="1"/>
  <c r="V122" i="11" s="1"/>
  <c r="V123" i="11" s="1"/>
  <c r="V124" i="11" s="1"/>
  <c r="V125" i="11" s="1"/>
  <c r="V126" i="11" s="1"/>
  <c r="V127" i="11" s="1"/>
  <c r="V128" i="11" s="1"/>
  <c r="V129" i="11" s="1"/>
  <c r="V130" i="11" s="1"/>
  <c r="V131" i="11" s="1"/>
  <c r="V132" i="11" s="1"/>
  <c r="V133" i="11" s="1"/>
  <c r="V134" i="11" s="1"/>
  <c r="V135" i="11" s="1"/>
  <c r="V136" i="11" s="1"/>
  <c r="V137" i="11" s="1"/>
  <c r="V138" i="11" s="1"/>
  <c r="V139" i="11" s="1"/>
  <c r="V140" i="11" s="1"/>
  <c r="V141" i="11" s="1"/>
  <c r="V142" i="11" s="1"/>
  <c r="V143" i="11" s="1"/>
  <c r="V144" i="11" s="1"/>
  <c r="V145" i="11" s="1"/>
  <c r="V146" i="11" s="1"/>
  <c r="V147" i="11" s="1"/>
  <c r="V148" i="11" s="1"/>
  <c r="V149" i="11" s="1"/>
  <c r="V150" i="11" s="1"/>
  <c r="V151" i="11" s="1"/>
  <c r="V152" i="11" s="1"/>
  <c r="V153" i="11" s="1"/>
  <c r="V154" i="11" s="1"/>
  <c r="V155" i="11" s="1"/>
  <c r="V156" i="11" s="1"/>
  <c r="V157" i="11" s="1"/>
  <c r="V158" i="11" s="1"/>
  <c r="V159" i="11" s="1"/>
  <c r="V160" i="11" s="1"/>
  <c r="V161" i="11" s="1"/>
  <c r="V162" i="11" s="1"/>
  <c r="V163" i="11" s="1"/>
  <c r="V164" i="11" s="1"/>
  <c r="V165" i="11" s="1"/>
  <c r="V166" i="11" s="1"/>
  <c r="V167" i="11" s="1"/>
  <c r="V168" i="11" s="1"/>
  <c r="V169" i="11" s="1"/>
  <c r="V170" i="11" s="1"/>
  <c r="V171" i="11" s="1"/>
  <c r="V172" i="11" s="1"/>
  <c r="V173" i="11" s="1"/>
  <c r="V174" i="11" s="1"/>
  <c r="V175" i="11" s="1"/>
  <c r="V176" i="11" s="1"/>
  <c r="V177" i="11" s="1"/>
  <c r="V178" i="11" s="1"/>
  <c r="V179" i="11" s="1"/>
  <c r="V180" i="11" s="1"/>
  <c r="V181" i="11" s="1"/>
  <c r="V182" i="11" s="1"/>
  <c r="V183" i="11" s="1"/>
  <c r="V184" i="11" s="1"/>
  <c r="V185" i="11" s="1"/>
  <c r="V186" i="11" s="1"/>
  <c r="V187" i="11" s="1"/>
  <c r="V188" i="11" s="1"/>
  <c r="V189" i="11" s="1"/>
  <c r="V190" i="11" s="1"/>
  <c r="V191" i="11" s="1"/>
  <c r="V192" i="11" s="1"/>
  <c r="V193" i="11" s="1"/>
  <c r="V194" i="11" s="1"/>
  <c r="V195" i="11" s="1"/>
  <c r="V196" i="11" s="1"/>
  <c r="V197" i="11" s="1"/>
  <c r="V198" i="11" s="1"/>
  <c r="V199" i="11" s="1"/>
  <c r="V200" i="11" s="1"/>
  <c r="V201" i="11" s="1"/>
  <c r="V202" i="11" s="1"/>
  <c r="V203" i="11" s="1"/>
  <c r="V204" i="11" s="1"/>
  <c r="V205" i="11" s="1"/>
  <c r="V206" i="11" s="1"/>
  <c r="V207" i="11" s="1"/>
  <c r="V208" i="11" s="1"/>
  <c r="V209" i="11" s="1"/>
  <c r="V210" i="11" s="1"/>
  <c r="V211" i="11" s="1"/>
  <c r="V212" i="11" s="1"/>
  <c r="V213" i="11" s="1"/>
  <c r="V214" i="11" s="1"/>
  <c r="V215" i="11" s="1"/>
  <c r="V216" i="11" s="1"/>
  <c r="V217" i="11" s="1"/>
  <c r="V218" i="11" s="1"/>
  <c r="V219" i="11" s="1"/>
  <c r="V220" i="11" s="1"/>
  <c r="V221" i="11" s="1"/>
  <c r="V222" i="11" s="1"/>
  <c r="V223" i="11" s="1"/>
  <c r="V224" i="11" s="1"/>
  <c r="V225" i="11" s="1"/>
  <c r="V226" i="11" s="1"/>
  <c r="V227" i="11" s="1"/>
  <c r="V228" i="11" s="1"/>
  <c r="V229" i="11" s="1"/>
  <c r="V230" i="11" s="1"/>
  <c r="V231" i="11" s="1"/>
  <c r="V232" i="11" s="1"/>
  <c r="V233" i="11" s="1"/>
  <c r="V234" i="11" s="1"/>
  <c r="V235" i="11" s="1"/>
  <c r="V236" i="11" s="1"/>
  <c r="V237" i="11" s="1"/>
  <c r="V238" i="11" s="1"/>
  <c r="V239" i="11" s="1"/>
  <c r="V240" i="11" s="1"/>
  <c r="V241" i="11" s="1"/>
  <c r="V242" i="11" s="1"/>
  <c r="V243" i="11" s="1"/>
  <c r="V244" i="11" s="1"/>
  <c r="V245" i="11" s="1"/>
  <c r="V246" i="11" s="1"/>
  <c r="V247" i="11" s="1"/>
  <c r="V248" i="11" s="1"/>
  <c r="V249" i="11" s="1"/>
  <c r="V250" i="11" s="1"/>
  <c r="C12" i="11"/>
  <c r="W32" i="1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W95" i="11" s="1"/>
  <c r="W96" i="11" s="1"/>
  <c r="W97" i="11" s="1"/>
  <c r="W98" i="11" s="1"/>
  <c r="W99" i="11" s="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19" i="11" s="1"/>
  <c r="W120" i="11" s="1"/>
  <c r="W121" i="11" s="1"/>
  <c r="W122" i="11" s="1"/>
  <c r="W123" i="11" s="1"/>
  <c r="W124" i="11" s="1"/>
  <c r="W125" i="11" s="1"/>
  <c r="W126" i="11" s="1"/>
  <c r="W127" i="11" s="1"/>
  <c r="W128" i="11" s="1"/>
  <c r="W129" i="11" s="1"/>
  <c r="W130" i="11" s="1"/>
  <c r="W131" i="11" s="1"/>
  <c r="W132" i="11" s="1"/>
  <c r="W133" i="11" s="1"/>
  <c r="W134" i="11" s="1"/>
  <c r="W135" i="11" s="1"/>
  <c r="W136" i="11" s="1"/>
  <c r="W137" i="11" s="1"/>
  <c r="W138" i="11" s="1"/>
  <c r="W139" i="11" s="1"/>
  <c r="W140" i="11" s="1"/>
  <c r="W141" i="11" s="1"/>
  <c r="W142" i="11" s="1"/>
  <c r="W143" i="11" s="1"/>
  <c r="W144" i="11" s="1"/>
  <c r="W145" i="11" s="1"/>
  <c r="W146" i="11" s="1"/>
  <c r="W147" i="11" s="1"/>
  <c r="W148" i="11" s="1"/>
  <c r="W149" i="11" s="1"/>
  <c r="W150" i="11" s="1"/>
  <c r="W151" i="11" s="1"/>
  <c r="W152" i="11" s="1"/>
  <c r="W153" i="11" s="1"/>
  <c r="W154" i="11" s="1"/>
  <c r="W155" i="11" s="1"/>
  <c r="W156" i="11" s="1"/>
  <c r="W157" i="11" s="1"/>
  <c r="W158" i="11" s="1"/>
  <c r="W159" i="11" s="1"/>
  <c r="W160" i="11" s="1"/>
  <c r="W161" i="11" s="1"/>
  <c r="W162" i="11" s="1"/>
  <c r="W163" i="11" s="1"/>
  <c r="W164" i="11" s="1"/>
  <c r="W165" i="11" s="1"/>
  <c r="W166" i="11" s="1"/>
  <c r="W167" i="11" s="1"/>
  <c r="W168" i="11" s="1"/>
  <c r="W169" i="11" s="1"/>
  <c r="W170" i="11" s="1"/>
  <c r="W171" i="11" s="1"/>
  <c r="W172" i="11" s="1"/>
  <c r="W173" i="11" s="1"/>
  <c r="W174" i="11" s="1"/>
  <c r="W175" i="11" s="1"/>
  <c r="W176" i="11" s="1"/>
  <c r="W177" i="11" s="1"/>
  <c r="W178" i="11" s="1"/>
  <c r="W179" i="11" s="1"/>
  <c r="W180" i="11" s="1"/>
  <c r="W181" i="11" s="1"/>
  <c r="W182" i="11" s="1"/>
  <c r="W183" i="11" s="1"/>
  <c r="W184" i="11" s="1"/>
  <c r="W185" i="11" s="1"/>
  <c r="W186" i="11" s="1"/>
  <c r="W187" i="11" s="1"/>
  <c r="W188" i="11" s="1"/>
  <c r="W189" i="11" s="1"/>
  <c r="W190" i="11" s="1"/>
  <c r="W191" i="11" s="1"/>
  <c r="W192" i="11" s="1"/>
  <c r="W193" i="11" s="1"/>
  <c r="W194" i="11" s="1"/>
  <c r="W195" i="11" s="1"/>
  <c r="W196" i="11" s="1"/>
  <c r="W197" i="11" s="1"/>
  <c r="W198" i="11" s="1"/>
  <c r="W199" i="11" s="1"/>
  <c r="W200" i="11" s="1"/>
  <c r="W201" i="11" s="1"/>
  <c r="W202" i="11" s="1"/>
  <c r="W203" i="11" s="1"/>
  <c r="W204" i="11" s="1"/>
  <c r="W205" i="11" s="1"/>
  <c r="W206" i="11" s="1"/>
  <c r="W207" i="11" s="1"/>
  <c r="W208" i="11" s="1"/>
  <c r="W209" i="11" s="1"/>
  <c r="W210" i="11" s="1"/>
  <c r="W211" i="11" s="1"/>
  <c r="W212" i="11" s="1"/>
  <c r="W213" i="11" s="1"/>
  <c r="W214" i="11" s="1"/>
  <c r="W215" i="11" s="1"/>
  <c r="W216" i="11" s="1"/>
  <c r="W217" i="11" s="1"/>
  <c r="W218" i="11" s="1"/>
  <c r="W219" i="11" s="1"/>
  <c r="W220" i="11" s="1"/>
  <c r="W221" i="11" s="1"/>
  <c r="W222" i="11" s="1"/>
  <c r="W223" i="11" s="1"/>
  <c r="W224" i="11" s="1"/>
  <c r="W225" i="11" s="1"/>
  <c r="W226" i="11" s="1"/>
  <c r="W227" i="11" s="1"/>
  <c r="W228" i="11" s="1"/>
  <c r="W229" i="11" s="1"/>
  <c r="W230" i="11" s="1"/>
  <c r="W231" i="11" s="1"/>
  <c r="W232" i="11" s="1"/>
  <c r="W233" i="11" s="1"/>
  <c r="W234" i="11" s="1"/>
  <c r="W235" i="11" s="1"/>
  <c r="W236" i="11" s="1"/>
  <c r="W237" i="11" s="1"/>
  <c r="W238" i="11" s="1"/>
  <c r="W239" i="11" s="1"/>
  <c r="W240" i="11" s="1"/>
  <c r="W241" i="11" s="1"/>
  <c r="W242" i="11" s="1"/>
  <c r="W243" i="11" s="1"/>
  <c r="W244" i="11" s="1"/>
  <c r="W245" i="11" s="1"/>
  <c r="W246" i="11" s="1"/>
  <c r="W247" i="11" s="1"/>
  <c r="W248" i="11" s="1"/>
  <c r="W249" i="11" s="1"/>
  <c r="W250" i="11" s="1"/>
  <c r="L21" i="1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L95" i="11" s="1"/>
  <c r="L96" i="11" s="1"/>
  <c r="L97" i="11" s="1"/>
  <c r="L98" i="11" s="1"/>
  <c r="L99" i="11" s="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L132" i="11" s="1"/>
  <c r="L133" i="11" s="1"/>
  <c r="L134" i="11" s="1"/>
  <c r="L135" i="11" s="1"/>
  <c r="L136" i="11" s="1"/>
  <c r="L137" i="11" s="1"/>
  <c r="L138" i="11" s="1"/>
  <c r="L139" i="11" s="1"/>
  <c r="L140" i="11" s="1"/>
  <c r="L141" i="11" s="1"/>
  <c r="L142" i="11" s="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L169" i="11" s="1"/>
  <c r="L170" i="11" s="1"/>
  <c r="L171" i="11" s="1"/>
  <c r="L172" i="11" s="1"/>
  <c r="L173" i="11" s="1"/>
  <c r="L174" i="11" s="1"/>
  <c r="L175" i="11" s="1"/>
  <c r="L176" i="11" s="1"/>
  <c r="L177" i="11" s="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L205" i="11" s="1"/>
  <c r="L206" i="11" s="1"/>
  <c r="L207" i="11" s="1"/>
  <c r="L208" i="11" s="1"/>
  <c r="L209" i="11" s="1"/>
  <c r="L210" i="11" s="1"/>
  <c r="L211" i="11" s="1"/>
  <c r="L212" i="11" s="1"/>
  <c r="L213" i="11" s="1"/>
  <c r="L214" i="11" s="1"/>
  <c r="L215" i="11" s="1"/>
  <c r="L216" i="11" s="1"/>
  <c r="L217" i="11" s="1"/>
  <c r="L218" i="11" s="1"/>
  <c r="L219" i="11" s="1"/>
  <c r="L220" i="11" s="1"/>
  <c r="L221" i="11" s="1"/>
  <c r="L222" i="11" s="1"/>
  <c r="L223" i="11" s="1"/>
  <c r="L224" i="11" s="1"/>
  <c r="L225" i="11" s="1"/>
  <c r="L226" i="11" s="1"/>
  <c r="L227" i="11" s="1"/>
  <c r="L228" i="11" s="1"/>
  <c r="L229" i="11" s="1"/>
  <c r="L230" i="11" s="1"/>
  <c r="L231" i="11" s="1"/>
  <c r="L232" i="11" s="1"/>
  <c r="L233" i="11" s="1"/>
  <c r="L234" i="11" s="1"/>
  <c r="L235" i="11" s="1"/>
  <c r="L236" i="11" s="1"/>
  <c r="L237" i="11" s="1"/>
  <c r="L238" i="11" s="1"/>
  <c r="L239" i="11" s="1"/>
  <c r="L240" i="11" s="1"/>
  <c r="L241" i="11" s="1"/>
  <c r="L242" i="11" s="1"/>
  <c r="L243" i="11" s="1"/>
  <c r="L244" i="11" s="1"/>
  <c r="L245" i="11" s="1"/>
  <c r="L246" i="11" s="1"/>
  <c r="L247" i="11" s="1"/>
  <c r="L248" i="11" s="1"/>
  <c r="L249" i="11" s="1"/>
  <c r="L250" i="11" s="1"/>
  <c r="AB37" i="11"/>
  <c r="AB38" i="11" s="1"/>
  <c r="AB39" i="11" s="1"/>
  <c r="AB40" i="11" s="1"/>
  <c r="AB41" i="11" s="1"/>
  <c r="AB42" i="11" s="1"/>
  <c r="AB43" i="11" s="1"/>
  <c r="AB44" i="11" s="1"/>
  <c r="AB45" i="11" s="1"/>
  <c r="AB46" i="11" s="1"/>
  <c r="AB47" i="11" s="1"/>
  <c r="AB48" i="11" s="1"/>
  <c r="AB49" i="11" s="1"/>
  <c r="AB50" i="11" s="1"/>
  <c r="AB51" i="11" s="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71" i="11" s="1"/>
  <c r="AB72" i="11" s="1"/>
  <c r="AB73" i="11" s="1"/>
  <c r="AB74" i="11" s="1"/>
  <c r="AB75" i="11" s="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AB95" i="11" s="1"/>
  <c r="AB96" i="11" s="1"/>
  <c r="AB97" i="11" s="1"/>
  <c r="AB98" i="11" s="1"/>
  <c r="AB99" i="11" s="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AB119" i="11" s="1"/>
  <c r="AB120" i="11" s="1"/>
  <c r="AB121" i="11" s="1"/>
  <c r="AB122" i="11" s="1"/>
  <c r="AB123" i="11" s="1"/>
  <c r="AB124" i="11" s="1"/>
  <c r="AB125" i="11" s="1"/>
  <c r="AB126" i="11" s="1"/>
  <c r="AB127" i="11" s="1"/>
  <c r="AB128" i="11" s="1"/>
  <c r="AB129" i="11" s="1"/>
  <c r="AB130" i="11" s="1"/>
  <c r="AB131" i="11" s="1"/>
  <c r="AB132" i="11" s="1"/>
  <c r="AB133" i="11" s="1"/>
  <c r="AB134" i="11" s="1"/>
  <c r="AB135" i="11" s="1"/>
  <c r="AB136" i="11" s="1"/>
  <c r="AB137" i="11" s="1"/>
  <c r="AB138" i="11" s="1"/>
  <c r="AB139" i="11" s="1"/>
  <c r="AB140" i="11" s="1"/>
  <c r="AB141" i="11" s="1"/>
  <c r="AB142" i="11" s="1"/>
  <c r="AB143" i="11" s="1"/>
  <c r="AB144" i="11" s="1"/>
  <c r="AB145" i="11" s="1"/>
  <c r="AB146" i="11" s="1"/>
  <c r="AB147" i="11" s="1"/>
  <c r="AB148" i="11" s="1"/>
  <c r="AB149" i="11" s="1"/>
  <c r="AB150" i="11" s="1"/>
  <c r="AB151" i="11" s="1"/>
  <c r="AB152" i="11" s="1"/>
  <c r="AB153" i="11" s="1"/>
  <c r="AB154" i="11" s="1"/>
  <c r="AB155" i="11" s="1"/>
  <c r="AB156" i="11" s="1"/>
  <c r="AB157" i="11" s="1"/>
  <c r="AB158" i="11" s="1"/>
  <c r="AB159" i="11" s="1"/>
  <c r="AB160" i="11" s="1"/>
  <c r="AB161" i="11" s="1"/>
  <c r="AB162" i="11" s="1"/>
  <c r="AB163" i="11" s="1"/>
  <c r="AB164" i="11" s="1"/>
  <c r="AB165" i="11" s="1"/>
  <c r="AB166" i="11" s="1"/>
  <c r="AB167" i="11" s="1"/>
  <c r="AB168" i="11" s="1"/>
  <c r="AB169" i="11" s="1"/>
  <c r="AB170" i="11" s="1"/>
  <c r="AB171" i="11" s="1"/>
  <c r="AB172" i="11" s="1"/>
  <c r="AB173" i="11" s="1"/>
  <c r="AB174" i="11" s="1"/>
  <c r="AB175" i="11" s="1"/>
  <c r="AB176" i="11" s="1"/>
  <c r="AB177" i="11" s="1"/>
  <c r="AB178" i="11" s="1"/>
  <c r="AB179" i="11" s="1"/>
  <c r="AB180" i="11" s="1"/>
  <c r="AB181" i="11" s="1"/>
  <c r="AB182" i="11" s="1"/>
  <c r="AB183" i="11" s="1"/>
  <c r="AB184" i="11" s="1"/>
  <c r="AB185" i="11" s="1"/>
  <c r="AB186" i="11" s="1"/>
  <c r="AB187" i="11" s="1"/>
  <c r="AB188" i="11" s="1"/>
  <c r="AB189" i="11" s="1"/>
  <c r="AB190" i="11" s="1"/>
  <c r="AB191" i="11" s="1"/>
  <c r="AB192" i="11" s="1"/>
  <c r="AB193" i="11" s="1"/>
  <c r="AB194" i="11" s="1"/>
  <c r="AB195" i="11" s="1"/>
  <c r="AB196" i="11" s="1"/>
  <c r="AB197" i="11" s="1"/>
  <c r="AB198" i="11" s="1"/>
  <c r="AB199" i="11" s="1"/>
  <c r="AB200" i="11" s="1"/>
  <c r="AB201" i="11" s="1"/>
  <c r="AB202" i="11" s="1"/>
  <c r="AB203" i="11" s="1"/>
  <c r="AB204" i="11" s="1"/>
  <c r="AB205" i="11" s="1"/>
  <c r="AB206" i="11" s="1"/>
  <c r="AB207" i="11" s="1"/>
  <c r="AB208" i="11" s="1"/>
  <c r="AB209" i="11" s="1"/>
  <c r="AB210" i="11" s="1"/>
  <c r="AB211" i="11" s="1"/>
  <c r="AB212" i="11" s="1"/>
  <c r="AB213" i="11" s="1"/>
  <c r="AB214" i="11" s="1"/>
  <c r="AB215" i="11" s="1"/>
  <c r="AB216" i="11" s="1"/>
  <c r="AB217" i="11" s="1"/>
  <c r="AB218" i="11" s="1"/>
  <c r="AB219" i="11" s="1"/>
  <c r="AB220" i="11" s="1"/>
  <c r="AB221" i="11" s="1"/>
  <c r="AB222" i="11" s="1"/>
  <c r="AB223" i="11" s="1"/>
  <c r="AB224" i="11" s="1"/>
  <c r="AB225" i="11" s="1"/>
  <c r="AB226" i="11" s="1"/>
  <c r="AB227" i="11" s="1"/>
  <c r="AB228" i="11" s="1"/>
  <c r="AB229" i="11" s="1"/>
  <c r="AB230" i="11" s="1"/>
  <c r="AB231" i="11" s="1"/>
  <c r="AB232" i="11" s="1"/>
  <c r="AB233" i="11" s="1"/>
  <c r="AB234" i="11" s="1"/>
  <c r="AB235" i="11" s="1"/>
  <c r="AB236" i="11" s="1"/>
  <c r="AB237" i="11" s="1"/>
  <c r="AB238" i="11" s="1"/>
  <c r="AB239" i="11" s="1"/>
  <c r="AB240" i="11" s="1"/>
  <c r="AB241" i="11" s="1"/>
  <c r="AB242" i="11" s="1"/>
  <c r="AB243" i="11" s="1"/>
  <c r="AB244" i="11" s="1"/>
  <c r="AB245" i="11" s="1"/>
  <c r="AB246" i="11" s="1"/>
  <c r="AB247" i="11" s="1"/>
  <c r="AB248" i="11" s="1"/>
  <c r="AB249" i="11" s="1"/>
  <c r="AB250" i="11" s="1"/>
  <c r="O24" i="1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95" i="11" s="1"/>
  <c r="O96" i="11" s="1"/>
  <c r="O97" i="11" s="1"/>
  <c r="O98" i="11" s="1"/>
  <c r="O99" i="11" s="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19" i="11" s="1"/>
  <c r="O120" i="11" s="1"/>
  <c r="O121" i="11" s="1"/>
  <c r="O122" i="11" s="1"/>
  <c r="O123" i="11" s="1"/>
  <c r="O124" i="11" s="1"/>
  <c r="O125" i="11" s="1"/>
  <c r="O126" i="11" s="1"/>
  <c r="O127" i="11" s="1"/>
  <c r="O128" i="11" s="1"/>
  <c r="O129" i="11" s="1"/>
  <c r="O130" i="11" s="1"/>
  <c r="O131" i="11" s="1"/>
  <c r="O132" i="11" s="1"/>
  <c r="O133" i="11" s="1"/>
  <c r="O134" i="11" s="1"/>
  <c r="O135" i="11" s="1"/>
  <c r="O136" i="11" s="1"/>
  <c r="O137" i="11" s="1"/>
  <c r="O138" i="11" s="1"/>
  <c r="O139" i="11" s="1"/>
  <c r="O140" i="11" s="1"/>
  <c r="O141" i="11" s="1"/>
  <c r="O142" i="11" s="1"/>
  <c r="O143" i="11" s="1"/>
  <c r="O144" i="11" s="1"/>
  <c r="O145" i="11" s="1"/>
  <c r="O146" i="11" s="1"/>
  <c r="O147" i="11" s="1"/>
  <c r="O148" i="11" s="1"/>
  <c r="O149" i="11" s="1"/>
  <c r="O150" i="11" s="1"/>
  <c r="O151" i="11" s="1"/>
  <c r="O152" i="11" s="1"/>
  <c r="O153" i="11" s="1"/>
  <c r="O154" i="11" s="1"/>
  <c r="O155" i="11" s="1"/>
  <c r="O156" i="11" s="1"/>
  <c r="O157" i="11" s="1"/>
  <c r="O158" i="11" s="1"/>
  <c r="O159" i="11" s="1"/>
  <c r="O160" i="11" s="1"/>
  <c r="O161" i="11" s="1"/>
  <c r="O162" i="11" s="1"/>
  <c r="O163" i="11" s="1"/>
  <c r="O164" i="11" s="1"/>
  <c r="O165" i="11" s="1"/>
  <c r="O166" i="11" s="1"/>
  <c r="O167" i="11" s="1"/>
  <c r="O168" i="11" s="1"/>
  <c r="O169" i="11" s="1"/>
  <c r="O170" i="11" s="1"/>
  <c r="O171" i="11" s="1"/>
  <c r="O172" i="11" s="1"/>
  <c r="O173" i="11" s="1"/>
  <c r="O174" i="11" s="1"/>
  <c r="O175" i="11" s="1"/>
  <c r="O176" i="11" s="1"/>
  <c r="O177" i="11" s="1"/>
  <c r="O178" i="11" s="1"/>
  <c r="O179" i="11" s="1"/>
  <c r="O180" i="11" s="1"/>
  <c r="O181" i="11" s="1"/>
  <c r="O182" i="11" s="1"/>
  <c r="O183" i="11" s="1"/>
  <c r="O184" i="11" s="1"/>
  <c r="O185" i="11" s="1"/>
  <c r="O186" i="11" s="1"/>
  <c r="O187" i="11" s="1"/>
  <c r="O188" i="11" s="1"/>
  <c r="O189" i="11" s="1"/>
  <c r="O190" i="11" s="1"/>
  <c r="O191" i="11" s="1"/>
  <c r="O192" i="11" s="1"/>
  <c r="O193" i="11" s="1"/>
  <c r="O194" i="11" s="1"/>
  <c r="O195" i="11" s="1"/>
  <c r="O196" i="11" s="1"/>
  <c r="O197" i="11" s="1"/>
  <c r="O198" i="11" s="1"/>
  <c r="O199" i="11" s="1"/>
  <c r="O200" i="11" s="1"/>
  <c r="O201" i="11" s="1"/>
  <c r="O202" i="11" s="1"/>
  <c r="O203" i="11" s="1"/>
  <c r="O204" i="11" s="1"/>
  <c r="O205" i="11" s="1"/>
  <c r="O206" i="11" s="1"/>
  <c r="O207" i="11" s="1"/>
  <c r="O208" i="11" s="1"/>
  <c r="O209" i="11" s="1"/>
  <c r="O210" i="11" s="1"/>
  <c r="O211" i="11" s="1"/>
  <c r="O212" i="11" s="1"/>
  <c r="O213" i="11" s="1"/>
  <c r="O214" i="11" s="1"/>
  <c r="O215" i="11" s="1"/>
  <c r="O216" i="11" s="1"/>
  <c r="O217" i="11" s="1"/>
  <c r="O218" i="11" s="1"/>
  <c r="O219" i="11" s="1"/>
  <c r="O220" i="11" s="1"/>
  <c r="O221" i="11" s="1"/>
  <c r="O222" i="11" s="1"/>
  <c r="O223" i="11" s="1"/>
  <c r="O224" i="11" s="1"/>
  <c r="O225" i="11" s="1"/>
  <c r="O226" i="11" s="1"/>
  <c r="O227" i="11" s="1"/>
  <c r="O228" i="11" s="1"/>
  <c r="O229" i="11" s="1"/>
  <c r="O230" i="11" s="1"/>
  <c r="O231" i="11" s="1"/>
  <c r="O232" i="11" s="1"/>
  <c r="O233" i="11" s="1"/>
  <c r="O234" i="11" s="1"/>
  <c r="O235" i="11" s="1"/>
  <c r="O236" i="11" s="1"/>
  <c r="O237" i="11" s="1"/>
  <c r="O238" i="11" s="1"/>
  <c r="O239" i="11" s="1"/>
  <c r="O240" i="11" s="1"/>
  <c r="O241" i="11" s="1"/>
  <c r="O242" i="11" s="1"/>
  <c r="O243" i="11" s="1"/>
  <c r="O244" i="11" s="1"/>
  <c r="O245" i="11" s="1"/>
  <c r="O246" i="11" s="1"/>
  <c r="O247" i="11" s="1"/>
  <c r="O248" i="11" s="1"/>
  <c r="O249" i="11" s="1"/>
  <c r="O250" i="11" s="1"/>
  <c r="G16" i="11"/>
  <c r="G17" i="11" s="1"/>
  <c r="G18" i="11" s="1"/>
  <c r="G19" i="11" s="1"/>
  <c r="G20" i="11" s="1"/>
  <c r="G21" i="11" s="1"/>
  <c r="G22" i="11" s="1"/>
  <c r="G23" i="11" s="1"/>
  <c r="G24" i="11" s="1"/>
  <c r="G25" i="11" s="1"/>
  <c r="G26" i="11" s="1"/>
  <c r="G27" i="11" s="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47" i="11" s="1"/>
  <c r="G48" i="11" s="1"/>
  <c r="G49" i="11" s="1"/>
  <c r="G50" i="11" s="1"/>
  <c r="G51" i="11" s="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71" i="11" s="1"/>
  <c r="G72" i="11" s="1"/>
  <c r="G73" i="11" s="1"/>
  <c r="G74" i="11" s="1"/>
  <c r="G75" i="11" s="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G95" i="11" s="1"/>
  <c r="G96" i="11" s="1"/>
  <c r="G97" i="11" s="1"/>
  <c r="G98" i="11" s="1"/>
  <c r="G99" i="11" s="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 s="1"/>
  <c r="G124" i="11" s="1"/>
  <c r="G125" i="11" s="1"/>
  <c r="G126" i="11" s="1"/>
  <c r="G127" i="11" s="1"/>
  <c r="G128" i="11" s="1"/>
  <c r="G129" i="11" s="1"/>
  <c r="G130" i="11" s="1"/>
  <c r="G131" i="11" s="1"/>
  <c r="G132" i="11" s="1"/>
  <c r="G133" i="11" s="1"/>
  <c r="G134" i="11" s="1"/>
  <c r="G135" i="11" s="1"/>
  <c r="G136" i="11" s="1"/>
  <c r="G137" i="11" s="1"/>
  <c r="G138" i="11" s="1"/>
  <c r="G139" i="11" s="1"/>
  <c r="G140" i="11" s="1"/>
  <c r="G141" i="11" s="1"/>
  <c r="G142" i="11" s="1"/>
  <c r="G143" i="11" s="1"/>
  <c r="G144" i="11" s="1"/>
  <c r="G145" i="11" s="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 s="1"/>
  <c r="G168" i="11" s="1"/>
  <c r="G169" i="11" s="1"/>
  <c r="G170" i="11" s="1"/>
  <c r="G171" i="11" s="1"/>
  <c r="G172" i="11" s="1"/>
  <c r="G173" i="11" s="1"/>
  <c r="G174" i="11" s="1"/>
  <c r="G175" i="11" s="1"/>
  <c r="G176" i="11" s="1"/>
  <c r="G177" i="11" s="1"/>
  <c r="G178" i="11" s="1"/>
  <c r="G179" i="11" s="1"/>
  <c r="G180" i="11" s="1"/>
  <c r="G181" i="11" s="1"/>
  <c r="G182" i="11" s="1"/>
  <c r="G183" i="11" s="1"/>
  <c r="G184" i="11" s="1"/>
  <c r="G185" i="11" s="1"/>
  <c r="G186" i="11" s="1"/>
  <c r="G187" i="11" s="1"/>
  <c r="G188" i="11" s="1"/>
  <c r="G189" i="11" s="1"/>
  <c r="G190" i="11" s="1"/>
  <c r="G191" i="11" s="1"/>
  <c r="G192" i="11" s="1"/>
  <c r="G193" i="11" s="1"/>
  <c r="G194" i="11" s="1"/>
  <c r="G195" i="11" s="1"/>
  <c r="G196" i="11" s="1"/>
  <c r="G197" i="11" s="1"/>
  <c r="G198" i="11" s="1"/>
  <c r="G199" i="11" s="1"/>
  <c r="G200" i="11" s="1"/>
  <c r="G201" i="11" s="1"/>
  <c r="G202" i="11" s="1"/>
  <c r="G203" i="11" s="1"/>
  <c r="G204" i="11" s="1"/>
  <c r="G205" i="11" s="1"/>
  <c r="G206" i="11" s="1"/>
  <c r="G207" i="11" s="1"/>
  <c r="G208" i="11" s="1"/>
  <c r="G209" i="11" s="1"/>
  <c r="G210" i="11" s="1"/>
  <c r="G211" i="11" s="1"/>
  <c r="G212" i="11" s="1"/>
  <c r="G213" i="11" s="1"/>
  <c r="G214" i="11" s="1"/>
  <c r="G215" i="11" s="1"/>
  <c r="G216" i="11" s="1"/>
  <c r="G217" i="11" s="1"/>
  <c r="G218" i="11" s="1"/>
  <c r="G219" i="11" s="1"/>
  <c r="G220" i="11" s="1"/>
  <c r="G221" i="11" s="1"/>
  <c r="G222" i="11" s="1"/>
  <c r="G223" i="11" s="1"/>
  <c r="G224" i="11" s="1"/>
  <c r="G225" i="11" s="1"/>
  <c r="G226" i="11" s="1"/>
  <c r="G227" i="11" s="1"/>
  <c r="G228" i="11" s="1"/>
  <c r="G229" i="11" s="1"/>
  <c r="G230" i="11" s="1"/>
  <c r="G231" i="11" s="1"/>
  <c r="G232" i="11" s="1"/>
  <c r="G233" i="11" s="1"/>
  <c r="G234" i="11" s="1"/>
  <c r="G235" i="11" s="1"/>
  <c r="G236" i="11" s="1"/>
  <c r="G237" i="11" s="1"/>
  <c r="G238" i="11" s="1"/>
  <c r="G239" i="11" s="1"/>
  <c r="G240" i="11" s="1"/>
  <c r="G241" i="11" s="1"/>
  <c r="G242" i="11" s="1"/>
  <c r="G243" i="11" s="1"/>
  <c r="G244" i="11" s="1"/>
  <c r="G245" i="11" s="1"/>
  <c r="G246" i="11" s="1"/>
  <c r="G247" i="11" s="1"/>
  <c r="G248" i="11" s="1"/>
  <c r="G249" i="11" s="1"/>
  <c r="G250" i="11" s="1"/>
  <c r="AF41" i="11"/>
  <c r="AF42" i="11" s="1"/>
  <c r="AF43" i="11" s="1"/>
  <c r="AF44" i="11" s="1"/>
  <c r="AF45" i="11" s="1"/>
  <c r="AF46" i="11" s="1"/>
  <c r="AF47" i="11" s="1"/>
  <c r="AF48" i="11" s="1"/>
  <c r="AF49" i="11" s="1"/>
  <c r="AF50" i="11" s="1"/>
  <c r="AF51" i="11" s="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71" i="11" s="1"/>
  <c r="AF72" i="11" s="1"/>
  <c r="AF73" i="11" s="1"/>
  <c r="AF74" i="11" s="1"/>
  <c r="AF75" i="11" s="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AF95" i="11" s="1"/>
  <c r="AF96" i="11" s="1"/>
  <c r="AF97" i="11" s="1"/>
  <c r="AF98" i="11" s="1"/>
  <c r="AF99" i="11" s="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AF119" i="11" s="1"/>
  <c r="AF120" i="11" s="1"/>
  <c r="AF121" i="11" s="1"/>
  <c r="AF122" i="11" s="1"/>
  <c r="AF123" i="11" s="1"/>
  <c r="AF124" i="11" s="1"/>
  <c r="AF125" i="11" s="1"/>
  <c r="AF126" i="11" s="1"/>
  <c r="AF127" i="11" s="1"/>
  <c r="AF128" i="11" s="1"/>
  <c r="AF129" i="11" s="1"/>
  <c r="AF130" i="11" s="1"/>
  <c r="AF131" i="11" s="1"/>
  <c r="AF132" i="11" s="1"/>
  <c r="AF133" i="11" s="1"/>
  <c r="AF134" i="11" s="1"/>
  <c r="AF135" i="11" s="1"/>
  <c r="AF136" i="11" s="1"/>
  <c r="AF137" i="11" s="1"/>
  <c r="AF138" i="11" s="1"/>
  <c r="AF139" i="11" s="1"/>
  <c r="AF140" i="11" s="1"/>
  <c r="AF141" i="11" s="1"/>
  <c r="AF142" i="11" s="1"/>
  <c r="AF143" i="11" s="1"/>
  <c r="AF144" i="11" s="1"/>
  <c r="AF145" i="11" s="1"/>
  <c r="AF146" i="11" s="1"/>
  <c r="AF147" i="11" s="1"/>
  <c r="AF148" i="11" s="1"/>
  <c r="AF149" i="11" s="1"/>
  <c r="AF150" i="11" s="1"/>
  <c r="AF151" i="11" s="1"/>
  <c r="AF152" i="11" s="1"/>
  <c r="AF153" i="11" s="1"/>
  <c r="AF154" i="11" s="1"/>
  <c r="AF155" i="11" s="1"/>
  <c r="AF156" i="11" s="1"/>
  <c r="AF157" i="11" s="1"/>
  <c r="AF158" i="11" s="1"/>
  <c r="AF159" i="11" s="1"/>
  <c r="AF160" i="11" s="1"/>
  <c r="AF161" i="11" s="1"/>
  <c r="AF162" i="11" s="1"/>
  <c r="AF163" i="11" s="1"/>
  <c r="AF164" i="11" s="1"/>
  <c r="AF165" i="11" s="1"/>
  <c r="AF166" i="11" s="1"/>
  <c r="AF167" i="11" s="1"/>
  <c r="AF168" i="11" s="1"/>
  <c r="AF169" i="11" s="1"/>
  <c r="AF170" i="11" s="1"/>
  <c r="AF171" i="11" s="1"/>
  <c r="AF172" i="11" s="1"/>
  <c r="AF173" i="11" s="1"/>
  <c r="AF174" i="11" s="1"/>
  <c r="AF175" i="11" s="1"/>
  <c r="AF176" i="11" s="1"/>
  <c r="AF177" i="11" s="1"/>
  <c r="AF178" i="11" s="1"/>
  <c r="AF179" i="11" s="1"/>
  <c r="AF180" i="11" s="1"/>
  <c r="AF181" i="11" s="1"/>
  <c r="AF182" i="11" s="1"/>
  <c r="AF183" i="11" s="1"/>
  <c r="AF184" i="11" s="1"/>
  <c r="AF185" i="11" s="1"/>
  <c r="AF186" i="11" s="1"/>
  <c r="AF187" i="11" s="1"/>
  <c r="AF188" i="11" s="1"/>
  <c r="AF189" i="11" s="1"/>
  <c r="AF190" i="11" s="1"/>
  <c r="AF191" i="11" s="1"/>
  <c r="AF192" i="11" s="1"/>
  <c r="AF193" i="11" s="1"/>
  <c r="AF194" i="11" s="1"/>
  <c r="AF195" i="11" s="1"/>
  <c r="AF196" i="11" s="1"/>
  <c r="AF197" i="11" s="1"/>
  <c r="AF198" i="11" s="1"/>
  <c r="AF199" i="11" s="1"/>
  <c r="AF200" i="11" s="1"/>
  <c r="AF201" i="11" s="1"/>
  <c r="AF202" i="11" s="1"/>
  <c r="AF203" i="11" s="1"/>
  <c r="AF204" i="11" s="1"/>
  <c r="AF205" i="11" s="1"/>
  <c r="AF206" i="11" s="1"/>
  <c r="AF207" i="11" s="1"/>
  <c r="AF208" i="11" s="1"/>
  <c r="AF209" i="11" s="1"/>
  <c r="AF210" i="11" s="1"/>
  <c r="AF211" i="11" s="1"/>
  <c r="AF212" i="11" s="1"/>
  <c r="AF213" i="11" s="1"/>
  <c r="AF214" i="11" s="1"/>
  <c r="AF215" i="11" s="1"/>
  <c r="AF216" i="11" s="1"/>
  <c r="AF217" i="11" s="1"/>
  <c r="AF218" i="11" s="1"/>
  <c r="AF219" i="11" s="1"/>
  <c r="AF220" i="11" s="1"/>
  <c r="AF221" i="11" s="1"/>
  <c r="AF222" i="11" s="1"/>
  <c r="AF223" i="11" s="1"/>
  <c r="AF224" i="11" s="1"/>
  <c r="AF225" i="11" s="1"/>
  <c r="AF226" i="11" s="1"/>
  <c r="AF227" i="11" s="1"/>
  <c r="AF228" i="11" s="1"/>
  <c r="AF229" i="11" s="1"/>
  <c r="AF230" i="11" s="1"/>
  <c r="AF231" i="11" s="1"/>
  <c r="AF232" i="11" s="1"/>
  <c r="AF233" i="11" s="1"/>
  <c r="AF234" i="11" s="1"/>
  <c r="AF235" i="11" s="1"/>
  <c r="AF236" i="11" s="1"/>
  <c r="AF237" i="11" s="1"/>
  <c r="AF238" i="11" s="1"/>
  <c r="AF239" i="11" s="1"/>
  <c r="AF240" i="11" s="1"/>
  <c r="AF241" i="11" s="1"/>
  <c r="AF242" i="11" s="1"/>
  <c r="AF243" i="11" s="1"/>
  <c r="AF244" i="11" s="1"/>
  <c r="AF245" i="11" s="1"/>
  <c r="AF246" i="11" s="1"/>
  <c r="AF247" i="11" s="1"/>
  <c r="AF248" i="11" s="1"/>
  <c r="AF249" i="11" s="1"/>
  <c r="AF250" i="11" s="1"/>
  <c r="Y34" i="1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Y95" i="11" s="1"/>
  <c r="Y96" i="11" s="1"/>
  <c r="Y97" i="11" s="1"/>
  <c r="Y98" i="11" s="1"/>
  <c r="Y99" i="11" s="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19" i="11" s="1"/>
  <c r="Y120" i="11" s="1"/>
  <c r="Y121" i="11" s="1"/>
  <c r="Y122" i="11" s="1"/>
  <c r="Y123" i="11" s="1"/>
  <c r="Y124" i="11" s="1"/>
  <c r="Y125" i="11" s="1"/>
  <c r="Y126" i="11" s="1"/>
  <c r="Y127" i="11" s="1"/>
  <c r="Y128" i="11" s="1"/>
  <c r="Y129" i="11" s="1"/>
  <c r="Y130" i="11" s="1"/>
  <c r="Y131" i="11" s="1"/>
  <c r="Y132" i="11" s="1"/>
  <c r="Y133" i="11" s="1"/>
  <c r="Y134" i="11" s="1"/>
  <c r="Y135" i="11" s="1"/>
  <c r="Y136" i="11" s="1"/>
  <c r="Y137" i="11" s="1"/>
  <c r="Y138" i="11" s="1"/>
  <c r="Y139" i="11" s="1"/>
  <c r="Y140" i="11" s="1"/>
  <c r="Y141" i="11" s="1"/>
  <c r="Y142" i="11" s="1"/>
  <c r="Y143" i="11" s="1"/>
  <c r="Y144" i="11" s="1"/>
  <c r="Y145" i="11" s="1"/>
  <c r="Y146" i="11" s="1"/>
  <c r="Y147" i="11" s="1"/>
  <c r="Y148" i="11" s="1"/>
  <c r="Y149" i="11" s="1"/>
  <c r="Y150" i="11" s="1"/>
  <c r="Y151" i="11" s="1"/>
  <c r="Y152" i="11" s="1"/>
  <c r="Y153" i="11" s="1"/>
  <c r="Y154" i="11" s="1"/>
  <c r="Y155" i="11" s="1"/>
  <c r="Y156" i="11" s="1"/>
  <c r="Y157" i="11" s="1"/>
  <c r="Y158" i="11" s="1"/>
  <c r="Y159" i="11" s="1"/>
  <c r="Y160" i="11" s="1"/>
  <c r="Y161" i="11" s="1"/>
  <c r="Y162" i="11" s="1"/>
  <c r="Y163" i="11" s="1"/>
  <c r="Y164" i="11" s="1"/>
  <c r="Y165" i="11" s="1"/>
  <c r="Y166" i="11" s="1"/>
  <c r="Y167" i="11" s="1"/>
  <c r="Y168" i="11" s="1"/>
  <c r="Y169" i="11" s="1"/>
  <c r="Y170" i="11" s="1"/>
  <c r="Y171" i="11" s="1"/>
  <c r="Y172" i="11" s="1"/>
  <c r="Y173" i="11" s="1"/>
  <c r="Y174" i="11" s="1"/>
  <c r="Y175" i="11" s="1"/>
  <c r="Y176" i="11" s="1"/>
  <c r="Y177" i="11" s="1"/>
  <c r="Y178" i="11" s="1"/>
  <c r="Y179" i="11" s="1"/>
  <c r="Y180" i="11" s="1"/>
  <c r="Y181" i="11" s="1"/>
  <c r="Y182" i="11" s="1"/>
  <c r="Y183" i="11" s="1"/>
  <c r="Y184" i="11" s="1"/>
  <c r="Y185" i="11" s="1"/>
  <c r="Y186" i="11" s="1"/>
  <c r="Y187" i="11" s="1"/>
  <c r="Y188" i="11" s="1"/>
  <c r="Y189" i="11" s="1"/>
  <c r="Y190" i="11" s="1"/>
  <c r="Y191" i="11" s="1"/>
  <c r="Y192" i="11" s="1"/>
  <c r="Y193" i="11" s="1"/>
  <c r="Y194" i="11" s="1"/>
  <c r="Y195" i="11" s="1"/>
  <c r="Y196" i="11" s="1"/>
  <c r="Y197" i="11" s="1"/>
  <c r="Y198" i="11" s="1"/>
  <c r="Y199" i="11" s="1"/>
  <c r="Y200" i="11" s="1"/>
  <c r="Y201" i="11" s="1"/>
  <c r="Y202" i="11" s="1"/>
  <c r="Y203" i="11" s="1"/>
  <c r="Y204" i="11" s="1"/>
  <c r="Y205" i="11" s="1"/>
  <c r="Y206" i="11" s="1"/>
  <c r="Y207" i="11" s="1"/>
  <c r="Y208" i="11" s="1"/>
  <c r="Y209" i="11" s="1"/>
  <c r="Y210" i="11" s="1"/>
  <c r="Y211" i="11" s="1"/>
  <c r="Y212" i="11" s="1"/>
  <c r="Y213" i="11" s="1"/>
  <c r="Y214" i="11" s="1"/>
  <c r="Y215" i="11" s="1"/>
  <c r="Y216" i="11" s="1"/>
  <c r="Y217" i="11" s="1"/>
  <c r="Y218" i="11" s="1"/>
  <c r="Y219" i="11" s="1"/>
  <c r="Y220" i="11" s="1"/>
  <c r="Y221" i="11" s="1"/>
  <c r="Y222" i="11" s="1"/>
  <c r="Y223" i="11" s="1"/>
  <c r="Y224" i="11" s="1"/>
  <c r="Y225" i="11" s="1"/>
  <c r="Y226" i="11" s="1"/>
  <c r="Y227" i="11" s="1"/>
  <c r="Y228" i="11" s="1"/>
  <c r="Y229" i="11" s="1"/>
  <c r="Y230" i="11" s="1"/>
  <c r="Y231" i="11" s="1"/>
  <c r="Y232" i="11" s="1"/>
  <c r="Y233" i="11" s="1"/>
  <c r="Y234" i="11" s="1"/>
  <c r="Y235" i="11" s="1"/>
  <c r="Y236" i="11" s="1"/>
  <c r="Y237" i="11" s="1"/>
  <c r="Y238" i="11" s="1"/>
  <c r="Y239" i="11" s="1"/>
  <c r="Y240" i="11" s="1"/>
  <c r="Y241" i="11" s="1"/>
  <c r="Y242" i="11" s="1"/>
  <c r="Y243" i="11" s="1"/>
  <c r="Y244" i="11" s="1"/>
  <c r="Y245" i="11" s="1"/>
  <c r="Y246" i="11" s="1"/>
  <c r="Y247" i="11" s="1"/>
  <c r="Y248" i="11" s="1"/>
  <c r="Y249" i="11" s="1"/>
  <c r="Y250" i="11" s="1"/>
  <c r="J19" i="1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AD39" i="11"/>
  <c r="AD40" i="11" s="1"/>
  <c r="AD41" i="11" s="1"/>
  <c r="AD42" i="11" s="1"/>
  <c r="AD43" i="11" s="1"/>
  <c r="AD44" i="11" s="1"/>
  <c r="AD45" i="11" s="1"/>
  <c r="AD46" i="11" s="1"/>
  <c r="AD47" i="11" s="1"/>
  <c r="AD48" i="11" s="1"/>
  <c r="AD49" i="11" s="1"/>
  <c r="AD50" i="11" s="1"/>
  <c r="AD51" i="11" s="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71" i="11" s="1"/>
  <c r="AD72" i="11" s="1"/>
  <c r="AD73" i="11" s="1"/>
  <c r="AD74" i="11" s="1"/>
  <c r="AD75" i="11" s="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AD95" i="11" s="1"/>
  <c r="AD96" i="11" s="1"/>
  <c r="AD97" i="11" s="1"/>
  <c r="AD98" i="11" s="1"/>
  <c r="AD99" i="11" s="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19" i="11" s="1"/>
  <c r="AD120" i="11" s="1"/>
  <c r="AD121" i="11" s="1"/>
  <c r="AD122" i="11" s="1"/>
  <c r="AD123" i="11" s="1"/>
  <c r="AD124" i="11" s="1"/>
  <c r="AD125" i="11" s="1"/>
  <c r="AD126" i="11" s="1"/>
  <c r="AD127" i="11" s="1"/>
  <c r="AD128" i="11" s="1"/>
  <c r="AD129" i="11" s="1"/>
  <c r="AD130" i="11" s="1"/>
  <c r="AD131" i="11" s="1"/>
  <c r="AD132" i="11" s="1"/>
  <c r="AD133" i="11" s="1"/>
  <c r="AD134" i="11" s="1"/>
  <c r="AD135" i="11" s="1"/>
  <c r="AD136" i="11" s="1"/>
  <c r="AD137" i="11" s="1"/>
  <c r="AD138" i="11" s="1"/>
  <c r="AD139" i="11" s="1"/>
  <c r="AD140" i="11" s="1"/>
  <c r="AD141" i="11" s="1"/>
  <c r="AD142" i="11" s="1"/>
  <c r="AD143" i="11" s="1"/>
  <c r="AD144" i="11" s="1"/>
  <c r="AD145" i="11" s="1"/>
  <c r="AD146" i="11" s="1"/>
  <c r="AD147" i="11" s="1"/>
  <c r="AD148" i="11" s="1"/>
  <c r="AD149" i="11" s="1"/>
  <c r="AD150" i="11" s="1"/>
  <c r="AD151" i="11" s="1"/>
  <c r="AD152" i="11" s="1"/>
  <c r="AD153" i="11" s="1"/>
  <c r="AD154" i="11" s="1"/>
  <c r="AD155" i="11" s="1"/>
  <c r="AD156" i="11" s="1"/>
  <c r="AD157" i="11" s="1"/>
  <c r="AD158" i="11" s="1"/>
  <c r="AD159" i="11" s="1"/>
  <c r="AD160" i="11" s="1"/>
  <c r="AD161" i="11" s="1"/>
  <c r="AD162" i="11" s="1"/>
  <c r="AD163" i="11" s="1"/>
  <c r="AD164" i="11" s="1"/>
  <c r="AD165" i="11" s="1"/>
  <c r="AD166" i="11" s="1"/>
  <c r="AD167" i="11" s="1"/>
  <c r="AD168" i="11" s="1"/>
  <c r="AD169" i="11" s="1"/>
  <c r="AD170" i="11" s="1"/>
  <c r="AD171" i="11" s="1"/>
  <c r="AD172" i="11" s="1"/>
  <c r="AD173" i="11" s="1"/>
  <c r="AD174" i="11" s="1"/>
  <c r="AD175" i="11" s="1"/>
  <c r="AD176" i="11" s="1"/>
  <c r="AD177" i="11" s="1"/>
  <c r="AD178" i="11" s="1"/>
  <c r="AD179" i="11" s="1"/>
  <c r="AD180" i="11" s="1"/>
  <c r="AD181" i="11" s="1"/>
  <c r="AD182" i="11" s="1"/>
  <c r="AD183" i="11" s="1"/>
  <c r="AD184" i="11" s="1"/>
  <c r="AD185" i="11" s="1"/>
  <c r="AD186" i="11" s="1"/>
  <c r="AD187" i="11" s="1"/>
  <c r="AD188" i="11" s="1"/>
  <c r="AD189" i="11" s="1"/>
  <c r="AD190" i="11" s="1"/>
  <c r="AD191" i="11" s="1"/>
  <c r="AD192" i="11" s="1"/>
  <c r="AD193" i="11" s="1"/>
  <c r="AD194" i="11" s="1"/>
  <c r="AD195" i="11" s="1"/>
  <c r="AD196" i="11" s="1"/>
  <c r="AD197" i="11" s="1"/>
  <c r="AD198" i="11" s="1"/>
  <c r="AD199" i="11" s="1"/>
  <c r="AD200" i="11" s="1"/>
  <c r="AD201" i="11" s="1"/>
  <c r="AD202" i="11" s="1"/>
  <c r="AD203" i="11" s="1"/>
  <c r="AD204" i="11" s="1"/>
  <c r="AD205" i="11" s="1"/>
  <c r="AD206" i="11" s="1"/>
  <c r="AD207" i="11" s="1"/>
  <c r="AD208" i="11" s="1"/>
  <c r="AD209" i="11" s="1"/>
  <c r="AD210" i="11" s="1"/>
  <c r="AD211" i="11" s="1"/>
  <c r="AD212" i="11" s="1"/>
  <c r="AD213" i="11" s="1"/>
  <c r="AD214" i="11" s="1"/>
  <c r="AD215" i="11" s="1"/>
  <c r="AD216" i="11" s="1"/>
  <c r="AD217" i="11" s="1"/>
  <c r="AD218" i="11" s="1"/>
  <c r="AD219" i="11" s="1"/>
  <c r="AD220" i="11" s="1"/>
  <c r="AD221" i="11" s="1"/>
  <c r="AD222" i="11" s="1"/>
  <c r="AD223" i="11" s="1"/>
  <c r="AD224" i="11" s="1"/>
  <c r="AD225" i="11" s="1"/>
  <c r="AD226" i="11" s="1"/>
  <c r="AD227" i="11" s="1"/>
  <c r="AD228" i="11" s="1"/>
  <c r="AD229" i="11" s="1"/>
  <c r="AD230" i="11" s="1"/>
  <c r="AD231" i="11" s="1"/>
  <c r="AD232" i="11" s="1"/>
  <c r="AD233" i="11" s="1"/>
  <c r="AD234" i="11" s="1"/>
  <c r="AD235" i="11" s="1"/>
  <c r="AD236" i="11" s="1"/>
  <c r="AD237" i="11" s="1"/>
  <c r="AD238" i="11" s="1"/>
  <c r="AD239" i="11" s="1"/>
  <c r="AD240" i="11" s="1"/>
  <c r="AD241" i="11" s="1"/>
  <c r="AD242" i="11" s="1"/>
  <c r="AD243" i="11" s="1"/>
  <c r="AD244" i="11" s="1"/>
  <c r="AD245" i="11" s="1"/>
  <c r="AD246" i="11" s="1"/>
  <c r="AD247" i="11" s="1"/>
  <c r="AD248" i="11" s="1"/>
  <c r="AD249" i="11" s="1"/>
  <c r="AD250" i="11" s="1"/>
  <c r="M22" i="1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M95" i="11" s="1"/>
  <c r="M96" i="11" s="1"/>
  <c r="M97" i="11" s="1"/>
  <c r="M98" i="11" s="1"/>
  <c r="M99" i="11" s="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19" i="11" s="1"/>
  <c r="M120" i="11" s="1"/>
  <c r="M121" i="11" s="1"/>
  <c r="M122" i="11" s="1"/>
  <c r="M123" i="11" s="1"/>
  <c r="M124" i="11" s="1"/>
  <c r="M125" i="11" s="1"/>
  <c r="M126" i="11" s="1"/>
  <c r="M127" i="11" s="1"/>
  <c r="M128" i="11" s="1"/>
  <c r="M129" i="11" s="1"/>
  <c r="M130" i="11" s="1"/>
  <c r="M131" i="11" s="1"/>
  <c r="M132" i="11" s="1"/>
  <c r="M133" i="11" s="1"/>
  <c r="M134" i="11" s="1"/>
  <c r="M135" i="11" s="1"/>
  <c r="M136" i="11" s="1"/>
  <c r="M137" i="11" s="1"/>
  <c r="M138" i="11" s="1"/>
  <c r="M139" i="11" s="1"/>
  <c r="M140" i="11" s="1"/>
  <c r="M141" i="11" s="1"/>
  <c r="M142" i="11" s="1"/>
  <c r="M143" i="11" s="1"/>
  <c r="M144" i="11" s="1"/>
  <c r="M145" i="11" s="1"/>
  <c r="M146" i="11" s="1"/>
  <c r="M147" i="11" s="1"/>
  <c r="M148" i="11" s="1"/>
  <c r="M149" i="11" s="1"/>
  <c r="M150" i="11" s="1"/>
  <c r="M151" i="11" s="1"/>
  <c r="M152" i="11" s="1"/>
  <c r="M153" i="11" s="1"/>
  <c r="M154" i="11" s="1"/>
  <c r="M155" i="11" s="1"/>
  <c r="M156" i="11" s="1"/>
  <c r="M157" i="11" s="1"/>
  <c r="M158" i="11" s="1"/>
  <c r="M159" i="11" s="1"/>
  <c r="M160" i="11" s="1"/>
  <c r="M161" i="11" s="1"/>
  <c r="M162" i="11" s="1"/>
  <c r="M163" i="11" s="1"/>
  <c r="M164" i="11" s="1"/>
  <c r="M165" i="11" s="1"/>
  <c r="M166" i="11" s="1"/>
  <c r="M167" i="11" s="1"/>
  <c r="M168" i="11" s="1"/>
  <c r="M169" i="11" s="1"/>
  <c r="M170" i="11" s="1"/>
  <c r="M171" i="11" s="1"/>
  <c r="M172" i="11" s="1"/>
  <c r="M173" i="11" s="1"/>
  <c r="M174" i="11" s="1"/>
  <c r="M175" i="11" s="1"/>
  <c r="M176" i="11" s="1"/>
  <c r="M177" i="11" s="1"/>
  <c r="M178" i="11" s="1"/>
  <c r="M179" i="11" s="1"/>
  <c r="M180" i="11" s="1"/>
  <c r="M181" i="11" s="1"/>
  <c r="M182" i="11" s="1"/>
  <c r="M183" i="11" s="1"/>
  <c r="M184" i="11" s="1"/>
  <c r="M185" i="11" s="1"/>
  <c r="M186" i="11" s="1"/>
  <c r="M187" i="11" s="1"/>
  <c r="M188" i="11" s="1"/>
  <c r="M189" i="11" s="1"/>
  <c r="M190" i="11" s="1"/>
  <c r="M191" i="11" s="1"/>
  <c r="M192" i="11" s="1"/>
  <c r="M193" i="11" s="1"/>
  <c r="M194" i="11" s="1"/>
  <c r="M195" i="11" s="1"/>
  <c r="M196" i="11" s="1"/>
  <c r="M197" i="11" s="1"/>
  <c r="M198" i="11" s="1"/>
  <c r="M199" i="11" s="1"/>
  <c r="M200" i="11" s="1"/>
  <c r="M201" i="11" s="1"/>
  <c r="M202" i="11" s="1"/>
  <c r="M203" i="11" s="1"/>
  <c r="M204" i="11" s="1"/>
  <c r="M205" i="11" s="1"/>
  <c r="M206" i="11" s="1"/>
  <c r="M207" i="11" s="1"/>
  <c r="M208" i="11" s="1"/>
  <c r="M209" i="11" s="1"/>
  <c r="M210" i="11" s="1"/>
  <c r="M211" i="11" s="1"/>
  <c r="M212" i="11" s="1"/>
  <c r="M213" i="11" s="1"/>
  <c r="M214" i="11" s="1"/>
  <c r="M215" i="11" s="1"/>
  <c r="M216" i="11" s="1"/>
  <c r="M217" i="11" s="1"/>
  <c r="M218" i="11" s="1"/>
  <c r="M219" i="11" s="1"/>
  <c r="M220" i="11" s="1"/>
  <c r="M221" i="11" s="1"/>
  <c r="M222" i="11" s="1"/>
  <c r="M223" i="11" s="1"/>
  <c r="M224" i="11" s="1"/>
  <c r="M225" i="11" s="1"/>
  <c r="M226" i="11" s="1"/>
  <c r="M227" i="11" s="1"/>
  <c r="M228" i="11" s="1"/>
  <c r="M229" i="11" s="1"/>
  <c r="M230" i="11" s="1"/>
  <c r="M231" i="11" s="1"/>
  <c r="M232" i="11" s="1"/>
  <c r="M233" i="11" s="1"/>
  <c r="M234" i="11" s="1"/>
  <c r="M235" i="11" s="1"/>
  <c r="M236" i="11" s="1"/>
  <c r="M237" i="11" s="1"/>
  <c r="M238" i="11" s="1"/>
  <c r="M239" i="11" s="1"/>
  <c r="M240" i="11" s="1"/>
  <c r="M241" i="11" s="1"/>
  <c r="M242" i="11" s="1"/>
  <c r="M243" i="11" s="1"/>
  <c r="M244" i="11" s="1"/>
  <c r="M245" i="11" s="1"/>
  <c r="M246" i="11" s="1"/>
  <c r="M247" i="11" s="1"/>
  <c r="M248" i="11" s="1"/>
  <c r="M249" i="11" s="1"/>
  <c r="M250" i="11" s="1"/>
  <c r="AC38" i="11"/>
  <c r="AC39" i="11" s="1"/>
  <c r="AC40" i="11" s="1"/>
  <c r="AC41" i="11" s="1"/>
  <c r="AC42" i="11" s="1"/>
  <c r="AC43" i="11" s="1"/>
  <c r="AC44" i="11" s="1"/>
  <c r="AC45" i="11" s="1"/>
  <c r="AC46" i="11" s="1"/>
  <c r="AC47" i="11" s="1"/>
  <c r="AC48" i="11" s="1"/>
  <c r="AC49" i="11" s="1"/>
  <c r="AC50" i="11" s="1"/>
  <c r="AC51" i="11" s="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71" i="11" s="1"/>
  <c r="AC72" i="11" s="1"/>
  <c r="AC73" i="11" s="1"/>
  <c r="AC74" i="11" s="1"/>
  <c r="AC75" i="11" s="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AC95" i="11" s="1"/>
  <c r="AC96" i="11" s="1"/>
  <c r="AC97" i="11" s="1"/>
  <c r="AC98" i="11" s="1"/>
  <c r="AC99" i="11" s="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C119" i="11" s="1"/>
  <c r="AC120" i="11" s="1"/>
  <c r="AC121" i="11" s="1"/>
  <c r="AC122" i="11" s="1"/>
  <c r="AC123" i="11" s="1"/>
  <c r="AC124" i="11" s="1"/>
  <c r="AC125" i="11" s="1"/>
  <c r="AC126" i="11" s="1"/>
  <c r="AC127" i="11" s="1"/>
  <c r="AC128" i="11" s="1"/>
  <c r="AC129" i="11" s="1"/>
  <c r="AC130" i="11" s="1"/>
  <c r="AC131" i="11" s="1"/>
  <c r="AC132" i="11" s="1"/>
  <c r="AC133" i="11" s="1"/>
  <c r="AC134" i="11" s="1"/>
  <c r="AC135" i="11" s="1"/>
  <c r="AC136" i="11" s="1"/>
  <c r="AC137" i="11" s="1"/>
  <c r="AC138" i="11" s="1"/>
  <c r="AC139" i="11" s="1"/>
  <c r="AC140" i="11" s="1"/>
  <c r="AC141" i="11" s="1"/>
  <c r="AC142" i="11" s="1"/>
  <c r="AC143" i="11" s="1"/>
  <c r="AC144" i="11" s="1"/>
  <c r="AC145" i="11" s="1"/>
  <c r="AC146" i="11" s="1"/>
  <c r="AC147" i="11" s="1"/>
  <c r="AC148" i="11" s="1"/>
  <c r="AC149" i="11" s="1"/>
  <c r="AC150" i="11" s="1"/>
  <c r="AC151" i="11" s="1"/>
  <c r="AC152" i="11" s="1"/>
  <c r="AC153" i="11" s="1"/>
  <c r="AC154" i="11" s="1"/>
  <c r="AC155" i="11" s="1"/>
  <c r="AC156" i="11" s="1"/>
  <c r="AC157" i="11" s="1"/>
  <c r="AC158" i="11" s="1"/>
  <c r="AC159" i="11" s="1"/>
  <c r="AC160" i="11" s="1"/>
  <c r="AC161" i="11" s="1"/>
  <c r="AC162" i="11" s="1"/>
  <c r="AC163" i="11" s="1"/>
  <c r="AC164" i="11" s="1"/>
  <c r="AC165" i="11" s="1"/>
  <c r="AC166" i="11" s="1"/>
  <c r="AC167" i="11" s="1"/>
  <c r="AC168" i="11" s="1"/>
  <c r="AC169" i="11" s="1"/>
  <c r="AC170" i="11" s="1"/>
  <c r="AC171" i="11" s="1"/>
  <c r="AC172" i="11" s="1"/>
  <c r="AC173" i="11" s="1"/>
  <c r="AC174" i="11" s="1"/>
  <c r="AC175" i="11" s="1"/>
  <c r="AC176" i="11" s="1"/>
  <c r="AC177" i="11" s="1"/>
  <c r="AC178" i="11" s="1"/>
  <c r="AC179" i="11" s="1"/>
  <c r="AC180" i="11" s="1"/>
  <c r="AC181" i="11" s="1"/>
  <c r="AC182" i="11" s="1"/>
  <c r="AC183" i="11" s="1"/>
  <c r="AC184" i="11" s="1"/>
  <c r="AC185" i="11" s="1"/>
  <c r="AC186" i="11" s="1"/>
  <c r="AC187" i="11" s="1"/>
  <c r="AC188" i="11" s="1"/>
  <c r="AC189" i="11" s="1"/>
  <c r="AC190" i="11" s="1"/>
  <c r="AC191" i="11" s="1"/>
  <c r="AC192" i="11" s="1"/>
  <c r="AC193" i="11" s="1"/>
  <c r="AC194" i="11" s="1"/>
  <c r="AC195" i="11" s="1"/>
  <c r="AC196" i="11" s="1"/>
  <c r="AC197" i="11" s="1"/>
  <c r="AC198" i="11" s="1"/>
  <c r="AC199" i="11" s="1"/>
  <c r="AC200" i="11" s="1"/>
  <c r="AC201" i="11" s="1"/>
  <c r="AC202" i="11" s="1"/>
  <c r="AC203" i="11" s="1"/>
  <c r="AC204" i="11" s="1"/>
  <c r="AC205" i="11" s="1"/>
  <c r="AC206" i="11" s="1"/>
  <c r="AC207" i="11" s="1"/>
  <c r="AC208" i="11" s="1"/>
  <c r="AC209" i="11" s="1"/>
  <c r="AC210" i="11" s="1"/>
  <c r="AC211" i="11" s="1"/>
  <c r="AC212" i="11" s="1"/>
  <c r="AC213" i="11" s="1"/>
  <c r="AC214" i="11" s="1"/>
  <c r="AC215" i="11" s="1"/>
  <c r="AC216" i="11" s="1"/>
  <c r="AC217" i="11" s="1"/>
  <c r="AC218" i="11" s="1"/>
  <c r="AC219" i="11" s="1"/>
  <c r="AC220" i="11" s="1"/>
  <c r="AC221" i="11" s="1"/>
  <c r="AC222" i="11" s="1"/>
  <c r="AC223" i="11" s="1"/>
  <c r="AC224" i="11" s="1"/>
  <c r="AC225" i="11" s="1"/>
  <c r="AC226" i="11" s="1"/>
  <c r="AC227" i="11" s="1"/>
  <c r="AC228" i="11" s="1"/>
  <c r="AC229" i="11" s="1"/>
  <c r="AC230" i="11" s="1"/>
  <c r="AC231" i="11" s="1"/>
  <c r="AC232" i="11" s="1"/>
  <c r="AC233" i="11" s="1"/>
  <c r="AC234" i="11" s="1"/>
  <c r="AC235" i="11" s="1"/>
  <c r="AC236" i="11" s="1"/>
  <c r="AC237" i="11" s="1"/>
  <c r="AC238" i="11" s="1"/>
  <c r="AC239" i="11" s="1"/>
  <c r="AC240" i="11" s="1"/>
  <c r="AC241" i="11" s="1"/>
  <c r="AC242" i="11" s="1"/>
  <c r="AC243" i="11" s="1"/>
  <c r="AC244" i="11" s="1"/>
  <c r="AC245" i="11" s="1"/>
  <c r="AC246" i="11" s="1"/>
  <c r="AC247" i="11" s="1"/>
  <c r="AC248" i="11" s="1"/>
  <c r="AC249" i="11" s="1"/>
  <c r="AC250" i="11" s="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R95" i="11" s="1"/>
  <c r="R96" i="11" s="1"/>
  <c r="R97" i="11" s="1"/>
  <c r="R98" i="11" s="1"/>
  <c r="R99" i="11" s="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19" i="11" s="1"/>
  <c r="R120" i="11" s="1"/>
  <c r="R121" i="11" s="1"/>
  <c r="R122" i="11" s="1"/>
  <c r="R123" i="11" s="1"/>
  <c r="R124" i="11" s="1"/>
  <c r="R125" i="11" s="1"/>
  <c r="R126" i="11" s="1"/>
  <c r="R127" i="11" s="1"/>
  <c r="R128" i="11" s="1"/>
  <c r="R129" i="11" s="1"/>
  <c r="R130" i="11" s="1"/>
  <c r="R131" i="11" s="1"/>
  <c r="R132" i="11" s="1"/>
  <c r="R133" i="11" s="1"/>
  <c r="R134" i="11" s="1"/>
  <c r="R135" i="11" s="1"/>
  <c r="R136" i="11" s="1"/>
  <c r="R137" i="11" s="1"/>
  <c r="R138" i="11" s="1"/>
  <c r="R139" i="11" s="1"/>
  <c r="R140" i="11" s="1"/>
  <c r="R141" i="11" s="1"/>
  <c r="R142" i="11" s="1"/>
  <c r="R143" i="11" s="1"/>
  <c r="R144" i="11" s="1"/>
  <c r="R145" i="11" s="1"/>
  <c r="R146" i="11" s="1"/>
  <c r="R147" i="11" s="1"/>
  <c r="R148" i="11" s="1"/>
  <c r="R149" i="11" s="1"/>
  <c r="R150" i="11" s="1"/>
  <c r="R151" i="11" s="1"/>
  <c r="R152" i="11" s="1"/>
  <c r="R153" i="11" s="1"/>
  <c r="R154" i="11" s="1"/>
  <c r="R155" i="11" s="1"/>
  <c r="R156" i="11" s="1"/>
  <c r="R157" i="11" s="1"/>
  <c r="R158" i="11" s="1"/>
  <c r="R159" i="11" s="1"/>
  <c r="R160" i="11" s="1"/>
  <c r="R161" i="11" s="1"/>
  <c r="R162" i="11" s="1"/>
  <c r="R163" i="11" s="1"/>
  <c r="R164" i="11" s="1"/>
  <c r="R165" i="11" s="1"/>
  <c r="R166" i="11" s="1"/>
  <c r="R167" i="11" s="1"/>
  <c r="R168" i="11" s="1"/>
  <c r="R169" i="11" s="1"/>
  <c r="R170" i="11" s="1"/>
  <c r="R171" i="11" s="1"/>
  <c r="R172" i="11" s="1"/>
  <c r="R173" i="11" s="1"/>
  <c r="R174" i="11" s="1"/>
  <c r="R175" i="11" s="1"/>
  <c r="R176" i="11" s="1"/>
  <c r="R177" i="11" s="1"/>
  <c r="R178" i="11" s="1"/>
  <c r="R179" i="11" s="1"/>
  <c r="R180" i="11" s="1"/>
  <c r="R181" i="11" s="1"/>
  <c r="R182" i="11" s="1"/>
  <c r="R183" i="11" s="1"/>
  <c r="R184" i="11" s="1"/>
  <c r="R185" i="11" s="1"/>
  <c r="R186" i="11" s="1"/>
  <c r="R187" i="11" s="1"/>
  <c r="R188" i="11" s="1"/>
  <c r="R189" i="11" s="1"/>
  <c r="R190" i="11" s="1"/>
  <c r="R191" i="11" s="1"/>
  <c r="R192" i="11" s="1"/>
  <c r="R193" i="11" s="1"/>
  <c r="R194" i="11" s="1"/>
  <c r="R195" i="11" s="1"/>
  <c r="R196" i="11" s="1"/>
  <c r="R197" i="11" s="1"/>
  <c r="R198" i="11" s="1"/>
  <c r="R199" i="11" s="1"/>
  <c r="R200" i="11" s="1"/>
  <c r="R201" i="11" s="1"/>
  <c r="R202" i="11" s="1"/>
  <c r="R203" i="11" s="1"/>
  <c r="R204" i="11" s="1"/>
  <c r="R205" i="11" s="1"/>
  <c r="R206" i="11" s="1"/>
  <c r="R207" i="11" s="1"/>
  <c r="R208" i="11" s="1"/>
  <c r="R209" i="11" s="1"/>
  <c r="R210" i="11" s="1"/>
  <c r="R211" i="11" s="1"/>
  <c r="R212" i="11" s="1"/>
  <c r="R213" i="11" s="1"/>
  <c r="R214" i="11" s="1"/>
  <c r="R215" i="11" s="1"/>
  <c r="R216" i="11" s="1"/>
  <c r="R217" i="11" s="1"/>
  <c r="R218" i="11" s="1"/>
  <c r="R219" i="11" s="1"/>
  <c r="R220" i="11" s="1"/>
  <c r="R221" i="11" s="1"/>
  <c r="R222" i="11" s="1"/>
  <c r="R223" i="11" s="1"/>
  <c r="R224" i="11" s="1"/>
  <c r="R225" i="11" s="1"/>
  <c r="R226" i="11" s="1"/>
  <c r="R227" i="11" s="1"/>
  <c r="R228" i="11" s="1"/>
  <c r="R229" i="11" s="1"/>
  <c r="R230" i="11" s="1"/>
  <c r="R231" i="11" s="1"/>
  <c r="R232" i="11" s="1"/>
  <c r="R233" i="11" s="1"/>
  <c r="R234" i="11" s="1"/>
  <c r="R235" i="11" s="1"/>
  <c r="R236" i="11" s="1"/>
  <c r="R237" i="11" s="1"/>
  <c r="R238" i="11" s="1"/>
  <c r="R239" i="11" s="1"/>
  <c r="R240" i="11" s="1"/>
  <c r="R241" i="11" s="1"/>
  <c r="R242" i="11" s="1"/>
  <c r="R243" i="11" s="1"/>
  <c r="R244" i="11" s="1"/>
  <c r="R245" i="11" s="1"/>
  <c r="R246" i="11" s="1"/>
  <c r="R247" i="11" s="1"/>
  <c r="R248" i="11" s="1"/>
  <c r="R249" i="11" s="1"/>
  <c r="R250" i="11" s="1"/>
  <c r="N23" i="1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N95" i="11" s="1"/>
  <c r="N96" i="11" s="1"/>
  <c r="N97" i="11" s="1"/>
  <c r="N98" i="11" s="1"/>
  <c r="N99" i="11" s="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19" i="11" s="1"/>
  <c r="N120" i="11" s="1"/>
  <c r="N121" i="11" s="1"/>
  <c r="N122" i="11" s="1"/>
  <c r="N123" i="11" s="1"/>
  <c r="N124" i="11" s="1"/>
  <c r="N125" i="11" s="1"/>
  <c r="N126" i="11" s="1"/>
  <c r="N127" i="11" s="1"/>
  <c r="N128" i="11" s="1"/>
  <c r="N129" i="11" s="1"/>
  <c r="N130" i="11" s="1"/>
  <c r="N131" i="11" s="1"/>
  <c r="N132" i="11" s="1"/>
  <c r="N133" i="11" s="1"/>
  <c r="N134" i="11" s="1"/>
  <c r="N135" i="11" s="1"/>
  <c r="N136" i="11" s="1"/>
  <c r="N137" i="11" s="1"/>
  <c r="N138" i="11" s="1"/>
  <c r="N139" i="11" s="1"/>
  <c r="N140" i="11" s="1"/>
  <c r="N141" i="11" s="1"/>
  <c r="N142" i="11" s="1"/>
  <c r="N143" i="11" s="1"/>
  <c r="N144" i="11" s="1"/>
  <c r="N145" i="11" s="1"/>
  <c r="N146" i="11" s="1"/>
  <c r="N147" i="11" s="1"/>
  <c r="N148" i="11" s="1"/>
  <c r="N149" i="11" s="1"/>
  <c r="N150" i="11" s="1"/>
  <c r="N151" i="11" s="1"/>
  <c r="N152" i="11" s="1"/>
  <c r="N153" i="11" s="1"/>
  <c r="N154" i="11" s="1"/>
  <c r="N155" i="11" s="1"/>
  <c r="N156" i="11" s="1"/>
  <c r="N157" i="11" s="1"/>
  <c r="N158" i="11" s="1"/>
  <c r="N159" i="11" s="1"/>
  <c r="N160" i="11" s="1"/>
  <c r="N161" i="11" s="1"/>
  <c r="N162" i="11" s="1"/>
  <c r="N163" i="11" s="1"/>
  <c r="N164" i="11" s="1"/>
  <c r="N165" i="11" s="1"/>
  <c r="N166" i="11" s="1"/>
  <c r="N167" i="11" s="1"/>
  <c r="N168" i="11" s="1"/>
  <c r="N169" i="11" s="1"/>
  <c r="N170" i="11" s="1"/>
  <c r="N171" i="11" s="1"/>
  <c r="N172" i="11" s="1"/>
  <c r="N173" i="11" s="1"/>
  <c r="N174" i="11" s="1"/>
  <c r="N175" i="11" s="1"/>
  <c r="N176" i="11" s="1"/>
  <c r="N177" i="11" s="1"/>
  <c r="N178" i="11" s="1"/>
  <c r="N179" i="11" s="1"/>
  <c r="N180" i="11" s="1"/>
  <c r="N181" i="11" s="1"/>
  <c r="N182" i="11" s="1"/>
  <c r="N183" i="11" s="1"/>
  <c r="N184" i="11" s="1"/>
  <c r="N185" i="11" s="1"/>
  <c r="N186" i="11" s="1"/>
  <c r="N187" i="11" s="1"/>
  <c r="N188" i="11" s="1"/>
  <c r="N189" i="11" s="1"/>
  <c r="N190" i="11" s="1"/>
  <c r="N191" i="11" s="1"/>
  <c r="N192" i="11" s="1"/>
  <c r="N193" i="11" s="1"/>
  <c r="N194" i="11" s="1"/>
  <c r="N195" i="11" s="1"/>
  <c r="N196" i="11" s="1"/>
  <c r="N197" i="11" s="1"/>
  <c r="N198" i="11" s="1"/>
  <c r="N199" i="11" s="1"/>
  <c r="N200" i="11" s="1"/>
  <c r="N201" i="11" s="1"/>
  <c r="N202" i="11" s="1"/>
  <c r="N203" i="11" s="1"/>
  <c r="N204" i="11" s="1"/>
  <c r="N205" i="11" s="1"/>
  <c r="N206" i="11" s="1"/>
  <c r="N207" i="11" s="1"/>
  <c r="N208" i="11" s="1"/>
  <c r="N209" i="11" s="1"/>
  <c r="N210" i="11" s="1"/>
  <c r="N211" i="11" s="1"/>
  <c r="N212" i="11" s="1"/>
  <c r="N213" i="11" s="1"/>
  <c r="N214" i="11" s="1"/>
  <c r="N215" i="11" s="1"/>
  <c r="N216" i="11" s="1"/>
  <c r="N217" i="11" s="1"/>
  <c r="N218" i="11" s="1"/>
  <c r="N219" i="11" s="1"/>
  <c r="N220" i="11" s="1"/>
  <c r="N221" i="11" s="1"/>
  <c r="N222" i="11" s="1"/>
  <c r="N223" i="11" s="1"/>
  <c r="N224" i="11" s="1"/>
  <c r="N225" i="11" s="1"/>
  <c r="N226" i="11" s="1"/>
  <c r="N227" i="11" s="1"/>
  <c r="N228" i="11" s="1"/>
  <c r="N229" i="11" s="1"/>
  <c r="N230" i="11" s="1"/>
  <c r="N231" i="11" s="1"/>
  <c r="N232" i="11" s="1"/>
  <c r="N233" i="11" s="1"/>
  <c r="N234" i="11" s="1"/>
  <c r="N235" i="11" s="1"/>
  <c r="N236" i="11" s="1"/>
  <c r="N237" i="11" s="1"/>
  <c r="N238" i="11" s="1"/>
  <c r="N239" i="11" s="1"/>
  <c r="N240" i="11" s="1"/>
  <c r="N241" i="11" s="1"/>
  <c r="N242" i="11" s="1"/>
  <c r="N243" i="11" s="1"/>
  <c r="N244" i="11" s="1"/>
  <c r="N245" i="11" s="1"/>
  <c r="N246" i="11" s="1"/>
  <c r="N247" i="11" s="1"/>
  <c r="N248" i="11" s="1"/>
  <c r="N249" i="11" s="1"/>
  <c r="N250" i="11" s="1"/>
  <c r="AG42" i="11"/>
  <c r="AG43" i="11" s="1"/>
  <c r="AG44" i="11" s="1"/>
  <c r="AG45" i="11" s="1"/>
  <c r="AG46" i="11" s="1"/>
  <c r="AG47" i="11" s="1"/>
  <c r="AG48" i="11" s="1"/>
  <c r="AG49" i="11" s="1"/>
  <c r="AG50" i="11" s="1"/>
  <c r="AG51" i="11" s="1"/>
  <c r="AG52" i="11" s="1"/>
  <c r="AG53" i="11" s="1"/>
  <c r="AG54" i="11" s="1"/>
  <c r="AG55" i="11" s="1"/>
  <c r="AG56" i="11" s="1"/>
  <c r="AG57" i="11" s="1"/>
  <c r="AG58" i="11" s="1"/>
  <c r="AG59" i="11" s="1"/>
  <c r="AG60" i="11" s="1"/>
  <c r="AG61" i="11" s="1"/>
  <c r="AG62" i="11" s="1"/>
  <c r="AG63" i="11" s="1"/>
  <c r="AG64" i="11" s="1"/>
  <c r="AG65" i="11" s="1"/>
  <c r="AG66" i="11" s="1"/>
  <c r="AG67" i="11" s="1"/>
  <c r="AG68" i="11" s="1"/>
  <c r="AG69" i="11" s="1"/>
  <c r="AG70" i="11" s="1"/>
  <c r="AG71" i="11" s="1"/>
  <c r="AG72" i="11" s="1"/>
  <c r="AG73" i="11" s="1"/>
  <c r="AG74" i="11" s="1"/>
  <c r="AG75" i="11" s="1"/>
  <c r="AG76" i="11" s="1"/>
  <c r="AG77" i="11" s="1"/>
  <c r="AG78" i="11" s="1"/>
  <c r="AG79" i="11" s="1"/>
  <c r="AG80" i="11" s="1"/>
  <c r="AG81" i="11" s="1"/>
  <c r="AG82" i="11" s="1"/>
  <c r="AG83" i="11" s="1"/>
  <c r="AG84" i="11" s="1"/>
  <c r="AG85" i="11" s="1"/>
  <c r="AG86" i="11" s="1"/>
  <c r="AG87" i="11" s="1"/>
  <c r="AG88" i="11" s="1"/>
  <c r="AG89" i="11" s="1"/>
  <c r="AG90" i="11" s="1"/>
  <c r="AG91" i="11" s="1"/>
  <c r="AG92" i="11" s="1"/>
  <c r="AG93" i="11" s="1"/>
  <c r="AG94" i="11" s="1"/>
  <c r="AG95" i="11" s="1"/>
  <c r="AG96" i="11" s="1"/>
  <c r="AG97" i="11" s="1"/>
  <c r="AG98" i="11" s="1"/>
  <c r="AG99" i="11" s="1"/>
  <c r="AG100" i="11" s="1"/>
  <c r="AG101" i="11" s="1"/>
  <c r="AG102" i="11" s="1"/>
  <c r="AG103" i="11" s="1"/>
  <c r="AG104" i="11" s="1"/>
  <c r="AG105" i="11" s="1"/>
  <c r="AG106" i="11" s="1"/>
  <c r="AG107" i="11" s="1"/>
  <c r="AG108" i="11" s="1"/>
  <c r="AG109" i="11" s="1"/>
  <c r="AG110" i="11" s="1"/>
  <c r="AG111" i="11" s="1"/>
  <c r="AG112" i="11" s="1"/>
  <c r="AG113" i="11" s="1"/>
  <c r="AG114" i="11" s="1"/>
  <c r="AG115" i="11" s="1"/>
  <c r="AG116" i="11" s="1"/>
  <c r="AG117" i="11" s="1"/>
  <c r="AG118" i="11" s="1"/>
  <c r="AG119" i="11" s="1"/>
  <c r="AG120" i="11" s="1"/>
  <c r="AG121" i="11" s="1"/>
  <c r="AG122" i="11" s="1"/>
  <c r="AG123" i="11" s="1"/>
  <c r="AG124" i="11" s="1"/>
  <c r="AG125" i="11" s="1"/>
  <c r="AG126" i="11" s="1"/>
  <c r="AG127" i="11" s="1"/>
  <c r="AG128" i="11" s="1"/>
  <c r="AG129" i="11" s="1"/>
  <c r="AG130" i="11" s="1"/>
  <c r="AG131" i="11" s="1"/>
  <c r="AG132" i="11" s="1"/>
  <c r="AG133" i="11" s="1"/>
  <c r="AG134" i="11" s="1"/>
  <c r="AG135" i="11" s="1"/>
  <c r="AG136" i="11" s="1"/>
  <c r="AG137" i="11" s="1"/>
  <c r="AG138" i="11" s="1"/>
  <c r="AG139" i="11" s="1"/>
  <c r="AG140" i="11" s="1"/>
  <c r="AG141" i="11" s="1"/>
  <c r="AG142" i="11" s="1"/>
  <c r="AG143" i="11" s="1"/>
  <c r="AG144" i="11" s="1"/>
  <c r="AG145" i="11" s="1"/>
  <c r="AG146" i="11" s="1"/>
  <c r="AG147" i="11" s="1"/>
  <c r="AG148" i="11" s="1"/>
  <c r="AG149" i="11" s="1"/>
  <c r="AG150" i="11" s="1"/>
  <c r="AG151" i="11" s="1"/>
  <c r="AG152" i="11" s="1"/>
  <c r="AG153" i="11" s="1"/>
  <c r="AG154" i="11" s="1"/>
  <c r="AG155" i="11" s="1"/>
  <c r="AG156" i="11" s="1"/>
  <c r="AG157" i="11" s="1"/>
  <c r="AG158" i="11" s="1"/>
  <c r="AG159" i="11" s="1"/>
  <c r="AG160" i="11" s="1"/>
  <c r="AG161" i="11" s="1"/>
  <c r="AG162" i="11" s="1"/>
  <c r="AG163" i="11" s="1"/>
  <c r="AG164" i="11" s="1"/>
  <c r="AG165" i="11" s="1"/>
  <c r="AG166" i="11" s="1"/>
  <c r="AG167" i="11" s="1"/>
  <c r="AG168" i="11" s="1"/>
  <c r="AG169" i="11" s="1"/>
  <c r="AG170" i="11" s="1"/>
  <c r="AG171" i="11" s="1"/>
  <c r="AG172" i="11" s="1"/>
  <c r="AG173" i="11" s="1"/>
  <c r="AG174" i="11" s="1"/>
  <c r="AG175" i="11" s="1"/>
  <c r="AG176" i="11" s="1"/>
  <c r="AG177" i="11" s="1"/>
  <c r="AG178" i="11" s="1"/>
  <c r="AG179" i="11" s="1"/>
  <c r="AG180" i="11" s="1"/>
  <c r="AG181" i="11" s="1"/>
  <c r="AG182" i="11" s="1"/>
  <c r="AG183" i="11" s="1"/>
  <c r="AG184" i="11" s="1"/>
  <c r="AG185" i="11" s="1"/>
  <c r="AG186" i="11" s="1"/>
  <c r="AG187" i="11" s="1"/>
  <c r="AG188" i="11" s="1"/>
  <c r="AG189" i="11" s="1"/>
  <c r="AG190" i="11" s="1"/>
  <c r="AG191" i="11" s="1"/>
  <c r="AG192" i="11" s="1"/>
  <c r="AG193" i="11" s="1"/>
  <c r="AG194" i="11" s="1"/>
  <c r="AG195" i="11" s="1"/>
  <c r="AG196" i="11" s="1"/>
  <c r="AG197" i="11" s="1"/>
  <c r="AG198" i="11" s="1"/>
  <c r="AG199" i="11" s="1"/>
  <c r="AG200" i="11" s="1"/>
  <c r="AG201" i="11" s="1"/>
  <c r="AG202" i="11" s="1"/>
  <c r="AG203" i="11" s="1"/>
  <c r="AG204" i="11" s="1"/>
  <c r="AG205" i="11" s="1"/>
  <c r="AG206" i="11" s="1"/>
  <c r="AG207" i="11" s="1"/>
  <c r="AG208" i="11" s="1"/>
  <c r="AG209" i="11" s="1"/>
  <c r="AG210" i="11" s="1"/>
  <c r="AG211" i="11" s="1"/>
  <c r="AG212" i="11" s="1"/>
  <c r="AG213" i="11" s="1"/>
  <c r="AG214" i="11" s="1"/>
  <c r="AG215" i="11" s="1"/>
  <c r="AG216" i="11" s="1"/>
  <c r="AG217" i="11" s="1"/>
  <c r="AG218" i="11" s="1"/>
  <c r="AG219" i="11" s="1"/>
  <c r="AG220" i="11" s="1"/>
  <c r="AG221" i="11" s="1"/>
  <c r="AG222" i="11" s="1"/>
  <c r="AG223" i="11" s="1"/>
  <c r="AG224" i="11" s="1"/>
  <c r="AG225" i="11" s="1"/>
  <c r="AG226" i="11" s="1"/>
  <c r="AG227" i="11" s="1"/>
  <c r="AG228" i="11" s="1"/>
  <c r="AG229" i="11" s="1"/>
  <c r="AG230" i="11" s="1"/>
  <c r="AG231" i="11" s="1"/>
  <c r="AG232" i="11" s="1"/>
  <c r="AG233" i="11" s="1"/>
  <c r="AG234" i="11" s="1"/>
  <c r="AG235" i="11" s="1"/>
  <c r="AG236" i="11" s="1"/>
  <c r="AG237" i="11" s="1"/>
  <c r="AG238" i="11" s="1"/>
  <c r="AG239" i="11" s="1"/>
  <c r="AG240" i="11" s="1"/>
  <c r="AG241" i="11" s="1"/>
  <c r="AG242" i="11" s="1"/>
  <c r="AG243" i="11" s="1"/>
  <c r="AG244" i="11" s="1"/>
  <c r="AG245" i="11" s="1"/>
  <c r="AG246" i="11" s="1"/>
  <c r="AG247" i="11" s="1"/>
  <c r="AG248" i="11" s="1"/>
  <c r="AG249" i="11" s="1"/>
  <c r="AG250" i="11" s="1"/>
  <c r="H17" i="1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AE40" i="11"/>
  <c r="AE41" i="11" s="1"/>
  <c r="AE42" i="11" s="1"/>
  <c r="AE43" i="11" s="1"/>
  <c r="AE44" i="11" s="1"/>
  <c r="AE45" i="11" s="1"/>
  <c r="AE46" i="11" s="1"/>
  <c r="AE47" i="11" s="1"/>
  <c r="AE48" i="11" s="1"/>
  <c r="AE49" i="11" s="1"/>
  <c r="AE50" i="11" s="1"/>
  <c r="AE51" i="11" s="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71" i="11" s="1"/>
  <c r="AE72" i="11" s="1"/>
  <c r="AE73" i="11" s="1"/>
  <c r="AE74" i="11" s="1"/>
  <c r="AE75" i="11" s="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AE95" i="11" s="1"/>
  <c r="AE96" i="11" s="1"/>
  <c r="AE97" i="11" s="1"/>
  <c r="AE98" i="11" s="1"/>
  <c r="AE99" i="11" s="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19" i="11" s="1"/>
  <c r="AE120" i="11" s="1"/>
  <c r="AE121" i="11" s="1"/>
  <c r="AE122" i="11" s="1"/>
  <c r="AE123" i="11" s="1"/>
  <c r="AE124" i="11" s="1"/>
  <c r="AE125" i="11" s="1"/>
  <c r="AE126" i="11" s="1"/>
  <c r="AE127" i="11" s="1"/>
  <c r="AE128" i="11" s="1"/>
  <c r="AE129" i="11" s="1"/>
  <c r="AE130" i="11" s="1"/>
  <c r="AE131" i="11" s="1"/>
  <c r="AE132" i="11" s="1"/>
  <c r="AE133" i="11" s="1"/>
  <c r="AE134" i="11" s="1"/>
  <c r="AE135" i="11" s="1"/>
  <c r="AE136" i="11" s="1"/>
  <c r="AE137" i="11" s="1"/>
  <c r="AE138" i="11" s="1"/>
  <c r="AE139" i="11" s="1"/>
  <c r="AE140" i="11" s="1"/>
  <c r="AE141" i="11" s="1"/>
  <c r="AE142" i="11" s="1"/>
  <c r="AE143" i="11" s="1"/>
  <c r="AE144" i="11" s="1"/>
  <c r="AE145" i="11" s="1"/>
  <c r="AE146" i="11" s="1"/>
  <c r="AE147" i="11" s="1"/>
  <c r="AE148" i="11" s="1"/>
  <c r="AE149" i="11" s="1"/>
  <c r="AE150" i="11" s="1"/>
  <c r="AE151" i="11" s="1"/>
  <c r="AE152" i="11" s="1"/>
  <c r="AE153" i="11" s="1"/>
  <c r="AE154" i="11" s="1"/>
  <c r="AE155" i="11" s="1"/>
  <c r="AE156" i="11" s="1"/>
  <c r="AE157" i="11" s="1"/>
  <c r="AE158" i="11" s="1"/>
  <c r="AE159" i="11" s="1"/>
  <c r="AE160" i="11" s="1"/>
  <c r="AE161" i="11" s="1"/>
  <c r="AE162" i="11" s="1"/>
  <c r="AE163" i="11" s="1"/>
  <c r="AE164" i="11" s="1"/>
  <c r="AE165" i="11" s="1"/>
  <c r="AE166" i="11" s="1"/>
  <c r="AE167" i="11" s="1"/>
  <c r="AE168" i="11" s="1"/>
  <c r="AE169" i="11" s="1"/>
  <c r="AE170" i="11" s="1"/>
  <c r="AE171" i="11" s="1"/>
  <c r="AE172" i="11" s="1"/>
  <c r="AE173" i="11" s="1"/>
  <c r="AE174" i="11" s="1"/>
  <c r="AE175" i="11" s="1"/>
  <c r="AE176" i="11" s="1"/>
  <c r="AE177" i="11" s="1"/>
  <c r="AE178" i="11" s="1"/>
  <c r="AE179" i="11" s="1"/>
  <c r="AE180" i="11" s="1"/>
  <c r="AE181" i="11" s="1"/>
  <c r="AE182" i="11" s="1"/>
  <c r="AE183" i="11" s="1"/>
  <c r="AE184" i="11" s="1"/>
  <c r="AE185" i="11" s="1"/>
  <c r="AE186" i="11" s="1"/>
  <c r="AE187" i="11" s="1"/>
  <c r="AE188" i="11" s="1"/>
  <c r="AE189" i="11" s="1"/>
  <c r="AE190" i="11" s="1"/>
  <c r="AE191" i="11" s="1"/>
  <c r="AE192" i="11" s="1"/>
  <c r="AE193" i="11" s="1"/>
  <c r="AE194" i="11" s="1"/>
  <c r="AE195" i="11" s="1"/>
  <c r="AE196" i="11" s="1"/>
  <c r="AE197" i="11" s="1"/>
  <c r="AE198" i="11" s="1"/>
  <c r="AE199" i="11" s="1"/>
  <c r="AE200" i="11" s="1"/>
  <c r="AE201" i="11" s="1"/>
  <c r="AE202" i="11" s="1"/>
  <c r="AE203" i="11" s="1"/>
  <c r="AE204" i="11" s="1"/>
  <c r="AE205" i="11" s="1"/>
  <c r="AE206" i="11" s="1"/>
  <c r="AE207" i="11" s="1"/>
  <c r="AE208" i="11" s="1"/>
  <c r="AE209" i="11" s="1"/>
  <c r="AE210" i="11" s="1"/>
  <c r="AE211" i="11" s="1"/>
  <c r="AE212" i="11" s="1"/>
  <c r="AE213" i="11" s="1"/>
  <c r="AE214" i="11" s="1"/>
  <c r="AE215" i="11" s="1"/>
  <c r="AE216" i="11" s="1"/>
  <c r="AE217" i="11" s="1"/>
  <c r="AE218" i="11" s="1"/>
  <c r="AE219" i="11" s="1"/>
  <c r="AE220" i="11" s="1"/>
  <c r="AE221" i="11" s="1"/>
  <c r="AE222" i="11" s="1"/>
  <c r="AE223" i="11" s="1"/>
  <c r="AE224" i="11" s="1"/>
  <c r="AE225" i="11" s="1"/>
  <c r="AE226" i="11" s="1"/>
  <c r="AE227" i="11" s="1"/>
  <c r="AE228" i="11" s="1"/>
  <c r="AE229" i="11" s="1"/>
  <c r="AE230" i="11" s="1"/>
  <c r="AE231" i="11" s="1"/>
  <c r="AE232" i="11" s="1"/>
  <c r="AE233" i="11" s="1"/>
  <c r="AE234" i="11" s="1"/>
  <c r="AE235" i="11" s="1"/>
  <c r="AE236" i="11" s="1"/>
  <c r="AE237" i="11" s="1"/>
  <c r="AE238" i="11" s="1"/>
  <c r="AE239" i="11" s="1"/>
  <c r="AE240" i="11" s="1"/>
  <c r="AE241" i="11" s="1"/>
  <c r="AE242" i="11" s="1"/>
  <c r="AE243" i="11" s="1"/>
  <c r="AE244" i="11" s="1"/>
  <c r="AE245" i="11" s="1"/>
  <c r="AE246" i="11" s="1"/>
  <c r="AE247" i="11" s="1"/>
  <c r="AE248" i="11" s="1"/>
  <c r="AE249" i="11" s="1"/>
  <c r="AE250" i="11" s="1"/>
  <c r="P25" i="1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95" i="11" s="1"/>
  <c r="P96" i="11" s="1"/>
  <c r="P97" i="11" s="1"/>
  <c r="P98" i="11" s="1"/>
  <c r="P99" i="11" s="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P119" i="11" s="1"/>
  <c r="P120" i="11" s="1"/>
  <c r="P121" i="11" s="1"/>
  <c r="P122" i="11" s="1"/>
  <c r="P123" i="11" s="1"/>
  <c r="P124" i="11" s="1"/>
  <c r="P125" i="11" s="1"/>
  <c r="P126" i="11" s="1"/>
  <c r="P127" i="11" s="1"/>
  <c r="P128" i="11" s="1"/>
  <c r="P129" i="11" s="1"/>
  <c r="P130" i="11" s="1"/>
  <c r="P131" i="11" s="1"/>
  <c r="P132" i="11" s="1"/>
  <c r="P133" i="11" s="1"/>
  <c r="P134" i="11" s="1"/>
  <c r="P135" i="11" s="1"/>
  <c r="P136" i="11" s="1"/>
  <c r="P137" i="11" s="1"/>
  <c r="P138" i="11" s="1"/>
  <c r="P139" i="11" s="1"/>
  <c r="P140" i="11" s="1"/>
  <c r="P141" i="11" s="1"/>
  <c r="P142" i="11" s="1"/>
  <c r="P143" i="11" s="1"/>
  <c r="P144" i="11" s="1"/>
  <c r="P145" i="11" s="1"/>
  <c r="P146" i="11" s="1"/>
  <c r="P147" i="11" s="1"/>
  <c r="P148" i="11" s="1"/>
  <c r="P149" i="11" s="1"/>
  <c r="P150" i="11" s="1"/>
  <c r="P151" i="11" s="1"/>
  <c r="P152" i="11" s="1"/>
  <c r="P153" i="11" s="1"/>
  <c r="P154" i="11" s="1"/>
  <c r="P155" i="11" s="1"/>
  <c r="P156" i="11" s="1"/>
  <c r="P157" i="11" s="1"/>
  <c r="P158" i="11" s="1"/>
  <c r="P159" i="11" s="1"/>
  <c r="P160" i="11" s="1"/>
  <c r="P161" i="11" s="1"/>
  <c r="P162" i="11" s="1"/>
  <c r="P163" i="11" s="1"/>
  <c r="P164" i="11" s="1"/>
  <c r="P165" i="11" s="1"/>
  <c r="P166" i="11" s="1"/>
  <c r="P167" i="11" s="1"/>
  <c r="P168" i="11" s="1"/>
  <c r="P169" i="11" s="1"/>
  <c r="P170" i="11" s="1"/>
  <c r="P171" i="11" s="1"/>
  <c r="P172" i="11" s="1"/>
  <c r="P173" i="11" s="1"/>
  <c r="P174" i="11" s="1"/>
  <c r="P175" i="11" s="1"/>
  <c r="P176" i="11" s="1"/>
  <c r="P177" i="11" s="1"/>
  <c r="P178" i="11" s="1"/>
  <c r="P179" i="11" s="1"/>
  <c r="P180" i="11" s="1"/>
  <c r="P181" i="11" s="1"/>
  <c r="P182" i="11" s="1"/>
  <c r="P183" i="11" s="1"/>
  <c r="P184" i="11" s="1"/>
  <c r="P185" i="11" s="1"/>
  <c r="P186" i="11" s="1"/>
  <c r="P187" i="11" s="1"/>
  <c r="P188" i="11" s="1"/>
  <c r="P189" i="11" s="1"/>
  <c r="P190" i="11" s="1"/>
  <c r="P191" i="11" s="1"/>
  <c r="P192" i="11" s="1"/>
  <c r="P193" i="11" s="1"/>
  <c r="P194" i="11" s="1"/>
  <c r="P195" i="11" s="1"/>
  <c r="P196" i="11" s="1"/>
  <c r="P197" i="11" s="1"/>
  <c r="P198" i="11" s="1"/>
  <c r="P199" i="11" s="1"/>
  <c r="P200" i="11" s="1"/>
  <c r="P201" i="11" s="1"/>
  <c r="P202" i="11" s="1"/>
  <c r="P203" i="11" s="1"/>
  <c r="P204" i="11" s="1"/>
  <c r="P205" i="11" s="1"/>
  <c r="P206" i="11" s="1"/>
  <c r="P207" i="11" s="1"/>
  <c r="P208" i="11" s="1"/>
  <c r="P209" i="11" s="1"/>
  <c r="P210" i="11" s="1"/>
  <c r="P211" i="11" s="1"/>
  <c r="P212" i="11" s="1"/>
  <c r="P213" i="11" s="1"/>
  <c r="P214" i="11" s="1"/>
  <c r="P215" i="11" s="1"/>
  <c r="P216" i="11" s="1"/>
  <c r="P217" i="11" s="1"/>
  <c r="P218" i="11" s="1"/>
  <c r="P219" i="11" s="1"/>
  <c r="P220" i="11" s="1"/>
  <c r="P221" i="11" s="1"/>
  <c r="P222" i="11" s="1"/>
  <c r="P223" i="11" s="1"/>
  <c r="P224" i="11" s="1"/>
  <c r="P225" i="11" s="1"/>
  <c r="P226" i="11" s="1"/>
  <c r="P227" i="11" s="1"/>
  <c r="P228" i="11" s="1"/>
  <c r="P229" i="11" s="1"/>
  <c r="P230" i="11" s="1"/>
  <c r="P231" i="11" s="1"/>
  <c r="P232" i="11" s="1"/>
  <c r="P233" i="11" s="1"/>
  <c r="P234" i="11" s="1"/>
  <c r="P235" i="11" s="1"/>
  <c r="P236" i="11" s="1"/>
  <c r="P237" i="11" s="1"/>
  <c r="P238" i="11" s="1"/>
  <c r="P239" i="11" s="1"/>
  <c r="P240" i="11" s="1"/>
  <c r="P241" i="11" s="1"/>
  <c r="P242" i="11" s="1"/>
  <c r="P243" i="11" s="1"/>
  <c r="P244" i="11" s="1"/>
  <c r="P245" i="11" s="1"/>
  <c r="P246" i="11" s="1"/>
  <c r="P247" i="11" s="1"/>
  <c r="P248" i="11" s="1"/>
  <c r="P249" i="11" s="1"/>
  <c r="P250" i="11" s="1"/>
  <c r="AI44" i="11"/>
  <c r="AI45" i="11" s="1"/>
  <c r="AI46" i="11" s="1"/>
  <c r="AI47" i="11" s="1"/>
  <c r="AI48" i="11" s="1"/>
  <c r="AI49" i="11" s="1"/>
  <c r="AI50" i="11" s="1"/>
  <c r="AI51" i="11" s="1"/>
  <c r="AI52" i="11" s="1"/>
  <c r="AI53" i="11" s="1"/>
  <c r="AI54" i="11" s="1"/>
  <c r="AI55" i="11" s="1"/>
  <c r="AI56" i="11" s="1"/>
  <c r="AI57" i="11" s="1"/>
  <c r="AI58" i="11" s="1"/>
  <c r="AI59" i="11" s="1"/>
  <c r="AI60" i="11" s="1"/>
  <c r="AI61" i="11" s="1"/>
  <c r="AI62" i="11" s="1"/>
  <c r="AI63" i="11" s="1"/>
  <c r="AI64" i="11" s="1"/>
  <c r="AI65" i="11" s="1"/>
  <c r="AI66" i="11" s="1"/>
  <c r="AI67" i="11" s="1"/>
  <c r="AI68" i="11" s="1"/>
  <c r="AI69" i="11" s="1"/>
  <c r="AI70" i="11" s="1"/>
  <c r="AI71" i="11" s="1"/>
  <c r="AI72" i="11" s="1"/>
  <c r="AI73" i="11" s="1"/>
  <c r="AI74" i="11" s="1"/>
  <c r="AI75" i="11" s="1"/>
  <c r="AI76" i="11" s="1"/>
  <c r="AI77" i="11" s="1"/>
  <c r="AI78" i="11" s="1"/>
  <c r="AI79" i="11" s="1"/>
  <c r="AI80" i="11" s="1"/>
  <c r="AI81" i="11" s="1"/>
  <c r="AI82" i="11" s="1"/>
  <c r="AI83" i="11" s="1"/>
  <c r="AI84" i="11" s="1"/>
  <c r="AI85" i="11" s="1"/>
  <c r="AI86" i="11" s="1"/>
  <c r="AI87" i="11" s="1"/>
  <c r="AI88" i="11" s="1"/>
  <c r="AI89" i="11" s="1"/>
  <c r="AI90" i="11" s="1"/>
  <c r="AI91" i="11" s="1"/>
  <c r="AI92" i="11" s="1"/>
  <c r="AI93" i="11" s="1"/>
  <c r="AI94" i="11" s="1"/>
  <c r="AI95" i="11" s="1"/>
  <c r="AI96" i="11" s="1"/>
  <c r="AI97" i="11" s="1"/>
  <c r="AI98" i="11" s="1"/>
  <c r="AI99" i="11" s="1"/>
  <c r="AI100" i="11" s="1"/>
  <c r="AI101" i="11" s="1"/>
  <c r="AI102" i="11" s="1"/>
  <c r="AI103" i="11" s="1"/>
  <c r="AI104" i="11" s="1"/>
  <c r="AI105" i="11" s="1"/>
  <c r="AI106" i="11" s="1"/>
  <c r="AI107" i="11" s="1"/>
  <c r="AI108" i="11" s="1"/>
  <c r="AI109" i="11" s="1"/>
  <c r="AI110" i="11" s="1"/>
  <c r="AI111" i="11" s="1"/>
  <c r="AI112" i="11" s="1"/>
  <c r="AI113" i="11" s="1"/>
  <c r="AI114" i="11" s="1"/>
  <c r="AI115" i="11" s="1"/>
  <c r="AI116" i="11" s="1"/>
  <c r="AI117" i="11" s="1"/>
  <c r="AI118" i="11" s="1"/>
  <c r="AI119" i="11" s="1"/>
  <c r="AI120" i="11" s="1"/>
  <c r="AI121" i="11" s="1"/>
  <c r="AI122" i="11" s="1"/>
  <c r="AI123" i="11" s="1"/>
  <c r="AI124" i="11" s="1"/>
  <c r="AI125" i="11" s="1"/>
  <c r="AI126" i="11" s="1"/>
  <c r="AI127" i="11" s="1"/>
  <c r="AI128" i="11" s="1"/>
  <c r="AI129" i="11" s="1"/>
  <c r="AI130" i="11" s="1"/>
  <c r="AI131" i="11" s="1"/>
  <c r="AI132" i="11" s="1"/>
  <c r="AI133" i="11" s="1"/>
  <c r="AI134" i="11" s="1"/>
  <c r="AI135" i="11" s="1"/>
  <c r="AI136" i="11" s="1"/>
  <c r="AI137" i="11" s="1"/>
  <c r="AI138" i="11" s="1"/>
  <c r="AI139" i="11" s="1"/>
  <c r="AI140" i="11" s="1"/>
  <c r="AI141" i="11" s="1"/>
  <c r="AI142" i="11" s="1"/>
  <c r="AI143" i="11" s="1"/>
  <c r="AI144" i="11" s="1"/>
  <c r="AI145" i="11" s="1"/>
  <c r="AI146" i="11" s="1"/>
  <c r="AI147" i="11" s="1"/>
  <c r="AI148" i="11" s="1"/>
  <c r="AI149" i="11" s="1"/>
  <c r="AI150" i="11" s="1"/>
  <c r="AI151" i="11" s="1"/>
  <c r="AI152" i="11" s="1"/>
  <c r="AI153" i="11" s="1"/>
  <c r="AI154" i="11" s="1"/>
  <c r="AI155" i="11" s="1"/>
  <c r="AI156" i="11" s="1"/>
  <c r="AI157" i="11" s="1"/>
  <c r="AI158" i="11" s="1"/>
  <c r="AI159" i="11" s="1"/>
  <c r="AI160" i="11" s="1"/>
  <c r="AI161" i="11" s="1"/>
  <c r="AI162" i="11" s="1"/>
  <c r="AI163" i="11" s="1"/>
  <c r="AI164" i="11" s="1"/>
  <c r="AI165" i="11" s="1"/>
  <c r="AI166" i="11" s="1"/>
  <c r="AI167" i="11" s="1"/>
  <c r="AI168" i="11" s="1"/>
  <c r="AI169" i="11" s="1"/>
  <c r="AI170" i="11" s="1"/>
  <c r="AI171" i="11" s="1"/>
  <c r="AI172" i="11" s="1"/>
  <c r="AI173" i="11" s="1"/>
  <c r="AI174" i="11" s="1"/>
  <c r="AI175" i="11" s="1"/>
  <c r="AI176" i="11" s="1"/>
  <c r="AI177" i="11" s="1"/>
  <c r="AI178" i="11" s="1"/>
  <c r="AI179" i="11" s="1"/>
  <c r="AI180" i="11" s="1"/>
  <c r="AI181" i="11" s="1"/>
  <c r="AI182" i="11" s="1"/>
  <c r="AI183" i="11" s="1"/>
  <c r="AI184" i="11" s="1"/>
  <c r="AI185" i="11" s="1"/>
  <c r="AI186" i="11" s="1"/>
  <c r="AI187" i="11" s="1"/>
  <c r="AI188" i="11" s="1"/>
  <c r="AI189" i="11" s="1"/>
  <c r="AI190" i="11" s="1"/>
  <c r="AI191" i="11" s="1"/>
  <c r="AI192" i="11" s="1"/>
  <c r="AI193" i="11" s="1"/>
  <c r="AI194" i="11" s="1"/>
  <c r="AI195" i="11" s="1"/>
  <c r="AI196" i="11" s="1"/>
  <c r="AI197" i="11" s="1"/>
  <c r="AI198" i="11" s="1"/>
  <c r="AI199" i="11" s="1"/>
  <c r="AI200" i="11" s="1"/>
  <c r="AI201" i="11" s="1"/>
  <c r="AI202" i="11" s="1"/>
  <c r="AI203" i="11" s="1"/>
  <c r="AI204" i="11" s="1"/>
  <c r="AI205" i="11" s="1"/>
  <c r="AI206" i="11" s="1"/>
  <c r="AI207" i="11" s="1"/>
  <c r="AI208" i="11" s="1"/>
  <c r="AI209" i="11" s="1"/>
  <c r="AI210" i="11" s="1"/>
  <c r="AI211" i="11" s="1"/>
  <c r="AI212" i="11" s="1"/>
  <c r="AI213" i="11" s="1"/>
  <c r="AI214" i="11" s="1"/>
  <c r="AI215" i="11" s="1"/>
  <c r="AI216" i="11" s="1"/>
  <c r="AI217" i="11" s="1"/>
  <c r="AI218" i="11" s="1"/>
  <c r="AI219" i="11" s="1"/>
  <c r="AI220" i="11" s="1"/>
  <c r="AI221" i="11" s="1"/>
  <c r="AI222" i="11" s="1"/>
  <c r="AI223" i="11" s="1"/>
  <c r="AI224" i="11" s="1"/>
  <c r="AI225" i="11" s="1"/>
  <c r="AI226" i="11" s="1"/>
  <c r="AI227" i="11" s="1"/>
  <c r="AI228" i="11" s="1"/>
  <c r="AI229" i="11" s="1"/>
  <c r="AI230" i="11" s="1"/>
  <c r="AI231" i="11" s="1"/>
  <c r="AI232" i="11" s="1"/>
  <c r="AI233" i="11" s="1"/>
  <c r="AI234" i="11" s="1"/>
  <c r="AI235" i="11" s="1"/>
  <c r="AI236" i="11" s="1"/>
  <c r="AI237" i="11" s="1"/>
  <c r="AI238" i="11" s="1"/>
  <c r="AI239" i="11" s="1"/>
  <c r="AI240" i="11" s="1"/>
  <c r="AI241" i="11" s="1"/>
  <c r="AI242" i="11" s="1"/>
  <c r="AI243" i="11" s="1"/>
  <c r="AI244" i="11" s="1"/>
  <c r="AI245" i="11" s="1"/>
  <c r="AI246" i="11" s="1"/>
  <c r="AI247" i="11" s="1"/>
  <c r="AI248" i="11" s="1"/>
  <c r="AI249" i="11" s="1"/>
  <c r="AI250" i="11" s="1"/>
  <c r="D13" i="11"/>
  <c r="T29" i="1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T95" i="11" s="1"/>
  <c r="T96" i="11" s="1"/>
  <c r="T97" i="11" s="1"/>
  <c r="T98" i="11" s="1"/>
  <c r="T99" i="11" s="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T119" i="11" s="1"/>
  <c r="T120" i="11" s="1"/>
  <c r="T121" i="11" s="1"/>
  <c r="T122" i="11" s="1"/>
  <c r="T123" i="11" s="1"/>
  <c r="T124" i="11" s="1"/>
  <c r="T125" i="11" s="1"/>
  <c r="T126" i="11" s="1"/>
  <c r="T127" i="11" s="1"/>
  <c r="T128" i="11" s="1"/>
  <c r="T129" i="11" s="1"/>
  <c r="T130" i="11" s="1"/>
  <c r="T131" i="11" s="1"/>
  <c r="T132" i="11" s="1"/>
  <c r="T133" i="11" s="1"/>
  <c r="T134" i="11" s="1"/>
  <c r="T135" i="11" s="1"/>
  <c r="T136" i="11" s="1"/>
  <c r="T137" i="11" s="1"/>
  <c r="T138" i="11" s="1"/>
  <c r="T139" i="11" s="1"/>
  <c r="T140" i="11" s="1"/>
  <c r="T141" i="11" s="1"/>
  <c r="T142" i="11" s="1"/>
  <c r="T143" i="11" s="1"/>
  <c r="T144" i="11" s="1"/>
  <c r="T145" i="11" s="1"/>
  <c r="T146" i="11" s="1"/>
  <c r="T147" i="11" s="1"/>
  <c r="T148" i="11" s="1"/>
  <c r="T149" i="11" s="1"/>
  <c r="T150" i="11" s="1"/>
  <c r="T151" i="11" s="1"/>
  <c r="T152" i="11" s="1"/>
  <c r="T153" i="11" s="1"/>
  <c r="T154" i="11" s="1"/>
  <c r="T155" i="11" s="1"/>
  <c r="T156" i="11" s="1"/>
  <c r="T157" i="11" s="1"/>
  <c r="T158" i="11" s="1"/>
  <c r="T159" i="11" s="1"/>
  <c r="T160" i="11" s="1"/>
  <c r="T161" i="11" s="1"/>
  <c r="T162" i="11" s="1"/>
  <c r="T163" i="11" s="1"/>
  <c r="T164" i="11" s="1"/>
  <c r="T165" i="11" s="1"/>
  <c r="T166" i="11" s="1"/>
  <c r="T167" i="11" s="1"/>
  <c r="T168" i="11" s="1"/>
  <c r="T169" i="11" s="1"/>
  <c r="T170" i="11" s="1"/>
  <c r="T171" i="11" s="1"/>
  <c r="T172" i="11" s="1"/>
  <c r="T173" i="11" s="1"/>
  <c r="T174" i="11" s="1"/>
  <c r="T175" i="11" s="1"/>
  <c r="T176" i="11" s="1"/>
  <c r="T177" i="11" s="1"/>
  <c r="T178" i="11" s="1"/>
  <c r="T179" i="11" s="1"/>
  <c r="T180" i="11" s="1"/>
  <c r="T181" i="11" s="1"/>
  <c r="T182" i="11" s="1"/>
  <c r="T183" i="11" s="1"/>
  <c r="T184" i="11" s="1"/>
  <c r="T185" i="11" s="1"/>
  <c r="T186" i="11" s="1"/>
  <c r="T187" i="11" s="1"/>
  <c r="T188" i="11" s="1"/>
  <c r="T189" i="11" s="1"/>
  <c r="T190" i="11" s="1"/>
  <c r="T191" i="11" s="1"/>
  <c r="T192" i="11" s="1"/>
  <c r="T193" i="11" s="1"/>
  <c r="T194" i="11" s="1"/>
  <c r="T195" i="11" s="1"/>
  <c r="T196" i="11" s="1"/>
  <c r="T197" i="11" s="1"/>
  <c r="T198" i="11" s="1"/>
  <c r="T199" i="11" s="1"/>
  <c r="T200" i="11" s="1"/>
  <c r="T201" i="11" s="1"/>
  <c r="T202" i="11" s="1"/>
  <c r="T203" i="11" s="1"/>
  <c r="T204" i="11" s="1"/>
  <c r="T205" i="11" s="1"/>
  <c r="T206" i="11" s="1"/>
  <c r="T207" i="11" s="1"/>
  <c r="T208" i="11" s="1"/>
  <c r="T209" i="11" s="1"/>
  <c r="T210" i="11" s="1"/>
  <c r="T211" i="11" s="1"/>
  <c r="T212" i="11" s="1"/>
  <c r="T213" i="11" s="1"/>
  <c r="T214" i="11" s="1"/>
  <c r="T215" i="11" s="1"/>
  <c r="T216" i="11" s="1"/>
  <c r="T217" i="11" s="1"/>
  <c r="T218" i="11" s="1"/>
  <c r="T219" i="11" s="1"/>
  <c r="T220" i="11" s="1"/>
  <c r="T221" i="11" s="1"/>
  <c r="T222" i="11" s="1"/>
  <c r="T223" i="11" s="1"/>
  <c r="T224" i="11" s="1"/>
  <c r="T225" i="11" s="1"/>
  <c r="T226" i="11" s="1"/>
  <c r="T227" i="11" s="1"/>
  <c r="T228" i="11" s="1"/>
  <c r="T229" i="11" s="1"/>
  <c r="T230" i="11" s="1"/>
  <c r="T231" i="11" s="1"/>
  <c r="T232" i="11" s="1"/>
  <c r="T233" i="11" s="1"/>
  <c r="T234" i="11" s="1"/>
  <c r="T235" i="11" s="1"/>
  <c r="T236" i="11" s="1"/>
  <c r="T237" i="11" s="1"/>
  <c r="T238" i="11" s="1"/>
  <c r="T239" i="11" s="1"/>
  <c r="T240" i="11" s="1"/>
  <c r="T241" i="11" s="1"/>
  <c r="T242" i="11" s="1"/>
  <c r="T243" i="11" s="1"/>
  <c r="T244" i="11" s="1"/>
  <c r="T245" i="11" s="1"/>
  <c r="T246" i="11" s="1"/>
  <c r="T247" i="11" s="1"/>
  <c r="T248" i="11" s="1"/>
  <c r="T249" i="11" s="1"/>
  <c r="T250" i="11" s="1"/>
  <c r="AJ45" i="11"/>
  <c r="AJ46" i="11" s="1"/>
  <c r="AJ47" i="11" s="1"/>
  <c r="AJ48" i="11" s="1"/>
  <c r="AJ49" i="11" s="1"/>
  <c r="AJ50" i="11" s="1"/>
  <c r="AJ51" i="11" s="1"/>
  <c r="AJ52" i="11" s="1"/>
  <c r="AJ53" i="11" s="1"/>
  <c r="AJ54" i="11" s="1"/>
  <c r="AJ55" i="11" s="1"/>
  <c r="AJ56" i="11" s="1"/>
  <c r="AJ57" i="11" s="1"/>
  <c r="AJ58" i="11" s="1"/>
  <c r="AJ59" i="11" s="1"/>
  <c r="AJ60" i="11" s="1"/>
  <c r="AJ61" i="11" s="1"/>
  <c r="AJ62" i="11" s="1"/>
  <c r="AJ63" i="11" s="1"/>
  <c r="AJ64" i="11" s="1"/>
  <c r="AJ65" i="11" s="1"/>
  <c r="AJ66" i="11" s="1"/>
  <c r="AJ67" i="11" s="1"/>
  <c r="AJ68" i="11" s="1"/>
  <c r="AJ69" i="11" s="1"/>
  <c r="AJ70" i="11" s="1"/>
  <c r="AJ71" i="11" s="1"/>
  <c r="AJ72" i="11" s="1"/>
  <c r="AJ73" i="11" s="1"/>
  <c r="AJ74" i="11" s="1"/>
  <c r="AJ75" i="11" s="1"/>
  <c r="AJ76" i="11" s="1"/>
  <c r="AJ77" i="11" s="1"/>
  <c r="AJ78" i="11" s="1"/>
  <c r="AJ79" i="11" s="1"/>
  <c r="AJ80" i="11" s="1"/>
  <c r="AJ81" i="11" s="1"/>
  <c r="AJ82" i="11" s="1"/>
  <c r="AJ83" i="11" s="1"/>
  <c r="AJ84" i="11" s="1"/>
  <c r="AJ85" i="11" s="1"/>
  <c r="AJ86" i="11" s="1"/>
  <c r="AJ87" i="11" s="1"/>
  <c r="AJ88" i="11" s="1"/>
  <c r="AJ89" i="11" s="1"/>
  <c r="AJ90" i="11" s="1"/>
  <c r="AJ91" i="11" s="1"/>
  <c r="AJ92" i="11" s="1"/>
  <c r="AJ93" i="11" s="1"/>
  <c r="AJ94" i="11" s="1"/>
  <c r="AJ95" i="11" s="1"/>
  <c r="AJ96" i="11" s="1"/>
  <c r="AJ97" i="11" s="1"/>
  <c r="AJ98" i="11" s="1"/>
  <c r="AJ99" i="11" s="1"/>
  <c r="AJ100" i="11" s="1"/>
  <c r="AJ101" i="11" s="1"/>
  <c r="AJ102" i="11" s="1"/>
  <c r="AJ103" i="11" s="1"/>
  <c r="AJ104" i="11" s="1"/>
  <c r="AJ105" i="11" s="1"/>
  <c r="AJ106" i="11" s="1"/>
  <c r="AJ107" i="11" s="1"/>
  <c r="AJ108" i="11" s="1"/>
  <c r="AJ109" i="11" s="1"/>
  <c r="AJ110" i="11" s="1"/>
  <c r="AJ111" i="11" s="1"/>
  <c r="AJ112" i="11" s="1"/>
  <c r="AJ113" i="11" s="1"/>
  <c r="AJ114" i="11" s="1"/>
  <c r="AJ115" i="11" s="1"/>
  <c r="AJ116" i="11" s="1"/>
  <c r="AJ117" i="11" s="1"/>
  <c r="AJ118" i="11" s="1"/>
  <c r="AJ119" i="11" s="1"/>
  <c r="AJ120" i="11" s="1"/>
  <c r="AJ121" i="11" s="1"/>
  <c r="AJ122" i="11" s="1"/>
  <c r="AJ123" i="11" s="1"/>
  <c r="AJ124" i="11" s="1"/>
  <c r="AJ125" i="11" s="1"/>
  <c r="AJ126" i="11" s="1"/>
  <c r="AJ127" i="11" s="1"/>
  <c r="AJ128" i="11" s="1"/>
  <c r="AJ129" i="11" s="1"/>
  <c r="AJ130" i="11" s="1"/>
  <c r="AJ131" i="11" s="1"/>
  <c r="AJ132" i="11" s="1"/>
  <c r="AJ133" i="11" s="1"/>
  <c r="AJ134" i="11" s="1"/>
  <c r="AJ135" i="11" s="1"/>
  <c r="AJ136" i="11" s="1"/>
  <c r="AJ137" i="11" s="1"/>
  <c r="AJ138" i="11" s="1"/>
  <c r="AJ139" i="11" s="1"/>
  <c r="AJ140" i="11" s="1"/>
  <c r="AJ141" i="11" s="1"/>
  <c r="AJ142" i="11" s="1"/>
  <c r="AJ143" i="11" s="1"/>
  <c r="AJ144" i="11" s="1"/>
  <c r="AJ145" i="11" s="1"/>
  <c r="AJ146" i="11" s="1"/>
  <c r="AJ147" i="11" s="1"/>
  <c r="AJ148" i="11" s="1"/>
  <c r="AJ149" i="11" s="1"/>
  <c r="AJ150" i="11" s="1"/>
  <c r="AJ151" i="11" s="1"/>
  <c r="AJ152" i="11" s="1"/>
  <c r="AJ153" i="11" s="1"/>
  <c r="AJ154" i="11" s="1"/>
  <c r="AJ155" i="11" s="1"/>
  <c r="AJ156" i="11" s="1"/>
  <c r="AJ157" i="11" s="1"/>
  <c r="AJ158" i="11" s="1"/>
  <c r="AJ159" i="11" s="1"/>
  <c r="AJ160" i="11" s="1"/>
  <c r="AJ161" i="11" s="1"/>
  <c r="AJ162" i="11" s="1"/>
  <c r="AJ163" i="11" s="1"/>
  <c r="AJ164" i="11" s="1"/>
  <c r="AJ165" i="11" s="1"/>
  <c r="AJ166" i="11" s="1"/>
  <c r="AJ167" i="11" s="1"/>
  <c r="AJ168" i="11" s="1"/>
  <c r="AJ169" i="11" s="1"/>
  <c r="AJ170" i="11" s="1"/>
  <c r="AJ171" i="11" s="1"/>
  <c r="AJ172" i="11" s="1"/>
  <c r="AJ173" i="11" s="1"/>
  <c r="AJ174" i="11" s="1"/>
  <c r="AJ175" i="11" s="1"/>
  <c r="AJ176" i="11" s="1"/>
  <c r="AJ177" i="11" s="1"/>
  <c r="AJ178" i="11" s="1"/>
  <c r="AJ179" i="11" s="1"/>
  <c r="AJ180" i="11" s="1"/>
  <c r="AJ181" i="11" s="1"/>
  <c r="AJ182" i="11" s="1"/>
  <c r="AJ183" i="11" s="1"/>
  <c r="AJ184" i="11" s="1"/>
  <c r="AJ185" i="11" s="1"/>
  <c r="AJ186" i="11" s="1"/>
  <c r="AJ187" i="11" s="1"/>
  <c r="AJ188" i="11" s="1"/>
  <c r="AJ189" i="11" s="1"/>
  <c r="AJ190" i="11" s="1"/>
  <c r="AJ191" i="11" s="1"/>
  <c r="AJ192" i="11" s="1"/>
  <c r="AJ193" i="11" s="1"/>
  <c r="AJ194" i="11" s="1"/>
  <c r="AJ195" i="11" s="1"/>
  <c r="AJ196" i="11" s="1"/>
  <c r="AJ197" i="11" s="1"/>
  <c r="AJ198" i="11" s="1"/>
  <c r="AJ199" i="11" s="1"/>
  <c r="AJ200" i="11" s="1"/>
  <c r="AJ201" i="11" s="1"/>
  <c r="AJ202" i="11" s="1"/>
  <c r="AJ203" i="11" s="1"/>
  <c r="AJ204" i="11" s="1"/>
  <c r="AJ205" i="11" s="1"/>
  <c r="AJ206" i="11" s="1"/>
  <c r="AJ207" i="11" s="1"/>
  <c r="AJ208" i="11" s="1"/>
  <c r="AJ209" i="11" s="1"/>
  <c r="AJ210" i="11" s="1"/>
  <c r="AJ211" i="11" s="1"/>
  <c r="AJ212" i="11" s="1"/>
  <c r="AJ213" i="11" s="1"/>
  <c r="AJ214" i="11" s="1"/>
  <c r="AJ215" i="11" s="1"/>
  <c r="AJ216" i="11" s="1"/>
  <c r="AJ217" i="11" s="1"/>
  <c r="AJ218" i="11" s="1"/>
  <c r="AJ219" i="11" s="1"/>
  <c r="AJ220" i="11" s="1"/>
  <c r="AJ221" i="11" s="1"/>
  <c r="AJ222" i="11" s="1"/>
  <c r="AJ223" i="11" s="1"/>
  <c r="AJ224" i="11" s="1"/>
  <c r="AJ225" i="11" s="1"/>
  <c r="AJ226" i="11" s="1"/>
  <c r="AJ227" i="11" s="1"/>
  <c r="AJ228" i="11" s="1"/>
  <c r="AJ229" i="11" s="1"/>
  <c r="AJ230" i="11" s="1"/>
  <c r="AJ231" i="11" s="1"/>
  <c r="AJ232" i="11" s="1"/>
  <c r="AJ233" i="11" s="1"/>
  <c r="AJ234" i="11" s="1"/>
  <c r="AJ235" i="11" s="1"/>
  <c r="AJ236" i="11" s="1"/>
  <c r="AJ237" i="11" s="1"/>
  <c r="AJ238" i="11" s="1"/>
  <c r="AJ239" i="11" s="1"/>
  <c r="AJ240" i="11" s="1"/>
  <c r="AJ241" i="11" s="1"/>
  <c r="AJ242" i="11" s="1"/>
  <c r="AJ243" i="11" s="1"/>
  <c r="AJ244" i="11" s="1"/>
  <c r="AJ245" i="11" s="1"/>
  <c r="AJ246" i="11" s="1"/>
  <c r="AJ247" i="11" s="1"/>
  <c r="AJ248" i="11" s="1"/>
  <c r="AJ249" i="11" s="1"/>
  <c r="AJ250" i="11" s="1"/>
  <c r="E29" i="8"/>
  <c r="F26" i="8"/>
  <c r="AZ24" i="8" s="1"/>
  <c r="A66" i="6"/>
  <c r="AM16" i="6"/>
  <c r="AM11" i="11"/>
  <c r="AX23" i="8" l="1"/>
  <c r="AW23" i="8"/>
  <c r="AY23" i="8" s="1"/>
  <c r="AB10" i="6"/>
  <c r="A44" i="12"/>
  <c r="AG10" i="11"/>
  <c r="H25" i="8"/>
  <c r="V8" i="11"/>
  <c r="P7" i="11"/>
  <c r="AD7" i="11"/>
  <c r="L9" i="11"/>
  <c r="H8" i="11"/>
  <c r="H7" i="11"/>
  <c r="N7" i="11"/>
  <c r="L8" i="11"/>
  <c r="Y9" i="11"/>
  <c r="K8" i="11"/>
  <c r="AJ9" i="11"/>
  <c r="AJ7" i="11"/>
  <c r="AI7" i="11"/>
  <c r="AC9" i="11"/>
  <c r="AF9" i="11"/>
  <c r="V7" i="11"/>
  <c r="I9" i="11"/>
  <c r="Q9" i="11"/>
  <c r="S9" i="11"/>
  <c r="P9" i="11"/>
  <c r="AC7" i="11"/>
  <c r="M9" i="11"/>
  <c r="Y7" i="11"/>
  <c r="AA7" i="11"/>
  <c r="AA8" i="11"/>
  <c r="F7" i="11"/>
  <c r="AE7" i="11"/>
  <c r="M7" i="11"/>
  <c r="AD8" i="11"/>
  <c r="Y8" i="11"/>
  <c r="AF7" i="11"/>
  <c r="AB8" i="11"/>
  <c r="V9" i="11"/>
  <c r="AA9" i="11"/>
  <c r="Q8" i="11"/>
  <c r="S8" i="11"/>
  <c r="C13" i="11"/>
  <c r="T9" i="11"/>
  <c r="D14" i="11"/>
  <c r="AG7" i="11"/>
  <c r="R8" i="11"/>
  <c r="J9" i="11"/>
  <c r="G9" i="11"/>
  <c r="O7" i="11"/>
  <c r="W9" i="11"/>
  <c r="Z8" i="11"/>
  <c r="U8" i="11"/>
  <c r="E8" i="11"/>
  <c r="AH7" i="11"/>
  <c r="X9" i="11"/>
  <c r="T7" i="11"/>
  <c r="AI8" i="11"/>
  <c r="AE8" i="11"/>
  <c r="AG9" i="11"/>
  <c r="N8" i="11"/>
  <c r="R9" i="11"/>
  <c r="J7" i="11"/>
  <c r="G8" i="11"/>
  <c r="O8" i="11"/>
  <c r="AB9" i="11"/>
  <c r="W8" i="11"/>
  <c r="Z9" i="11"/>
  <c r="I8" i="11"/>
  <c r="U7" i="11"/>
  <c r="E7" i="11"/>
  <c r="AH8" i="11"/>
  <c r="K9" i="11"/>
  <c r="X7" i="11"/>
  <c r="F8" i="11"/>
  <c r="AJ8" i="11"/>
  <c r="T8" i="11"/>
  <c r="AI9" i="11"/>
  <c r="P8" i="11"/>
  <c r="AE9" i="11"/>
  <c r="H9" i="11"/>
  <c r="AG8" i="11"/>
  <c r="N9" i="11"/>
  <c r="R7" i="11"/>
  <c r="AC8" i="11"/>
  <c r="M8" i="11"/>
  <c r="AD9" i="11"/>
  <c r="J8" i="11"/>
  <c r="AF8" i="11"/>
  <c r="G7" i="11"/>
  <c r="O9" i="11"/>
  <c r="AB7" i="11"/>
  <c r="L7" i="11"/>
  <c r="W7" i="11"/>
  <c r="Z7" i="11"/>
  <c r="I7" i="11"/>
  <c r="U9" i="11"/>
  <c r="E9" i="11"/>
  <c r="Q7" i="11"/>
  <c r="AH9" i="11"/>
  <c r="K7" i="11"/>
  <c r="S7" i="11"/>
  <c r="X8" i="11"/>
  <c r="F9" i="11"/>
  <c r="E30" i="8"/>
  <c r="G26" i="8"/>
  <c r="F27" i="8"/>
  <c r="AZ25" i="8" s="1"/>
  <c r="A67" i="6"/>
  <c r="AL8" i="11"/>
  <c r="AL24" i="11"/>
  <c r="AL20" i="11"/>
  <c r="AM15" i="6"/>
  <c r="AL22" i="11"/>
  <c r="AL27" i="11"/>
  <c r="AL17" i="11"/>
  <c r="AL37" i="11"/>
  <c r="AL18" i="11"/>
  <c r="AL28" i="11"/>
  <c r="AL31" i="11"/>
  <c r="AL15" i="11"/>
  <c r="AL7" i="11"/>
  <c r="AL38" i="11"/>
  <c r="AL11" i="11"/>
  <c r="AL19" i="11"/>
  <c r="AL12" i="11"/>
  <c r="AL13" i="11"/>
  <c r="AL30" i="11"/>
  <c r="AL33" i="11"/>
  <c r="AL35" i="11"/>
  <c r="AL34" i="11"/>
  <c r="AM10" i="11"/>
  <c r="AL25" i="11"/>
  <c r="AL26" i="11"/>
  <c r="AL29" i="11"/>
  <c r="AL16" i="11"/>
  <c r="AL23" i="11"/>
  <c r="AL32" i="11"/>
  <c r="AL10" i="11"/>
  <c r="AL21" i="11"/>
  <c r="AL14" i="11"/>
  <c r="AL36" i="11"/>
  <c r="AL9" i="11"/>
  <c r="AX24" i="8" l="1"/>
  <c r="AW24" i="8"/>
  <c r="AY24" i="8" s="1"/>
  <c r="AC10" i="6"/>
  <c r="A45" i="12"/>
  <c r="AH10" i="11"/>
  <c r="H26" i="8"/>
  <c r="G27" i="8"/>
  <c r="C14" i="11"/>
  <c r="D15" i="11"/>
  <c r="E31" i="8"/>
  <c r="F28" i="8"/>
  <c r="AZ26" i="8" s="1"/>
  <c r="A68" i="6"/>
  <c r="AM14" i="6"/>
  <c r="AM9" i="11"/>
  <c r="AX25" i="8" l="1"/>
  <c r="AW25" i="8"/>
  <c r="AY25" i="8" s="1"/>
  <c r="AD10" i="6"/>
  <c r="A46" i="12"/>
  <c r="AI10" i="11"/>
  <c r="G28" i="8"/>
  <c r="H27" i="8"/>
  <c r="D16" i="1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D73" i="11" s="1"/>
  <c r="D74" i="11" s="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D132" i="11" s="1"/>
  <c r="D133" i="11" s="1"/>
  <c r="D134" i="11" s="1"/>
  <c r="D135" i="11" s="1"/>
  <c r="D136" i="11" s="1"/>
  <c r="D137" i="11" s="1"/>
  <c r="D138" i="11" s="1"/>
  <c r="D139" i="11" s="1"/>
  <c r="D140" i="11" s="1"/>
  <c r="D141" i="11" s="1"/>
  <c r="D142" i="11" s="1"/>
  <c r="D143" i="11" s="1"/>
  <c r="D144" i="11" s="1"/>
  <c r="D145" i="11" s="1"/>
  <c r="D146" i="11" s="1"/>
  <c r="D147" i="11" s="1"/>
  <c r="D148" i="11" s="1"/>
  <c r="D149" i="11" s="1"/>
  <c r="D150" i="11" s="1"/>
  <c r="D151" i="11" s="1"/>
  <c r="D152" i="11" s="1"/>
  <c r="D153" i="11" s="1"/>
  <c r="D154" i="11" s="1"/>
  <c r="D155" i="11" s="1"/>
  <c r="D156" i="11" s="1"/>
  <c r="D157" i="11" s="1"/>
  <c r="D158" i="11" s="1"/>
  <c r="D159" i="11" s="1"/>
  <c r="D160" i="11" s="1"/>
  <c r="D161" i="11" s="1"/>
  <c r="D162" i="11" s="1"/>
  <c r="D163" i="11" s="1"/>
  <c r="D164" i="11" s="1"/>
  <c r="D165" i="11" s="1"/>
  <c r="D166" i="11" s="1"/>
  <c r="D167" i="11" s="1"/>
  <c r="D168" i="11" s="1"/>
  <c r="D169" i="11" s="1"/>
  <c r="D170" i="11" s="1"/>
  <c r="D171" i="11" s="1"/>
  <c r="D172" i="11" s="1"/>
  <c r="D173" i="11" s="1"/>
  <c r="D174" i="11" s="1"/>
  <c r="D175" i="11" s="1"/>
  <c r="D176" i="11" s="1"/>
  <c r="D177" i="11" s="1"/>
  <c r="D178" i="11" s="1"/>
  <c r="D179" i="11" s="1"/>
  <c r="D180" i="11" s="1"/>
  <c r="D181" i="11" s="1"/>
  <c r="D182" i="11" s="1"/>
  <c r="D183" i="11" s="1"/>
  <c r="D184" i="11" s="1"/>
  <c r="D185" i="11" s="1"/>
  <c r="D186" i="11" s="1"/>
  <c r="D187" i="11" s="1"/>
  <c r="D188" i="11" s="1"/>
  <c r="D189" i="11" s="1"/>
  <c r="D190" i="11" s="1"/>
  <c r="D191" i="11" s="1"/>
  <c r="D192" i="11" s="1"/>
  <c r="D193" i="11" s="1"/>
  <c r="D194" i="11" s="1"/>
  <c r="D195" i="11" s="1"/>
  <c r="D196" i="11" s="1"/>
  <c r="D197" i="11" s="1"/>
  <c r="D198" i="11" s="1"/>
  <c r="D199" i="11" s="1"/>
  <c r="D200" i="11" s="1"/>
  <c r="D201" i="11" s="1"/>
  <c r="D202" i="11" s="1"/>
  <c r="D203" i="11" s="1"/>
  <c r="D204" i="11" s="1"/>
  <c r="D205" i="11" s="1"/>
  <c r="D206" i="11" s="1"/>
  <c r="D207" i="11" s="1"/>
  <c r="D208" i="11" s="1"/>
  <c r="D209" i="11" s="1"/>
  <c r="D210" i="11" s="1"/>
  <c r="D211" i="11" s="1"/>
  <c r="D212" i="11" s="1"/>
  <c r="D213" i="11" s="1"/>
  <c r="D214" i="11" s="1"/>
  <c r="D215" i="11" s="1"/>
  <c r="D216" i="11" s="1"/>
  <c r="D217" i="11" s="1"/>
  <c r="D218" i="11" s="1"/>
  <c r="D219" i="11" s="1"/>
  <c r="D220" i="11" s="1"/>
  <c r="D221" i="11" s="1"/>
  <c r="D222" i="11" s="1"/>
  <c r="D223" i="11" s="1"/>
  <c r="D224" i="11" s="1"/>
  <c r="D225" i="11" s="1"/>
  <c r="D226" i="11" s="1"/>
  <c r="D227" i="11" s="1"/>
  <c r="D228" i="11" s="1"/>
  <c r="D229" i="11" s="1"/>
  <c r="D230" i="11" s="1"/>
  <c r="D231" i="11" s="1"/>
  <c r="D232" i="11" s="1"/>
  <c r="D233" i="11" s="1"/>
  <c r="D234" i="11" s="1"/>
  <c r="D235" i="11" s="1"/>
  <c r="D236" i="11" s="1"/>
  <c r="D237" i="11" s="1"/>
  <c r="D238" i="11" s="1"/>
  <c r="D239" i="11" s="1"/>
  <c r="D240" i="11" s="1"/>
  <c r="D241" i="11" s="1"/>
  <c r="D242" i="11" s="1"/>
  <c r="D243" i="11" s="1"/>
  <c r="D244" i="11" s="1"/>
  <c r="D245" i="11" s="1"/>
  <c r="D246" i="11" s="1"/>
  <c r="D247" i="11" s="1"/>
  <c r="D248" i="11" s="1"/>
  <c r="D249" i="11" s="1"/>
  <c r="D250" i="11" s="1"/>
  <c r="C15" i="11"/>
  <c r="E32" i="8"/>
  <c r="F29" i="8"/>
  <c r="AZ27" i="8" s="1"/>
  <c r="A69" i="6"/>
  <c r="AM13" i="6"/>
  <c r="AM8" i="11"/>
  <c r="AX26" i="8" l="1"/>
  <c r="AW26" i="8"/>
  <c r="AY26" i="8" s="1"/>
  <c r="AE10" i="6"/>
  <c r="A47" i="12"/>
  <c r="AJ10" i="11"/>
  <c r="G29" i="8"/>
  <c r="H28" i="8"/>
  <c r="D7" i="11"/>
  <c r="D8" i="11"/>
  <c r="D9" i="11"/>
  <c r="C16" i="11"/>
  <c r="E33" i="8"/>
  <c r="F30" i="8"/>
  <c r="AZ28" i="8" s="1"/>
  <c r="A70" i="6"/>
  <c r="AM7" i="11"/>
  <c r="AL39" i="11"/>
  <c r="AM12" i="6"/>
  <c r="AX27" i="8" l="1"/>
  <c r="AW27" i="8"/>
  <c r="AY27" i="8" s="1"/>
  <c r="AF10" i="6"/>
  <c r="A48" i="12"/>
  <c r="H29" i="8"/>
  <c r="G30" i="8"/>
  <c r="C17" i="1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C47" i="11" s="1"/>
  <c r="C48" i="11" s="1"/>
  <c r="C49" i="11" s="1"/>
  <c r="C50" i="11" s="1"/>
  <c r="C51" i="11" s="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C71" i="11" s="1"/>
  <c r="C72" i="11" s="1"/>
  <c r="C73" i="11" s="1"/>
  <c r="C74" i="11" s="1"/>
  <c r="C75" i="11" s="1"/>
  <c r="C76" i="11" s="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C95" i="11" s="1"/>
  <c r="C96" i="11" s="1"/>
  <c r="C97" i="11" s="1"/>
  <c r="C98" i="11" s="1"/>
  <c r="C99" i="11" s="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19" i="11" s="1"/>
  <c r="C120" i="11" s="1"/>
  <c r="C121" i="11" s="1"/>
  <c r="C122" i="11" s="1"/>
  <c r="C123" i="11" s="1"/>
  <c r="C124" i="11" s="1"/>
  <c r="C125" i="11" s="1"/>
  <c r="C126" i="11" s="1"/>
  <c r="C127" i="11" s="1"/>
  <c r="C128" i="11" s="1"/>
  <c r="C129" i="11" s="1"/>
  <c r="C130" i="11" s="1"/>
  <c r="C131" i="11" s="1"/>
  <c r="C132" i="11" s="1"/>
  <c r="C133" i="11" s="1"/>
  <c r="C134" i="11" s="1"/>
  <c r="C135" i="11" s="1"/>
  <c r="C136" i="11" s="1"/>
  <c r="C137" i="11" s="1"/>
  <c r="C138" i="11" s="1"/>
  <c r="C139" i="11" s="1"/>
  <c r="C140" i="11" s="1"/>
  <c r="C141" i="11" s="1"/>
  <c r="C142" i="11" s="1"/>
  <c r="C143" i="11" s="1"/>
  <c r="C144" i="11" s="1"/>
  <c r="C145" i="11" s="1"/>
  <c r="C146" i="11" s="1"/>
  <c r="C147" i="11" s="1"/>
  <c r="C148" i="11" s="1"/>
  <c r="C149" i="11" s="1"/>
  <c r="C150" i="11" s="1"/>
  <c r="C151" i="11" s="1"/>
  <c r="C152" i="11" s="1"/>
  <c r="C153" i="11" s="1"/>
  <c r="C154" i="11" s="1"/>
  <c r="C155" i="11" s="1"/>
  <c r="C156" i="11" s="1"/>
  <c r="C157" i="11" s="1"/>
  <c r="C158" i="11" s="1"/>
  <c r="C159" i="11" s="1"/>
  <c r="C160" i="11" s="1"/>
  <c r="C161" i="11" s="1"/>
  <c r="C162" i="11" s="1"/>
  <c r="C163" i="11" s="1"/>
  <c r="C164" i="11" s="1"/>
  <c r="C165" i="11" s="1"/>
  <c r="C166" i="11" s="1"/>
  <c r="C167" i="11" s="1"/>
  <c r="C168" i="11" s="1"/>
  <c r="C169" i="11" s="1"/>
  <c r="C170" i="11" s="1"/>
  <c r="C171" i="11" s="1"/>
  <c r="C172" i="11" s="1"/>
  <c r="C173" i="11" s="1"/>
  <c r="C174" i="11" s="1"/>
  <c r="C175" i="11" s="1"/>
  <c r="C176" i="11" s="1"/>
  <c r="C177" i="11" s="1"/>
  <c r="C178" i="11" s="1"/>
  <c r="C179" i="11" s="1"/>
  <c r="C180" i="11" s="1"/>
  <c r="C181" i="11" s="1"/>
  <c r="C182" i="11" s="1"/>
  <c r="C183" i="11" s="1"/>
  <c r="C184" i="11" s="1"/>
  <c r="C185" i="11" s="1"/>
  <c r="C186" i="11" s="1"/>
  <c r="C187" i="11" s="1"/>
  <c r="C188" i="11" s="1"/>
  <c r="C189" i="11" s="1"/>
  <c r="C190" i="11" s="1"/>
  <c r="C191" i="11" s="1"/>
  <c r="C192" i="11" s="1"/>
  <c r="C193" i="11" s="1"/>
  <c r="C194" i="11" s="1"/>
  <c r="C195" i="11" s="1"/>
  <c r="C196" i="11" s="1"/>
  <c r="C197" i="11" s="1"/>
  <c r="C198" i="11" s="1"/>
  <c r="C199" i="11" s="1"/>
  <c r="C200" i="11" s="1"/>
  <c r="C201" i="11" s="1"/>
  <c r="C202" i="11" s="1"/>
  <c r="C203" i="11" s="1"/>
  <c r="C204" i="11" s="1"/>
  <c r="C205" i="11" s="1"/>
  <c r="C206" i="11" s="1"/>
  <c r="C207" i="11" s="1"/>
  <c r="C208" i="11" s="1"/>
  <c r="C209" i="11" s="1"/>
  <c r="C210" i="11" s="1"/>
  <c r="C211" i="11" s="1"/>
  <c r="C212" i="11" s="1"/>
  <c r="C213" i="11" s="1"/>
  <c r="C214" i="11" s="1"/>
  <c r="C215" i="11" s="1"/>
  <c r="C216" i="11" s="1"/>
  <c r="C217" i="11" s="1"/>
  <c r="C218" i="11" s="1"/>
  <c r="C219" i="11" s="1"/>
  <c r="C220" i="11" s="1"/>
  <c r="C221" i="11" s="1"/>
  <c r="C222" i="11" s="1"/>
  <c r="C223" i="11" s="1"/>
  <c r="C224" i="11" s="1"/>
  <c r="C225" i="11" s="1"/>
  <c r="C226" i="11" s="1"/>
  <c r="C227" i="11" s="1"/>
  <c r="C228" i="11" s="1"/>
  <c r="C229" i="11" s="1"/>
  <c r="C230" i="11" s="1"/>
  <c r="C231" i="11" s="1"/>
  <c r="C232" i="11" s="1"/>
  <c r="C233" i="11" s="1"/>
  <c r="C234" i="11" s="1"/>
  <c r="C235" i="11" s="1"/>
  <c r="C236" i="11" s="1"/>
  <c r="C237" i="11" s="1"/>
  <c r="C238" i="11" s="1"/>
  <c r="C239" i="11" s="1"/>
  <c r="C240" i="11" s="1"/>
  <c r="C241" i="11" s="1"/>
  <c r="C242" i="11" s="1"/>
  <c r="C243" i="11" s="1"/>
  <c r="C244" i="11" s="1"/>
  <c r="C245" i="11" s="1"/>
  <c r="C246" i="11" s="1"/>
  <c r="C247" i="11" s="1"/>
  <c r="C248" i="11" s="1"/>
  <c r="C249" i="11" s="1"/>
  <c r="C250" i="11" s="1"/>
  <c r="E34" i="8"/>
  <c r="F31" i="8"/>
  <c r="AZ29" i="8" s="1"/>
  <c r="A71" i="6"/>
  <c r="AM11" i="6"/>
  <c r="AX28" i="8" l="1"/>
  <c r="AW28" i="8"/>
  <c r="AY28" i="8" s="1"/>
  <c r="AG10" i="6"/>
  <c r="A49" i="12"/>
  <c r="G31" i="8"/>
  <c r="H30" i="8"/>
  <c r="C8" i="11"/>
  <c r="C9" i="11"/>
  <c r="C7" i="11"/>
  <c r="E35" i="8"/>
  <c r="F32" i="8"/>
  <c r="AZ30" i="8" s="1"/>
  <c r="A72" i="6"/>
  <c r="AL40" i="11"/>
  <c r="AM10" i="6"/>
  <c r="AX29" i="8" l="1"/>
  <c r="AW29" i="8"/>
  <c r="AY29" i="8" s="1"/>
  <c r="AM3" i="11"/>
  <c r="F25" i="10" s="1"/>
  <c r="E4" i="12" s="1"/>
  <c r="AM4" i="11"/>
  <c r="E25" i="10" s="1"/>
  <c r="D4" i="12" s="1"/>
  <c r="AH10" i="6"/>
  <c r="AM5" i="11"/>
  <c r="D25" i="10" s="1"/>
  <c r="C4" i="12" s="1"/>
  <c r="A50" i="12"/>
  <c r="H31" i="8"/>
  <c r="G32" i="8"/>
  <c r="E36" i="8"/>
  <c r="F33" i="8"/>
  <c r="AZ31" i="8" s="1"/>
  <c r="A73" i="6"/>
  <c r="AM9" i="6"/>
  <c r="AX30" i="8" l="1"/>
  <c r="AW30" i="8"/>
  <c r="AY30" i="8" s="1"/>
  <c r="AI10" i="6"/>
  <c r="E118" i="12"/>
  <c r="E182" i="12"/>
  <c r="E246" i="12"/>
  <c r="E310" i="12"/>
  <c r="E374" i="12"/>
  <c r="E100" i="12"/>
  <c r="E164" i="12"/>
  <c r="E228" i="12"/>
  <c r="E292" i="12"/>
  <c r="E356" i="12"/>
  <c r="E141" i="12"/>
  <c r="E205" i="12"/>
  <c r="E269" i="12"/>
  <c r="E333" i="12"/>
  <c r="E331" i="12"/>
  <c r="E441" i="12"/>
  <c r="E505" i="12"/>
  <c r="E569" i="12"/>
  <c r="E633" i="12"/>
  <c r="E122" i="12"/>
  <c r="E206" i="12"/>
  <c r="E290" i="12"/>
  <c r="E378" i="12"/>
  <c r="E124" i="12"/>
  <c r="E208" i="12"/>
  <c r="E296" i="12"/>
  <c r="E380" i="12"/>
  <c r="E121" i="12"/>
  <c r="E209" i="12"/>
  <c r="E293" i="12"/>
  <c r="E377" i="12"/>
  <c r="E347" i="12"/>
  <c r="E465" i="12"/>
  <c r="E549" i="12"/>
  <c r="E637" i="12"/>
  <c r="E275" i="12"/>
  <c r="E427" i="12"/>
  <c r="E491" i="12"/>
  <c r="E555" i="12"/>
  <c r="E619" i="12"/>
  <c r="E183" i="12"/>
  <c r="E404" i="12"/>
  <c r="E468" i="12"/>
  <c r="E532" i="12"/>
  <c r="E596" i="12"/>
  <c r="E207" i="12"/>
  <c r="E602" i="12"/>
  <c r="E701" i="12"/>
  <c r="E765" i="12"/>
  <c r="E829" i="12"/>
  <c r="E893" i="12"/>
  <c r="E514" i="12"/>
  <c r="E679" i="12"/>
  <c r="E743" i="12"/>
  <c r="E807" i="12"/>
  <c r="E871" i="12"/>
  <c r="E422" i="12"/>
  <c r="E656" i="12"/>
  <c r="E720" i="12"/>
  <c r="E784" i="12"/>
  <c r="E848" i="12"/>
  <c r="E90" i="12"/>
  <c r="E202" i="12"/>
  <c r="E318" i="12"/>
  <c r="E92" i="12"/>
  <c r="E204" i="12"/>
  <c r="E320" i="12"/>
  <c r="E89" i="12"/>
  <c r="E201" i="12"/>
  <c r="E321" i="12"/>
  <c r="E219" i="12"/>
  <c r="E461" i="12"/>
  <c r="E577" i="12"/>
  <c r="E179" i="12"/>
  <c r="E423" i="12"/>
  <c r="E511" i="12"/>
  <c r="E595" i="12"/>
  <c r="E167" i="12"/>
  <c r="E424" i="12"/>
  <c r="E508" i="12"/>
  <c r="E592" i="12"/>
  <c r="E426" i="12"/>
  <c r="E85" i="12"/>
  <c r="E150" i="12"/>
  <c r="E214" i="12"/>
  <c r="E278" i="12"/>
  <c r="E342" i="12"/>
  <c r="E132" i="12"/>
  <c r="E196" i="12"/>
  <c r="E260" i="12"/>
  <c r="E324" i="12"/>
  <c r="E388" i="12"/>
  <c r="E109" i="12"/>
  <c r="E173" i="12"/>
  <c r="E237" i="12"/>
  <c r="E301" i="12"/>
  <c r="E365" i="12"/>
  <c r="E203" i="12"/>
  <c r="E409" i="12"/>
  <c r="E473" i="12"/>
  <c r="E537" i="12"/>
  <c r="E601" i="12"/>
  <c r="E162" i="12"/>
  <c r="E250" i="12"/>
  <c r="E334" i="12"/>
  <c r="E168" i="12"/>
  <c r="E252" i="12"/>
  <c r="E336" i="12"/>
  <c r="E79" i="12"/>
  <c r="E165" i="12"/>
  <c r="E249" i="12"/>
  <c r="E337" i="12"/>
  <c r="E171" i="12"/>
  <c r="E421" i="12"/>
  <c r="E509" i="12"/>
  <c r="E593" i="12"/>
  <c r="E147" i="12"/>
  <c r="E395" i="12"/>
  <c r="E459" i="12"/>
  <c r="E523" i="12"/>
  <c r="E587" i="12"/>
  <c r="E311" i="12"/>
  <c r="E436" i="12"/>
  <c r="E500" i="12"/>
  <c r="E564" i="12"/>
  <c r="E628" i="12"/>
  <c r="E474" i="12"/>
  <c r="E669" i="12"/>
  <c r="E733" i="12"/>
  <c r="E797" i="12"/>
  <c r="E861" i="12"/>
  <c r="E367" i="12"/>
  <c r="E642" i="12"/>
  <c r="E711" i="12"/>
  <c r="E775" i="12"/>
  <c r="E839" i="12"/>
  <c r="E903" i="12"/>
  <c r="E550" i="12"/>
  <c r="E688" i="12"/>
  <c r="E752" i="12"/>
  <c r="E816" i="12"/>
  <c r="E880" i="12"/>
  <c r="E146" i="12"/>
  <c r="E258" i="12"/>
  <c r="E370" i="12"/>
  <c r="E198" i="12"/>
  <c r="E326" i="12"/>
  <c r="E116" i="12"/>
  <c r="E244" i="12"/>
  <c r="E372" i="12"/>
  <c r="E157" i="12"/>
  <c r="E285" i="12"/>
  <c r="E139" i="12"/>
  <c r="E457" i="12"/>
  <c r="E585" i="12"/>
  <c r="E142" i="12"/>
  <c r="E314" i="12"/>
  <c r="E144" i="12"/>
  <c r="E316" i="12"/>
  <c r="E145" i="12"/>
  <c r="E313" i="12"/>
  <c r="E401" i="12"/>
  <c r="E573" i="12"/>
  <c r="E339" i="12"/>
  <c r="E507" i="12"/>
  <c r="E635" i="12"/>
  <c r="E420" i="12"/>
  <c r="E548" i="12"/>
  <c r="E410" i="12"/>
  <c r="E717" i="12"/>
  <c r="E845" i="12"/>
  <c r="E578" i="12"/>
  <c r="E759" i="12"/>
  <c r="E887" i="12"/>
  <c r="E672" i="12"/>
  <c r="E800" i="12"/>
  <c r="E114" i="12"/>
  <c r="E346" i="12"/>
  <c r="E176" i="12"/>
  <c r="E348" i="12"/>
  <c r="E149" i="12"/>
  <c r="E289" i="12"/>
  <c r="E315" i="12"/>
  <c r="E517" i="12"/>
  <c r="E99" i="12"/>
  <c r="E447" i="12"/>
  <c r="E551" i="12"/>
  <c r="E87" i="12"/>
  <c r="E444" i="12"/>
  <c r="E552" i="12"/>
  <c r="E143" i="12"/>
  <c r="E677" i="12"/>
  <c r="E761" i="12"/>
  <c r="E849" i="12"/>
  <c r="E418" i="12"/>
  <c r="E675" i="12"/>
  <c r="E763" i="12"/>
  <c r="E847" i="12"/>
  <c r="E406" i="12"/>
  <c r="E676" i="12"/>
  <c r="E760" i="12"/>
  <c r="E844" i="12"/>
  <c r="E526" i="12"/>
  <c r="E874" i="12"/>
  <c r="E962" i="12"/>
  <c r="E606" i="12"/>
  <c r="E287" i="12"/>
  <c r="E834" i="12"/>
  <c r="E952" i="12"/>
  <c r="E95" i="12"/>
  <c r="E822" i="12"/>
  <c r="E949" i="12"/>
  <c r="E983" i="12"/>
  <c r="E94" i="12"/>
  <c r="E210" i="12"/>
  <c r="E322" i="12"/>
  <c r="E96" i="12"/>
  <c r="E216" i="12"/>
  <c r="E328" i="12"/>
  <c r="E97" i="12"/>
  <c r="E213" i="12"/>
  <c r="E325" i="12"/>
  <c r="E235" i="12"/>
  <c r="E469" i="12"/>
  <c r="E581" i="12"/>
  <c r="E195" i="12"/>
  <c r="E431" i="12"/>
  <c r="E515" i="12"/>
  <c r="E599" i="12"/>
  <c r="E199" i="12"/>
  <c r="E428" i="12"/>
  <c r="E512" i="12"/>
  <c r="E600" i="12"/>
  <c r="E442" i="12"/>
  <c r="E681" i="12"/>
  <c r="E769" i="12"/>
  <c r="E853" i="12"/>
  <c r="E434" i="12"/>
  <c r="E683" i="12"/>
  <c r="E767" i="12"/>
  <c r="E851" i="12"/>
  <c r="E438" i="12"/>
  <c r="E680" i="12"/>
  <c r="E764" i="12"/>
  <c r="E852" i="12"/>
  <c r="E590" i="12"/>
  <c r="E890" i="12"/>
  <c r="E966" i="12"/>
  <c r="E878" i="12"/>
  <c r="E658" i="12"/>
  <c r="E908" i="12"/>
  <c r="E972" i="12"/>
  <c r="E130" i="12"/>
  <c r="E362" i="12"/>
  <c r="E248" i="12"/>
  <c r="E133" i="12"/>
  <c r="E361" i="12"/>
  <c r="E501" i="12"/>
  <c r="E307" i="12"/>
  <c r="E543" i="12"/>
  <c r="E295" i="12"/>
  <c r="E540" i="12"/>
  <c r="E554" i="12"/>
  <c r="E793" i="12"/>
  <c r="E546" i="12"/>
  <c r="E795" i="12"/>
  <c r="E534" i="12"/>
  <c r="E792" i="12"/>
  <c r="E714" i="12"/>
  <c r="E986" i="12"/>
  <c r="E674" i="12"/>
  <c r="E976" i="12"/>
  <c r="E999" i="12"/>
  <c r="E870" i="12"/>
  <c r="E985" i="12"/>
  <c r="E959" i="12"/>
  <c r="E194" i="12"/>
  <c r="E88" i="12"/>
  <c r="E312" i="12"/>
  <c r="E197" i="12"/>
  <c r="E187" i="12"/>
  <c r="E565" i="12"/>
  <c r="E419" i="12"/>
  <c r="E591" i="12"/>
  <c r="E416" i="12"/>
  <c r="E588" i="12"/>
  <c r="E673" i="12"/>
  <c r="E841" i="12"/>
  <c r="E671" i="12"/>
  <c r="E843" i="12"/>
  <c r="E668" i="12"/>
  <c r="E840" i="12"/>
  <c r="E858" i="12"/>
  <c r="E478" i="12"/>
  <c r="E916" i="12"/>
  <c r="E862" i="12"/>
  <c r="E726" i="12"/>
  <c r="E945" i="12"/>
  <c r="E686" i="12"/>
  <c r="E86" i="12"/>
  <c r="E106" i="12"/>
  <c r="E330" i="12"/>
  <c r="E220" i="12"/>
  <c r="E105" i="12"/>
  <c r="E329" i="12"/>
  <c r="E477" i="12"/>
  <c r="E227" i="12"/>
  <c r="E519" i="12"/>
  <c r="E215" i="12"/>
  <c r="E520" i="12"/>
  <c r="E102" i="12"/>
  <c r="E230" i="12"/>
  <c r="E358" i="12"/>
  <c r="E148" i="12"/>
  <c r="E276" i="12"/>
  <c r="E189" i="12"/>
  <c r="E317" i="12"/>
  <c r="E267" i="12"/>
  <c r="E489" i="12"/>
  <c r="E617" i="12"/>
  <c r="E186" i="12"/>
  <c r="E354" i="12"/>
  <c r="E188" i="12"/>
  <c r="E360" i="12"/>
  <c r="E185" i="12"/>
  <c r="E357" i="12"/>
  <c r="E445" i="12"/>
  <c r="E613" i="12"/>
  <c r="E411" i="12"/>
  <c r="E539" i="12"/>
  <c r="E119" i="12"/>
  <c r="E452" i="12"/>
  <c r="E580" i="12"/>
  <c r="E262" i="12"/>
  <c r="E180" i="12"/>
  <c r="E93" i="12"/>
  <c r="E349" i="12"/>
  <c r="E521" i="12"/>
  <c r="E226" i="12"/>
  <c r="E232" i="12"/>
  <c r="E229" i="12"/>
  <c r="E485" i="12"/>
  <c r="E443" i="12"/>
  <c r="E247" i="12"/>
  <c r="E612" i="12"/>
  <c r="E685" i="12"/>
  <c r="E877" i="12"/>
  <c r="E695" i="12"/>
  <c r="E855" i="12"/>
  <c r="E704" i="12"/>
  <c r="E864" i="12"/>
  <c r="E286" i="12"/>
  <c r="E236" i="12"/>
  <c r="E261" i="12"/>
  <c r="E405" i="12"/>
  <c r="E605" i="12"/>
  <c r="E403" i="12"/>
  <c r="E575" i="12"/>
  <c r="E343" i="12"/>
  <c r="E528" i="12"/>
  <c r="E506" i="12"/>
  <c r="E721" i="12"/>
  <c r="E825" i="12"/>
  <c r="E498" i="12"/>
  <c r="E719" i="12"/>
  <c r="E827" i="12"/>
  <c r="E502" i="12"/>
  <c r="E716" i="12"/>
  <c r="E824" i="12"/>
  <c r="E682" i="12"/>
  <c r="E930" i="12"/>
  <c r="E622" i="12"/>
  <c r="E920" i="12"/>
  <c r="E1000" i="12"/>
  <c r="E574" i="12"/>
  <c r="E917" i="12"/>
  <c r="E997" i="12"/>
  <c r="E178" i="12"/>
  <c r="E350" i="12"/>
  <c r="E156" i="12"/>
  <c r="E300" i="12"/>
  <c r="E129" i="12"/>
  <c r="E265" i="12"/>
  <c r="E123" i="12"/>
  <c r="E497" i="12"/>
  <c r="E641" i="12"/>
  <c r="E407" i="12"/>
  <c r="E535" i="12"/>
  <c r="E643" i="12"/>
  <c r="E408" i="12"/>
  <c r="E536" i="12"/>
  <c r="E640" i="12"/>
  <c r="E661" i="12"/>
  <c r="E789" i="12"/>
  <c r="E897" i="12"/>
  <c r="E659" i="12"/>
  <c r="E787" i="12"/>
  <c r="E895" i="12"/>
  <c r="E660" i="12"/>
  <c r="E788" i="12"/>
  <c r="E892" i="12"/>
  <c r="E826" i="12"/>
  <c r="E982" i="12"/>
  <c r="E995" i="12"/>
  <c r="E850" i="12"/>
  <c r="E988" i="12"/>
  <c r="E242" i="12"/>
  <c r="E192" i="12"/>
  <c r="E193" i="12"/>
  <c r="E379" i="12"/>
  <c r="E131" i="12"/>
  <c r="E583" i="12"/>
  <c r="E456" i="12"/>
  <c r="E335" i="12"/>
  <c r="E134" i="12"/>
  <c r="E83" i="12"/>
  <c r="E125" i="12"/>
  <c r="E393" i="12"/>
  <c r="E98" i="12"/>
  <c r="E272" i="12"/>
  <c r="E91" i="12"/>
  <c r="E211" i="12"/>
  <c r="E375" i="12"/>
  <c r="E538" i="12"/>
  <c r="E813" i="12"/>
  <c r="E727" i="12"/>
  <c r="E486" i="12"/>
  <c r="E832" i="12"/>
  <c r="E288" i="12"/>
  <c r="E233" i="12"/>
  <c r="E433" i="12"/>
  <c r="E259" i="12"/>
  <c r="E531" i="12"/>
  <c r="E294" i="12"/>
  <c r="E308" i="12"/>
  <c r="E253" i="12"/>
  <c r="E553" i="12"/>
  <c r="E101" i="12"/>
  <c r="E529" i="12"/>
  <c r="E571" i="12"/>
  <c r="E516" i="12"/>
  <c r="E749" i="12"/>
  <c r="E450" i="12"/>
  <c r="E823" i="12"/>
  <c r="E736" i="12"/>
  <c r="E174" i="12"/>
  <c r="E152" i="12"/>
  <c r="E117" i="12"/>
  <c r="E373" i="12"/>
  <c r="E545" i="12"/>
  <c r="E467" i="12"/>
  <c r="E639" i="12"/>
  <c r="E488" i="12"/>
  <c r="E586" i="12"/>
  <c r="E785" i="12"/>
  <c r="E175" i="12"/>
  <c r="E739" i="12"/>
  <c r="E891" i="12"/>
  <c r="E696" i="12"/>
  <c r="E868" i="12"/>
  <c r="E810" i="12"/>
  <c r="E994" i="12"/>
  <c r="E706" i="12"/>
  <c r="E968" i="12"/>
  <c r="E975" i="12"/>
  <c r="E933" i="12"/>
  <c r="E798" i="12"/>
  <c r="E238" i="12"/>
  <c r="E268" i="12"/>
  <c r="E153" i="12"/>
  <c r="E353" i="12"/>
  <c r="E437" i="12"/>
  <c r="E115" i="12"/>
  <c r="E471" i="12"/>
  <c r="E623" i="12"/>
  <c r="E448" i="12"/>
  <c r="E576" i="12"/>
  <c r="E618" i="12"/>
  <c r="E809" i="12"/>
  <c r="E530" i="12"/>
  <c r="E747" i="12"/>
  <c r="E191" i="12"/>
  <c r="E724" i="12"/>
  <c r="E872" i="12"/>
  <c r="E918" i="12"/>
  <c r="E670" i="12"/>
  <c r="E786" i="12"/>
  <c r="E1004" i="12"/>
  <c r="E449" i="12"/>
  <c r="E455" i="12"/>
  <c r="E412" i="12"/>
  <c r="E665" i="12"/>
  <c r="E881" i="12"/>
  <c r="E751" i="12"/>
  <c r="E664" i="12"/>
  <c r="E876" i="12"/>
  <c r="E954" i="12"/>
  <c r="E802" i="12"/>
  <c r="E750" i="12"/>
  <c r="E790" i="12"/>
  <c r="E1005" i="12"/>
  <c r="E138" i="12"/>
  <c r="E140" i="12"/>
  <c r="E84" i="12"/>
  <c r="E369" i="12"/>
  <c r="E625" i="12"/>
  <c r="E503" i="12"/>
  <c r="E327" i="12"/>
  <c r="E632" i="12"/>
  <c r="E757" i="12"/>
  <c r="E562" i="12"/>
  <c r="E883" i="12"/>
  <c r="E756" i="12"/>
  <c r="E730" i="12"/>
  <c r="E923" i="12"/>
  <c r="E980" i="12"/>
  <c r="E638" i="12"/>
  <c r="E969" i="12"/>
  <c r="E971" i="12"/>
  <c r="E386" i="12"/>
  <c r="E332" i="12"/>
  <c r="E277" i="12"/>
  <c r="E533" i="12"/>
  <c r="E435" i="12"/>
  <c r="E647" i="12"/>
  <c r="E560" i="12"/>
  <c r="E634" i="12"/>
  <c r="E817" i="12"/>
  <c r="E626" i="12"/>
  <c r="E815" i="12"/>
  <c r="E630" i="12"/>
  <c r="E812" i="12"/>
  <c r="E778" i="12"/>
  <c r="E1002" i="12"/>
  <c r="E738" i="12"/>
  <c r="E992" i="12"/>
  <c r="E351" i="12"/>
  <c r="E909" i="12"/>
  <c r="E993" i="12"/>
  <c r="E991" i="12"/>
  <c r="E82" i="12"/>
  <c r="E222" i="12"/>
  <c r="E112" i="12"/>
  <c r="E344" i="12"/>
  <c r="E225" i="12"/>
  <c r="E299" i="12"/>
  <c r="E597" i="12"/>
  <c r="E439" i="12"/>
  <c r="E611" i="12"/>
  <c r="E440" i="12"/>
  <c r="E608" i="12"/>
  <c r="E693" i="12"/>
  <c r="E865" i="12"/>
  <c r="E691" i="12"/>
  <c r="E863" i="12"/>
  <c r="E692" i="12"/>
  <c r="E860" i="12"/>
  <c r="E910" i="12"/>
  <c r="E782" i="12"/>
  <c r="E882" i="12"/>
  <c r="E702" i="12"/>
  <c r="E678" i="12"/>
  <c r="E937" i="12"/>
  <c r="E223" i="12"/>
  <c r="E78" i="12"/>
  <c r="E390" i="12"/>
  <c r="E340" i="12"/>
  <c r="E381" i="12"/>
  <c r="E104" i="12"/>
  <c r="E273" i="12"/>
  <c r="E81" i="12"/>
  <c r="E603" i="12"/>
  <c r="E644" i="12"/>
  <c r="E781" i="12"/>
  <c r="E663" i="12"/>
  <c r="E255" i="12"/>
  <c r="E768" i="12"/>
  <c r="E234" i="12"/>
  <c r="E264" i="12"/>
  <c r="E177" i="12"/>
  <c r="E107" i="12"/>
  <c r="E629" i="12"/>
  <c r="E487" i="12"/>
  <c r="E263" i="12"/>
  <c r="E572" i="12"/>
  <c r="E657" i="12"/>
  <c r="E805" i="12"/>
  <c r="E594" i="12"/>
  <c r="E783" i="12"/>
  <c r="E127" i="12"/>
  <c r="E740" i="12"/>
  <c r="E888" i="12"/>
  <c r="E914" i="12"/>
  <c r="E830" i="12"/>
  <c r="E770" i="12"/>
  <c r="E166" i="12"/>
  <c r="E270" i="12"/>
  <c r="E484" i="12"/>
  <c r="E614" i="12"/>
  <c r="E345" i="12"/>
  <c r="E400" i="12"/>
  <c r="E697" i="12"/>
  <c r="E655" i="12"/>
  <c r="E582" i="12"/>
  <c r="E904" i="12"/>
  <c r="E935" i="12"/>
  <c r="E984" i="12"/>
  <c r="E758" i="12"/>
  <c r="E654" i="12"/>
  <c r="E298" i="12"/>
  <c r="E240" i="12"/>
  <c r="E181" i="12"/>
  <c r="E363" i="12"/>
  <c r="E609" i="12"/>
  <c r="E495" i="12"/>
  <c r="E279" i="12"/>
  <c r="E556" i="12"/>
  <c r="E705" i="12"/>
  <c r="E873" i="12"/>
  <c r="E723" i="12"/>
  <c r="E518" i="12"/>
  <c r="E808" i="12"/>
  <c r="E762" i="12"/>
  <c r="E947" i="12"/>
  <c r="E940" i="12"/>
  <c r="E302" i="12"/>
  <c r="E245" i="12"/>
  <c r="E621" i="12"/>
  <c r="E135" i="12"/>
  <c r="E709" i="12"/>
  <c r="E667" i="12"/>
  <c r="E319" i="12"/>
  <c r="E398" i="12"/>
  <c r="E911" i="12"/>
  <c r="E1008" i="12"/>
  <c r="E921" i="12"/>
  <c r="E846" i="12"/>
  <c r="E80" i="12"/>
  <c r="E200" i="12"/>
  <c r="E257" i="12"/>
  <c r="E513" i="12"/>
  <c r="E547" i="12"/>
  <c r="E504" i="12"/>
  <c r="E713" i="12"/>
  <c r="E715" i="12"/>
  <c r="E566" i="12"/>
  <c r="E462" i="12"/>
  <c r="E690" i="12"/>
  <c r="E951" i="12"/>
  <c r="E925" i="12"/>
  <c r="E218" i="12"/>
  <c r="E280" i="12"/>
  <c r="E389" i="12"/>
  <c r="E645" i="12"/>
  <c r="E607" i="12"/>
  <c r="E604" i="12"/>
  <c r="E729" i="12"/>
  <c r="E466" i="12"/>
  <c r="E859" i="12"/>
  <c r="E728" i="12"/>
  <c r="E650" i="12"/>
  <c r="E718" i="12"/>
  <c r="E928" i="12"/>
  <c r="E963" i="12"/>
  <c r="E929" i="12"/>
  <c r="E734" i="12"/>
  <c r="E282" i="12"/>
  <c r="E224" i="12"/>
  <c r="E169" i="12"/>
  <c r="E429" i="12"/>
  <c r="E243" i="12"/>
  <c r="E567" i="12"/>
  <c r="E480" i="12"/>
  <c r="E490" i="12"/>
  <c r="E821" i="12"/>
  <c r="E735" i="12"/>
  <c r="E470" i="12"/>
  <c r="E820" i="12"/>
  <c r="E942" i="12"/>
  <c r="E558" i="12"/>
  <c r="E996" i="12"/>
  <c r="E774" i="12"/>
  <c r="E977" i="12"/>
  <c r="E1003" i="12"/>
  <c r="E212" i="12"/>
  <c r="E653" i="12"/>
  <c r="E493" i="12"/>
  <c r="E464" i="12"/>
  <c r="E741" i="12"/>
  <c r="E699" i="12"/>
  <c r="E652" i="12"/>
  <c r="E746" i="12"/>
  <c r="E979" i="12"/>
  <c r="E814" i="12"/>
  <c r="E886" i="12"/>
  <c r="E927" i="12"/>
  <c r="E126" i="12"/>
  <c r="E382" i="12"/>
  <c r="E352" i="12"/>
  <c r="E241" i="12"/>
  <c r="E413" i="12"/>
  <c r="E291" i="12"/>
  <c r="E559" i="12"/>
  <c r="E359" i="12"/>
  <c r="E620" i="12"/>
  <c r="E725" i="12"/>
  <c r="E239" i="12"/>
  <c r="E811" i="12"/>
  <c r="E598" i="12"/>
  <c r="E828" i="12"/>
  <c r="E934" i="12"/>
  <c r="E430" i="12"/>
  <c r="E956" i="12"/>
  <c r="E136" i="12"/>
  <c r="E305" i="12"/>
  <c r="E415" i="12"/>
  <c r="E496" i="12"/>
  <c r="E753" i="12"/>
  <c r="E707" i="12"/>
  <c r="E708" i="12"/>
  <c r="E842" i="12"/>
  <c r="E1007" i="12"/>
  <c r="E939" i="12"/>
  <c r="E941" i="12"/>
  <c r="E9" i="12"/>
  <c r="E10" i="12" s="1"/>
  <c r="E11" i="12" s="1"/>
  <c r="E12" i="12" s="1"/>
  <c r="E13" i="12" s="1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E27" i="12" s="1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E47" i="12" s="1"/>
  <c r="E48" i="12" s="1"/>
  <c r="E49" i="12" s="1"/>
  <c r="E50" i="12" s="1"/>
  <c r="E51" i="12" s="1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E71" i="12" s="1"/>
  <c r="E72" i="12" s="1"/>
  <c r="E73" i="12" s="1"/>
  <c r="E74" i="12" s="1"/>
  <c r="E75" i="12" s="1"/>
  <c r="E76" i="12" s="1"/>
  <c r="E77" i="12" s="1"/>
  <c r="E254" i="12"/>
  <c r="E256" i="12"/>
  <c r="E309" i="12"/>
  <c r="E163" i="12"/>
  <c r="E631" i="12"/>
  <c r="E544" i="12"/>
  <c r="E801" i="12"/>
  <c r="E755" i="12"/>
  <c r="E712" i="12"/>
  <c r="E926" i="12"/>
  <c r="E818" i="12"/>
  <c r="E989" i="12"/>
  <c r="E274" i="12"/>
  <c r="E392" i="12"/>
  <c r="E283" i="12"/>
  <c r="E387" i="12"/>
  <c r="E391" i="12"/>
  <c r="E648" i="12"/>
  <c r="E773" i="12"/>
  <c r="E687" i="12"/>
  <c r="E899" i="12"/>
  <c r="E772" i="12"/>
  <c r="E906" i="12"/>
  <c r="E955" i="12"/>
  <c r="E960" i="12"/>
  <c r="E662" i="12"/>
  <c r="E953" i="12"/>
  <c r="E915" i="12"/>
  <c r="E338" i="12"/>
  <c r="E284" i="12"/>
  <c r="E281" i="12"/>
  <c r="E481" i="12"/>
  <c r="E399" i="12"/>
  <c r="E524" i="12"/>
  <c r="E649" i="12"/>
  <c r="E905" i="12"/>
  <c r="E779" i="12"/>
  <c r="E646" i="12"/>
  <c r="E900" i="12"/>
  <c r="E974" i="12"/>
  <c r="E754" i="12"/>
  <c r="E919" i="12"/>
  <c r="E854" i="12"/>
  <c r="E1001" i="12"/>
  <c r="E475" i="12"/>
  <c r="E978" i="12"/>
  <c r="E981" i="12"/>
  <c r="E266" i="12"/>
  <c r="E557" i="12"/>
  <c r="E451" i="12"/>
  <c r="E492" i="12"/>
  <c r="E833" i="12"/>
  <c r="E875" i="12"/>
  <c r="E998" i="12"/>
  <c r="E190" i="12"/>
  <c r="E627" i="12"/>
  <c r="E303" i="12"/>
  <c r="E879" i="12"/>
  <c r="E710" i="12"/>
  <c r="E137" i="12"/>
  <c r="E463" i="12"/>
  <c r="E570" i="12"/>
  <c r="E383" i="12"/>
  <c r="E990" i="12"/>
  <c r="E902" i="12"/>
  <c r="E894" i="12"/>
  <c r="E160" i="12"/>
  <c r="E589" i="12"/>
  <c r="E476" i="12"/>
  <c r="E901" i="12"/>
  <c r="E684" i="12"/>
  <c r="E866" i="12"/>
  <c r="E907" i="12"/>
  <c r="E170" i="12"/>
  <c r="E113" i="12"/>
  <c r="E396" i="12"/>
  <c r="E651" i="12"/>
  <c r="E776" i="12"/>
  <c r="E967" i="12"/>
  <c r="E446" i="12"/>
  <c r="E943" i="12"/>
  <c r="E221" i="12"/>
  <c r="E251" i="12"/>
  <c r="E111" i="12"/>
  <c r="E120" i="12"/>
  <c r="E355" i="12"/>
  <c r="E616" i="12"/>
  <c r="E869" i="12"/>
  <c r="E803" i="12"/>
  <c r="E780" i="12"/>
  <c r="E946" i="12"/>
  <c r="E898" i="12"/>
  <c r="E931" i="12"/>
  <c r="E965" i="12"/>
  <c r="E154" i="12"/>
  <c r="E128" i="12"/>
  <c r="E384" i="12"/>
  <c r="E297" i="12"/>
  <c r="E525" i="12"/>
  <c r="E371" i="12"/>
  <c r="E579" i="12"/>
  <c r="E472" i="12"/>
  <c r="E271" i="12"/>
  <c r="E745" i="12"/>
  <c r="E610" i="12"/>
  <c r="E831" i="12"/>
  <c r="E700" i="12"/>
  <c r="E159" i="12"/>
  <c r="E950" i="12"/>
  <c r="E722" i="12"/>
  <c r="E304" i="12"/>
  <c r="E155" i="12"/>
  <c r="E499" i="12"/>
  <c r="E584" i="12"/>
  <c r="E837" i="12"/>
  <c r="E835" i="12"/>
  <c r="E748" i="12"/>
  <c r="E922" i="12"/>
  <c r="E912" i="12"/>
  <c r="E510" i="12"/>
  <c r="E961" i="12"/>
  <c r="E306" i="12"/>
  <c r="E368" i="12"/>
  <c r="E397" i="12"/>
  <c r="E323" i="12"/>
  <c r="E151" i="12"/>
  <c r="E394" i="12"/>
  <c r="E885" i="12"/>
  <c r="E799" i="12"/>
  <c r="E796" i="12"/>
  <c r="E958" i="12"/>
  <c r="E948" i="12"/>
  <c r="E806" i="12"/>
  <c r="E1009" i="12"/>
  <c r="E108" i="12"/>
  <c r="E161" i="12"/>
  <c r="E417" i="12"/>
  <c r="E479" i="12"/>
  <c r="E432" i="12"/>
  <c r="E458" i="12"/>
  <c r="E857" i="12"/>
  <c r="E731" i="12"/>
  <c r="E454" i="12"/>
  <c r="E856" i="12"/>
  <c r="E938" i="12"/>
  <c r="E494" i="12"/>
  <c r="E414" i="12"/>
  <c r="E742" i="12"/>
  <c r="E973" i="12"/>
  <c r="E110" i="12"/>
  <c r="E341" i="12"/>
  <c r="E541" i="12"/>
  <c r="E483" i="12"/>
  <c r="E231" i="12"/>
  <c r="E568" i="12"/>
  <c r="E737" i="12"/>
  <c r="E482" i="12"/>
  <c r="E819" i="12"/>
  <c r="E732" i="12"/>
  <c r="E666" i="12"/>
  <c r="E1006" i="12"/>
  <c r="E932" i="12"/>
  <c r="E987" i="12"/>
  <c r="E913" i="12"/>
  <c r="E766" i="12"/>
  <c r="E425" i="12"/>
  <c r="E791" i="12"/>
  <c r="E376" i="12"/>
  <c r="E615" i="12"/>
  <c r="E636" i="12"/>
  <c r="E889" i="12"/>
  <c r="E867" i="12"/>
  <c r="E804" i="12"/>
  <c r="E936" i="12"/>
  <c r="E694" i="12"/>
  <c r="E184" i="12"/>
  <c r="E385" i="12"/>
  <c r="E103" i="12"/>
  <c r="E522" i="12"/>
  <c r="E703" i="12"/>
  <c r="E744" i="12"/>
  <c r="E698" i="12"/>
  <c r="E924" i="12"/>
  <c r="E364" i="12"/>
  <c r="E561" i="12"/>
  <c r="E624" i="12"/>
  <c r="E836" i="12"/>
  <c r="E944" i="12"/>
  <c r="E542" i="12"/>
  <c r="E366" i="12"/>
  <c r="E453" i="12"/>
  <c r="E460" i="12"/>
  <c r="E402" i="12"/>
  <c r="E884" i="12"/>
  <c r="E158" i="12"/>
  <c r="E217" i="12"/>
  <c r="E563" i="12"/>
  <c r="E689" i="12"/>
  <c r="E771" i="12"/>
  <c r="E896" i="12"/>
  <c r="E970" i="12"/>
  <c r="E838" i="12"/>
  <c r="E172" i="12"/>
  <c r="E527" i="12"/>
  <c r="E777" i="12"/>
  <c r="E794" i="12"/>
  <c r="E964" i="12"/>
  <c r="E957" i="12"/>
  <c r="B23" i="10"/>
  <c r="A51" i="12"/>
  <c r="F34" i="8"/>
  <c r="AZ32" i="8" s="1"/>
  <c r="H32" i="8"/>
  <c r="E37" i="8"/>
  <c r="G33" i="8"/>
  <c r="A74" i="6"/>
  <c r="AM8" i="6"/>
  <c r="AX31" i="8" l="1"/>
  <c r="AW31" i="8"/>
  <c r="AY31" i="8" s="1"/>
  <c r="AJ10" i="6"/>
  <c r="C23" i="10"/>
  <c r="B2" i="12" s="1"/>
  <c r="F35" i="8"/>
  <c r="AZ33" i="8" s="1"/>
  <c r="A52" i="12"/>
  <c r="G34" i="8"/>
  <c r="H33" i="8"/>
  <c r="E38" i="8"/>
  <c r="A75" i="6"/>
  <c r="AM7" i="6"/>
  <c r="H34" i="8" l="1"/>
  <c r="AX32" i="8"/>
  <c r="AW32" i="8"/>
  <c r="AY32" i="8" s="1"/>
  <c r="G35" i="8"/>
  <c r="F36" i="8"/>
  <c r="AZ34" i="8" s="1"/>
  <c r="A53" i="12"/>
  <c r="E39" i="8"/>
  <c r="A76" i="6"/>
  <c r="AX33" i="8" l="1"/>
  <c r="AW33" i="8"/>
  <c r="AY33" i="8" s="1"/>
  <c r="H35" i="8"/>
  <c r="G36" i="8"/>
  <c r="F37" i="8"/>
  <c r="AZ35" i="8" s="1"/>
  <c r="A54" i="12"/>
  <c r="E40" i="8"/>
  <c r="A77" i="6"/>
  <c r="H36" i="8" l="1"/>
  <c r="AX34" i="8"/>
  <c r="AW34" i="8"/>
  <c r="AY34" i="8" s="1"/>
  <c r="G37" i="8"/>
  <c r="F38" i="8"/>
  <c r="AZ36" i="8" s="1"/>
  <c r="A55" i="12"/>
  <c r="E41" i="8"/>
  <c r="A78" i="6"/>
  <c r="H37" i="8" l="1"/>
  <c r="AX35" i="8"/>
  <c r="AW35" i="8"/>
  <c r="AY35" i="8" s="1"/>
  <c r="F39" i="8"/>
  <c r="AZ37" i="8" s="1"/>
  <c r="G38" i="8"/>
  <c r="A56" i="12"/>
  <c r="E42" i="8"/>
  <c r="A79" i="6"/>
  <c r="AX36" i="8" l="1"/>
  <c r="AW36" i="8"/>
  <c r="AY36" i="8" s="1"/>
  <c r="G39" i="8"/>
  <c r="F40" i="8"/>
  <c r="AZ38" i="8" s="1"/>
  <c r="H38" i="8"/>
  <c r="A57" i="12"/>
  <c r="E43" i="8"/>
  <c r="A80" i="6"/>
  <c r="H39" i="8" l="1"/>
  <c r="AX37" i="8"/>
  <c r="AW37" i="8"/>
  <c r="AY37" i="8" s="1"/>
  <c r="F41" i="8"/>
  <c r="AZ39" i="8" s="1"/>
  <c r="G40" i="8"/>
  <c r="A58" i="12"/>
  <c r="E44" i="8"/>
  <c r="A81" i="6"/>
  <c r="AX38" i="8" l="1"/>
  <c r="AW38" i="8"/>
  <c r="AY38" i="8" s="1"/>
  <c r="H40" i="8"/>
  <c r="G41" i="8"/>
  <c r="F42" i="8"/>
  <c r="AZ40" i="8" s="1"/>
  <c r="A59" i="12"/>
  <c r="E45" i="8"/>
  <c r="A82" i="6"/>
  <c r="H41" i="8" l="1"/>
  <c r="AX39" i="8"/>
  <c r="AW39" i="8"/>
  <c r="AY39" i="8" s="1"/>
  <c r="F43" i="8"/>
  <c r="AZ41" i="8" s="1"/>
  <c r="G42" i="8"/>
  <c r="A60" i="12"/>
  <c r="E46" i="8"/>
  <c r="A83" i="6"/>
  <c r="AX40" i="8" l="1"/>
  <c r="AW40" i="8"/>
  <c r="AY40" i="8" s="1"/>
  <c r="H42" i="8"/>
  <c r="F44" i="8"/>
  <c r="AZ42" i="8" s="1"/>
  <c r="G43" i="8"/>
  <c r="A61" i="12"/>
  <c r="E47" i="8"/>
  <c r="A84" i="6"/>
  <c r="AX41" i="8" l="1"/>
  <c r="AW41" i="8"/>
  <c r="AY41" i="8" s="1"/>
  <c r="G44" i="8"/>
  <c r="F45" i="8"/>
  <c r="AZ43" i="8" s="1"/>
  <c r="H43" i="8"/>
  <c r="A62" i="12"/>
  <c r="E48" i="8"/>
  <c r="A85" i="6"/>
  <c r="AX42" i="8" l="1"/>
  <c r="AW42" i="8"/>
  <c r="AY42" i="8" s="1"/>
  <c r="H44" i="8"/>
  <c r="F46" i="8"/>
  <c r="AZ44" i="8" s="1"/>
  <c r="G45" i="8"/>
  <c r="A63" i="12"/>
  <c r="E49" i="8"/>
  <c r="A86" i="6"/>
  <c r="AX43" i="8" l="1"/>
  <c r="AW43" i="8"/>
  <c r="AY43" i="8" s="1"/>
  <c r="F47" i="8"/>
  <c r="AZ45" i="8" s="1"/>
  <c r="H45" i="8"/>
  <c r="G46" i="8"/>
  <c r="A64" i="12"/>
  <c r="E50" i="8"/>
  <c r="A87" i="6"/>
  <c r="AX44" i="8" l="1"/>
  <c r="AW44" i="8"/>
  <c r="AY44" i="8" s="1"/>
  <c r="B14" i="8"/>
  <c r="B19" i="8" s="1"/>
  <c r="G47" i="8"/>
  <c r="F48" i="8"/>
  <c r="AZ46" i="8" s="1"/>
  <c r="H46" i="8"/>
  <c r="B15" i="8"/>
  <c r="A65" i="12"/>
  <c r="E51" i="8"/>
  <c r="A88" i="6"/>
  <c r="H47" i="8" l="1"/>
  <c r="AX45" i="8"/>
  <c r="AW45" i="8"/>
  <c r="AY45" i="8" s="1"/>
  <c r="F49" i="8"/>
  <c r="AZ47" i="8" s="1"/>
  <c r="B20" i="8"/>
  <c r="G48" i="8"/>
  <c r="I5" i="8"/>
  <c r="I6" i="8" s="1"/>
  <c r="I7" i="8" s="1"/>
  <c r="K4" i="8"/>
  <c r="AR1" i="8" s="1"/>
  <c r="B21" i="8"/>
  <c r="B1" i="6" s="1"/>
  <c r="B88" i="6" s="1"/>
  <c r="A66" i="12"/>
  <c r="E52" i="8"/>
  <c r="A89" i="6"/>
  <c r="AU39" i="8"/>
  <c r="AX46" i="8" l="1"/>
  <c r="AW46" i="8"/>
  <c r="AY46" i="8" s="1"/>
  <c r="G49" i="8"/>
  <c r="F50" i="8"/>
  <c r="AZ48" i="8" s="1"/>
  <c r="H48" i="8"/>
  <c r="B89" i="6"/>
  <c r="J7" i="8"/>
  <c r="M7" i="8" s="1"/>
  <c r="I8" i="8"/>
  <c r="B19" i="6"/>
  <c r="K19" i="6" s="1"/>
  <c r="B15" i="6"/>
  <c r="G15" i="6" s="1"/>
  <c r="B63" i="6"/>
  <c r="B28" i="6"/>
  <c r="T28" i="6" s="1"/>
  <c r="B52" i="6"/>
  <c r="B68" i="6"/>
  <c r="B24" i="6"/>
  <c r="P24" i="6" s="1"/>
  <c r="B76" i="6"/>
  <c r="B66" i="6"/>
  <c r="B51" i="6"/>
  <c r="B30" i="6"/>
  <c r="V30" i="6" s="1"/>
  <c r="B18" i="6"/>
  <c r="J18" i="6" s="1"/>
  <c r="B75" i="6"/>
  <c r="B59" i="6"/>
  <c r="B55" i="6"/>
  <c r="B61" i="6"/>
  <c r="B33" i="6"/>
  <c r="Y33" i="6" s="1"/>
  <c r="B36" i="6"/>
  <c r="AB36" i="6" s="1"/>
  <c r="B23" i="6"/>
  <c r="O23" i="6" s="1"/>
  <c r="O24" i="6" s="1"/>
  <c r="B67" i="6"/>
  <c r="B54" i="6"/>
  <c r="B48" i="6"/>
  <c r="B74" i="6"/>
  <c r="B58" i="6"/>
  <c r="B37" i="6"/>
  <c r="AC37" i="6" s="1"/>
  <c r="B20" i="6"/>
  <c r="L20" i="6" s="1"/>
  <c r="B26" i="6"/>
  <c r="R26" i="6" s="1"/>
  <c r="B39" i="6"/>
  <c r="AE39" i="6" s="1"/>
  <c r="B34" i="6"/>
  <c r="Z34" i="6" s="1"/>
  <c r="B29" i="6"/>
  <c r="U29" i="6" s="1"/>
  <c r="B43" i="6"/>
  <c r="AI43" i="6" s="1"/>
  <c r="B46" i="6"/>
  <c r="B41" i="6"/>
  <c r="AG41" i="6" s="1"/>
  <c r="B14" i="6"/>
  <c r="F14" i="6" s="1"/>
  <c r="B12" i="6"/>
  <c r="D12" i="6" s="1"/>
  <c r="B73" i="6"/>
  <c r="B13" i="6"/>
  <c r="E13" i="6" s="1"/>
  <c r="B69" i="6"/>
  <c r="B44" i="6"/>
  <c r="AJ44" i="6" s="1"/>
  <c r="B42" i="6"/>
  <c r="AH42" i="6" s="1"/>
  <c r="B32" i="6"/>
  <c r="X32" i="6" s="1"/>
  <c r="X33" i="6" s="1"/>
  <c r="X34" i="6" s="1"/>
  <c r="B49" i="6"/>
  <c r="B35" i="6"/>
  <c r="AA35" i="6" s="1"/>
  <c r="B31" i="6"/>
  <c r="W31" i="6" s="1"/>
  <c r="B53" i="6"/>
  <c r="B45" i="6"/>
  <c r="B71" i="6"/>
  <c r="B22" i="6"/>
  <c r="N22" i="6" s="1"/>
  <c r="B16" i="6"/>
  <c r="H16" i="6" s="1"/>
  <c r="B72" i="6"/>
  <c r="B62" i="6"/>
  <c r="B40" i="6"/>
  <c r="AF40" i="6" s="1"/>
  <c r="B21" i="6"/>
  <c r="M21" i="6" s="1"/>
  <c r="B11" i="6"/>
  <c r="C11" i="6" s="1"/>
  <c r="B27" i="6"/>
  <c r="S27" i="6" s="1"/>
  <c r="B57" i="6"/>
  <c r="B56" i="6"/>
  <c r="B17" i="6"/>
  <c r="I17" i="6" s="1"/>
  <c r="B70" i="6"/>
  <c r="B47" i="6"/>
  <c r="B64" i="6"/>
  <c r="B50" i="6"/>
  <c r="B38" i="6"/>
  <c r="AD38" i="6" s="1"/>
  <c r="B60" i="6"/>
  <c r="B25" i="6"/>
  <c r="Q25" i="6" s="1"/>
  <c r="B65" i="6"/>
  <c r="B77" i="6"/>
  <c r="B78" i="6"/>
  <c r="B79" i="6"/>
  <c r="B80" i="6"/>
  <c r="B81" i="6"/>
  <c r="B82" i="6"/>
  <c r="B83" i="6"/>
  <c r="B84" i="6"/>
  <c r="B85" i="6"/>
  <c r="B86" i="6"/>
  <c r="B87" i="6"/>
  <c r="J5" i="8"/>
  <c r="K5" i="8" s="1"/>
  <c r="J6" i="8"/>
  <c r="L6" i="8" s="1"/>
  <c r="L7" i="8" s="1"/>
  <c r="L4" i="8"/>
  <c r="A67" i="12"/>
  <c r="E53" i="8"/>
  <c r="A90" i="6"/>
  <c r="B90" i="6" s="1"/>
  <c r="AU38" i="8"/>
  <c r="G50" i="8" l="1"/>
  <c r="AX48" i="8" s="1"/>
  <c r="AX47" i="8"/>
  <c r="AW47" i="8"/>
  <c r="AY47" i="8" s="1"/>
  <c r="H49" i="8"/>
  <c r="F51" i="8"/>
  <c r="AZ49" i="8" s="1"/>
  <c r="F15" i="6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Q26" i="6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K6" i="8"/>
  <c r="K7" i="8" s="1"/>
  <c r="C12" i="6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U30" i="6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N23" i="6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AH43" i="6"/>
  <c r="AH44" i="6" s="1"/>
  <c r="AH45" i="6" s="1"/>
  <c r="AH46" i="6" s="1"/>
  <c r="AH47" i="6" s="1"/>
  <c r="AH48" i="6" s="1"/>
  <c r="AH49" i="6" s="1"/>
  <c r="AH50" i="6" s="1"/>
  <c r="AH51" i="6" s="1"/>
  <c r="AH52" i="6" s="1"/>
  <c r="AH53" i="6" s="1"/>
  <c r="AH54" i="6" s="1"/>
  <c r="AH55" i="6" s="1"/>
  <c r="AH56" i="6" s="1"/>
  <c r="AH57" i="6" s="1"/>
  <c r="AH58" i="6" s="1"/>
  <c r="AH59" i="6" s="1"/>
  <c r="AH60" i="6" s="1"/>
  <c r="AH61" i="6" s="1"/>
  <c r="AH62" i="6" s="1"/>
  <c r="AH63" i="6" s="1"/>
  <c r="AH64" i="6" s="1"/>
  <c r="AH65" i="6" s="1"/>
  <c r="AH66" i="6" s="1"/>
  <c r="AH67" i="6" s="1"/>
  <c r="AH68" i="6" s="1"/>
  <c r="AH69" i="6" s="1"/>
  <c r="AH70" i="6" s="1"/>
  <c r="AH71" i="6" s="1"/>
  <c r="AH72" i="6" s="1"/>
  <c r="AH73" i="6" s="1"/>
  <c r="AH74" i="6" s="1"/>
  <c r="AH75" i="6" s="1"/>
  <c r="AH76" i="6" s="1"/>
  <c r="AH77" i="6" s="1"/>
  <c r="AH78" i="6" s="1"/>
  <c r="AH79" i="6" s="1"/>
  <c r="AH80" i="6" s="1"/>
  <c r="AH81" i="6" s="1"/>
  <c r="AH82" i="6" s="1"/>
  <c r="AH83" i="6" s="1"/>
  <c r="AH84" i="6" s="1"/>
  <c r="AH85" i="6" s="1"/>
  <c r="AH86" i="6" s="1"/>
  <c r="AH87" i="6" s="1"/>
  <c r="AH88" i="6" s="1"/>
  <c r="AH89" i="6" s="1"/>
  <c r="AD39" i="6"/>
  <c r="AD40" i="6" s="1"/>
  <c r="AD41" i="6" s="1"/>
  <c r="AD42" i="6" s="1"/>
  <c r="AD43" i="6" s="1"/>
  <c r="AD44" i="6" s="1"/>
  <c r="AD45" i="6" s="1"/>
  <c r="AD46" i="6" s="1"/>
  <c r="AD47" i="6" s="1"/>
  <c r="AD48" i="6" s="1"/>
  <c r="AD49" i="6" s="1"/>
  <c r="AD50" i="6" s="1"/>
  <c r="AD51" i="6" s="1"/>
  <c r="AD52" i="6" s="1"/>
  <c r="AD53" i="6" s="1"/>
  <c r="AD54" i="6" s="1"/>
  <c r="AD55" i="6" s="1"/>
  <c r="AD56" i="6" s="1"/>
  <c r="AD57" i="6" s="1"/>
  <c r="AD58" i="6" s="1"/>
  <c r="AD59" i="6" s="1"/>
  <c r="AD60" i="6" s="1"/>
  <c r="AD61" i="6" s="1"/>
  <c r="AD62" i="6" s="1"/>
  <c r="AD63" i="6" s="1"/>
  <c r="AD64" i="6" s="1"/>
  <c r="AD65" i="6" s="1"/>
  <c r="AD66" i="6" s="1"/>
  <c r="AD67" i="6" s="1"/>
  <c r="AD68" i="6" s="1"/>
  <c r="AD69" i="6" s="1"/>
  <c r="AD70" i="6" s="1"/>
  <c r="AD71" i="6" s="1"/>
  <c r="AD72" i="6" s="1"/>
  <c r="AD73" i="6" s="1"/>
  <c r="AD74" i="6" s="1"/>
  <c r="AD75" i="6" s="1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S28" i="6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D13" i="6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AF41" i="6"/>
  <c r="AF42" i="6" s="1"/>
  <c r="AF43" i="6" s="1"/>
  <c r="AF44" i="6" s="1"/>
  <c r="AF45" i="6" s="1"/>
  <c r="AF46" i="6" s="1"/>
  <c r="AF47" i="6" s="1"/>
  <c r="AF48" i="6" s="1"/>
  <c r="AF49" i="6" s="1"/>
  <c r="AF50" i="6" s="1"/>
  <c r="AF51" i="6" s="1"/>
  <c r="AF52" i="6" s="1"/>
  <c r="AF53" i="6" s="1"/>
  <c r="AF54" i="6" s="1"/>
  <c r="AF55" i="6" s="1"/>
  <c r="AF56" i="6" s="1"/>
  <c r="AF57" i="6" s="1"/>
  <c r="AF58" i="6" s="1"/>
  <c r="AF59" i="6" s="1"/>
  <c r="AF60" i="6" s="1"/>
  <c r="AF61" i="6" s="1"/>
  <c r="AF62" i="6" s="1"/>
  <c r="AF63" i="6" s="1"/>
  <c r="AF64" i="6" s="1"/>
  <c r="AF65" i="6" s="1"/>
  <c r="AF66" i="6" s="1"/>
  <c r="AF67" i="6" s="1"/>
  <c r="AF68" i="6" s="1"/>
  <c r="AF69" i="6" s="1"/>
  <c r="AF70" i="6" s="1"/>
  <c r="AF71" i="6" s="1"/>
  <c r="AF72" i="6" s="1"/>
  <c r="AF73" i="6" s="1"/>
  <c r="AF74" i="6" s="1"/>
  <c r="AF75" i="6" s="1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W32" i="6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J19" i="6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I18" i="6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L21" i="6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AB37" i="6"/>
  <c r="AB38" i="6" s="1"/>
  <c r="AB39" i="6" s="1"/>
  <c r="AB40" i="6" s="1"/>
  <c r="AB41" i="6" s="1"/>
  <c r="AB42" i="6" s="1"/>
  <c r="AB43" i="6" s="1"/>
  <c r="AB44" i="6" s="1"/>
  <c r="AB45" i="6" s="1"/>
  <c r="AB46" i="6" s="1"/>
  <c r="AB47" i="6" s="1"/>
  <c r="AB48" i="6" s="1"/>
  <c r="AB49" i="6" s="1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62" i="6" s="1"/>
  <c r="AB63" i="6" s="1"/>
  <c r="AB64" i="6" s="1"/>
  <c r="AB65" i="6" s="1"/>
  <c r="AB66" i="6" s="1"/>
  <c r="AB67" i="6" s="1"/>
  <c r="AB68" i="6" s="1"/>
  <c r="AB69" i="6" s="1"/>
  <c r="AB70" i="6" s="1"/>
  <c r="AB71" i="6" s="1"/>
  <c r="AB72" i="6" s="1"/>
  <c r="AB73" i="6" s="1"/>
  <c r="AB74" i="6" s="1"/>
  <c r="AB75" i="6" s="1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G16" i="6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M22" i="6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H17" i="6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X35" i="6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E14" i="6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AG42" i="6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AG59" i="6" s="1"/>
  <c r="AG60" i="6" s="1"/>
  <c r="AG61" i="6" s="1"/>
  <c r="AG62" i="6" s="1"/>
  <c r="AG63" i="6" s="1"/>
  <c r="AG64" i="6" s="1"/>
  <c r="AG65" i="6" s="1"/>
  <c r="AG66" i="6" s="1"/>
  <c r="AG67" i="6" s="1"/>
  <c r="AG68" i="6" s="1"/>
  <c r="AG69" i="6" s="1"/>
  <c r="AG70" i="6" s="1"/>
  <c r="AG71" i="6" s="1"/>
  <c r="AG72" i="6" s="1"/>
  <c r="AG73" i="6" s="1"/>
  <c r="AG74" i="6" s="1"/>
  <c r="AG75" i="6" s="1"/>
  <c r="AG76" i="6" s="1"/>
  <c r="AG77" i="6" s="1"/>
  <c r="AG78" i="6" s="1"/>
  <c r="AG79" i="6" s="1"/>
  <c r="AG80" i="6" s="1"/>
  <c r="AG81" i="6" s="1"/>
  <c r="AG82" i="6" s="1"/>
  <c r="AG83" i="6" s="1"/>
  <c r="AG84" i="6" s="1"/>
  <c r="AG85" i="6" s="1"/>
  <c r="AG86" i="6" s="1"/>
  <c r="AG87" i="6" s="1"/>
  <c r="AG88" i="6" s="1"/>
  <c r="AG89" i="6" s="1"/>
  <c r="Z35" i="6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AC38" i="6"/>
  <c r="AC39" i="6" s="1"/>
  <c r="AC40" i="6" s="1"/>
  <c r="AC41" i="6" s="1"/>
  <c r="AC42" i="6" s="1"/>
  <c r="AC43" i="6" s="1"/>
  <c r="AC44" i="6" s="1"/>
  <c r="AC45" i="6" s="1"/>
  <c r="AC46" i="6" s="1"/>
  <c r="AC47" i="6" s="1"/>
  <c r="AC48" i="6" s="1"/>
  <c r="AC49" i="6" s="1"/>
  <c r="AC50" i="6" s="1"/>
  <c r="AC51" i="6" s="1"/>
  <c r="AC52" i="6" s="1"/>
  <c r="AC53" i="6" s="1"/>
  <c r="AC54" i="6" s="1"/>
  <c r="AC55" i="6" s="1"/>
  <c r="AC56" i="6" s="1"/>
  <c r="AC57" i="6" s="1"/>
  <c r="AC58" i="6" s="1"/>
  <c r="AC59" i="6" s="1"/>
  <c r="AC60" i="6" s="1"/>
  <c r="AC61" i="6" s="1"/>
  <c r="AC62" i="6" s="1"/>
  <c r="AC63" i="6" s="1"/>
  <c r="AC64" i="6" s="1"/>
  <c r="AC65" i="6" s="1"/>
  <c r="AC66" i="6" s="1"/>
  <c r="AC67" i="6" s="1"/>
  <c r="AC68" i="6" s="1"/>
  <c r="AC69" i="6" s="1"/>
  <c r="AC70" i="6" s="1"/>
  <c r="AC71" i="6" s="1"/>
  <c r="AC72" i="6" s="1"/>
  <c r="AC73" i="6" s="1"/>
  <c r="AC74" i="6" s="1"/>
  <c r="AC75" i="6" s="1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Y34" i="6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K20" i="6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M4" i="8"/>
  <c r="AE40" i="6"/>
  <c r="AE41" i="6" s="1"/>
  <c r="AE42" i="6" s="1"/>
  <c r="AE43" i="6" s="1"/>
  <c r="AE44" i="6" s="1"/>
  <c r="AE45" i="6" s="1"/>
  <c r="AE46" i="6" s="1"/>
  <c r="AE47" i="6" s="1"/>
  <c r="AE48" i="6" s="1"/>
  <c r="AE49" i="6" s="1"/>
  <c r="AE50" i="6" s="1"/>
  <c r="AE51" i="6" s="1"/>
  <c r="AE52" i="6" s="1"/>
  <c r="AE53" i="6" s="1"/>
  <c r="AE54" i="6" s="1"/>
  <c r="AE55" i="6" s="1"/>
  <c r="AE56" i="6" s="1"/>
  <c r="AE57" i="6" s="1"/>
  <c r="AE58" i="6" s="1"/>
  <c r="AE59" i="6" s="1"/>
  <c r="AE60" i="6" s="1"/>
  <c r="AE61" i="6" s="1"/>
  <c r="AE62" i="6" s="1"/>
  <c r="AE63" i="6" s="1"/>
  <c r="AE64" i="6" s="1"/>
  <c r="AE65" i="6" s="1"/>
  <c r="AE66" i="6" s="1"/>
  <c r="AE67" i="6" s="1"/>
  <c r="AE68" i="6" s="1"/>
  <c r="AE69" i="6" s="1"/>
  <c r="AE70" i="6" s="1"/>
  <c r="AE71" i="6" s="1"/>
  <c r="AE72" i="6" s="1"/>
  <c r="AE73" i="6" s="1"/>
  <c r="AE74" i="6" s="1"/>
  <c r="AE75" i="6" s="1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T29" i="6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J8" i="8"/>
  <c r="N8" i="8" s="1"/>
  <c r="I9" i="8"/>
  <c r="AA36" i="6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47" i="6" s="1"/>
  <c r="AA48" i="6" s="1"/>
  <c r="AA49" i="6" s="1"/>
  <c r="AA50" i="6" s="1"/>
  <c r="AA51" i="6" s="1"/>
  <c r="AA52" i="6" s="1"/>
  <c r="AA53" i="6" s="1"/>
  <c r="AA54" i="6" s="1"/>
  <c r="AA55" i="6" s="1"/>
  <c r="AA56" i="6" s="1"/>
  <c r="AA57" i="6" s="1"/>
  <c r="AA58" i="6" s="1"/>
  <c r="AA59" i="6" s="1"/>
  <c r="AA60" i="6" s="1"/>
  <c r="AA61" i="6" s="1"/>
  <c r="AA62" i="6" s="1"/>
  <c r="AA63" i="6" s="1"/>
  <c r="AA64" i="6" s="1"/>
  <c r="AA65" i="6" s="1"/>
  <c r="AA66" i="6" s="1"/>
  <c r="AA67" i="6" s="1"/>
  <c r="AA68" i="6" s="1"/>
  <c r="AA69" i="6" s="1"/>
  <c r="AA70" i="6" s="1"/>
  <c r="AA71" i="6" s="1"/>
  <c r="AA72" i="6" s="1"/>
  <c r="AA73" i="6" s="1"/>
  <c r="AA74" i="6" s="1"/>
  <c r="AA75" i="6" s="1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J45" i="6"/>
  <c r="AJ46" i="6" s="1"/>
  <c r="AJ47" i="6" s="1"/>
  <c r="AJ48" i="6" s="1"/>
  <c r="AJ49" i="6" s="1"/>
  <c r="AJ50" i="6" s="1"/>
  <c r="AJ51" i="6" s="1"/>
  <c r="AJ52" i="6" s="1"/>
  <c r="AJ53" i="6" s="1"/>
  <c r="AJ54" i="6" s="1"/>
  <c r="AJ55" i="6" s="1"/>
  <c r="AJ56" i="6" s="1"/>
  <c r="AJ57" i="6" s="1"/>
  <c r="AJ58" i="6" s="1"/>
  <c r="AJ59" i="6" s="1"/>
  <c r="AJ60" i="6" s="1"/>
  <c r="AJ61" i="6" s="1"/>
  <c r="AJ62" i="6" s="1"/>
  <c r="AJ63" i="6" s="1"/>
  <c r="AJ64" i="6" s="1"/>
  <c r="AJ65" i="6" s="1"/>
  <c r="AJ66" i="6" s="1"/>
  <c r="AJ67" i="6" s="1"/>
  <c r="AJ68" i="6" s="1"/>
  <c r="AJ69" i="6" s="1"/>
  <c r="AJ70" i="6" s="1"/>
  <c r="AJ71" i="6" s="1"/>
  <c r="AJ72" i="6" s="1"/>
  <c r="AJ73" i="6" s="1"/>
  <c r="AJ74" i="6" s="1"/>
  <c r="AJ75" i="6" s="1"/>
  <c r="AJ76" i="6" s="1"/>
  <c r="AJ77" i="6" s="1"/>
  <c r="AJ78" i="6" s="1"/>
  <c r="AJ79" i="6" s="1"/>
  <c r="AJ80" i="6" s="1"/>
  <c r="AJ81" i="6" s="1"/>
  <c r="AJ82" i="6" s="1"/>
  <c r="AJ83" i="6" s="1"/>
  <c r="AJ84" i="6" s="1"/>
  <c r="AJ85" i="6" s="1"/>
  <c r="AJ86" i="6" s="1"/>
  <c r="AJ87" i="6" s="1"/>
  <c r="AJ88" i="6" s="1"/>
  <c r="AJ89" i="6" s="1"/>
  <c r="AI44" i="6"/>
  <c r="AI45" i="6" s="1"/>
  <c r="AI46" i="6" s="1"/>
  <c r="AI47" i="6" s="1"/>
  <c r="AI48" i="6" s="1"/>
  <c r="AI49" i="6" s="1"/>
  <c r="AI50" i="6" s="1"/>
  <c r="AI51" i="6" s="1"/>
  <c r="AI52" i="6" s="1"/>
  <c r="AI53" i="6" s="1"/>
  <c r="AI54" i="6" s="1"/>
  <c r="AI55" i="6" s="1"/>
  <c r="AI56" i="6" s="1"/>
  <c r="AI57" i="6" s="1"/>
  <c r="AI58" i="6" s="1"/>
  <c r="AI59" i="6" s="1"/>
  <c r="AI60" i="6" s="1"/>
  <c r="AI61" i="6" s="1"/>
  <c r="AI62" i="6" s="1"/>
  <c r="AI63" i="6" s="1"/>
  <c r="AI64" i="6" s="1"/>
  <c r="AI65" i="6" s="1"/>
  <c r="AI66" i="6" s="1"/>
  <c r="AI67" i="6" s="1"/>
  <c r="AI68" i="6" s="1"/>
  <c r="AI69" i="6" s="1"/>
  <c r="AI70" i="6" s="1"/>
  <c r="AI71" i="6" s="1"/>
  <c r="AI72" i="6" s="1"/>
  <c r="AI73" i="6" s="1"/>
  <c r="AI74" i="6" s="1"/>
  <c r="AI75" i="6" s="1"/>
  <c r="AI76" i="6" s="1"/>
  <c r="AI77" i="6" s="1"/>
  <c r="AI78" i="6" s="1"/>
  <c r="AI79" i="6" s="1"/>
  <c r="AI80" i="6" s="1"/>
  <c r="AI81" i="6" s="1"/>
  <c r="AI82" i="6" s="1"/>
  <c r="AI83" i="6" s="1"/>
  <c r="AI84" i="6" s="1"/>
  <c r="AI85" i="6" s="1"/>
  <c r="AI86" i="6" s="1"/>
  <c r="AI87" i="6" s="1"/>
  <c r="AI88" i="6" s="1"/>
  <c r="AI89" i="6" s="1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O25" i="6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V31" i="6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P25" i="6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A68" i="12"/>
  <c r="H50" i="8"/>
  <c r="E54" i="8"/>
  <c r="F52" i="8"/>
  <c r="AZ50" i="8" s="1"/>
  <c r="A91" i="6"/>
  <c r="B91" i="6" s="1"/>
  <c r="AU37" i="8"/>
  <c r="AW48" i="8" l="1"/>
  <c r="AY48" i="8" s="1"/>
  <c r="G51" i="8"/>
  <c r="L8" i="8"/>
  <c r="M8" i="8"/>
  <c r="J9" i="8"/>
  <c r="O9" i="8" s="1"/>
  <c r="I10" i="8"/>
  <c r="N4" i="8"/>
  <c r="K8" i="8"/>
  <c r="A69" i="12"/>
  <c r="D90" i="6"/>
  <c r="E55" i="8"/>
  <c r="F53" i="8"/>
  <c r="AZ51" i="8" s="1"/>
  <c r="G52" i="8"/>
  <c r="AI90" i="6"/>
  <c r="AJ90" i="6"/>
  <c r="AG90" i="6"/>
  <c r="AD90" i="6"/>
  <c r="AH90" i="6"/>
  <c r="AE90" i="6"/>
  <c r="AF90" i="6"/>
  <c r="AC90" i="6"/>
  <c r="AA90" i="6"/>
  <c r="U90" i="6"/>
  <c r="R90" i="6"/>
  <c r="Q90" i="6"/>
  <c r="P90" i="6"/>
  <c r="Y90" i="6"/>
  <c r="S90" i="6"/>
  <c r="Z90" i="6"/>
  <c r="AB90" i="6"/>
  <c r="T90" i="6"/>
  <c r="X90" i="6"/>
  <c r="V90" i="6"/>
  <c r="W90" i="6"/>
  <c r="F90" i="6"/>
  <c r="I90" i="6"/>
  <c r="N90" i="6"/>
  <c r="G90" i="6"/>
  <c r="H90" i="6"/>
  <c r="O90" i="6"/>
  <c r="L90" i="6"/>
  <c r="K90" i="6"/>
  <c r="J90" i="6"/>
  <c r="M90" i="6"/>
  <c r="E90" i="6"/>
  <c r="C90" i="6"/>
  <c r="A92" i="6"/>
  <c r="B92" i="6" s="1"/>
  <c r="AU36" i="8"/>
  <c r="AX50" i="8" l="1"/>
  <c r="AW50" i="8"/>
  <c r="AY50" i="8" s="1"/>
  <c r="AX49" i="8"/>
  <c r="AW49" i="8"/>
  <c r="AY49" i="8" s="1"/>
  <c r="H51" i="8"/>
  <c r="K9" i="8"/>
  <c r="N9" i="8"/>
  <c r="M9" i="8"/>
  <c r="L9" i="8"/>
  <c r="J10" i="8"/>
  <c r="P10" i="8" s="1"/>
  <c r="I11" i="8"/>
  <c r="O4" i="8"/>
  <c r="A70" i="12"/>
  <c r="H52" i="8"/>
  <c r="D91" i="6"/>
  <c r="E56" i="8"/>
  <c r="F54" i="8"/>
  <c r="AZ52" i="8" s="1"/>
  <c r="G53" i="8"/>
  <c r="AC91" i="6"/>
  <c r="AD91" i="6"/>
  <c r="AF91" i="6"/>
  <c r="AG91" i="6"/>
  <c r="AE91" i="6"/>
  <c r="AJ91" i="6"/>
  <c r="AH91" i="6"/>
  <c r="AI91" i="6"/>
  <c r="V91" i="6"/>
  <c r="Z91" i="6"/>
  <c r="Q91" i="6"/>
  <c r="X91" i="6"/>
  <c r="S91" i="6"/>
  <c r="R91" i="6"/>
  <c r="T91" i="6"/>
  <c r="Y91" i="6"/>
  <c r="U91" i="6"/>
  <c r="W91" i="6"/>
  <c r="AB91" i="6"/>
  <c r="P91" i="6"/>
  <c r="AA91" i="6"/>
  <c r="H91" i="6"/>
  <c r="K91" i="6"/>
  <c r="M91" i="6"/>
  <c r="L91" i="6"/>
  <c r="G91" i="6"/>
  <c r="O91" i="6"/>
  <c r="N91" i="6"/>
  <c r="J91" i="6"/>
  <c r="F91" i="6"/>
  <c r="I91" i="6"/>
  <c r="E91" i="6"/>
  <c r="C91" i="6"/>
  <c r="A93" i="6"/>
  <c r="B93" i="6" s="1"/>
  <c r="AU35" i="8"/>
  <c r="AX51" i="8" l="1"/>
  <c r="AW51" i="8"/>
  <c r="AY51" i="8" s="1"/>
  <c r="M10" i="8"/>
  <c r="N10" i="8"/>
  <c r="O10" i="8"/>
  <c r="K10" i="8"/>
  <c r="L10" i="8"/>
  <c r="J11" i="8"/>
  <c r="Q11" i="8" s="1"/>
  <c r="I12" i="8"/>
  <c r="P4" i="8"/>
  <c r="A71" i="12"/>
  <c r="H53" i="8"/>
  <c r="D92" i="6"/>
  <c r="E57" i="8"/>
  <c r="F55" i="8"/>
  <c r="AZ53" i="8" s="1"/>
  <c r="G54" i="8"/>
  <c r="AI92" i="6"/>
  <c r="AH92" i="6"/>
  <c r="AE92" i="6"/>
  <c r="AG92" i="6"/>
  <c r="AF92" i="6"/>
  <c r="AJ92" i="6"/>
  <c r="AC92" i="6"/>
  <c r="AD92" i="6"/>
  <c r="P92" i="6"/>
  <c r="Y92" i="6"/>
  <c r="X92" i="6"/>
  <c r="AB92" i="6"/>
  <c r="T92" i="6"/>
  <c r="Q92" i="6"/>
  <c r="W92" i="6"/>
  <c r="R92" i="6"/>
  <c r="Z92" i="6"/>
  <c r="AA92" i="6"/>
  <c r="U92" i="6"/>
  <c r="S92" i="6"/>
  <c r="V92" i="6"/>
  <c r="N92" i="6"/>
  <c r="G92" i="6"/>
  <c r="J92" i="6"/>
  <c r="K92" i="6"/>
  <c r="I92" i="6"/>
  <c r="L92" i="6"/>
  <c r="O92" i="6"/>
  <c r="F92" i="6"/>
  <c r="M92" i="6"/>
  <c r="H92" i="6"/>
  <c r="E92" i="6"/>
  <c r="C92" i="6"/>
  <c r="A94" i="6"/>
  <c r="B94" i="6" s="1"/>
  <c r="AU34" i="8"/>
  <c r="AX52" i="8" l="1"/>
  <c r="AW52" i="8"/>
  <c r="AY52" i="8" s="1"/>
  <c r="O11" i="8"/>
  <c r="Q4" i="8"/>
  <c r="N11" i="8"/>
  <c r="K11" i="8"/>
  <c r="J12" i="8"/>
  <c r="R12" i="8" s="1"/>
  <c r="I13" i="8"/>
  <c r="L11" i="8"/>
  <c r="P11" i="8"/>
  <c r="M11" i="8"/>
  <c r="A72" i="12"/>
  <c r="H54" i="8"/>
  <c r="D93" i="6"/>
  <c r="E58" i="8"/>
  <c r="F56" i="8"/>
  <c r="AZ54" i="8" s="1"/>
  <c r="G55" i="8"/>
  <c r="AC93" i="6"/>
  <c r="AF93" i="6"/>
  <c r="AD93" i="6"/>
  <c r="AG93" i="6"/>
  <c r="AJ93" i="6"/>
  <c r="AE93" i="6"/>
  <c r="AI93" i="6"/>
  <c r="AH93" i="6"/>
  <c r="U93" i="6"/>
  <c r="S93" i="6"/>
  <c r="R93" i="6"/>
  <c r="AB93" i="6"/>
  <c r="W93" i="6"/>
  <c r="X93" i="6"/>
  <c r="AA93" i="6"/>
  <c r="Q93" i="6"/>
  <c r="Y93" i="6"/>
  <c r="V93" i="6"/>
  <c r="Z93" i="6"/>
  <c r="T93" i="6"/>
  <c r="P93" i="6"/>
  <c r="O93" i="6"/>
  <c r="J93" i="6"/>
  <c r="F93" i="6"/>
  <c r="K93" i="6"/>
  <c r="H93" i="6"/>
  <c r="L93" i="6"/>
  <c r="G93" i="6"/>
  <c r="M93" i="6"/>
  <c r="I93" i="6"/>
  <c r="N93" i="6"/>
  <c r="E93" i="6"/>
  <c r="C93" i="6"/>
  <c r="A95" i="6"/>
  <c r="B95" i="6" s="1"/>
  <c r="AU33" i="8"/>
  <c r="AX53" i="8" l="1"/>
  <c r="AW53" i="8"/>
  <c r="AY53" i="8" s="1"/>
  <c r="M12" i="8"/>
  <c r="P12" i="8"/>
  <c r="L12" i="8"/>
  <c r="O12" i="8"/>
  <c r="N12" i="8"/>
  <c r="Q12" i="8"/>
  <c r="K12" i="8"/>
  <c r="J13" i="8"/>
  <c r="S13" i="8" s="1"/>
  <c r="I14" i="8"/>
  <c r="R4" i="8"/>
  <c r="A73" i="12"/>
  <c r="H55" i="8"/>
  <c r="D94" i="6"/>
  <c r="E59" i="8"/>
  <c r="F57" i="8"/>
  <c r="AZ55" i="8" s="1"/>
  <c r="G56" i="8"/>
  <c r="AH94" i="6"/>
  <c r="AI94" i="6"/>
  <c r="AJ94" i="6"/>
  <c r="AG94" i="6"/>
  <c r="AC94" i="6"/>
  <c r="AE94" i="6"/>
  <c r="AD94" i="6"/>
  <c r="AF94" i="6"/>
  <c r="T94" i="6"/>
  <c r="Q94" i="6"/>
  <c r="AB94" i="6"/>
  <c r="Z94" i="6"/>
  <c r="AA94" i="6"/>
  <c r="R94" i="6"/>
  <c r="V94" i="6"/>
  <c r="X94" i="6"/>
  <c r="S94" i="6"/>
  <c r="P94" i="6"/>
  <c r="Y94" i="6"/>
  <c r="W94" i="6"/>
  <c r="U94" i="6"/>
  <c r="G94" i="6"/>
  <c r="K94" i="6"/>
  <c r="M94" i="6"/>
  <c r="J94" i="6"/>
  <c r="N94" i="6"/>
  <c r="F94" i="6"/>
  <c r="L94" i="6"/>
  <c r="I94" i="6"/>
  <c r="H94" i="6"/>
  <c r="O94" i="6"/>
  <c r="E94" i="6"/>
  <c r="C94" i="6"/>
  <c r="A96" i="6"/>
  <c r="B96" i="6" s="1"/>
  <c r="AU32" i="8"/>
  <c r="AX54" i="8" l="1"/>
  <c r="AW54" i="8"/>
  <c r="AY54" i="8" s="1"/>
  <c r="P13" i="8"/>
  <c r="K13" i="8"/>
  <c r="S4" i="8"/>
  <c r="N13" i="8"/>
  <c r="Q13" i="8"/>
  <c r="J14" i="8"/>
  <c r="T14" i="8" s="1"/>
  <c r="I15" i="8"/>
  <c r="O13" i="8"/>
  <c r="R13" i="8"/>
  <c r="M13" i="8"/>
  <c r="L13" i="8"/>
  <c r="A74" i="12"/>
  <c r="H56" i="8"/>
  <c r="D95" i="6"/>
  <c r="E60" i="8"/>
  <c r="F58" i="8"/>
  <c r="AZ56" i="8" s="1"/>
  <c r="G57" i="8"/>
  <c r="AC95" i="6"/>
  <c r="AF95" i="6"/>
  <c r="AG95" i="6"/>
  <c r="AD95" i="6"/>
  <c r="AE95" i="6"/>
  <c r="AJ95" i="6"/>
  <c r="AH95" i="6"/>
  <c r="AI95" i="6"/>
  <c r="W95" i="6"/>
  <c r="X95" i="6"/>
  <c r="Z95" i="6"/>
  <c r="Y95" i="6"/>
  <c r="V95" i="6"/>
  <c r="AB95" i="6"/>
  <c r="P95" i="6"/>
  <c r="R95" i="6"/>
  <c r="Q95" i="6"/>
  <c r="U95" i="6"/>
  <c r="S95" i="6"/>
  <c r="AA95" i="6"/>
  <c r="T95" i="6"/>
  <c r="L95" i="6"/>
  <c r="I95" i="6"/>
  <c r="J95" i="6"/>
  <c r="M95" i="6"/>
  <c r="O95" i="6"/>
  <c r="F95" i="6"/>
  <c r="K95" i="6"/>
  <c r="H95" i="6"/>
  <c r="N95" i="6"/>
  <c r="G95" i="6"/>
  <c r="E95" i="6"/>
  <c r="C95" i="6"/>
  <c r="A97" i="6"/>
  <c r="B97" i="6" s="1"/>
  <c r="AU31" i="8"/>
  <c r="AX55" i="8" l="1"/>
  <c r="AW55" i="8"/>
  <c r="AY55" i="8" s="1"/>
  <c r="R14" i="8"/>
  <c r="S14" i="8"/>
  <c r="L14" i="8"/>
  <c r="O14" i="8"/>
  <c r="N14" i="8"/>
  <c r="M14" i="8"/>
  <c r="J15" i="8"/>
  <c r="U15" i="8" s="1"/>
  <c r="I16" i="8"/>
  <c r="T4" i="8"/>
  <c r="K14" i="8"/>
  <c r="Q14" i="8"/>
  <c r="P14" i="8"/>
  <c r="A75" i="12"/>
  <c r="H57" i="8"/>
  <c r="D96" i="6"/>
  <c r="E61" i="8"/>
  <c r="F59" i="8"/>
  <c r="AZ57" i="8" s="1"/>
  <c r="G58" i="8"/>
  <c r="AI96" i="6"/>
  <c r="AH96" i="6"/>
  <c r="AE96" i="6"/>
  <c r="AG96" i="6"/>
  <c r="AD96" i="6"/>
  <c r="AJ96" i="6"/>
  <c r="AC96" i="6"/>
  <c r="AF96" i="6"/>
  <c r="AA96" i="6"/>
  <c r="R96" i="6"/>
  <c r="Y96" i="6"/>
  <c r="S96" i="6"/>
  <c r="P96" i="6"/>
  <c r="Z96" i="6"/>
  <c r="U96" i="6"/>
  <c r="AB96" i="6"/>
  <c r="X96" i="6"/>
  <c r="T96" i="6"/>
  <c r="Q96" i="6"/>
  <c r="V96" i="6"/>
  <c r="W96" i="6"/>
  <c r="H96" i="6"/>
  <c r="M96" i="6"/>
  <c r="F96" i="6"/>
  <c r="J96" i="6"/>
  <c r="K96" i="6"/>
  <c r="L96" i="6"/>
  <c r="G96" i="6"/>
  <c r="N96" i="6"/>
  <c r="O96" i="6"/>
  <c r="I96" i="6"/>
  <c r="E96" i="6"/>
  <c r="C96" i="6"/>
  <c r="A98" i="6"/>
  <c r="B98" i="6" s="1"/>
  <c r="AU30" i="8"/>
  <c r="AX56" i="8" l="1"/>
  <c r="AW56" i="8"/>
  <c r="AY56" i="8" s="1"/>
  <c r="T15" i="8"/>
  <c r="P15" i="8"/>
  <c r="Q15" i="8"/>
  <c r="S15" i="8"/>
  <c r="M15" i="8"/>
  <c r="R15" i="8"/>
  <c r="U4" i="8"/>
  <c r="N15" i="8"/>
  <c r="K15" i="8"/>
  <c r="J16" i="8"/>
  <c r="V16" i="8" s="1"/>
  <c r="I17" i="8"/>
  <c r="O15" i="8"/>
  <c r="L15" i="8"/>
  <c r="A76" i="12"/>
  <c r="H58" i="8"/>
  <c r="D97" i="6"/>
  <c r="E62" i="8"/>
  <c r="F60" i="8"/>
  <c r="AZ58" i="8" s="1"/>
  <c r="G59" i="8"/>
  <c r="AC97" i="6"/>
  <c r="AF97" i="6"/>
  <c r="AG97" i="6"/>
  <c r="AD97" i="6"/>
  <c r="AJ97" i="6"/>
  <c r="AE97" i="6"/>
  <c r="AI97" i="6"/>
  <c r="AH97" i="6"/>
  <c r="V97" i="6"/>
  <c r="AB97" i="6"/>
  <c r="S97" i="6"/>
  <c r="Q97" i="6"/>
  <c r="U97" i="6"/>
  <c r="Y97" i="6"/>
  <c r="T97" i="6"/>
  <c r="Z97" i="6"/>
  <c r="R97" i="6"/>
  <c r="W97" i="6"/>
  <c r="X97" i="6"/>
  <c r="P97" i="6"/>
  <c r="AA97" i="6"/>
  <c r="G97" i="6"/>
  <c r="F97" i="6"/>
  <c r="N97" i="6"/>
  <c r="J97" i="6"/>
  <c r="I97" i="6"/>
  <c r="L97" i="6"/>
  <c r="M97" i="6"/>
  <c r="O97" i="6"/>
  <c r="K97" i="6"/>
  <c r="H97" i="6"/>
  <c r="E97" i="6"/>
  <c r="C97" i="6"/>
  <c r="A99" i="6"/>
  <c r="B99" i="6" s="1"/>
  <c r="AU29" i="8"/>
  <c r="AX57" i="8" l="1"/>
  <c r="AW57" i="8"/>
  <c r="AY57" i="8" s="1"/>
  <c r="U16" i="8"/>
  <c r="T16" i="8"/>
  <c r="O16" i="8"/>
  <c r="N16" i="8"/>
  <c r="S16" i="8"/>
  <c r="L16" i="8"/>
  <c r="Q16" i="8"/>
  <c r="R16" i="8"/>
  <c r="P16" i="8"/>
  <c r="K16" i="8"/>
  <c r="M16" i="8"/>
  <c r="J17" i="8"/>
  <c r="W17" i="8" s="1"/>
  <c r="I18" i="8"/>
  <c r="V4" i="8"/>
  <c r="A77" i="12"/>
  <c r="H59" i="8"/>
  <c r="D98" i="6"/>
  <c r="E63" i="8"/>
  <c r="F61" i="8"/>
  <c r="AZ59" i="8" s="1"/>
  <c r="G60" i="8"/>
  <c r="AH98" i="6"/>
  <c r="AE98" i="6"/>
  <c r="AI98" i="6"/>
  <c r="AJ98" i="6"/>
  <c r="AG98" i="6"/>
  <c r="AC98" i="6"/>
  <c r="AF98" i="6"/>
  <c r="AD98" i="6"/>
  <c r="P98" i="6"/>
  <c r="Z98" i="6"/>
  <c r="Q98" i="6"/>
  <c r="X98" i="6"/>
  <c r="T98" i="6"/>
  <c r="S98" i="6"/>
  <c r="W98" i="6"/>
  <c r="Y98" i="6"/>
  <c r="AB98" i="6"/>
  <c r="AA98" i="6"/>
  <c r="R98" i="6"/>
  <c r="U98" i="6"/>
  <c r="V98" i="6"/>
  <c r="M98" i="6"/>
  <c r="J98" i="6"/>
  <c r="O98" i="6"/>
  <c r="G98" i="6"/>
  <c r="H98" i="6"/>
  <c r="N98" i="6"/>
  <c r="L98" i="6"/>
  <c r="K98" i="6"/>
  <c r="I98" i="6"/>
  <c r="F98" i="6"/>
  <c r="E98" i="6"/>
  <c r="C98" i="6"/>
  <c r="A100" i="6"/>
  <c r="B100" i="6" s="1"/>
  <c r="AU28" i="8"/>
  <c r="AX58" i="8" l="1"/>
  <c r="AW58" i="8"/>
  <c r="AY58" i="8" s="1"/>
  <c r="O17" i="8"/>
  <c r="P17" i="8"/>
  <c r="Q17" i="8"/>
  <c r="U17" i="8"/>
  <c r="L17" i="8"/>
  <c r="R17" i="8"/>
  <c r="W4" i="8"/>
  <c r="S17" i="8"/>
  <c r="M17" i="8"/>
  <c r="V17" i="8"/>
  <c r="J18" i="8"/>
  <c r="X18" i="8" s="1"/>
  <c r="I19" i="8"/>
  <c r="N17" i="8"/>
  <c r="K17" i="8"/>
  <c r="T17" i="8"/>
  <c r="A78" i="12"/>
  <c r="H60" i="8"/>
  <c r="D99" i="6"/>
  <c r="E64" i="8"/>
  <c r="B15" i="10" s="1"/>
  <c r="F62" i="8"/>
  <c r="AZ60" i="8" s="1"/>
  <c r="G61" i="8"/>
  <c r="AD99" i="6"/>
  <c r="AJ99" i="6"/>
  <c r="AF99" i="6"/>
  <c r="AI99" i="6"/>
  <c r="AC99" i="6"/>
  <c r="AE99" i="6"/>
  <c r="AG99" i="6"/>
  <c r="AH99" i="6"/>
  <c r="U99" i="6"/>
  <c r="Y99" i="6"/>
  <c r="X99" i="6"/>
  <c r="R99" i="6"/>
  <c r="W99" i="6"/>
  <c r="Q99" i="6"/>
  <c r="AA99" i="6"/>
  <c r="S99" i="6"/>
  <c r="Z99" i="6"/>
  <c r="V99" i="6"/>
  <c r="AB99" i="6"/>
  <c r="T99" i="6"/>
  <c r="P99" i="6"/>
  <c r="K99" i="6"/>
  <c r="G99" i="6"/>
  <c r="L99" i="6"/>
  <c r="O99" i="6"/>
  <c r="F99" i="6"/>
  <c r="N99" i="6"/>
  <c r="J99" i="6"/>
  <c r="I99" i="6"/>
  <c r="H99" i="6"/>
  <c r="M99" i="6"/>
  <c r="E99" i="6"/>
  <c r="C99" i="6"/>
  <c r="A101" i="6"/>
  <c r="B101" i="6" s="1"/>
  <c r="AU27" i="8"/>
  <c r="AX59" i="8" l="1"/>
  <c r="AW59" i="8"/>
  <c r="AY59" i="8" s="1"/>
  <c r="T18" i="8"/>
  <c r="X4" i="8"/>
  <c r="Q18" i="8"/>
  <c r="K18" i="8"/>
  <c r="V18" i="8"/>
  <c r="R18" i="8"/>
  <c r="P18" i="8"/>
  <c r="N18" i="8"/>
  <c r="M18" i="8"/>
  <c r="L18" i="8"/>
  <c r="O18" i="8"/>
  <c r="J19" i="8"/>
  <c r="Y19" i="8" s="1"/>
  <c r="I20" i="8"/>
  <c r="S18" i="8"/>
  <c r="U18" i="8"/>
  <c r="W18" i="8"/>
  <c r="A79" i="12"/>
  <c r="H61" i="8"/>
  <c r="D100" i="6"/>
  <c r="D101" i="6" s="1"/>
  <c r="E65" i="8"/>
  <c r="F63" i="8"/>
  <c r="AZ61" i="8" s="1"/>
  <c r="G62" i="8"/>
  <c r="AH100" i="6"/>
  <c r="AG100" i="6"/>
  <c r="AI100" i="6"/>
  <c r="AJ100" i="6"/>
  <c r="AF100" i="6"/>
  <c r="AC100" i="6"/>
  <c r="AE100" i="6"/>
  <c r="AD100" i="6"/>
  <c r="T100" i="6"/>
  <c r="S100" i="6"/>
  <c r="R100" i="6"/>
  <c r="AB100" i="6"/>
  <c r="AA100" i="6"/>
  <c r="X100" i="6"/>
  <c r="V100" i="6"/>
  <c r="Q100" i="6"/>
  <c r="Y100" i="6"/>
  <c r="P100" i="6"/>
  <c r="Z100" i="6"/>
  <c r="W100" i="6"/>
  <c r="U100" i="6"/>
  <c r="O100" i="6"/>
  <c r="I100" i="6"/>
  <c r="K100" i="6"/>
  <c r="N100" i="6"/>
  <c r="L100" i="6"/>
  <c r="J100" i="6"/>
  <c r="M100" i="6"/>
  <c r="H100" i="6"/>
  <c r="F100" i="6"/>
  <c r="G100" i="6"/>
  <c r="E100" i="6"/>
  <c r="C100" i="6"/>
  <c r="A102" i="6"/>
  <c r="B102" i="6" s="1"/>
  <c r="AU26" i="8"/>
  <c r="AX60" i="8" l="1"/>
  <c r="AW60" i="8"/>
  <c r="AY60" i="8" s="1"/>
  <c r="P19" i="8"/>
  <c r="W19" i="8"/>
  <c r="Q19" i="8"/>
  <c r="S19" i="8"/>
  <c r="L19" i="8"/>
  <c r="U19" i="8"/>
  <c r="O19" i="8"/>
  <c r="T19" i="8"/>
  <c r="K19" i="8"/>
  <c r="J20" i="8"/>
  <c r="Z20" i="8" s="1"/>
  <c r="I21" i="8"/>
  <c r="M19" i="8"/>
  <c r="R19" i="8"/>
  <c r="Y4" i="8"/>
  <c r="N19" i="8"/>
  <c r="V19" i="8"/>
  <c r="X19" i="8"/>
  <c r="A80" i="12"/>
  <c r="H62" i="8"/>
  <c r="E66" i="8"/>
  <c r="F64" i="8"/>
  <c r="AZ62" i="8" s="1"/>
  <c r="G63" i="8"/>
  <c r="AF101" i="6"/>
  <c r="AD101" i="6"/>
  <c r="AJ101" i="6"/>
  <c r="AE101" i="6"/>
  <c r="AC101" i="6"/>
  <c r="AI101" i="6"/>
  <c r="AH101" i="6"/>
  <c r="AG101" i="6"/>
  <c r="W101" i="6"/>
  <c r="Q101" i="6"/>
  <c r="AB101" i="6"/>
  <c r="Z101" i="6"/>
  <c r="V101" i="6"/>
  <c r="R101" i="6"/>
  <c r="P101" i="6"/>
  <c r="X101" i="6"/>
  <c r="S101" i="6"/>
  <c r="U101" i="6"/>
  <c r="Y101" i="6"/>
  <c r="AA101" i="6"/>
  <c r="T101" i="6"/>
  <c r="M101" i="6"/>
  <c r="K101" i="6"/>
  <c r="H101" i="6"/>
  <c r="N101" i="6"/>
  <c r="G101" i="6"/>
  <c r="J101" i="6"/>
  <c r="I101" i="6"/>
  <c r="F101" i="6"/>
  <c r="L101" i="6"/>
  <c r="O101" i="6"/>
  <c r="E101" i="6"/>
  <c r="C101" i="6"/>
  <c r="A103" i="6"/>
  <c r="B103" i="6" s="1"/>
  <c r="D102" i="6"/>
  <c r="AU25" i="8"/>
  <c r="AX61" i="8" l="1"/>
  <c r="AW61" i="8"/>
  <c r="AY61" i="8" s="1"/>
  <c r="N20" i="8"/>
  <c r="T20" i="8"/>
  <c r="V20" i="8"/>
  <c r="X20" i="8"/>
  <c r="R20" i="8"/>
  <c r="Q20" i="8"/>
  <c r="Y20" i="8"/>
  <c r="M20" i="8"/>
  <c r="P20" i="8"/>
  <c r="O20" i="8"/>
  <c r="W20" i="8"/>
  <c r="J21" i="8"/>
  <c r="AA21" i="8" s="1"/>
  <c r="I22" i="8"/>
  <c r="L20" i="8"/>
  <c r="U20" i="8"/>
  <c r="Z4" i="8"/>
  <c r="K20" i="8"/>
  <c r="S20" i="8"/>
  <c r="A81" i="12"/>
  <c r="H63" i="8"/>
  <c r="E67" i="8"/>
  <c r="F65" i="8"/>
  <c r="AZ63" i="8" s="1"/>
  <c r="G64" i="8"/>
  <c r="AG102" i="6"/>
  <c r="AH102" i="6"/>
  <c r="AC102" i="6"/>
  <c r="AJ102" i="6"/>
  <c r="AE102" i="6"/>
  <c r="AI102" i="6"/>
  <c r="AD102" i="6"/>
  <c r="AF102" i="6"/>
  <c r="AA102" i="6"/>
  <c r="X102" i="6"/>
  <c r="Z102" i="6"/>
  <c r="Y102" i="6"/>
  <c r="P102" i="6"/>
  <c r="AB102" i="6"/>
  <c r="U102" i="6"/>
  <c r="R102" i="6"/>
  <c r="Q102" i="6"/>
  <c r="T102" i="6"/>
  <c r="S102" i="6"/>
  <c r="V102" i="6"/>
  <c r="W102" i="6"/>
  <c r="I102" i="6"/>
  <c r="N102" i="6"/>
  <c r="F102" i="6"/>
  <c r="M102" i="6"/>
  <c r="J102" i="6"/>
  <c r="H102" i="6"/>
  <c r="O102" i="6"/>
  <c r="L102" i="6"/>
  <c r="G102" i="6"/>
  <c r="K102" i="6"/>
  <c r="E102" i="6"/>
  <c r="C102" i="6"/>
  <c r="D103" i="6"/>
  <c r="A104" i="6"/>
  <c r="B104" i="6" s="1"/>
  <c r="AU24" i="8"/>
  <c r="AX62" i="8" l="1"/>
  <c r="AW62" i="8"/>
  <c r="AY62" i="8" s="1"/>
  <c r="S21" i="8"/>
  <c r="Z21" i="8"/>
  <c r="R21" i="8"/>
  <c r="L21" i="8"/>
  <c r="M21" i="8"/>
  <c r="X21" i="8"/>
  <c r="V21" i="8"/>
  <c r="AA4" i="8"/>
  <c r="U21" i="8"/>
  <c r="W21" i="8"/>
  <c r="P21" i="8"/>
  <c r="K21" i="8"/>
  <c r="Q21" i="8"/>
  <c r="J22" i="8"/>
  <c r="AB22" i="8" s="1"/>
  <c r="I23" i="8"/>
  <c r="T21" i="8"/>
  <c r="Y21" i="8"/>
  <c r="O21" i="8"/>
  <c r="N21" i="8"/>
  <c r="A82" i="12"/>
  <c r="H64" i="8"/>
  <c r="E68" i="8"/>
  <c r="F66" i="8"/>
  <c r="AZ64" i="8" s="1"/>
  <c r="G65" i="8"/>
  <c r="AF103" i="6"/>
  <c r="AJ103" i="6"/>
  <c r="AD103" i="6"/>
  <c r="AE103" i="6"/>
  <c r="AI103" i="6"/>
  <c r="AC103" i="6"/>
  <c r="AG103" i="6"/>
  <c r="AH103" i="6"/>
  <c r="V103" i="6"/>
  <c r="R103" i="6"/>
  <c r="Y103" i="6"/>
  <c r="S103" i="6"/>
  <c r="U103" i="6"/>
  <c r="Z103" i="6"/>
  <c r="T103" i="6"/>
  <c r="AB103" i="6"/>
  <c r="X103" i="6"/>
  <c r="W103" i="6"/>
  <c r="Q103" i="6"/>
  <c r="P103" i="6"/>
  <c r="AA103" i="6"/>
  <c r="L103" i="6"/>
  <c r="M103" i="6"/>
  <c r="O103" i="6"/>
  <c r="F103" i="6"/>
  <c r="K103" i="6"/>
  <c r="H103" i="6"/>
  <c r="N103" i="6"/>
  <c r="G103" i="6"/>
  <c r="J103" i="6"/>
  <c r="I103" i="6"/>
  <c r="E103" i="6"/>
  <c r="C103" i="6"/>
  <c r="A105" i="6"/>
  <c r="B105" i="6" s="1"/>
  <c r="D104" i="6"/>
  <c r="AU23" i="8"/>
  <c r="AX63" i="8" l="1"/>
  <c r="AW63" i="8"/>
  <c r="AY63" i="8" s="1"/>
  <c r="L22" i="8"/>
  <c r="M22" i="8"/>
  <c r="O22" i="8"/>
  <c r="S22" i="8"/>
  <c r="AA22" i="8"/>
  <c r="R22" i="8"/>
  <c r="Y22" i="8"/>
  <c r="Q22" i="8"/>
  <c r="W22" i="8"/>
  <c r="V22" i="8"/>
  <c r="N22" i="8"/>
  <c r="Z22" i="8"/>
  <c r="T22" i="8"/>
  <c r="K22" i="8"/>
  <c r="U22" i="8"/>
  <c r="J23" i="8"/>
  <c r="AC23" i="8" s="1"/>
  <c r="I24" i="8"/>
  <c r="AB4" i="8"/>
  <c r="P22" i="8"/>
  <c r="X22" i="8"/>
  <c r="A83" i="12"/>
  <c r="H65" i="8"/>
  <c r="E69" i="8"/>
  <c r="F67" i="8"/>
  <c r="AZ65" i="8" s="1"/>
  <c r="G66" i="8"/>
  <c r="AH104" i="6"/>
  <c r="AC104" i="6"/>
  <c r="AG104" i="6"/>
  <c r="AI104" i="6"/>
  <c r="AJ104" i="6"/>
  <c r="AD104" i="6"/>
  <c r="AF104" i="6"/>
  <c r="AE104" i="6"/>
  <c r="P104" i="6"/>
  <c r="AB104" i="6"/>
  <c r="S104" i="6"/>
  <c r="Q104" i="6"/>
  <c r="T104" i="6"/>
  <c r="Y104" i="6"/>
  <c r="W104" i="6"/>
  <c r="Z104" i="6"/>
  <c r="R104" i="6"/>
  <c r="AA104" i="6"/>
  <c r="X104" i="6"/>
  <c r="U104" i="6"/>
  <c r="V104" i="6"/>
  <c r="F104" i="6"/>
  <c r="G104" i="6"/>
  <c r="L104" i="6"/>
  <c r="H104" i="6"/>
  <c r="O104" i="6"/>
  <c r="N104" i="6"/>
  <c r="I104" i="6"/>
  <c r="J104" i="6"/>
  <c r="K104" i="6"/>
  <c r="M104" i="6"/>
  <c r="E104" i="6"/>
  <c r="C104" i="6"/>
  <c r="D105" i="6"/>
  <c r="A106" i="6"/>
  <c r="B106" i="6" s="1"/>
  <c r="AU22" i="8"/>
  <c r="AX64" i="8" l="1"/>
  <c r="AW64" i="8"/>
  <c r="AY64" i="8" s="1"/>
  <c r="N23" i="8"/>
  <c r="V23" i="8"/>
  <c r="R23" i="8"/>
  <c r="AA23" i="8"/>
  <c r="M23" i="8"/>
  <c r="X23" i="8"/>
  <c r="U23" i="8"/>
  <c r="Q23" i="8"/>
  <c r="L23" i="8"/>
  <c r="T23" i="8"/>
  <c r="W23" i="8"/>
  <c r="P23" i="8"/>
  <c r="K23" i="8"/>
  <c r="AC4" i="8"/>
  <c r="Y23" i="8"/>
  <c r="AB23" i="8"/>
  <c r="S23" i="8"/>
  <c r="O23" i="8"/>
  <c r="Z23" i="8"/>
  <c r="J24" i="8"/>
  <c r="AD24" i="8" s="1"/>
  <c r="I25" i="8"/>
  <c r="A84" i="12"/>
  <c r="H66" i="8"/>
  <c r="E70" i="8"/>
  <c r="F68" i="8"/>
  <c r="AZ66" i="8" s="1"/>
  <c r="G67" i="8"/>
  <c r="AE105" i="6"/>
  <c r="AI105" i="6"/>
  <c r="AF105" i="6"/>
  <c r="AG105" i="6"/>
  <c r="AD105" i="6"/>
  <c r="AC105" i="6"/>
  <c r="AJ105" i="6"/>
  <c r="AH105" i="6"/>
  <c r="U105" i="6"/>
  <c r="Z105" i="6"/>
  <c r="Q105" i="6"/>
  <c r="X105" i="6"/>
  <c r="W105" i="6"/>
  <c r="S105" i="6"/>
  <c r="AA105" i="6"/>
  <c r="Y105" i="6"/>
  <c r="AB105" i="6"/>
  <c r="V105" i="6"/>
  <c r="R105" i="6"/>
  <c r="T105" i="6"/>
  <c r="P105" i="6"/>
  <c r="I105" i="6"/>
  <c r="L105" i="6"/>
  <c r="J105" i="6"/>
  <c r="H105" i="6"/>
  <c r="M105" i="6"/>
  <c r="N105" i="6"/>
  <c r="G105" i="6"/>
  <c r="K105" i="6"/>
  <c r="O105" i="6"/>
  <c r="F105" i="6"/>
  <c r="E105" i="6"/>
  <c r="C105" i="6"/>
  <c r="A107" i="6"/>
  <c r="B107" i="6" s="1"/>
  <c r="D106" i="6"/>
  <c r="AU21" i="8"/>
  <c r="AX65" i="8" l="1"/>
  <c r="AW65" i="8"/>
  <c r="AY65" i="8" s="1"/>
  <c r="V24" i="8"/>
  <c r="AB24" i="8"/>
  <c r="AC24" i="8"/>
  <c r="J25" i="8"/>
  <c r="AE25" i="8" s="1"/>
  <c r="I26" i="8"/>
  <c r="AD4" i="8"/>
  <c r="Z24" i="8"/>
  <c r="Y24" i="8"/>
  <c r="P24" i="8"/>
  <c r="AA24" i="8"/>
  <c r="N24" i="8"/>
  <c r="L24" i="8"/>
  <c r="O24" i="8"/>
  <c r="T24" i="8"/>
  <c r="Q24" i="8"/>
  <c r="X24" i="8"/>
  <c r="U24" i="8"/>
  <c r="R24" i="8"/>
  <c r="S24" i="8"/>
  <c r="M24" i="8"/>
  <c r="K24" i="8"/>
  <c r="W24" i="8"/>
  <c r="A85" i="12"/>
  <c r="H67" i="8"/>
  <c r="E71" i="8"/>
  <c r="F69" i="8"/>
  <c r="AZ67" i="8" s="1"/>
  <c r="G68" i="8"/>
  <c r="AH106" i="6"/>
  <c r="AC106" i="6"/>
  <c r="AJ106" i="6"/>
  <c r="AD106" i="6"/>
  <c r="AF106" i="6"/>
  <c r="AG106" i="6"/>
  <c r="AE106" i="6"/>
  <c r="AI106" i="6"/>
  <c r="T106" i="6"/>
  <c r="Y106" i="6"/>
  <c r="X106" i="6"/>
  <c r="R106" i="6"/>
  <c r="AA106" i="6"/>
  <c r="Q106" i="6"/>
  <c r="V106" i="6"/>
  <c r="S106" i="6"/>
  <c r="Z106" i="6"/>
  <c r="P106" i="6"/>
  <c r="AB106" i="6"/>
  <c r="W106" i="6"/>
  <c r="U106" i="6"/>
  <c r="G106" i="6"/>
  <c r="K106" i="6"/>
  <c r="L106" i="6"/>
  <c r="H106" i="6"/>
  <c r="F106" i="6"/>
  <c r="J106" i="6"/>
  <c r="N106" i="6"/>
  <c r="O106" i="6"/>
  <c r="M106" i="6"/>
  <c r="I106" i="6"/>
  <c r="E106" i="6"/>
  <c r="C106" i="6"/>
  <c r="D107" i="6"/>
  <c r="A108" i="6"/>
  <c r="B108" i="6" s="1"/>
  <c r="AU20" i="8"/>
  <c r="AX66" i="8" l="1"/>
  <c r="AW66" i="8"/>
  <c r="AY66" i="8" s="1"/>
  <c r="W25" i="8"/>
  <c r="R25" i="8"/>
  <c r="T25" i="8"/>
  <c r="U25" i="8"/>
  <c r="P25" i="8"/>
  <c r="M25" i="8"/>
  <c r="X25" i="8"/>
  <c r="L25" i="8"/>
  <c r="Y25" i="8"/>
  <c r="AB25" i="8"/>
  <c r="AA25" i="8"/>
  <c r="AC25" i="8"/>
  <c r="K25" i="8"/>
  <c r="O25" i="8"/>
  <c r="S25" i="8"/>
  <c r="Q25" i="8"/>
  <c r="N25" i="8"/>
  <c r="Z25" i="8"/>
  <c r="V25" i="8"/>
  <c r="AE4" i="8"/>
  <c r="AD25" i="8"/>
  <c r="J26" i="8"/>
  <c r="AF26" i="8" s="1"/>
  <c r="I27" i="8"/>
  <c r="A86" i="12"/>
  <c r="H68" i="8"/>
  <c r="E72" i="8"/>
  <c r="F70" i="8"/>
  <c r="AZ68" i="8" s="1"/>
  <c r="G69" i="8"/>
  <c r="AI107" i="6"/>
  <c r="AD107" i="6"/>
  <c r="AE107" i="6"/>
  <c r="AJ107" i="6"/>
  <c r="AG107" i="6"/>
  <c r="AC107" i="6"/>
  <c r="AF107" i="6"/>
  <c r="AH107" i="6"/>
  <c r="W107" i="6"/>
  <c r="S107" i="6"/>
  <c r="R107" i="6"/>
  <c r="AB107" i="6"/>
  <c r="V107" i="6"/>
  <c r="X107" i="6"/>
  <c r="P107" i="6"/>
  <c r="Q107" i="6"/>
  <c r="Y107" i="6"/>
  <c r="U107" i="6"/>
  <c r="Z107" i="6"/>
  <c r="AA107" i="6"/>
  <c r="T107" i="6"/>
  <c r="N107" i="6"/>
  <c r="O107" i="6"/>
  <c r="H107" i="6"/>
  <c r="L107" i="6"/>
  <c r="I107" i="6"/>
  <c r="J107" i="6"/>
  <c r="K107" i="6"/>
  <c r="M107" i="6"/>
  <c r="F107" i="6"/>
  <c r="G107" i="6"/>
  <c r="E107" i="6"/>
  <c r="C107" i="6"/>
  <c r="A109" i="6"/>
  <c r="B109" i="6" s="1"/>
  <c r="D108" i="6"/>
  <c r="AU19" i="8"/>
  <c r="AX67" i="8" l="1"/>
  <c r="AW67" i="8"/>
  <c r="AY67" i="8" s="1"/>
  <c r="AE26" i="8"/>
  <c r="V26" i="8"/>
  <c r="J27" i="8"/>
  <c r="AG27" i="8" s="1"/>
  <c r="I28" i="8"/>
  <c r="T26" i="8"/>
  <c r="N26" i="8"/>
  <c r="L26" i="8"/>
  <c r="AC26" i="8"/>
  <c r="M26" i="8"/>
  <c r="W26" i="8"/>
  <c r="P26" i="8"/>
  <c r="P27" i="8" s="1"/>
  <c r="Z26" i="8"/>
  <c r="AD26" i="8"/>
  <c r="K26" i="8"/>
  <c r="AF4" i="8"/>
  <c r="S26" i="8"/>
  <c r="U26" i="8"/>
  <c r="X26" i="8"/>
  <c r="O26" i="8"/>
  <c r="O27" i="8" s="1"/>
  <c r="R26" i="8"/>
  <c r="AA26" i="8"/>
  <c r="AB26" i="8"/>
  <c r="Y26" i="8"/>
  <c r="Y27" i="8" s="1"/>
  <c r="Q26" i="8"/>
  <c r="A87" i="12"/>
  <c r="H69" i="8"/>
  <c r="E73" i="8"/>
  <c r="F71" i="8"/>
  <c r="AZ69" i="8" s="1"/>
  <c r="G70" i="8"/>
  <c r="AH108" i="6"/>
  <c r="AC108" i="6"/>
  <c r="AF108" i="6"/>
  <c r="AG108" i="6"/>
  <c r="AE108" i="6"/>
  <c r="AJ108" i="6"/>
  <c r="AI108" i="6"/>
  <c r="AD108" i="6"/>
  <c r="AA108" i="6"/>
  <c r="Q108" i="6"/>
  <c r="AB108" i="6"/>
  <c r="Z108" i="6"/>
  <c r="P108" i="6"/>
  <c r="R108" i="6"/>
  <c r="U108" i="6"/>
  <c r="X108" i="6"/>
  <c r="S108" i="6"/>
  <c r="T108" i="6"/>
  <c r="Y108" i="6"/>
  <c r="V108" i="6"/>
  <c r="W108" i="6"/>
  <c r="M108" i="6"/>
  <c r="L108" i="6"/>
  <c r="G108" i="6"/>
  <c r="J108" i="6"/>
  <c r="H108" i="6"/>
  <c r="K108" i="6"/>
  <c r="N108" i="6"/>
  <c r="F108" i="6"/>
  <c r="I108" i="6"/>
  <c r="O108" i="6"/>
  <c r="E108" i="6"/>
  <c r="C108" i="6"/>
  <c r="D109" i="6"/>
  <c r="A110" i="6"/>
  <c r="B110" i="6" s="1"/>
  <c r="AU18" i="8"/>
  <c r="AX68" i="8" l="1"/>
  <c r="AW68" i="8"/>
  <c r="AY68" i="8" s="1"/>
  <c r="L27" i="8"/>
  <c r="S27" i="8"/>
  <c r="Z27" i="8"/>
  <c r="AC27" i="8"/>
  <c r="AB27" i="8"/>
  <c r="X27" i="8"/>
  <c r="AA27" i="8"/>
  <c r="U27" i="8"/>
  <c r="K27" i="8"/>
  <c r="W27" i="8"/>
  <c r="N27" i="8"/>
  <c r="Q27" i="8"/>
  <c r="R27" i="8"/>
  <c r="AF27" i="8"/>
  <c r="AD27" i="8"/>
  <c r="M27" i="8"/>
  <c r="T27" i="8"/>
  <c r="J28" i="8"/>
  <c r="AH28" i="8" s="1"/>
  <c r="I29" i="8"/>
  <c r="AG4" i="8"/>
  <c r="V27" i="8"/>
  <c r="AE27" i="8"/>
  <c r="A88" i="12"/>
  <c r="H70" i="8"/>
  <c r="E74" i="8"/>
  <c r="F72" i="8"/>
  <c r="AZ70" i="8" s="1"/>
  <c r="G71" i="8"/>
  <c r="AD109" i="6"/>
  <c r="AG109" i="6"/>
  <c r="AI109" i="6"/>
  <c r="AF109" i="6"/>
  <c r="AJ109" i="6"/>
  <c r="AC109" i="6"/>
  <c r="AE109" i="6"/>
  <c r="AH109" i="6"/>
  <c r="V109" i="6"/>
  <c r="X109" i="6"/>
  <c r="Z109" i="6"/>
  <c r="Y109" i="6"/>
  <c r="U109" i="6"/>
  <c r="AB109" i="6"/>
  <c r="T109" i="6"/>
  <c r="R109" i="6"/>
  <c r="Q109" i="6"/>
  <c r="W109" i="6"/>
  <c r="S109" i="6"/>
  <c r="P109" i="6"/>
  <c r="AA109" i="6"/>
  <c r="N109" i="6"/>
  <c r="G109" i="6"/>
  <c r="F109" i="6"/>
  <c r="J109" i="6"/>
  <c r="O109" i="6"/>
  <c r="K109" i="6"/>
  <c r="L109" i="6"/>
  <c r="I109" i="6"/>
  <c r="H109" i="6"/>
  <c r="M109" i="6"/>
  <c r="E109" i="6"/>
  <c r="C109" i="6"/>
  <c r="A111" i="6"/>
  <c r="B111" i="6" s="1"/>
  <c r="D110" i="6"/>
  <c r="AU17" i="8"/>
  <c r="AX69" i="8" l="1"/>
  <c r="AW69" i="8"/>
  <c r="AY69" i="8" s="1"/>
  <c r="M28" i="8"/>
  <c r="AG28" i="8"/>
  <c r="V28" i="8"/>
  <c r="AE28" i="8"/>
  <c r="R28" i="8"/>
  <c r="K28" i="8"/>
  <c r="X28" i="8"/>
  <c r="T28" i="8"/>
  <c r="Q28" i="8"/>
  <c r="Y28" i="8"/>
  <c r="AD28" i="8"/>
  <c r="W28" i="8"/>
  <c r="AC28" i="8"/>
  <c r="U28" i="8"/>
  <c r="L28" i="8"/>
  <c r="AB28" i="8"/>
  <c r="Z28" i="8"/>
  <c r="AF28" i="8"/>
  <c r="N28" i="8"/>
  <c r="AA28" i="8"/>
  <c r="P28" i="8"/>
  <c r="J29" i="8"/>
  <c r="AI29" i="8" s="1"/>
  <c r="I30" i="8"/>
  <c r="S28" i="8"/>
  <c r="AH4" i="8"/>
  <c r="O28" i="8"/>
  <c r="A89" i="12"/>
  <c r="H71" i="8"/>
  <c r="E75" i="8"/>
  <c r="F73" i="8"/>
  <c r="AZ71" i="8" s="1"/>
  <c r="G72" i="8"/>
  <c r="AH110" i="6"/>
  <c r="AC110" i="6"/>
  <c r="AE110" i="6"/>
  <c r="AJ110" i="6"/>
  <c r="AF110" i="6"/>
  <c r="AI110" i="6"/>
  <c r="AD110" i="6"/>
  <c r="AG110" i="6"/>
  <c r="P110" i="6"/>
  <c r="R110" i="6"/>
  <c r="Y110" i="6"/>
  <c r="S110" i="6"/>
  <c r="T110" i="6"/>
  <c r="Z110" i="6"/>
  <c r="W110" i="6"/>
  <c r="AB110" i="6"/>
  <c r="X110" i="6"/>
  <c r="AA110" i="6"/>
  <c r="Q110" i="6"/>
  <c r="U110" i="6"/>
  <c r="V110" i="6"/>
  <c r="J110" i="6"/>
  <c r="I110" i="6"/>
  <c r="G110" i="6"/>
  <c r="L110" i="6"/>
  <c r="M110" i="6"/>
  <c r="F110" i="6"/>
  <c r="K110" i="6"/>
  <c r="H110" i="6"/>
  <c r="O110" i="6"/>
  <c r="N110" i="6"/>
  <c r="E110" i="6"/>
  <c r="C110" i="6"/>
  <c r="D111" i="6"/>
  <c r="A112" i="6"/>
  <c r="B112" i="6" s="1"/>
  <c r="AU16" i="8"/>
  <c r="AX70" i="8" l="1"/>
  <c r="AW70" i="8"/>
  <c r="AY70" i="8" s="1"/>
  <c r="K2" i="8"/>
  <c r="K3" i="8"/>
  <c r="K1" i="8"/>
  <c r="Y29" i="8"/>
  <c r="O29" i="8"/>
  <c r="W29" i="8"/>
  <c r="Z29" i="8"/>
  <c r="V29" i="8"/>
  <c r="AH29" i="8"/>
  <c r="R29" i="8"/>
  <c r="N29" i="8"/>
  <c r="S29" i="8"/>
  <c r="AG29" i="8"/>
  <c r="AA29" i="8"/>
  <c r="M29" i="8"/>
  <c r="U29" i="8"/>
  <c r="X29" i="8"/>
  <c r="AF29" i="8"/>
  <c r="AB29" i="8"/>
  <c r="AD29" i="8"/>
  <c r="K29" i="8"/>
  <c r="J30" i="8"/>
  <c r="AJ30" i="8" s="1"/>
  <c r="I31" i="8"/>
  <c r="AI4" i="8"/>
  <c r="T29" i="8"/>
  <c r="P29" i="8"/>
  <c r="AE29" i="8"/>
  <c r="L29" i="8"/>
  <c r="AC29" i="8"/>
  <c r="Q29" i="8"/>
  <c r="A90" i="12"/>
  <c r="H72" i="8"/>
  <c r="E76" i="8"/>
  <c r="F74" i="8"/>
  <c r="AZ72" i="8" s="1"/>
  <c r="G73" i="8"/>
  <c r="AJ111" i="6"/>
  <c r="AD111" i="6"/>
  <c r="AE111" i="6"/>
  <c r="AG111" i="6"/>
  <c r="AI111" i="6"/>
  <c r="AC111" i="6"/>
  <c r="AF111" i="6"/>
  <c r="AH111" i="6"/>
  <c r="U111" i="6"/>
  <c r="AB111" i="6"/>
  <c r="S111" i="6"/>
  <c r="Q111" i="6"/>
  <c r="W111" i="6"/>
  <c r="Y111" i="6"/>
  <c r="AA111" i="6"/>
  <c r="Z111" i="6"/>
  <c r="R111" i="6"/>
  <c r="V111" i="6"/>
  <c r="X111" i="6"/>
  <c r="T111" i="6"/>
  <c r="P111" i="6"/>
  <c r="K111" i="6"/>
  <c r="G111" i="6"/>
  <c r="H111" i="6"/>
  <c r="L111" i="6"/>
  <c r="N111" i="6"/>
  <c r="F111" i="6"/>
  <c r="I111" i="6"/>
  <c r="O111" i="6"/>
  <c r="M111" i="6"/>
  <c r="J111" i="6"/>
  <c r="E111" i="6"/>
  <c r="C111" i="6"/>
  <c r="A113" i="6"/>
  <c r="B113" i="6" s="1"/>
  <c r="D112" i="6"/>
  <c r="AU15" i="8"/>
  <c r="AX71" i="8" l="1"/>
  <c r="AW71" i="8"/>
  <c r="AY71" i="8" s="1"/>
  <c r="L1" i="8"/>
  <c r="L2" i="8"/>
  <c r="L3" i="8"/>
  <c r="Q30" i="8"/>
  <c r="P30" i="8"/>
  <c r="S30" i="8"/>
  <c r="AC30" i="8"/>
  <c r="T30" i="8"/>
  <c r="R30" i="8"/>
  <c r="L30" i="8"/>
  <c r="AD30" i="8"/>
  <c r="X30" i="8"/>
  <c r="J31" i="8"/>
  <c r="AK31" i="8" s="1"/>
  <c r="I32" i="8"/>
  <c r="Z30" i="8"/>
  <c r="K30" i="8"/>
  <c r="AI30" i="8"/>
  <c r="N30" i="8"/>
  <c r="AA30" i="8"/>
  <c r="AJ4" i="8"/>
  <c r="AB30" i="8"/>
  <c r="AH30" i="8"/>
  <c r="U30" i="8"/>
  <c r="Y30" i="8"/>
  <c r="AE30" i="8"/>
  <c r="AG30" i="8"/>
  <c r="W30" i="8"/>
  <c r="AF30" i="8"/>
  <c r="V30" i="8"/>
  <c r="M30" i="8"/>
  <c r="O30" i="8"/>
  <c r="A91" i="12"/>
  <c r="H73" i="8"/>
  <c r="E77" i="8"/>
  <c r="F75" i="8"/>
  <c r="AZ73" i="8" s="1"/>
  <c r="G74" i="8"/>
  <c r="AH112" i="6"/>
  <c r="AC112" i="6"/>
  <c r="AF112" i="6"/>
  <c r="AE112" i="6"/>
  <c r="AD112" i="6"/>
  <c r="AI112" i="6"/>
  <c r="AG112" i="6"/>
  <c r="AJ112" i="6"/>
  <c r="T112" i="6"/>
  <c r="Z112" i="6"/>
  <c r="Q112" i="6"/>
  <c r="X112" i="6"/>
  <c r="AA112" i="6"/>
  <c r="S112" i="6"/>
  <c r="V112" i="6"/>
  <c r="Y112" i="6"/>
  <c r="AB112" i="6"/>
  <c r="P112" i="6"/>
  <c r="R112" i="6"/>
  <c r="W112" i="6"/>
  <c r="U112" i="6"/>
  <c r="I112" i="6"/>
  <c r="O112" i="6"/>
  <c r="K112" i="6"/>
  <c r="L112" i="6"/>
  <c r="J112" i="6"/>
  <c r="H112" i="6"/>
  <c r="F112" i="6"/>
  <c r="M112" i="6"/>
  <c r="N112" i="6"/>
  <c r="G112" i="6"/>
  <c r="E112" i="6"/>
  <c r="C112" i="6"/>
  <c r="D113" i="6"/>
  <c r="A114" i="6"/>
  <c r="B114" i="6" s="1"/>
  <c r="AT39" i="8"/>
  <c r="AU14" i="8"/>
  <c r="AX72" i="8" l="1"/>
  <c r="AW72" i="8"/>
  <c r="AY72" i="8" s="1"/>
  <c r="M3" i="8"/>
  <c r="M1" i="8"/>
  <c r="M2" i="8"/>
  <c r="M31" i="8"/>
  <c r="AG31" i="8"/>
  <c r="U31" i="8"/>
  <c r="T31" i="8"/>
  <c r="K31" i="8"/>
  <c r="AF31" i="8"/>
  <c r="S31" i="8"/>
  <c r="N31" i="8"/>
  <c r="P31" i="8"/>
  <c r="O31" i="8"/>
  <c r="W31" i="8"/>
  <c r="Y31" i="8"/>
  <c r="AJ31" i="8"/>
  <c r="AA31" i="8"/>
  <c r="Z31" i="8"/>
  <c r="V31" i="8"/>
  <c r="AE31" i="8"/>
  <c r="AH31" i="8"/>
  <c r="L31" i="8"/>
  <c r="R31" i="8"/>
  <c r="J32" i="8"/>
  <c r="AL32" i="8" s="1"/>
  <c r="I33" i="8"/>
  <c r="AK4" i="8"/>
  <c r="AD31" i="8"/>
  <c r="AB31" i="8"/>
  <c r="X31" i="8"/>
  <c r="AI31" i="8"/>
  <c r="Q31" i="8"/>
  <c r="AC31" i="8"/>
  <c r="A92" i="12"/>
  <c r="H74" i="8"/>
  <c r="E78" i="8"/>
  <c r="F76" i="8"/>
  <c r="AZ74" i="8" s="1"/>
  <c r="G75" i="8"/>
  <c r="AG113" i="6"/>
  <c r="AJ113" i="6"/>
  <c r="AE113" i="6"/>
  <c r="AF113" i="6"/>
  <c r="AI113" i="6"/>
  <c r="AC113" i="6"/>
  <c r="AD113" i="6"/>
  <c r="AH113" i="6"/>
  <c r="W113" i="6"/>
  <c r="Y113" i="6"/>
  <c r="X113" i="6"/>
  <c r="R113" i="6"/>
  <c r="V113" i="6"/>
  <c r="Q113" i="6"/>
  <c r="P113" i="6"/>
  <c r="S113" i="6"/>
  <c r="Z113" i="6"/>
  <c r="U113" i="6"/>
  <c r="AB113" i="6"/>
  <c r="AA113" i="6"/>
  <c r="T113" i="6"/>
  <c r="F113" i="6"/>
  <c r="K113" i="6"/>
  <c r="M113" i="6"/>
  <c r="L113" i="6"/>
  <c r="G113" i="6"/>
  <c r="H113" i="6"/>
  <c r="O113" i="6"/>
  <c r="N113" i="6"/>
  <c r="J113" i="6"/>
  <c r="I113" i="6"/>
  <c r="E113" i="6"/>
  <c r="C113" i="6"/>
  <c r="A115" i="6"/>
  <c r="B115" i="6" s="1"/>
  <c r="D114" i="6"/>
  <c r="AT38" i="8"/>
  <c r="AU13" i="8"/>
  <c r="AX73" i="8" l="1"/>
  <c r="AW73" i="8"/>
  <c r="AY73" i="8" s="1"/>
  <c r="N2" i="8"/>
  <c r="N3" i="8"/>
  <c r="N1" i="8"/>
  <c r="AI32" i="8"/>
  <c r="W32" i="8"/>
  <c r="U32" i="8"/>
  <c r="L32" i="8"/>
  <c r="J33" i="8"/>
  <c r="AM33" i="8" s="1"/>
  <c r="I34" i="8"/>
  <c r="R32" i="8"/>
  <c r="Y32" i="8"/>
  <c r="AC32" i="8"/>
  <c r="AB32" i="8"/>
  <c r="Z32" i="8"/>
  <c r="P32" i="8"/>
  <c r="S32" i="8"/>
  <c r="AA32" i="8"/>
  <c r="T32" i="8"/>
  <c r="M32" i="8"/>
  <c r="X32" i="8"/>
  <c r="O32" i="8"/>
  <c r="AK32" i="8"/>
  <c r="AH32" i="8"/>
  <c r="K32" i="8"/>
  <c r="AG32" i="8"/>
  <c r="Q32" i="8"/>
  <c r="AD32" i="8"/>
  <c r="AL4" i="8"/>
  <c r="N32" i="8"/>
  <c r="AF32" i="8"/>
  <c r="AE32" i="8"/>
  <c r="AJ32" i="8"/>
  <c r="V32" i="8"/>
  <c r="A93" i="12"/>
  <c r="H75" i="8"/>
  <c r="P3" i="8"/>
  <c r="P2" i="8"/>
  <c r="E79" i="8"/>
  <c r="F77" i="8"/>
  <c r="AZ75" i="8" s="1"/>
  <c r="G76" i="8"/>
  <c r="AD114" i="6"/>
  <c r="AI114" i="6"/>
  <c r="AF114" i="6"/>
  <c r="AG114" i="6"/>
  <c r="AH114" i="6"/>
  <c r="AC114" i="6"/>
  <c r="AJ114" i="6"/>
  <c r="AE114" i="6"/>
  <c r="AA114" i="6"/>
  <c r="S114" i="6"/>
  <c r="R114" i="6"/>
  <c r="AB114" i="6"/>
  <c r="P114" i="6"/>
  <c r="X114" i="6"/>
  <c r="U114" i="6"/>
  <c r="Q114" i="6"/>
  <c r="Y114" i="6"/>
  <c r="T114" i="6"/>
  <c r="Z114" i="6"/>
  <c r="V114" i="6"/>
  <c r="W114" i="6"/>
  <c r="F114" i="6"/>
  <c r="O114" i="6"/>
  <c r="L114" i="6"/>
  <c r="N114" i="6"/>
  <c r="I114" i="6"/>
  <c r="M114" i="6"/>
  <c r="H114" i="6"/>
  <c r="J114" i="6"/>
  <c r="G114" i="6"/>
  <c r="K114" i="6"/>
  <c r="E114" i="6"/>
  <c r="C114" i="6"/>
  <c r="D115" i="6"/>
  <c r="A116" i="6"/>
  <c r="B116" i="6" s="1"/>
  <c r="AT37" i="8"/>
  <c r="AU12" i="8"/>
  <c r="AX74" i="8" l="1"/>
  <c r="AW74" i="8"/>
  <c r="AY74" i="8" s="1"/>
  <c r="AE33" i="8"/>
  <c r="AD33" i="8"/>
  <c r="AH33" i="8"/>
  <c r="M33" i="8"/>
  <c r="P33" i="8"/>
  <c r="P1" i="8" s="1"/>
  <c r="AL33" i="8"/>
  <c r="O2" i="8"/>
  <c r="O1" i="8"/>
  <c r="O3" i="8"/>
  <c r="AF33" i="8"/>
  <c r="Q33" i="8"/>
  <c r="AK33" i="8"/>
  <c r="T33" i="8"/>
  <c r="AJ33" i="8"/>
  <c r="K33" i="8"/>
  <c r="X33" i="8"/>
  <c r="S33" i="8"/>
  <c r="AC33" i="8"/>
  <c r="Z33" i="8"/>
  <c r="Y33" i="8"/>
  <c r="L33" i="8"/>
  <c r="V33" i="8"/>
  <c r="N33" i="8"/>
  <c r="AG33" i="8"/>
  <c r="O33" i="8"/>
  <c r="AA33" i="8"/>
  <c r="AB33" i="8"/>
  <c r="R33" i="8"/>
  <c r="U33" i="8"/>
  <c r="AM4" i="8"/>
  <c r="J34" i="8"/>
  <c r="AN34" i="8" s="1"/>
  <c r="I35" i="8"/>
  <c r="W33" i="8"/>
  <c r="AI33" i="8"/>
  <c r="A94" i="12"/>
  <c r="H76" i="8"/>
  <c r="E80" i="8"/>
  <c r="F78" i="8"/>
  <c r="AZ76" i="8" s="1"/>
  <c r="G77" i="8"/>
  <c r="AF115" i="6"/>
  <c r="AE115" i="6"/>
  <c r="AG115" i="6"/>
  <c r="AJ115" i="6"/>
  <c r="AC115" i="6"/>
  <c r="AI115" i="6"/>
  <c r="AH115" i="6"/>
  <c r="AD115" i="6"/>
  <c r="V115" i="6"/>
  <c r="Q115" i="6"/>
  <c r="AB115" i="6"/>
  <c r="Z115" i="6"/>
  <c r="U115" i="6"/>
  <c r="R115" i="6"/>
  <c r="T115" i="6"/>
  <c r="X115" i="6"/>
  <c r="S115" i="6"/>
  <c r="W115" i="6"/>
  <c r="Y115" i="6"/>
  <c r="P115" i="6"/>
  <c r="AA115" i="6"/>
  <c r="J115" i="6"/>
  <c r="N115" i="6"/>
  <c r="H115" i="6"/>
  <c r="L115" i="6"/>
  <c r="K115" i="6"/>
  <c r="M115" i="6"/>
  <c r="O115" i="6"/>
  <c r="G115" i="6"/>
  <c r="I115" i="6"/>
  <c r="F115" i="6"/>
  <c r="E115" i="6"/>
  <c r="C115" i="6"/>
  <c r="A117" i="6"/>
  <c r="B117" i="6" s="1"/>
  <c r="D116" i="6"/>
  <c r="AT35" i="8"/>
  <c r="AU11" i="8"/>
  <c r="AT36" i="8"/>
  <c r="AX75" i="8" l="1"/>
  <c r="AW75" i="8"/>
  <c r="AY75" i="8" s="1"/>
  <c r="AM34" i="8"/>
  <c r="AD34" i="8"/>
  <c r="R34" i="8"/>
  <c r="AL34" i="8"/>
  <c r="AA34" i="8"/>
  <c r="M34" i="8"/>
  <c r="W34" i="8"/>
  <c r="U34" i="8"/>
  <c r="Y34" i="8"/>
  <c r="AI34" i="8"/>
  <c r="AH34" i="8"/>
  <c r="O34" i="8"/>
  <c r="X34" i="8"/>
  <c r="Q34" i="8"/>
  <c r="S34" i="8"/>
  <c r="AJ34" i="8"/>
  <c r="L34" i="8"/>
  <c r="AK34" i="8"/>
  <c r="K34" i="8"/>
  <c r="AB34" i="8"/>
  <c r="Z34" i="8"/>
  <c r="AF34" i="8"/>
  <c r="J35" i="8"/>
  <c r="AO35" i="8" s="1"/>
  <c r="I36" i="8"/>
  <c r="P34" i="8"/>
  <c r="AE34" i="8"/>
  <c r="V34" i="8"/>
  <c r="AC34" i="8"/>
  <c r="AN4" i="8"/>
  <c r="AG34" i="8"/>
  <c r="T34" i="8"/>
  <c r="T35" i="8" s="1"/>
  <c r="N34" i="8"/>
  <c r="A95" i="12"/>
  <c r="H77" i="8"/>
  <c r="E81" i="8"/>
  <c r="F79" i="8"/>
  <c r="AZ77" i="8" s="1"/>
  <c r="G78" i="8"/>
  <c r="AD116" i="6"/>
  <c r="AI116" i="6"/>
  <c r="AH116" i="6"/>
  <c r="AC116" i="6"/>
  <c r="AJ116" i="6"/>
  <c r="AF116" i="6"/>
  <c r="AG116" i="6"/>
  <c r="AE116" i="6"/>
  <c r="P116" i="6"/>
  <c r="X116" i="6"/>
  <c r="Z116" i="6"/>
  <c r="Y116" i="6"/>
  <c r="T116" i="6"/>
  <c r="AB116" i="6"/>
  <c r="W116" i="6"/>
  <c r="R116" i="6"/>
  <c r="Q116" i="6"/>
  <c r="AA116" i="6"/>
  <c r="S116" i="6"/>
  <c r="U116" i="6"/>
  <c r="V116" i="6"/>
  <c r="L116" i="6"/>
  <c r="G116" i="6"/>
  <c r="J116" i="6"/>
  <c r="M116" i="6"/>
  <c r="H116" i="6"/>
  <c r="O116" i="6"/>
  <c r="F116" i="6"/>
  <c r="I116" i="6"/>
  <c r="K116" i="6"/>
  <c r="N116" i="6"/>
  <c r="E116" i="6"/>
  <c r="C116" i="6"/>
  <c r="D117" i="6"/>
  <c r="A118" i="6"/>
  <c r="B118" i="6" s="1"/>
  <c r="AU10" i="8"/>
  <c r="AX76" i="8" l="1"/>
  <c r="AW76" i="8"/>
  <c r="AY76" i="8" s="1"/>
  <c r="Q2" i="8"/>
  <c r="Q1" i="8"/>
  <c r="Q3" i="8"/>
  <c r="V35" i="8"/>
  <c r="P35" i="8"/>
  <c r="Y35" i="8"/>
  <c r="AG35" i="8"/>
  <c r="R35" i="8"/>
  <c r="L35" i="8"/>
  <c r="AE35" i="8"/>
  <c r="AF35" i="8"/>
  <c r="AN35" i="8"/>
  <c r="U35" i="8"/>
  <c r="AM35" i="8"/>
  <c r="K35" i="8"/>
  <c r="AL35" i="8"/>
  <c r="AK35" i="8"/>
  <c r="W35" i="8"/>
  <c r="J36" i="8"/>
  <c r="AP36" i="8" s="1"/>
  <c r="I37" i="8"/>
  <c r="AO4" i="8"/>
  <c r="Z35" i="8"/>
  <c r="O35" i="8"/>
  <c r="X35" i="8"/>
  <c r="AJ35" i="8"/>
  <c r="M35" i="8"/>
  <c r="N35" i="8"/>
  <c r="AC35" i="8"/>
  <c r="Q35" i="8"/>
  <c r="AA35" i="8"/>
  <c r="AB35" i="8"/>
  <c r="AD35" i="8"/>
  <c r="AH35" i="8"/>
  <c r="S35" i="8"/>
  <c r="AI35" i="8"/>
  <c r="A96" i="12"/>
  <c r="H78" i="8"/>
  <c r="E82" i="8"/>
  <c r="F80" i="8"/>
  <c r="AZ78" i="8" s="1"/>
  <c r="G79" i="8"/>
  <c r="AG117" i="6"/>
  <c r="AE117" i="6"/>
  <c r="AC117" i="6"/>
  <c r="AJ117" i="6"/>
  <c r="AI117" i="6"/>
  <c r="AH117" i="6"/>
  <c r="AF117" i="6"/>
  <c r="AD117" i="6"/>
  <c r="U117" i="6"/>
  <c r="R117" i="6"/>
  <c r="Y117" i="6"/>
  <c r="S117" i="6"/>
  <c r="W117" i="6"/>
  <c r="Z117" i="6"/>
  <c r="AA117" i="6"/>
  <c r="AB117" i="6"/>
  <c r="X117" i="6"/>
  <c r="V117" i="6"/>
  <c r="Q117" i="6"/>
  <c r="T117" i="6"/>
  <c r="P117" i="6"/>
  <c r="F117" i="6"/>
  <c r="J117" i="6"/>
  <c r="I117" i="6"/>
  <c r="M117" i="6"/>
  <c r="N117" i="6"/>
  <c r="O117" i="6"/>
  <c r="G117" i="6"/>
  <c r="K117" i="6"/>
  <c r="H117" i="6"/>
  <c r="L117" i="6"/>
  <c r="E117" i="6"/>
  <c r="C117" i="6"/>
  <c r="A119" i="6"/>
  <c r="B119" i="6" s="1"/>
  <c r="D118" i="6"/>
  <c r="AU9" i="8"/>
  <c r="AT34" i="8"/>
  <c r="AX77" i="8" l="1"/>
  <c r="AW77" i="8"/>
  <c r="AY77" i="8" s="1"/>
  <c r="R1" i="8"/>
  <c r="R3" i="8"/>
  <c r="R2" i="8"/>
  <c r="S36" i="8"/>
  <c r="Y36" i="8"/>
  <c r="AF36" i="8"/>
  <c r="AJ36" i="8"/>
  <c r="AO36" i="8"/>
  <c r="AD36" i="8"/>
  <c r="AC36" i="8"/>
  <c r="AH36" i="8"/>
  <c r="Q36" i="8"/>
  <c r="AN36" i="8"/>
  <c r="X36" i="8"/>
  <c r="P36" i="8"/>
  <c r="AI36" i="8"/>
  <c r="AK36" i="8"/>
  <c r="U36" i="8"/>
  <c r="AB36" i="8"/>
  <c r="N36" i="8"/>
  <c r="M36" i="8"/>
  <c r="Z36" i="8"/>
  <c r="L36" i="8"/>
  <c r="W36" i="8"/>
  <c r="AM36" i="8"/>
  <c r="AL36" i="8"/>
  <c r="V36" i="8"/>
  <c r="J37" i="8"/>
  <c r="AQ37" i="8" s="1"/>
  <c r="I38" i="8"/>
  <c r="AA36" i="8"/>
  <c r="R36" i="8"/>
  <c r="AG36" i="8"/>
  <c r="O36" i="8"/>
  <c r="AP4" i="8"/>
  <c r="AE36" i="8"/>
  <c r="K36" i="8"/>
  <c r="T36" i="8"/>
  <c r="A97" i="12"/>
  <c r="H79" i="8"/>
  <c r="E83" i="8"/>
  <c r="F81" i="8"/>
  <c r="AZ79" i="8" s="1"/>
  <c r="G80" i="8"/>
  <c r="AD118" i="6"/>
  <c r="AH118" i="6"/>
  <c r="AF118" i="6"/>
  <c r="AI118" i="6"/>
  <c r="AC118" i="6"/>
  <c r="AG118" i="6"/>
  <c r="AE118" i="6"/>
  <c r="AJ118" i="6"/>
  <c r="T118" i="6"/>
  <c r="AB118" i="6"/>
  <c r="S118" i="6"/>
  <c r="Q118" i="6"/>
  <c r="AA118" i="6"/>
  <c r="Y118" i="6"/>
  <c r="V118" i="6"/>
  <c r="Z118" i="6"/>
  <c r="R118" i="6"/>
  <c r="P118" i="6"/>
  <c r="X118" i="6"/>
  <c r="W118" i="6"/>
  <c r="U118" i="6"/>
  <c r="G118" i="6"/>
  <c r="M118" i="6"/>
  <c r="K118" i="6"/>
  <c r="J118" i="6"/>
  <c r="O118" i="6"/>
  <c r="I118" i="6"/>
  <c r="L118" i="6"/>
  <c r="H118" i="6"/>
  <c r="N118" i="6"/>
  <c r="F118" i="6"/>
  <c r="E118" i="6"/>
  <c r="C118" i="6"/>
  <c r="D119" i="6"/>
  <c r="A120" i="6"/>
  <c r="B120" i="6" s="1"/>
  <c r="AT33" i="8"/>
  <c r="AU8" i="8"/>
  <c r="AX78" i="8" l="1"/>
  <c r="AW78" i="8"/>
  <c r="AY78" i="8" s="1"/>
  <c r="S3" i="8"/>
  <c r="S2" i="8"/>
  <c r="S1" i="8"/>
  <c r="T37" i="8"/>
  <c r="AQ4" i="8"/>
  <c r="AA37" i="8"/>
  <c r="J38" i="8"/>
  <c r="AR38" i="8" s="1"/>
  <c r="I39" i="8"/>
  <c r="AC37" i="8"/>
  <c r="P37" i="8"/>
  <c r="AB37" i="8"/>
  <c r="AM37" i="8"/>
  <c r="M37" i="8"/>
  <c r="K37" i="8"/>
  <c r="AG37" i="8"/>
  <c r="AI37" i="8"/>
  <c r="AO37" i="8"/>
  <c r="AL37" i="8"/>
  <c r="AF37" i="8"/>
  <c r="AJ37" i="8"/>
  <c r="L37" i="8"/>
  <c r="Q37" i="8"/>
  <c r="O37" i="8"/>
  <c r="S37" i="8"/>
  <c r="V37" i="8"/>
  <c r="X37" i="8"/>
  <c r="AK37" i="8"/>
  <c r="W37" i="8"/>
  <c r="Y37" i="8"/>
  <c r="AE37" i="8"/>
  <c r="R37" i="8"/>
  <c r="U37" i="8"/>
  <c r="AN37" i="8"/>
  <c r="AP37" i="8"/>
  <c r="N37" i="8"/>
  <c r="AD37" i="8"/>
  <c r="Z37" i="8"/>
  <c r="AH37" i="8"/>
  <c r="A98" i="12"/>
  <c r="H80" i="8"/>
  <c r="E84" i="8"/>
  <c r="F82" i="8"/>
  <c r="AZ80" i="8" s="1"/>
  <c r="G81" i="8"/>
  <c r="AF119" i="6"/>
  <c r="AJ119" i="6"/>
  <c r="AI119" i="6"/>
  <c r="AE119" i="6"/>
  <c r="AG119" i="6"/>
  <c r="AH119" i="6"/>
  <c r="AC119" i="6"/>
  <c r="AD119" i="6"/>
  <c r="W119" i="6"/>
  <c r="Z119" i="6"/>
  <c r="Q119" i="6"/>
  <c r="X119" i="6"/>
  <c r="V119" i="6"/>
  <c r="S119" i="6"/>
  <c r="P119" i="6"/>
  <c r="Y119" i="6"/>
  <c r="AB119" i="6"/>
  <c r="U119" i="6"/>
  <c r="R119" i="6"/>
  <c r="AA119" i="6"/>
  <c r="T119" i="6"/>
  <c r="H119" i="6"/>
  <c r="J119" i="6"/>
  <c r="L119" i="6"/>
  <c r="K119" i="6"/>
  <c r="F119" i="6"/>
  <c r="I119" i="6"/>
  <c r="M119" i="6"/>
  <c r="N119" i="6"/>
  <c r="O119" i="6"/>
  <c r="G119" i="6"/>
  <c r="E119" i="6"/>
  <c r="C119" i="6"/>
  <c r="A121" i="6"/>
  <c r="B121" i="6" s="1"/>
  <c r="D120" i="6"/>
  <c r="AT32" i="8"/>
  <c r="AU7" i="8"/>
  <c r="AX79" i="8" l="1"/>
  <c r="AW79" i="8"/>
  <c r="AY79" i="8" s="1"/>
  <c r="T1" i="8"/>
  <c r="T3" i="8"/>
  <c r="T2" i="8"/>
  <c r="AF38" i="8"/>
  <c r="AH38" i="8"/>
  <c r="AP38" i="8"/>
  <c r="AE38" i="8"/>
  <c r="X38" i="8"/>
  <c r="T38" i="8"/>
  <c r="AG38" i="8"/>
  <c r="AB38" i="8"/>
  <c r="AD38" i="8"/>
  <c r="U38" i="8"/>
  <c r="W38" i="8"/>
  <c r="S38" i="8"/>
  <c r="L38" i="8"/>
  <c r="AO38" i="8"/>
  <c r="M38" i="8"/>
  <c r="Z38" i="8"/>
  <c r="AN38" i="8"/>
  <c r="Y38" i="8"/>
  <c r="V38" i="8"/>
  <c r="Q38" i="8"/>
  <c r="AL38" i="8"/>
  <c r="K38" i="8"/>
  <c r="P38" i="8"/>
  <c r="AA38" i="8"/>
  <c r="N38" i="8"/>
  <c r="R38" i="8"/>
  <c r="AK38" i="8"/>
  <c r="O38" i="8"/>
  <c r="AJ38" i="8"/>
  <c r="AC38" i="8"/>
  <c r="AR4" i="8"/>
  <c r="AI38" i="8"/>
  <c r="AM38" i="8"/>
  <c r="J39" i="8"/>
  <c r="I40" i="8"/>
  <c r="AQ38" i="8"/>
  <c r="A99" i="12"/>
  <c r="H81" i="8"/>
  <c r="E85" i="8"/>
  <c r="F83" i="8"/>
  <c r="AZ81" i="8" s="1"/>
  <c r="G82" i="8"/>
  <c r="AD120" i="6"/>
  <c r="AC120" i="6"/>
  <c r="AG120" i="6"/>
  <c r="AE120" i="6"/>
  <c r="AF120" i="6"/>
  <c r="AH120" i="6"/>
  <c r="AJ120" i="6"/>
  <c r="AI120" i="6"/>
  <c r="AA120" i="6"/>
  <c r="Y120" i="6"/>
  <c r="X120" i="6"/>
  <c r="R120" i="6"/>
  <c r="P120" i="6"/>
  <c r="Q120" i="6"/>
  <c r="U120" i="6"/>
  <c r="S120" i="6"/>
  <c r="Z120" i="6"/>
  <c r="T120" i="6"/>
  <c r="AB120" i="6"/>
  <c r="V120" i="6"/>
  <c r="W120" i="6"/>
  <c r="K120" i="6"/>
  <c r="N120" i="6"/>
  <c r="H120" i="6"/>
  <c r="I120" i="6"/>
  <c r="L120" i="6"/>
  <c r="M120" i="6"/>
  <c r="G120" i="6"/>
  <c r="O120" i="6"/>
  <c r="F120" i="6"/>
  <c r="J120" i="6"/>
  <c r="E120" i="6"/>
  <c r="C120" i="6"/>
  <c r="D121" i="6"/>
  <c r="A122" i="6"/>
  <c r="B122" i="6" s="1"/>
  <c r="AT31" i="8"/>
  <c r="AX80" i="8" l="1"/>
  <c r="AW80" i="8"/>
  <c r="AY80" i="8" s="1"/>
  <c r="U3" i="8"/>
  <c r="U1" i="8"/>
  <c r="U2" i="8"/>
  <c r="Z39" i="8"/>
  <c r="J40" i="8"/>
  <c r="I41" i="8"/>
  <c r="AJ39" i="8"/>
  <c r="N39" i="8"/>
  <c r="AL39" i="8"/>
  <c r="L39" i="8"/>
  <c r="AD39" i="8"/>
  <c r="AG39" i="8"/>
  <c r="AE39" i="8"/>
  <c r="O39" i="8"/>
  <c r="AA39" i="8"/>
  <c r="Q39" i="8"/>
  <c r="AF39" i="8"/>
  <c r="AF40" i="8" s="1"/>
  <c r="AM39" i="8"/>
  <c r="AK39" i="8"/>
  <c r="P39" i="8"/>
  <c r="V39" i="8"/>
  <c r="M39" i="8"/>
  <c r="W39" i="8"/>
  <c r="AR39" i="8"/>
  <c r="T39" i="8"/>
  <c r="T40" i="8" s="1"/>
  <c r="AH39" i="8"/>
  <c r="AC39" i="8"/>
  <c r="S39" i="8"/>
  <c r="Y39" i="8"/>
  <c r="Y40" i="8" s="1"/>
  <c r="AP39" i="8"/>
  <c r="AQ39" i="8"/>
  <c r="AI39" i="8"/>
  <c r="R39" i="8"/>
  <c r="R40" i="8" s="1"/>
  <c r="K39" i="8"/>
  <c r="AN39" i="8"/>
  <c r="AO39" i="8"/>
  <c r="U39" i="8"/>
  <c r="U40" i="8" s="1"/>
  <c r="AB39" i="8"/>
  <c r="X39" i="8"/>
  <c r="A100" i="12"/>
  <c r="H82" i="8"/>
  <c r="E86" i="8"/>
  <c r="F84" i="8"/>
  <c r="AZ82" i="8" s="1"/>
  <c r="G83" i="8"/>
  <c r="AI121" i="6"/>
  <c r="AJ121" i="6"/>
  <c r="AE121" i="6"/>
  <c r="AF121" i="6"/>
  <c r="AH121" i="6"/>
  <c r="AG121" i="6"/>
  <c r="AD121" i="6"/>
  <c r="AC121" i="6"/>
  <c r="V121" i="6"/>
  <c r="S121" i="6"/>
  <c r="R121" i="6"/>
  <c r="AB121" i="6"/>
  <c r="U121" i="6"/>
  <c r="X121" i="6"/>
  <c r="T121" i="6"/>
  <c r="Q121" i="6"/>
  <c r="Y121" i="6"/>
  <c r="W121" i="6"/>
  <c r="Z121" i="6"/>
  <c r="P121" i="6"/>
  <c r="AA121" i="6"/>
  <c r="G121" i="6"/>
  <c r="H121" i="6"/>
  <c r="O121" i="6"/>
  <c r="I121" i="6"/>
  <c r="J121" i="6"/>
  <c r="M121" i="6"/>
  <c r="N121" i="6"/>
  <c r="F121" i="6"/>
  <c r="L121" i="6"/>
  <c r="K121" i="6"/>
  <c r="E121" i="6"/>
  <c r="C121" i="6"/>
  <c r="A123" i="6"/>
  <c r="B123" i="6" s="1"/>
  <c r="D122" i="6"/>
  <c r="AT30" i="8"/>
  <c r="AX81" i="8" l="1"/>
  <c r="AW81" i="8"/>
  <c r="AY81" i="8" s="1"/>
  <c r="V40" i="8"/>
  <c r="V1" i="8"/>
  <c r="V3" i="8"/>
  <c r="V2" i="8"/>
  <c r="AE40" i="8"/>
  <c r="X40" i="8"/>
  <c r="AN40" i="8"/>
  <c r="AQ40" i="8"/>
  <c r="AC40" i="8"/>
  <c r="W40" i="8"/>
  <c r="AK40" i="8"/>
  <c r="AL40" i="8"/>
  <c r="AA40" i="8"/>
  <c r="AD40" i="8"/>
  <c r="Z40" i="8"/>
  <c r="AB40" i="8"/>
  <c r="K40" i="8"/>
  <c r="AP40" i="8"/>
  <c r="AH40" i="8"/>
  <c r="M40" i="8"/>
  <c r="AM40" i="8"/>
  <c r="O40" i="8"/>
  <c r="L40" i="8"/>
  <c r="AO40" i="8"/>
  <c r="AI40" i="8"/>
  <c r="S40" i="8"/>
  <c r="AR40" i="8"/>
  <c r="P40" i="8"/>
  <c r="Q40" i="8"/>
  <c r="AG40" i="8"/>
  <c r="AJ40" i="8"/>
  <c r="J41" i="8"/>
  <c r="I42" i="8"/>
  <c r="N40" i="8"/>
  <c r="A101" i="12"/>
  <c r="H83" i="8"/>
  <c r="E87" i="8"/>
  <c r="F85" i="8"/>
  <c r="AZ83" i="8" s="1"/>
  <c r="G84" i="8"/>
  <c r="AC122" i="6"/>
  <c r="AD122" i="6"/>
  <c r="AH122" i="6"/>
  <c r="AE122" i="6"/>
  <c r="AJ122" i="6"/>
  <c r="AG122" i="6"/>
  <c r="AI122" i="6"/>
  <c r="AF122" i="6"/>
  <c r="P122" i="6"/>
  <c r="Q122" i="6"/>
  <c r="AB122" i="6"/>
  <c r="Z122" i="6"/>
  <c r="T122" i="6"/>
  <c r="R122" i="6"/>
  <c r="W122" i="6"/>
  <c r="X122" i="6"/>
  <c r="S122" i="6"/>
  <c r="AA122" i="6"/>
  <c r="Y122" i="6"/>
  <c r="U122" i="6"/>
  <c r="V122" i="6"/>
  <c r="I122" i="6"/>
  <c r="F122" i="6"/>
  <c r="G122" i="6"/>
  <c r="N122" i="6"/>
  <c r="M122" i="6"/>
  <c r="O122" i="6"/>
  <c r="K122" i="6"/>
  <c r="L122" i="6"/>
  <c r="J122" i="6"/>
  <c r="H122" i="6"/>
  <c r="E122" i="6"/>
  <c r="C122" i="6"/>
  <c r="D123" i="6"/>
  <c r="A124" i="6"/>
  <c r="B124" i="6" s="1"/>
  <c r="AT29" i="8"/>
  <c r="AX82" i="8" l="1"/>
  <c r="AW82" i="8"/>
  <c r="AY82" i="8" s="1"/>
  <c r="W1" i="8"/>
  <c r="W2" i="8"/>
  <c r="W3" i="8"/>
  <c r="Z41" i="8"/>
  <c r="N41" i="8"/>
  <c r="AR41" i="8"/>
  <c r="J42" i="8"/>
  <c r="I43" i="8"/>
  <c r="AM41" i="8"/>
  <c r="AL41" i="8"/>
  <c r="T41" i="8"/>
  <c r="AP41" i="8"/>
  <c r="AK41" i="8"/>
  <c r="AN41" i="8"/>
  <c r="AG41" i="8"/>
  <c r="S41" i="8"/>
  <c r="M41" i="8"/>
  <c r="W41" i="8"/>
  <c r="Q41" i="8"/>
  <c r="AI41" i="8"/>
  <c r="L41" i="8"/>
  <c r="AH41" i="8"/>
  <c r="AF41" i="8"/>
  <c r="AF42" i="8" s="1"/>
  <c r="R41" i="8"/>
  <c r="AD41" i="8"/>
  <c r="AC41" i="8"/>
  <c r="AB41" i="8"/>
  <c r="AB42" i="8" s="1"/>
  <c r="AE41" i="8"/>
  <c r="Y41" i="8"/>
  <c r="AJ41" i="8"/>
  <c r="X41" i="8"/>
  <c r="P41" i="8"/>
  <c r="AO41" i="8"/>
  <c r="O41" i="8"/>
  <c r="K41" i="8"/>
  <c r="K42" i="8" s="1"/>
  <c r="V41" i="8"/>
  <c r="U41" i="8"/>
  <c r="AA41" i="8"/>
  <c r="AQ41" i="8"/>
  <c r="AQ42" i="8" s="1"/>
  <c r="A102" i="12"/>
  <c r="H84" i="8"/>
  <c r="E88" i="8"/>
  <c r="F86" i="8"/>
  <c r="AZ84" i="8" s="1"/>
  <c r="G85" i="8"/>
  <c r="AF123" i="6"/>
  <c r="AE123" i="6"/>
  <c r="AI123" i="6"/>
  <c r="AJ123" i="6"/>
  <c r="AG123" i="6"/>
  <c r="AH123" i="6"/>
  <c r="AC123" i="6"/>
  <c r="AD123" i="6"/>
  <c r="U123" i="6"/>
  <c r="X123" i="6"/>
  <c r="Z123" i="6"/>
  <c r="Y123" i="6"/>
  <c r="W123" i="6"/>
  <c r="AB123" i="6"/>
  <c r="AA123" i="6"/>
  <c r="R123" i="6"/>
  <c r="Q123" i="6"/>
  <c r="V123" i="6"/>
  <c r="S123" i="6"/>
  <c r="T123" i="6"/>
  <c r="P123" i="6"/>
  <c r="K123" i="6"/>
  <c r="G123" i="6"/>
  <c r="L123" i="6"/>
  <c r="N123" i="6"/>
  <c r="H123" i="6"/>
  <c r="O123" i="6"/>
  <c r="F123" i="6"/>
  <c r="J123" i="6"/>
  <c r="M123" i="6"/>
  <c r="I123" i="6"/>
  <c r="E123" i="6"/>
  <c r="C123" i="6"/>
  <c r="A125" i="6"/>
  <c r="B125" i="6" s="1"/>
  <c r="D124" i="6"/>
  <c r="AT28" i="8"/>
  <c r="Q42" i="8" l="1"/>
  <c r="AX83" i="8"/>
  <c r="AW83" i="8"/>
  <c r="AY83" i="8" s="1"/>
  <c r="X42" i="8"/>
  <c r="X3" i="8"/>
  <c r="X1" i="8"/>
  <c r="X2" i="8"/>
  <c r="AG42" i="8"/>
  <c r="Z42" i="8"/>
  <c r="V42" i="8"/>
  <c r="P42" i="8"/>
  <c r="AE42" i="8"/>
  <c r="R42" i="8"/>
  <c r="T42" i="8"/>
  <c r="AA42" i="8"/>
  <c r="O42" i="8"/>
  <c r="AJ42" i="8"/>
  <c r="AC42" i="8"/>
  <c r="AH42" i="8"/>
  <c r="W42" i="8"/>
  <c r="AN42" i="8"/>
  <c r="AL42" i="8"/>
  <c r="AR42" i="8"/>
  <c r="U42" i="8"/>
  <c r="AO42" i="8"/>
  <c r="Y42" i="8"/>
  <c r="AD42" i="8"/>
  <c r="L42" i="8"/>
  <c r="M42" i="8"/>
  <c r="AK42" i="8"/>
  <c r="AM42" i="8"/>
  <c r="N42" i="8"/>
  <c r="AI42" i="8"/>
  <c r="S42" i="8"/>
  <c r="AP42" i="8"/>
  <c r="J43" i="8"/>
  <c r="I44" i="8"/>
  <c r="A103" i="12"/>
  <c r="H85" i="8"/>
  <c r="E89" i="8"/>
  <c r="F87" i="8"/>
  <c r="AZ85" i="8" s="1"/>
  <c r="G86" i="8"/>
  <c r="AD124" i="6"/>
  <c r="AH124" i="6"/>
  <c r="AC124" i="6"/>
  <c r="AG124" i="6"/>
  <c r="AE124" i="6"/>
  <c r="AI124" i="6"/>
  <c r="AF124" i="6"/>
  <c r="AJ124" i="6"/>
  <c r="T124" i="6"/>
  <c r="R124" i="6"/>
  <c r="Y124" i="6"/>
  <c r="S124" i="6"/>
  <c r="AA124" i="6"/>
  <c r="Z124" i="6"/>
  <c r="V124" i="6"/>
  <c r="AB124" i="6"/>
  <c r="X124" i="6"/>
  <c r="P124" i="6"/>
  <c r="Q124" i="6"/>
  <c r="W124" i="6"/>
  <c r="U124" i="6"/>
  <c r="J124" i="6"/>
  <c r="F124" i="6"/>
  <c r="N124" i="6"/>
  <c r="O124" i="6"/>
  <c r="L124" i="6"/>
  <c r="K124" i="6"/>
  <c r="I124" i="6"/>
  <c r="M124" i="6"/>
  <c r="H124" i="6"/>
  <c r="G124" i="6"/>
  <c r="E124" i="6"/>
  <c r="C124" i="6"/>
  <c r="D125" i="6"/>
  <c r="A126" i="6"/>
  <c r="B126" i="6" s="1"/>
  <c r="AT27" i="8"/>
  <c r="AX84" i="8" l="1"/>
  <c r="AW84" i="8"/>
  <c r="AY84" i="8" s="1"/>
  <c r="Y2" i="8"/>
  <c r="Y1" i="8"/>
  <c r="Y3" i="8"/>
  <c r="Z43" i="8"/>
  <c r="AI43" i="8"/>
  <c r="Y43" i="8"/>
  <c r="AC43" i="8"/>
  <c r="AP43" i="8"/>
  <c r="AG43" i="8"/>
  <c r="S43" i="8"/>
  <c r="W43" i="8"/>
  <c r="V43" i="8"/>
  <c r="AK43" i="8"/>
  <c r="X43" i="8"/>
  <c r="R43" i="8"/>
  <c r="AR43" i="8"/>
  <c r="O43" i="8"/>
  <c r="M43" i="8"/>
  <c r="AO43" i="8"/>
  <c r="AJ43" i="8"/>
  <c r="Q43" i="8"/>
  <c r="K43" i="8"/>
  <c r="J44" i="8"/>
  <c r="I45" i="8"/>
  <c r="AE43" i="8"/>
  <c r="AN43" i="8"/>
  <c r="N43" i="8"/>
  <c r="L43" i="8"/>
  <c r="U43" i="8"/>
  <c r="AA43" i="8"/>
  <c r="AF43" i="8"/>
  <c r="AQ43" i="8"/>
  <c r="P43" i="8"/>
  <c r="AH43" i="8"/>
  <c r="AM43" i="8"/>
  <c r="AD43" i="8"/>
  <c r="AL43" i="8"/>
  <c r="T43" i="8"/>
  <c r="AB43" i="8"/>
  <c r="A104" i="12"/>
  <c r="H86" i="8"/>
  <c r="E90" i="8"/>
  <c r="F88" i="8"/>
  <c r="AZ86" i="8" s="1"/>
  <c r="G87" i="8"/>
  <c r="AJ125" i="6"/>
  <c r="AG125" i="6"/>
  <c r="AF125" i="6"/>
  <c r="AC125" i="6"/>
  <c r="AI125" i="6"/>
  <c r="AH125" i="6"/>
  <c r="AE125" i="6"/>
  <c r="AD125" i="6"/>
  <c r="W125" i="6"/>
  <c r="AB125" i="6"/>
  <c r="S125" i="6"/>
  <c r="Q125" i="6"/>
  <c r="V125" i="6"/>
  <c r="Y125" i="6"/>
  <c r="P125" i="6"/>
  <c r="Z125" i="6"/>
  <c r="R125" i="6"/>
  <c r="U125" i="6"/>
  <c r="X125" i="6"/>
  <c r="AA125" i="6"/>
  <c r="T125" i="6"/>
  <c r="I125" i="6"/>
  <c r="N125" i="6"/>
  <c r="M125" i="6"/>
  <c r="O125" i="6"/>
  <c r="G125" i="6"/>
  <c r="K125" i="6"/>
  <c r="F125" i="6"/>
  <c r="H125" i="6"/>
  <c r="L125" i="6"/>
  <c r="J125" i="6"/>
  <c r="E125" i="6"/>
  <c r="C125" i="6"/>
  <c r="A127" i="6"/>
  <c r="B127" i="6" s="1"/>
  <c r="D126" i="6"/>
  <c r="AT26" i="8"/>
  <c r="AX85" i="8" l="1"/>
  <c r="AW85" i="8"/>
  <c r="AY85" i="8" s="1"/>
  <c r="Z1" i="8"/>
  <c r="Z2" i="8"/>
  <c r="Z3" i="8"/>
  <c r="Z44" i="8"/>
  <c r="AA44" i="8"/>
  <c r="AL44" i="8"/>
  <c r="P44" i="8"/>
  <c r="AK44" i="8"/>
  <c r="AQ44" i="8"/>
  <c r="L44" i="8"/>
  <c r="AP44" i="8"/>
  <c r="X44" i="8"/>
  <c r="AB44" i="8"/>
  <c r="AM44" i="8"/>
  <c r="AD44" i="8"/>
  <c r="S44" i="8"/>
  <c r="U44" i="8"/>
  <c r="AE44" i="8"/>
  <c r="K44" i="8"/>
  <c r="M44" i="8"/>
  <c r="T44" i="8"/>
  <c r="AH44" i="8"/>
  <c r="AF44" i="8"/>
  <c r="N44" i="8"/>
  <c r="V44" i="8"/>
  <c r="Q44" i="8"/>
  <c r="O44" i="8"/>
  <c r="AG44" i="8"/>
  <c r="AC44" i="8"/>
  <c r="AN44" i="8"/>
  <c r="J45" i="8"/>
  <c r="I46" i="8"/>
  <c r="AJ44" i="8"/>
  <c r="AR44" i="8"/>
  <c r="W44" i="8"/>
  <c r="AI44" i="8"/>
  <c r="AO44" i="8"/>
  <c r="R44" i="8"/>
  <c r="Y44" i="8"/>
  <c r="A105" i="12"/>
  <c r="H87" i="8"/>
  <c r="E91" i="8"/>
  <c r="F89" i="8"/>
  <c r="AZ87" i="8" s="1"/>
  <c r="G88" i="8"/>
  <c r="AD126" i="6"/>
  <c r="AH126" i="6"/>
  <c r="AE126" i="6"/>
  <c r="AI126" i="6"/>
  <c r="AF126" i="6"/>
  <c r="AC126" i="6"/>
  <c r="AJ126" i="6"/>
  <c r="AG126" i="6"/>
  <c r="AA126" i="6"/>
  <c r="Z126" i="6"/>
  <c r="Q126" i="6"/>
  <c r="X126" i="6"/>
  <c r="P126" i="6"/>
  <c r="S126" i="6"/>
  <c r="U126" i="6"/>
  <c r="Y126" i="6"/>
  <c r="AB126" i="6"/>
  <c r="T126" i="6"/>
  <c r="R126" i="6"/>
  <c r="V126" i="6"/>
  <c r="W126" i="6"/>
  <c r="O126" i="6"/>
  <c r="H126" i="6"/>
  <c r="I126" i="6"/>
  <c r="F126" i="6"/>
  <c r="J126" i="6"/>
  <c r="M126" i="6"/>
  <c r="K126" i="6"/>
  <c r="L126" i="6"/>
  <c r="G126" i="6"/>
  <c r="N126" i="6"/>
  <c r="E126" i="6"/>
  <c r="C126" i="6"/>
  <c r="D127" i="6"/>
  <c r="A128" i="6"/>
  <c r="B128" i="6" s="1"/>
  <c r="AT25" i="8"/>
  <c r="AX86" i="8" l="1"/>
  <c r="AW86" i="8"/>
  <c r="AY86" i="8" s="1"/>
  <c r="AA1" i="8"/>
  <c r="AA3" i="8"/>
  <c r="AA2" i="8"/>
  <c r="Z45" i="8"/>
  <c r="Y45" i="8"/>
  <c r="W45" i="8"/>
  <c r="U45" i="8"/>
  <c r="AL45" i="8"/>
  <c r="O45" i="8"/>
  <c r="AF45" i="8"/>
  <c r="X45" i="8"/>
  <c r="L45" i="8"/>
  <c r="R45" i="8"/>
  <c r="S45" i="8"/>
  <c r="AR45" i="8"/>
  <c r="AN45" i="8"/>
  <c r="AQ45" i="8"/>
  <c r="Q45" i="8"/>
  <c r="AH45" i="8"/>
  <c r="M45" i="8"/>
  <c r="AM45" i="8"/>
  <c r="AO45" i="8"/>
  <c r="AD45" i="8"/>
  <c r="AJ45" i="8"/>
  <c r="AA45" i="8"/>
  <c r="AC45" i="8"/>
  <c r="V45" i="8"/>
  <c r="T45" i="8"/>
  <c r="K45" i="8"/>
  <c r="AB45" i="8"/>
  <c r="AE45" i="8"/>
  <c r="AI45" i="8"/>
  <c r="J46" i="8"/>
  <c r="I47" i="8"/>
  <c r="P45" i="8"/>
  <c r="AG45" i="8"/>
  <c r="N45" i="8"/>
  <c r="AK45" i="8"/>
  <c r="AP45" i="8"/>
  <c r="A106" i="12"/>
  <c r="H88" i="8"/>
  <c r="E92" i="8"/>
  <c r="G89" i="8"/>
  <c r="F90" i="8"/>
  <c r="AZ88" i="8" s="1"/>
  <c r="AI127" i="6"/>
  <c r="AJ127" i="6"/>
  <c r="AE127" i="6"/>
  <c r="AG127" i="6"/>
  <c r="AC127" i="6"/>
  <c r="AH127" i="6"/>
  <c r="AF127" i="6"/>
  <c r="AD127" i="6"/>
  <c r="V127" i="6"/>
  <c r="Y127" i="6"/>
  <c r="X127" i="6"/>
  <c r="R127" i="6"/>
  <c r="U127" i="6"/>
  <c r="Q127" i="6"/>
  <c r="T127" i="6"/>
  <c r="S127" i="6"/>
  <c r="Z127" i="6"/>
  <c r="W127" i="6"/>
  <c r="AB127" i="6"/>
  <c r="P127" i="6"/>
  <c r="AA127" i="6"/>
  <c r="K127" i="6"/>
  <c r="I127" i="6"/>
  <c r="L127" i="6"/>
  <c r="F127" i="6"/>
  <c r="N127" i="6"/>
  <c r="M127" i="6"/>
  <c r="H127" i="6"/>
  <c r="G127" i="6"/>
  <c r="J127" i="6"/>
  <c r="O127" i="6"/>
  <c r="E127" i="6"/>
  <c r="C127" i="6"/>
  <c r="A129" i="6"/>
  <c r="B129" i="6" s="1"/>
  <c r="D128" i="6"/>
  <c r="AT24" i="8"/>
  <c r="AX87" i="8" l="1"/>
  <c r="AW87" i="8"/>
  <c r="AY87" i="8" s="1"/>
  <c r="AB1" i="8"/>
  <c r="AB3" i="8"/>
  <c r="AB2" i="8"/>
  <c r="Z46" i="8"/>
  <c r="N46" i="8"/>
  <c r="AG46" i="8"/>
  <c r="AI46" i="8"/>
  <c r="M46" i="8"/>
  <c r="AN46" i="8"/>
  <c r="L46" i="8"/>
  <c r="AL46" i="8"/>
  <c r="AP46" i="8"/>
  <c r="P46" i="8"/>
  <c r="AE46" i="8"/>
  <c r="V46" i="8"/>
  <c r="AD46" i="8"/>
  <c r="AK46" i="8"/>
  <c r="J47" i="8"/>
  <c r="I48" i="8"/>
  <c r="AB46" i="8"/>
  <c r="AC46" i="8"/>
  <c r="AO46" i="8"/>
  <c r="AH46" i="8"/>
  <c r="AR46" i="8"/>
  <c r="X46" i="8"/>
  <c r="W46" i="8"/>
  <c r="K46" i="8"/>
  <c r="AA46" i="8"/>
  <c r="U46" i="8"/>
  <c r="Q46" i="8"/>
  <c r="S46" i="8"/>
  <c r="AF46" i="8"/>
  <c r="Y46" i="8"/>
  <c r="T46" i="8"/>
  <c r="T47" i="8" s="1"/>
  <c r="AJ46" i="8"/>
  <c r="AM46" i="8"/>
  <c r="AQ46" i="8"/>
  <c r="R46" i="8"/>
  <c r="R47" i="8" s="1"/>
  <c r="O46" i="8"/>
  <c r="A107" i="12"/>
  <c r="H89" i="8"/>
  <c r="E93" i="8"/>
  <c r="F91" i="8"/>
  <c r="AZ89" i="8" s="1"/>
  <c r="G90" i="8"/>
  <c r="AD128" i="6"/>
  <c r="AF128" i="6"/>
  <c r="AC128" i="6"/>
  <c r="AE128" i="6"/>
  <c r="AJ128" i="6"/>
  <c r="AH128" i="6"/>
  <c r="AG128" i="6"/>
  <c r="AI128" i="6"/>
  <c r="P128" i="6"/>
  <c r="S128" i="6"/>
  <c r="R128" i="6"/>
  <c r="AB128" i="6"/>
  <c r="T128" i="6"/>
  <c r="X128" i="6"/>
  <c r="W128" i="6"/>
  <c r="Q128" i="6"/>
  <c r="Y128" i="6"/>
  <c r="AA128" i="6"/>
  <c r="Z128" i="6"/>
  <c r="U128" i="6"/>
  <c r="V128" i="6"/>
  <c r="G128" i="6"/>
  <c r="H128" i="6"/>
  <c r="F128" i="6"/>
  <c r="K128" i="6"/>
  <c r="O128" i="6"/>
  <c r="L128" i="6"/>
  <c r="M128" i="6"/>
  <c r="J128" i="6"/>
  <c r="N128" i="6"/>
  <c r="I128" i="6"/>
  <c r="E128" i="6"/>
  <c r="C128" i="6"/>
  <c r="D129" i="6"/>
  <c r="A130" i="6"/>
  <c r="B130" i="6" s="1"/>
  <c r="AT23" i="8"/>
  <c r="AX88" i="8" l="1"/>
  <c r="AW88" i="8"/>
  <c r="AY88" i="8" s="1"/>
  <c r="AC1" i="8"/>
  <c r="AC3" i="8"/>
  <c r="AC2" i="8"/>
  <c r="Z47" i="8"/>
  <c r="AO47" i="8"/>
  <c r="W47" i="8"/>
  <c r="AF47" i="8"/>
  <c r="AA47" i="8"/>
  <c r="O47" i="8"/>
  <c r="AJ47" i="8"/>
  <c r="Y47" i="8"/>
  <c r="U47" i="8"/>
  <c r="V47" i="8"/>
  <c r="AH47" i="8"/>
  <c r="J48" i="8"/>
  <c r="I49" i="8"/>
  <c r="L47" i="8"/>
  <c r="AE47" i="8"/>
  <c r="AN47" i="8"/>
  <c r="P47" i="8"/>
  <c r="AQ47" i="8"/>
  <c r="AI47" i="8"/>
  <c r="S47" i="8"/>
  <c r="K47" i="8"/>
  <c r="X47" i="8"/>
  <c r="AC47" i="8"/>
  <c r="AK47" i="8"/>
  <c r="M47" i="8"/>
  <c r="AP47" i="8"/>
  <c r="AM47" i="8"/>
  <c r="AG47" i="8"/>
  <c r="Q47" i="8"/>
  <c r="N47" i="8"/>
  <c r="AR47" i="8"/>
  <c r="AB47" i="8"/>
  <c r="AL47" i="8"/>
  <c r="AD47" i="8"/>
  <c r="A108" i="12"/>
  <c r="H90" i="8"/>
  <c r="E94" i="8"/>
  <c r="F92" i="8"/>
  <c r="AZ90" i="8" s="1"/>
  <c r="G91" i="8"/>
  <c r="AI129" i="6"/>
  <c r="AJ129" i="6"/>
  <c r="AE129" i="6"/>
  <c r="AG129" i="6"/>
  <c r="AH129" i="6"/>
  <c r="AC129" i="6"/>
  <c r="AD129" i="6"/>
  <c r="AF129" i="6"/>
  <c r="U129" i="6"/>
  <c r="Q129" i="6"/>
  <c r="AB129" i="6"/>
  <c r="Z129" i="6"/>
  <c r="W129" i="6"/>
  <c r="R129" i="6"/>
  <c r="AA129" i="6"/>
  <c r="X129" i="6"/>
  <c r="S129" i="6"/>
  <c r="V129" i="6"/>
  <c r="Y129" i="6"/>
  <c r="T129" i="6"/>
  <c r="P129" i="6"/>
  <c r="J129" i="6"/>
  <c r="K129" i="6"/>
  <c r="M129" i="6"/>
  <c r="F129" i="6"/>
  <c r="I129" i="6"/>
  <c r="L129" i="6"/>
  <c r="H129" i="6"/>
  <c r="N129" i="6"/>
  <c r="O129" i="6"/>
  <c r="G129" i="6"/>
  <c r="E129" i="6"/>
  <c r="C129" i="6"/>
  <c r="A131" i="6"/>
  <c r="B131" i="6" s="1"/>
  <c r="D130" i="6"/>
  <c r="AT22" i="8"/>
  <c r="AF48" i="8" l="1"/>
  <c r="AW89" i="8"/>
  <c r="AY89" i="8" s="1"/>
  <c r="AX89" i="8"/>
  <c r="AM48" i="8"/>
  <c r="AR48" i="8"/>
  <c r="AD1" i="8"/>
  <c r="AD3" i="8"/>
  <c r="AD2" i="8"/>
  <c r="Z48" i="8"/>
  <c r="AD48" i="8"/>
  <c r="N48" i="8"/>
  <c r="AK48" i="8"/>
  <c r="S48" i="8"/>
  <c r="AN48" i="8"/>
  <c r="AA48" i="8"/>
  <c r="AP48" i="8"/>
  <c r="X48" i="8"/>
  <c r="AQ48" i="8"/>
  <c r="AB48" i="8"/>
  <c r="AG48" i="8"/>
  <c r="M48" i="8"/>
  <c r="K48" i="8"/>
  <c r="L48" i="8"/>
  <c r="AL48" i="8"/>
  <c r="Q48" i="8"/>
  <c r="R48" i="8"/>
  <c r="AC48" i="8"/>
  <c r="AI48" i="8"/>
  <c r="AO48" i="8"/>
  <c r="U48" i="8"/>
  <c r="W48" i="8"/>
  <c r="V48" i="8"/>
  <c r="O48" i="8"/>
  <c r="Y48" i="8"/>
  <c r="T48" i="8"/>
  <c r="J49" i="8"/>
  <c r="I50" i="8"/>
  <c r="P48" i="8"/>
  <c r="AE48" i="8"/>
  <c r="AH48" i="8"/>
  <c r="AJ48" i="8"/>
  <c r="A109" i="12"/>
  <c r="H91" i="8"/>
  <c r="E95" i="8"/>
  <c r="F93" i="8"/>
  <c r="AZ91" i="8" s="1"/>
  <c r="G92" i="8"/>
  <c r="AF130" i="6"/>
  <c r="AH130" i="6"/>
  <c r="AE130" i="6"/>
  <c r="AG130" i="6"/>
  <c r="AC130" i="6"/>
  <c r="AD130" i="6"/>
  <c r="AI130" i="6"/>
  <c r="AJ130" i="6"/>
  <c r="T130" i="6"/>
  <c r="X130" i="6"/>
  <c r="Z130" i="6"/>
  <c r="Y130" i="6"/>
  <c r="AA130" i="6"/>
  <c r="AB130" i="6"/>
  <c r="V130" i="6"/>
  <c r="R130" i="6"/>
  <c r="Q130" i="6"/>
  <c r="P130" i="6"/>
  <c r="S130" i="6"/>
  <c r="W130" i="6"/>
  <c r="U130" i="6"/>
  <c r="H130" i="6"/>
  <c r="N130" i="6"/>
  <c r="J130" i="6"/>
  <c r="F130" i="6"/>
  <c r="G130" i="6"/>
  <c r="L130" i="6"/>
  <c r="M130" i="6"/>
  <c r="O130" i="6"/>
  <c r="I130" i="6"/>
  <c r="K130" i="6"/>
  <c r="E130" i="6"/>
  <c r="C130" i="6"/>
  <c r="D131" i="6"/>
  <c r="A132" i="6"/>
  <c r="B132" i="6" s="1"/>
  <c r="AT21" i="8"/>
  <c r="AX90" i="8" l="1"/>
  <c r="AW90" i="8"/>
  <c r="AY90" i="8" s="1"/>
  <c r="AE2" i="8"/>
  <c r="AE1" i="8"/>
  <c r="AE3" i="8"/>
  <c r="Z49" i="8"/>
  <c r="AE49" i="8"/>
  <c r="AQ49" i="8"/>
  <c r="O49" i="8"/>
  <c r="S49" i="8"/>
  <c r="AD49" i="8"/>
  <c r="AJ49" i="8"/>
  <c r="K49" i="8"/>
  <c r="W49" i="8"/>
  <c r="AI49" i="8"/>
  <c r="Y49" i="8"/>
  <c r="AP49" i="8"/>
  <c r="AC49" i="8"/>
  <c r="L49" i="8"/>
  <c r="AA49" i="8"/>
  <c r="AH49" i="8"/>
  <c r="M49" i="8"/>
  <c r="J50" i="8"/>
  <c r="I51" i="8"/>
  <c r="R49" i="8"/>
  <c r="AF49" i="8"/>
  <c r="AG49" i="8"/>
  <c r="AL49" i="8"/>
  <c r="AN49" i="8"/>
  <c r="N49" i="8"/>
  <c r="AE50" i="8"/>
  <c r="AM49" i="8"/>
  <c r="Q49" i="8"/>
  <c r="AB49" i="8"/>
  <c r="P49" i="8"/>
  <c r="P50" i="8" s="1"/>
  <c r="AR49" i="8"/>
  <c r="AO49" i="8"/>
  <c r="T49" i="8"/>
  <c r="X49" i="8"/>
  <c r="X50" i="8" s="1"/>
  <c r="U49" i="8"/>
  <c r="V49" i="8"/>
  <c r="AK49" i="8"/>
  <c r="A110" i="12"/>
  <c r="H92" i="8"/>
  <c r="AG3" i="8"/>
  <c r="E96" i="8"/>
  <c r="F94" i="8"/>
  <c r="AZ92" i="8" s="1"/>
  <c r="G93" i="8"/>
  <c r="AI131" i="6"/>
  <c r="AJ131" i="6"/>
  <c r="AF131" i="6"/>
  <c r="AG131" i="6"/>
  <c r="AD131" i="6"/>
  <c r="AE131" i="6"/>
  <c r="AC131" i="6"/>
  <c r="AH131" i="6"/>
  <c r="W131" i="6"/>
  <c r="R131" i="6"/>
  <c r="Y131" i="6"/>
  <c r="S131" i="6"/>
  <c r="V131" i="6"/>
  <c r="Z131" i="6"/>
  <c r="P131" i="6"/>
  <c r="AB131" i="6"/>
  <c r="X131" i="6"/>
  <c r="U131" i="6"/>
  <c r="Q131" i="6"/>
  <c r="AA131" i="6"/>
  <c r="T131" i="6"/>
  <c r="M131" i="6"/>
  <c r="O131" i="6"/>
  <c r="F131" i="6"/>
  <c r="H131" i="6"/>
  <c r="K131" i="6"/>
  <c r="L131" i="6"/>
  <c r="J131" i="6"/>
  <c r="I131" i="6"/>
  <c r="G131" i="6"/>
  <c r="N131" i="6"/>
  <c r="E131" i="6"/>
  <c r="C131" i="6"/>
  <c r="A133" i="6"/>
  <c r="B133" i="6" s="1"/>
  <c r="D132" i="6"/>
  <c r="AT20" i="8"/>
  <c r="AG50" i="8" l="1"/>
  <c r="AG1" i="8" s="1"/>
  <c r="AW91" i="8"/>
  <c r="AY91" i="8" s="1"/>
  <c r="AX91" i="8"/>
  <c r="AF2" i="8"/>
  <c r="AF1" i="8"/>
  <c r="AF3" i="8"/>
  <c r="AG2" i="8"/>
  <c r="Z50" i="8"/>
  <c r="U50" i="8"/>
  <c r="AK50" i="8"/>
  <c r="T50" i="8"/>
  <c r="AB50" i="8"/>
  <c r="N50" i="8"/>
  <c r="AF50" i="8"/>
  <c r="M50" i="8"/>
  <c r="AC50" i="8"/>
  <c r="W50" i="8"/>
  <c r="S50" i="8"/>
  <c r="V50" i="8"/>
  <c r="AO50" i="8"/>
  <c r="AR50" i="8"/>
  <c r="AM50" i="8"/>
  <c r="AL50" i="8"/>
  <c r="AA50" i="8"/>
  <c r="Y50" i="8"/>
  <c r="AJ50" i="8"/>
  <c r="AQ50" i="8"/>
  <c r="J51" i="8"/>
  <c r="Z51" i="8" s="1"/>
  <c r="I52" i="8"/>
  <c r="Q50" i="8"/>
  <c r="AN50" i="8"/>
  <c r="R50" i="8"/>
  <c r="AH50" i="8"/>
  <c r="AP50" i="8"/>
  <c r="K50" i="8"/>
  <c r="O50" i="8"/>
  <c r="L50" i="8"/>
  <c r="AI50" i="8"/>
  <c r="AD50" i="8"/>
  <c r="A111" i="12"/>
  <c r="H93" i="8"/>
  <c r="E97" i="8"/>
  <c r="F95" i="8"/>
  <c r="AZ93" i="8" s="1"/>
  <c r="G94" i="8"/>
  <c r="AH132" i="6"/>
  <c r="AD132" i="6"/>
  <c r="AC132" i="6"/>
  <c r="AG132" i="6"/>
  <c r="AF132" i="6"/>
  <c r="AI132" i="6"/>
  <c r="AE132" i="6"/>
  <c r="AJ132" i="6"/>
  <c r="AA132" i="6"/>
  <c r="AB132" i="6"/>
  <c r="S132" i="6"/>
  <c r="Q132" i="6"/>
  <c r="P132" i="6"/>
  <c r="Y132" i="6"/>
  <c r="U132" i="6"/>
  <c r="Z132" i="6"/>
  <c r="R132" i="6"/>
  <c r="T132" i="6"/>
  <c r="X132" i="6"/>
  <c r="V132" i="6"/>
  <c r="W132" i="6"/>
  <c r="I132" i="6"/>
  <c r="H132" i="6"/>
  <c r="L132" i="6"/>
  <c r="F132" i="6"/>
  <c r="J132" i="6"/>
  <c r="M132" i="6"/>
  <c r="N132" i="6"/>
  <c r="G132" i="6"/>
  <c r="K132" i="6"/>
  <c r="O132" i="6"/>
  <c r="E132" i="6"/>
  <c r="C132" i="6"/>
  <c r="D133" i="6"/>
  <c r="A134" i="6"/>
  <c r="B134" i="6" s="1"/>
  <c r="AT18" i="8"/>
  <c r="AT19" i="8"/>
  <c r="AX92" i="8" l="1"/>
  <c r="AW92" i="8"/>
  <c r="AY92" i="8" s="1"/>
  <c r="W51" i="8"/>
  <c r="N51" i="8"/>
  <c r="AQ51" i="8"/>
  <c r="AC51" i="8"/>
  <c r="AI51" i="8"/>
  <c r="AO51" i="8"/>
  <c r="AB51" i="8"/>
  <c r="P51" i="8"/>
  <c r="AP51" i="8"/>
  <c r="Q51" i="8"/>
  <c r="AA51" i="8"/>
  <c r="AG51" i="8"/>
  <c r="AH51" i="8"/>
  <c r="AL51" i="8"/>
  <c r="V51" i="8"/>
  <c r="M51" i="8"/>
  <c r="T51" i="8"/>
  <c r="AD51" i="8"/>
  <c r="AE51" i="8"/>
  <c r="O51" i="8"/>
  <c r="R51" i="8"/>
  <c r="AJ51" i="8"/>
  <c r="AM51" i="8"/>
  <c r="S51" i="8"/>
  <c r="AF51" i="8"/>
  <c r="AK51" i="8"/>
  <c r="L51" i="8"/>
  <c r="X51" i="8"/>
  <c r="K51" i="8"/>
  <c r="AN51" i="8"/>
  <c r="U51" i="8"/>
  <c r="Y51" i="8"/>
  <c r="AR51" i="8"/>
  <c r="J52" i="8"/>
  <c r="Z52" i="8" s="1"/>
  <c r="I53" i="8"/>
  <c r="A112" i="12"/>
  <c r="H94" i="8"/>
  <c r="E98" i="8"/>
  <c r="F96" i="8"/>
  <c r="AZ94" i="8" s="1"/>
  <c r="G95" i="8"/>
  <c r="AJ133" i="6"/>
  <c r="AG133" i="6"/>
  <c r="AE133" i="6"/>
  <c r="AC133" i="6"/>
  <c r="AI133" i="6"/>
  <c r="AD133" i="6"/>
  <c r="AF133" i="6"/>
  <c r="AH133" i="6"/>
  <c r="V133" i="6"/>
  <c r="Z133" i="6"/>
  <c r="Q133" i="6"/>
  <c r="X133" i="6"/>
  <c r="U133" i="6"/>
  <c r="S133" i="6"/>
  <c r="T133" i="6"/>
  <c r="Y133" i="6"/>
  <c r="AB133" i="6"/>
  <c r="W133" i="6"/>
  <c r="R133" i="6"/>
  <c r="P133" i="6"/>
  <c r="AA133" i="6"/>
  <c r="N133" i="6"/>
  <c r="L133" i="6"/>
  <c r="G133" i="6"/>
  <c r="F133" i="6"/>
  <c r="O133" i="6"/>
  <c r="M133" i="6"/>
  <c r="H133" i="6"/>
  <c r="K133" i="6"/>
  <c r="J133" i="6"/>
  <c r="I133" i="6"/>
  <c r="E133" i="6"/>
  <c r="C133" i="6"/>
  <c r="D134" i="6"/>
  <c r="A135" i="6"/>
  <c r="B135" i="6" s="1"/>
  <c r="AW93" i="8" l="1"/>
  <c r="AY93" i="8" s="1"/>
  <c r="AX93" i="8"/>
  <c r="AH3" i="8"/>
  <c r="AH1" i="8"/>
  <c r="AH2" i="8"/>
  <c r="U52" i="8"/>
  <c r="AM52" i="8"/>
  <c r="X52" i="8"/>
  <c r="AK52" i="8"/>
  <c r="AL52" i="8"/>
  <c r="S52" i="8"/>
  <c r="AC52" i="8"/>
  <c r="AG52" i="8"/>
  <c r="K52" i="8"/>
  <c r="W52" i="8"/>
  <c r="M52" i="8"/>
  <c r="AD52" i="8"/>
  <c r="AJ52" i="8"/>
  <c r="R52" i="8"/>
  <c r="Y52" i="8"/>
  <c r="AH52" i="8"/>
  <c r="AA52" i="8"/>
  <c r="AF52" i="8"/>
  <c r="AQ52" i="8"/>
  <c r="P52" i="8"/>
  <c r="AP52" i="8"/>
  <c r="T52" i="8"/>
  <c r="O52" i="8"/>
  <c r="AB52" i="8"/>
  <c r="AI52" i="8"/>
  <c r="AE52" i="8"/>
  <c r="AN52" i="8"/>
  <c r="AR52" i="8"/>
  <c r="N52" i="8"/>
  <c r="J53" i="8"/>
  <c r="Z53" i="8" s="1"/>
  <c r="I54" i="8"/>
  <c r="V52" i="8"/>
  <c r="L52" i="8"/>
  <c r="AO52" i="8"/>
  <c r="Q52" i="8"/>
  <c r="B24" i="10"/>
  <c r="C24" i="10" s="1"/>
  <c r="B3" i="12" s="1"/>
  <c r="A113" i="12"/>
  <c r="H95" i="8"/>
  <c r="E99" i="8"/>
  <c r="F97" i="8"/>
  <c r="AZ95" i="8" s="1"/>
  <c r="G96" i="8"/>
  <c r="AF134" i="6"/>
  <c r="AD134" i="6"/>
  <c r="AI134" i="6"/>
  <c r="AH134" i="6"/>
  <c r="AC134" i="6"/>
  <c r="AE134" i="6"/>
  <c r="AG134" i="6"/>
  <c r="AJ134" i="6"/>
  <c r="P134" i="6"/>
  <c r="Y134" i="6"/>
  <c r="X134" i="6"/>
  <c r="R134" i="6"/>
  <c r="T134" i="6"/>
  <c r="Q134" i="6"/>
  <c r="W134" i="6"/>
  <c r="S134" i="6"/>
  <c r="Z134" i="6"/>
  <c r="AA134" i="6"/>
  <c r="AB134" i="6"/>
  <c r="U134" i="6"/>
  <c r="V134" i="6"/>
  <c r="F134" i="6"/>
  <c r="H134" i="6"/>
  <c r="K134" i="6"/>
  <c r="L134" i="6"/>
  <c r="I134" i="6"/>
  <c r="M134" i="6"/>
  <c r="G134" i="6"/>
  <c r="J134" i="6"/>
  <c r="O134" i="6"/>
  <c r="N134" i="6"/>
  <c r="E134" i="6"/>
  <c r="C134" i="6"/>
  <c r="D135" i="6"/>
  <c r="A136" i="6"/>
  <c r="B136" i="6" s="1"/>
  <c r="AT17" i="8"/>
  <c r="AX94" i="8" l="1"/>
  <c r="AW94" i="8"/>
  <c r="AY94" i="8" s="1"/>
  <c r="AI1" i="8"/>
  <c r="AI3" i="8"/>
  <c r="AI2" i="8"/>
  <c r="AO53" i="8"/>
  <c r="AG53" i="8"/>
  <c r="AC53" i="8"/>
  <c r="L53" i="8"/>
  <c r="N53" i="8"/>
  <c r="S53" i="8"/>
  <c r="O53" i="8"/>
  <c r="AQ53" i="8"/>
  <c r="Y53" i="8"/>
  <c r="Q53" i="8"/>
  <c r="AN53" i="8"/>
  <c r="W53" i="8"/>
  <c r="U53" i="8"/>
  <c r="AI53" i="8"/>
  <c r="AP53" i="8"/>
  <c r="AA53" i="8"/>
  <c r="AJ53" i="8"/>
  <c r="AL53" i="8"/>
  <c r="AB53" i="8"/>
  <c r="P53" i="8"/>
  <c r="AH53" i="8"/>
  <c r="K53" i="8"/>
  <c r="V53" i="8"/>
  <c r="AR53" i="8"/>
  <c r="X53" i="8"/>
  <c r="J54" i="8"/>
  <c r="Z54" i="8" s="1"/>
  <c r="I55" i="8"/>
  <c r="AD53" i="8"/>
  <c r="M53" i="8"/>
  <c r="AE53" i="8"/>
  <c r="T53" i="8"/>
  <c r="AF53" i="8"/>
  <c r="R53" i="8"/>
  <c r="AK53" i="8"/>
  <c r="AM53" i="8"/>
  <c r="A114" i="12"/>
  <c r="H96" i="8"/>
  <c r="E100" i="8"/>
  <c r="F98" i="8"/>
  <c r="AZ96" i="8" s="1"/>
  <c r="G97" i="8"/>
  <c r="AJ135" i="6"/>
  <c r="AG135" i="6"/>
  <c r="AE135" i="6"/>
  <c r="AC135" i="6"/>
  <c r="AI135" i="6"/>
  <c r="AF135" i="6"/>
  <c r="AH135" i="6"/>
  <c r="AD135" i="6"/>
  <c r="U135" i="6"/>
  <c r="S135" i="6"/>
  <c r="R135" i="6"/>
  <c r="AB135" i="6"/>
  <c r="W135" i="6"/>
  <c r="X135" i="6"/>
  <c r="AA135" i="6"/>
  <c r="Q135" i="6"/>
  <c r="Y135" i="6"/>
  <c r="V135" i="6"/>
  <c r="Z135" i="6"/>
  <c r="T135" i="6"/>
  <c r="P135" i="6"/>
  <c r="J135" i="6"/>
  <c r="H135" i="6"/>
  <c r="G135" i="6"/>
  <c r="L135" i="6"/>
  <c r="N135" i="6"/>
  <c r="M135" i="6"/>
  <c r="K135" i="6"/>
  <c r="O135" i="6"/>
  <c r="I135" i="6"/>
  <c r="F135" i="6"/>
  <c r="E135" i="6"/>
  <c r="C135" i="6"/>
  <c r="A137" i="6"/>
  <c r="B137" i="6" s="1"/>
  <c r="D136" i="6"/>
  <c r="AT16" i="8"/>
  <c r="AW95" i="8" l="1"/>
  <c r="AY95" i="8" s="1"/>
  <c r="AX95" i="8"/>
  <c r="AJ3" i="8"/>
  <c r="AJ2" i="8"/>
  <c r="AJ1" i="8"/>
  <c r="N54" i="8"/>
  <c r="W54" i="8"/>
  <c r="AQ54" i="8"/>
  <c r="AR54" i="8"/>
  <c r="P54" i="8"/>
  <c r="AN54" i="8"/>
  <c r="AM54" i="8"/>
  <c r="AF54" i="8"/>
  <c r="AD54" i="8"/>
  <c r="K54" i="8"/>
  <c r="AL54" i="8"/>
  <c r="AK54" i="8"/>
  <c r="AE54" i="8"/>
  <c r="S54" i="8"/>
  <c r="AG54" i="8"/>
  <c r="AJ54" i="8"/>
  <c r="AI54" i="8"/>
  <c r="AH54" i="8"/>
  <c r="AC54" i="8"/>
  <c r="AP54" i="8"/>
  <c r="R54" i="8"/>
  <c r="M54" i="8"/>
  <c r="Y54" i="8"/>
  <c r="X54" i="8"/>
  <c r="Q54" i="8"/>
  <c r="U54" i="8"/>
  <c r="AB54" i="8"/>
  <c r="V54" i="8"/>
  <c r="L54" i="8"/>
  <c r="T54" i="8"/>
  <c r="AO54" i="8"/>
  <c r="O54" i="8"/>
  <c r="J55" i="8"/>
  <c r="Z55" i="8" s="1"/>
  <c r="I56" i="8"/>
  <c r="AA54" i="8"/>
  <c r="A115" i="12"/>
  <c r="H97" i="8"/>
  <c r="E101" i="8"/>
  <c r="G98" i="8"/>
  <c r="F99" i="8"/>
  <c r="AZ97" i="8" s="1"/>
  <c r="AD136" i="6"/>
  <c r="AH136" i="6"/>
  <c r="AI136" i="6"/>
  <c r="AC136" i="6"/>
  <c r="AG136" i="6"/>
  <c r="AF136" i="6"/>
  <c r="AE136" i="6"/>
  <c r="AJ136" i="6"/>
  <c r="T136" i="6"/>
  <c r="Q136" i="6"/>
  <c r="AB136" i="6"/>
  <c r="Z136" i="6"/>
  <c r="AA136" i="6"/>
  <c r="R136" i="6"/>
  <c r="V136" i="6"/>
  <c r="X136" i="6"/>
  <c r="S136" i="6"/>
  <c r="P136" i="6"/>
  <c r="Y136" i="6"/>
  <c r="W136" i="6"/>
  <c r="U136" i="6"/>
  <c r="O136" i="6"/>
  <c r="K136" i="6"/>
  <c r="G136" i="6"/>
  <c r="L136" i="6"/>
  <c r="F136" i="6"/>
  <c r="H136" i="6"/>
  <c r="M136" i="6"/>
  <c r="I136" i="6"/>
  <c r="N136" i="6"/>
  <c r="J136" i="6"/>
  <c r="E136" i="6"/>
  <c r="C136" i="6"/>
  <c r="D137" i="6"/>
  <c r="A138" i="6"/>
  <c r="B138" i="6" s="1"/>
  <c r="AT15" i="8"/>
  <c r="AX96" i="8" l="1"/>
  <c r="AW96" i="8"/>
  <c r="AY96" i="8" s="1"/>
  <c r="AK1" i="8"/>
  <c r="AK2" i="8"/>
  <c r="AK3" i="8"/>
  <c r="AL55" i="8"/>
  <c r="T55" i="8"/>
  <c r="N55" i="8"/>
  <c r="P55" i="8"/>
  <c r="Y55" i="8"/>
  <c r="AC55" i="8"/>
  <c r="AD55" i="8"/>
  <c r="K55" i="8"/>
  <c r="AA55" i="8"/>
  <c r="AO55" i="8"/>
  <c r="AB55" i="8"/>
  <c r="AQ55" i="8"/>
  <c r="AR55" i="8"/>
  <c r="X55" i="8"/>
  <c r="AP55" i="8"/>
  <c r="S55" i="8"/>
  <c r="W55" i="8"/>
  <c r="L55" i="8"/>
  <c r="AG55" i="8"/>
  <c r="AF55" i="8"/>
  <c r="U55" i="8"/>
  <c r="M55" i="8"/>
  <c r="AH55" i="8"/>
  <c r="AE55" i="8"/>
  <c r="AM55" i="8"/>
  <c r="J56" i="8"/>
  <c r="Z56" i="8" s="1"/>
  <c r="I57" i="8"/>
  <c r="O55" i="8"/>
  <c r="V55" i="8"/>
  <c r="AN55" i="8"/>
  <c r="AJ55" i="8"/>
  <c r="Q55" i="8"/>
  <c r="R55" i="8"/>
  <c r="AI55" i="8"/>
  <c r="AK55" i="8"/>
  <c r="A116" i="12"/>
  <c r="H98" i="8"/>
  <c r="E102" i="8"/>
  <c r="F100" i="8"/>
  <c r="AZ98" i="8" s="1"/>
  <c r="G99" i="8"/>
  <c r="AJ137" i="6"/>
  <c r="AC137" i="6"/>
  <c r="AE137" i="6"/>
  <c r="AG137" i="6"/>
  <c r="AF137" i="6"/>
  <c r="AI137" i="6"/>
  <c r="AD137" i="6"/>
  <c r="AH137" i="6"/>
  <c r="W137" i="6"/>
  <c r="X137" i="6"/>
  <c r="Z137" i="6"/>
  <c r="Y137" i="6"/>
  <c r="V137" i="6"/>
  <c r="AB137" i="6"/>
  <c r="P137" i="6"/>
  <c r="R137" i="6"/>
  <c r="Q137" i="6"/>
  <c r="U137" i="6"/>
  <c r="S137" i="6"/>
  <c r="AA137" i="6"/>
  <c r="T137" i="6"/>
  <c r="I137" i="6"/>
  <c r="L137" i="6"/>
  <c r="M137" i="6"/>
  <c r="G137" i="6"/>
  <c r="J137" i="6"/>
  <c r="H137" i="6"/>
  <c r="K137" i="6"/>
  <c r="N137" i="6"/>
  <c r="F137" i="6"/>
  <c r="O137" i="6"/>
  <c r="E137" i="6"/>
  <c r="C137" i="6"/>
  <c r="A139" i="6"/>
  <c r="B139" i="6" s="1"/>
  <c r="D138" i="6"/>
  <c r="AT14" i="8"/>
  <c r="AI56" i="8" l="1"/>
  <c r="AW97" i="8"/>
  <c r="AY97" i="8" s="1"/>
  <c r="AX97" i="8"/>
  <c r="AL3" i="8"/>
  <c r="AL2" i="8"/>
  <c r="AL1" i="8"/>
  <c r="AN56" i="8"/>
  <c r="AD56" i="8"/>
  <c r="K56" i="8"/>
  <c r="M56" i="8"/>
  <c r="L56" i="8"/>
  <c r="X56" i="8"/>
  <c r="AO56" i="8"/>
  <c r="AK56" i="8"/>
  <c r="AJ56" i="8"/>
  <c r="AL56" i="8"/>
  <c r="P56" i="8"/>
  <c r="J57" i="8"/>
  <c r="Z57" i="8" s="1"/>
  <c r="I58" i="8"/>
  <c r="AH56" i="8"/>
  <c r="AG56" i="8"/>
  <c r="AP56" i="8"/>
  <c r="AB56" i="8"/>
  <c r="R56" i="8"/>
  <c r="V56" i="8"/>
  <c r="AC56" i="8"/>
  <c r="AC57" i="8" s="1"/>
  <c r="N56" i="8"/>
  <c r="AM56" i="8"/>
  <c r="U56" i="8"/>
  <c r="W56" i="8"/>
  <c r="W57" i="8" s="1"/>
  <c r="AR56" i="8"/>
  <c r="AA56" i="8"/>
  <c r="Q56" i="8"/>
  <c r="O56" i="8"/>
  <c r="O57" i="8" s="1"/>
  <c r="Y56" i="8"/>
  <c r="T56" i="8"/>
  <c r="AE56" i="8"/>
  <c r="AF56" i="8"/>
  <c r="AF57" i="8" s="1"/>
  <c r="S56" i="8"/>
  <c r="AQ56" i="8"/>
  <c r="A117" i="12"/>
  <c r="H99" i="8"/>
  <c r="E103" i="8"/>
  <c r="F101" i="8"/>
  <c r="AZ99" i="8" s="1"/>
  <c r="G100" i="8"/>
  <c r="AH138" i="6"/>
  <c r="AI138" i="6"/>
  <c r="AD138" i="6"/>
  <c r="AF138" i="6"/>
  <c r="AC138" i="6"/>
  <c r="AE138" i="6"/>
  <c r="AG138" i="6"/>
  <c r="AJ138" i="6"/>
  <c r="AA138" i="6"/>
  <c r="R138" i="6"/>
  <c r="Y138" i="6"/>
  <c r="S138" i="6"/>
  <c r="P138" i="6"/>
  <c r="Z138" i="6"/>
  <c r="U138" i="6"/>
  <c r="AB138" i="6"/>
  <c r="X138" i="6"/>
  <c r="T138" i="6"/>
  <c r="Q138" i="6"/>
  <c r="V138" i="6"/>
  <c r="W138" i="6"/>
  <c r="G138" i="6"/>
  <c r="N138" i="6"/>
  <c r="I138" i="6"/>
  <c r="H138" i="6"/>
  <c r="M138" i="6"/>
  <c r="K138" i="6"/>
  <c r="O138" i="6"/>
  <c r="F138" i="6"/>
  <c r="J138" i="6"/>
  <c r="L138" i="6"/>
  <c r="E138" i="6"/>
  <c r="C138" i="6"/>
  <c r="D139" i="6"/>
  <c r="A140" i="6"/>
  <c r="B140" i="6" s="1"/>
  <c r="AT13" i="8"/>
  <c r="AX98" i="8" l="1"/>
  <c r="AW98" i="8"/>
  <c r="AY98" i="8" s="1"/>
  <c r="AM1" i="8"/>
  <c r="AM3" i="8"/>
  <c r="AM2" i="8"/>
  <c r="AQ57" i="8"/>
  <c r="T57" i="8"/>
  <c r="AA57" i="8"/>
  <c r="AM57" i="8"/>
  <c r="R57" i="8"/>
  <c r="AH57" i="8"/>
  <c r="AL57" i="8"/>
  <c r="X57" i="8"/>
  <c r="AP57" i="8"/>
  <c r="AE57" i="8"/>
  <c r="Q57" i="8"/>
  <c r="U57" i="8"/>
  <c r="V57" i="8"/>
  <c r="K57" i="8"/>
  <c r="S57" i="8"/>
  <c r="Y57" i="8"/>
  <c r="AR57" i="8"/>
  <c r="N57" i="8"/>
  <c r="AB57" i="8"/>
  <c r="J58" i="8"/>
  <c r="Z58" i="8" s="1"/>
  <c r="I59" i="8"/>
  <c r="AJ57" i="8"/>
  <c r="L57" i="8"/>
  <c r="AN57" i="8"/>
  <c r="AK57" i="8"/>
  <c r="M57" i="8"/>
  <c r="AI57" i="8"/>
  <c r="AG57" i="8"/>
  <c r="P57" i="8"/>
  <c r="AO57" i="8"/>
  <c r="AD57" i="8"/>
  <c r="A118" i="12"/>
  <c r="H100" i="8"/>
  <c r="E104" i="8"/>
  <c r="F102" i="8"/>
  <c r="AZ100" i="8" s="1"/>
  <c r="G101" i="8"/>
  <c r="AJ139" i="6"/>
  <c r="AF139" i="6"/>
  <c r="AG139" i="6"/>
  <c r="AD139" i="6"/>
  <c r="AE139" i="6"/>
  <c r="AI139" i="6"/>
  <c r="AC139" i="6"/>
  <c r="AH139" i="6"/>
  <c r="V139" i="6"/>
  <c r="AB139" i="6"/>
  <c r="S139" i="6"/>
  <c r="Q139" i="6"/>
  <c r="U139" i="6"/>
  <c r="Y139" i="6"/>
  <c r="T139" i="6"/>
  <c r="Z139" i="6"/>
  <c r="R139" i="6"/>
  <c r="W139" i="6"/>
  <c r="X139" i="6"/>
  <c r="P139" i="6"/>
  <c r="AA139" i="6"/>
  <c r="O139" i="6"/>
  <c r="I139" i="6"/>
  <c r="F139" i="6"/>
  <c r="H139" i="6"/>
  <c r="L139" i="6"/>
  <c r="K139" i="6"/>
  <c r="N139" i="6"/>
  <c r="J139" i="6"/>
  <c r="M139" i="6"/>
  <c r="G139" i="6"/>
  <c r="E139" i="6"/>
  <c r="C139" i="6"/>
  <c r="A141" i="6"/>
  <c r="B141" i="6" s="1"/>
  <c r="D140" i="6"/>
  <c r="AT12" i="8"/>
  <c r="AW99" i="8" l="1"/>
  <c r="AY99" i="8" s="1"/>
  <c r="AX99" i="8"/>
  <c r="AN3" i="8"/>
  <c r="AN1" i="8"/>
  <c r="AN2" i="8"/>
  <c r="U58" i="8"/>
  <c r="AL58" i="8"/>
  <c r="AM58" i="8"/>
  <c r="AO58" i="8"/>
  <c r="AA58" i="8"/>
  <c r="AC58" i="8"/>
  <c r="AN58" i="8"/>
  <c r="X58" i="8"/>
  <c r="K58" i="8"/>
  <c r="P58" i="8"/>
  <c r="Q58" i="8"/>
  <c r="AI58" i="8"/>
  <c r="W58" i="8"/>
  <c r="L58" i="8"/>
  <c r="AG58" i="8"/>
  <c r="AE58" i="8"/>
  <c r="M58" i="8"/>
  <c r="O58" i="8"/>
  <c r="AJ58" i="8"/>
  <c r="N58" i="8"/>
  <c r="AH58" i="8"/>
  <c r="T58" i="8"/>
  <c r="AD58" i="8"/>
  <c r="V58" i="8"/>
  <c r="R58" i="8"/>
  <c r="AK58" i="8"/>
  <c r="AF58" i="8"/>
  <c r="AR58" i="8"/>
  <c r="AP58" i="8"/>
  <c r="AQ58" i="8"/>
  <c r="AB58" i="8"/>
  <c r="S58" i="8"/>
  <c r="Y58" i="8"/>
  <c r="J59" i="8"/>
  <c r="I60" i="8"/>
  <c r="A119" i="12"/>
  <c r="H101" i="8"/>
  <c r="G102" i="8"/>
  <c r="F103" i="8"/>
  <c r="AZ101" i="8" s="1"/>
  <c r="AH140" i="6"/>
  <c r="AI140" i="6"/>
  <c r="AC140" i="6"/>
  <c r="AE140" i="6"/>
  <c r="AD140" i="6"/>
  <c r="AG140" i="6"/>
  <c r="AJ140" i="6"/>
  <c r="AF140" i="6"/>
  <c r="P140" i="6"/>
  <c r="Z140" i="6"/>
  <c r="Q140" i="6"/>
  <c r="X140" i="6"/>
  <c r="T140" i="6"/>
  <c r="S140" i="6"/>
  <c r="W140" i="6"/>
  <c r="Y140" i="6"/>
  <c r="AB140" i="6"/>
  <c r="AA140" i="6"/>
  <c r="R140" i="6"/>
  <c r="U140" i="6"/>
  <c r="V140" i="6"/>
  <c r="N140" i="6"/>
  <c r="J140" i="6"/>
  <c r="O140" i="6"/>
  <c r="H140" i="6"/>
  <c r="K140" i="6"/>
  <c r="F140" i="6"/>
  <c r="G140" i="6"/>
  <c r="M140" i="6"/>
  <c r="L140" i="6"/>
  <c r="I140" i="6"/>
  <c r="E140" i="6"/>
  <c r="C140" i="6"/>
  <c r="D141" i="6"/>
  <c r="A142" i="6"/>
  <c r="B142" i="6" s="1"/>
  <c r="AT11" i="8"/>
  <c r="AX100" i="8" l="1"/>
  <c r="AW100" i="8"/>
  <c r="AY100" i="8" s="1"/>
  <c r="AO3" i="8"/>
  <c r="AO2" i="8"/>
  <c r="AO1" i="8"/>
  <c r="B22" i="8"/>
  <c r="B1" i="13" s="1"/>
  <c r="AB59" i="8"/>
  <c r="AO59" i="8"/>
  <c r="AK59" i="8"/>
  <c r="AP59" i="8"/>
  <c r="M59" i="8"/>
  <c r="W59" i="8"/>
  <c r="AJ59" i="8"/>
  <c r="AI59" i="8"/>
  <c r="S59" i="8"/>
  <c r="AA59" i="8"/>
  <c r="K59" i="8"/>
  <c r="AG59" i="8"/>
  <c r="V59" i="8"/>
  <c r="AH59" i="8"/>
  <c r="Q59" i="8"/>
  <c r="T59" i="8"/>
  <c r="AN59" i="8"/>
  <c r="U59" i="8"/>
  <c r="AM59" i="8"/>
  <c r="AE59" i="8"/>
  <c r="R59" i="8"/>
  <c r="L59" i="8"/>
  <c r="AQ59" i="8"/>
  <c r="Y59" i="8"/>
  <c r="N59" i="8"/>
  <c r="AC59" i="8"/>
  <c r="AR59" i="8"/>
  <c r="AF59" i="8"/>
  <c r="P59" i="8"/>
  <c r="X59" i="8"/>
  <c r="AL59" i="8"/>
  <c r="Z59" i="8"/>
  <c r="J60" i="8"/>
  <c r="I61" i="8"/>
  <c r="AD59" i="8"/>
  <c r="O59" i="8"/>
  <c r="A120" i="12"/>
  <c r="H102" i="8"/>
  <c r="F104" i="8"/>
  <c r="AZ102" i="8" s="1"/>
  <c r="G103" i="8"/>
  <c r="AF141" i="6"/>
  <c r="AE141" i="6"/>
  <c r="AJ141" i="6"/>
  <c r="AD141" i="6"/>
  <c r="AI141" i="6"/>
  <c r="AC141" i="6"/>
  <c r="AG141" i="6"/>
  <c r="AH141" i="6"/>
  <c r="U141" i="6"/>
  <c r="Y141" i="6"/>
  <c r="X141" i="6"/>
  <c r="R141" i="6"/>
  <c r="W141" i="6"/>
  <c r="Q141" i="6"/>
  <c r="AA141" i="6"/>
  <c r="S141" i="6"/>
  <c r="Z141" i="6"/>
  <c r="V141" i="6"/>
  <c r="AB141" i="6"/>
  <c r="T141" i="6"/>
  <c r="P141" i="6"/>
  <c r="G141" i="6"/>
  <c r="O141" i="6"/>
  <c r="M141" i="6"/>
  <c r="H141" i="6"/>
  <c r="I141" i="6"/>
  <c r="F141" i="6"/>
  <c r="J141" i="6"/>
  <c r="L141" i="6"/>
  <c r="K141" i="6"/>
  <c r="N141" i="6"/>
  <c r="E141" i="6"/>
  <c r="C141" i="6"/>
  <c r="D142" i="6"/>
  <c r="A143" i="6"/>
  <c r="B143" i="6" s="1"/>
  <c r="AT10" i="8"/>
  <c r="AW101" i="8" l="1"/>
  <c r="AY101" i="8" s="1"/>
  <c r="AX101" i="8"/>
  <c r="AP3" i="8"/>
  <c r="AP2" i="8"/>
  <c r="AP1" i="8"/>
  <c r="Z60" i="8"/>
  <c r="B244" i="13"/>
  <c r="B161" i="13"/>
  <c r="B49" i="13"/>
  <c r="B86" i="13"/>
  <c r="B108" i="13"/>
  <c r="B16" i="13"/>
  <c r="H16" i="13" s="1"/>
  <c r="B115" i="13"/>
  <c r="B216" i="13"/>
  <c r="B192" i="13"/>
  <c r="B121" i="13"/>
  <c r="B46" i="13"/>
  <c r="B87" i="13"/>
  <c r="B224" i="13"/>
  <c r="B157" i="13"/>
  <c r="B82" i="13"/>
  <c r="B55" i="13"/>
  <c r="B47" i="13"/>
  <c r="B113" i="13"/>
  <c r="B102" i="13"/>
  <c r="B124" i="13"/>
  <c r="B53" i="13"/>
  <c r="B159" i="13"/>
  <c r="B38" i="13"/>
  <c r="AD38" i="13" s="1"/>
  <c r="B208" i="13"/>
  <c r="B137" i="13"/>
  <c r="B62" i="13"/>
  <c r="B147" i="13"/>
  <c r="B240" i="13"/>
  <c r="B173" i="13"/>
  <c r="B98" i="13"/>
  <c r="B65" i="13"/>
  <c r="B41" i="13"/>
  <c r="AG41" i="13" s="1"/>
  <c r="B177" i="13"/>
  <c r="B54" i="13"/>
  <c r="B140" i="13"/>
  <c r="B69" i="13"/>
  <c r="B199" i="13"/>
  <c r="B71" i="13"/>
  <c r="B222" i="13"/>
  <c r="B153" i="13"/>
  <c r="B78" i="13"/>
  <c r="B207" i="13"/>
  <c r="B40" i="13"/>
  <c r="AF40" i="13" s="1"/>
  <c r="B189" i="13"/>
  <c r="B114" i="13"/>
  <c r="B136" i="13"/>
  <c r="B88" i="13"/>
  <c r="B193" i="13"/>
  <c r="B118" i="13"/>
  <c r="B156" i="13"/>
  <c r="B85" i="13"/>
  <c r="B239" i="13"/>
  <c r="B131" i="13"/>
  <c r="B236" i="13"/>
  <c r="B169" i="13"/>
  <c r="B94" i="13"/>
  <c r="B22" i="13"/>
  <c r="N22" i="13" s="1"/>
  <c r="B91" i="13"/>
  <c r="B205" i="13"/>
  <c r="B130" i="13"/>
  <c r="B72" i="13"/>
  <c r="B81" i="13"/>
  <c r="B63" i="13"/>
  <c r="B119" i="13"/>
  <c r="B232" i="13"/>
  <c r="B165" i="13"/>
  <c r="B90" i="13"/>
  <c r="B64" i="13"/>
  <c r="B211" i="13"/>
  <c r="B248" i="13"/>
  <c r="B174" i="13"/>
  <c r="B100" i="13"/>
  <c r="B11" i="13"/>
  <c r="C11" i="13" s="1"/>
  <c r="B95" i="13"/>
  <c r="B210" i="13"/>
  <c r="B200" i="13"/>
  <c r="B145" i="13"/>
  <c r="B151" i="13"/>
  <c r="B175" i="13"/>
  <c r="B19" i="13"/>
  <c r="K19" i="13" s="1"/>
  <c r="B181" i="13"/>
  <c r="B106" i="13"/>
  <c r="B80" i="13"/>
  <c r="B235" i="13"/>
  <c r="B24" i="13"/>
  <c r="P24" i="13" s="1"/>
  <c r="B190" i="13"/>
  <c r="B116" i="13"/>
  <c r="B45" i="13"/>
  <c r="B139" i="13"/>
  <c r="B249" i="13"/>
  <c r="B223" i="13"/>
  <c r="B163" i="13"/>
  <c r="B107" i="13"/>
  <c r="B39" i="13"/>
  <c r="AE39" i="13" s="1"/>
  <c r="B67" i="13"/>
  <c r="B197" i="13"/>
  <c r="B122" i="13"/>
  <c r="B96" i="13"/>
  <c r="B20" i="13"/>
  <c r="L20" i="13" s="1"/>
  <c r="B83" i="13"/>
  <c r="B206" i="13"/>
  <c r="B132" i="13"/>
  <c r="B61" i="13"/>
  <c r="B179" i="13"/>
  <c r="B226" i="13"/>
  <c r="B129" i="13"/>
  <c r="B56" i="13"/>
  <c r="B191" i="13"/>
  <c r="B17" i="13"/>
  <c r="I17" i="13" s="1"/>
  <c r="B111" i="13"/>
  <c r="B213" i="13"/>
  <c r="B138" i="13"/>
  <c r="B112" i="13"/>
  <c r="B32" i="13"/>
  <c r="X32" i="13" s="1"/>
  <c r="B127" i="13"/>
  <c r="B220" i="13"/>
  <c r="B148" i="13"/>
  <c r="B77" i="13"/>
  <c r="B221" i="13"/>
  <c r="B230" i="13"/>
  <c r="B242" i="13"/>
  <c r="B103" i="13"/>
  <c r="B120" i="13"/>
  <c r="B227" i="13"/>
  <c r="B44" i="13"/>
  <c r="AJ44" i="13" s="1"/>
  <c r="B155" i="13"/>
  <c r="B225" i="13"/>
  <c r="B154" i="13"/>
  <c r="B128" i="13"/>
  <c r="B57" i="13"/>
  <c r="B167" i="13"/>
  <c r="B150" i="13"/>
  <c r="B164" i="13"/>
  <c r="B93" i="13"/>
  <c r="B31" i="13"/>
  <c r="W31" i="13" s="1"/>
  <c r="B234" i="13"/>
  <c r="B104" i="13"/>
  <c r="B184" i="13"/>
  <c r="B70" i="13"/>
  <c r="B60" i="13"/>
  <c r="B203" i="13"/>
  <c r="B241" i="13"/>
  <c r="B170" i="13"/>
  <c r="B144" i="13"/>
  <c r="B73" i="13"/>
  <c r="B152" i="13"/>
  <c r="B101" i="13"/>
  <c r="B185" i="13"/>
  <c r="B219" i="13"/>
  <c r="B245" i="13"/>
  <c r="B37" i="13"/>
  <c r="AC37" i="13" s="1"/>
  <c r="B243" i="13"/>
  <c r="B180" i="13"/>
  <c r="B34" i="13"/>
  <c r="Z34" i="13" s="1"/>
  <c r="B228" i="13"/>
  <c r="B26" i="13"/>
  <c r="R26" i="13" s="1"/>
  <c r="B231" i="13"/>
  <c r="B186" i="13"/>
  <c r="B89" i="13"/>
  <c r="B198" i="13"/>
  <c r="B125" i="13"/>
  <c r="B250" i="13"/>
  <c r="B195" i="13"/>
  <c r="B92" i="13"/>
  <c r="B75" i="13"/>
  <c r="B176" i="13"/>
  <c r="B12" i="13"/>
  <c r="D12" i="13" s="1"/>
  <c r="B212" i="13"/>
  <c r="B66" i="13"/>
  <c r="B27" i="13"/>
  <c r="S27" i="13" s="1"/>
  <c r="B162" i="13"/>
  <c r="B247" i="13"/>
  <c r="B215" i="13"/>
  <c r="B18" i="13"/>
  <c r="J18" i="13" s="1"/>
  <c r="B36" i="13"/>
  <c r="AB36" i="13" s="1"/>
  <c r="B74" i="13"/>
  <c r="B158" i="13"/>
  <c r="B194" i="13"/>
  <c r="B134" i="13"/>
  <c r="B187" i="13"/>
  <c r="B13" i="13"/>
  <c r="E13" i="13" s="1"/>
  <c r="B168" i="13"/>
  <c r="B188" i="13"/>
  <c r="B79" i="13"/>
  <c r="B182" i="13"/>
  <c r="B109" i="13"/>
  <c r="B238" i="13"/>
  <c r="B246" i="13"/>
  <c r="B76" i="13"/>
  <c r="B42" i="13"/>
  <c r="AH42" i="13" s="1"/>
  <c r="B160" i="13"/>
  <c r="B14" i="13"/>
  <c r="F14" i="13" s="1"/>
  <c r="B196" i="13"/>
  <c r="B50" i="13"/>
  <c r="B33" i="13"/>
  <c r="Y33" i="13" s="1"/>
  <c r="B21" i="13"/>
  <c r="M21" i="13" s="1"/>
  <c r="B23" i="13"/>
  <c r="O23" i="13" s="1"/>
  <c r="B202" i="13"/>
  <c r="B105" i="13"/>
  <c r="B15" i="13"/>
  <c r="G15" i="13" s="1"/>
  <c r="B141" i="13"/>
  <c r="B29" i="13"/>
  <c r="U29" i="13" s="1"/>
  <c r="B172" i="13"/>
  <c r="B35" i="13"/>
  <c r="AA35" i="13" s="1"/>
  <c r="B135" i="13"/>
  <c r="B214" i="13"/>
  <c r="B117" i="13"/>
  <c r="B201" i="13"/>
  <c r="B52" i="13"/>
  <c r="B233" i="13"/>
  <c r="B143" i="13"/>
  <c r="B237" i="13"/>
  <c r="B204" i="13"/>
  <c r="B58" i="13"/>
  <c r="B123" i="13"/>
  <c r="B142" i="13"/>
  <c r="B217" i="13"/>
  <c r="B178" i="13"/>
  <c r="B28" i="13"/>
  <c r="T28" i="13" s="1"/>
  <c r="B59" i="13"/>
  <c r="B149" i="13"/>
  <c r="B48" i="13"/>
  <c r="B229" i="13"/>
  <c r="B84" i="13"/>
  <c r="B51" i="13"/>
  <c r="B209" i="13"/>
  <c r="B25" i="13"/>
  <c r="Q25" i="13" s="1"/>
  <c r="B110" i="13"/>
  <c r="B146" i="13"/>
  <c r="B166" i="13"/>
  <c r="B126" i="13"/>
  <c r="B183" i="13"/>
  <c r="B99" i="13"/>
  <c r="B133" i="13"/>
  <c r="B30" i="13"/>
  <c r="V30" i="13" s="1"/>
  <c r="B68" i="13"/>
  <c r="B97" i="13"/>
  <c r="B218" i="13"/>
  <c r="B171" i="13"/>
  <c r="B43" i="13"/>
  <c r="AI43" i="13" s="1"/>
  <c r="AJ60" i="8"/>
  <c r="AM60" i="8"/>
  <c r="AC60" i="8"/>
  <c r="L60" i="8"/>
  <c r="AF60" i="8"/>
  <c r="AD60" i="8"/>
  <c r="AL60" i="8"/>
  <c r="AQ60" i="8"/>
  <c r="Q60" i="8"/>
  <c r="K60" i="8"/>
  <c r="V60" i="8"/>
  <c r="AA60" i="8"/>
  <c r="S60" i="8"/>
  <c r="Y60" i="8"/>
  <c r="AG60" i="8"/>
  <c r="AB60" i="8"/>
  <c r="AN60" i="8"/>
  <c r="T60" i="8"/>
  <c r="M60" i="8"/>
  <c r="W60" i="8"/>
  <c r="P60" i="8"/>
  <c r="N60" i="8"/>
  <c r="AE60" i="8"/>
  <c r="AO60" i="8"/>
  <c r="AI60" i="8"/>
  <c r="J61" i="8"/>
  <c r="I62" i="8"/>
  <c r="X60" i="8"/>
  <c r="AR60" i="8"/>
  <c r="AK60" i="8"/>
  <c r="AH60" i="8"/>
  <c r="O60" i="8"/>
  <c r="R60" i="8"/>
  <c r="U60" i="8"/>
  <c r="AP60" i="8"/>
  <c r="A121" i="12"/>
  <c r="H103" i="8"/>
  <c r="G104" i="8"/>
  <c r="AH142" i="6"/>
  <c r="AC142" i="6"/>
  <c r="AG142" i="6"/>
  <c r="AI142" i="6"/>
  <c r="AE142" i="6"/>
  <c r="AJ142" i="6"/>
  <c r="AF142" i="6"/>
  <c r="AD142" i="6"/>
  <c r="T142" i="6"/>
  <c r="S142" i="6"/>
  <c r="R142" i="6"/>
  <c r="AB142" i="6"/>
  <c r="AA142" i="6"/>
  <c r="X142" i="6"/>
  <c r="V142" i="6"/>
  <c r="Q142" i="6"/>
  <c r="Y142" i="6"/>
  <c r="P142" i="6"/>
  <c r="Z142" i="6"/>
  <c r="W142" i="6"/>
  <c r="U142" i="6"/>
  <c r="L142" i="6"/>
  <c r="G142" i="6"/>
  <c r="J142" i="6"/>
  <c r="H142" i="6"/>
  <c r="N142" i="6"/>
  <c r="F142" i="6"/>
  <c r="M142" i="6"/>
  <c r="K142" i="6"/>
  <c r="I142" i="6"/>
  <c r="O142" i="6"/>
  <c r="E142" i="6"/>
  <c r="C142" i="6"/>
  <c r="D143" i="6"/>
  <c r="A144" i="6"/>
  <c r="B144" i="6" s="1"/>
  <c r="AT9" i="8"/>
  <c r="AX102" i="8" l="1"/>
  <c r="AW102" i="8"/>
  <c r="AY102" i="8" s="1"/>
  <c r="AE61" i="8"/>
  <c r="AQ1" i="8"/>
  <c r="AQ3" i="8"/>
  <c r="AQ2" i="8"/>
  <c r="U61" i="8"/>
  <c r="AK61" i="8"/>
  <c r="AI44" i="13"/>
  <c r="AI45" i="13" s="1"/>
  <c r="AI46" i="13" s="1"/>
  <c r="AI47" i="13" s="1"/>
  <c r="AI48" i="13" s="1"/>
  <c r="AI49" i="13" s="1"/>
  <c r="AI50" i="13" s="1"/>
  <c r="AI51" i="13" s="1"/>
  <c r="AI52" i="13" s="1"/>
  <c r="AI53" i="13" s="1"/>
  <c r="AI54" i="13" s="1"/>
  <c r="AI55" i="13" s="1"/>
  <c r="AI56" i="13" s="1"/>
  <c r="AI57" i="13" s="1"/>
  <c r="AI58" i="13" s="1"/>
  <c r="AI59" i="13" s="1"/>
  <c r="AI60" i="13" s="1"/>
  <c r="AI61" i="13" s="1"/>
  <c r="AI62" i="13" s="1"/>
  <c r="AI63" i="13" s="1"/>
  <c r="AI64" i="13" s="1"/>
  <c r="AI65" i="13" s="1"/>
  <c r="AI66" i="13" s="1"/>
  <c r="AI67" i="13" s="1"/>
  <c r="AI68" i="13" s="1"/>
  <c r="AI69" i="13" s="1"/>
  <c r="AI70" i="13" s="1"/>
  <c r="AI71" i="13" s="1"/>
  <c r="AI72" i="13" s="1"/>
  <c r="AI73" i="13" s="1"/>
  <c r="AI74" i="13" s="1"/>
  <c r="AI75" i="13" s="1"/>
  <c r="AI76" i="13" s="1"/>
  <c r="AI77" i="13" s="1"/>
  <c r="AI78" i="13" s="1"/>
  <c r="AI79" i="13" s="1"/>
  <c r="AI80" i="13" s="1"/>
  <c r="AI81" i="13" s="1"/>
  <c r="AI82" i="13" s="1"/>
  <c r="AI83" i="13" s="1"/>
  <c r="AI84" i="13" s="1"/>
  <c r="AI85" i="13" s="1"/>
  <c r="AI86" i="13" s="1"/>
  <c r="AI87" i="13" s="1"/>
  <c r="AI88" i="13" s="1"/>
  <c r="AI89" i="13" s="1"/>
  <c r="AI90" i="13" s="1"/>
  <c r="AI91" i="13" s="1"/>
  <c r="AI92" i="13" s="1"/>
  <c r="AI93" i="13" s="1"/>
  <c r="AI94" i="13" s="1"/>
  <c r="AI95" i="13" s="1"/>
  <c r="AI96" i="13" s="1"/>
  <c r="AI97" i="13" s="1"/>
  <c r="AI98" i="13" s="1"/>
  <c r="AI99" i="13" s="1"/>
  <c r="AI100" i="13" s="1"/>
  <c r="AI101" i="13" s="1"/>
  <c r="AI102" i="13" s="1"/>
  <c r="AI103" i="13" s="1"/>
  <c r="AI104" i="13" s="1"/>
  <c r="AI105" i="13" s="1"/>
  <c r="AI106" i="13" s="1"/>
  <c r="AI107" i="13" s="1"/>
  <c r="AI108" i="13" s="1"/>
  <c r="AI109" i="13" s="1"/>
  <c r="AI110" i="13" s="1"/>
  <c r="AI111" i="13" s="1"/>
  <c r="AI112" i="13" s="1"/>
  <c r="AI113" i="13" s="1"/>
  <c r="AI114" i="13" s="1"/>
  <c r="AI115" i="13" s="1"/>
  <c r="AI116" i="13" s="1"/>
  <c r="AI117" i="13" s="1"/>
  <c r="AI118" i="13" s="1"/>
  <c r="AI119" i="13" s="1"/>
  <c r="AI120" i="13" s="1"/>
  <c r="AI121" i="13" s="1"/>
  <c r="AI122" i="13" s="1"/>
  <c r="AI123" i="13" s="1"/>
  <c r="AI124" i="13" s="1"/>
  <c r="AI125" i="13" s="1"/>
  <c r="AI126" i="13" s="1"/>
  <c r="AI127" i="13" s="1"/>
  <c r="AI128" i="13" s="1"/>
  <c r="AI129" i="13" s="1"/>
  <c r="AI130" i="13" s="1"/>
  <c r="AI131" i="13" s="1"/>
  <c r="AI132" i="13" s="1"/>
  <c r="AI133" i="13" s="1"/>
  <c r="AI134" i="13" s="1"/>
  <c r="AI135" i="13" s="1"/>
  <c r="AI136" i="13" s="1"/>
  <c r="AI137" i="13" s="1"/>
  <c r="AI138" i="13" s="1"/>
  <c r="AI139" i="13" s="1"/>
  <c r="AI140" i="13" s="1"/>
  <c r="AI141" i="13" s="1"/>
  <c r="AI142" i="13" s="1"/>
  <c r="AI143" i="13" s="1"/>
  <c r="AI144" i="13" s="1"/>
  <c r="AI145" i="13" s="1"/>
  <c r="AI146" i="13" s="1"/>
  <c r="AI147" i="13" s="1"/>
  <c r="AI148" i="13" s="1"/>
  <c r="AI149" i="13" s="1"/>
  <c r="AI150" i="13" s="1"/>
  <c r="AI151" i="13" s="1"/>
  <c r="AI152" i="13" s="1"/>
  <c r="AI153" i="13" s="1"/>
  <c r="AI154" i="13" s="1"/>
  <c r="AI155" i="13" s="1"/>
  <c r="AI156" i="13" s="1"/>
  <c r="AI157" i="13" s="1"/>
  <c r="AI158" i="13" s="1"/>
  <c r="AI159" i="13" s="1"/>
  <c r="AI160" i="13" s="1"/>
  <c r="AI161" i="13" s="1"/>
  <c r="AI162" i="13" s="1"/>
  <c r="AI163" i="13" s="1"/>
  <c r="AI164" i="13" s="1"/>
  <c r="AI165" i="13" s="1"/>
  <c r="AI166" i="13" s="1"/>
  <c r="AI167" i="13" s="1"/>
  <c r="AI168" i="13" s="1"/>
  <c r="AI169" i="13" s="1"/>
  <c r="AI170" i="13" s="1"/>
  <c r="AI171" i="13" s="1"/>
  <c r="AI172" i="13" s="1"/>
  <c r="AI173" i="13" s="1"/>
  <c r="AI174" i="13" s="1"/>
  <c r="AI175" i="13" s="1"/>
  <c r="AI176" i="13" s="1"/>
  <c r="AI177" i="13" s="1"/>
  <c r="AI178" i="13" s="1"/>
  <c r="AI179" i="13" s="1"/>
  <c r="AI180" i="13" s="1"/>
  <c r="AI181" i="13" s="1"/>
  <c r="AI182" i="13" s="1"/>
  <c r="AI183" i="13" s="1"/>
  <c r="AI184" i="13" s="1"/>
  <c r="AI185" i="13" s="1"/>
  <c r="AI186" i="13" s="1"/>
  <c r="AI187" i="13" s="1"/>
  <c r="AI188" i="13" s="1"/>
  <c r="AI189" i="13" s="1"/>
  <c r="AI190" i="13" s="1"/>
  <c r="AI191" i="13" s="1"/>
  <c r="AI192" i="13" s="1"/>
  <c r="AI193" i="13" s="1"/>
  <c r="AI194" i="13" s="1"/>
  <c r="AI195" i="13" s="1"/>
  <c r="AI196" i="13" s="1"/>
  <c r="AI197" i="13" s="1"/>
  <c r="AI198" i="13" s="1"/>
  <c r="AI199" i="13" s="1"/>
  <c r="AI200" i="13" s="1"/>
  <c r="AI201" i="13" s="1"/>
  <c r="AI202" i="13" s="1"/>
  <c r="AI203" i="13" s="1"/>
  <c r="AI204" i="13" s="1"/>
  <c r="AI205" i="13" s="1"/>
  <c r="AI206" i="13" s="1"/>
  <c r="AI207" i="13" s="1"/>
  <c r="AI208" i="13" s="1"/>
  <c r="AI209" i="13" s="1"/>
  <c r="AI210" i="13" s="1"/>
  <c r="AI211" i="13" s="1"/>
  <c r="AI212" i="13" s="1"/>
  <c r="AI213" i="13" s="1"/>
  <c r="AI214" i="13" s="1"/>
  <c r="AI215" i="13" s="1"/>
  <c r="AI216" i="13" s="1"/>
  <c r="AI217" i="13" s="1"/>
  <c r="AI218" i="13" s="1"/>
  <c r="AI219" i="13" s="1"/>
  <c r="AI220" i="13" s="1"/>
  <c r="AI221" i="13" s="1"/>
  <c r="AI222" i="13" s="1"/>
  <c r="AI223" i="13" s="1"/>
  <c r="AI224" i="13" s="1"/>
  <c r="AI225" i="13" s="1"/>
  <c r="AI226" i="13" s="1"/>
  <c r="AI227" i="13" s="1"/>
  <c r="AI228" i="13" s="1"/>
  <c r="AI229" i="13" s="1"/>
  <c r="AI230" i="13" s="1"/>
  <c r="AI231" i="13" s="1"/>
  <c r="AI232" i="13" s="1"/>
  <c r="AI233" i="13" s="1"/>
  <c r="AI234" i="13" s="1"/>
  <c r="AI235" i="13" s="1"/>
  <c r="AI236" i="13" s="1"/>
  <c r="AI237" i="13" s="1"/>
  <c r="AI238" i="13" s="1"/>
  <c r="AI239" i="13" s="1"/>
  <c r="AI240" i="13" s="1"/>
  <c r="AI241" i="13" s="1"/>
  <c r="AI242" i="13" s="1"/>
  <c r="AI243" i="13" s="1"/>
  <c r="AI244" i="13" s="1"/>
  <c r="AI245" i="13" s="1"/>
  <c r="AI246" i="13" s="1"/>
  <c r="AI247" i="13" s="1"/>
  <c r="AI248" i="13" s="1"/>
  <c r="AI249" i="13" s="1"/>
  <c r="AI250" i="13" s="1"/>
  <c r="G16" i="13"/>
  <c r="G17" i="13" s="1"/>
  <c r="G18" i="13" s="1"/>
  <c r="G19" i="13" s="1"/>
  <c r="G20" i="13" s="1"/>
  <c r="G21" i="13" s="1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G47" i="13" s="1"/>
  <c r="G48" i="13" s="1"/>
  <c r="G49" i="13" s="1"/>
  <c r="G50" i="13" s="1"/>
  <c r="G51" i="13" s="1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G126" i="13" s="1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G170" i="13" s="1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3" i="13" s="1"/>
  <c r="G184" i="13" s="1"/>
  <c r="G185" i="13" s="1"/>
  <c r="G186" i="13" s="1"/>
  <c r="G187" i="13" s="1"/>
  <c r="G188" i="13" s="1"/>
  <c r="G189" i="13" s="1"/>
  <c r="G190" i="13" s="1"/>
  <c r="G191" i="13" s="1"/>
  <c r="G192" i="13" s="1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G210" i="13" s="1"/>
  <c r="G211" i="13" s="1"/>
  <c r="G212" i="13" s="1"/>
  <c r="G213" i="13" s="1"/>
  <c r="G214" i="13" s="1"/>
  <c r="G215" i="13" s="1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G231" i="13" s="1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5" i="13" s="1"/>
  <c r="G246" i="13" s="1"/>
  <c r="G247" i="13" s="1"/>
  <c r="G248" i="13" s="1"/>
  <c r="G249" i="13" s="1"/>
  <c r="G250" i="13" s="1"/>
  <c r="F15" i="13"/>
  <c r="F16" i="13" s="1"/>
  <c r="F17" i="13" s="1"/>
  <c r="F18" i="13" s="1"/>
  <c r="F19" i="13" s="1"/>
  <c r="F20" i="13" s="1"/>
  <c r="F21" i="13" s="1"/>
  <c r="F22" i="13" s="1"/>
  <c r="F23" i="13" s="1"/>
  <c r="F24" i="13" s="1"/>
  <c r="F25" i="13" s="1"/>
  <c r="F26" i="13" s="1"/>
  <c r="F27" i="13" s="1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F47" i="13" s="1"/>
  <c r="F48" i="13" s="1"/>
  <c r="F49" i="13" s="1"/>
  <c r="F50" i="13" s="1"/>
  <c r="F51" i="13" s="1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F71" i="13" s="1"/>
  <c r="F72" i="13" s="1"/>
  <c r="F73" i="13" s="1"/>
  <c r="F74" i="13" s="1"/>
  <c r="F75" i="13" s="1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95" i="13" s="1"/>
  <c r="F96" i="13" s="1"/>
  <c r="F97" i="13" s="1"/>
  <c r="F98" i="13" s="1"/>
  <c r="F99" i="13" s="1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19" i="13" s="1"/>
  <c r="F120" i="13" s="1"/>
  <c r="F121" i="13" s="1"/>
  <c r="F122" i="13" s="1"/>
  <c r="F123" i="13" s="1"/>
  <c r="F124" i="13" s="1"/>
  <c r="F125" i="13" s="1"/>
  <c r="F126" i="13" s="1"/>
  <c r="F127" i="13" s="1"/>
  <c r="F128" i="13" s="1"/>
  <c r="F129" i="13" s="1"/>
  <c r="F130" i="13" s="1"/>
  <c r="F131" i="13" s="1"/>
  <c r="F132" i="13" s="1"/>
  <c r="F133" i="13" s="1"/>
  <c r="F134" i="13" s="1"/>
  <c r="F135" i="13" s="1"/>
  <c r="F136" i="13" s="1"/>
  <c r="F137" i="13" s="1"/>
  <c r="F138" i="13" s="1"/>
  <c r="F139" i="13" s="1"/>
  <c r="F140" i="13" s="1"/>
  <c r="F141" i="13" s="1"/>
  <c r="F142" i="13" s="1"/>
  <c r="F143" i="13" s="1"/>
  <c r="F144" i="13" s="1"/>
  <c r="F145" i="13" s="1"/>
  <c r="F146" i="13" s="1"/>
  <c r="F147" i="13" s="1"/>
  <c r="F148" i="13" s="1"/>
  <c r="F149" i="13" s="1"/>
  <c r="F150" i="13" s="1"/>
  <c r="F151" i="13" s="1"/>
  <c r="F152" i="13" s="1"/>
  <c r="F153" i="13" s="1"/>
  <c r="F154" i="13" s="1"/>
  <c r="F155" i="13" s="1"/>
  <c r="F156" i="13" s="1"/>
  <c r="F157" i="13" s="1"/>
  <c r="F158" i="13" s="1"/>
  <c r="F159" i="13" s="1"/>
  <c r="F160" i="13" s="1"/>
  <c r="F161" i="13" s="1"/>
  <c r="F162" i="13" s="1"/>
  <c r="F163" i="13" s="1"/>
  <c r="F164" i="13" s="1"/>
  <c r="F165" i="13" s="1"/>
  <c r="F166" i="13" s="1"/>
  <c r="F167" i="13" s="1"/>
  <c r="F168" i="13" s="1"/>
  <c r="F169" i="13" s="1"/>
  <c r="F170" i="13" s="1"/>
  <c r="F171" i="13" s="1"/>
  <c r="F172" i="13" s="1"/>
  <c r="F173" i="13" s="1"/>
  <c r="F174" i="13" s="1"/>
  <c r="F175" i="13" s="1"/>
  <c r="F176" i="13" s="1"/>
  <c r="F177" i="13" s="1"/>
  <c r="F178" i="13" s="1"/>
  <c r="F179" i="13" s="1"/>
  <c r="F180" i="13" s="1"/>
  <c r="F181" i="13" s="1"/>
  <c r="F182" i="13" s="1"/>
  <c r="F183" i="13" s="1"/>
  <c r="F184" i="13" s="1"/>
  <c r="F185" i="13" s="1"/>
  <c r="F186" i="13" s="1"/>
  <c r="F187" i="13" s="1"/>
  <c r="F188" i="13" s="1"/>
  <c r="F189" i="13" s="1"/>
  <c r="F190" i="13" s="1"/>
  <c r="F191" i="13" s="1"/>
  <c r="F192" i="13" s="1"/>
  <c r="F193" i="13" s="1"/>
  <c r="F194" i="13" s="1"/>
  <c r="F195" i="13" s="1"/>
  <c r="F196" i="13" s="1"/>
  <c r="F197" i="13" s="1"/>
  <c r="F198" i="13" s="1"/>
  <c r="F199" i="13" s="1"/>
  <c r="F200" i="13" s="1"/>
  <c r="F201" i="13" s="1"/>
  <c r="F202" i="13" s="1"/>
  <c r="F203" i="13" s="1"/>
  <c r="F204" i="13" s="1"/>
  <c r="F205" i="13" s="1"/>
  <c r="F206" i="13" s="1"/>
  <c r="F207" i="13" s="1"/>
  <c r="F208" i="13" s="1"/>
  <c r="F209" i="13" s="1"/>
  <c r="F210" i="13" s="1"/>
  <c r="F211" i="13" s="1"/>
  <c r="F212" i="13" s="1"/>
  <c r="F213" i="13" s="1"/>
  <c r="F214" i="13" s="1"/>
  <c r="F215" i="13" s="1"/>
  <c r="F216" i="13" s="1"/>
  <c r="F217" i="13" s="1"/>
  <c r="F218" i="13" s="1"/>
  <c r="F219" i="13" s="1"/>
  <c r="F220" i="13" s="1"/>
  <c r="F221" i="13" s="1"/>
  <c r="F222" i="13" s="1"/>
  <c r="F223" i="13" s="1"/>
  <c r="F224" i="13" s="1"/>
  <c r="F225" i="13" s="1"/>
  <c r="F226" i="13" s="1"/>
  <c r="F227" i="13" s="1"/>
  <c r="F228" i="13" s="1"/>
  <c r="F229" i="13" s="1"/>
  <c r="F230" i="13" s="1"/>
  <c r="F231" i="13" s="1"/>
  <c r="F232" i="13" s="1"/>
  <c r="F233" i="13" s="1"/>
  <c r="F234" i="13" s="1"/>
  <c r="F235" i="13" s="1"/>
  <c r="F236" i="13" s="1"/>
  <c r="F237" i="13" s="1"/>
  <c r="F238" i="13" s="1"/>
  <c r="F239" i="13" s="1"/>
  <c r="F240" i="13" s="1"/>
  <c r="F241" i="13" s="1"/>
  <c r="F242" i="13" s="1"/>
  <c r="F243" i="13" s="1"/>
  <c r="F244" i="13" s="1"/>
  <c r="F245" i="13" s="1"/>
  <c r="F246" i="13" s="1"/>
  <c r="F247" i="13" s="1"/>
  <c r="F248" i="13" s="1"/>
  <c r="F249" i="13" s="1"/>
  <c r="F250" i="13" s="1"/>
  <c r="AA36" i="13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47" i="13" s="1"/>
  <c r="AA48" i="13" s="1"/>
  <c r="AA49" i="13" s="1"/>
  <c r="AA50" i="13" s="1"/>
  <c r="AA51" i="13" s="1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71" i="13" s="1"/>
  <c r="AA72" i="13" s="1"/>
  <c r="AA73" i="13" s="1"/>
  <c r="AA74" i="13" s="1"/>
  <c r="AA75" i="13" s="1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AA95" i="13" s="1"/>
  <c r="AA96" i="13" s="1"/>
  <c r="AA97" i="13" s="1"/>
  <c r="AA98" i="13" s="1"/>
  <c r="AA99" i="13" s="1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19" i="13" s="1"/>
  <c r="AA120" i="13" s="1"/>
  <c r="AA121" i="13" s="1"/>
  <c r="AA122" i="13" s="1"/>
  <c r="AA123" i="13" s="1"/>
  <c r="AA124" i="13" s="1"/>
  <c r="AA125" i="13" s="1"/>
  <c r="AA126" i="13" s="1"/>
  <c r="AA127" i="13" s="1"/>
  <c r="AA128" i="13" s="1"/>
  <c r="AA129" i="13" s="1"/>
  <c r="AA130" i="13" s="1"/>
  <c r="AA131" i="13" s="1"/>
  <c r="AA132" i="13" s="1"/>
  <c r="AA133" i="13" s="1"/>
  <c r="AA134" i="13" s="1"/>
  <c r="AA135" i="13" s="1"/>
  <c r="AA136" i="13" s="1"/>
  <c r="AA137" i="13" s="1"/>
  <c r="AA138" i="13" s="1"/>
  <c r="AA139" i="13" s="1"/>
  <c r="AA140" i="13" s="1"/>
  <c r="AA141" i="13" s="1"/>
  <c r="AA142" i="13" s="1"/>
  <c r="AA143" i="13" s="1"/>
  <c r="AA144" i="13" s="1"/>
  <c r="AA145" i="13" s="1"/>
  <c r="AA146" i="13" s="1"/>
  <c r="AA147" i="13" s="1"/>
  <c r="AA148" i="13" s="1"/>
  <c r="AA149" i="13" s="1"/>
  <c r="AA150" i="13" s="1"/>
  <c r="AA151" i="13" s="1"/>
  <c r="AA152" i="13" s="1"/>
  <c r="AA153" i="13" s="1"/>
  <c r="AA154" i="13" s="1"/>
  <c r="AA155" i="13" s="1"/>
  <c r="AA156" i="13" s="1"/>
  <c r="AA157" i="13" s="1"/>
  <c r="AA158" i="13" s="1"/>
  <c r="AA159" i="13" s="1"/>
  <c r="AA160" i="13" s="1"/>
  <c r="AA161" i="13" s="1"/>
  <c r="AA162" i="13" s="1"/>
  <c r="AA163" i="13" s="1"/>
  <c r="AA164" i="13" s="1"/>
  <c r="AA165" i="13" s="1"/>
  <c r="AA166" i="13" s="1"/>
  <c r="AA167" i="13" s="1"/>
  <c r="AA168" i="13" s="1"/>
  <c r="AA169" i="13" s="1"/>
  <c r="AA170" i="13" s="1"/>
  <c r="AA171" i="13" s="1"/>
  <c r="AA172" i="13" s="1"/>
  <c r="AA173" i="13" s="1"/>
  <c r="AA174" i="13" s="1"/>
  <c r="AA175" i="13" s="1"/>
  <c r="AA176" i="13" s="1"/>
  <c r="AA177" i="13" s="1"/>
  <c r="AA178" i="13" s="1"/>
  <c r="AA179" i="13" s="1"/>
  <c r="AA180" i="13" s="1"/>
  <c r="AA181" i="13" s="1"/>
  <c r="AA182" i="13" s="1"/>
  <c r="AA183" i="13" s="1"/>
  <c r="AA184" i="13" s="1"/>
  <c r="AA185" i="13" s="1"/>
  <c r="AA186" i="13" s="1"/>
  <c r="AA187" i="13" s="1"/>
  <c r="AA188" i="13" s="1"/>
  <c r="AA189" i="13" s="1"/>
  <c r="AA190" i="13" s="1"/>
  <c r="AA191" i="13" s="1"/>
  <c r="AA192" i="13" s="1"/>
  <c r="AA193" i="13" s="1"/>
  <c r="AA194" i="13" s="1"/>
  <c r="AA195" i="13" s="1"/>
  <c r="AA196" i="13" s="1"/>
  <c r="AA197" i="13" s="1"/>
  <c r="AA198" i="13" s="1"/>
  <c r="AA199" i="13" s="1"/>
  <c r="AA200" i="13" s="1"/>
  <c r="AA201" i="13" s="1"/>
  <c r="AA202" i="13" s="1"/>
  <c r="AA203" i="13" s="1"/>
  <c r="AA204" i="13" s="1"/>
  <c r="AA205" i="13" s="1"/>
  <c r="AA206" i="13" s="1"/>
  <c r="AA207" i="13" s="1"/>
  <c r="AA208" i="13" s="1"/>
  <c r="AA209" i="13" s="1"/>
  <c r="AA210" i="13" s="1"/>
  <c r="AA211" i="13" s="1"/>
  <c r="AA212" i="13" s="1"/>
  <c r="AA213" i="13" s="1"/>
  <c r="AA214" i="13" s="1"/>
  <c r="AA215" i="13" s="1"/>
  <c r="AA216" i="13" s="1"/>
  <c r="AA217" i="13" s="1"/>
  <c r="AA218" i="13" s="1"/>
  <c r="AA219" i="13" s="1"/>
  <c r="AA220" i="13" s="1"/>
  <c r="AA221" i="13" s="1"/>
  <c r="AA222" i="13" s="1"/>
  <c r="AA223" i="13" s="1"/>
  <c r="AA224" i="13" s="1"/>
  <c r="AA225" i="13" s="1"/>
  <c r="AA226" i="13" s="1"/>
  <c r="AA227" i="13" s="1"/>
  <c r="AA228" i="13" s="1"/>
  <c r="AA229" i="13" s="1"/>
  <c r="AA230" i="13" s="1"/>
  <c r="AA231" i="13" s="1"/>
  <c r="AA232" i="13" s="1"/>
  <c r="AA233" i="13" s="1"/>
  <c r="AA234" i="13" s="1"/>
  <c r="AA235" i="13" s="1"/>
  <c r="AA236" i="13" s="1"/>
  <c r="AA237" i="13" s="1"/>
  <c r="AA238" i="13" s="1"/>
  <c r="AA239" i="13" s="1"/>
  <c r="AA240" i="13" s="1"/>
  <c r="AA241" i="13" s="1"/>
  <c r="AA242" i="13" s="1"/>
  <c r="AA243" i="13" s="1"/>
  <c r="AA244" i="13" s="1"/>
  <c r="AA245" i="13" s="1"/>
  <c r="AA246" i="13" s="1"/>
  <c r="AA247" i="13" s="1"/>
  <c r="AA248" i="13" s="1"/>
  <c r="AA249" i="13" s="1"/>
  <c r="AA250" i="13" s="1"/>
  <c r="M22" i="13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95" i="13" s="1"/>
  <c r="M96" i="13" s="1"/>
  <c r="M97" i="13" s="1"/>
  <c r="M98" i="13" s="1"/>
  <c r="M99" i="13" s="1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M126" i="13" s="1"/>
  <c r="M127" i="13" s="1"/>
  <c r="M128" i="13" s="1"/>
  <c r="M129" i="13" s="1"/>
  <c r="M130" i="13" s="1"/>
  <c r="M131" i="13" s="1"/>
  <c r="M132" i="13" s="1"/>
  <c r="M133" i="13" s="1"/>
  <c r="M134" i="13" s="1"/>
  <c r="M135" i="13" s="1"/>
  <c r="M136" i="13" s="1"/>
  <c r="M137" i="13" s="1"/>
  <c r="M138" i="13" s="1"/>
  <c r="M139" i="13" s="1"/>
  <c r="M140" i="13" s="1"/>
  <c r="M141" i="13" s="1"/>
  <c r="M142" i="13" s="1"/>
  <c r="M143" i="13" s="1"/>
  <c r="M144" i="13" s="1"/>
  <c r="M145" i="13" s="1"/>
  <c r="M146" i="13" s="1"/>
  <c r="M147" i="13" s="1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M169" i="13" s="1"/>
  <c r="M170" i="13" s="1"/>
  <c r="M171" i="13" s="1"/>
  <c r="M172" i="13" s="1"/>
  <c r="M173" i="13" s="1"/>
  <c r="M174" i="13" s="1"/>
  <c r="M175" i="13" s="1"/>
  <c r="M176" i="13" s="1"/>
  <c r="M177" i="13" s="1"/>
  <c r="M178" i="13" s="1"/>
  <c r="M179" i="13" s="1"/>
  <c r="M180" i="13" s="1"/>
  <c r="M181" i="13" s="1"/>
  <c r="M182" i="13" s="1"/>
  <c r="M183" i="13" s="1"/>
  <c r="M184" i="13" s="1"/>
  <c r="M185" i="13" s="1"/>
  <c r="M186" i="13" s="1"/>
  <c r="M187" i="13" s="1"/>
  <c r="M188" i="13" s="1"/>
  <c r="M189" i="13" s="1"/>
  <c r="M190" i="13" s="1"/>
  <c r="M191" i="13" s="1"/>
  <c r="M192" i="13" s="1"/>
  <c r="M193" i="13" s="1"/>
  <c r="M194" i="13" s="1"/>
  <c r="M195" i="13" s="1"/>
  <c r="M196" i="13" s="1"/>
  <c r="M197" i="13" s="1"/>
  <c r="M198" i="13" s="1"/>
  <c r="M199" i="13" s="1"/>
  <c r="M200" i="13" s="1"/>
  <c r="M201" i="13" s="1"/>
  <c r="M202" i="13" s="1"/>
  <c r="M203" i="13" s="1"/>
  <c r="M204" i="13" s="1"/>
  <c r="M205" i="13" s="1"/>
  <c r="M206" i="13" s="1"/>
  <c r="M207" i="13" s="1"/>
  <c r="M208" i="13" s="1"/>
  <c r="M209" i="13" s="1"/>
  <c r="M210" i="13" s="1"/>
  <c r="M211" i="13" s="1"/>
  <c r="M212" i="13" s="1"/>
  <c r="M213" i="13" s="1"/>
  <c r="M214" i="13" s="1"/>
  <c r="M215" i="13" s="1"/>
  <c r="M216" i="13" s="1"/>
  <c r="M217" i="13" s="1"/>
  <c r="M218" i="13" s="1"/>
  <c r="M219" i="13" s="1"/>
  <c r="M220" i="13" s="1"/>
  <c r="M221" i="13" s="1"/>
  <c r="M222" i="13" s="1"/>
  <c r="M223" i="13" s="1"/>
  <c r="M224" i="13" s="1"/>
  <c r="M225" i="13" s="1"/>
  <c r="M226" i="13" s="1"/>
  <c r="M227" i="13" s="1"/>
  <c r="M228" i="13" s="1"/>
  <c r="M229" i="13" s="1"/>
  <c r="M230" i="13" s="1"/>
  <c r="M231" i="13" s="1"/>
  <c r="M232" i="13" s="1"/>
  <c r="M233" i="13" s="1"/>
  <c r="M234" i="13" s="1"/>
  <c r="M235" i="13" s="1"/>
  <c r="M236" i="13" s="1"/>
  <c r="M237" i="13" s="1"/>
  <c r="M238" i="13" s="1"/>
  <c r="M239" i="13" s="1"/>
  <c r="M240" i="13" s="1"/>
  <c r="M241" i="13" s="1"/>
  <c r="M242" i="13" s="1"/>
  <c r="M243" i="13" s="1"/>
  <c r="M244" i="13" s="1"/>
  <c r="M245" i="13" s="1"/>
  <c r="M246" i="13" s="1"/>
  <c r="M247" i="13" s="1"/>
  <c r="M248" i="13" s="1"/>
  <c r="M249" i="13" s="1"/>
  <c r="M250" i="13" s="1"/>
  <c r="R27" i="13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R95" i="13" s="1"/>
  <c r="R96" i="13" s="1"/>
  <c r="R97" i="13" s="1"/>
  <c r="R98" i="13" s="1"/>
  <c r="R99" i="13" s="1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R119" i="13" s="1"/>
  <c r="R120" i="13" s="1"/>
  <c r="R121" i="13" s="1"/>
  <c r="R122" i="13" s="1"/>
  <c r="R123" i="13" s="1"/>
  <c r="R124" i="13" s="1"/>
  <c r="R125" i="13" s="1"/>
  <c r="R126" i="13" s="1"/>
  <c r="R127" i="13" s="1"/>
  <c r="R128" i="13" s="1"/>
  <c r="R129" i="13" s="1"/>
  <c r="R130" i="13" s="1"/>
  <c r="R131" i="13" s="1"/>
  <c r="R132" i="13" s="1"/>
  <c r="R133" i="13" s="1"/>
  <c r="R134" i="13" s="1"/>
  <c r="R135" i="13" s="1"/>
  <c r="R136" i="13" s="1"/>
  <c r="R137" i="13" s="1"/>
  <c r="R138" i="13" s="1"/>
  <c r="R139" i="13" s="1"/>
  <c r="R140" i="13" s="1"/>
  <c r="R141" i="13" s="1"/>
  <c r="R142" i="13" s="1"/>
  <c r="R143" i="13" s="1"/>
  <c r="R144" i="13" s="1"/>
  <c r="R145" i="13" s="1"/>
  <c r="R146" i="13" s="1"/>
  <c r="R147" i="13" s="1"/>
  <c r="R148" i="13" s="1"/>
  <c r="R149" i="13" s="1"/>
  <c r="R150" i="13" s="1"/>
  <c r="R151" i="13" s="1"/>
  <c r="R152" i="13" s="1"/>
  <c r="R153" i="13" s="1"/>
  <c r="R154" i="13" s="1"/>
  <c r="R155" i="13" s="1"/>
  <c r="R156" i="13" s="1"/>
  <c r="R157" i="13" s="1"/>
  <c r="R158" i="13" s="1"/>
  <c r="R159" i="13" s="1"/>
  <c r="R160" i="13" s="1"/>
  <c r="R161" i="13" s="1"/>
  <c r="R162" i="13" s="1"/>
  <c r="R163" i="13" s="1"/>
  <c r="R164" i="13" s="1"/>
  <c r="R165" i="13" s="1"/>
  <c r="R166" i="13" s="1"/>
  <c r="R167" i="13" s="1"/>
  <c r="R168" i="13" s="1"/>
  <c r="R169" i="13" s="1"/>
  <c r="R170" i="13" s="1"/>
  <c r="R171" i="13" s="1"/>
  <c r="R172" i="13" s="1"/>
  <c r="R173" i="13" s="1"/>
  <c r="R174" i="13" s="1"/>
  <c r="R175" i="13" s="1"/>
  <c r="R176" i="13" s="1"/>
  <c r="R177" i="13" s="1"/>
  <c r="R178" i="13" s="1"/>
  <c r="R179" i="13" s="1"/>
  <c r="R180" i="13" s="1"/>
  <c r="R181" i="13" s="1"/>
  <c r="R182" i="13" s="1"/>
  <c r="R183" i="13" s="1"/>
  <c r="R184" i="13" s="1"/>
  <c r="R185" i="13" s="1"/>
  <c r="R186" i="13" s="1"/>
  <c r="R187" i="13" s="1"/>
  <c r="R188" i="13" s="1"/>
  <c r="R189" i="13" s="1"/>
  <c r="R190" i="13" s="1"/>
  <c r="R191" i="13" s="1"/>
  <c r="R192" i="13" s="1"/>
  <c r="R193" i="13" s="1"/>
  <c r="R194" i="13" s="1"/>
  <c r="R195" i="13" s="1"/>
  <c r="R196" i="13" s="1"/>
  <c r="R197" i="13" s="1"/>
  <c r="R198" i="13" s="1"/>
  <c r="R199" i="13" s="1"/>
  <c r="R200" i="13" s="1"/>
  <c r="R201" i="13" s="1"/>
  <c r="R202" i="13" s="1"/>
  <c r="R203" i="13" s="1"/>
  <c r="R204" i="13" s="1"/>
  <c r="R205" i="13" s="1"/>
  <c r="R206" i="13" s="1"/>
  <c r="R207" i="13" s="1"/>
  <c r="R208" i="13" s="1"/>
  <c r="R209" i="13" s="1"/>
  <c r="R210" i="13" s="1"/>
  <c r="R211" i="13" s="1"/>
  <c r="R212" i="13" s="1"/>
  <c r="R213" i="13" s="1"/>
  <c r="R214" i="13" s="1"/>
  <c r="R215" i="13" s="1"/>
  <c r="R216" i="13" s="1"/>
  <c r="R217" i="13" s="1"/>
  <c r="R218" i="13" s="1"/>
  <c r="R219" i="13" s="1"/>
  <c r="R220" i="13" s="1"/>
  <c r="R221" i="13" s="1"/>
  <c r="R222" i="13" s="1"/>
  <c r="R223" i="13" s="1"/>
  <c r="R224" i="13" s="1"/>
  <c r="R225" i="13" s="1"/>
  <c r="R226" i="13" s="1"/>
  <c r="R227" i="13" s="1"/>
  <c r="R228" i="13" s="1"/>
  <c r="R229" i="13" s="1"/>
  <c r="R230" i="13" s="1"/>
  <c r="R231" i="13" s="1"/>
  <c r="R232" i="13" s="1"/>
  <c r="R233" i="13" s="1"/>
  <c r="R234" i="13" s="1"/>
  <c r="R235" i="13" s="1"/>
  <c r="R236" i="13" s="1"/>
  <c r="R237" i="13" s="1"/>
  <c r="R238" i="13" s="1"/>
  <c r="R239" i="13" s="1"/>
  <c r="R240" i="13" s="1"/>
  <c r="R241" i="13" s="1"/>
  <c r="R242" i="13" s="1"/>
  <c r="R243" i="13" s="1"/>
  <c r="R244" i="13" s="1"/>
  <c r="R245" i="13" s="1"/>
  <c r="R246" i="13" s="1"/>
  <c r="R247" i="13" s="1"/>
  <c r="R248" i="13" s="1"/>
  <c r="R249" i="13" s="1"/>
  <c r="R250" i="13" s="1"/>
  <c r="K20" i="13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K95" i="13" s="1"/>
  <c r="K96" i="13" s="1"/>
  <c r="K97" i="13" s="1"/>
  <c r="K98" i="13" s="1"/>
  <c r="K99" i="13" s="1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19" i="13" s="1"/>
  <c r="K120" i="13" s="1"/>
  <c r="K121" i="13" s="1"/>
  <c r="K122" i="13" s="1"/>
  <c r="K123" i="13" s="1"/>
  <c r="K124" i="13" s="1"/>
  <c r="K125" i="13" s="1"/>
  <c r="K126" i="13" s="1"/>
  <c r="K127" i="13" s="1"/>
  <c r="K128" i="13" s="1"/>
  <c r="K129" i="13" s="1"/>
  <c r="K130" i="13" s="1"/>
  <c r="K131" i="13" s="1"/>
  <c r="K132" i="13" s="1"/>
  <c r="K133" i="13" s="1"/>
  <c r="K134" i="13" s="1"/>
  <c r="K135" i="13" s="1"/>
  <c r="K136" i="13" s="1"/>
  <c r="K137" i="13" s="1"/>
  <c r="K138" i="13" s="1"/>
  <c r="K139" i="13" s="1"/>
  <c r="K140" i="13" s="1"/>
  <c r="K141" i="13" s="1"/>
  <c r="K142" i="13" s="1"/>
  <c r="K143" i="13" s="1"/>
  <c r="K144" i="13" s="1"/>
  <c r="K145" i="13" s="1"/>
  <c r="K146" i="13" s="1"/>
  <c r="K147" i="13" s="1"/>
  <c r="K148" i="13" s="1"/>
  <c r="K149" i="13" s="1"/>
  <c r="K150" i="13" s="1"/>
  <c r="K151" i="13" s="1"/>
  <c r="K152" i="13" s="1"/>
  <c r="K153" i="13" s="1"/>
  <c r="K154" i="13" s="1"/>
  <c r="K155" i="13" s="1"/>
  <c r="K156" i="13" s="1"/>
  <c r="K157" i="13" s="1"/>
  <c r="K158" i="13" s="1"/>
  <c r="K159" i="13" s="1"/>
  <c r="K160" i="13" s="1"/>
  <c r="K161" i="13" s="1"/>
  <c r="K162" i="13" s="1"/>
  <c r="K163" i="13" s="1"/>
  <c r="K164" i="13" s="1"/>
  <c r="K165" i="13" s="1"/>
  <c r="K166" i="13" s="1"/>
  <c r="K167" i="13" s="1"/>
  <c r="K168" i="13" s="1"/>
  <c r="K169" i="13" s="1"/>
  <c r="K170" i="13" s="1"/>
  <c r="K171" i="13" s="1"/>
  <c r="K172" i="13" s="1"/>
  <c r="K173" i="13" s="1"/>
  <c r="K174" i="13" s="1"/>
  <c r="K175" i="13" s="1"/>
  <c r="K176" i="13" s="1"/>
  <c r="K177" i="13" s="1"/>
  <c r="K178" i="13" s="1"/>
  <c r="K179" i="13" s="1"/>
  <c r="K180" i="13" s="1"/>
  <c r="K181" i="13" s="1"/>
  <c r="K182" i="13" s="1"/>
  <c r="K183" i="13" s="1"/>
  <c r="K184" i="13" s="1"/>
  <c r="K185" i="13" s="1"/>
  <c r="K186" i="13" s="1"/>
  <c r="K187" i="13" s="1"/>
  <c r="K188" i="13" s="1"/>
  <c r="K189" i="13" s="1"/>
  <c r="K190" i="13" s="1"/>
  <c r="K191" i="13" s="1"/>
  <c r="K192" i="13" s="1"/>
  <c r="K193" i="13" s="1"/>
  <c r="K194" i="13" s="1"/>
  <c r="K195" i="13" s="1"/>
  <c r="K196" i="13" s="1"/>
  <c r="K197" i="13" s="1"/>
  <c r="K198" i="13" s="1"/>
  <c r="K199" i="13" s="1"/>
  <c r="K200" i="13" s="1"/>
  <c r="K201" i="13" s="1"/>
  <c r="K202" i="13" s="1"/>
  <c r="K203" i="13" s="1"/>
  <c r="K204" i="13" s="1"/>
  <c r="K205" i="13" s="1"/>
  <c r="K206" i="13" s="1"/>
  <c r="K207" i="13" s="1"/>
  <c r="K208" i="13" s="1"/>
  <c r="K209" i="13" s="1"/>
  <c r="K210" i="13" s="1"/>
  <c r="K211" i="13" s="1"/>
  <c r="K212" i="13" s="1"/>
  <c r="K213" i="13" s="1"/>
  <c r="K214" i="13" s="1"/>
  <c r="K215" i="13" s="1"/>
  <c r="K216" i="13" s="1"/>
  <c r="K217" i="13" s="1"/>
  <c r="K218" i="13" s="1"/>
  <c r="K219" i="13" s="1"/>
  <c r="K220" i="13" s="1"/>
  <c r="K221" i="13" s="1"/>
  <c r="K222" i="13" s="1"/>
  <c r="K223" i="13" s="1"/>
  <c r="K224" i="13" s="1"/>
  <c r="K225" i="13" s="1"/>
  <c r="K226" i="13" s="1"/>
  <c r="K227" i="13" s="1"/>
  <c r="K228" i="13" s="1"/>
  <c r="K229" i="13" s="1"/>
  <c r="K230" i="13" s="1"/>
  <c r="K231" i="13" s="1"/>
  <c r="K232" i="13" s="1"/>
  <c r="K233" i="13" s="1"/>
  <c r="K234" i="13" s="1"/>
  <c r="K235" i="13" s="1"/>
  <c r="K236" i="13" s="1"/>
  <c r="K237" i="13" s="1"/>
  <c r="K238" i="13" s="1"/>
  <c r="K239" i="13" s="1"/>
  <c r="K240" i="13" s="1"/>
  <c r="K241" i="13" s="1"/>
  <c r="K242" i="13" s="1"/>
  <c r="K243" i="13" s="1"/>
  <c r="K244" i="13" s="1"/>
  <c r="K245" i="13" s="1"/>
  <c r="K246" i="13" s="1"/>
  <c r="K247" i="13" s="1"/>
  <c r="K248" i="13" s="1"/>
  <c r="K249" i="13" s="1"/>
  <c r="K250" i="13" s="1"/>
  <c r="AG42" i="13"/>
  <c r="AG43" i="13" s="1"/>
  <c r="AG44" i="13" s="1"/>
  <c r="AG45" i="13" s="1"/>
  <c r="AG46" i="13" s="1"/>
  <c r="AG47" i="13" s="1"/>
  <c r="AG48" i="13" s="1"/>
  <c r="AG49" i="13" s="1"/>
  <c r="AG50" i="13" s="1"/>
  <c r="AG51" i="13" s="1"/>
  <c r="AG52" i="13" s="1"/>
  <c r="AG53" i="13" s="1"/>
  <c r="AG54" i="13" s="1"/>
  <c r="AG55" i="13" s="1"/>
  <c r="AG56" i="13" s="1"/>
  <c r="AG57" i="13" s="1"/>
  <c r="AG58" i="13" s="1"/>
  <c r="AG59" i="13" s="1"/>
  <c r="AG60" i="13" s="1"/>
  <c r="AG61" i="13" s="1"/>
  <c r="AG62" i="13" s="1"/>
  <c r="AG63" i="13" s="1"/>
  <c r="AG64" i="13" s="1"/>
  <c r="AG65" i="13" s="1"/>
  <c r="AG66" i="13" s="1"/>
  <c r="AG67" i="13" s="1"/>
  <c r="AG68" i="13" s="1"/>
  <c r="AG69" i="13" s="1"/>
  <c r="AG70" i="13" s="1"/>
  <c r="AG71" i="13" s="1"/>
  <c r="AG72" i="13" s="1"/>
  <c r="AG73" i="13" s="1"/>
  <c r="AG74" i="13" s="1"/>
  <c r="AG75" i="13" s="1"/>
  <c r="AG76" i="13" s="1"/>
  <c r="AG77" i="13" s="1"/>
  <c r="AG78" i="13" s="1"/>
  <c r="AG79" i="13" s="1"/>
  <c r="AG80" i="13" s="1"/>
  <c r="AG81" i="13" s="1"/>
  <c r="AG82" i="13" s="1"/>
  <c r="AG83" i="13" s="1"/>
  <c r="AG84" i="13" s="1"/>
  <c r="AG85" i="13" s="1"/>
  <c r="AG86" i="13" s="1"/>
  <c r="AG87" i="13" s="1"/>
  <c r="AG88" i="13" s="1"/>
  <c r="AG89" i="13" s="1"/>
  <c r="AG90" i="13" s="1"/>
  <c r="AG91" i="13" s="1"/>
  <c r="AG92" i="13" s="1"/>
  <c r="AG93" i="13" s="1"/>
  <c r="AG94" i="13" s="1"/>
  <c r="AG95" i="13" s="1"/>
  <c r="AG96" i="13" s="1"/>
  <c r="AG97" i="13" s="1"/>
  <c r="AG98" i="13" s="1"/>
  <c r="AG99" i="13" s="1"/>
  <c r="AG100" i="13" s="1"/>
  <c r="AG101" i="13" s="1"/>
  <c r="AG102" i="13" s="1"/>
  <c r="AG103" i="13" s="1"/>
  <c r="AG104" i="13" s="1"/>
  <c r="AG105" i="13" s="1"/>
  <c r="AG106" i="13" s="1"/>
  <c r="AG107" i="13" s="1"/>
  <c r="AG108" i="13" s="1"/>
  <c r="AG109" i="13" s="1"/>
  <c r="AG110" i="13" s="1"/>
  <c r="AG111" i="13" s="1"/>
  <c r="AG112" i="13" s="1"/>
  <c r="AG113" i="13" s="1"/>
  <c r="AG114" i="13" s="1"/>
  <c r="AG115" i="13" s="1"/>
  <c r="AG116" i="13" s="1"/>
  <c r="AG117" i="13" s="1"/>
  <c r="AG118" i="13" s="1"/>
  <c r="AG119" i="13" s="1"/>
  <c r="AG120" i="13" s="1"/>
  <c r="AG121" i="13" s="1"/>
  <c r="AG122" i="13" s="1"/>
  <c r="AG123" i="13" s="1"/>
  <c r="AG124" i="13" s="1"/>
  <c r="AG125" i="13" s="1"/>
  <c r="AG126" i="13" s="1"/>
  <c r="AG127" i="13" s="1"/>
  <c r="AG128" i="13" s="1"/>
  <c r="AG129" i="13" s="1"/>
  <c r="AG130" i="13" s="1"/>
  <c r="AG131" i="13" s="1"/>
  <c r="AG132" i="13" s="1"/>
  <c r="AG133" i="13" s="1"/>
  <c r="AG134" i="13" s="1"/>
  <c r="AG135" i="13" s="1"/>
  <c r="AG136" i="13" s="1"/>
  <c r="AG137" i="13" s="1"/>
  <c r="AG138" i="13" s="1"/>
  <c r="AG139" i="13" s="1"/>
  <c r="AG140" i="13" s="1"/>
  <c r="AG141" i="13" s="1"/>
  <c r="AG142" i="13" s="1"/>
  <c r="AG143" i="13" s="1"/>
  <c r="AG144" i="13" s="1"/>
  <c r="AG145" i="13" s="1"/>
  <c r="AG146" i="13" s="1"/>
  <c r="AG147" i="13" s="1"/>
  <c r="AG148" i="13" s="1"/>
  <c r="AG149" i="13" s="1"/>
  <c r="AG150" i="13" s="1"/>
  <c r="AG151" i="13" s="1"/>
  <c r="AG152" i="13" s="1"/>
  <c r="AG153" i="13" s="1"/>
  <c r="AG154" i="13" s="1"/>
  <c r="AG155" i="13" s="1"/>
  <c r="AG156" i="13" s="1"/>
  <c r="AG157" i="13" s="1"/>
  <c r="AG158" i="13" s="1"/>
  <c r="AG159" i="13" s="1"/>
  <c r="AG160" i="13" s="1"/>
  <c r="AG161" i="13" s="1"/>
  <c r="AG162" i="13" s="1"/>
  <c r="AG163" i="13" s="1"/>
  <c r="AG164" i="13" s="1"/>
  <c r="AG165" i="13" s="1"/>
  <c r="AG166" i="13" s="1"/>
  <c r="AG167" i="13" s="1"/>
  <c r="AG168" i="13" s="1"/>
  <c r="AG169" i="13" s="1"/>
  <c r="AG170" i="13" s="1"/>
  <c r="AG171" i="13" s="1"/>
  <c r="AG172" i="13" s="1"/>
  <c r="AG173" i="13" s="1"/>
  <c r="AG174" i="13" s="1"/>
  <c r="AG175" i="13" s="1"/>
  <c r="AG176" i="13" s="1"/>
  <c r="AG177" i="13" s="1"/>
  <c r="AG178" i="13" s="1"/>
  <c r="AG179" i="13" s="1"/>
  <c r="AG180" i="13" s="1"/>
  <c r="AG181" i="13" s="1"/>
  <c r="AG182" i="13" s="1"/>
  <c r="AG183" i="13" s="1"/>
  <c r="AG184" i="13" s="1"/>
  <c r="AG185" i="13" s="1"/>
  <c r="AG186" i="13" s="1"/>
  <c r="AG187" i="13" s="1"/>
  <c r="AG188" i="13" s="1"/>
  <c r="AG189" i="13" s="1"/>
  <c r="AG190" i="13" s="1"/>
  <c r="AG191" i="13" s="1"/>
  <c r="AG192" i="13" s="1"/>
  <c r="AG193" i="13" s="1"/>
  <c r="AG194" i="13" s="1"/>
  <c r="AG195" i="13" s="1"/>
  <c r="AG196" i="13" s="1"/>
  <c r="AG197" i="13" s="1"/>
  <c r="AG198" i="13" s="1"/>
  <c r="AG199" i="13" s="1"/>
  <c r="AG200" i="13" s="1"/>
  <c r="AG201" i="13" s="1"/>
  <c r="AG202" i="13" s="1"/>
  <c r="AG203" i="13" s="1"/>
  <c r="AG204" i="13" s="1"/>
  <c r="AG205" i="13" s="1"/>
  <c r="AG206" i="13" s="1"/>
  <c r="AG207" i="13" s="1"/>
  <c r="AG208" i="13" s="1"/>
  <c r="AG209" i="13" s="1"/>
  <c r="AG210" i="13" s="1"/>
  <c r="AG211" i="13" s="1"/>
  <c r="AG212" i="13" s="1"/>
  <c r="AG213" i="13" s="1"/>
  <c r="AG214" i="13" s="1"/>
  <c r="AG215" i="13" s="1"/>
  <c r="AG216" i="13" s="1"/>
  <c r="AG217" i="13" s="1"/>
  <c r="AG218" i="13" s="1"/>
  <c r="AG219" i="13" s="1"/>
  <c r="AG220" i="13" s="1"/>
  <c r="AG221" i="13" s="1"/>
  <c r="AG222" i="13" s="1"/>
  <c r="AG223" i="13" s="1"/>
  <c r="AG224" i="13" s="1"/>
  <c r="AG225" i="13" s="1"/>
  <c r="AG226" i="13" s="1"/>
  <c r="AG227" i="13" s="1"/>
  <c r="AG228" i="13" s="1"/>
  <c r="AG229" i="13" s="1"/>
  <c r="AG230" i="13" s="1"/>
  <c r="AG231" i="13" s="1"/>
  <c r="AG232" i="13" s="1"/>
  <c r="AG233" i="13" s="1"/>
  <c r="AG234" i="13" s="1"/>
  <c r="AG235" i="13" s="1"/>
  <c r="AG236" i="13" s="1"/>
  <c r="AG237" i="13" s="1"/>
  <c r="AG238" i="13" s="1"/>
  <c r="AG239" i="13" s="1"/>
  <c r="AG240" i="13" s="1"/>
  <c r="AG241" i="13" s="1"/>
  <c r="AG242" i="13" s="1"/>
  <c r="AG243" i="13" s="1"/>
  <c r="AG244" i="13" s="1"/>
  <c r="AG245" i="13" s="1"/>
  <c r="AG246" i="13" s="1"/>
  <c r="AG247" i="13" s="1"/>
  <c r="AG248" i="13" s="1"/>
  <c r="AG249" i="13" s="1"/>
  <c r="AG250" i="13" s="1"/>
  <c r="U30" i="13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95" i="13" s="1"/>
  <c r="U96" i="13" s="1"/>
  <c r="U97" i="13" s="1"/>
  <c r="U98" i="13" s="1"/>
  <c r="U99" i="13" s="1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U119" i="13" s="1"/>
  <c r="U120" i="13" s="1"/>
  <c r="U121" i="13" s="1"/>
  <c r="U122" i="13" s="1"/>
  <c r="U123" i="13" s="1"/>
  <c r="U124" i="13" s="1"/>
  <c r="U125" i="13" s="1"/>
  <c r="U126" i="13" s="1"/>
  <c r="U127" i="13" s="1"/>
  <c r="U128" i="13" s="1"/>
  <c r="U129" i="13" s="1"/>
  <c r="U130" i="13" s="1"/>
  <c r="U131" i="13" s="1"/>
  <c r="U132" i="13" s="1"/>
  <c r="U133" i="13" s="1"/>
  <c r="U134" i="13" s="1"/>
  <c r="U135" i="13" s="1"/>
  <c r="U136" i="13" s="1"/>
  <c r="U137" i="13" s="1"/>
  <c r="U138" i="13" s="1"/>
  <c r="U139" i="13" s="1"/>
  <c r="U140" i="13" s="1"/>
  <c r="U141" i="13" s="1"/>
  <c r="U142" i="13" s="1"/>
  <c r="U143" i="13" s="1"/>
  <c r="U144" i="13" s="1"/>
  <c r="U145" i="13" s="1"/>
  <c r="U146" i="13" s="1"/>
  <c r="U147" i="13" s="1"/>
  <c r="U148" i="13" s="1"/>
  <c r="U149" i="13" s="1"/>
  <c r="U150" i="13" s="1"/>
  <c r="U151" i="13" s="1"/>
  <c r="U152" i="13" s="1"/>
  <c r="U153" i="13" s="1"/>
  <c r="U154" i="13" s="1"/>
  <c r="U155" i="13" s="1"/>
  <c r="U156" i="13" s="1"/>
  <c r="U157" i="13" s="1"/>
  <c r="U158" i="13" s="1"/>
  <c r="U159" i="13" s="1"/>
  <c r="U160" i="13" s="1"/>
  <c r="U161" i="13" s="1"/>
  <c r="U162" i="13" s="1"/>
  <c r="U163" i="13" s="1"/>
  <c r="U164" i="13" s="1"/>
  <c r="U165" i="13" s="1"/>
  <c r="U166" i="13" s="1"/>
  <c r="U167" i="13" s="1"/>
  <c r="U168" i="13" s="1"/>
  <c r="U169" i="13" s="1"/>
  <c r="U170" i="13" s="1"/>
  <c r="U171" i="13" s="1"/>
  <c r="U172" i="13" s="1"/>
  <c r="U173" i="13" s="1"/>
  <c r="U174" i="13" s="1"/>
  <c r="U175" i="13" s="1"/>
  <c r="U176" i="13" s="1"/>
  <c r="U177" i="13" s="1"/>
  <c r="U178" i="13" s="1"/>
  <c r="U179" i="13" s="1"/>
  <c r="U180" i="13" s="1"/>
  <c r="U181" i="13" s="1"/>
  <c r="U182" i="13" s="1"/>
  <c r="U183" i="13" s="1"/>
  <c r="U184" i="13" s="1"/>
  <c r="U185" i="13" s="1"/>
  <c r="U186" i="13" s="1"/>
  <c r="U187" i="13" s="1"/>
  <c r="U188" i="13" s="1"/>
  <c r="U189" i="13" s="1"/>
  <c r="U190" i="13" s="1"/>
  <c r="U191" i="13" s="1"/>
  <c r="U192" i="13" s="1"/>
  <c r="U193" i="13" s="1"/>
  <c r="U194" i="13" s="1"/>
  <c r="U195" i="13" s="1"/>
  <c r="U196" i="13" s="1"/>
  <c r="U197" i="13" s="1"/>
  <c r="U198" i="13" s="1"/>
  <c r="U199" i="13" s="1"/>
  <c r="U200" i="13" s="1"/>
  <c r="U201" i="13" s="1"/>
  <c r="U202" i="13" s="1"/>
  <c r="U203" i="13" s="1"/>
  <c r="U204" i="13" s="1"/>
  <c r="U205" i="13" s="1"/>
  <c r="U206" i="13" s="1"/>
  <c r="U207" i="13" s="1"/>
  <c r="U208" i="13" s="1"/>
  <c r="U209" i="13" s="1"/>
  <c r="U210" i="13" s="1"/>
  <c r="U211" i="13" s="1"/>
  <c r="U212" i="13" s="1"/>
  <c r="U213" i="13" s="1"/>
  <c r="U214" i="13" s="1"/>
  <c r="U215" i="13" s="1"/>
  <c r="U216" i="13" s="1"/>
  <c r="U217" i="13" s="1"/>
  <c r="U218" i="13" s="1"/>
  <c r="U219" i="13" s="1"/>
  <c r="U220" i="13" s="1"/>
  <c r="U221" i="13" s="1"/>
  <c r="U222" i="13" s="1"/>
  <c r="U223" i="13" s="1"/>
  <c r="U224" i="13" s="1"/>
  <c r="U225" i="13" s="1"/>
  <c r="U226" i="13" s="1"/>
  <c r="U227" i="13" s="1"/>
  <c r="U228" i="13" s="1"/>
  <c r="U229" i="13" s="1"/>
  <c r="U230" i="13" s="1"/>
  <c r="U231" i="13" s="1"/>
  <c r="U232" i="13" s="1"/>
  <c r="U233" i="13" s="1"/>
  <c r="U234" i="13" s="1"/>
  <c r="U235" i="13" s="1"/>
  <c r="U236" i="13" s="1"/>
  <c r="U237" i="13" s="1"/>
  <c r="U238" i="13" s="1"/>
  <c r="U239" i="13" s="1"/>
  <c r="U240" i="13" s="1"/>
  <c r="U241" i="13" s="1"/>
  <c r="U242" i="13" s="1"/>
  <c r="U243" i="13" s="1"/>
  <c r="U244" i="13" s="1"/>
  <c r="U245" i="13" s="1"/>
  <c r="U246" i="13" s="1"/>
  <c r="U247" i="13" s="1"/>
  <c r="U248" i="13" s="1"/>
  <c r="U249" i="13" s="1"/>
  <c r="U250" i="13" s="1"/>
  <c r="AH43" i="13"/>
  <c r="AH44" i="13" s="1"/>
  <c r="AH45" i="13" s="1"/>
  <c r="AH46" i="13" s="1"/>
  <c r="AH47" i="13" s="1"/>
  <c r="AH48" i="13" s="1"/>
  <c r="AH49" i="13" s="1"/>
  <c r="AH50" i="13" s="1"/>
  <c r="AH51" i="13" s="1"/>
  <c r="AH52" i="13" s="1"/>
  <c r="AH53" i="13" s="1"/>
  <c r="AH54" i="13" s="1"/>
  <c r="AH55" i="13" s="1"/>
  <c r="AH56" i="13" s="1"/>
  <c r="AH57" i="13" s="1"/>
  <c r="AH58" i="13" s="1"/>
  <c r="AH59" i="13" s="1"/>
  <c r="AH60" i="13" s="1"/>
  <c r="AH61" i="13" s="1"/>
  <c r="AH62" i="13" s="1"/>
  <c r="AH63" i="13" s="1"/>
  <c r="AH64" i="13" s="1"/>
  <c r="AH65" i="13" s="1"/>
  <c r="AH66" i="13" s="1"/>
  <c r="AH67" i="13" s="1"/>
  <c r="AH68" i="13" s="1"/>
  <c r="AH69" i="13" s="1"/>
  <c r="AH70" i="13" s="1"/>
  <c r="AH71" i="13" s="1"/>
  <c r="AH72" i="13" s="1"/>
  <c r="AH73" i="13" s="1"/>
  <c r="AH74" i="13" s="1"/>
  <c r="AH75" i="13" s="1"/>
  <c r="AH76" i="13" s="1"/>
  <c r="AH77" i="13" s="1"/>
  <c r="AH78" i="13" s="1"/>
  <c r="AH79" i="13" s="1"/>
  <c r="AH80" i="13" s="1"/>
  <c r="AH81" i="13" s="1"/>
  <c r="AH82" i="13" s="1"/>
  <c r="AH83" i="13" s="1"/>
  <c r="AH84" i="13" s="1"/>
  <c r="AH85" i="13" s="1"/>
  <c r="AH86" i="13" s="1"/>
  <c r="AH87" i="13" s="1"/>
  <c r="AH88" i="13" s="1"/>
  <c r="AH89" i="13" s="1"/>
  <c r="AH90" i="13" s="1"/>
  <c r="AH91" i="13" s="1"/>
  <c r="AH92" i="13" s="1"/>
  <c r="AH93" i="13" s="1"/>
  <c r="AH94" i="13" s="1"/>
  <c r="AH95" i="13" s="1"/>
  <c r="AH96" i="13" s="1"/>
  <c r="AH97" i="13" s="1"/>
  <c r="AH98" i="13" s="1"/>
  <c r="AH99" i="13" s="1"/>
  <c r="AH100" i="13" s="1"/>
  <c r="AH101" i="13" s="1"/>
  <c r="AH102" i="13" s="1"/>
  <c r="AH103" i="13" s="1"/>
  <c r="AH104" i="13" s="1"/>
  <c r="AH105" i="13" s="1"/>
  <c r="AH106" i="13" s="1"/>
  <c r="AH107" i="13" s="1"/>
  <c r="AH108" i="13" s="1"/>
  <c r="AH109" i="13" s="1"/>
  <c r="AH110" i="13" s="1"/>
  <c r="AH111" i="13" s="1"/>
  <c r="AH112" i="13" s="1"/>
  <c r="AH113" i="13" s="1"/>
  <c r="AH114" i="13" s="1"/>
  <c r="AH115" i="13" s="1"/>
  <c r="AH116" i="13" s="1"/>
  <c r="AH117" i="13" s="1"/>
  <c r="AH118" i="13" s="1"/>
  <c r="AH119" i="13" s="1"/>
  <c r="AH120" i="13" s="1"/>
  <c r="AH121" i="13" s="1"/>
  <c r="AH122" i="13" s="1"/>
  <c r="AH123" i="13" s="1"/>
  <c r="AH124" i="13" s="1"/>
  <c r="AH125" i="13" s="1"/>
  <c r="AH126" i="13" s="1"/>
  <c r="AH127" i="13" s="1"/>
  <c r="AH128" i="13" s="1"/>
  <c r="AH129" i="13" s="1"/>
  <c r="AH130" i="13" s="1"/>
  <c r="AH131" i="13" s="1"/>
  <c r="AH132" i="13" s="1"/>
  <c r="AH133" i="13" s="1"/>
  <c r="AH134" i="13" s="1"/>
  <c r="AH135" i="13" s="1"/>
  <c r="AH136" i="13" s="1"/>
  <c r="AH137" i="13" s="1"/>
  <c r="AH138" i="13" s="1"/>
  <c r="AH139" i="13" s="1"/>
  <c r="AH140" i="13" s="1"/>
  <c r="AH141" i="13" s="1"/>
  <c r="AH142" i="13" s="1"/>
  <c r="AH143" i="13" s="1"/>
  <c r="AH144" i="13" s="1"/>
  <c r="AH145" i="13" s="1"/>
  <c r="AH146" i="13" s="1"/>
  <c r="AH147" i="13" s="1"/>
  <c r="AH148" i="13" s="1"/>
  <c r="AH149" i="13" s="1"/>
  <c r="AH150" i="13" s="1"/>
  <c r="AH151" i="13" s="1"/>
  <c r="AH152" i="13" s="1"/>
  <c r="AH153" i="13" s="1"/>
  <c r="AH154" i="13" s="1"/>
  <c r="AH155" i="13" s="1"/>
  <c r="AH156" i="13" s="1"/>
  <c r="AH157" i="13" s="1"/>
  <c r="AH158" i="13" s="1"/>
  <c r="AH159" i="13" s="1"/>
  <c r="AH160" i="13" s="1"/>
  <c r="AH161" i="13" s="1"/>
  <c r="AH162" i="13" s="1"/>
  <c r="AH163" i="13" s="1"/>
  <c r="AH164" i="13" s="1"/>
  <c r="AH165" i="13" s="1"/>
  <c r="AH166" i="13" s="1"/>
  <c r="AH167" i="13" s="1"/>
  <c r="AH168" i="13" s="1"/>
  <c r="AH169" i="13" s="1"/>
  <c r="AH170" i="13" s="1"/>
  <c r="AH171" i="13" s="1"/>
  <c r="AH172" i="13" s="1"/>
  <c r="AH173" i="13" s="1"/>
  <c r="AH174" i="13" s="1"/>
  <c r="AH175" i="13" s="1"/>
  <c r="AH176" i="13" s="1"/>
  <c r="AH177" i="13" s="1"/>
  <c r="AH178" i="13" s="1"/>
  <c r="AH179" i="13" s="1"/>
  <c r="AH180" i="13" s="1"/>
  <c r="AH181" i="13" s="1"/>
  <c r="AH182" i="13" s="1"/>
  <c r="AH183" i="13" s="1"/>
  <c r="AH184" i="13" s="1"/>
  <c r="AH185" i="13" s="1"/>
  <c r="AH186" i="13" s="1"/>
  <c r="AH187" i="13" s="1"/>
  <c r="AH188" i="13" s="1"/>
  <c r="AH189" i="13" s="1"/>
  <c r="AH190" i="13" s="1"/>
  <c r="AH191" i="13" s="1"/>
  <c r="AH192" i="13" s="1"/>
  <c r="AH193" i="13" s="1"/>
  <c r="AH194" i="13" s="1"/>
  <c r="AH195" i="13" s="1"/>
  <c r="AH196" i="13" s="1"/>
  <c r="AH197" i="13" s="1"/>
  <c r="AH198" i="13" s="1"/>
  <c r="AH199" i="13" s="1"/>
  <c r="AH200" i="13" s="1"/>
  <c r="AH201" i="13" s="1"/>
  <c r="AH202" i="13" s="1"/>
  <c r="AH203" i="13" s="1"/>
  <c r="AH204" i="13" s="1"/>
  <c r="AH205" i="13" s="1"/>
  <c r="AH206" i="13" s="1"/>
  <c r="AH207" i="13" s="1"/>
  <c r="AH208" i="13" s="1"/>
  <c r="AH209" i="13" s="1"/>
  <c r="AH210" i="13" s="1"/>
  <c r="AH211" i="13" s="1"/>
  <c r="AH212" i="13" s="1"/>
  <c r="AH213" i="13" s="1"/>
  <c r="AH214" i="13" s="1"/>
  <c r="AH215" i="13" s="1"/>
  <c r="AH216" i="13" s="1"/>
  <c r="AH217" i="13" s="1"/>
  <c r="AH218" i="13" s="1"/>
  <c r="AH219" i="13" s="1"/>
  <c r="AH220" i="13" s="1"/>
  <c r="AH221" i="13" s="1"/>
  <c r="AH222" i="13" s="1"/>
  <c r="AH223" i="13" s="1"/>
  <c r="AH224" i="13" s="1"/>
  <c r="AH225" i="13" s="1"/>
  <c r="AH226" i="13" s="1"/>
  <c r="AH227" i="13" s="1"/>
  <c r="AH228" i="13" s="1"/>
  <c r="AH229" i="13" s="1"/>
  <c r="AH230" i="13" s="1"/>
  <c r="AH231" i="13" s="1"/>
  <c r="AH232" i="13" s="1"/>
  <c r="AH233" i="13" s="1"/>
  <c r="AH234" i="13" s="1"/>
  <c r="AH235" i="13" s="1"/>
  <c r="AH236" i="13" s="1"/>
  <c r="AH237" i="13" s="1"/>
  <c r="AH238" i="13" s="1"/>
  <c r="AH239" i="13" s="1"/>
  <c r="AH240" i="13" s="1"/>
  <c r="AH241" i="13" s="1"/>
  <c r="AH242" i="13" s="1"/>
  <c r="AH243" i="13" s="1"/>
  <c r="AH244" i="13" s="1"/>
  <c r="AH245" i="13" s="1"/>
  <c r="AH246" i="13" s="1"/>
  <c r="AH247" i="13" s="1"/>
  <c r="AH248" i="13" s="1"/>
  <c r="AH249" i="13" s="1"/>
  <c r="AH250" i="13" s="1"/>
  <c r="J19" i="13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J170" i="13" s="1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J189" i="13" s="1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J210" i="13" s="1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J231" i="13" s="1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S28" i="13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95" i="13" s="1"/>
  <c r="S96" i="13" s="1"/>
  <c r="S97" i="13" s="1"/>
  <c r="S98" i="13" s="1"/>
  <c r="S99" i="13" s="1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19" i="13" s="1"/>
  <c r="S120" i="13" s="1"/>
  <c r="S121" i="13" s="1"/>
  <c r="S122" i="13" s="1"/>
  <c r="S123" i="13" s="1"/>
  <c r="S124" i="13" s="1"/>
  <c r="S125" i="13" s="1"/>
  <c r="S126" i="13" s="1"/>
  <c r="S127" i="13" s="1"/>
  <c r="S128" i="13" s="1"/>
  <c r="S129" i="13" s="1"/>
  <c r="S130" i="13" s="1"/>
  <c r="S131" i="13" s="1"/>
  <c r="S132" i="13" s="1"/>
  <c r="S133" i="13" s="1"/>
  <c r="S134" i="13" s="1"/>
  <c r="S135" i="13" s="1"/>
  <c r="S136" i="13" s="1"/>
  <c r="S137" i="13" s="1"/>
  <c r="S138" i="13" s="1"/>
  <c r="S139" i="13" s="1"/>
  <c r="S140" i="13" s="1"/>
  <c r="S141" i="13" s="1"/>
  <c r="S142" i="13" s="1"/>
  <c r="S143" i="13" s="1"/>
  <c r="S144" i="13" s="1"/>
  <c r="S145" i="13" s="1"/>
  <c r="S146" i="13" s="1"/>
  <c r="S147" i="13" s="1"/>
  <c r="S148" i="13" s="1"/>
  <c r="S149" i="13" s="1"/>
  <c r="S150" i="13" s="1"/>
  <c r="S151" i="13" s="1"/>
  <c r="S152" i="13" s="1"/>
  <c r="S153" i="13" s="1"/>
  <c r="S154" i="13" s="1"/>
  <c r="S155" i="13" s="1"/>
  <c r="S156" i="13" s="1"/>
  <c r="S157" i="13" s="1"/>
  <c r="S158" i="13" s="1"/>
  <c r="S159" i="13" s="1"/>
  <c r="S160" i="13" s="1"/>
  <c r="S161" i="13" s="1"/>
  <c r="S162" i="13" s="1"/>
  <c r="S163" i="13" s="1"/>
  <c r="S164" i="13" s="1"/>
  <c r="S165" i="13" s="1"/>
  <c r="S166" i="13" s="1"/>
  <c r="S167" i="13" s="1"/>
  <c r="S168" i="13" s="1"/>
  <c r="S169" i="13" s="1"/>
  <c r="S170" i="13" s="1"/>
  <c r="S171" i="13" s="1"/>
  <c r="S172" i="13" s="1"/>
  <c r="S173" i="13" s="1"/>
  <c r="S174" i="13" s="1"/>
  <c r="S175" i="13" s="1"/>
  <c r="S176" i="13" s="1"/>
  <c r="S177" i="13" s="1"/>
  <c r="S178" i="13" s="1"/>
  <c r="S179" i="13" s="1"/>
  <c r="S180" i="13" s="1"/>
  <c r="S181" i="13" s="1"/>
  <c r="S182" i="13" s="1"/>
  <c r="S183" i="13" s="1"/>
  <c r="S184" i="13" s="1"/>
  <c r="S185" i="13" s="1"/>
  <c r="S186" i="13" s="1"/>
  <c r="S187" i="13" s="1"/>
  <c r="S188" i="13" s="1"/>
  <c r="S189" i="13" s="1"/>
  <c r="S190" i="13" s="1"/>
  <c r="S191" i="13" s="1"/>
  <c r="S192" i="13" s="1"/>
  <c r="S193" i="13" s="1"/>
  <c r="S194" i="13" s="1"/>
  <c r="S195" i="13" s="1"/>
  <c r="S196" i="13" s="1"/>
  <c r="S197" i="13" s="1"/>
  <c r="S198" i="13" s="1"/>
  <c r="S199" i="13" s="1"/>
  <c r="S200" i="13" s="1"/>
  <c r="S201" i="13" s="1"/>
  <c r="S202" i="13" s="1"/>
  <c r="S203" i="13" s="1"/>
  <c r="S204" i="13" s="1"/>
  <c r="S205" i="13" s="1"/>
  <c r="S206" i="13" s="1"/>
  <c r="S207" i="13" s="1"/>
  <c r="S208" i="13" s="1"/>
  <c r="S209" i="13" s="1"/>
  <c r="S210" i="13" s="1"/>
  <c r="S211" i="13" s="1"/>
  <c r="S212" i="13" s="1"/>
  <c r="S213" i="13" s="1"/>
  <c r="S214" i="13" s="1"/>
  <c r="S215" i="13" s="1"/>
  <c r="S216" i="13" s="1"/>
  <c r="S217" i="13" s="1"/>
  <c r="S218" i="13" s="1"/>
  <c r="S219" i="13" s="1"/>
  <c r="S220" i="13" s="1"/>
  <c r="S221" i="13" s="1"/>
  <c r="S222" i="13" s="1"/>
  <c r="S223" i="13" s="1"/>
  <c r="S224" i="13" s="1"/>
  <c r="S225" i="13" s="1"/>
  <c r="S226" i="13" s="1"/>
  <c r="S227" i="13" s="1"/>
  <c r="S228" i="13" s="1"/>
  <c r="S229" i="13" s="1"/>
  <c r="S230" i="13" s="1"/>
  <c r="S231" i="13" s="1"/>
  <c r="S232" i="13" s="1"/>
  <c r="S233" i="13" s="1"/>
  <c r="S234" i="13" s="1"/>
  <c r="S235" i="13" s="1"/>
  <c r="S236" i="13" s="1"/>
  <c r="S237" i="13" s="1"/>
  <c r="S238" i="13" s="1"/>
  <c r="S239" i="13" s="1"/>
  <c r="S240" i="13" s="1"/>
  <c r="S241" i="13" s="1"/>
  <c r="S242" i="13" s="1"/>
  <c r="S243" i="13" s="1"/>
  <c r="S244" i="13" s="1"/>
  <c r="S245" i="13" s="1"/>
  <c r="S246" i="13" s="1"/>
  <c r="S247" i="13" s="1"/>
  <c r="S248" i="13" s="1"/>
  <c r="S249" i="13" s="1"/>
  <c r="S250" i="13" s="1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95" i="13" s="1"/>
  <c r="Z96" i="13" s="1"/>
  <c r="Z97" i="13" s="1"/>
  <c r="Z98" i="13" s="1"/>
  <c r="Z99" i="13" s="1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Z119" i="13" s="1"/>
  <c r="Z120" i="13" s="1"/>
  <c r="Z121" i="13" s="1"/>
  <c r="Z122" i="13" s="1"/>
  <c r="Z123" i="13" s="1"/>
  <c r="Z124" i="13" s="1"/>
  <c r="Z125" i="13" s="1"/>
  <c r="Z126" i="13" s="1"/>
  <c r="Z127" i="13" s="1"/>
  <c r="Z128" i="13" s="1"/>
  <c r="Z129" i="13" s="1"/>
  <c r="Z130" i="13" s="1"/>
  <c r="Z131" i="13" s="1"/>
  <c r="Z132" i="13" s="1"/>
  <c r="Z133" i="13" s="1"/>
  <c r="Z134" i="13" s="1"/>
  <c r="Z135" i="13" s="1"/>
  <c r="Z136" i="13" s="1"/>
  <c r="Z137" i="13" s="1"/>
  <c r="Z138" i="13" s="1"/>
  <c r="Z139" i="13" s="1"/>
  <c r="Z140" i="13" s="1"/>
  <c r="Z141" i="13" s="1"/>
  <c r="Z142" i="13" s="1"/>
  <c r="Z143" i="13" s="1"/>
  <c r="Z144" i="13" s="1"/>
  <c r="Z145" i="13" s="1"/>
  <c r="Z146" i="13" s="1"/>
  <c r="Z147" i="13" s="1"/>
  <c r="Z148" i="13" s="1"/>
  <c r="Z149" i="13" s="1"/>
  <c r="Z150" i="13" s="1"/>
  <c r="Z151" i="13" s="1"/>
  <c r="Z152" i="13" s="1"/>
  <c r="Z153" i="13" s="1"/>
  <c r="Z154" i="13" s="1"/>
  <c r="Z155" i="13" s="1"/>
  <c r="Z156" i="13" s="1"/>
  <c r="Z157" i="13" s="1"/>
  <c r="Z158" i="13" s="1"/>
  <c r="Z159" i="13" s="1"/>
  <c r="Z160" i="13" s="1"/>
  <c r="Z161" i="13" s="1"/>
  <c r="Z162" i="13" s="1"/>
  <c r="Z163" i="13" s="1"/>
  <c r="Z164" i="13" s="1"/>
  <c r="Z165" i="13" s="1"/>
  <c r="Z166" i="13" s="1"/>
  <c r="Z167" i="13" s="1"/>
  <c r="Z168" i="13" s="1"/>
  <c r="Z169" i="13" s="1"/>
  <c r="Z170" i="13" s="1"/>
  <c r="Z171" i="13" s="1"/>
  <c r="Z172" i="13" s="1"/>
  <c r="Z173" i="13" s="1"/>
  <c r="Z174" i="13" s="1"/>
  <c r="Z175" i="13" s="1"/>
  <c r="Z176" i="13" s="1"/>
  <c r="Z177" i="13" s="1"/>
  <c r="Z178" i="13" s="1"/>
  <c r="Z179" i="13" s="1"/>
  <c r="Z180" i="13" s="1"/>
  <c r="Z181" i="13" s="1"/>
  <c r="Z182" i="13" s="1"/>
  <c r="Z183" i="13" s="1"/>
  <c r="Z184" i="13" s="1"/>
  <c r="Z185" i="13" s="1"/>
  <c r="Z186" i="13" s="1"/>
  <c r="Z187" i="13" s="1"/>
  <c r="Z188" i="13" s="1"/>
  <c r="Z189" i="13" s="1"/>
  <c r="Z190" i="13" s="1"/>
  <c r="Z191" i="13" s="1"/>
  <c r="Z192" i="13" s="1"/>
  <c r="Z193" i="13" s="1"/>
  <c r="Z194" i="13" s="1"/>
  <c r="Z195" i="13" s="1"/>
  <c r="Z196" i="13" s="1"/>
  <c r="Z197" i="13" s="1"/>
  <c r="Z198" i="13" s="1"/>
  <c r="Z199" i="13" s="1"/>
  <c r="Z200" i="13" s="1"/>
  <c r="Z201" i="13" s="1"/>
  <c r="Z202" i="13" s="1"/>
  <c r="Z203" i="13" s="1"/>
  <c r="Z204" i="13" s="1"/>
  <c r="Z205" i="13" s="1"/>
  <c r="Z206" i="13" s="1"/>
  <c r="Z207" i="13" s="1"/>
  <c r="Z208" i="13" s="1"/>
  <c r="Z209" i="13" s="1"/>
  <c r="Z210" i="13" s="1"/>
  <c r="Z211" i="13" s="1"/>
  <c r="Z212" i="13" s="1"/>
  <c r="Z213" i="13" s="1"/>
  <c r="Z214" i="13" s="1"/>
  <c r="Z215" i="13" s="1"/>
  <c r="Z216" i="13" s="1"/>
  <c r="Z217" i="13" s="1"/>
  <c r="Z218" i="13" s="1"/>
  <c r="Z219" i="13" s="1"/>
  <c r="Z220" i="13" s="1"/>
  <c r="Z221" i="13" s="1"/>
  <c r="Z222" i="13" s="1"/>
  <c r="Z223" i="13" s="1"/>
  <c r="Z224" i="13" s="1"/>
  <c r="Z225" i="13" s="1"/>
  <c r="Z226" i="13" s="1"/>
  <c r="Z227" i="13" s="1"/>
  <c r="Z228" i="13" s="1"/>
  <c r="Z229" i="13" s="1"/>
  <c r="Z230" i="13" s="1"/>
  <c r="Z231" i="13" s="1"/>
  <c r="Z232" i="13" s="1"/>
  <c r="Z233" i="13" s="1"/>
  <c r="Z234" i="13" s="1"/>
  <c r="Z235" i="13" s="1"/>
  <c r="Z236" i="13" s="1"/>
  <c r="Z237" i="13" s="1"/>
  <c r="Z238" i="13" s="1"/>
  <c r="Z239" i="13" s="1"/>
  <c r="Z240" i="13" s="1"/>
  <c r="Z241" i="13" s="1"/>
  <c r="Z242" i="13" s="1"/>
  <c r="Z243" i="13" s="1"/>
  <c r="Z244" i="13" s="1"/>
  <c r="Z245" i="13" s="1"/>
  <c r="Z246" i="13" s="1"/>
  <c r="Z247" i="13" s="1"/>
  <c r="Z248" i="13" s="1"/>
  <c r="Z249" i="13" s="1"/>
  <c r="Z250" i="13" s="1"/>
  <c r="X33" i="13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X95" i="13" s="1"/>
  <c r="X96" i="13" s="1"/>
  <c r="X97" i="13" s="1"/>
  <c r="X98" i="13" s="1"/>
  <c r="X99" i="13" s="1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19" i="13" s="1"/>
  <c r="X120" i="13" s="1"/>
  <c r="X121" i="13" s="1"/>
  <c r="X122" i="13" s="1"/>
  <c r="X123" i="13" s="1"/>
  <c r="X124" i="13" s="1"/>
  <c r="X125" i="13" s="1"/>
  <c r="X126" i="13" s="1"/>
  <c r="X127" i="13" s="1"/>
  <c r="X128" i="13" s="1"/>
  <c r="X129" i="13" s="1"/>
  <c r="X130" i="13" s="1"/>
  <c r="X131" i="13" s="1"/>
  <c r="X132" i="13" s="1"/>
  <c r="X133" i="13" s="1"/>
  <c r="X134" i="13" s="1"/>
  <c r="X135" i="13" s="1"/>
  <c r="X136" i="13" s="1"/>
  <c r="X137" i="13" s="1"/>
  <c r="X138" i="13" s="1"/>
  <c r="X139" i="13" s="1"/>
  <c r="X140" i="13" s="1"/>
  <c r="X141" i="13" s="1"/>
  <c r="X142" i="13" s="1"/>
  <c r="X143" i="13" s="1"/>
  <c r="X144" i="13" s="1"/>
  <c r="X145" i="13" s="1"/>
  <c r="X146" i="13" s="1"/>
  <c r="X147" i="13" s="1"/>
  <c r="X148" i="13" s="1"/>
  <c r="X149" i="13" s="1"/>
  <c r="X150" i="13" s="1"/>
  <c r="X151" i="13" s="1"/>
  <c r="X152" i="13" s="1"/>
  <c r="X153" i="13" s="1"/>
  <c r="X154" i="13" s="1"/>
  <c r="X155" i="13" s="1"/>
  <c r="X156" i="13" s="1"/>
  <c r="X157" i="13" s="1"/>
  <c r="X158" i="13" s="1"/>
  <c r="X159" i="13" s="1"/>
  <c r="X160" i="13" s="1"/>
  <c r="X161" i="13" s="1"/>
  <c r="X162" i="13" s="1"/>
  <c r="X163" i="13" s="1"/>
  <c r="X164" i="13" s="1"/>
  <c r="X165" i="13" s="1"/>
  <c r="X166" i="13" s="1"/>
  <c r="X167" i="13" s="1"/>
  <c r="X168" i="13" s="1"/>
  <c r="X169" i="13" s="1"/>
  <c r="X170" i="13" s="1"/>
  <c r="X171" i="13" s="1"/>
  <c r="X172" i="13" s="1"/>
  <c r="X173" i="13" s="1"/>
  <c r="X174" i="13" s="1"/>
  <c r="X175" i="13" s="1"/>
  <c r="X176" i="13" s="1"/>
  <c r="X177" i="13" s="1"/>
  <c r="X178" i="13" s="1"/>
  <c r="X179" i="13" s="1"/>
  <c r="X180" i="13" s="1"/>
  <c r="X181" i="13" s="1"/>
  <c r="X182" i="13" s="1"/>
  <c r="X183" i="13" s="1"/>
  <c r="X184" i="13" s="1"/>
  <c r="X185" i="13" s="1"/>
  <c r="X186" i="13" s="1"/>
  <c r="X187" i="13" s="1"/>
  <c r="X188" i="13" s="1"/>
  <c r="X189" i="13" s="1"/>
  <c r="X190" i="13" s="1"/>
  <c r="X191" i="13" s="1"/>
  <c r="X192" i="13" s="1"/>
  <c r="X193" i="13" s="1"/>
  <c r="X194" i="13" s="1"/>
  <c r="X195" i="13" s="1"/>
  <c r="X196" i="13" s="1"/>
  <c r="X197" i="13" s="1"/>
  <c r="X198" i="13" s="1"/>
  <c r="X199" i="13" s="1"/>
  <c r="X200" i="13" s="1"/>
  <c r="X201" i="13" s="1"/>
  <c r="X202" i="13" s="1"/>
  <c r="X203" i="13" s="1"/>
  <c r="X204" i="13" s="1"/>
  <c r="X205" i="13" s="1"/>
  <c r="X206" i="13" s="1"/>
  <c r="X207" i="13" s="1"/>
  <c r="X208" i="13" s="1"/>
  <c r="X209" i="13" s="1"/>
  <c r="X210" i="13" s="1"/>
  <c r="X211" i="13" s="1"/>
  <c r="X212" i="13" s="1"/>
  <c r="X213" i="13" s="1"/>
  <c r="X214" i="13" s="1"/>
  <c r="X215" i="13" s="1"/>
  <c r="X216" i="13" s="1"/>
  <c r="X217" i="13" s="1"/>
  <c r="X218" i="13" s="1"/>
  <c r="X219" i="13" s="1"/>
  <c r="X220" i="13" s="1"/>
  <c r="X221" i="13" s="1"/>
  <c r="X222" i="13" s="1"/>
  <c r="X223" i="13" s="1"/>
  <c r="X224" i="13" s="1"/>
  <c r="X225" i="13" s="1"/>
  <c r="X226" i="13" s="1"/>
  <c r="X227" i="13" s="1"/>
  <c r="X228" i="13" s="1"/>
  <c r="X229" i="13" s="1"/>
  <c r="X230" i="13" s="1"/>
  <c r="X231" i="13" s="1"/>
  <c r="X232" i="13" s="1"/>
  <c r="X233" i="13" s="1"/>
  <c r="X234" i="13" s="1"/>
  <c r="X235" i="13" s="1"/>
  <c r="X236" i="13" s="1"/>
  <c r="X237" i="13" s="1"/>
  <c r="X238" i="13" s="1"/>
  <c r="X239" i="13" s="1"/>
  <c r="X240" i="13" s="1"/>
  <c r="X241" i="13" s="1"/>
  <c r="X242" i="13" s="1"/>
  <c r="X243" i="13" s="1"/>
  <c r="X244" i="13" s="1"/>
  <c r="X245" i="13" s="1"/>
  <c r="X246" i="13" s="1"/>
  <c r="X247" i="13" s="1"/>
  <c r="X248" i="13" s="1"/>
  <c r="X249" i="13" s="1"/>
  <c r="X250" i="13" s="1"/>
  <c r="AE40" i="13"/>
  <c r="AE41" i="13" s="1"/>
  <c r="AE42" i="13" s="1"/>
  <c r="AE43" i="13" s="1"/>
  <c r="AE44" i="13" s="1"/>
  <c r="AE45" i="13" s="1"/>
  <c r="AE46" i="13" s="1"/>
  <c r="AE47" i="13" s="1"/>
  <c r="AE48" i="13" s="1"/>
  <c r="AE49" i="13" s="1"/>
  <c r="AE50" i="13" s="1"/>
  <c r="AE51" i="13" s="1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71" i="13" s="1"/>
  <c r="AE72" i="13" s="1"/>
  <c r="AE73" i="13" s="1"/>
  <c r="AE74" i="13" s="1"/>
  <c r="AE75" i="13" s="1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95" i="13" s="1"/>
  <c r="AE96" i="13" s="1"/>
  <c r="AE97" i="13" s="1"/>
  <c r="AE98" i="13" s="1"/>
  <c r="AE99" i="13" s="1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AE119" i="13" s="1"/>
  <c r="AE120" i="13" s="1"/>
  <c r="AE121" i="13" s="1"/>
  <c r="AE122" i="13" s="1"/>
  <c r="AE123" i="13" s="1"/>
  <c r="AE124" i="13" s="1"/>
  <c r="AE125" i="13" s="1"/>
  <c r="AE126" i="13" s="1"/>
  <c r="AE127" i="13" s="1"/>
  <c r="AE128" i="13" s="1"/>
  <c r="AE129" i="13" s="1"/>
  <c r="AE130" i="13" s="1"/>
  <c r="AE131" i="13" s="1"/>
  <c r="AE132" i="13" s="1"/>
  <c r="AE133" i="13" s="1"/>
  <c r="AE134" i="13" s="1"/>
  <c r="AE135" i="13" s="1"/>
  <c r="AE136" i="13" s="1"/>
  <c r="AE137" i="13" s="1"/>
  <c r="AE138" i="13" s="1"/>
  <c r="AE139" i="13" s="1"/>
  <c r="AE140" i="13" s="1"/>
  <c r="AE141" i="13" s="1"/>
  <c r="AE142" i="13" s="1"/>
  <c r="AE143" i="13" s="1"/>
  <c r="AE144" i="13" s="1"/>
  <c r="AE145" i="13" s="1"/>
  <c r="AE146" i="13" s="1"/>
  <c r="AE147" i="13" s="1"/>
  <c r="AE148" i="13" s="1"/>
  <c r="AE149" i="13" s="1"/>
  <c r="AE150" i="13" s="1"/>
  <c r="AE151" i="13" s="1"/>
  <c r="AE152" i="13" s="1"/>
  <c r="AE153" i="13" s="1"/>
  <c r="AE154" i="13" s="1"/>
  <c r="AE155" i="13" s="1"/>
  <c r="AE156" i="13" s="1"/>
  <c r="AE157" i="13" s="1"/>
  <c r="AE158" i="13" s="1"/>
  <c r="AE159" i="13" s="1"/>
  <c r="AE160" i="13" s="1"/>
  <c r="AE161" i="13" s="1"/>
  <c r="AE162" i="13" s="1"/>
  <c r="AE163" i="13" s="1"/>
  <c r="AE164" i="13" s="1"/>
  <c r="AE165" i="13" s="1"/>
  <c r="AE166" i="13" s="1"/>
  <c r="AE167" i="13" s="1"/>
  <c r="AE168" i="13" s="1"/>
  <c r="AE169" i="13" s="1"/>
  <c r="AE170" i="13" s="1"/>
  <c r="AE171" i="13" s="1"/>
  <c r="AE172" i="13" s="1"/>
  <c r="AE173" i="13" s="1"/>
  <c r="AE174" i="13" s="1"/>
  <c r="AE175" i="13" s="1"/>
  <c r="AE176" i="13" s="1"/>
  <c r="AE177" i="13" s="1"/>
  <c r="AE178" i="13" s="1"/>
  <c r="AE179" i="13" s="1"/>
  <c r="AE180" i="13" s="1"/>
  <c r="AE181" i="13" s="1"/>
  <c r="AE182" i="13" s="1"/>
  <c r="AE183" i="13" s="1"/>
  <c r="AE184" i="13" s="1"/>
  <c r="AE185" i="13" s="1"/>
  <c r="AE186" i="13" s="1"/>
  <c r="AE187" i="13" s="1"/>
  <c r="AE188" i="13" s="1"/>
  <c r="AE189" i="13" s="1"/>
  <c r="AE190" i="13" s="1"/>
  <c r="AE191" i="13" s="1"/>
  <c r="AE192" i="13" s="1"/>
  <c r="AE193" i="13" s="1"/>
  <c r="AE194" i="13" s="1"/>
  <c r="AE195" i="13" s="1"/>
  <c r="AE196" i="13" s="1"/>
  <c r="AE197" i="13" s="1"/>
  <c r="AE198" i="13" s="1"/>
  <c r="AE199" i="13" s="1"/>
  <c r="AE200" i="13" s="1"/>
  <c r="AE201" i="13" s="1"/>
  <c r="AE202" i="13" s="1"/>
  <c r="AE203" i="13" s="1"/>
  <c r="AE204" i="13" s="1"/>
  <c r="AE205" i="13" s="1"/>
  <c r="AE206" i="13" s="1"/>
  <c r="AE207" i="13" s="1"/>
  <c r="AE208" i="13" s="1"/>
  <c r="AE209" i="13" s="1"/>
  <c r="AE210" i="13" s="1"/>
  <c r="AE211" i="13" s="1"/>
  <c r="AE212" i="13" s="1"/>
  <c r="AE213" i="13" s="1"/>
  <c r="AE214" i="13" s="1"/>
  <c r="AE215" i="13" s="1"/>
  <c r="AE216" i="13" s="1"/>
  <c r="AE217" i="13" s="1"/>
  <c r="AE218" i="13" s="1"/>
  <c r="AE219" i="13" s="1"/>
  <c r="AE220" i="13" s="1"/>
  <c r="AE221" i="13" s="1"/>
  <c r="AE222" i="13" s="1"/>
  <c r="AE223" i="13" s="1"/>
  <c r="AE224" i="13" s="1"/>
  <c r="AE225" i="13" s="1"/>
  <c r="AE226" i="13" s="1"/>
  <c r="AE227" i="13" s="1"/>
  <c r="AE228" i="13" s="1"/>
  <c r="AE229" i="13" s="1"/>
  <c r="AE230" i="13" s="1"/>
  <c r="AE231" i="13" s="1"/>
  <c r="AE232" i="13" s="1"/>
  <c r="AE233" i="13" s="1"/>
  <c r="AE234" i="13" s="1"/>
  <c r="AE235" i="13" s="1"/>
  <c r="AE236" i="13" s="1"/>
  <c r="AE237" i="13" s="1"/>
  <c r="AE238" i="13" s="1"/>
  <c r="AE239" i="13" s="1"/>
  <c r="AE240" i="13" s="1"/>
  <c r="AE241" i="13" s="1"/>
  <c r="AE242" i="13" s="1"/>
  <c r="AE243" i="13" s="1"/>
  <c r="AE244" i="13" s="1"/>
  <c r="AE245" i="13" s="1"/>
  <c r="AE246" i="13" s="1"/>
  <c r="AE247" i="13" s="1"/>
  <c r="AE248" i="13" s="1"/>
  <c r="AE249" i="13" s="1"/>
  <c r="AE250" i="13" s="1"/>
  <c r="H17" i="13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H170" i="13" s="1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V31" i="13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95" i="13" s="1"/>
  <c r="V96" i="13" s="1"/>
  <c r="V97" i="13" s="1"/>
  <c r="V98" i="13" s="1"/>
  <c r="V99" i="13" s="1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19" i="13" s="1"/>
  <c r="V120" i="13" s="1"/>
  <c r="V121" i="13" s="1"/>
  <c r="V122" i="13" s="1"/>
  <c r="V123" i="13" s="1"/>
  <c r="V124" i="13" s="1"/>
  <c r="V125" i="13" s="1"/>
  <c r="V126" i="13" s="1"/>
  <c r="V127" i="13" s="1"/>
  <c r="V128" i="13" s="1"/>
  <c r="V129" i="13" s="1"/>
  <c r="V130" i="13" s="1"/>
  <c r="V131" i="13" s="1"/>
  <c r="V132" i="13" s="1"/>
  <c r="V133" i="13" s="1"/>
  <c r="V134" i="13" s="1"/>
  <c r="V135" i="13" s="1"/>
  <c r="V136" i="13" s="1"/>
  <c r="V137" i="13" s="1"/>
  <c r="V138" i="13" s="1"/>
  <c r="V139" i="13" s="1"/>
  <c r="V140" i="13" s="1"/>
  <c r="V141" i="13" s="1"/>
  <c r="V142" i="13" s="1"/>
  <c r="V143" i="13" s="1"/>
  <c r="V144" i="13" s="1"/>
  <c r="V145" i="13" s="1"/>
  <c r="V146" i="13" s="1"/>
  <c r="V147" i="13" s="1"/>
  <c r="V148" i="13" s="1"/>
  <c r="V149" i="13" s="1"/>
  <c r="V150" i="13" s="1"/>
  <c r="V151" i="13" s="1"/>
  <c r="V152" i="13" s="1"/>
  <c r="V153" i="13" s="1"/>
  <c r="V154" i="13" s="1"/>
  <c r="V155" i="13" s="1"/>
  <c r="V156" i="13" s="1"/>
  <c r="V157" i="13" s="1"/>
  <c r="V158" i="13" s="1"/>
  <c r="V159" i="13" s="1"/>
  <c r="V160" i="13" s="1"/>
  <c r="V161" i="13" s="1"/>
  <c r="V162" i="13" s="1"/>
  <c r="V163" i="13" s="1"/>
  <c r="V164" i="13" s="1"/>
  <c r="V165" i="13" s="1"/>
  <c r="V166" i="13" s="1"/>
  <c r="V167" i="13" s="1"/>
  <c r="V168" i="13" s="1"/>
  <c r="V169" i="13" s="1"/>
  <c r="V170" i="13" s="1"/>
  <c r="V171" i="13" s="1"/>
  <c r="V172" i="13" s="1"/>
  <c r="V173" i="13" s="1"/>
  <c r="V174" i="13" s="1"/>
  <c r="V175" i="13" s="1"/>
  <c r="V176" i="13" s="1"/>
  <c r="V177" i="13" s="1"/>
  <c r="V178" i="13" s="1"/>
  <c r="V179" i="13" s="1"/>
  <c r="V180" i="13" s="1"/>
  <c r="V181" i="13" s="1"/>
  <c r="V182" i="13" s="1"/>
  <c r="V183" i="13" s="1"/>
  <c r="V184" i="13" s="1"/>
  <c r="V185" i="13" s="1"/>
  <c r="V186" i="13" s="1"/>
  <c r="V187" i="13" s="1"/>
  <c r="V188" i="13" s="1"/>
  <c r="V189" i="13" s="1"/>
  <c r="V190" i="13" s="1"/>
  <c r="V191" i="13" s="1"/>
  <c r="V192" i="13" s="1"/>
  <c r="V193" i="13" s="1"/>
  <c r="V194" i="13" s="1"/>
  <c r="V195" i="13" s="1"/>
  <c r="V196" i="13" s="1"/>
  <c r="V197" i="13" s="1"/>
  <c r="V198" i="13" s="1"/>
  <c r="V199" i="13" s="1"/>
  <c r="V200" i="13" s="1"/>
  <c r="V201" i="13" s="1"/>
  <c r="V202" i="13" s="1"/>
  <c r="V203" i="13" s="1"/>
  <c r="V204" i="13" s="1"/>
  <c r="V205" i="13" s="1"/>
  <c r="V206" i="13" s="1"/>
  <c r="V207" i="13" s="1"/>
  <c r="V208" i="13" s="1"/>
  <c r="V209" i="13" s="1"/>
  <c r="V210" i="13" s="1"/>
  <c r="V211" i="13" s="1"/>
  <c r="V212" i="13" s="1"/>
  <c r="V213" i="13" s="1"/>
  <c r="V214" i="13" s="1"/>
  <c r="V215" i="13" s="1"/>
  <c r="V216" i="13" s="1"/>
  <c r="V217" i="13" s="1"/>
  <c r="V218" i="13" s="1"/>
  <c r="V219" i="13" s="1"/>
  <c r="V220" i="13" s="1"/>
  <c r="V221" i="13" s="1"/>
  <c r="V222" i="13" s="1"/>
  <c r="V223" i="13" s="1"/>
  <c r="V224" i="13" s="1"/>
  <c r="V225" i="13" s="1"/>
  <c r="V226" i="13" s="1"/>
  <c r="V227" i="13" s="1"/>
  <c r="V228" i="13" s="1"/>
  <c r="V229" i="13" s="1"/>
  <c r="V230" i="13" s="1"/>
  <c r="V231" i="13" s="1"/>
  <c r="V232" i="13" s="1"/>
  <c r="V233" i="13" s="1"/>
  <c r="V234" i="13" s="1"/>
  <c r="V235" i="13" s="1"/>
  <c r="V236" i="13" s="1"/>
  <c r="V237" i="13" s="1"/>
  <c r="V238" i="13" s="1"/>
  <c r="V239" i="13" s="1"/>
  <c r="V240" i="13" s="1"/>
  <c r="V241" i="13" s="1"/>
  <c r="V242" i="13" s="1"/>
  <c r="V243" i="13" s="1"/>
  <c r="V244" i="13" s="1"/>
  <c r="V245" i="13" s="1"/>
  <c r="V246" i="13" s="1"/>
  <c r="V247" i="13" s="1"/>
  <c r="V248" i="13" s="1"/>
  <c r="V249" i="13" s="1"/>
  <c r="V250" i="13" s="1"/>
  <c r="Q26" i="13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95" i="13" s="1"/>
  <c r="Q96" i="13" s="1"/>
  <c r="Q97" i="13" s="1"/>
  <c r="Q98" i="13" s="1"/>
  <c r="Q99" i="13" s="1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19" i="13" s="1"/>
  <c r="Q120" i="13" s="1"/>
  <c r="Q121" i="13" s="1"/>
  <c r="Q122" i="13" s="1"/>
  <c r="Q123" i="13" s="1"/>
  <c r="Q124" i="13" s="1"/>
  <c r="Q125" i="13" s="1"/>
  <c r="Q126" i="13" s="1"/>
  <c r="Q127" i="13" s="1"/>
  <c r="Q128" i="13" s="1"/>
  <c r="Q129" i="13" s="1"/>
  <c r="Q130" i="13" s="1"/>
  <c r="Q131" i="13" s="1"/>
  <c r="Q132" i="13" s="1"/>
  <c r="Q133" i="13" s="1"/>
  <c r="Q134" i="13" s="1"/>
  <c r="Q135" i="13" s="1"/>
  <c r="Q136" i="13" s="1"/>
  <c r="Q137" i="13" s="1"/>
  <c r="Q138" i="13" s="1"/>
  <c r="Q139" i="13" s="1"/>
  <c r="Q140" i="13" s="1"/>
  <c r="Q141" i="13" s="1"/>
  <c r="Q142" i="13" s="1"/>
  <c r="Q143" i="13" s="1"/>
  <c r="Q144" i="13" s="1"/>
  <c r="Q145" i="13" s="1"/>
  <c r="Q146" i="13" s="1"/>
  <c r="Q147" i="13" s="1"/>
  <c r="Q148" i="13" s="1"/>
  <c r="Q149" i="13" s="1"/>
  <c r="Q150" i="13" s="1"/>
  <c r="Q151" i="13" s="1"/>
  <c r="Q152" i="13" s="1"/>
  <c r="Q153" i="13" s="1"/>
  <c r="Q154" i="13" s="1"/>
  <c r="Q155" i="13" s="1"/>
  <c r="Q156" i="13" s="1"/>
  <c r="Q157" i="13" s="1"/>
  <c r="Q158" i="13" s="1"/>
  <c r="Q159" i="13" s="1"/>
  <c r="Q160" i="13" s="1"/>
  <c r="Q161" i="13" s="1"/>
  <c r="Q162" i="13" s="1"/>
  <c r="Q163" i="13" s="1"/>
  <c r="Q164" i="13" s="1"/>
  <c r="Q165" i="13" s="1"/>
  <c r="Q166" i="13" s="1"/>
  <c r="Q167" i="13" s="1"/>
  <c r="Q168" i="13" s="1"/>
  <c r="Q169" i="13" s="1"/>
  <c r="Q170" i="13" s="1"/>
  <c r="Q171" i="13" s="1"/>
  <c r="Q172" i="13" s="1"/>
  <c r="Q173" i="13" s="1"/>
  <c r="Q174" i="13" s="1"/>
  <c r="Q175" i="13" s="1"/>
  <c r="Q176" i="13" s="1"/>
  <c r="Q177" i="13" s="1"/>
  <c r="Q178" i="13" s="1"/>
  <c r="Q179" i="13" s="1"/>
  <c r="Q180" i="13" s="1"/>
  <c r="Q181" i="13" s="1"/>
  <c r="Q182" i="13" s="1"/>
  <c r="Q183" i="13" s="1"/>
  <c r="Q184" i="13" s="1"/>
  <c r="Q185" i="13" s="1"/>
  <c r="Q186" i="13" s="1"/>
  <c r="Q187" i="13" s="1"/>
  <c r="Q188" i="13" s="1"/>
  <c r="Q189" i="13" s="1"/>
  <c r="Q190" i="13" s="1"/>
  <c r="Q191" i="13" s="1"/>
  <c r="Q192" i="13" s="1"/>
  <c r="Q193" i="13" s="1"/>
  <c r="Q194" i="13" s="1"/>
  <c r="Q195" i="13" s="1"/>
  <c r="Q196" i="13" s="1"/>
  <c r="Q197" i="13" s="1"/>
  <c r="Q198" i="13" s="1"/>
  <c r="Q199" i="13" s="1"/>
  <c r="Q200" i="13" s="1"/>
  <c r="Q201" i="13" s="1"/>
  <c r="Q202" i="13" s="1"/>
  <c r="Q203" i="13" s="1"/>
  <c r="Q204" i="13" s="1"/>
  <c r="Q205" i="13" s="1"/>
  <c r="Q206" i="13" s="1"/>
  <c r="Q207" i="13" s="1"/>
  <c r="Q208" i="13" s="1"/>
  <c r="Q209" i="13" s="1"/>
  <c r="Q210" i="13" s="1"/>
  <c r="Q211" i="13" s="1"/>
  <c r="Q212" i="13" s="1"/>
  <c r="Q213" i="13" s="1"/>
  <c r="Q214" i="13" s="1"/>
  <c r="Q215" i="13" s="1"/>
  <c r="Q216" i="13" s="1"/>
  <c r="Q217" i="13" s="1"/>
  <c r="Q218" i="13" s="1"/>
  <c r="Q219" i="13" s="1"/>
  <c r="Q220" i="13" s="1"/>
  <c r="Q221" i="13" s="1"/>
  <c r="Q222" i="13" s="1"/>
  <c r="Q223" i="13" s="1"/>
  <c r="Q224" i="13" s="1"/>
  <c r="Q225" i="13" s="1"/>
  <c r="Q226" i="13" s="1"/>
  <c r="Q227" i="13" s="1"/>
  <c r="Q228" i="13" s="1"/>
  <c r="Q229" i="13" s="1"/>
  <c r="Q230" i="13" s="1"/>
  <c r="Q231" i="13" s="1"/>
  <c r="Q232" i="13" s="1"/>
  <c r="Q233" i="13" s="1"/>
  <c r="Q234" i="13" s="1"/>
  <c r="Q235" i="13" s="1"/>
  <c r="Q236" i="13" s="1"/>
  <c r="Q237" i="13" s="1"/>
  <c r="Q238" i="13" s="1"/>
  <c r="Q239" i="13" s="1"/>
  <c r="Q240" i="13" s="1"/>
  <c r="Q241" i="13" s="1"/>
  <c r="Q242" i="13" s="1"/>
  <c r="Q243" i="13" s="1"/>
  <c r="Q244" i="13" s="1"/>
  <c r="Q245" i="13" s="1"/>
  <c r="Q246" i="13" s="1"/>
  <c r="Q247" i="13" s="1"/>
  <c r="Q248" i="13" s="1"/>
  <c r="Q249" i="13" s="1"/>
  <c r="Q250" i="13" s="1"/>
  <c r="T29" i="13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T95" i="13" s="1"/>
  <c r="T96" i="13" s="1"/>
  <c r="T97" i="13" s="1"/>
  <c r="T98" i="13" s="1"/>
  <c r="T99" i="13" s="1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19" i="13" s="1"/>
  <c r="T120" i="13" s="1"/>
  <c r="T121" i="13" s="1"/>
  <c r="T122" i="13" s="1"/>
  <c r="T123" i="13" s="1"/>
  <c r="T124" i="13" s="1"/>
  <c r="T125" i="13" s="1"/>
  <c r="T126" i="13" s="1"/>
  <c r="T127" i="13" s="1"/>
  <c r="T128" i="13" s="1"/>
  <c r="T129" i="13" s="1"/>
  <c r="T130" i="13" s="1"/>
  <c r="T131" i="13" s="1"/>
  <c r="T132" i="13" s="1"/>
  <c r="T133" i="13" s="1"/>
  <c r="T134" i="13" s="1"/>
  <c r="T135" i="13" s="1"/>
  <c r="T136" i="13" s="1"/>
  <c r="T137" i="13" s="1"/>
  <c r="T138" i="13" s="1"/>
  <c r="T139" i="13" s="1"/>
  <c r="T140" i="13" s="1"/>
  <c r="T141" i="13" s="1"/>
  <c r="T142" i="13" s="1"/>
  <c r="T143" i="13" s="1"/>
  <c r="T144" i="13" s="1"/>
  <c r="T145" i="13" s="1"/>
  <c r="T146" i="13" s="1"/>
  <c r="T147" i="13" s="1"/>
  <c r="T148" i="13" s="1"/>
  <c r="T149" i="13" s="1"/>
  <c r="T150" i="13" s="1"/>
  <c r="T151" i="13" s="1"/>
  <c r="T152" i="13" s="1"/>
  <c r="T153" i="13" s="1"/>
  <c r="T154" i="13" s="1"/>
  <c r="T155" i="13" s="1"/>
  <c r="T156" i="13" s="1"/>
  <c r="T157" i="13" s="1"/>
  <c r="T158" i="13" s="1"/>
  <c r="T159" i="13" s="1"/>
  <c r="T160" i="13" s="1"/>
  <c r="T161" i="13" s="1"/>
  <c r="T162" i="13" s="1"/>
  <c r="T163" i="13" s="1"/>
  <c r="T164" i="13" s="1"/>
  <c r="T165" i="13" s="1"/>
  <c r="T166" i="13" s="1"/>
  <c r="T167" i="13" s="1"/>
  <c r="T168" i="13" s="1"/>
  <c r="T169" i="13" s="1"/>
  <c r="T170" i="13" s="1"/>
  <c r="T171" i="13" s="1"/>
  <c r="T172" i="13" s="1"/>
  <c r="T173" i="13" s="1"/>
  <c r="T174" i="13" s="1"/>
  <c r="T175" i="13" s="1"/>
  <c r="T176" i="13" s="1"/>
  <c r="T177" i="13" s="1"/>
  <c r="T178" i="13" s="1"/>
  <c r="T179" i="13" s="1"/>
  <c r="T180" i="13" s="1"/>
  <c r="T181" i="13" s="1"/>
  <c r="T182" i="13" s="1"/>
  <c r="T183" i="13" s="1"/>
  <c r="T184" i="13" s="1"/>
  <c r="T185" i="13" s="1"/>
  <c r="T186" i="13" s="1"/>
  <c r="T187" i="13" s="1"/>
  <c r="T188" i="13" s="1"/>
  <c r="T189" i="13" s="1"/>
  <c r="T190" i="13" s="1"/>
  <c r="T191" i="13" s="1"/>
  <c r="T192" i="13" s="1"/>
  <c r="T193" i="13" s="1"/>
  <c r="T194" i="13" s="1"/>
  <c r="T195" i="13" s="1"/>
  <c r="T196" i="13" s="1"/>
  <c r="T197" i="13" s="1"/>
  <c r="T198" i="13" s="1"/>
  <c r="T199" i="13" s="1"/>
  <c r="T200" i="13" s="1"/>
  <c r="T201" i="13" s="1"/>
  <c r="T202" i="13" s="1"/>
  <c r="T203" i="13" s="1"/>
  <c r="T204" i="13" s="1"/>
  <c r="T205" i="13" s="1"/>
  <c r="T206" i="13" s="1"/>
  <c r="T207" i="13" s="1"/>
  <c r="T208" i="13" s="1"/>
  <c r="T209" i="13" s="1"/>
  <c r="T210" i="13" s="1"/>
  <c r="T211" i="13" s="1"/>
  <c r="T212" i="13" s="1"/>
  <c r="T213" i="13" s="1"/>
  <c r="T214" i="13" s="1"/>
  <c r="T215" i="13" s="1"/>
  <c r="T216" i="13" s="1"/>
  <c r="T217" i="13" s="1"/>
  <c r="T218" i="13" s="1"/>
  <c r="T219" i="13" s="1"/>
  <c r="T220" i="13" s="1"/>
  <c r="T221" i="13" s="1"/>
  <c r="T222" i="13" s="1"/>
  <c r="T223" i="13" s="1"/>
  <c r="T224" i="13" s="1"/>
  <c r="T225" i="13" s="1"/>
  <c r="T226" i="13" s="1"/>
  <c r="T227" i="13" s="1"/>
  <c r="T228" i="13" s="1"/>
  <c r="T229" i="13" s="1"/>
  <c r="T230" i="13" s="1"/>
  <c r="T231" i="13" s="1"/>
  <c r="T232" i="13" s="1"/>
  <c r="T233" i="13" s="1"/>
  <c r="T234" i="13" s="1"/>
  <c r="T235" i="13" s="1"/>
  <c r="T236" i="13" s="1"/>
  <c r="T237" i="13" s="1"/>
  <c r="T238" i="13" s="1"/>
  <c r="T239" i="13" s="1"/>
  <c r="T240" i="13" s="1"/>
  <c r="T241" i="13" s="1"/>
  <c r="T242" i="13" s="1"/>
  <c r="T243" i="13" s="1"/>
  <c r="T244" i="13" s="1"/>
  <c r="T245" i="13" s="1"/>
  <c r="T246" i="13" s="1"/>
  <c r="T247" i="13" s="1"/>
  <c r="T248" i="13" s="1"/>
  <c r="T249" i="13" s="1"/>
  <c r="T250" i="13" s="1"/>
  <c r="Y34" i="13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95" i="13" s="1"/>
  <c r="Y96" i="13" s="1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19" i="13" s="1"/>
  <c r="Y120" i="13" s="1"/>
  <c r="Y121" i="13" s="1"/>
  <c r="Y122" i="13" s="1"/>
  <c r="Y123" i="13" s="1"/>
  <c r="Y124" i="13" s="1"/>
  <c r="Y125" i="13" s="1"/>
  <c r="Y126" i="13" s="1"/>
  <c r="Y127" i="13" s="1"/>
  <c r="Y128" i="13" s="1"/>
  <c r="Y129" i="13" s="1"/>
  <c r="Y130" i="13" s="1"/>
  <c r="Y131" i="13" s="1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43" i="13" s="1"/>
  <c r="Y144" i="13" s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55" i="13" s="1"/>
  <c r="Y156" i="13" s="1"/>
  <c r="Y157" i="13" s="1"/>
  <c r="Y158" i="13" s="1"/>
  <c r="Y159" i="13" s="1"/>
  <c r="Y160" i="13" s="1"/>
  <c r="Y161" i="13" s="1"/>
  <c r="Y162" i="13" s="1"/>
  <c r="Y163" i="13" s="1"/>
  <c r="Y164" i="13" s="1"/>
  <c r="Y165" i="13" s="1"/>
  <c r="Y166" i="13" s="1"/>
  <c r="Y167" i="13" s="1"/>
  <c r="Y168" i="13" s="1"/>
  <c r="Y169" i="13" s="1"/>
  <c r="Y170" i="13" s="1"/>
  <c r="Y171" i="13" s="1"/>
  <c r="Y172" i="13" s="1"/>
  <c r="Y173" i="13" s="1"/>
  <c r="Y174" i="13" s="1"/>
  <c r="Y175" i="13" s="1"/>
  <c r="Y176" i="13" s="1"/>
  <c r="Y177" i="13" s="1"/>
  <c r="Y178" i="13" s="1"/>
  <c r="Y179" i="13" s="1"/>
  <c r="Y180" i="13" s="1"/>
  <c r="Y181" i="13" s="1"/>
  <c r="Y182" i="13" s="1"/>
  <c r="Y183" i="13" s="1"/>
  <c r="Y184" i="13" s="1"/>
  <c r="Y185" i="13" s="1"/>
  <c r="Y186" i="13" s="1"/>
  <c r="Y187" i="13" s="1"/>
  <c r="Y188" i="13" s="1"/>
  <c r="Y189" i="13" s="1"/>
  <c r="Y190" i="13" s="1"/>
  <c r="Y191" i="13" s="1"/>
  <c r="Y192" i="13" s="1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203" i="13" s="1"/>
  <c r="Y204" i="13" s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15" i="13" s="1"/>
  <c r="Y216" i="13" s="1"/>
  <c r="Y217" i="13" s="1"/>
  <c r="Y218" i="13" s="1"/>
  <c r="Y219" i="13" s="1"/>
  <c r="Y220" i="13" s="1"/>
  <c r="Y221" i="13" s="1"/>
  <c r="Y222" i="13" s="1"/>
  <c r="Y223" i="13" s="1"/>
  <c r="Y224" i="13" s="1"/>
  <c r="Y225" i="13" s="1"/>
  <c r="Y226" i="13" s="1"/>
  <c r="Y227" i="13" s="1"/>
  <c r="Y228" i="13" s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39" i="13" s="1"/>
  <c r="Y240" i="13" s="1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AB37" i="13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AB95" i="13" s="1"/>
  <c r="AB96" i="13" s="1"/>
  <c r="AB97" i="13" s="1"/>
  <c r="AB98" i="13" s="1"/>
  <c r="AB99" i="13" s="1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19" i="13" s="1"/>
  <c r="AB120" i="13" s="1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60" i="13" s="1"/>
  <c r="AB161" i="13" s="1"/>
  <c r="AB162" i="13" s="1"/>
  <c r="AB163" i="13" s="1"/>
  <c r="AB164" i="13" s="1"/>
  <c r="AB165" i="13" s="1"/>
  <c r="AB166" i="13" s="1"/>
  <c r="AB167" i="13" s="1"/>
  <c r="AB168" i="13" s="1"/>
  <c r="AB169" i="13" s="1"/>
  <c r="AB170" i="13" s="1"/>
  <c r="AB171" i="13" s="1"/>
  <c r="AB172" i="13" s="1"/>
  <c r="AB173" i="13" s="1"/>
  <c r="AB174" i="13" s="1"/>
  <c r="AB175" i="13" s="1"/>
  <c r="AB176" i="13" s="1"/>
  <c r="AB177" i="13" s="1"/>
  <c r="AB178" i="13" s="1"/>
  <c r="AB179" i="13" s="1"/>
  <c r="AB180" i="13" s="1"/>
  <c r="AB181" i="13" s="1"/>
  <c r="AB182" i="13" s="1"/>
  <c r="AB183" i="13" s="1"/>
  <c r="AB184" i="13" s="1"/>
  <c r="AB185" i="13" s="1"/>
  <c r="AB186" i="13" s="1"/>
  <c r="AB187" i="13" s="1"/>
  <c r="AB188" i="13" s="1"/>
  <c r="AB189" i="13" s="1"/>
  <c r="AB190" i="13" s="1"/>
  <c r="AB191" i="13" s="1"/>
  <c r="AB192" i="13" s="1"/>
  <c r="AB193" i="13" s="1"/>
  <c r="AB194" i="13" s="1"/>
  <c r="AB195" i="13" s="1"/>
  <c r="AB196" i="13" s="1"/>
  <c r="AB197" i="13" s="1"/>
  <c r="AB198" i="13" s="1"/>
  <c r="AB199" i="13" s="1"/>
  <c r="AB200" i="13" s="1"/>
  <c r="AB201" i="13" s="1"/>
  <c r="AB202" i="13" s="1"/>
  <c r="AB203" i="13" s="1"/>
  <c r="AB204" i="13" s="1"/>
  <c r="AB205" i="13" s="1"/>
  <c r="AB206" i="13" s="1"/>
  <c r="AB207" i="13" s="1"/>
  <c r="AB208" i="13" s="1"/>
  <c r="AB209" i="13" s="1"/>
  <c r="AB210" i="13" s="1"/>
  <c r="AB211" i="13" s="1"/>
  <c r="AB212" i="13" s="1"/>
  <c r="AB213" i="13" s="1"/>
  <c r="AB214" i="13" s="1"/>
  <c r="AB215" i="13" s="1"/>
  <c r="AB216" i="13" s="1"/>
  <c r="AB217" i="13" s="1"/>
  <c r="AB218" i="13" s="1"/>
  <c r="AB219" i="13" s="1"/>
  <c r="AB220" i="13" s="1"/>
  <c r="AB221" i="13" s="1"/>
  <c r="AB222" i="13" s="1"/>
  <c r="AB223" i="13" s="1"/>
  <c r="AB224" i="13" s="1"/>
  <c r="AB225" i="13" s="1"/>
  <c r="AB226" i="13" s="1"/>
  <c r="AB227" i="13" s="1"/>
  <c r="AB228" i="13" s="1"/>
  <c r="AB229" i="13" s="1"/>
  <c r="AB230" i="13" s="1"/>
  <c r="AB231" i="13" s="1"/>
  <c r="AB232" i="13" s="1"/>
  <c r="AB233" i="13" s="1"/>
  <c r="AB234" i="13" s="1"/>
  <c r="AB235" i="13" s="1"/>
  <c r="AB236" i="13" s="1"/>
  <c r="AB237" i="13" s="1"/>
  <c r="AB238" i="13" s="1"/>
  <c r="AB239" i="13" s="1"/>
  <c r="AB240" i="13" s="1"/>
  <c r="AB241" i="13" s="1"/>
  <c r="AB242" i="13" s="1"/>
  <c r="AB243" i="13" s="1"/>
  <c r="AB244" i="13" s="1"/>
  <c r="AB245" i="13" s="1"/>
  <c r="AB246" i="13" s="1"/>
  <c r="AB247" i="13" s="1"/>
  <c r="AB248" i="13" s="1"/>
  <c r="AB249" i="13" s="1"/>
  <c r="AB250" i="13" s="1"/>
  <c r="D13" i="13"/>
  <c r="AC38" i="13"/>
  <c r="AC39" i="13" s="1"/>
  <c r="AC40" i="13" s="1"/>
  <c r="AC41" i="13" s="1"/>
  <c r="AC42" i="13" s="1"/>
  <c r="AC43" i="13" s="1"/>
  <c r="AC44" i="13" s="1"/>
  <c r="AC45" i="13" s="1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W32" i="13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95" i="13" s="1"/>
  <c r="W96" i="13" s="1"/>
  <c r="W97" i="13" s="1"/>
  <c r="W98" i="13" s="1"/>
  <c r="W99" i="13" s="1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W119" i="13" s="1"/>
  <c r="W120" i="13" s="1"/>
  <c r="W121" i="13" s="1"/>
  <c r="W122" i="13" s="1"/>
  <c r="W123" i="13" s="1"/>
  <c r="W124" i="13" s="1"/>
  <c r="W125" i="13" s="1"/>
  <c r="W126" i="13" s="1"/>
  <c r="W127" i="13" s="1"/>
  <c r="W128" i="13" s="1"/>
  <c r="W129" i="13" s="1"/>
  <c r="W130" i="13" s="1"/>
  <c r="W131" i="13" s="1"/>
  <c r="W132" i="13" s="1"/>
  <c r="W133" i="13" s="1"/>
  <c r="W134" i="13" s="1"/>
  <c r="W135" i="13" s="1"/>
  <c r="W136" i="13" s="1"/>
  <c r="W137" i="13" s="1"/>
  <c r="W138" i="13" s="1"/>
  <c r="W139" i="13" s="1"/>
  <c r="W140" i="13" s="1"/>
  <c r="W141" i="13" s="1"/>
  <c r="W142" i="13" s="1"/>
  <c r="W143" i="13" s="1"/>
  <c r="W144" i="13" s="1"/>
  <c r="W145" i="13" s="1"/>
  <c r="W146" i="13" s="1"/>
  <c r="W147" i="13" s="1"/>
  <c r="W148" i="13" s="1"/>
  <c r="W149" i="13" s="1"/>
  <c r="W150" i="13" s="1"/>
  <c r="W151" i="13" s="1"/>
  <c r="W152" i="13" s="1"/>
  <c r="W153" i="13" s="1"/>
  <c r="W154" i="13" s="1"/>
  <c r="W155" i="13" s="1"/>
  <c r="W156" i="13" s="1"/>
  <c r="W157" i="13" s="1"/>
  <c r="W158" i="13" s="1"/>
  <c r="W159" i="13" s="1"/>
  <c r="W160" i="13" s="1"/>
  <c r="W161" i="13" s="1"/>
  <c r="W162" i="13" s="1"/>
  <c r="W163" i="13" s="1"/>
  <c r="W164" i="13" s="1"/>
  <c r="W165" i="13" s="1"/>
  <c r="W166" i="13" s="1"/>
  <c r="W167" i="13" s="1"/>
  <c r="W168" i="13" s="1"/>
  <c r="W169" i="13" s="1"/>
  <c r="W170" i="13" s="1"/>
  <c r="W171" i="13" s="1"/>
  <c r="W172" i="13" s="1"/>
  <c r="W173" i="13" s="1"/>
  <c r="W174" i="13" s="1"/>
  <c r="W175" i="13" s="1"/>
  <c r="W176" i="13" s="1"/>
  <c r="W177" i="13" s="1"/>
  <c r="W178" i="13" s="1"/>
  <c r="W179" i="13" s="1"/>
  <c r="W180" i="13" s="1"/>
  <c r="W181" i="13" s="1"/>
  <c r="W182" i="13" s="1"/>
  <c r="W183" i="13" s="1"/>
  <c r="W184" i="13" s="1"/>
  <c r="W185" i="13" s="1"/>
  <c r="W186" i="13" s="1"/>
  <c r="W187" i="13" s="1"/>
  <c r="W188" i="13" s="1"/>
  <c r="W189" i="13" s="1"/>
  <c r="W190" i="13" s="1"/>
  <c r="W191" i="13" s="1"/>
  <c r="W192" i="13" s="1"/>
  <c r="W193" i="13" s="1"/>
  <c r="W194" i="13" s="1"/>
  <c r="W195" i="13" s="1"/>
  <c r="W196" i="13" s="1"/>
  <c r="W197" i="13" s="1"/>
  <c r="W198" i="13" s="1"/>
  <c r="W199" i="13" s="1"/>
  <c r="W200" i="13" s="1"/>
  <c r="W201" i="13" s="1"/>
  <c r="W202" i="13" s="1"/>
  <c r="W203" i="13" s="1"/>
  <c r="W204" i="13" s="1"/>
  <c r="W205" i="13" s="1"/>
  <c r="W206" i="13" s="1"/>
  <c r="W207" i="13" s="1"/>
  <c r="W208" i="13" s="1"/>
  <c r="W209" i="13" s="1"/>
  <c r="W210" i="13" s="1"/>
  <c r="W211" i="13" s="1"/>
  <c r="W212" i="13" s="1"/>
  <c r="W213" i="13" s="1"/>
  <c r="W214" i="13" s="1"/>
  <c r="W215" i="13" s="1"/>
  <c r="W216" i="13" s="1"/>
  <c r="W217" i="13" s="1"/>
  <c r="W218" i="13" s="1"/>
  <c r="W219" i="13" s="1"/>
  <c r="W220" i="13" s="1"/>
  <c r="W221" i="13" s="1"/>
  <c r="W222" i="13" s="1"/>
  <c r="W223" i="13" s="1"/>
  <c r="W224" i="13" s="1"/>
  <c r="W225" i="13" s="1"/>
  <c r="W226" i="13" s="1"/>
  <c r="W227" i="13" s="1"/>
  <c r="W228" i="13" s="1"/>
  <c r="W229" i="13" s="1"/>
  <c r="W230" i="13" s="1"/>
  <c r="W231" i="13" s="1"/>
  <c r="W232" i="13" s="1"/>
  <c r="W233" i="13" s="1"/>
  <c r="W234" i="13" s="1"/>
  <c r="W235" i="13" s="1"/>
  <c r="W236" i="13" s="1"/>
  <c r="W237" i="13" s="1"/>
  <c r="W238" i="13" s="1"/>
  <c r="W239" i="13" s="1"/>
  <c r="W240" i="13" s="1"/>
  <c r="W241" i="13" s="1"/>
  <c r="W242" i="13" s="1"/>
  <c r="W243" i="13" s="1"/>
  <c r="W244" i="13" s="1"/>
  <c r="W245" i="13" s="1"/>
  <c r="W246" i="13" s="1"/>
  <c r="W247" i="13" s="1"/>
  <c r="W248" i="13" s="1"/>
  <c r="W249" i="13" s="1"/>
  <c r="W250" i="13" s="1"/>
  <c r="L21" i="13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AF41" i="13"/>
  <c r="AF42" i="13" s="1"/>
  <c r="AF43" i="13" s="1"/>
  <c r="AF44" i="13" s="1"/>
  <c r="AF45" i="13" s="1"/>
  <c r="AF46" i="13" s="1"/>
  <c r="AF47" i="13" s="1"/>
  <c r="AF48" i="13" s="1"/>
  <c r="AF49" i="13" s="1"/>
  <c r="AF50" i="13" s="1"/>
  <c r="AF51" i="13" s="1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71" i="13" s="1"/>
  <c r="AF72" i="13" s="1"/>
  <c r="AF73" i="13" s="1"/>
  <c r="AF74" i="13" s="1"/>
  <c r="AF75" i="13" s="1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95" i="13" s="1"/>
  <c r="AF96" i="13" s="1"/>
  <c r="AF97" i="13" s="1"/>
  <c r="AF98" i="13" s="1"/>
  <c r="AF99" i="13" s="1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19" i="13" s="1"/>
  <c r="AF120" i="13" s="1"/>
  <c r="AF121" i="13" s="1"/>
  <c r="AF122" i="13" s="1"/>
  <c r="AF123" i="13" s="1"/>
  <c r="AF124" i="13" s="1"/>
  <c r="AF125" i="13" s="1"/>
  <c r="AF126" i="13" s="1"/>
  <c r="AF127" i="13" s="1"/>
  <c r="AF128" i="13" s="1"/>
  <c r="AF129" i="13" s="1"/>
  <c r="AF130" i="13" s="1"/>
  <c r="AF131" i="13" s="1"/>
  <c r="AF132" i="13" s="1"/>
  <c r="AF133" i="13" s="1"/>
  <c r="AF134" i="13" s="1"/>
  <c r="AF135" i="13" s="1"/>
  <c r="AF136" i="13" s="1"/>
  <c r="AF137" i="13" s="1"/>
  <c r="AF138" i="13" s="1"/>
  <c r="AF139" i="13" s="1"/>
  <c r="AF140" i="13" s="1"/>
  <c r="AF141" i="13" s="1"/>
  <c r="AF142" i="13" s="1"/>
  <c r="AF143" i="13" s="1"/>
  <c r="AF144" i="13" s="1"/>
  <c r="AF145" i="13" s="1"/>
  <c r="AF146" i="13" s="1"/>
  <c r="AF147" i="13" s="1"/>
  <c r="AF148" i="13" s="1"/>
  <c r="AF149" i="13" s="1"/>
  <c r="AF150" i="13" s="1"/>
  <c r="AF151" i="13" s="1"/>
  <c r="AF152" i="13" s="1"/>
  <c r="AF153" i="13" s="1"/>
  <c r="AF154" i="13" s="1"/>
  <c r="AF155" i="13" s="1"/>
  <c r="AF156" i="13" s="1"/>
  <c r="AF157" i="13" s="1"/>
  <c r="AF158" i="13" s="1"/>
  <c r="AF159" i="13" s="1"/>
  <c r="AF160" i="13" s="1"/>
  <c r="AF161" i="13" s="1"/>
  <c r="AF162" i="13" s="1"/>
  <c r="AF163" i="13" s="1"/>
  <c r="AF164" i="13" s="1"/>
  <c r="AF165" i="13" s="1"/>
  <c r="AF166" i="13" s="1"/>
  <c r="AF167" i="13" s="1"/>
  <c r="AF168" i="13" s="1"/>
  <c r="AF169" i="13" s="1"/>
  <c r="AF170" i="13" s="1"/>
  <c r="AF171" i="13" s="1"/>
  <c r="AF172" i="13" s="1"/>
  <c r="AF173" i="13" s="1"/>
  <c r="AF174" i="13" s="1"/>
  <c r="AF175" i="13" s="1"/>
  <c r="AF176" i="13" s="1"/>
  <c r="AF177" i="13" s="1"/>
  <c r="AF178" i="13" s="1"/>
  <c r="AF179" i="13" s="1"/>
  <c r="AF180" i="13" s="1"/>
  <c r="AF181" i="13" s="1"/>
  <c r="AF182" i="13" s="1"/>
  <c r="AF183" i="13" s="1"/>
  <c r="AF184" i="13" s="1"/>
  <c r="AF185" i="13" s="1"/>
  <c r="AF186" i="13" s="1"/>
  <c r="AF187" i="13" s="1"/>
  <c r="AF188" i="13" s="1"/>
  <c r="AF189" i="13" s="1"/>
  <c r="AF190" i="13" s="1"/>
  <c r="AF191" i="13" s="1"/>
  <c r="AF192" i="13" s="1"/>
  <c r="AF193" i="13" s="1"/>
  <c r="AF194" i="13" s="1"/>
  <c r="AF195" i="13" s="1"/>
  <c r="AF196" i="13" s="1"/>
  <c r="AF197" i="13" s="1"/>
  <c r="AF198" i="13" s="1"/>
  <c r="AF199" i="13" s="1"/>
  <c r="AF200" i="13" s="1"/>
  <c r="AF201" i="13" s="1"/>
  <c r="AF202" i="13" s="1"/>
  <c r="AF203" i="13" s="1"/>
  <c r="AF204" i="13" s="1"/>
  <c r="AF205" i="13" s="1"/>
  <c r="AF206" i="13" s="1"/>
  <c r="AF207" i="13" s="1"/>
  <c r="AF208" i="13" s="1"/>
  <c r="AF209" i="13" s="1"/>
  <c r="AF210" i="13" s="1"/>
  <c r="AF211" i="13" s="1"/>
  <c r="AF212" i="13" s="1"/>
  <c r="AF213" i="13" s="1"/>
  <c r="AF214" i="13" s="1"/>
  <c r="AF215" i="13" s="1"/>
  <c r="AF216" i="13" s="1"/>
  <c r="AF217" i="13" s="1"/>
  <c r="AF218" i="13" s="1"/>
  <c r="AF219" i="13" s="1"/>
  <c r="AF220" i="13" s="1"/>
  <c r="AF221" i="13" s="1"/>
  <c r="AF222" i="13" s="1"/>
  <c r="AF223" i="13" s="1"/>
  <c r="AF224" i="13" s="1"/>
  <c r="AF225" i="13" s="1"/>
  <c r="AF226" i="13" s="1"/>
  <c r="AF227" i="13" s="1"/>
  <c r="AF228" i="13" s="1"/>
  <c r="AF229" i="13" s="1"/>
  <c r="AF230" i="13" s="1"/>
  <c r="AF231" i="13" s="1"/>
  <c r="AF232" i="13" s="1"/>
  <c r="AF233" i="13" s="1"/>
  <c r="AF234" i="13" s="1"/>
  <c r="AF235" i="13" s="1"/>
  <c r="AF236" i="13" s="1"/>
  <c r="AF237" i="13" s="1"/>
  <c r="AF238" i="13" s="1"/>
  <c r="AF239" i="13" s="1"/>
  <c r="AF240" i="13" s="1"/>
  <c r="AF241" i="13" s="1"/>
  <c r="AF242" i="13" s="1"/>
  <c r="AF243" i="13" s="1"/>
  <c r="AF244" i="13" s="1"/>
  <c r="AF245" i="13" s="1"/>
  <c r="AF246" i="13" s="1"/>
  <c r="AF247" i="13" s="1"/>
  <c r="AF248" i="13" s="1"/>
  <c r="AF249" i="13" s="1"/>
  <c r="AF250" i="13" s="1"/>
  <c r="AD39" i="13"/>
  <c r="AD40" i="13" s="1"/>
  <c r="AD41" i="13" s="1"/>
  <c r="AD42" i="13" s="1"/>
  <c r="AD43" i="13" s="1"/>
  <c r="AD44" i="13" s="1"/>
  <c r="AD45" i="13" s="1"/>
  <c r="AD46" i="13" s="1"/>
  <c r="AD47" i="13" s="1"/>
  <c r="AD48" i="13" s="1"/>
  <c r="AD49" i="13" s="1"/>
  <c r="AD50" i="13" s="1"/>
  <c r="AD51" i="13" s="1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71" i="13" s="1"/>
  <c r="AD72" i="13" s="1"/>
  <c r="AD73" i="13" s="1"/>
  <c r="AD74" i="13" s="1"/>
  <c r="AD75" i="13" s="1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AD95" i="13" s="1"/>
  <c r="AD96" i="13" s="1"/>
  <c r="AD97" i="13" s="1"/>
  <c r="AD98" i="13" s="1"/>
  <c r="AD99" i="13" s="1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19" i="13" s="1"/>
  <c r="AD120" i="13" s="1"/>
  <c r="AD121" i="13" s="1"/>
  <c r="AD122" i="13" s="1"/>
  <c r="AD123" i="13" s="1"/>
  <c r="AD124" i="13" s="1"/>
  <c r="AD125" i="13" s="1"/>
  <c r="AD126" i="13" s="1"/>
  <c r="AD127" i="13" s="1"/>
  <c r="AD128" i="13" s="1"/>
  <c r="AD129" i="13" s="1"/>
  <c r="AD130" i="13" s="1"/>
  <c r="AD131" i="13" s="1"/>
  <c r="AD132" i="13" s="1"/>
  <c r="AD133" i="13" s="1"/>
  <c r="AD134" i="13" s="1"/>
  <c r="AD135" i="13" s="1"/>
  <c r="AD136" i="13" s="1"/>
  <c r="AD137" i="13" s="1"/>
  <c r="AD138" i="13" s="1"/>
  <c r="AD139" i="13" s="1"/>
  <c r="AD140" i="13" s="1"/>
  <c r="AD141" i="13" s="1"/>
  <c r="AD142" i="13" s="1"/>
  <c r="AD143" i="13" s="1"/>
  <c r="AD144" i="13" s="1"/>
  <c r="AD145" i="13" s="1"/>
  <c r="AD146" i="13" s="1"/>
  <c r="AD147" i="13" s="1"/>
  <c r="AD148" i="13" s="1"/>
  <c r="AD149" i="13" s="1"/>
  <c r="AD150" i="13" s="1"/>
  <c r="AD151" i="13" s="1"/>
  <c r="AD152" i="13" s="1"/>
  <c r="AD153" i="13" s="1"/>
  <c r="AD154" i="13" s="1"/>
  <c r="AD155" i="13" s="1"/>
  <c r="AD156" i="13" s="1"/>
  <c r="AD157" i="13" s="1"/>
  <c r="AD158" i="13" s="1"/>
  <c r="AD159" i="13" s="1"/>
  <c r="AD160" i="13" s="1"/>
  <c r="AD161" i="13" s="1"/>
  <c r="AD162" i="13" s="1"/>
  <c r="AD163" i="13" s="1"/>
  <c r="AD164" i="13" s="1"/>
  <c r="AD165" i="13" s="1"/>
  <c r="AD166" i="13" s="1"/>
  <c r="AD167" i="13" s="1"/>
  <c r="AD168" i="13" s="1"/>
  <c r="AD169" i="13" s="1"/>
  <c r="AD170" i="13" s="1"/>
  <c r="AD171" i="13" s="1"/>
  <c r="AD172" i="13" s="1"/>
  <c r="AD173" i="13" s="1"/>
  <c r="AD174" i="13" s="1"/>
  <c r="AD175" i="13" s="1"/>
  <c r="AD176" i="13" s="1"/>
  <c r="AD177" i="13" s="1"/>
  <c r="AD178" i="13" s="1"/>
  <c r="AD179" i="13" s="1"/>
  <c r="AD180" i="13" s="1"/>
  <c r="AD181" i="13" s="1"/>
  <c r="AD182" i="13" s="1"/>
  <c r="AD183" i="13" s="1"/>
  <c r="AD184" i="13" s="1"/>
  <c r="AD185" i="13" s="1"/>
  <c r="AD186" i="13" s="1"/>
  <c r="AD187" i="13" s="1"/>
  <c r="AD188" i="13" s="1"/>
  <c r="AD189" i="13" s="1"/>
  <c r="AD190" i="13" s="1"/>
  <c r="AD191" i="13" s="1"/>
  <c r="AD192" i="13" s="1"/>
  <c r="AD193" i="13" s="1"/>
  <c r="AD194" i="13" s="1"/>
  <c r="AD195" i="13" s="1"/>
  <c r="AD196" i="13" s="1"/>
  <c r="AD197" i="13" s="1"/>
  <c r="AD198" i="13" s="1"/>
  <c r="AD199" i="13" s="1"/>
  <c r="AD200" i="13" s="1"/>
  <c r="AD201" i="13" s="1"/>
  <c r="AD202" i="13" s="1"/>
  <c r="AD203" i="13" s="1"/>
  <c r="AD204" i="13" s="1"/>
  <c r="AD205" i="13" s="1"/>
  <c r="AD206" i="13" s="1"/>
  <c r="AD207" i="13" s="1"/>
  <c r="AD208" i="13" s="1"/>
  <c r="AD209" i="13" s="1"/>
  <c r="AD210" i="13" s="1"/>
  <c r="AD211" i="13" s="1"/>
  <c r="AD212" i="13" s="1"/>
  <c r="AD213" i="13" s="1"/>
  <c r="AD214" i="13" s="1"/>
  <c r="AD215" i="13" s="1"/>
  <c r="AD216" i="13" s="1"/>
  <c r="AD217" i="13" s="1"/>
  <c r="AD218" i="13" s="1"/>
  <c r="AD219" i="13" s="1"/>
  <c r="AD220" i="13" s="1"/>
  <c r="AD221" i="13" s="1"/>
  <c r="AD222" i="13" s="1"/>
  <c r="AD223" i="13" s="1"/>
  <c r="AD224" i="13" s="1"/>
  <c r="AD225" i="13" s="1"/>
  <c r="AD226" i="13" s="1"/>
  <c r="AD227" i="13" s="1"/>
  <c r="AD228" i="13" s="1"/>
  <c r="AD229" i="13" s="1"/>
  <c r="AD230" i="13" s="1"/>
  <c r="AD231" i="13" s="1"/>
  <c r="AD232" i="13" s="1"/>
  <c r="AD233" i="13" s="1"/>
  <c r="AD234" i="13" s="1"/>
  <c r="AD235" i="13" s="1"/>
  <c r="AD236" i="13" s="1"/>
  <c r="AD237" i="13" s="1"/>
  <c r="AD238" i="13" s="1"/>
  <c r="AD239" i="13" s="1"/>
  <c r="AD240" i="13" s="1"/>
  <c r="AD241" i="13" s="1"/>
  <c r="AD242" i="13" s="1"/>
  <c r="AD243" i="13" s="1"/>
  <c r="AD244" i="13" s="1"/>
  <c r="AD245" i="13" s="1"/>
  <c r="AD246" i="13" s="1"/>
  <c r="AD247" i="13" s="1"/>
  <c r="AD248" i="13" s="1"/>
  <c r="AD249" i="13" s="1"/>
  <c r="AD250" i="13" s="1"/>
  <c r="O24" i="13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95" i="13" s="1"/>
  <c r="O96" i="13" s="1"/>
  <c r="O97" i="13" s="1"/>
  <c r="O98" i="13" s="1"/>
  <c r="O99" i="13" s="1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19" i="13" s="1"/>
  <c r="O120" i="13" s="1"/>
  <c r="O121" i="13" s="1"/>
  <c r="O122" i="13" s="1"/>
  <c r="O123" i="13" s="1"/>
  <c r="O124" i="13" s="1"/>
  <c r="O125" i="13" s="1"/>
  <c r="O126" i="13" s="1"/>
  <c r="O127" i="13" s="1"/>
  <c r="O128" i="13" s="1"/>
  <c r="O129" i="13" s="1"/>
  <c r="O130" i="13" s="1"/>
  <c r="O131" i="13" s="1"/>
  <c r="O132" i="13" s="1"/>
  <c r="O133" i="13" s="1"/>
  <c r="O134" i="13" s="1"/>
  <c r="O135" i="13" s="1"/>
  <c r="O136" i="13" s="1"/>
  <c r="O137" i="13" s="1"/>
  <c r="O138" i="13" s="1"/>
  <c r="O139" i="13" s="1"/>
  <c r="O140" i="13" s="1"/>
  <c r="O141" i="13" s="1"/>
  <c r="O142" i="13" s="1"/>
  <c r="O143" i="13" s="1"/>
  <c r="O144" i="13" s="1"/>
  <c r="O145" i="13" s="1"/>
  <c r="O146" i="13" s="1"/>
  <c r="O147" i="13" s="1"/>
  <c r="O148" i="13" s="1"/>
  <c r="O149" i="13" s="1"/>
  <c r="O150" i="13" s="1"/>
  <c r="O151" i="13" s="1"/>
  <c r="O152" i="13" s="1"/>
  <c r="O153" i="13" s="1"/>
  <c r="O154" i="13" s="1"/>
  <c r="O155" i="13" s="1"/>
  <c r="O156" i="13" s="1"/>
  <c r="O157" i="13" s="1"/>
  <c r="O158" i="13" s="1"/>
  <c r="O159" i="13" s="1"/>
  <c r="O160" i="13" s="1"/>
  <c r="O161" i="13" s="1"/>
  <c r="O162" i="13" s="1"/>
  <c r="O163" i="13" s="1"/>
  <c r="O164" i="13" s="1"/>
  <c r="O165" i="13" s="1"/>
  <c r="O166" i="13" s="1"/>
  <c r="O167" i="13" s="1"/>
  <c r="O168" i="13" s="1"/>
  <c r="O169" i="13" s="1"/>
  <c r="O170" i="13" s="1"/>
  <c r="O171" i="13" s="1"/>
  <c r="O172" i="13" s="1"/>
  <c r="O173" i="13" s="1"/>
  <c r="O174" i="13" s="1"/>
  <c r="O175" i="13" s="1"/>
  <c r="O176" i="13" s="1"/>
  <c r="O177" i="13" s="1"/>
  <c r="O178" i="13" s="1"/>
  <c r="O179" i="13" s="1"/>
  <c r="O180" i="13" s="1"/>
  <c r="O181" i="13" s="1"/>
  <c r="O182" i="13" s="1"/>
  <c r="O183" i="13" s="1"/>
  <c r="O184" i="13" s="1"/>
  <c r="O185" i="13" s="1"/>
  <c r="O186" i="13" s="1"/>
  <c r="O187" i="13" s="1"/>
  <c r="O188" i="13" s="1"/>
  <c r="O189" i="13" s="1"/>
  <c r="O190" i="13" s="1"/>
  <c r="O191" i="13" s="1"/>
  <c r="O192" i="13" s="1"/>
  <c r="O193" i="13" s="1"/>
  <c r="O194" i="13" s="1"/>
  <c r="O195" i="13" s="1"/>
  <c r="O196" i="13" s="1"/>
  <c r="O197" i="13" s="1"/>
  <c r="O198" i="13" s="1"/>
  <c r="O199" i="13" s="1"/>
  <c r="O200" i="13" s="1"/>
  <c r="O201" i="13" s="1"/>
  <c r="O202" i="13" s="1"/>
  <c r="O203" i="13" s="1"/>
  <c r="O204" i="13" s="1"/>
  <c r="O205" i="13" s="1"/>
  <c r="O206" i="13" s="1"/>
  <c r="O207" i="13" s="1"/>
  <c r="O208" i="13" s="1"/>
  <c r="O209" i="13" s="1"/>
  <c r="O210" i="13" s="1"/>
  <c r="O211" i="13" s="1"/>
  <c r="O212" i="13" s="1"/>
  <c r="O213" i="13" s="1"/>
  <c r="O214" i="13" s="1"/>
  <c r="O215" i="13" s="1"/>
  <c r="O216" i="13" s="1"/>
  <c r="O217" i="13" s="1"/>
  <c r="O218" i="13" s="1"/>
  <c r="O219" i="13" s="1"/>
  <c r="O220" i="13" s="1"/>
  <c r="O221" i="13" s="1"/>
  <c r="O222" i="13" s="1"/>
  <c r="O223" i="13" s="1"/>
  <c r="O224" i="13" s="1"/>
  <c r="O225" i="13" s="1"/>
  <c r="O226" i="13" s="1"/>
  <c r="O227" i="13" s="1"/>
  <c r="O228" i="13" s="1"/>
  <c r="O229" i="13" s="1"/>
  <c r="O230" i="13" s="1"/>
  <c r="O231" i="13" s="1"/>
  <c r="O232" i="13" s="1"/>
  <c r="O233" i="13" s="1"/>
  <c r="O234" i="13" s="1"/>
  <c r="O235" i="13" s="1"/>
  <c r="O236" i="13" s="1"/>
  <c r="O237" i="13" s="1"/>
  <c r="O238" i="13" s="1"/>
  <c r="O239" i="13" s="1"/>
  <c r="O240" i="13" s="1"/>
  <c r="O241" i="13" s="1"/>
  <c r="O242" i="13" s="1"/>
  <c r="O243" i="13" s="1"/>
  <c r="O244" i="13" s="1"/>
  <c r="O245" i="13" s="1"/>
  <c r="O246" i="13" s="1"/>
  <c r="O247" i="13" s="1"/>
  <c r="O248" i="13" s="1"/>
  <c r="O249" i="13" s="1"/>
  <c r="O250" i="13" s="1"/>
  <c r="E14" i="13"/>
  <c r="E15" i="13" s="1"/>
  <c r="E16" i="13" s="1"/>
  <c r="E17" i="13" s="1"/>
  <c r="E18" i="13" s="1"/>
  <c r="E19" i="13" s="1"/>
  <c r="E20" i="13" s="1"/>
  <c r="E21" i="13" s="1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E47" i="13" s="1"/>
  <c r="E48" i="13" s="1"/>
  <c r="E49" i="13" s="1"/>
  <c r="E50" i="13" s="1"/>
  <c r="E51" i="13" s="1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E71" i="13" s="1"/>
  <c r="E72" i="13" s="1"/>
  <c r="E73" i="13" s="1"/>
  <c r="E74" i="13" s="1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E126" i="13" s="1"/>
  <c r="E127" i="13" s="1"/>
  <c r="E128" i="13" s="1"/>
  <c r="E129" i="13" s="1"/>
  <c r="E130" i="13" s="1"/>
  <c r="E131" i="13" s="1"/>
  <c r="E132" i="13" s="1"/>
  <c r="E133" i="13" s="1"/>
  <c r="E134" i="13" s="1"/>
  <c r="E135" i="13" s="1"/>
  <c r="E136" i="13" s="1"/>
  <c r="E137" i="13" s="1"/>
  <c r="E138" i="13" s="1"/>
  <c r="E139" i="13" s="1"/>
  <c r="E140" i="13" s="1"/>
  <c r="E141" i="13" s="1"/>
  <c r="E142" i="13" s="1"/>
  <c r="E143" i="13" s="1"/>
  <c r="E144" i="13" s="1"/>
  <c r="E145" i="13" s="1"/>
  <c r="E146" i="13" s="1"/>
  <c r="E147" i="13" s="1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E166" i="13" s="1"/>
  <c r="E167" i="13" s="1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E189" i="13" s="1"/>
  <c r="E190" i="13" s="1"/>
  <c r="E191" i="13" s="1"/>
  <c r="E192" i="13" s="1"/>
  <c r="E193" i="13" s="1"/>
  <c r="E194" i="13" s="1"/>
  <c r="E195" i="13" s="1"/>
  <c r="E196" i="13" s="1"/>
  <c r="E197" i="13" s="1"/>
  <c r="E198" i="13" s="1"/>
  <c r="E199" i="13" s="1"/>
  <c r="E200" i="13" s="1"/>
  <c r="E201" i="13" s="1"/>
  <c r="E202" i="13" s="1"/>
  <c r="E203" i="13" s="1"/>
  <c r="E204" i="13" s="1"/>
  <c r="E205" i="13" s="1"/>
  <c r="E206" i="13" s="1"/>
  <c r="E207" i="13" s="1"/>
  <c r="E208" i="13" s="1"/>
  <c r="E209" i="13" s="1"/>
  <c r="E210" i="13" s="1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228" i="13" s="1"/>
  <c r="E229" i="13" s="1"/>
  <c r="E230" i="13" s="1"/>
  <c r="E231" i="13" s="1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AJ45" i="13"/>
  <c r="AJ46" i="13" s="1"/>
  <c r="AJ47" i="13" s="1"/>
  <c r="AJ48" i="13" s="1"/>
  <c r="AJ49" i="13" s="1"/>
  <c r="AJ50" i="13" s="1"/>
  <c r="AJ51" i="13" s="1"/>
  <c r="AJ52" i="13" s="1"/>
  <c r="AJ53" i="13" s="1"/>
  <c r="AJ54" i="13" s="1"/>
  <c r="AJ55" i="13" s="1"/>
  <c r="AJ56" i="13" s="1"/>
  <c r="AJ57" i="13" s="1"/>
  <c r="AJ58" i="13" s="1"/>
  <c r="AJ59" i="13" s="1"/>
  <c r="AJ60" i="13" s="1"/>
  <c r="AJ61" i="13" s="1"/>
  <c r="AJ62" i="13" s="1"/>
  <c r="AJ63" i="13" s="1"/>
  <c r="AJ64" i="13" s="1"/>
  <c r="AJ65" i="13" s="1"/>
  <c r="AJ66" i="13" s="1"/>
  <c r="AJ67" i="13" s="1"/>
  <c r="AJ68" i="13" s="1"/>
  <c r="AJ69" i="13" s="1"/>
  <c r="AJ70" i="13" s="1"/>
  <c r="AJ71" i="13" s="1"/>
  <c r="AJ72" i="13" s="1"/>
  <c r="AJ73" i="13" s="1"/>
  <c r="AJ74" i="13" s="1"/>
  <c r="AJ75" i="13" s="1"/>
  <c r="AJ76" i="13" s="1"/>
  <c r="AJ77" i="13" s="1"/>
  <c r="AJ78" i="13" s="1"/>
  <c r="AJ79" i="13" s="1"/>
  <c r="AJ80" i="13" s="1"/>
  <c r="AJ81" i="13" s="1"/>
  <c r="AJ82" i="13" s="1"/>
  <c r="AJ83" i="13" s="1"/>
  <c r="AJ84" i="13" s="1"/>
  <c r="AJ85" i="13" s="1"/>
  <c r="AJ86" i="13" s="1"/>
  <c r="AJ87" i="13" s="1"/>
  <c r="AJ88" i="13" s="1"/>
  <c r="AJ89" i="13" s="1"/>
  <c r="AJ90" i="13" s="1"/>
  <c r="AJ91" i="13" s="1"/>
  <c r="AJ92" i="13" s="1"/>
  <c r="AJ93" i="13" s="1"/>
  <c r="AJ94" i="13" s="1"/>
  <c r="AJ95" i="13" s="1"/>
  <c r="AJ96" i="13" s="1"/>
  <c r="AJ97" i="13" s="1"/>
  <c r="AJ98" i="13" s="1"/>
  <c r="AJ99" i="13" s="1"/>
  <c r="AJ100" i="13" s="1"/>
  <c r="AJ101" i="13" s="1"/>
  <c r="AJ102" i="13" s="1"/>
  <c r="AJ103" i="13" s="1"/>
  <c r="AJ104" i="13" s="1"/>
  <c r="AJ105" i="13" s="1"/>
  <c r="AJ106" i="13" s="1"/>
  <c r="AJ107" i="13" s="1"/>
  <c r="AJ108" i="13" s="1"/>
  <c r="AJ109" i="13" s="1"/>
  <c r="AJ110" i="13" s="1"/>
  <c r="AJ111" i="13" s="1"/>
  <c r="AJ112" i="13" s="1"/>
  <c r="AJ113" i="13" s="1"/>
  <c r="AJ114" i="13" s="1"/>
  <c r="AJ115" i="13" s="1"/>
  <c r="AJ116" i="13" s="1"/>
  <c r="AJ117" i="13" s="1"/>
  <c r="AJ118" i="13" s="1"/>
  <c r="AJ119" i="13" s="1"/>
  <c r="AJ120" i="13" s="1"/>
  <c r="AJ121" i="13" s="1"/>
  <c r="AJ122" i="13" s="1"/>
  <c r="AJ123" i="13" s="1"/>
  <c r="AJ124" i="13" s="1"/>
  <c r="AJ125" i="13" s="1"/>
  <c r="AJ126" i="13" s="1"/>
  <c r="AJ127" i="13" s="1"/>
  <c r="AJ128" i="13" s="1"/>
  <c r="AJ129" i="13" s="1"/>
  <c r="AJ130" i="13" s="1"/>
  <c r="AJ131" i="13" s="1"/>
  <c r="AJ132" i="13" s="1"/>
  <c r="AJ133" i="13" s="1"/>
  <c r="AJ134" i="13" s="1"/>
  <c r="AJ135" i="13" s="1"/>
  <c r="AJ136" i="13" s="1"/>
  <c r="AJ137" i="13" s="1"/>
  <c r="AJ138" i="13" s="1"/>
  <c r="AJ139" i="13" s="1"/>
  <c r="AJ140" i="13" s="1"/>
  <c r="AJ141" i="13" s="1"/>
  <c r="AJ142" i="13" s="1"/>
  <c r="AJ143" i="13" s="1"/>
  <c r="AJ144" i="13" s="1"/>
  <c r="AJ145" i="13" s="1"/>
  <c r="AJ146" i="13" s="1"/>
  <c r="AJ147" i="13" s="1"/>
  <c r="AJ148" i="13" s="1"/>
  <c r="AJ149" i="13" s="1"/>
  <c r="AJ150" i="13" s="1"/>
  <c r="AJ151" i="13" s="1"/>
  <c r="AJ152" i="13" s="1"/>
  <c r="AJ153" i="13" s="1"/>
  <c r="AJ154" i="13" s="1"/>
  <c r="AJ155" i="13" s="1"/>
  <c r="AJ156" i="13" s="1"/>
  <c r="AJ157" i="13" s="1"/>
  <c r="AJ158" i="13" s="1"/>
  <c r="AJ159" i="13" s="1"/>
  <c r="AJ160" i="13" s="1"/>
  <c r="AJ161" i="13" s="1"/>
  <c r="AJ162" i="13" s="1"/>
  <c r="AJ163" i="13" s="1"/>
  <c r="AJ164" i="13" s="1"/>
  <c r="AJ165" i="13" s="1"/>
  <c r="AJ166" i="13" s="1"/>
  <c r="AJ167" i="13" s="1"/>
  <c r="AJ168" i="13" s="1"/>
  <c r="AJ169" i="13" s="1"/>
  <c r="AJ170" i="13" s="1"/>
  <c r="AJ171" i="13" s="1"/>
  <c r="AJ172" i="13" s="1"/>
  <c r="AJ173" i="13" s="1"/>
  <c r="AJ174" i="13" s="1"/>
  <c r="AJ175" i="13" s="1"/>
  <c r="AJ176" i="13" s="1"/>
  <c r="AJ177" i="13" s="1"/>
  <c r="AJ178" i="13" s="1"/>
  <c r="AJ179" i="13" s="1"/>
  <c r="AJ180" i="13" s="1"/>
  <c r="AJ181" i="13" s="1"/>
  <c r="AJ182" i="13" s="1"/>
  <c r="AJ183" i="13" s="1"/>
  <c r="AJ184" i="13" s="1"/>
  <c r="AJ185" i="13" s="1"/>
  <c r="AJ186" i="13" s="1"/>
  <c r="AJ187" i="13" s="1"/>
  <c r="AJ188" i="13" s="1"/>
  <c r="AJ189" i="13" s="1"/>
  <c r="AJ190" i="13" s="1"/>
  <c r="AJ191" i="13" s="1"/>
  <c r="AJ192" i="13" s="1"/>
  <c r="AJ193" i="13" s="1"/>
  <c r="AJ194" i="13" s="1"/>
  <c r="AJ195" i="13" s="1"/>
  <c r="AJ196" i="13" s="1"/>
  <c r="AJ197" i="13" s="1"/>
  <c r="AJ198" i="13" s="1"/>
  <c r="AJ199" i="13" s="1"/>
  <c r="AJ200" i="13" s="1"/>
  <c r="AJ201" i="13" s="1"/>
  <c r="AJ202" i="13" s="1"/>
  <c r="AJ203" i="13" s="1"/>
  <c r="AJ204" i="13" s="1"/>
  <c r="AJ205" i="13" s="1"/>
  <c r="AJ206" i="13" s="1"/>
  <c r="AJ207" i="13" s="1"/>
  <c r="AJ208" i="13" s="1"/>
  <c r="AJ209" i="13" s="1"/>
  <c r="AJ210" i="13" s="1"/>
  <c r="AJ211" i="13" s="1"/>
  <c r="AJ212" i="13" s="1"/>
  <c r="AJ213" i="13" s="1"/>
  <c r="AJ214" i="13" s="1"/>
  <c r="AJ215" i="13" s="1"/>
  <c r="AJ216" i="13" s="1"/>
  <c r="AJ217" i="13" s="1"/>
  <c r="AJ218" i="13" s="1"/>
  <c r="AJ219" i="13" s="1"/>
  <c r="AJ220" i="13" s="1"/>
  <c r="AJ221" i="13" s="1"/>
  <c r="AJ222" i="13" s="1"/>
  <c r="AJ223" i="13" s="1"/>
  <c r="AJ224" i="13" s="1"/>
  <c r="AJ225" i="13" s="1"/>
  <c r="AJ226" i="13" s="1"/>
  <c r="AJ227" i="13" s="1"/>
  <c r="AJ228" i="13" s="1"/>
  <c r="AJ229" i="13" s="1"/>
  <c r="AJ230" i="13" s="1"/>
  <c r="AJ231" i="13" s="1"/>
  <c r="AJ232" i="13" s="1"/>
  <c r="AJ233" i="13" s="1"/>
  <c r="AJ234" i="13" s="1"/>
  <c r="AJ235" i="13" s="1"/>
  <c r="AJ236" i="13" s="1"/>
  <c r="AJ237" i="13" s="1"/>
  <c r="AJ238" i="13" s="1"/>
  <c r="AJ239" i="13" s="1"/>
  <c r="AJ240" i="13" s="1"/>
  <c r="AJ241" i="13" s="1"/>
  <c r="AJ242" i="13" s="1"/>
  <c r="AJ243" i="13" s="1"/>
  <c r="AJ244" i="13" s="1"/>
  <c r="AJ245" i="13" s="1"/>
  <c r="AJ246" i="13" s="1"/>
  <c r="AJ247" i="13" s="1"/>
  <c r="AJ248" i="13" s="1"/>
  <c r="AJ249" i="13" s="1"/>
  <c r="AJ250" i="13" s="1"/>
  <c r="I18" i="13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I126" i="13" s="1"/>
  <c r="I127" i="13" s="1"/>
  <c r="I128" i="13" s="1"/>
  <c r="I129" i="13" s="1"/>
  <c r="I130" i="13" s="1"/>
  <c r="I131" i="13" s="1"/>
  <c r="I132" i="13" s="1"/>
  <c r="I133" i="13" s="1"/>
  <c r="I134" i="13" s="1"/>
  <c r="I135" i="13" s="1"/>
  <c r="I136" i="13" s="1"/>
  <c r="I137" i="13" s="1"/>
  <c r="I138" i="13" s="1"/>
  <c r="I139" i="13" s="1"/>
  <c r="I140" i="13" s="1"/>
  <c r="I141" i="13" s="1"/>
  <c r="I142" i="13" s="1"/>
  <c r="I143" i="13" s="1"/>
  <c r="I144" i="13" s="1"/>
  <c r="I145" i="13" s="1"/>
  <c r="I146" i="13" s="1"/>
  <c r="I147" i="13" s="1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I169" i="13" s="1"/>
  <c r="I170" i="13" s="1"/>
  <c r="I171" i="13" s="1"/>
  <c r="I172" i="13" s="1"/>
  <c r="I173" i="13" s="1"/>
  <c r="I174" i="13" s="1"/>
  <c r="I175" i="13" s="1"/>
  <c r="I176" i="13" s="1"/>
  <c r="I177" i="13" s="1"/>
  <c r="I178" i="13" s="1"/>
  <c r="I179" i="13" s="1"/>
  <c r="I180" i="13" s="1"/>
  <c r="I181" i="13" s="1"/>
  <c r="I182" i="13" s="1"/>
  <c r="I183" i="13" s="1"/>
  <c r="I184" i="13" s="1"/>
  <c r="I185" i="13" s="1"/>
  <c r="I186" i="13" s="1"/>
  <c r="I187" i="13" s="1"/>
  <c r="I188" i="13" s="1"/>
  <c r="I189" i="13" s="1"/>
  <c r="I190" i="13" s="1"/>
  <c r="I191" i="13" s="1"/>
  <c r="I192" i="13" s="1"/>
  <c r="I193" i="13" s="1"/>
  <c r="I194" i="13" s="1"/>
  <c r="I195" i="13" s="1"/>
  <c r="I196" i="13" s="1"/>
  <c r="I197" i="13" s="1"/>
  <c r="I198" i="13" s="1"/>
  <c r="I199" i="13" s="1"/>
  <c r="I200" i="13" s="1"/>
  <c r="I201" i="13" s="1"/>
  <c r="I202" i="13" s="1"/>
  <c r="I203" i="13" s="1"/>
  <c r="I204" i="13" s="1"/>
  <c r="I205" i="13" s="1"/>
  <c r="I206" i="13" s="1"/>
  <c r="I207" i="13" s="1"/>
  <c r="I208" i="13" s="1"/>
  <c r="I209" i="13" s="1"/>
  <c r="I210" i="13" s="1"/>
  <c r="I211" i="13" s="1"/>
  <c r="I212" i="13" s="1"/>
  <c r="I213" i="13" s="1"/>
  <c r="I214" i="13" s="1"/>
  <c r="I215" i="13" s="1"/>
  <c r="I216" i="13" s="1"/>
  <c r="I217" i="13" s="1"/>
  <c r="I218" i="13" s="1"/>
  <c r="I219" i="13" s="1"/>
  <c r="I220" i="13" s="1"/>
  <c r="I221" i="13" s="1"/>
  <c r="I222" i="13" s="1"/>
  <c r="I223" i="13" s="1"/>
  <c r="I224" i="13" s="1"/>
  <c r="I225" i="13" s="1"/>
  <c r="I226" i="13" s="1"/>
  <c r="I227" i="13" s="1"/>
  <c r="I228" i="13" s="1"/>
  <c r="I229" i="13" s="1"/>
  <c r="I230" i="13" s="1"/>
  <c r="I231" i="13" s="1"/>
  <c r="I232" i="13" s="1"/>
  <c r="I233" i="13" s="1"/>
  <c r="I234" i="13" s="1"/>
  <c r="I235" i="13" s="1"/>
  <c r="I236" i="13" s="1"/>
  <c r="I237" i="13" s="1"/>
  <c r="I238" i="13" s="1"/>
  <c r="I239" i="13" s="1"/>
  <c r="I240" i="13" s="1"/>
  <c r="I241" i="13" s="1"/>
  <c r="I242" i="13" s="1"/>
  <c r="I243" i="13" s="1"/>
  <c r="I244" i="13" s="1"/>
  <c r="I245" i="13" s="1"/>
  <c r="I246" i="13" s="1"/>
  <c r="I247" i="13" s="1"/>
  <c r="I248" i="13" s="1"/>
  <c r="I249" i="13" s="1"/>
  <c r="I250" i="13" s="1"/>
  <c r="P25" i="13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95" i="13" s="1"/>
  <c r="P96" i="13" s="1"/>
  <c r="P97" i="13" s="1"/>
  <c r="P98" i="13" s="1"/>
  <c r="P99" i="13" s="1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P119" i="13" s="1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P140" i="13" s="1"/>
  <c r="P141" i="13" s="1"/>
  <c r="P142" i="13" s="1"/>
  <c r="P143" i="13" s="1"/>
  <c r="P144" i="13" s="1"/>
  <c r="P145" i="13" s="1"/>
  <c r="P146" i="13" s="1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P160" i="13" s="1"/>
  <c r="P161" i="13" s="1"/>
  <c r="P162" i="13" s="1"/>
  <c r="P163" i="13" s="1"/>
  <c r="P164" i="13" s="1"/>
  <c r="P165" i="13" s="1"/>
  <c r="P166" i="13" s="1"/>
  <c r="P167" i="13" s="1"/>
  <c r="P168" i="13" s="1"/>
  <c r="P169" i="13" s="1"/>
  <c r="P170" i="13" s="1"/>
  <c r="P171" i="13" s="1"/>
  <c r="P172" i="13" s="1"/>
  <c r="P173" i="13" s="1"/>
  <c r="P174" i="13" s="1"/>
  <c r="P175" i="13" s="1"/>
  <c r="P176" i="13" s="1"/>
  <c r="P177" i="13" s="1"/>
  <c r="P178" i="13" s="1"/>
  <c r="P179" i="13" s="1"/>
  <c r="P180" i="13" s="1"/>
  <c r="P181" i="13" s="1"/>
  <c r="P182" i="13" s="1"/>
  <c r="P183" i="13" s="1"/>
  <c r="P184" i="13" s="1"/>
  <c r="P185" i="13" s="1"/>
  <c r="P186" i="13" s="1"/>
  <c r="P187" i="13" s="1"/>
  <c r="P188" i="13" s="1"/>
  <c r="P189" i="13" s="1"/>
  <c r="P190" i="13" s="1"/>
  <c r="P191" i="13" s="1"/>
  <c r="P192" i="13" s="1"/>
  <c r="P193" i="13" s="1"/>
  <c r="P194" i="13" s="1"/>
  <c r="P195" i="13" s="1"/>
  <c r="P196" i="13" s="1"/>
  <c r="P197" i="13" s="1"/>
  <c r="P198" i="13" s="1"/>
  <c r="P199" i="13" s="1"/>
  <c r="P200" i="13" s="1"/>
  <c r="P201" i="13" s="1"/>
  <c r="P202" i="13" s="1"/>
  <c r="P203" i="13" s="1"/>
  <c r="P204" i="13" s="1"/>
  <c r="P205" i="13" s="1"/>
  <c r="P206" i="13" s="1"/>
  <c r="P207" i="13" s="1"/>
  <c r="P208" i="13" s="1"/>
  <c r="P209" i="13" s="1"/>
  <c r="P210" i="13" s="1"/>
  <c r="P211" i="13" s="1"/>
  <c r="P212" i="13" s="1"/>
  <c r="P213" i="13" s="1"/>
  <c r="P214" i="13" s="1"/>
  <c r="P215" i="13" s="1"/>
  <c r="P216" i="13" s="1"/>
  <c r="P217" i="13" s="1"/>
  <c r="P218" i="13" s="1"/>
  <c r="P219" i="13" s="1"/>
  <c r="P220" i="13" s="1"/>
  <c r="P221" i="13" s="1"/>
  <c r="P222" i="13" s="1"/>
  <c r="P223" i="13" s="1"/>
  <c r="P224" i="13" s="1"/>
  <c r="P225" i="13" s="1"/>
  <c r="P226" i="13" s="1"/>
  <c r="P227" i="13" s="1"/>
  <c r="P228" i="13" s="1"/>
  <c r="P229" i="13" s="1"/>
  <c r="P230" i="13" s="1"/>
  <c r="P231" i="13" s="1"/>
  <c r="P232" i="13" s="1"/>
  <c r="P233" i="13" s="1"/>
  <c r="P234" i="13" s="1"/>
  <c r="P235" i="13" s="1"/>
  <c r="P236" i="13" s="1"/>
  <c r="P237" i="13" s="1"/>
  <c r="P238" i="13" s="1"/>
  <c r="P239" i="13" s="1"/>
  <c r="P240" i="13" s="1"/>
  <c r="P241" i="13" s="1"/>
  <c r="P242" i="13" s="1"/>
  <c r="P243" i="13" s="1"/>
  <c r="P244" i="13" s="1"/>
  <c r="P245" i="13" s="1"/>
  <c r="P246" i="13" s="1"/>
  <c r="P247" i="13" s="1"/>
  <c r="P248" i="13" s="1"/>
  <c r="P249" i="13" s="1"/>
  <c r="P250" i="13" s="1"/>
  <c r="C12" i="13"/>
  <c r="N23" i="13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95" i="13" s="1"/>
  <c r="N96" i="13" s="1"/>
  <c r="N97" i="13" s="1"/>
  <c r="N98" i="13" s="1"/>
  <c r="N99" i="13" s="1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140" i="13" s="1"/>
  <c r="N141" i="13" s="1"/>
  <c r="N142" i="13" s="1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N169" i="13" s="1"/>
  <c r="N170" i="13" s="1"/>
  <c r="N171" i="13" s="1"/>
  <c r="N172" i="13" s="1"/>
  <c r="N173" i="13" s="1"/>
  <c r="N174" i="13" s="1"/>
  <c r="N175" i="13" s="1"/>
  <c r="N176" i="13" s="1"/>
  <c r="N177" i="13" s="1"/>
  <c r="N178" i="13" s="1"/>
  <c r="N179" i="13" s="1"/>
  <c r="N180" i="13" s="1"/>
  <c r="N181" i="13" s="1"/>
  <c r="N182" i="13" s="1"/>
  <c r="N183" i="13" s="1"/>
  <c r="N184" i="13" s="1"/>
  <c r="N185" i="13" s="1"/>
  <c r="N186" i="13" s="1"/>
  <c r="N187" i="13" s="1"/>
  <c r="N188" i="13" s="1"/>
  <c r="N189" i="13" s="1"/>
  <c r="N190" i="13" s="1"/>
  <c r="N191" i="13" s="1"/>
  <c r="N192" i="13" s="1"/>
  <c r="N193" i="13" s="1"/>
  <c r="N194" i="13" s="1"/>
  <c r="N195" i="13" s="1"/>
  <c r="N196" i="13" s="1"/>
  <c r="N197" i="13" s="1"/>
  <c r="N198" i="13" s="1"/>
  <c r="N199" i="13" s="1"/>
  <c r="N200" i="13" s="1"/>
  <c r="N201" i="13" s="1"/>
  <c r="N202" i="13" s="1"/>
  <c r="N203" i="13" s="1"/>
  <c r="N204" i="13" s="1"/>
  <c r="N205" i="13" s="1"/>
  <c r="N206" i="13" s="1"/>
  <c r="N207" i="13" s="1"/>
  <c r="N208" i="13" s="1"/>
  <c r="N209" i="13" s="1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N229" i="13" s="1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AI61" i="8"/>
  <c r="AJ61" i="8"/>
  <c r="T61" i="8"/>
  <c r="O61" i="8"/>
  <c r="X61" i="8"/>
  <c r="M61" i="8"/>
  <c r="AO61" i="8"/>
  <c r="Q61" i="8"/>
  <c r="W61" i="8"/>
  <c r="AF61" i="8"/>
  <c r="Y61" i="8"/>
  <c r="L61" i="8"/>
  <c r="S61" i="8"/>
  <c r="AG61" i="8"/>
  <c r="V61" i="8"/>
  <c r="R61" i="8"/>
  <c r="AR61" i="8"/>
  <c r="AQ61" i="8"/>
  <c r="AB61" i="8"/>
  <c r="P61" i="8"/>
  <c r="K61" i="8"/>
  <c r="AN61" i="8"/>
  <c r="AA61" i="8"/>
  <c r="AC61" i="8"/>
  <c r="AP61" i="8"/>
  <c r="AH61" i="8"/>
  <c r="J62" i="8"/>
  <c r="I63" i="8"/>
  <c r="N61" i="8"/>
  <c r="AD61" i="8"/>
  <c r="AL61" i="8"/>
  <c r="Z61" i="8"/>
  <c r="AM61" i="8"/>
  <c r="A122" i="12"/>
  <c r="H104" i="8"/>
  <c r="AF143" i="6"/>
  <c r="AI143" i="6"/>
  <c r="AD143" i="6"/>
  <c r="AH143" i="6"/>
  <c r="AJ143" i="6"/>
  <c r="AG143" i="6"/>
  <c r="AE143" i="6"/>
  <c r="AC143" i="6"/>
  <c r="W143" i="6"/>
  <c r="Q143" i="6"/>
  <c r="AB143" i="6"/>
  <c r="Z143" i="6"/>
  <c r="V143" i="6"/>
  <c r="R143" i="6"/>
  <c r="P143" i="6"/>
  <c r="X143" i="6"/>
  <c r="S143" i="6"/>
  <c r="U143" i="6"/>
  <c r="Y143" i="6"/>
  <c r="AA143" i="6"/>
  <c r="T143" i="6"/>
  <c r="K143" i="6"/>
  <c r="L143" i="6"/>
  <c r="M143" i="6"/>
  <c r="H143" i="6"/>
  <c r="O143" i="6"/>
  <c r="F143" i="6"/>
  <c r="J143" i="6"/>
  <c r="I143" i="6"/>
  <c r="N143" i="6"/>
  <c r="G143" i="6"/>
  <c r="E143" i="6"/>
  <c r="C143" i="6"/>
  <c r="A145" i="6"/>
  <c r="B145" i="6" s="1"/>
  <c r="D144" i="6"/>
  <c r="AT8" i="8"/>
  <c r="AT7" i="8"/>
  <c r="AE62" i="8" l="1"/>
  <c r="AU5" i="8"/>
  <c r="AU4" i="8"/>
  <c r="AU3" i="8"/>
  <c r="AL62" i="8"/>
  <c r="AJ7" i="13"/>
  <c r="AG9" i="13"/>
  <c r="Y7" i="13"/>
  <c r="L9" i="13"/>
  <c r="S7" i="13"/>
  <c r="AA9" i="13"/>
  <c r="N9" i="13"/>
  <c r="H9" i="13"/>
  <c r="E7" i="13"/>
  <c r="AF9" i="13"/>
  <c r="P9" i="13"/>
  <c r="O9" i="13"/>
  <c r="W7" i="13"/>
  <c r="Q9" i="13"/>
  <c r="AH9" i="13"/>
  <c r="G8" i="13"/>
  <c r="E8" i="13"/>
  <c r="L8" i="13"/>
  <c r="X9" i="13"/>
  <c r="R8" i="13"/>
  <c r="I9" i="13"/>
  <c r="AJ8" i="13"/>
  <c r="AD9" i="13"/>
  <c r="AF8" i="13"/>
  <c r="AC8" i="13"/>
  <c r="AB8" i="13"/>
  <c r="T8" i="13"/>
  <c r="V7" i="13"/>
  <c r="AE8" i="13"/>
  <c r="Z7" i="13"/>
  <c r="J9" i="13"/>
  <c r="U8" i="13"/>
  <c r="K8" i="13"/>
  <c r="M8" i="13"/>
  <c r="F7" i="13"/>
  <c r="AI8" i="13"/>
  <c r="P8" i="13"/>
  <c r="I8" i="13"/>
  <c r="O7" i="13"/>
  <c r="AD7" i="13"/>
  <c r="W8" i="13"/>
  <c r="AC9" i="13"/>
  <c r="D14" i="13"/>
  <c r="N7" i="13"/>
  <c r="C13" i="13"/>
  <c r="AB7" i="13"/>
  <c r="Y9" i="13"/>
  <c r="T9" i="13"/>
  <c r="Q7" i="13"/>
  <c r="V9" i="13"/>
  <c r="H8" i="13"/>
  <c r="AE9" i="13"/>
  <c r="X7" i="13"/>
  <c r="Z8" i="13"/>
  <c r="S8" i="13"/>
  <c r="J7" i="13"/>
  <c r="AH8" i="13"/>
  <c r="U7" i="13"/>
  <c r="AG7" i="13"/>
  <c r="K7" i="13"/>
  <c r="R9" i="13"/>
  <c r="M9" i="13"/>
  <c r="AA7" i="13"/>
  <c r="F9" i="13"/>
  <c r="G9" i="13"/>
  <c r="AI9" i="13"/>
  <c r="N8" i="13"/>
  <c r="P7" i="13"/>
  <c r="I7" i="13"/>
  <c r="AJ9" i="13"/>
  <c r="E9" i="13"/>
  <c r="O8" i="13"/>
  <c r="AD8" i="13"/>
  <c r="AF7" i="13"/>
  <c r="L7" i="13"/>
  <c r="W9" i="13"/>
  <c r="AC7" i="13"/>
  <c r="AB9" i="13"/>
  <c r="Y8" i="13"/>
  <c r="T7" i="13"/>
  <c r="Q8" i="13"/>
  <c r="V8" i="13"/>
  <c r="H7" i="13"/>
  <c r="AE7" i="13"/>
  <c r="X8" i="13"/>
  <c r="Z9" i="13"/>
  <c r="S9" i="13"/>
  <c r="J8" i="13"/>
  <c r="AH7" i="13"/>
  <c r="U9" i="13"/>
  <c r="AG8" i="13"/>
  <c r="K9" i="13"/>
  <c r="R7" i="13"/>
  <c r="M7" i="13"/>
  <c r="AA8" i="13"/>
  <c r="F8" i="13"/>
  <c r="G7" i="13"/>
  <c r="AI7" i="13"/>
  <c r="AM62" i="8"/>
  <c r="N62" i="8"/>
  <c r="AP62" i="8"/>
  <c r="AJ62" i="8"/>
  <c r="Q62" i="8"/>
  <c r="O62" i="8"/>
  <c r="Z62" i="8"/>
  <c r="AA62" i="8"/>
  <c r="AB62" i="8"/>
  <c r="V62" i="8"/>
  <c r="Y62" i="8"/>
  <c r="AI62" i="8"/>
  <c r="T62" i="8"/>
  <c r="W62" i="8"/>
  <c r="X62" i="8"/>
  <c r="AN62" i="8"/>
  <c r="AQ62" i="8"/>
  <c r="AG62" i="8"/>
  <c r="AF62" i="8"/>
  <c r="AD62" i="8"/>
  <c r="AH62" i="8"/>
  <c r="K62" i="8"/>
  <c r="AR62" i="8"/>
  <c r="S62" i="8"/>
  <c r="AK62" i="8"/>
  <c r="J63" i="8"/>
  <c r="AE63" i="8" s="1"/>
  <c r="I64" i="8"/>
  <c r="AO62" i="8"/>
  <c r="M62" i="8"/>
  <c r="AC62" i="8"/>
  <c r="P62" i="8"/>
  <c r="R62" i="8"/>
  <c r="L62" i="8"/>
  <c r="U62" i="8"/>
  <c r="A123" i="12"/>
  <c r="AC144" i="6"/>
  <c r="AG144" i="6"/>
  <c r="AE144" i="6"/>
  <c r="AJ144" i="6"/>
  <c r="AI144" i="6"/>
  <c r="AF144" i="6"/>
  <c r="AD144" i="6"/>
  <c r="AH144" i="6"/>
  <c r="U144" i="6"/>
  <c r="R144" i="6"/>
  <c r="Q144" i="6"/>
  <c r="AA144" i="6"/>
  <c r="X144" i="6"/>
  <c r="Z144" i="6"/>
  <c r="Y144" i="6"/>
  <c r="P144" i="6"/>
  <c r="AB144" i="6"/>
  <c r="T144" i="6"/>
  <c r="S144" i="6"/>
  <c r="V144" i="6"/>
  <c r="W144" i="6"/>
  <c r="I144" i="6"/>
  <c r="H144" i="6"/>
  <c r="J144" i="6"/>
  <c r="M144" i="6"/>
  <c r="G144" i="6"/>
  <c r="L144" i="6"/>
  <c r="F144" i="6"/>
  <c r="N144" i="6"/>
  <c r="O144" i="6"/>
  <c r="K144" i="6"/>
  <c r="E144" i="6"/>
  <c r="C144" i="6"/>
  <c r="D145" i="6"/>
  <c r="A146" i="6"/>
  <c r="B146" i="6" s="1"/>
  <c r="AL11" i="13"/>
  <c r="AL32" i="13"/>
  <c r="AL18" i="13"/>
  <c r="AL34" i="13"/>
  <c r="AL37" i="13"/>
  <c r="AL25" i="13"/>
  <c r="AL29" i="13"/>
  <c r="AL14" i="13"/>
  <c r="AL26" i="13"/>
  <c r="AL17" i="13"/>
  <c r="AL31" i="13"/>
  <c r="AL8" i="13"/>
  <c r="AL19" i="13"/>
  <c r="AL36" i="13"/>
  <c r="AL16" i="13"/>
  <c r="AL28" i="13"/>
  <c r="AL23" i="13"/>
  <c r="AL21" i="13"/>
  <c r="AL30" i="13"/>
  <c r="AL12" i="13"/>
  <c r="AL38" i="13"/>
  <c r="AL13" i="13"/>
  <c r="AL9" i="13"/>
  <c r="AL22" i="13"/>
  <c r="AL20" i="13"/>
  <c r="AL15" i="13"/>
  <c r="AL10" i="13"/>
  <c r="AL33" i="13"/>
  <c r="AL27" i="13"/>
  <c r="AL7" i="13"/>
  <c r="AL35" i="13"/>
  <c r="AL24" i="13"/>
  <c r="C14" i="13" l="1"/>
  <c r="C15" i="13" s="1"/>
  <c r="C16" i="13" s="1"/>
  <c r="C17" i="13" s="1"/>
  <c r="C18" i="13" s="1"/>
  <c r="C19" i="13" s="1"/>
  <c r="C20" i="13" s="1"/>
  <c r="C21" i="13" s="1"/>
  <c r="C22" i="13" s="1"/>
  <c r="C23" i="13" s="1"/>
  <c r="C24" i="13" s="1"/>
  <c r="C25" i="13" s="1"/>
  <c r="C26" i="13" s="1"/>
  <c r="C27" i="13" s="1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47" i="13" s="1"/>
  <c r="C48" i="13" s="1"/>
  <c r="C49" i="13" s="1"/>
  <c r="C50" i="13" s="1"/>
  <c r="C51" i="13" s="1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C71" i="13" s="1"/>
  <c r="C72" i="13" s="1"/>
  <c r="C73" i="13" s="1"/>
  <c r="C74" i="13" s="1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C95" i="13" s="1"/>
  <c r="C96" i="13" s="1"/>
  <c r="C97" i="13" s="1"/>
  <c r="C98" i="13" s="1"/>
  <c r="C99" i="13" s="1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19" i="13" s="1"/>
  <c r="C120" i="13" s="1"/>
  <c r="C121" i="13" s="1"/>
  <c r="C122" i="13" s="1"/>
  <c r="C123" i="13" s="1"/>
  <c r="C124" i="13" s="1"/>
  <c r="C125" i="13" s="1"/>
  <c r="C126" i="13" s="1"/>
  <c r="C127" i="13" s="1"/>
  <c r="C128" i="13" s="1"/>
  <c r="C129" i="13" s="1"/>
  <c r="C130" i="13" s="1"/>
  <c r="C131" i="13" s="1"/>
  <c r="C132" i="13" s="1"/>
  <c r="C133" i="13" s="1"/>
  <c r="C134" i="13" s="1"/>
  <c r="C135" i="13" s="1"/>
  <c r="C136" i="13" s="1"/>
  <c r="C137" i="13" s="1"/>
  <c r="C138" i="13" s="1"/>
  <c r="C139" i="13" s="1"/>
  <c r="C140" i="13" s="1"/>
  <c r="C141" i="13" s="1"/>
  <c r="C142" i="13" s="1"/>
  <c r="C143" i="13" s="1"/>
  <c r="C144" i="13" s="1"/>
  <c r="C145" i="13" s="1"/>
  <c r="C146" i="13" s="1"/>
  <c r="C147" i="13" s="1"/>
  <c r="C148" i="13" s="1"/>
  <c r="C149" i="13" s="1"/>
  <c r="C150" i="13" s="1"/>
  <c r="C151" i="13" s="1"/>
  <c r="C152" i="13" s="1"/>
  <c r="C153" i="13" s="1"/>
  <c r="C154" i="13" s="1"/>
  <c r="C155" i="13" s="1"/>
  <c r="C156" i="13" s="1"/>
  <c r="C157" i="13" s="1"/>
  <c r="C158" i="13" s="1"/>
  <c r="C159" i="13" s="1"/>
  <c r="C160" i="13" s="1"/>
  <c r="C161" i="13" s="1"/>
  <c r="C162" i="13" s="1"/>
  <c r="C163" i="13" s="1"/>
  <c r="C164" i="13" s="1"/>
  <c r="C165" i="13" s="1"/>
  <c r="C166" i="13" s="1"/>
  <c r="C167" i="13" s="1"/>
  <c r="C168" i="13" s="1"/>
  <c r="C169" i="13" s="1"/>
  <c r="C170" i="13" s="1"/>
  <c r="C171" i="13" s="1"/>
  <c r="C172" i="13" s="1"/>
  <c r="C173" i="13" s="1"/>
  <c r="C174" i="13" s="1"/>
  <c r="C175" i="13" s="1"/>
  <c r="C176" i="13" s="1"/>
  <c r="C177" i="13" s="1"/>
  <c r="C178" i="13" s="1"/>
  <c r="C179" i="13" s="1"/>
  <c r="C180" i="13" s="1"/>
  <c r="C181" i="13" s="1"/>
  <c r="C182" i="13" s="1"/>
  <c r="C183" i="13" s="1"/>
  <c r="C184" i="13" s="1"/>
  <c r="C185" i="13" s="1"/>
  <c r="C186" i="13" s="1"/>
  <c r="C187" i="13" s="1"/>
  <c r="C188" i="13" s="1"/>
  <c r="C189" i="13" s="1"/>
  <c r="C190" i="13" s="1"/>
  <c r="C191" i="13" s="1"/>
  <c r="C192" i="13" s="1"/>
  <c r="C193" i="13" s="1"/>
  <c r="C194" i="13" s="1"/>
  <c r="C195" i="13" s="1"/>
  <c r="C196" i="13" s="1"/>
  <c r="C197" i="13" s="1"/>
  <c r="C198" i="13" s="1"/>
  <c r="C199" i="13" s="1"/>
  <c r="C200" i="13" s="1"/>
  <c r="C201" i="13" s="1"/>
  <c r="C202" i="13" s="1"/>
  <c r="C203" i="13" s="1"/>
  <c r="C204" i="13" s="1"/>
  <c r="C205" i="13" s="1"/>
  <c r="C206" i="13" s="1"/>
  <c r="C207" i="13" s="1"/>
  <c r="C208" i="13" s="1"/>
  <c r="C209" i="13" s="1"/>
  <c r="C210" i="13" s="1"/>
  <c r="C211" i="13" s="1"/>
  <c r="C212" i="13" s="1"/>
  <c r="C213" i="13" s="1"/>
  <c r="C214" i="13" s="1"/>
  <c r="C215" i="13" s="1"/>
  <c r="C216" i="13" s="1"/>
  <c r="C217" i="13" s="1"/>
  <c r="C218" i="13" s="1"/>
  <c r="C219" i="13" s="1"/>
  <c r="C220" i="13" s="1"/>
  <c r="C221" i="13" s="1"/>
  <c r="C222" i="13" s="1"/>
  <c r="C223" i="13" s="1"/>
  <c r="C224" i="13" s="1"/>
  <c r="C225" i="13" s="1"/>
  <c r="C226" i="13" s="1"/>
  <c r="C227" i="13" s="1"/>
  <c r="C228" i="13" s="1"/>
  <c r="C229" i="13" s="1"/>
  <c r="C230" i="13" s="1"/>
  <c r="C231" i="13" s="1"/>
  <c r="C232" i="13" s="1"/>
  <c r="C233" i="13" s="1"/>
  <c r="C234" i="13" s="1"/>
  <c r="C235" i="13" s="1"/>
  <c r="C236" i="13" s="1"/>
  <c r="C237" i="13" s="1"/>
  <c r="C238" i="13" s="1"/>
  <c r="C239" i="13" s="1"/>
  <c r="C240" i="13" s="1"/>
  <c r="C241" i="13" s="1"/>
  <c r="C242" i="13" s="1"/>
  <c r="C243" i="13" s="1"/>
  <c r="C244" i="13" s="1"/>
  <c r="C245" i="13" s="1"/>
  <c r="C246" i="13" s="1"/>
  <c r="C247" i="13" s="1"/>
  <c r="C248" i="13" s="1"/>
  <c r="C249" i="13" s="1"/>
  <c r="C250" i="13" s="1"/>
  <c r="C7" i="13" s="1"/>
  <c r="D15" i="13"/>
  <c r="X63" i="8"/>
  <c r="V63" i="8"/>
  <c r="O63" i="8"/>
  <c r="AQ63" i="8"/>
  <c r="T63" i="8"/>
  <c r="W63" i="8"/>
  <c r="AJ63" i="8"/>
  <c r="U63" i="8"/>
  <c r="AC63" i="8"/>
  <c r="S63" i="8"/>
  <c r="AD63" i="8"/>
  <c r="Y63" i="8"/>
  <c r="AM63" i="8"/>
  <c r="P63" i="8"/>
  <c r="AL63" i="8"/>
  <c r="AH63" i="8"/>
  <c r="AB63" i="8"/>
  <c r="Z63" i="8"/>
  <c r="Q63" i="8"/>
  <c r="L63" i="8"/>
  <c r="M63" i="8"/>
  <c r="AR63" i="8"/>
  <c r="AG63" i="8"/>
  <c r="AA63" i="8"/>
  <c r="AF63" i="8"/>
  <c r="AP63" i="8"/>
  <c r="R63" i="8"/>
  <c r="AO63" i="8"/>
  <c r="K63" i="8"/>
  <c r="N63" i="8"/>
  <c r="J64" i="8"/>
  <c r="AE64" i="8" s="1"/>
  <c r="I65" i="8"/>
  <c r="AK63" i="8"/>
  <c r="AI63" i="8"/>
  <c r="AN63" i="8"/>
  <c r="A124" i="12"/>
  <c r="AH145" i="6"/>
  <c r="AJ145" i="6"/>
  <c r="AD145" i="6"/>
  <c r="AE145" i="6"/>
  <c r="AF145" i="6"/>
  <c r="AG145" i="6"/>
  <c r="AI145" i="6"/>
  <c r="AC145" i="6"/>
  <c r="V145" i="6"/>
  <c r="AB145" i="6"/>
  <c r="Z145" i="6"/>
  <c r="T145" i="6"/>
  <c r="S145" i="6"/>
  <c r="P145" i="6"/>
  <c r="X145" i="6"/>
  <c r="Y145" i="6"/>
  <c r="AA145" i="6"/>
  <c r="W145" i="6"/>
  <c r="Q145" i="6"/>
  <c r="U145" i="6"/>
  <c r="R145" i="6"/>
  <c r="F145" i="6"/>
  <c r="J145" i="6"/>
  <c r="N145" i="6"/>
  <c r="M145" i="6"/>
  <c r="K145" i="6"/>
  <c r="L145" i="6"/>
  <c r="H145" i="6"/>
  <c r="O145" i="6"/>
  <c r="G145" i="6"/>
  <c r="I145" i="6"/>
  <c r="E145" i="6"/>
  <c r="C145" i="6"/>
  <c r="A147" i="6"/>
  <c r="B147" i="6" s="1"/>
  <c r="D146" i="6"/>
  <c r="AL40" i="13"/>
  <c r="D16" i="13" l="1"/>
  <c r="C8" i="13"/>
  <c r="C9" i="13"/>
  <c r="AB64" i="8"/>
  <c r="AR64" i="8"/>
  <c r="AD64" i="8"/>
  <c r="U64" i="8"/>
  <c r="O64" i="8"/>
  <c r="S64" i="8"/>
  <c r="AO64" i="8"/>
  <c r="AA64" i="8"/>
  <c r="AJ64" i="8"/>
  <c r="AL64" i="8"/>
  <c r="T64" i="8"/>
  <c r="Q64" i="8"/>
  <c r="AF64" i="8"/>
  <c r="AH64" i="8"/>
  <c r="AC64" i="8"/>
  <c r="V64" i="8"/>
  <c r="AQ64" i="8"/>
  <c r="AN64" i="8"/>
  <c r="K64" i="8"/>
  <c r="R64" i="8"/>
  <c r="L64" i="8"/>
  <c r="AK64" i="8"/>
  <c r="W64" i="8"/>
  <c r="P64" i="8"/>
  <c r="Z64" i="8"/>
  <c r="J65" i="8"/>
  <c r="AE65" i="8" s="1"/>
  <c r="I66" i="8"/>
  <c r="AP64" i="8"/>
  <c r="N64" i="8"/>
  <c r="AI64" i="8"/>
  <c r="X64" i="8"/>
  <c r="AG64" i="8"/>
  <c r="AM64" i="8"/>
  <c r="Y64" i="8"/>
  <c r="M64" i="8"/>
  <c r="A125" i="12"/>
  <c r="AC146" i="6"/>
  <c r="AG146" i="6"/>
  <c r="AI146" i="6"/>
  <c r="AF146" i="6"/>
  <c r="AD146" i="6"/>
  <c r="AE146" i="6"/>
  <c r="AH146" i="6"/>
  <c r="AJ146" i="6"/>
  <c r="U146" i="6"/>
  <c r="Y146" i="6"/>
  <c r="T146" i="6"/>
  <c r="Q146" i="6"/>
  <c r="Z146" i="6"/>
  <c r="W146" i="6"/>
  <c r="P146" i="6"/>
  <c r="AB146" i="6"/>
  <c r="X146" i="6"/>
  <c r="R146" i="6"/>
  <c r="AA146" i="6"/>
  <c r="S146" i="6"/>
  <c r="V146" i="6"/>
  <c r="M146" i="6"/>
  <c r="O146" i="6"/>
  <c r="J146" i="6"/>
  <c r="L146" i="6"/>
  <c r="N146" i="6"/>
  <c r="H146" i="6"/>
  <c r="I146" i="6"/>
  <c r="G146" i="6"/>
  <c r="K146" i="6"/>
  <c r="F146" i="6"/>
  <c r="E146" i="6"/>
  <c r="C146" i="6"/>
  <c r="D147" i="6"/>
  <c r="A148" i="6"/>
  <c r="B148" i="6" s="1"/>
  <c r="D17" i="13" l="1"/>
  <c r="AC65" i="8"/>
  <c r="T65" i="8"/>
  <c r="M65" i="8"/>
  <c r="X65" i="8"/>
  <c r="AB65" i="8"/>
  <c r="AA65" i="8"/>
  <c r="L65" i="8"/>
  <c r="AQ65" i="8"/>
  <c r="Y65" i="8"/>
  <c r="AI65" i="8"/>
  <c r="AN65" i="8"/>
  <c r="P65" i="8"/>
  <c r="R65" i="8"/>
  <c r="V65" i="8"/>
  <c r="K65" i="8"/>
  <c r="AM65" i="8"/>
  <c r="N65" i="8"/>
  <c r="AD65" i="8"/>
  <c r="AG65" i="8"/>
  <c r="AP65" i="8"/>
  <c r="Z65" i="8"/>
  <c r="AL65" i="8"/>
  <c r="AR65" i="8"/>
  <c r="S65" i="8"/>
  <c r="U65" i="8"/>
  <c r="Q65" i="8"/>
  <c r="AJ65" i="8"/>
  <c r="O65" i="8"/>
  <c r="AH65" i="8"/>
  <c r="AK65" i="8"/>
  <c r="J66" i="8"/>
  <c r="AE66" i="8" s="1"/>
  <c r="I67" i="8"/>
  <c r="AF65" i="8"/>
  <c r="W65" i="8"/>
  <c r="AO65" i="8"/>
  <c r="A126" i="12"/>
  <c r="AJ147" i="6"/>
  <c r="AF147" i="6"/>
  <c r="AH147" i="6"/>
  <c r="AI147" i="6"/>
  <c r="AE147" i="6"/>
  <c r="AG147" i="6"/>
  <c r="AD147" i="6"/>
  <c r="AC147" i="6"/>
  <c r="S147" i="6"/>
  <c r="AB147" i="6"/>
  <c r="Q147" i="6"/>
  <c r="AA147" i="6"/>
  <c r="P147" i="6"/>
  <c r="T147" i="6"/>
  <c r="R147" i="6"/>
  <c r="W147" i="6"/>
  <c r="Y147" i="6"/>
  <c r="V147" i="6"/>
  <c r="X147" i="6"/>
  <c r="Z147" i="6"/>
  <c r="U147" i="6"/>
  <c r="G147" i="6"/>
  <c r="L147" i="6"/>
  <c r="I147" i="6"/>
  <c r="J147" i="6"/>
  <c r="F147" i="6"/>
  <c r="H147" i="6"/>
  <c r="O147" i="6"/>
  <c r="K147" i="6"/>
  <c r="N147" i="6"/>
  <c r="M147" i="6"/>
  <c r="E147" i="6"/>
  <c r="C147" i="6"/>
  <c r="A149" i="6"/>
  <c r="B149" i="6" s="1"/>
  <c r="D148" i="6"/>
  <c r="D18" i="13" l="1"/>
  <c r="AF66" i="8"/>
  <c r="AQ66" i="8"/>
  <c r="N66" i="8"/>
  <c r="L66" i="8"/>
  <c r="AP66" i="8"/>
  <c r="AO66" i="8"/>
  <c r="T66" i="8"/>
  <c r="Y66" i="8"/>
  <c r="X66" i="8"/>
  <c r="P66" i="8"/>
  <c r="O66" i="8"/>
  <c r="S66" i="8"/>
  <c r="V66" i="8"/>
  <c r="W66" i="8"/>
  <c r="AG66" i="8"/>
  <c r="AK66" i="8"/>
  <c r="Q66" i="8"/>
  <c r="AC66" i="8"/>
  <c r="AR66" i="8"/>
  <c r="J67" i="8"/>
  <c r="AE67" i="8" s="1"/>
  <c r="I68" i="8"/>
  <c r="AH66" i="8"/>
  <c r="U66" i="8"/>
  <c r="K66" i="8"/>
  <c r="R66" i="8"/>
  <c r="M66" i="8"/>
  <c r="AN66" i="8"/>
  <c r="AA66" i="8"/>
  <c r="AD66" i="8"/>
  <c r="AM66" i="8"/>
  <c r="AJ66" i="8"/>
  <c r="AI66" i="8"/>
  <c r="Z66" i="8"/>
  <c r="AB66" i="8"/>
  <c r="AL66" i="8"/>
  <c r="A127" i="12"/>
  <c r="AC148" i="6"/>
  <c r="AG148" i="6"/>
  <c r="AD148" i="6"/>
  <c r="AE148" i="6"/>
  <c r="AI148" i="6"/>
  <c r="AH148" i="6"/>
  <c r="AJ148" i="6"/>
  <c r="AF148" i="6"/>
  <c r="Z148" i="6"/>
  <c r="W148" i="6"/>
  <c r="AA148" i="6"/>
  <c r="X148" i="6"/>
  <c r="R148" i="6"/>
  <c r="Q148" i="6"/>
  <c r="V148" i="6"/>
  <c r="T148" i="6"/>
  <c r="AB148" i="6"/>
  <c r="U148" i="6"/>
  <c r="Y148" i="6"/>
  <c r="P148" i="6"/>
  <c r="S148" i="6"/>
  <c r="J148" i="6"/>
  <c r="K148" i="6"/>
  <c r="G148" i="6"/>
  <c r="H148" i="6"/>
  <c r="I148" i="6"/>
  <c r="O148" i="6"/>
  <c r="M148" i="6"/>
  <c r="N148" i="6"/>
  <c r="F148" i="6"/>
  <c r="L148" i="6"/>
  <c r="E148" i="6"/>
  <c r="C148" i="6"/>
  <c r="D149" i="6"/>
  <c r="A150" i="6"/>
  <c r="B150" i="6" s="1"/>
  <c r="D19" i="13" l="1"/>
  <c r="D20" i="13" s="1"/>
  <c r="D21" i="13" s="1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D8" i="13" s="1"/>
  <c r="S67" i="8"/>
  <c r="M67" i="8"/>
  <c r="Z67" i="8"/>
  <c r="AD67" i="8"/>
  <c r="AL67" i="8"/>
  <c r="AJ67" i="8"/>
  <c r="N67" i="8"/>
  <c r="V67" i="8"/>
  <c r="X67" i="8"/>
  <c r="AH67" i="8"/>
  <c r="AK67" i="8"/>
  <c r="W67" i="8"/>
  <c r="AO67" i="8"/>
  <c r="AF67" i="8"/>
  <c r="K67" i="8"/>
  <c r="T67" i="8"/>
  <c r="Y67" i="8"/>
  <c r="AB67" i="8"/>
  <c r="AM67" i="8"/>
  <c r="AR67" i="8"/>
  <c r="O67" i="8"/>
  <c r="AN67" i="8"/>
  <c r="U67" i="8"/>
  <c r="L67" i="8"/>
  <c r="Q67" i="8"/>
  <c r="P67" i="8"/>
  <c r="AI67" i="8"/>
  <c r="AA67" i="8"/>
  <c r="AC67" i="8"/>
  <c r="AG67" i="8"/>
  <c r="R67" i="8"/>
  <c r="AP67" i="8"/>
  <c r="AQ67" i="8"/>
  <c r="J68" i="8"/>
  <c r="AE68" i="8" s="1"/>
  <c r="I69" i="8"/>
  <c r="A128" i="12"/>
  <c r="AF149" i="6"/>
  <c r="AE149" i="6"/>
  <c r="AJ149" i="6"/>
  <c r="AD149" i="6"/>
  <c r="AH149" i="6"/>
  <c r="AG149" i="6"/>
  <c r="AI149" i="6"/>
  <c r="AC149" i="6"/>
  <c r="P149" i="6"/>
  <c r="T149" i="6"/>
  <c r="X149" i="6"/>
  <c r="Y149" i="6"/>
  <c r="V149" i="6"/>
  <c r="AA149" i="6"/>
  <c r="U149" i="6"/>
  <c r="Q149" i="6"/>
  <c r="W149" i="6"/>
  <c r="S149" i="6"/>
  <c r="AB149" i="6"/>
  <c r="R149" i="6"/>
  <c r="Z149" i="6"/>
  <c r="M149" i="6"/>
  <c r="G149" i="6"/>
  <c r="N149" i="6"/>
  <c r="H149" i="6"/>
  <c r="L149" i="6"/>
  <c r="O149" i="6"/>
  <c r="K149" i="6"/>
  <c r="F149" i="6"/>
  <c r="I149" i="6"/>
  <c r="J149" i="6"/>
  <c r="E149" i="6"/>
  <c r="C149" i="6"/>
  <c r="D150" i="6"/>
  <c r="A151" i="6"/>
  <c r="B151" i="6" s="1"/>
  <c r="D7" i="13" l="1"/>
  <c r="D9" i="13"/>
  <c r="AK68" i="8"/>
  <c r="P68" i="8"/>
  <c r="AN68" i="8"/>
  <c r="AB68" i="8"/>
  <c r="AL68" i="8"/>
  <c r="AC68" i="8"/>
  <c r="AH68" i="8"/>
  <c r="T68" i="8"/>
  <c r="L68" i="8"/>
  <c r="AR68" i="8"/>
  <c r="AF68" i="8"/>
  <c r="AQ68" i="8"/>
  <c r="W68" i="8"/>
  <c r="R68" i="8"/>
  <c r="AI68" i="8"/>
  <c r="AD68" i="8"/>
  <c r="N68" i="8"/>
  <c r="J69" i="8"/>
  <c r="AE69" i="8" s="1"/>
  <c r="I70" i="8"/>
  <c r="AG68" i="8"/>
  <c r="AO68" i="8"/>
  <c r="M68" i="8"/>
  <c r="Z68" i="8"/>
  <c r="U68" i="8"/>
  <c r="AM68" i="8"/>
  <c r="K68" i="8"/>
  <c r="AJ68" i="8"/>
  <c r="AP68" i="8"/>
  <c r="AA68" i="8"/>
  <c r="X68" i="8"/>
  <c r="V68" i="8"/>
  <c r="Q68" i="8"/>
  <c r="O68" i="8"/>
  <c r="Y68" i="8"/>
  <c r="S68" i="8"/>
  <c r="A129" i="12"/>
  <c r="AC150" i="6"/>
  <c r="AI150" i="6"/>
  <c r="AG150" i="6"/>
  <c r="AH150" i="6"/>
  <c r="AD150" i="6"/>
  <c r="AJ150" i="6"/>
  <c r="AF150" i="6"/>
  <c r="AE150" i="6"/>
  <c r="R150" i="6"/>
  <c r="Q150" i="6"/>
  <c r="Y150" i="6"/>
  <c r="AB150" i="6"/>
  <c r="U150" i="6"/>
  <c r="X150" i="6"/>
  <c r="S150" i="6"/>
  <c r="AA150" i="6"/>
  <c r="T150" i="6"/>
  <c r="Z150" i="6"/>
  <c r="W150" i="6"/>
  <c r="V150" i="6"/>
  <c r="P150" i="6"/>
  <c r="H150" i="6"/>
  <c r="K150" i="6"/>
  <c r="F150" i="6"/>
  <c r="M150" i="6"/>
  <c r="J150" i="6"/>
  <c r="O150" i="6"/>
  <c r="N150" i="6"/>
  <c r="I150" i="6"/>
  <c r="L150" i="6"/>
  <c r="G150" i="6"/>
  <c r="E150" i="6"/>
  <c r="C150" i="6"/>
  <c r="D151" i="6"/>
  <c r="A152" i="6"/>
  <c r="B152" i="6" s="1"/>
  <c r="AL39" i="13"/>
  <c r="AM3" i="13" l="1"/>
  <c r="F24" i="10" s="1"/>
  <c r="E3" i="12" s="1"/>
  <c r="AM5" i="13"/>
  <c r="D24" i="10" s="1"/>
  <c r="C3" i="12" s="1"/>
  <c r="AM4" i="13"/>
  <c r="E24" i="10" s="1"/>
  <c r="D3" i="12" s="1"/>
  <c r="S69" i="8"/>
  <c r="V69" i="8"/>
  <c r="AL69" i="8"/>
  <c r="AM69" i="8"/>
  <c r="AO69" i="8"/>
  <c r="L69" i="8"/>
  <c r="AD69" i="8"/>
  <c r="AQ69" i="8"/>
  <c r="T69" i="8"/>
  <c r="AB69" i="8"/>
  <c r="Y69" i="8"/>
  <c r="X69" i="8"/>
  <c r="AF69" i="8"/>
  <c r="K69" i="8"/>
  <c r="M69" i="8"/>
  <c r="AI69" i="8"/>
  <c r="AH69" i="8"/>
  <c r="AN69" i="8"/>
  <c r="AR69" i="8"/>
  <c r="AC69" i="8"/>
  <c r="O69" i="8"/>
  <c r="AA69" i="8"/>
  <c r="U69" i="8"/>
  <c r="AG69" i="8"/>
  <c r="R69" i="8"/>
  <c r="P69" i="8"/>
  <c r="Q69" i="8"/>
  <c r="AP69" i="8"/>
  <c r="AJ69" i="8"/>
  <c r="Z69" i="8"/>
  <c r="N69" i="8"/>
  <c r="W69" i="8"/>
  <c r="AK69" i="8"/>
  <c r="J70" i="8"/>
  <c r="I71" i="8"/>
  <c r="A130" i="12"/>
  <c r="AE151" i="6"/>
  <c r="AF151" i="6"/>
  <c r="AJ151" i="6"/>
  <c r="AD151" i="6"/>
  <c r="AH151" i="6"/>
  <c r="AI151" i="6"/>
  <c r="AC151" i="6"/>
  <c r="AG151" i="6"/>
  <c r="Z151" i="6"/>
  <c r="V151" i="6"/>
  <c r="AA151" i="6"/>
  <c r="AB151" i="6"/>
  <c r="X151" i="6"/>
  <c r="W151" i="6"/>
  <c r="S151" i="6"/>
  <c r="Y151" i="6"/>
  <c r="Q151" i="6"/>
  <c r="P151" i="6"/>
  <c r="T151" i="6"/>
  <c r="U151" i="6"/>
  <c r="R151" i="6"/>
  <c r="M151" i="6"/>
  <c r="N151" i="6"/>
  <c r="I151" i="6"/>
  <c r="K151" i="6"/>
  <c r="G151" i="6"/>
  <c r="O151" i="6"/>
  <c r="F151" i="6"/>
  <c r="L151" i="6"/>
  <c r="J151" i="6"/>
  <c r="H151" i="6"/>
  <c r="E151" i="6"/>
  <c r="C151" i="6"/>
  <c r="A153" i="6"/>
  <c r="B153" i="6" s="1"/>
  <c r="D152" i="6"/>
  <c r="D756" i="12" l="1"/>
  <c r="D816" i="12"/>
  <c r="D576" i="12"/>
  <c r="D849" i="12"/>
  <c r="D873" i="12"/>
  <c r="D924" i="12"/>
  <c r="D709" i="12"/>
  <c r="D483" i="12"/>
  <c r="D977" i="12"/>
  <c r="D686" i="12"/>
  <c r="D526" i="12"/>
  <c r="D649" i="12"/>
  <c r="D610" i="12"/>
  <c r="D875" i="12"/>
  <c r="D404" i="12"/>
  <c r="D1007" i="12"/>
  <c r="D742" i="12"/>
  <c r="D992" i="12"/>
  <c r="D489" i="12"/>
  <c r="D763" i="12"/>
  <c r="D913" i="12"/>
  <c r="D735" i="12"/>
  <c r="D919" i="12"/>
  <c r="D381" i="12"/>
  <c r="D737" i="12"/>
  <c r="D912" i="12"/>
  <c r="D896" i="12"/>
  <c r="D458" i="12"/>
  <c r="D539" i="12"/>
  <c r="D805" i="12"/>
  <c r="D823" i="12"/>
  <c r="D606" i="12"/>
  <c r="D387" i="12"/>
  <c r="D623" i="12"/>
  <c r="D966" i="12"/>
  <c r="D442" i="12"/>
  <c r="D333" i="12"/>
  <c r="D488" i="12"/>
  <c r="D471" i="12"/>
  <c r="D846" i="12"/>
  <c r="D372" i="12"/>
  <c r="D754" i="12"/>
  <c r="D391" i="12"/>
  <c r="D984" i="12"/>
  <c r="D521" i="12"/>
  <c r="D581" i="12"/>
  <c r="D437" i="12"/>
  <c r="D881" i="12"/>
  <c r="D335" i="12"/>
  <c r="D731" i="12"/>
  <c r="D462" i="12"/>
  <c r="D740" i="12"/>
  <c r="D436" i="12"/>
  <c r="D443" i="12"/>
  <c r="D854" i="12"/>
  <c r="D921" i="12"/>
  <c r="D523" i="12"/>
  <c r="D517" i="12"/>
  <c r="D952" i="12"/>
  <c r="D839" i="12"/>
  <c r="D894" i="12"/>
  <c r="D520" i="12"/>
  <c r="D831" i="12"/>
  <c r="D887" i="12"/>
  <c r="D818" i="12"/>
  <c r="D592" i="12"/>
  <c r="D878" i="12"/>
  <c r="D388" i="12"/>
  <c r="D882" i="12"/>
  <c r="D794" i="12"/>
  <c r="D493" i="12"/>
  <c r="D374" i="12"/>
  <c r="D918" i="12"/>
  <c r="D534" i="12"/>
  <c r="D479" i="12"/>
  <c r="D473" i="12"/>
  <c r="D683" i="12"/>
  <c r="D564" i="12"/>
  <c r="D827" i="12"/>
  <c r="D694" i="12"/>
  <c r="D982" i="12"/>
  <c r="D600" i="12"/>
  <c r="D544" i="12"/>
  <c r="D454" i="12"/>
  <c r="D698" i="12"/>
  <c r="D659" i="12"/>
  <c r="D343" i="12"/>
  <c r="D718" i="12"/>
  <c r="D886" i="12"/>
  <c r="D883" i="12"/>
  <c r="D490" i="12"/>
  <c r="D770" i="12"/>
  <c r="D596" i="12"/>
  <c r="D554" i="12"/>
  <c r="D930" i="12"/>
  <c r="D334" i="12"/>
  <c r="D407" i="12"/>
  <c r="D685" i="12"/>
  <c r="D780" i="12"/>
  <c r="D945" i="12"/>
  <c r="D840" i="12"/>
  <c r="D748" i="12"/>
  <c r="D768" i="12"/>
  <c r="D778" i="12"/>
  <c r="D680" i="12"/>
  <c r="D558" i="12"/>
  <c r="D811" i="12"/>
  <c r="D727" i="12"/>
  <c r="D322" i="12"/>
  <c r="D565" i="12"/>
  <c r="D976" i="12"/>
  <c r="D499" i="12"/>
  <c r="D682" i="12"/>
  <c r="D351" i="12"/>
  <c r="D729" i="12"/>
  <c r="D804" i="12"/>
  <c r="D616" i="12"/>
  <c r="D689" i="12"/>
  <c r="D502" i="12"/>
  <c r="D464" i="12"/>
  <c r="D597" i="12"/>
  <c r="D985" i="12"/>
  <c r="D1001" i="12"/>
  <c r="D598" i="12"/>
  <c r="D389" i="12"/>
  <c r="D11" i="12"/>
  <c r="D396" i="12"/>
  <c r="D538" i="12"/>
  <c r="D717" i="12"/>
  <c r="D989" i="12"/>
  <c r="D678" i="12"/>
  <c r="D588" i="12"/>
  <c r="D968" i="12"/>
  <c r="D644" i="12"/>
  <c r="D385" i="12"/>
  <c r="D890" i="12"/>
  <c r="D877" i="12"/>
  <c r="D771" i="12"/>
  <c r="D922" i="12"/>
  <c r="D674" i="12"/>
  <c r="D1008" i="12"/>
  <c r="D358" i="12"/>
  <c r="D340" i="12"/>
  <c r="D994" i="12"/>
  <c r="D907" i="12"/>
  <c r="D506" i="12"/>
  <c r="D530" i="12"/>
  <c r="D579" i="12"/>
  <c r="D624" i="12"/>
  <c r="D736" i="12"/>
  <c r="D547" i="12"/>
  <c r="D512" i="12"/>
  <c r="D932" i="12"/>
  <c r="D492" i="12"/>
  <c r="D562" i="12"/>
  <c r="D860" i="12"/>
  <c r="D460" i="12"/>
  <c r="D786" i="12"/>
  <c r="D658" i="12"/>
  <c r="D342" i="12"/>
  <c r="D660" i="12"/>
  <c r="D320" i="12"/>
  <c r="D390" i="12"/>
  <c r="D701" i="12"/>
  <c r="D452" i="12"/>
  <c r="D809" i="12"/>
  <c r="D456" i="12"/>
  <c r="D996" i="12"/>
  <c r="D766" i="12"/>
  <c r="D557" i="12"/>
  <c r="D527" i="12"/>
  <c r="D725" i="12"/>
  <c r="D834" i="12"/>
  <c r="D368" i="12"/>
  <c r="D761" i="12"/>
  <c r="D980" i="12"/>
  <c r="D353" i="12"/>
  <c r="D601" i="12"/>
  <c r="D997" i="12"/>
  <c r="D964" i="12"/>
  <c r="D803" i="12"/>
  <c r="D874" i="12"/>
  <c r="D957" i="12"/>
  <c r="D513" i="12"/>
  <c r="D791" i="12"/>
  <c r="D494" i="12"/>
  <c r="D349" i="12"/>
  <c r="D593" i="12"/>
  <c r="D795" i="12"/>
  <c r="D373" i="12"/>
  <c r="D935" i="12"/>
  <c r="D891" i="12"/>
  <c r="D615" i="12"/>
  <c r="D629" i="12"/>
  <c r="D733" i="12"/>
  <c r="D666" i="12"/>
  <c r="D703" i="12"/>
  <c r="D449" i="12"/>
  <c r="D802" i="12"/>
  <c r="D420" i="12"/>
  <c r="D773" i="12"/>
  <c r="D535" i="12"/>
  <c r="D942" i="12"/>
  <c r="D858" i="12"/>
  <c r="D508" i="12"/>
  <c r="D844" i="12"/>
  <c r="D928" i="12"/>
  <c r="D798" i="12"/>
  <c r="D931" i="12"/>
  <c r="D545" i="12"/>
  <c r="D714" i="12"/>
  <c r="D10" i="12"/>
  <c r="D455" i="12"/>
  <c r="D813" i="12"/>
  <c r="D870" i="12"/>
  <c r="D628" i="12"/>
  <c r="D426" i="12"/>
  <c r="D781" i="12"/>
  <c r="D905" i="12"/>
  <c r="D700" i="12"/>
  <c r="D861" i="12"/>
  <c r="D917" i="12"/>
  <c r="D947" i="12"/>
  <c r="D679" i="12"/>
  <c r="D375" i="12"/>
  <c r="D943" i="12"/>
  <c r="D589" i="12"/>
  <c r="D560" i="12"/>
  <c r="D509" i="12"/>
  <c r="D378" i="12"/>
  <c r="D559" i="12"/>
  <c r="D573" i="12"/>
  <c r="D695" i="12"/>
  <c r="D570" i="12"/>
  <c r="D865" i="12"/>
  <c r="D779" i="12"/>
  <c r="D646" i="12"/>
  <c r="D410" i="12"/>
  <c r="D948" i="12"/>
  <c r="D491" i="12"/>
  <c r="D504" i="12"/>
  <c r="D999" i="12"/>
  <c r="D511" i="12"/>
  <c r="D350" i="12"/>
  <c r="D621" i="12"/>
  <c r="D938" i="12"/>
  <c r="D401" i="12"/>
  <c r="D652" i="12"/>
  <c r="D826" i="12"/>
  <c r="D961" i="12"/>
  <c r="D850" i="12"/>
  <c r="D936" i="12"/>
  <c r="D648" i="12"/>
  <c r="D406" i="12"/>
  <c r="D741" i="12"/>
  <c r="D830" i="12"/>
  <c r="D430" i="12"/>
  <c r="D799" i="12"/>
  <c r="D817" i="12"/>
  <c r="D738" i="12"/>
  <c r="D971" i="12"/>
  <c r="D990" i="12"/>
  <c r="D13" i="12"/>
  <c r="D704" i="12"/>
  <c r="D524" i="12"/>
  <c r="D575" i="12"/>
  <c r="D497" i="12"/>
  <c r="D317" i="12"/>
  <c r="D954" i="12"/>
  <c r="D925" i="12"/>
  <c r="D760" i="12"/>
  <c r="D656" i="12"/>
  <c r="D377" i="12"/>
  <c r="D847" i="12"/>
  <c r="D749" i="12"/>
  <c r="D516" i="12"/>
  <c r="D445" i="12"/>
  <c r="D970" i="12"/>
  <c r="D745" i="12"/>
  <c r="D775" i="12"/>
  <c r="D963" i="12"/>
  <c r="D451" i="12"/>
  <c r="D715" i="12"/>
  <c r="D466" i="12"/>
  <c r="D744" i="12"/>
  <c r="D643" i="12"/>
  <c r="D379" i="12"/>
  <c r="D501" i="12"/>
  <c r="D759" i="12"/>
  <c r="D670" i="12"/>
  <c r="D431" i="12"/>
  <c r="D417" i="12"/>
  <c r="D958" i="12"/>
  <c r="D987" i="12"/>
  <c r="D734" i="12"/>
  <c r="D328" i="12"/>
  <c r="D893" i="12"/>
  <c r="D751" i="12"/>
  <c r="D998" i="12"/>
  <c r="D438" i="12"/>
  <c r="D833" i="12"/>
  <c r="D639" i="12"/>
  <c r="D429" i="12"/>
  <c r="D828" i="12"/>
  <c r="D360" i="12"/>
  <c r="D514" i="12"/>
  <c r="D962" i="12"/>
  <c r="D866" i="12"/>
  <c r="D889" i="12"/>
  <c r="D764" i="12"/>
  <c r="D910" i="12"/>
  <c r="D397" i="12"/>
  <c r="D344" i="12"/>
  <c r="D399" i="12"/>
  <c r="D757" i="12"/>
  <c r="D415" i="12"/>
  <c r="D697" i="12"/>
  <c r="D696" i="12"/>
  <c r="D836" i="12"/>
  <c r="D569" i="12"/>
  <c r="D566" i="12"/>
  <c r="D345" i="12"/>
  <c r="D370" i="12"/>
  <c r="D863" i="12"/>
  <c r="D485" i="12"/>
  <c r="D951" i="12"/>
  <c r="D583" i="12"/>
  <c r="D638" i="12"/>
  <c r="D710" i="12"/>
  <c r="D602" i="12"/>
  <c r="D721" i="12"/>
  <c r="D856" i="12"/>
  <c r="D821" i="12"/>
  <c r="D549" i="12"/>
  <c r="D365" i="12"/>
  <c r="D981" i="12"/>
  <c r="D518" i="12"/>
  <c r="D965" i="12"/>
  <c r="D807" i="12"/>
  <c r="D421" i="12"/>
  <c r="D619" i="12"/>
  <c r="D789" i="12"/>
  <c r="D607" i="12"/>
  <c r="D346" i="12"/>
  <c r="D842" i="12"/>
  <c r="D423" i="12"/>
  <c r="D859" i="12"/>
  <c r="D567" i="12"/>
  <c r="D892" i="12"/>
  <c r="D578" i="12"/>
  <c r="D428" i="12"/>
  <c r="D395" i="12"/>
  <c r="D651" i="12"/>
  <c r="D752" i="12"/>
  <c r="D712" i="12"/>
  <c r="D432" i="12"/>
  <c r="D448" i="12"/>
  <c r="D692" i="12"/>
  <c r="D627" i="12"/>
  <c r="D366" i="12"/>
  <c r="D519" i="12"/>
  <c r="D810" i="12"/>
  <c r="D667" i="12"/>
  <c r="D1000" i="12"/>
  <c r="D359" i="12"/>
  <c r="D920" i="12"/>
  <c r="D855" i="12"/>
  <c r="D767" i="12"/>
  <c r="D677" i="12"/>
  <c r="D888" i="12"/>
  <c r="D620" i="12"/>
  <c r="D944" i="12"/>
  <c r="D474" i="12"/>
  <c r="D418" i="12"/>
  <c r="D974" i="12"/>
  <c r="D790" i="12"/>
  <c r="D586" i="12"/>
  <c r="D611" i="12"/>
  <c r="D563" i="12"/>
  <c r="D973" i="12"/>
  <c r="D367" i="12"/>
  <c r="D613" i="12"/>
  <c r="D568" i="12"/>
  <c r="D819" i="12"/>
  <c r="D991" i="12"/>
  <c r="D713" i="12"/>
  <c r="D595" i="12"/>
  <c r="D979" i="12"/>
  <c r="D617" i="12"/>
  <c r="D603" i="12"/>
  <c r="D409" i="12"/>
  <c r="D634" i="12"/>
  <c r="D852" i="12"/>
  <c r="D732" i="12"/>
  <c r="D730" i="12"/>
  <c r="D777" i="12"/>
  <c r="D590" i="12"/>
  <c r="D386" i="12"/>
  <c r="D507" i="12"/>
  <c r="D347" i="12"/>
  <c r="D536" i="12"/>
  <c r="D869" i="12"/>
  <c r="D693" i="12"/>
  <c r="D800" i="12"/>
  <c r="D364" i="12"/>
  <c r="D475" i="12"/>
  <c r="D687" i="12"/>
  <c r="D765" i="12"/>
  <c r="D541" i="12"/>
  <c r="D672" i="12"/>
  <c r="D960" i="12"/>
  <c r="D726" i="12"/>
  <c r="D580" i="12"/>
  <c r="D723" i="12"/>
  <c r="D864" i="12"/>
  <c r="D708" i="12"/>
  <c r="D614" i="12"/>
  <c r="D403" i="12"/>
  <c r="D622" i="12"/>
  <c r="D384" i="12"/>
  <c r="D402" i="12"/>
  <c r="D657" i="12"/>
  <c r="D897" i="12"/>
  <c r="D871" i="12"/>
  <c r="D433" i="12"/>
  <c r="D993" i="12"/>
  <c r="D755" i="12"/>
  <c r="D690" i="12"/>
  <c r="D739" i="12"/>
  <c r="D408" i="12"/>
  <c r="D457" i="12"/>
  <c r="D747" i="12"/>
  <c r="D599" i="12"/>
  <c r="D941" i="12"/>
  <c r="D653" i="12"/>
  <c r="D591" i="12"/>
  <c r="D661" i="12"/>
  <c r="D691" i="12"/>
  <c r="D675" i="12"/>
  <c r="D371" i="12"/>
  <c r="D484" i="12"/>
  <c r="D332" i="12"/>
  <c r="D612" i="12"/>
  <c r="D841" i="12"/>
  <c r="D550" i="12"/>
  <c r="D553" i="12"/>
  <c r="D824" i="12"/>
  <c r="D416" i="12"/>
  <c r="D728" i="12"/>
  <c r="D392" i="12"/>
  <c r="D425" i="12"/>
  <c r="D724" i="12"/>
  <c r="D898" i="12"/>
  <c r="D605" i="12"/>
  <c r="D901" i="12"/>
  <c r="D750" i="12"/>
  <c r="D1005" i="12"/>
  <c r="D702" i="12"/>
  <c r="D427" i="12"/>
  <c r="D329" i="12"/>
  <c r="D940" i="12"/>
  <c r="D468" i="12"/>
  <c r="D477" i="12"/>
  <c r="D453" i="12"/>
  <c r="D324" i="12"/>
  <c r="D986" i="12"/>
  <c r="D793" i="12"/>
  <c r="D472" i="12"/>
  <c r="D983" i="12"/>
  <c r="D444" i="12"/>
  <c r="D338" i="12"/>
  <c r="D405" i="12"/>
  <c r="D450" i="12"/>
  <c r="D758" i="12"/>
  <c r="D681" i="12"/>
  <c r="D772" i="12"/>
  <c r="D542" i="12"/>
  <c r="D15" i="12"/>
  <c r="D16" i="12" s="1"/>
  <c r="D17" i="12" s="1"/>
  <c r="D18" i="12" s="1"/>
  <c r="D19" i="12" s="1"/>
  <c r="D20" i="12" s="1"/>
  <c r="D21" i="12" s="1"/>
  <c r="D22" i="12" s="1"/>
  <c r="D23" i="12" s="1"/>
  <c r="D24" i="12" s="1"/>
  <c r="D25" i="12" s="1"/>
  <c r="D26" i="12" s="1"/>
  <c r="D27" i="12" s="1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50" i="12" s="1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19" i="12" s="1"/>
  <c r="D120" i="12" s="1"/>
  <c r="D121" i="12" s="1"/>
  <c r="D122" i="12" s="1"/>
  <c r="D123" i="12" s="1"/>
  <c r="D124" i="12" s="1"/>
  <c r="D125" i="12" s="1"/>
  <c r="D126" i="12" s="1"/>
  <c r="D127" i="12" s="1"/>
  <c r="D128" i="12" s="1"/>
  <c r="D129" i="12" s="1"/>
  <c r="D130" i="12" s="1"/>
  <c r="D131" i="12" s="1"/>
  <c r="D132" i="12" s="1"/>
  <c r="D133" i="12" s="1"/>
  <c r="D134" i="12" s="1"/>
  <c r="D135" i="12" s="1"/>
  <c r="D136" i="12" s="1"/>
  <c r="D137" i="12" s="1"/>
  <c r="D138" i="12" s="1"/>
  <c r="D139" i="12" s="1"/>
  <c r="D140" i="12" s="1"/>
  <c r="D141" i="12" s="1"/>
  <c r="D142" i="12" s="1"/>
  <c r="D143" i="12" s="1"/>
  <c r="D144" i="12" s="1"/>
  <c r="D145" i="12" s="1"/>
  <c r="D146" i="12" s="1"/>
  <c r="D147" i="12" s="1"/>
  <c r="D148" i="12" s="1"/>
  <c r="D149" i="12" s="1"/>
  <c r="D150" i="12" s="1"/>
  <c r="D151" i="12" s="1"/>
  <c r="D152" i="12" s="1"/>
  <c r="D153" i="12" s="1"/>
  <c r="D154" i="12" s="1"/>
  <c r="D155" i="12" s="1"/>
  <c r="D156" i="12" s="1"/>
  <c r="D157" i="12" s="1"/>
  <c r="D158" i="12" s="1"/>
  <c r="D159" i="12" s="1"/>
  <c r="D160" i="12" s="1"/>
  <c r="D161" i="12" s="1"/>
  <c r="D162" i="12" s="1"/>
  <c r="D163" i="12" s="1"/>
  <c r="D164" i="12" s="1"/>
  <c r="D165" i="12" s="1"/>
  <c r="D166" i="12" s="1"/>
  <c r="D167" i="12" s="1"/>
  <c r="D168" i="12" s="1"/>
  <c r="D169" i="12" s="1"/>
  <c r="D170" i="12" s="1"/>
  <c r="D171" i="12" s="1"/>
  <c r="D172" i="12" s="1"/>
  <c r="D173" i="12" s="1"/>
  <c r="D174" i="12" s="1"/>
  <c r="D175" i="12" s="1"/>
  <c r="D176" i="12" s="1"/>
  <c r="D177" i="12" s="1"/>
  <c r="D178" i="12" s="1"/>
  <c r="D179" i="12" s="1"/>
  <c r="D180" i="12" s="1"/>
  <c r="D181" i="12" s="1"/>
  <c r="D182" i="12" s="1"/>
  <c r="D183" i="12" s="1"/>
  <c r="D184" i="12" s="1"/>
  <c r="D185" i="12" s="1"/>
  <c r="D186" i="12" s="1"/>
  <c r="D187" i="12" s="1"/>
  <c r="D188" i="12" s="1"/>
  <c r="D189" i="12" s="1"/>
  <c r="D190" i="12" s="1"/>
  <c r="D191" i="12" s="1"/>
  <c r="D192" i="12" s="1"/>
  <c r="D193" i="12" s="1"/>
  <c r="D194" i="12" s="1"/>
  <c r="D195" i="12" s="1"/>
  <c r="D196" i="12" s="1"/>
  <c r="D197" i="12" s="1"/>
  <c r="D198" i="12" s="1"/>
  <c r="D199" i="12" s="1"/>
  <c r="D200" i="12" s="1"/>
  <c r="D201" i="12" s="1"/>
  <c r="D202" i="12" s="1"/>
  <c r="D203" i="12" s="1"/>
  <c r="D204" i="12" s="1"/>
  <c r="D205" i="12" s="1"/>
  <c r="D206" i="12" s="1"/>
  <c r="D207" i="12" s="1"/>
  <c r="D208" i="12" s="1"/>
  <c r="D209" i="12" s="1"/>
  <c r="D210" i="12" s="1"/>
  <c r="D211" i="12" s="1"/>
  <c r="D212" i="12" s="1"/>
  <c r="D213" i="12" s="1"/>
  <c r="D214" i="12" s="1"/>
  <c r="D215" i="12" s="1"/>
  <c r="D216" i="12" s="1"/>
  <c r="D217" i="12" s="1"/>
  <c r="D218" i="12" s="1"/>
  <c r="D219" i="12" s="1"/>
  <c r="D220" i="12" s="1"/>
  <c r="D221" i="12" s="1"/>
  <c r="D222" i="12" s="1"/>
  <c r="D223" i="12" s="1"/>
  <c r="D224" i="12" s="1"/>
  <c r="D225" i="12" s="1"/>
  <c r="D226" i="12" s="1"/>
  <c r="D227" i="12" s="1"/>
  <c r="D228" i="12" s="1"/>
  <c r="D229" i="12" s="1"/>
  <c r="D230" i="12" s="1"/>
  <c r="D231" i="12" s="1"/>
  <c r="D232" i="12" s="1"/>
  <c r="D233" i="12" s="1"/>
  <c r="D234" i="12" s="1"/>
  <c r="D235" i="12" s="1"/>
  <c r="D236" i="12" s="1"/>
  <c r="D237" i="12" s="1"/>
  <c r="D238" i="12" s="1"/>
  <c r="D239" i="12" s="1"/>
  <c r="D240" i="12" s="1"/>
  <c r="D241" i="12" s="1"/>
  <c r="D242" i="12" s="1"/>
  <c r="D243" i="12" s="1"/>
  <c r="D244" i="12" s="1"/>
  <c r="D245" i="12" s="1"/>
  <c r="D246" i="12" s="1"/>
  <c r="D247" i="12" s="1"/>
  <c r="D248" i="12" s="1"/>
  <c r="D249" i="12" s="1"/>
  <c r="D250" i="12" s="1"/>
  <c r="D251" i="12" s="1"/>
  <c r="D252" i="12" s="1"/>
  <c r="D253" i="12" s="1"/>
  <c r="D254" i="12" s="1"/>
  <c r="D255" i="12" s="1"/>
  <c r="D256" i="12" s="1"/>
  <c r="D257" i="12" s="1"/>
  <c r="D258" i="12" s="1"/>
  <c r="D259" i="12" s="1"/>
  <c r="D260" i="12" s="1"/>
  <c r="D261" i="12" s="1"/>
  <c r="D262" i="12" s="1"/>
  <c r="D263" i="12" s="1"/>
  <c r="D264" i="12" s="1"/>
  <c r="D265" i="12" s="1"/>
  <c r="D266" i="12" s="1"/>
  <c r="D267" i="12" s="1"/>
  <c r="D268" i="12" s="1"/>
  <c r="D269" i="12" s="1"/>
  <c r="D270" i="12" s="1"/>
  <c r="D271" i="12" s="1"/>
  <c r="D272" i="12" s="1"/>
  <c r="D273" i="12" s="1"/>
  <c r="D274" i="12" s="1"/>
  <c r="D275" i="12" s="1"/>
  <c r="D276" i="12" s="1"/>
  <c r="D277" i="12" s="1"/>
  <c r="D278" i="12" s="1"/>
  <c r="D279" i="12" s="1"/>
  <c r="D280" i="12" s="1"/>
  <c r="D281" i="12" s="1"/>
  <c r="D282" i="12" s="1"/>
  <c r="D283" i="12" s="1"/>
  <c r="D284" i="12" s="1"/>
  <c r="D285" i="12" s="1"/>
  <c r="D286" i="12" s="1"/>
  <c r="D287" i="12" s="1"/>
  <c r="D288" i="12" s="1"/>
  <c r="D289" i="12" s="1"/>
  <c r="D290" i="12" s="1"/>
  <c r="D291" i="12" s="1"/>
  <c r="D292" i="12" s="1"/>
  <c r="D293" i="12" s="1"/>
  <c r="D294" i="12" s="1"/>
  <c r="D295" i="12" s="1"/>
  <c r="D296" i="12" s="1"/>
  <c r="D297" i="12" s="1"/>
  <c r="D298" i="12" s="1"/>
  <c r="D299" i="12" s="1"/>
  <c r="D300" i="12" s="1"/>
  <c r="D301" i="12" s="1"/>
  <c r="D302" i="12" s="1"/>
  <c r="D303" i="12" s="1"/>
  <c r="D304" i="12" s="1"/>
  <c r="D305" i="12" s="1"/>
  <c r="D306" i="12" s="1"/>
  <c r="D307" i="12" s="1"/>
  <c r="D308" i="12" s="1"/>
  <c r="D309" i="12" s="1"/>
  <c r="D310" i="12" s="1"/>
  <c r="D311" i="12" s="1"/>
  <c r="D312" i="12" s="1"/>
  <c r="D313" i="12" s="1"/>
  <c r="D314" i="12" s="1"/>
  <c r="D315" i="12" s="1"/>
  <c r="D362" i="12"/>
  <c r="D880" i="12"/>
  <c r="D814" i="12"/>
  <c r="D978" i="12"/>
  <c r="D1003" i="12"/>
  <c r="D762" i="12"/>
  <c r="D848" i="12"/>
  <c r="D352" i="12"/>
  <c r="D9" i="12"/>
  <c r="D546" i="12"/>
  <c r="D571" i="12"/>
  <c r="D829" i="12"/>
  <c r="D363" i="12"/>
  <c r="D325" i="12"/>
  <c r="D585" i="12"/>
  <c r="D470" i="12"/>
  <c r="D336" i="12"/>
  <c r="D972" i="12"/>
  <c r="D587" i="12"/>
  <c r="D376" i="12"/>
  <c r="D356" i="12"/>
  <c r="D967" i="12"/>
  <c r="D355" i="12"/>
  <c r="D808" i="12"/>
  <c r="D647" i="12"/>
  <c r="D812" i="12"/>
  <c r="D820" i="12"/>
  <c r="D835" i="12"/>
  <c r="D669" i="12"/>
  <c r="D769" i="12"/>
  <c r="D548" i="12"/>
  <c r="D400" i="12"/>
  <c r="D806" i="12"/>
  <c r="D899" i="12"/>
  <c r="D584" i="12"/>
  <c r="D796" i="12"/>
  <c r="D868" i="12"/>
  <c r="D937" i="12"/>
  <c r="D582" i="12"/>
  <c r="D929" i="12"/>
  <c r="D815" i="12"/>
  <c r="D531" i="12"/>
  <c r="D537" i="12"/>
  <c r="D382" i="12"/>
  <c r="D422" i="12"/>
  <c r="D915" i="12"/>
  <c r="D608" i="12"/>
  <c r="D633" i="12"/>
  <c r="D326" i="12"/>
  <c r="D339" i="12"/>
  <c r="D862" i="12"/>
  <c r="D476" i="12"/>
  <c r="D543" i="12"/>
  <c r="D487" i="12"/>
  <c r="D478" i="12"/>
  <c r="D463" i="12"/>
  <c r="D876" i="12"/>
  <c r="D12" i="12"/>
  <c r="D663" i="12"/>
  <c r="D926" i="12"/>
  <c r="D959" i="12"/>
  <c r="D671" i="12"/>
  <c r="D753" i="12"/>
  <c r="D440" i="12"/>
  <c r="D900" i="12"/>
  <c r="D515" i="12"/>
  <c r="D439" i="12"/>
  <c r="D788" i="12"/>
  <c r="D673" i="12"/>
  <c r="D640" i="12"/>
  <c r="D465" i="12"/>
  <c r="D354" i="12"/>
  <c r="D785" i="12"/>
  <c r="D832" i="12"/>
  <c r="D783" i="12"/>
  <c r="D995" i="12"/>
  <c r="D551" i="12"/>
  <c r="D825" i="12"/>
  <c r="D414" i="12"/>
  <c r="D503" i="12"/>
  <c r="D482" i="12"/>
  <c r="D684" i="12"/>
  <c r="D927" i="12"/>
  <c r="D650" i="12"/>
  <c r="D885" i="12"/>
  <c r="D632" i="12"/>
  <c r="D525" i="12"/>
  <c r="D574" i="12"/>
  <c r="D933" i="12"/>
  <c r="D975" i="12"/>
  <c r="D688" i="12"/>
  <c r="D797" i="12"/>
  <c r="D556" i="12"/>
  <c r="D441" i="12"/>
  <c r="D1002" i="12"/>
  <c r="D872" i="12"/>
  <c r="D594" i="12"/>
  <c r="D956" i="12"/>
  <c r="D394" i="12"/>
  <c r="D706" i="12"/>
  <c r="D911" i="12"/>
  <c r="D316" i="12"/>
  <c r="D495" i="12"/>
  <c r="D522" i="12"/>
  <c r="D331" i="12"/>
  <c r="D604" i="12"/>
  <c r="D528" i="12"/>
  <c r="D676" i="12"/>
  <c r="D903" i="12"/>
  <c r="D716" i="12"/>
  <c r="D393" i="12"/>
  <c r="D705" i="12"/>
  <c r="D934" i="12"/>
  <c r="D446" i="12"/>
  <c r="D782" i="12"/>
  <c r="D341" i="12"/>
  <c r="D435" i="12"/>
  <c r="D822" i="12"/>
  <c r="D510" i="12"/>
  <c r="D424" i="12"/>
  <c r="D879" i="12"/>
  <c r="D319" i="12"/>
  <c r="D884" i="12"/>
  <c r="D481" i="12"/>
  <c r="D411" i="12"/>
  <c r="D486" i="12"/>
  <c r="D939" i="12"/>
  <c r="D625" i="12"/>
  <c r="D946" i="12"/>
  <c r="D722" i="12"/>
  <c r="D853" i="12"/>
  <c r="D572" i="12"/>
  <c r="D321" i="12"/>
  <c r="D867" i="12"/>
  <c r="D720" i="12"/>
  <c r="D776" i="12"/>
  <c r="D505" i="12"/>
  <c r="D843" i="12"/>
  <c r="D909" i="12"/>
  <c r="D533" i="12"/>
  <c r="D908" i="12"/>
  <c r="D923" i="12"/>
  <c r="D323" i="12"/>
  <c r="D496" i="12"/>
  <c r="D1009" i="12"/>
  <c r="D845" i="12"/>
  <c r="D500" i="12"/>
  <c r="D662" i="12"/>
  <c r="D327" i="12"/>
  <c r="D711" i="12"/>
  <c r="D955" i="12"/>
  <c r="D357" i="12"/>
  <c r="D561" i="12"/>
  <c r="D626" i="12"/>
  <c r="D655" i="12"/>
  <c r="D469" i="12"/>
  <c r="D784" i="12"/>
  <c r="D337" i="12"/>
  <c r="D631" i="12"/>
  <c r="D635" i="12"/>
  <c r="D398" i="12"/>
  <c r="D837" i="12"/>
  <c r="D609" i="12"/>
  <c r="D949" i="12"/>
  <c r="D857" i="12"/>
  <c r="D838" i="12"/>
  <c r="D552" i="12"/>
  <c r="D318" i="12"/>
  <c r="D413" i="12"/>
  <c r="D969" i="12"/>
  <c r="D916" i="12"/>
  <c r="D988" i="12"/>
  <c r="D902" i="12"/>
  <c r="D498" i="12"/>
  <c r="D792" i="12"/>
  <c r="D636" i="12"/>
  <c r="D642" i="12"/>
  <c r="D645" i="12"/>
  <c r="D419" i="12"/>
  <c r="D14" i="12"/>
  <c r="D447" i="12"/>
  <c r="D461" i="12"/>
  <c r="D851" i="12"/>
  <c r="D668" i="12"/>
  <c r="D707" i="12"/>
  <c r="D743" i="12"/>
  <c r="D383" i="12"/>
  <c r="D1004" i="12"/>
  <c r="D895" i="12"/>
  <c r="D459" i="12"/>
  <c r="D904" i="12"/>
  <c r="D434" i="12"/>
  <c r="D665" i="12"/>
  <c r="D801" i="12"/>
  <c r="D361" i="12"/>
  <c r="D914" i="12"/>
  <c r="D953" i="12"/>
  <c r="D906" i="12"/>
  <c r="D699" i="12"/>
  <c r="D654" i="12"/>
  <c r="D529" i="12"/>
  <c r="D577" i="12"/>
  <c r="D630" i="12"/>
  <c r="D555" i="12"/>
  <c r="D618" i="12"/>
  <c r="D532" i="12"/>
  <c r="D540" i="12"/>
  <c r="D480" i="12"/>
  <c r="D950" i="12"/>
  <c r="D412" i="12"/>
  <c r="D330" i="12"/>
  <c r="D467" i="12"/>
  <c r="D641" i="12"/>
  <c r="D369" i="12"/>
  <c r="D380" i="12"/>
  <c r="D746" i="12"/>
  <c r="D637" i="12"/>
  <c r="D774" i="12"/>
  <c r="D1006" i="12"/>
  <c r="D719" i="12"/>
  <c r="D664" i="12"/>
  <c r="D348" i="12"/>
  <c r="D787" i="12"/>
  <c r="AA70" i="8"/>
  <c r="AP70" i="8"/>
  <c r="M70" i="8"/>
  <c r="AL70" i="8"/>
  <c r="AO70" i="8"/>
  <c r="AH70" i="8"/>
  <c r="AK70" i="8"/>
  <c r="T70" i="8"/>
  <c r="S70" i="8"/>
  <c r="Q70" i="8"/>
  <c r="N70" i="8"/>
  <c r="X70" i="8"/>
  <c r="U70" i="8"/>
  <c r="AR70" i="8"/>
  <c r="W70" i="8"/>
  <c r="AB70" i="8"/>
  <c r="Y70" i="8"/>
  <c r="AE70" i="8"/>
  <c r="J71" i="8"/>
  <c r="I72" i="8"/>
  <c r="Z70" i="8"/>
  <c r="R70" i="8"/>
  <c r="AQ70" i="8"/>
  <c r="AM70" i="8"/>
  <c r="AJ70" i="8"/>
  <c r="L70" i="8"/>
  <c r="P70" i="8"/>
  <c r="AC70" i="8"/>
  <c r="K70" i="8"/>
  <c r="O70" i="8"/>
  <c r="V70" i="8"/>
  <c r="AN70" i="8"/>
  <c r="AD70" i="8"/>
  <c r="AF70" i="8"/>
  <c r="AG70" i="8"/>
  <c r="AI70" i="8"/>
  <c r="A131" i="12"/>
  <c r="AG152" i="6"/>
  <c r="AI152" i="6"/>
  <c r="AC152" i="6"/>
  <c r="AH152" i="6"/>
  <c r="AD152" i="6"/>
  <c r="AF152" i="6"/>
  <c r="AJ152" i="6"/>
  <c r="AE152" i="6"/>
  <c r="U152" i="6"/>
  <c r="Y152" i="6"/>
  <c r="AB152" i="6"/>
  <c r="T152" i="6"/>
  <c r="S152" i="6"/>
  <c r="AA152" i="6"/>
  <c r="P152" i="6"/>
  <c r="W152" i="6"/>
  <c r="V152" i="6"/>
  <c r="R152" i="6"/>
  <c r="Q152" i="6"/>
  <c r="X152" i="6"/>
  <c r="Z152" i="6"/>
  <c r="L152" i="6"/>
  <c r="N152" i="6"/>
  <c r="F152" i="6"/>
  <c r="K152" i="6"/>
  <c r="O152" i="6"/>
  <c r="I152" i="6"/>
  <c r="H152" i="6"/>
  <c r="J152" i="6"/>
  <c r="G152" i="6"/>
  <c r="M152" i="6"/>
  <c r="E152" i="6"/>
  <c r="C152" i="6"/>
  <c r="D153" i="6"/>
  <c r="A154" i="6"/>
  <c r="B154" i="6" s="1"/>
  <c r="AQ71" i="8" l="1"/>
  <c r="AP71" i="8"/>
  <c r="AD71" i="8"/>
  <c r="K71" i="8"/>
  <c r="AJ71" i="8"/>
  <c r="AO71" i="8"/>
  <c r="AL71" i="8"/>
  <c r="AI71" i="8"/>
  <c r="AN71" i="8"/>
  <c r="AC71" i="8"/>
  <c r="R71" i="8"/>
  <c r="AE71" i="8"/>
  <c r="AR71" i="8"/>
  <c r="Q71" i="8"/>
  <c r="AH71" i="8"/>
  <c r="AG71" i="8"/>
  <c r="V71" i="8"/>
  <c r="P71" i="8"/>
  <c r="M71" i="8"/>
  <c r="Z71" i="8"/>
  <c r="Y71" i="8"/>
  <c r="U71" i="8"/>
  <c r="S71" i="8"/>
  <c r="AF71" i="8"/>
  <c r="O71" i="8"/>
  <c r="L71" i="8"/>
  <c r="AM71" i="8"/>
  <c r="J72" i="8"/>
  <c r="I73" i="8"/>
  <c r="AB71" i="8"/>
  <c r="X71" i="8"/>
  <c r="T71" i="8"/>
  <c r="AA71" i="8"/>
  <c r="W71" i="8"/>
  <c r="N71" i="8"/>
  <c r="AK71" i="8"/>
  <c r="A132" i="12"/>
  <c r="AE153" i="6"/>
  <c r="AH153" i="6"/>
  <c r="AJ153" i="6"/>
  <c r="AC153" i="6"/>
  <c r="AF153" i="6"/>
  <c r="AI153" i="6"/>
  <c r="AD153" i="6"/>
  <c r="AG153" i="6"/>
  <c r="X153" i="6"/>
  <c r="W153" i="6"/>
  <c r="T153" i="6"/>
  <c r="Q153" i="6"/>
  <c r="P153" i="6"/>
  <c r="AB153" i="6"/>
  <c r="R153" i="6"/>
  <c r="AA153" i="6"/>
  <c r="Y153" i="6"/>
  <c r="Z153" i="6"/>
  <c r="V153" i="6"/>
  <c r="S153" i="6"/>
  <c r="U153" i="6"/>
  <c r="H153" i="6"/>
  <c r="F153" i="6"/>
  <c r="J153" i="6"/>
  <c r="K153" i="6"/>
  <c r="M153" i="6"/>
  <c r="I153" i="6"/>
  <c r="N153" i="6"/>
  <c r="G153" i="6"/>
  <c r="O153" i="6"/>
  <c r="L153" i="6"/>
  <c r="E153" i="6"/>
  <c r="C153" i="6"/>
  <c r="A155" i="6"/>
  <c r="B155" i="6" s="1"/>
  <c r="D154" i="6"/>
  <c r="T72" i="8" l="1"/>
  <c r="AP72" i="8"/>
  <c r="AE72" i="8"/>
  <c r="Z72" i="8"/>
  <c r="AI72" i="8"/>
  <c r="AQ72" i="8"/>
  <c r="AK72" i="8"/>
  <c r="AJ72" i="8"/>
  <c r="AO72" i="8"/>
  <c r="U72" i="8"/>
  <c r="N72" i="8"/>
  <c r="K72" i="8"/>
  <c r="AB72" i="8"/>
  <c r="AN72" i="8"/>
  <c r="Q72" i="8"/>
  <c r="AA72" i="8"/>
  <c r="O72" i="8"/>
  <c r="AR72" i="8"/>
  <c r="AG72" i="8"/>
  <c r="P72" i="8"/>
  <c r="W72" i="8"/>
  <c r="AD72" i="8"/>
  <c r="AC72" i="8"/>
  <c r="X72" i="8"/>
  <c r="AM72" i="8"/>
  <c r="AL72" i="8"/>
  <c r="J73" i="8"/>
  <c r="I74" i="8"/>
  <c r="AF72" i="8"/>
  <c r="Y72" i="8"/>
  <c r="V72" i="8"/>
  <c r="R72" i="8"/>
  <c r="L72" i="8"/>
  <c r="S72" i="8"/>
  <c r="M72" i="8"/>
  <c r="AH72" i="8"/>
  <c r="A133" i="12"/>
  <c r="AG154" i="6"/>
  <c r="AD154" i="6"/>
  <c r="AF154" i="6"/>
  <c r="AC154" i="6"/>
  <c r="AJ154" i="6"/>
  <c r="AI154" i="6"/>
  <c r="AE154" i="6"/>
  <c r="AH154" i="6"/>
  <c r="S154" i="6"/>
  <c r="AA154" i="6"/>
  <c r="Q154" i="6"/>
  <c r="V154" i="6"/>
  <c r="R154" i="6"/>
  <c r="T154" i="6"/>
  <c r="Z154" i="6"/>
  <c r="AB154" i="6"/>
  <c r="W154" i="6"/>
  <c r="U154" i="6"/>
  <c r="Y154" i="6"/>
  <c r="P154" i="6"/>
  <c r="X154" i="6"/>
  <c r="N154" i="6"/>
  <c r="K154" i="6"/>
  <c r="G154" i="6"/>
  <c r="H154" i="6"/>
  <c r="L154" i="6"/>
  <c r="J154" i="6"/>
  <c r="I154" i="6"/>
  <c r="O154" i="6"/>
  <c r="M154" i="6"/>
  <c r="F154" i="6"/>
  <c r="E154" i="6"/>
  <c r="C154" i="6"/>
  <c r="D155" i="6"/>
  <c r="A156" i="6"/>
  <c r="B156" i="6" s="1"/>
  <c r="AP73" i="8" l="1"/>
  <c r="V73" i="8"/>
  <c r="Z73" i="8"/>
  <c r="AC73" i="8"/>
  <c r="Q73" i="8"/>
  <c r="P73" i="8"/>
  <c r="S73" i="8"/>
  <c r="AO73" i="8"/>
  <c r="AH73" i="8"/>
  <c r="AB73" i="8"/>
  <c r="AN73" i="8"/>
  <c r="AM73" i="8"/>
  <c r="W73" i="8"/>
  <c r="AF73" i="8"/>
  <c r="N73" i="8"/>
  <c r="O73" i="8"/>
  <c r="AE73" i="8"/>
  <c r="M73" i="8"/>
  <c r="AI73" i="8"/>
  <c r="AG73" i="8"/>
  <c r="X73" i="8"/>
  <c r="R73" i="8"/>
  <c r="T73" i="8"/>
  <c r="AR73" i="8"/>
  <c r="J74" i="8"/>
  <c r="AP74" i="8" s="1"/>
  <c r="I75" i="8"/>
  <c r="AJ73" i="8"/>
  <c r="AK73" i="8"/>
  <c r="L73" i="8"/>
  <c r="AQ73" i="8"/>
  <c r="AL73" i="8"/>
  <c r="AD73" i="8"/>
  <c r="Y73" i="8"/>
  <c r="K73" i="8"/>
  <c r="U73" i="8"/>
  <c r="AA73" i="8"/>
  <c r="A134" i="12"/>
  <c r="AH155" i="6"/>
  <c r="AC155" i="6"/>
  <c r="AE155" i="6"/>
  <c r="AJ155" i="6"/>
  <c r="AI155" i="6"/>
  <c r="AF155" i="6"/>
  <c r="AG155" i="6"/>
  <c r="AD155" i="6"/>
  <c r="P155" i="6"/>
  <c r="AB155" i="6"/>
  <c r="V155" i="6"/>
  <c r="Y155" i="6"/>
  <c r="Z155" i="6"/>
  <c r="Q155" i="6"/>
  <c r="U155" i="6"/>
  <c r="T155" i="6"/>
  <c r="AA155" i="6"/>
  <c r="X155" i="6"/>
  <c r="W155" i="6"/>
  <c r="R155" i="6"/>
  <c r="S155" i="6"/>
  <c r="O155" i="6"/>
  <c r="H155" i="6"/>
  <c r="I155" i="6"/>
  <c r="G155" i="6"/>
  <c r="F155" i="6"/>
  <c r="J155" i="6"/>
  <c r="K155" i="6"/>
  <c r="M155" i="6"/>
  <c r="L155" i="6"/>
  <c r="N155" i="6"/>
  <c r="E155" i="6"/>
  <c r="C155" i="6"/>
  <c r="A157" i="6"/>
  <c r="B157" i="6" s="1"/>
  <c r="D156" i="6"/>
  <c r="K74" i="8" l="1"/>
  <c r="AQ74" i="8"/>
  <c r="AA74" i="8"/>
  <c r="AD74" i="8"/>
  <c r="AK74" i="8"/>
  <c r="AC74" i="8"/>
  <c r="AJ74" i="8"/>
  <c r="T74" i="8"/>
  <c r="AI74" i="8"/>
  <c r="N74" i="8"/>
  <c r="AN74" i="8"/>
  <c r="U74" i="8"/>
  <c r="AL74" i="8"/>
  <c r="P74" i="8"/>
  <c r="Z74" i="8"/>
  <c r="J75" i="8"/>
  <c r="AP75" i="8" s="1"/>
  <c r="I76" i="8"/>
  <c r="R74" i="8"/>
  <c r="M74" i="8"/>
  <c r="AF74" i="8"/>
  <c r="AB74" i="8"/>
  <c r="AO74" i="8"/>
  <c r="Q74" i="8"/>
  <c r="X74" i="8"/>
  <c r="AE74" i="8"/>
  <c r="W74" i="8"/>
  <c r="AH74" i="8"/>
  <c r="Y74" i="8"/>
  <c r="L74" i="8"/>
  <c r="V74" i="8"/>
  <c r="S74" i="8"/>
  <c r="AR74" i="8"/>
  <c r="AG74" i="8"/>
  <c r="O74" i="8"/>
  <c r="AM74" i="8"/>
  <c r="A135" i="12"/>
  <c r="AD156" i="6"/>
  <c r="AG156" i="6"/>
  <c r="AI156" i="6"/>
  <c r="AC156" i="6"/>
  <c r="AE156" i="6"/>
  <c r="AF156" i="6"/>
  <c r="AH156" i="6"/>
  <c r="AJ156" i="6"/>
  <c r="R156" i="6"/>
  <c r="T156" i="6"/>
  <c r="Y156" i="6"/>
  <c r="W156" i="6"/>
  <c r="U156" i="6"/>
  <c r="V156" i="6"/>
  <c r="X156" i="6"/>
  <c r="Q156" i="6"/>
  <c r="AB156" i="6"/>
  <c r="S156" i="6"/>
  <c r="AA156" i="6"/>
  <c r="Z156" i="6"/>
  <c r="P156" i="6"/>
  <c r="G156" i="6"/>
  <c r="M156" i="6"/>
  <c r="O156" i="6"/>
  <c r="J156" i="6"/>
  <c r="I156" i="6"/>
  <c r="K156" i="6"/>
  <c r="N156" i="6"/>
  <c r="L156" i="6"/>
  <c r="F156" i="6"/>
  <c r="H156" i="6"/>
  <c r="E156" i="6"/>
  <c r="C156" i="6"/>
  <c r="D157" i="6"/>
  <c r="A158" i="6"/>
  <c r="B158" i="6" s="1"/>
  <c r="AM75" i="8" l="1"/>
  <c r="S75" i="8"/>
  <c r="AH75" i="8"/>
  <c r="T75" i="8"/>
  <c r="O75" i="8"/>
  <c r="W75" i="8"/>
  <c r="Z75" i="8"/>
  <c r="AJ75" i="8"/>
  <c r="AA75" i="8"/>
  <c r="AG75" i="8"/>
  <c r="L75" i="8"/>
  <c r="AE75" i="8"/>
  <c r="AQ75" i="8"/>
  <c r="R75" i="8"/>
  <c r="P75" i="8"/>
  <c r="N75" i="8"/>
  <c r="AC75" i="8"/>
  <c r="K75" i="8"/>
  <c r="Q75" i="8"/>
  <c r="AF75" i="8"/>
  <c r="U75" i="8"/>
  <c r="AD75" i="8"/>
  <c r="V75" i="8"/>
  <c r="AO75" i="8"/>
  <c r="M75" i="8"/>
  <c r="AN75" i="8"/>
  <c r="AR75" i="8"/>
  <c r="Y75" i="8"/>
  <c r="X75" i="8"/>
  <c r="AB75" i="8"/>
  <c r="J76" i="8"/>
  <c r="AP76" i="8" s="1"/>
  <c r="I77" i="8"/>
  <c r="AL75" i="8"/>
  <c r="AI75" i="8"/>
  <c r="AK75" i="8"/>
  <c r="A136" i="12"/>
  <c r="AJ157" i="6"/>
  <c r="AC157" i="6"/>
  <c r="AH157" i="6"/>
  <c r="AE157" i="6"/>
  <c r="AF157" i="6"/>
  <c r="AI157" i="6"/>
  <c r="AD157" i="6"/>
  <c r="AG157" i="6"/>
  <c r="Z157" i="6"/>
  <c r="Q157" i="6"/>
  <c r="W157" i="6"/>
  <c r="AA157" i="6"/>
  <c r="X157" i="6"/>
  <c r="Y157" i="6"/>
  <c r="S157" i="6"/>
  <c r="V157" i="6"/>
  <c r="T157" i="6"/>
  <c r="P157" i="6"/>
  <c r="AB157" i="6"/>
  <c r="U157" i="6"/>
  <c r="R157" i="6"/>
  <c r="N157" i="6"/>
  <c r="O157" i="6"/>
  <c r="L157" i="6"/>
  <c r="J157" i="6"/>
  <c r="H157" i="6"/>
  <c r="K157" i="6"/>
  <c r="M157" i="6"/>
  <c r="F157" i="6"/>
  <c r="I157" i="6"/>
  <c r="G157" i="6"/>
  <c r="E157" i="6"/>
  <c r="C157" i="6"/>
  <c r="D158" i="6"/>
  <c r="A159" i="6"/>
  <c r="B159" i="6" s="1"/>
  <c r="AK76" i="8" l="1"/>
  <c r="AR76" i="8"/>
  <c r="AC76" i="8"/>
  <c r="AQ76" i="8"/>
  <c r="AA76" i="8"/>
  <c r="O76" i="8"/>
  <c r="AI76" i="8"/>
  <c r="AB76" i="8"/>
  <c r="AN76" i="8"/>
  <c r="AD76" i="8"/>
  <c r="AH76" i="8"/>
  <c r="N76" i="8"/>
  <c r="AE76" i="8"/>
  <c r="AJ76" i="8"/>
  <c r="T76" i="8"/>
  <c r="Q76" i="8"/>
  <c r="AL76" i="8"/>
  <c r="X76" i="8"/>
  <c r="M76" i="8"/>
  <c r="U76" i="8"/>
  <c r="AM76" i="8"/>
  <c r="P76" i="8"/>
  <c r="L76" i="8"/>
  <c r="Z76" i="8"/>
  <c r="S76" i="8"/>
  <c r="V76" i="8"/>
  <c r="J77" i="8"/>
  <c r="AP77" i="8" s="1"/>
  <c r="I78" i="8"/>
  <c r="Y76" i="8"/>
  <c r="AO76" i="8"/>
  <c r="AF76" i="8"/>
  <c r="K76" i="8"/>
  <c r="R76" i="8"/>
  <c r="AG76" i="8"/>
  <c r="W76" i="8"/>
  <c r="A137" i="12"/>
  <c r="AG158" i="6"/>
  <c r="AD158" i="6"/>
  <c r="AI158" i="6"/>
  <c r="AF158" i="6"/>
  <c r="AC158" i="6"/>
  <c r="AH158" i="6"/>
  <c r="AJ158" i="6"/>
  <c r="AE158" i="6"/>
  <c r="U158" i="6"/>
  <c r="V158" i="6"/>
  <c r="AA158" i="6"/>
  <c r="AB158" i="6"/>
  <c r="S158" i="6"/>
  <c r="W158" i="6"/>
  <c r="P158" i="6"/>
  <c r="Y158" i="6"/>
  <c r="Q158" i="6"/>
  <c r="R158" i="6"/>
  <c r="T158" i="6"/>
  <c r="X158" i="6"/>
  <c r="Z158" i="6"/>
  <c r="J158" i="6"/>
  <c r="M158" i="6"/>
  <c r="F158" i="6"/>
  <c r="N158" i="6"/>
  <c r="G158" i="6"/>
  <c r="K158" i="6"/>
  <c r="L158" i="6"/>
  <c r="I158" i="6"/>
  <c r="H158" i="6"/>
  <c r="O158" i="6"/>
  <c r="E158" i="6"/>
  <c r="C158" i="6"/>
  <c r="D159" i="6"/>
  <c r="A160" i="6"/>
  <c r="B160" i="6" s="1"/>
  <c r="W77" i="8" l="1"/>
  <c r="AF77" i="8"/>
  <c r="L77" i="8"/>
  <c r="M77" i="8"/>
  <c r="AK77" i="8"/>
  <c r="N77" i="8"/>
  <c r="AB77" i="8"/>
  <c r="AQ77" i="8"/>
  <c r="AG77" i="8"/>
  <c r="AO77" i="8"/>
  <c r="V77" i="8"/>
  <c r="P77" i="8"/>
  <c r="X77" i="8"/>
  <c r="T77" i="8"/>
  <c r="AH77" i="8"/>
  <c r="AI77" i="8"/>
  <c r="AC77" i="8"/>
  <c r="R77" i="8"/>
  <c r="Y77" i="8"/>
  <c r="S77" i="8"/>
  <c r="AM77" i="8"/>
  <c r="AL77" i="8"/>
  <c r="AJ77" i="8"/>
  <c r="AD77" i="8"/>
  <c r="O77" i="8"/>
  <c r="AR77" i="8"/>
  <c r="K77" i="8"/>
  <c r="J78" i="8"/>
  <c r="AP78" i="8" s="1"/>
  <c r="I79" i="8"/>
  <c r="Z77" i="8"/>
  <c r="U77" i="8"/>
  <c r="Q77" i="8"/>
  <c r="AE77" i="8"/>
  <c r="AN77" i="8"/>
  <c r="AA77" i="8"/>
  <c r="A138" i="12"/>
  <c r="AE159" i="6"/>
  <c r="AJ159" i="6"/>
  <c r="AH159" i="6"/>
  <c r="AC159" i="6"/>
  <c r="AF159" i="6"/>
  <c r="AD159" i="6"/>
  <c r="AG159" i="6"/>
  <c r="AI159" i="6"/>
  <c r="X159" i="6"/>
  <c r="Y159" i="6"/>
  <c r="AB159" i="6"/>
  <c r="T159" i="6"/>
  <c r="P159" i="6"/>
  <c r="AA159" i="6"/>
  <c r="R159" i="6"/>
  <c r="W159" i="6"/>
  <c r="V159" i="6"/>
  <c r="Z159" i="6"/>
  <c r="Q159" i="6"/>
  <c r="S159" i="6"/>
  <c r="U159" i="6"/>
  <c r="I159" i="6"/>
  <c r="M159" i="6"/>
  <c r="L159" i="6"/>
  <c r="N159" i="6"/>
  <c r="O159" i="6"/>
  <c r="K159" i="6"/>
  <c r="F159" i="6"/>
  <c r="H159" i="6"/>
  <c r="G159" i="6"/>
  <c r="J159" i="6"/>
  <c r="E159" i="6"/>
  <c r="C159" i="6"/>
  <c r="A161" i="6"/>
  <c r="B161" i="6" s="1"/>
  <c r="D160" i="6"/>
  <c r="AA78" i="8" l="1"/>
  <c r="K78" i="8"/>
  <c r="Q78" i="8"/>
  <c r="U78" i="8"/>
  <c r="AJ78" i="8"/>
  <c r="Y78" i="8"/>
  <c r="AI78" i="8"/>
  <c r="P78" i="8"/>
  <c r="AQ78" i="8"/>
  <c r="M78" i="8"/>
  <c r="AN78" i="8"/>
  <c r="Z78" i="8"/>
  <c r="AR78" i="8"/>
  <c r="AL78" i="8"/>
  <c r="R78" i="8"/>
  <c r="AH78" i="8"/>
  <c r="V78" i="8"/>
  <c r="AB78" i="8"/>
  <c r="L78" i="8"/>
  <c r="AE78" i="8"/>
  <c r="J79" i="8"/>
  <c r="AP79" i="8" s="1"/>
  <c r="I80" i="8"/>
  <c r="O78" i="8"/>
  <c r="AM78" i="8"/>
  <c r="W78" i="8"/>
  <c r="T78" i="8"/>
  <c r="AO78" i="8"/>
  <c r="N78" i="8"/>
  <c r="AF78" i="8"/>
  <c r="AF79" i="8" s="1"/>
  <c r="AD78" i="8"/>
  <c r="S78" i="8"/>
  <c r="AC78" i="8"/>
  <c r="X78" i="8"/>
  <c r="AG78" i="8"/>
  <c r="AK78" i="8"/>
  <c r="A139" i="12"/>
  <c r="AI160" i="6"/>
  <c r="AD160" i="6"/>
  <c r="AG160" i="6"/>
  <c r="AF160" i="6"/>
  <c r="AC160" i="6"/>
  <c r="AJ160" i="6"/>
  <c r="AH160" i="6"/>
  <c r="AE160" i="6"/>
  <c r="S160" i="6"/>
  <c r="W160" i="6"/>
  <c r="T160" i="6"/>
  <c r="Q160" i="6"/>
  <c r="R160" i="6"/>
  <c r="AB160" i="6"/>
  <c r="Z160" i="6"/>
  <c r="AA160" i="6"/>
  <c r="Y160" i="6"/>
  <c r="U160" i="6"/>
  <c r="V160" i="6"/>
  <c r="P160" i="6"/>
  <c r="X160" i="6"/>
  <c r="N160" i="6"/>
  <c r="H160" i="6"/>
  <c r="I160" i="6"/>
  <c r="F160" i="6"/>
  <c r="J160" i="6"/>
  <c r="L160" i="6"/>
  <c r="K160" i="6"/>
  <c r="G160" i="6"/>
  <c r="O160" i="6"/>
  <c r="M160" i="6"/>
  <c r="E160" i="6"/>
  <c r="C160" i="6"/>
  <c r="D161" i="6"/>
  <c r="A162" i="6"/>
  <c r="B162" i="6" s="1"/>
  <c r="W79" i="8" l="1"/>
  <c r="AC79" i="8"/>
  <c r="U79" i="8"/>
  <c r="AO79" i="8"/>
  <c r="O79" i="8"/>
  <c r="L79" i="8"/>
  <c r="R79" i="8"/>
  <c r="AN79" i="8"/>
  <c r="AI79" i="8"/>
  <c r="AG79" i="8"/>
  <c r="AD79" i="8"/>
  <c r="AK79" i="8"/>
  <c r="S79" i="8"/>
  <c r="N79" i="8"/>
  <c r="AM79" i="8"/>
  <c r="AE79" i="8"/>
  <c r="AH79" i="8"/>
  <c r="Z79" i="8"/>
  <c r="P79" i="8"/>
  <c r="K79" i="8"/>
  <c r="X79" i="8"/>
  <c r="Q79" i="8"/>
  <c r="T79" i="8"/>
  <c r="J80" i="8"/>
  <c r="AP80" i="8" s="1"/>
  <c r="I81" i="8"/>
  <c r="AB79" i="8"/>
  <c r="AL79" i="8"/>
  <c r="M79" i="8"/>
  <c r="Y79" i="8"/>
  <c r="AA79" i="8"/>
  <c r="V79" i="8"/>
  <c r="AR79" i="8"/>
  <c r="AQ79" i="8"/>
  <c r="AJ79" i="8"/>
  <c r="A140" i="12"/>
  <c r="AE161" i="6"/>
  <c r="AF161" i="6"/>
  <c r="AH161" i="6"/>
  <c r="AG161" i="6"/>
  <c r="AJ161" i="6"/>
  <c r="AD161" i="6"/>
  <c r="AC161" i="6"/>
  <c r="AI161" i="6"/>
  <c r="P161" i="6"/>
  <c r="AA161" i="6"/>
  <c r="Q161" i="6"/>
  <c r="V161" i="6"/>
  <c r="Z161" i="6"/>
  <c r="T161" i="6"/>
  <c r="U161" i="6"/>
  <c r="AB161" i="6"/>
  <c r="W161" i="6"/>
  <c r="X161" i="6"/>
  <c r="Y161" i="6"/>
  <c r="R161" i="6"/>
  <c r="S161" i="6"/>
  <c r="K161" i="6"/>
  <c r="G161" i="6"/>
  <c r="F161" i="6"/>
  <c r="I161" i="6"/>
  <c r="M161" i="6"/>
  <c r="L161" i="6"/>
  <c r="H161" i="6"/>
  <c r="O161" i="6"/>
  <c r="J161" i="6"/>
  <c r="N161" i="6"/>
  <c r="E161" i="6"/>
  <c r="C161" i="6"/>
  <c r="A163" i="6"/>
  <c r="B163" i="6" s="1"/>
  <c r="D162" i="6"/>
  <c r="AR80" i="8" l="1"/>
  <c r="M80" i="8"/>
  <c r="AO80" i="8"/>
  <c r="V80" i="8"/>
  <c r="AL80" i="8"/>
  <c r="T80" i="8"/>
  <c r="L80" i="8"/>
  <c r="AJ80" i="8"/>
  <c r="W80" i="8"/>
  <c r="AA80" i="8"/>
  <c r="AB80" i="8"/>
  <c r="Q80" i="8"/>
  <c r="AN80" i="8"/>
  <c r="P80" i="8"/>
  <c r="AM80" i="8"/>
  <c r="AC80" i="8"/>
  <c r="AQ80" i="8"/>
  <c r="AF80" i="8"/>
  <c r="Y80" i="8"/>
  <c r="J81" i="8"/>
  <c r="V81" i="8" s="1"/>
  <c r="I82" i="8"/>
  <c r="X80" i="8"/>
  <c r="O80" i="8"/>
  <c r="Z80" i="8"/>
  <c r="N80" i="8"/>
  <c r="R80" i="8"/>
  <c r="U80" i="8"/>
  <c r="AG80" i="8"/>
  <c r="AH80" i="8"/>
  <c r="S80" i="8"/>
  <c r="AD80" i="8"/>
  <c r="AI80" i="8"/>
  <c r="K80" i="8"/>
  <c r="AE80" i="8"/>
  <c r="AK80" i="8"/>
  <c r="A141" i="12"/>
  <c r="AI162" i="6"/>
  <c r="AC162" i="6"/>
  <c r="AJ162" i="6"/>
  <c r="AH162" i="6"/>
  <c r="AG162" i="6"/>
  <c r="AD162" i="6"/>
  <c r="AE162" i="6"/>
  <c r="AF162" i="6"/>
  <c r="R162" i="6"/>
  <c r="AB162" i="6"/>
  <c r="V162" i="6"/>
  <c r="Y162" i="6"/>
  <c r="U162" i="6"/>
  <c r="Q162" i="6"/>
  <c r="X162" i="6"/>
  <c r="T162" i="6"/>
  <c r="AA162" i="6"/>
  <c r="S162" i="6"/>
  <c r="W162" i="6"/>
  <c r="Z162" i="6"/>
  <c r="P162" i="6"/>
  <c r="O162" i="6"/>
  <c r="I162" i="6"/>
  <c r="H162" i="6"/>
  <c r="K162" i="6"/>
  <c r="L162" i="6"/>
  <c r="F162" i="6"/>
  <c r="N162" i="6"/>
  <c r="J162" i="6"/>
  <c r="M162" i="6"/>
  <c r="G162" i="6"/>
  <c r="E162" i="6"/>
  <c r="C162" i="6"/>
  <c r="D163" i="6"/>
  <c r="A164" i="6"/>
  <c r="B164" i="6" s="1"/>
  <c r="Z81" i="8" l="1"/>
  <c r="AE81" i="8"/>
  <c r="AD81" i="8"/>
  <c r="U81" i="8"/>
  <c r="AI81" i="8"/>
  <c r="AH81" i="8"/>
  <c r="R81" i="8"/>
  <c r="X81" i="8"/>
  <c r="AF81" i="8"/>
  <c r="T81" i="8"/>
  <c r="AK81" i="8"/>
  <c r="AL81" i="8"/>
  <c r="N81" i="8"/>
  <c r="AQ81" i="8"/>
  <c r="S81" i="8"/>
  <c r="M81" i="8"/>
  <c r="AP81" i="8"/>
  <c r="P81" i="8"/>
  <c r="AA81" i="8"/>
  <c r="L81" i="8"/>
  <c r="K81" i="8"/>
  <c r="AO81" i="8"/>
  <c r="AG81" i="8"/>
  <c r="AR81" i="8"/>
  <c r="O81" i="8"/>
  <c r="Y81" i="8"/>
  <c r="AM81" i="8"/>
  <c r="AB81" i="8"/>
  <c r="AN81" i="8"/>
  <c r="W81" i="8"/>
  <c r="J82" i="8"/>
  <c r="I83" i="8"/>
  <c r="AC81" i="8"/>
  <c r="Q81" i="8"/>
  <c r="AJ81" i="8"/>
  <c r="A142" i="12"/>
  <c r="AF163" i="6"/>
  <c r="AH163" i="6"/>
  <c r="AE163" i="6"/>
  <c r="AG163" i="6"/>
  <c r="AD163" i="6"/>
  <c r="AJ163" i="6"/>
  <c r="AI163" i="6"/>
  <c r="AC163" i="6"/>
  <c r="Z163" i="6"/>
  <c r="T163" i="6"/>
  <c r="Y163" i="6"/>
  <c r="W163" i="6"/>
  <c r="X163" i="6"/>
  <c r="V163" i="6"/>
  <c r="S163" i="6"/>
  <c r="Q163" i="6"/>
  <c r="AB163" i="6"/>
  <c r="P163" i="6"/>
  <c r="AA163" i="6"/>
  <c r="U163" i="6"/>
  <c r="R163" i="6"/>
  <c r="N163" i="6"/>
  <c r="J163" i="6"/>
  <c r="K163" i="6"/>
  <c r="H163" i="6"/>
  <c r="G163" i="6"/>
  <c r="F163" i="6"/>
  <c r="I163" i="6"/>
  <c r="M163" i="6"/>
  <c r="L163" i="6"/>
  <c r="O163" i="6"/>
  <c r="E163" i="6"/>
  <c r="C163" i="6"/>
  <c r="A165" i="6"/>
  <c r="B165" i="6" s="1"/>
  <c r="D164" i="6"/>
  <c r="T82" i="8" l="1"/>
  <c r="AI82" i="8"/>
  <c r="AP82" i="8"/>
  <c r="W82" i="8"/>
  <c r="X82" i="8"/>
  <c r="AN82" i="8"/>
  <c r="R82" i="8"/>
  <c r="V82" i="8"/>
  <c r="O82" i="8"/>
  <c r="K82" i="8"/>
  <c r="Z82" i="8"/>
  <c r="N82" i="8"/>
  <c r="P82" i="8"/>
  <c r="U82" i="8"/>
  <c r="AB82" i="8"/>
  <c r="AR82" i="8"/>
  <c r="AJ82" i="8"/>
  <c r="L82" i="8"/>
  <c r="S82" i="8"/>
  <c r="Y82" i="8"/>
  <c r="AO82" i="8"/>
  <c r="AC82" i="8"/>
  <c r="AE82" i="8"/>
  <c r="AA82" i="8"/>
  <c r="AF82" i="8"/>
  <c r="AD82" i="8"/>
  <c r="AM82" i="8"/>
  <c r="AG82" i="8"/>
  <c r="Q82" i="8"/>
  <c r="AH82" i="8"/>
  <c r="AK82" i="8"/>
  <c r="AL82" i="8"/>
  <c r="AQ82" i="8"/>
  <c r="M82" i="8"/>
  <c r="J83" i="8"/>
  <c r="I84" i="8"/>
  <c r="A143" i="12"/>
  <c r="AC164" i="6"/>
  <c r="AI164" i="6"/>
  <c r="AD164" i="6"/>
  <c r="AH164" i="6"/>
  <c r="AE164" i="6"/>
  <c r="AJ164" i="6"/>
  <c r="AF164" i="6"/>
  <c r="AG164" i="6"/>
  <c r="U164" i="6"/>
  <c r="Q164" i="6"/>
  <c r="W164" i="6"/>
  <c r="AA164" i="6"/>
  <c r="S164" i="6"/>
  <c r="Y164" i="6"/>
  <c r="P164" i="6"/>
  <c r="V164" i="6"/>
  <c r="T164" i="6"/>
  <c r="R164" i="6"/>
  <c r="AB164" i="6"/>
  <c r="X164" i="6"/>
  <c r="Z164" i="6"/>
  <c r="I164" i="6"/>
  <c r="M164" i="6"/>
  <c r="H164" i="6"/>
  <c r="K164" i="6"/>
  <c r="O164" i="6"/>
  <c r="J164" i="6"/>
  <c r="F164" i="6"/>
  <c r="L164" i="6"/>
  <c r="G164" i="6"/>
  <c r="N164" i="6"/>
  <c r="E164" i="6"/>
  <c r="C164" i="6"/>
  <c r="D165" i="6"/>
  <c r="A166" i="6"/>
  <c r="B166" i="6" s="1"/>
  <c r="T83" i="8" l="1"/>
  <c r="P83" i="8"/>
  <c r="AQ83" i="8"/>
  <c r="Q83" i="8"/>
  <c r="AF83" i="8"/>
  <c r="AJ83" i="8"/>
  <c r="O83" i="8"/>
  <c r="AK83" i="8"/>
  <c r="AH83" i="8"/>
  <c r="L83" i="8"/>
  <c r="Y83" i="8"/>
  <c r="AE83" i="8"/>
  <c r="AD83" i="8"/>
  <c r="U83" i="8"/>
  <c r="N83" i="8"/>
  <c r="AG83" i="8"/>
  <c r="AA83" i="8"/>
  <c r="AR83" i="8"/>
  <c r="S83" i="8"/>
  <c r="K83" i="8"/>
  <c r="AL83" i="8"/>
  <c r="AI83" i="8"/>
  <c r="Z83" i="8"/>
  <c r="AN83" i="8"/>
  <c r="AM83" i="8"/>
  <c r="W83" i="8"/>
  <c r="AB83" i="8"/>
  <c r="J84" i="8"/>
  <c r="I85" i="8"/>
  <c r="V83" i="8"/>
  <c r="AC83" i="8"/>
  <c r="X83" i="8"/>
  <c r="R83" i="8"/>
  <c r="M83" i="8"/>
  <c r="AO83" i="8"/>
  <c r="AP83" i="8"/>
  <c r="A144" i="12"/>
  <c r="AG165" i="6"/>
  <c r="AH165" i="6"/>
  <c r="AF165" i="6"/>
  <c r="AE165" i="6"/>
  <c r="AJ165" i="6"/>
  <c r="AD165" i="6"/>
  <c r="AC165" i="6"/>
  <c r="AI165" i="6"/>
  <c r="X165" i="6"/>
  <c r="V165" i="6"/>
  <c r="AA165" i="6"/>
  <c r="AB165" i="6"/>
  <c r="P165" i="6"/>
  <c r="W165" i="6"/>
  <c r="R165" i="6"/>
  <c r="Y165" i="6"/>
  <c r="Q165" i="6"/>
  <c r="Z165" i="6"/>
  <c r="T165" i="6"/>
  <c r="S165" i="6"/>
  <c r="U165" i="6"/>
  <c r="L165" i="6"/>
  <c r="K165" i="6"/>
  <c r="F165" i="6"/>
  <c r="I165" i="6"/>
  <c r="N165" i="6"/>
  <c r="J165" i="6"/>
  <c r="H165" i="6"/>
  <c r="G165" i="6"/>
  <c r="O165" i="6"/>
  <c r="M165" i="6"/>
  <c r="E165" i="6"/>
  <c r="C165" i="6"/>
  <c r="D166" i="6"/>
  <c r="A167" i="6"/>
  <c r="B167" i="6" s="1"/>
  <c r="T84" i="8" l="1"/>
  <c r="X84" i="8"/>
  <c r="M84" i="8"/>
  <c r="U84" i="8"/>
  <c r="R84" i="8"/>
  <c r="AP84" i="8"/>
  <c r="L84" i="8"/>
  <c r="AJ84" i="8"/>
  <c r="AL84" i="8"/>
  <c r="AH84" i="8"/>
  <c r="V84" i="8"/>
  <c r="W84" i="8"/>
  <c r="AN84" i="8"/>
  <c r="Z84" i="8"/>
  <c r="S84" i="8"/>
  <c r="N84" i="8"/>
  <c r="P84" i="8"/>
  <c r="AO84" i="8"/>
  <c r="AD84" i="8"/>
  <c r="AC84" i="8"/>
  <c r="AB84" i="8"/>
  <c r="AE84" i="8"/>
  <c r="AI84" i="8"/>
  <c r="AR84" i="8"/>
  <c r="AF84" i="8"/>
  <c r="O84" i="8"/>
  <c r="AA84" i="8"/>
  <c r="Y84" i="8"/>
  <c r="AK84" i="8"/>
  <c r="J85" i="8"/>
  <c r="I86" i="8"/>
  <c r="AM84" i="8"/>
  <c r="Q84" i="8"/>
  <c r="K84" i="8"/>
  <c r="AG84" i="8"/>
  <c r="AQ84" i="8"/>
  <c r="A145" i="12"/>
  <c r="AI166" i="6"/>
  <c r="AC166" i="6"/>
  <c r="AD166" i="6"/>
  <c r="AJ166" i="6"/>
  <c r="AH166" i="6"/>
  <c r="AF166" i="6"/>
  <c r="AG166" i="6"/>
  <c r="AE166" i="6"/>
  <c r="S166" i="6"/>
  <c r="Y166" i="6"/>
  <c r="AB166" i="6"/>
  <c r="T166" i="6"/>
  <c r="R166" i="6"/>
  <c r="AA166" i="6"/>
  <c r="Z166" i="6"/>
  <c r="W166" i="6"/>
  <c r="V166" i="6"/>
  <c r="U166" i="6"/>
  <c r="Q166" i="6"/>
  <c r="P166" i="6"/>
  <c r="X166" i="6"/>
  <c r="H166" i="6"/>
  <c r="F166" i="6"/>
  <c r="G166" i="6"/>
  <c r="I166" i="6"/>
  <c r="M166" i="6"/>
  <c r="J166" i="6"/>
  <c r="K166" i="6"/>
  <c r="O166" i="6"/>
  <c r="N166" i="6"/>
  <c r="L166" i="6"/>
  <c r="E166" i="6"/>
  <c r="C166" i="6"/>
  <c r="D167" i="6"/>
  <c r="A168" i="6"/>
  <c r="B168" i="6" s="1"/>
  <c r="T85" i="8" l="1"/>
  <c r="K85" i="8"/>
  <c r="AQ85" i="8"/>
  <c r="AM85" i="8"/>
  <c r="AP85" i="8"/>
  <c r="V85" i="8"/>
  <c r="AK85" i="8"/>
  <c r="O85" i="8"/>
  <c r="AE85" i="8"/>
  <c r="AO85" i="8"/>
  <c r="Z85" i="8"/>
  <c r="AG85" i="8"/>
  <c r="J86" i="8"/>
  <c r="T86" i="8" s="1"/>
  <c r="I87" i="8"/>
  <c r="Y85" i="8"/>
  <c r="AF85" i="8"/>
  <c r="AB85" i="8"/>
  <c r="P85" i="8"/>
  <c r="AN85" i="8"/>
  <c r="U85" i="8"/>
  <c r="AH85" i="8"/>
  <c r="AA85" i="8"/>
  <c r="AR85" i="8"/>
  <c r="AC85" i="8"/>
  <c r="N85" i="8"/>
  <c r="X85" i="8"/>
  <c r="AJ85" i="8"/>
  <c r="M85" i="8"/>
  <c r="Q85" i="8"/>
  <c r="R85" i="8"/>
  <c r="AL85" i="8"/>
  <c r="AI85" i="8"/>
  <c r="AD85" i="8"/>
  <c r="S85" i="8"/>
  <c r="L85" i="8"/>
  <c r="W85" i="8"/>
  <c r="A146" i="12"/>
  <c r="AE167" i="6"/>
  <c r="AG167" i="6"/>
  <c r="AF167" i="6"/>
  <c r="AH167" i="6"/>
  <c r="AJ167" i="6"/>
  <c r="AC167" i="6"/>
  <c r="AD167" i="6"/>
  <c r="AI167" i="6"/>
  <c r="P167" i="6"/>
  <c r="W167" i="6"/>
  <c r="T167" i="6"/>
  <c r="Q167" i="6"/>
  <c r="Z167" i="6"/>
  <c r="AB167" i="6"/>
  <c r="U167" i="6"/>
  <c r="AA167" i="6"/>
  <c r="Y167" i="6"/>
  <c r="X167" i="6"/>
  <c r="V167" i="6"/>
  <c r="R167" i="6"/>
  <c r="S167" i="6"/>
  <c r="I167" i="6"/>
  <c r="K167" i="6"/>
  <c r="O167" i="6"/>
  <c r="F167" i="6"/>
  <c r="L167" i="6"/>
  <c r="J167" i="6"/>
  <c r="G167" i="6"/>
  <c r="N167" i="6"/>
  <c r="M167" i="6"/>
  <c r="H167" i="6"/>
  <c r="E167" i="6"/>
  <c r="C167" i="6"/>
  <c r="A169" i="6"/>
  <c r="B169" i="6" s="1"/>
  <c r="D168" i="6"/>
  <c r="M86" i="8" l="1"/>
  <c r="AH86" i="8"/>
  <c r="AC86" i="8"/>
  <c r="S86" i="8"/>
  <c r="R86" i="8"/>
  <c r="AB86" i="8"/>
  <c r="AQ86" i="8"/>
  <c r="W86" i="8"/>
  <c r="AI86" i="8"/>
  <c r="AE86" i="8"/>
  <c r="X86" i="8"/>
  <c r="AA86" i="8"/>
  <c r="AN86" i="8"/>
  <c r="Y86" i="8"/>
  <c r="V86" i="8"/>
  <c r="O86" i="8"/>
  <c r="L86" i="8"/>
  <c r="AL86" i="8"/>
  <c r="AK86" i="8"/>
  <c r="N86" i="8"/>
  <c r="K86" i="8"/>
  <c r="P86" i="8"/>
  <c r="J87" i="8"/>
  <c r="T87" i="8" s="1"/>
  <c r="I88" i="8"/>
  <c r="AP86" i="8"/>
  <c r="AM86" i="8"/>
  <c r="Z86" i="8"/>
  <c r="AD86" i="8"/>
  <c r="Q86" i="8"/>
  <c r="AJ86" i="8"/>
  <c r="AR86" i="8"/>
  <c r="U86" i="8"/>
  <c r="AF86" i="8"/>
  <c r="AG86" i="8"/>
  <c r="AO86" i="8"/>
  <c r="AO87" i="8" s="1"/>
  <c r="A147" i="12"/>
  <c r="AI168" i="6"/>
  <c r="AD168" i="6"/>
  <c r="AJ168" i="6"/>
  <c r="AH168" i="6"/>
  <c r="AG168" i="6"/>
  <c r="AC168" i="6"/>
  <c r="AE168" i="6"/>
  <c r="AF168" i="6"/>
  <c r="R168" i="6"/>
  <c r="AA168" i="6"/>
  <c r="Q168" i="6"/>
  <c r="V168" i="6"/>
  <c r="U168" i="6"/>
  <c r="T168" i="6"/>
  <c r="X168" i="6"/>
  <c r="AB168" i="6"/>
  <c r="W168" i="6"/>
  <c r="S168" i="6"/>
  <c r="Y168" i="6"/>
  <c r="Z168" i="6"/>
  <c r="P168" i="6"/>
  <c r="N168" i="6"/>
  <c r="G168" i="6"/>
  <c r="F168" i="6"/>
  <c r="K168" i="6"/>
  <c r="H168" i="6"/>
  <c r="O168" i="6"/>
  <c r="J168" i="6"/>
  <c r="M168" i="6"/>
  <c r="L168" i="6"/>
  <c r="I168" i="6"/>
  <c r="E168" i="6"/>
  <c r="C168" i="6"/>
  <c r="D169" i="6"/>
  <c r="A170" i="6"/>
  <c r="B170" i="6" s="1"/>
  <c r="AR87" i="8" l="1"/>
  <c r="U87" i="8"/>
  <c r="AD87" i="8"/>
  <c r="Z87" i="8"/>
  <c r="Y87" i="8"/>
  <c r="AE87" i="8"/>
  <c r="AB87" i="8"/>
  <c r="AF87" i="8"/>
  <c r="Q87" i="8"/>
  <c r="AP87" i="8"/>
  <c r="K87" i="8"/>
  <c r="L87" i="8"/>
  <c r="R87" i="8"/>
  <c r="AG87" i="8"/>
  <c r="AJ87" i="8"/>
  <c r="AC87" i="8"/>
  <c r="J88" i="8"/>
  <c r="T88" i="8" s="1"/>
  <c r="I89" i="8"/>
  <c r="N87" i="8"/>
  <c r="S87" i="8"/>
  <c r="AN87" i="8"/>
  <c r="AI87" i="8"/>
  <c r="AH87" i="8"/>
  <c r="AK87" i="8"/>
  <c r="O87" i="8"/>
  <c r="AA87" i="8"/>
  <c r="W87" i="8"/>
  <c r="M87" i="8"/>
  <c r="AM87" i="8"/>
  <c r="P87" i="8"/>
  <c r="AL87" i="8"/>
  <c r="V87" i="8"/>
  <c r="X87" i="8"/>
  <c r="AQ87" i="8"/>
  <c r="A148" i="12"/>
  <c r="AF169" i="6"/>
  <c r="AH169" i="6"/>
  <c r="AE169" i="6"/>
  <c r="AG169" i="6"/>
  <c r="AC169" i="6"/>
  <c r="AJ169" i="6"/>
  <c r="AI169" i="6"/>
  <c r="AD169" i="6"/>
  <c r="Z169" i="6"/>
  <c r="AB169" i="6"/>
  <c r="V169" i="6"/>
  <c r="Y169" i="6"/>
  <c r="X169" i="6"/>
  <c r="Q169" i="6"/>
  <c r="S169" i="6"/>
  <c r="T169" i="6"/>
  <c r="AA169" i="6"/>
  <c r="P169" i="6"/>
  <c r="W169" i="6"/>
  <c r="U169" i="6"/>
  <c r="R169" i="6"/>
  <c r="M169" i="6"/>
  <c r="K169" i="6"/>
  <c r="J169" i="6"/>
  <c r="F169" i="6"/>
  <c r="I169" i="6"/>
  <c r="O169" i="6"/>
  <c r="G169" i="6"/>
  <c r="L169" i="6"/>
  <c r="H169" i="6"/>
  <c r="N169" i="6"/>
  <c r="E169" i="6"/>
  <c r="C169" i="6"/>
  <c r="A171" i="6"/>
  <c r="B171" i="6" s="1"/>
  <c r="D170" i="6"/>
  <c r="AL88" i="8" l="1"/>
  <c r="AQ88" i="8"/>
  <c r="AR88" i="8"/>
  <c r="S88" i="8"/>
  <c r="X88" i="8"/>
  <c r="AM88" i="8"/>
  <c r="M88" i="8"/>
  <c r="AK88" i="8"/>
  <c r="AH88" i="8"/>
  <c r="N88" i="8"/>
  <c r="AJ88" i="8"/>
  <c r="U88" i="8"/>
  <c r="AA88" i="8"/>
  <c r="Q88" i="8"/>
  <c r="AN88" i="8"/>
  <c r="AE88" i="8"/>
  <c r="P88" i="8"/>
  <c r="O88" i="8"/>
  <c r="AF88" i="8"/>
  <c r="AC88" i="8"/>
  <c r="AP88" i="8"/>
  <c r="V88" i="8"/>
  <c r="AD88" i="8"/>
  <c r="W88" i="8"/>
  <c r="R88" i="8"/>
  <c r="AI88" i="8"/>
  <c r="AG88" i="8"/>
  <c r="Y88" i="8"/>
  <c r="Z88" i="8"/>
  <c r="J89" i="8"/>
  <c r="T89" i="8" s="1"/>
  <c r="I90" i="8"/>
  <c r="L88" i="8"/>
  <c r="AO88" i="8"/>
  <c r="AB88" i="8"/>
  <c r="K88" i="8"/>
  <c r="A149" i="12"/>
  <c r="AD170" i="6"/>
  <c r="AJ170" i="6"/>
  <c r="AI170" i="6"/>
  <c r="AC170" i="6"/>
  <c r="AH170" i="6"/>
  <c r="AE170" i="6"/>
  <c r="AF170" i="6"/>
  <c r="AG170" i="6"/>
  <c r="U170" i="6"/>
  <c r="T170" i="6"/>
  <c r="Y170" i="6"/>
  <c r="W170" i="6"/>
  <c r="S170" i="6"/>
  <c r="V170" i="6"/>
  <c r="P170" i="6"/>
  <c r="Q170" i="6"/>
  <c r="AB170" i="6"/>
  <c r="R170" i="6"/>
  <c r="AA170" i="6"/>
  <c r="X170" i="6"/>
  <c r="Z170" i="6"/>
  <c r="L170" i="6"/>
  <c r="F170" i="6"/>
  <c r="G170" i="6"/>
  <c r="J170" i="6"/>
  <c r="O170" i="6"/>
  <c r="K170" i="6"/>
  <c r="N170" i="6"/>
  <c r="H170" i="6"/>
  <c r="I170" i="6"/>
  <c r="M170" i="6"/>
  <c r="E170" i="6"/>
  <c r="C170" i="6"/>
  <c r="D171" i="6"/>
  <c r="A172" i="6"/>
  <c r="B172" i="6" s="1"/>
  <c r="U89" i="8" l="1"/>
  <c r="AK89" i="8"/>
  <c r="K89" i="8"/>
  <c r="O89" i="8"/>
  <c r="R89" i="8"/>
  <c r="AG89" i="8"/>
  <c r="AF89" i="8"/>
  <c r="AO89" i="8"/>
  <c r="Q89" i="8"/>
  <c r="AP89" i="8"/>
  <c r="Y89" i="8"/>
  <c r="AB89" i="8"/>
  <c r="AA89" i="8"/>
  <c r="L89" i="8"/>
  <c r="AI89" i="8"/>
  <c r="V89" i="8"/>
  <c r="Z89" i="8"/>
  <c r="AH89" i="8"/>
  <c r="X89" i="8"/>
  <c r="S89" i="8"/>
  <c r="AN89" i="8"/>
  <c r="AL89" i="8"/>
  <c r="J90" i="8"/>
  <c r="T90" i="8" s="1"/>
  <c r="I91" i="8"/>
  <c r="W89" i="8"/>
  <c r="AR89" i="8"/>
  <c r="AJ89" i="8"/>
  <c r="M89" i="8"/>
  <c r="AE89" i="8"/>
  <c r="P89" i="8"/>
  <c r="AD89" i="8"/>
  <c r="AQ89" i="8"/>
  <c r="N89" i="8"/>
  <c r="AM89" i="8"/>
  <c r="AC89" i="8"/>
  <c r="A150" i="12"/>
  <c r="AG171" i="6"/>
  <c r="AC171" i="6"/>
  <c r="AF171" i="6"/>
  <c r="AI171" i="6"/>
  <c r="AE171" i="6"/>
  <c r="AJ171" i="6"/>
  <c r="AH171" i="6"/>
  <c r="AD171" i="6"/>
  <c r="X171" i="6"/>
  <c r="Q171" i="6"/>
  <c r="W171" i="6"/>
  <c r="AA171" i="6"/>
  <c r="P171" i="6"/>
  <c r="Y171" i="6"/>
  <c r="R171" i="6"/>
  <c r="V171" i="6"/>
  <c r="T171" i="6"/>
  <c r="Z171" i="6"/>
  <c r="AB171" i="6"/>
  <c r="S171" i="6"/>
  <c r="U171" i="6"/>
  <c r="H171" i="6"/>
  <c r="J171" i="6"/>
  <c r="N171" i="6"/>
  <c r="G171" i="6"/>
  <c r="M171" i="6"/>
  <c r="K171" i="6"/>
  <c r="F171" i="6"/>
  <c r="I171" i="6"/>
  <c r="O171" i="6"/>
  <c r="L171" i="6"/>
  <c r="E171" i="6"/>
  <c r="C171" i="6"/>
  <c r="A173" i="6"/>
  <c r="B173" i="6" s="1"/>
  <c r="D172" i="6"/>
  <c r="N90" i="8" l="1"/>
  <c r="R90" i="8"/>
  <c r="Q90" i="8"/>
  <c r="M90" i="8"/>
  <c r="U90" i="8"/>
  <c r="Z90" i="8"/>
  <c r="AA90" i="8"/>
  <c r="AQ90" i="8"/>
  <c r="AG90" i="8"/>
  <c r="AC90" i="8"/>
  <c r="AD90" i="8"/>
  <c r="AK90" i="8"/>
  <c r="P90" i="8"/>
  <c r="AR90" i="8"/>
  <c r="AL90" i="8"/>
  <c r="O90" i="8"/>
  <c r="AB90" i="8"/>
  <c r="AJ90" i="8"/>
  <c r="AM90" i="8"/>
  <c r="AO90" i="8"/>
  <c r="Y90" i="8"/>
  <c r="AE90" i="8"/>
  <c r="W90" i="8"/>
  <c r="X90" i="8"/>
  <c r="AI90" i="8"/>
  <c r="AP90" i="8"/>
  <c r="J91" i="8"/>
  <c r="T91" i="8" s="1"/>
  <c r="I92" i="8"/>
  <c r="AN90" i="8"/>
  <c r="AH90" i="8"/>
  <c r="L90" i="8"/>
  <c r="AF90" i="8"/>
  <c r="S90" i="8"/>
  <c r="V90" i="8"/>
  <c r="K90" i="8"/>
  <c r="A151" i="12"/>
  <c r="AD172" i="6"/>
  <c r="AJ172" i="6"/>
  <c r="AH172" i="6"/>
  <c r="AE172" i="6"/>
  <c r="AI172" i="6"/>
  <c r="AF172" i="6"/>
  <c r="AG172" i="6"/>
  <c r="AC172" i="6"/>
  <c r="S172" i="6"/>
  <c r="V172" i="6"/>
  <c r="AA172" i="6"/>
  <c r="AB172" i="6"/>
  <c r="R172" i="6"/>
  <c r="W172" i="6"/>
  <c r="Z172" i="6"/>
  <c r="Y172" i="6"/>
  <c r="Q172" i="6"/>
  <c r="U172" i="6"/>
  <c r="T172" i="6"/>
  <c r="P172" i="6"/>
  <c r="X172" i="6"/>
  <c r="G172" i="6"/>
  <c r="I172" i="6"/>
  <c r="H172" i="6"/>
  <c r="K172" i="6"/>
  <c r="N172" i="6"/>
  <c r="F172" i="6"/>
  <c r="L172" i="6"/>
  <c r="O172" i="6"/>
  <c r="M172" i="6"/>
  <c r="J172" i="6"/>
  <c r="E172" i="6"/>
  <c r="C172" i="6"/>
  <c r="D173" i="6"/>
  <c r="A174" i="6"/>
  <c r="B174" i="6" s="1"/>
  <c r="AR3" i="8" l="1"/>
  <c r="AR2" i="8"/>
  <c r="L91" i="8"/>
  <c r="AJ91" i="8"/>
  <c r="AE91" i="8"/>
  <c r="M91" i="8"/>
  <c r="V91" i="8"/>
  <c r="AQ91" i="8"/>
  <c r="AA91" i="8"/>
  <c r="Z91" i="8"/>
  <c r="X91" i="8"/>
  <c r="K91" i="8"/>
  <c r="AB91" i="8"/>
  <c r="AM91" i="8"/>
  <c r="AK91" i="8"/>
  <c r="S91" i="8"/>
  <c r="AF91" i="8"/>
  <c r="W91" i="8"/>
  <c r="O91" i="8"/>
  <c r="AH91" i="8"/>
  <c r="Y91" i="8"/>
  <c r="U91" i="8"/>
  <c r="Q91" i="8"/>
  <c r="AL91" i="8"/>
  <c r="AD91" i="8"/>
  <c r="R91" i="8"/>
  <c r="AN91" i="8"/>
  <c r="AO91" i="8"/>
  <c r="J92" i="8"/>
  <c r="T92" i="8" s="1"/>
  <c r="I93" i="8"/>
  <c r="AP91" i="8"/>
  <c r="AR91" i="8"/>
  <c r="AC91" i="8"/>
  <c r="N91" i="8"/>
  <c r="AI91" i="8"/>
  <c r="P91" i="8"/>
  <c r="AG91" i="8"/>
  <c r="A152" i="12"/>
  <c r="AC173" i="6"/>
  <c r="AE173" i="6"/>
  <c r="AG173" i="6"/>
  <c r="AH173" i="6"/>
  <c r="AF173" i="6"/>
  <c r="AJ173" i="6"/>
  <c r="AI173" i="6"/>
  <c r="AD173" i="6"/>
  <c r="P173" i="6"/>
  <c r="Y173" i="6"/>
  <c r="AB173" i="6"/>
  <c r="T173" i="6"/>
  <c r="Z173" i="6"/>
  <c r="AA173" i="6"/>
  <c r="U173" i="6"/>
  <c r="W173" i="6"/>
  <c r="V173" i="6"/>
  <c r="X173" i="6"/>
  <c r="Q173" i="6"/>
  <c r="R173" i="6"/>
  <c r="S173" i="6"/>
  <c r="L173" i="6"/>
  <c r="H173" i="6"/>
  <c r="O173" i="6"/>
  <c r="K173" i="6"/>
  <c r="J173" i="6"/>
  <c r="F173" i="6"/>
  <c r="I173" i="6"/>
  <c r="M173" i="6"/>
  <c r="N173" i="6"/>
  <c r="G173" i="6"/>
  <c r="E173" i="6"/>
  <c r="C173" i="6"/>
  <c r="D174" i="6"/>
  <c r="A175" i="6"/>
  <c r="B175" i="6" s="1"/>
  <c r="AC92" i="8" l="1"/>
  <c r="P92" i="8"/>
  <c r="AF92" i="8"/>
  <c r="Q92" i="8"/>
  <c r="X92" i="8"/>
  <c r="AP92" i="8"/>
  <c r="AG92" i="8"/>
  <c r="W92" i="8"/>
  <c r="N92" i="8"/>
  <c r="J93" i="8"/>
  <c r="T93" i="8" s="1"/>
  <c r="I94" i="8"/>
  <c r="AQ92" i="8"/>
  <c r="AL92" i="8"/>
  <c r="AH92" i="8"/>
  <c r="AK92" i="8"/>
  <c r="AE92" i="8"/>
  <c r="AI92" i="8"/>
  <c r="AJ92" i="8"/>
  <c r="AR92" i="8"/>
  <c r="AO92" i="8"/>
  <c r="R92" i="8"/>
  <c r="U92" i="8"/>
  <c r="V92" i="8"/>
  <c r="M92" i="8"/>
  <c r="K92" i="8"/>
  <c r="S92" i="8"/>
  <c r="S93" i="8" s="1"/>
  <c r="O92" i="8"/>
  <c r="L92" i="8"/>
  <c r="AM92" i="8"/>
  <c r="AB92" i="8"/>
  <c r="AB93" i="8" s="1"/>
  <c r="AN92" i="8"/>
  <c r="AD92" i="8"/>
  <c r="Y92" i="8"/>
  <c r="Z92" i="8"/>
  <c r="Z93" i="8" s="1"/>
  <c r="AA92" i="8"/>
  <c r="A153" i="12"/>
  <c r="AD174" i="6"/>
  <c r="AI174" i="6"/>
  <c r="AJ174" i="6"/>
  <c r="AF174" i="6"/>
  <c r="AH174" i="6"/>
  <c r="AG174" i="6"/>
  <c r="AC174" i="6"/>
  <c r="AE174" i="6"/>
  <c r="R174" i="6"/>
  <c r="W174" i="6"/>
  <c r="T174" i="6"/>
  <c r="Q174" i="6"/>
  <c r="U174" i="6"/>
  <c r="AB174" i="6"/>
  <c r="X174" i="6"/>
  <c r="AA174" i="6"/>
  <c r="Y174" i="6"/>
  <c r="S174" i="6"/>
  <c r="V174" i="6"/>
  <c r="Z174" i="6"/>
  <c r="P174" i="6"/>
  <c r="M174" i="6"/>
  <c r="L174" i="6"/>
  <c r="I174" i="6"/>
  <c r="K174" i="6"/>
  <c r="G174" i="6"/>
  <c r="F174" i="6"/>
  <c r="O174" i="6"/>
  <c r="N174" i="6"/>
  <c r="J174" i="6"/>
  <c r="H174" i="6"/>
  <c r="E174" i="6"/>
  <c r="C174" i="6"/>
  <c r="D175" i="6"/>
  <c r="A176" i="6"/>
  <c r="B176" i="6" s="1"/>
  <c r="AH93" i="8" l="1"/>
  <c r="K93" i="8"/>
  <c r="R93" i="8"/>
  <c r="AI93" i="8"/>
  <c r="AD93" i="8"/>
  <c r="L93" i="8"/>
  <c r="AE93" i="8"/>
  <c r="AQ93" i="8"/>
  <c r="W93" i="8"/>
  <c r="Q93" i="8"/>
  <c r="V93" i="8"/>
  <c r="AR93" i="8"/>
  <c r="AA93" i="8"/>
  <c r="AN93" i="8"/>
  <c r="O93" i="8"/>
  <c r="M93" i="8"/>
  <c r="AO93" i="8"/>
  <c r="P93" i="8"/>
  <c r="AL93" i="8"/>
  <c r="N93" i="8"/>
  <c r="X93" i="8"/>
  <c r="Y93" i="8"/>
  <c r="AM93" i="8"/>
  <c r="AF93" i="8"/>
  <c r="U93" i="8"/>
  <c r="AJ93" i="8"/>
  <c r="AK93" i="8"/>
  <c r="J94" i="8"/>
  <c r="T94" i="8" s="1"/>
  <c r="I95" i="8"/>
  <c r="AG93" i="8"/>
  <c r="AC93" i="8"/>
  <c r="AP93" i="8"/>
  <c r="A154" i="12"/>
  <c r="AE175" i="6"/>
  <c r="AC175" i="6"/>
  <c r="AG175" i="6"/>
  <c r="AH175" i="6"/>
  <c r="AF175" i="6"/>
  <c r="AI175" i="6"/>
  <c r="AD175" i="6"/>
  <c r="AJ175" i="6"/>
  <c r="Z175" i="6"/>
  <c r="AA175" i="6"/>
  <c r="Q175" i="6"/>
  <c r="V175" i="6"/>
  <c r="X175" i="6"/>
  <c r="T175" i="6"/>
  <c r="S175" i="6"/>
  <c r="AB175" i="6"/>
  <c r="W175" i="6"/>
  <c r="P175" i="6"/>
  <c r="Y175" i="6"/>
  <c r="U175" i="6"/>
  <c r="R175" i="6"/>
  <c r="N175" i="6"/>
  <c r="K175" i="6"/>
  <c r="O175" i="6"/>
  <c r="I175" i="6"/>
  <c r="H175" i="6"/>
  <c r="F175" i="6"/>
  <c r="L175" i="6"/>
  <c r="J175" i="6"/>
  <c r="G175" i="6"/>
  <c r="M175" i="6"/>
  <c r="E175" i="6"/>
  <c r="C175" i="6"/>
  <c r="A177" i="6"/>
  <c r="B177" i="6" s="1"/>
  <c r="D176" i="6"/>
  <c r="S94" i="8" l="1"/>
  <c r="W94" i="8"/>
  <c r="X94" i="8"/>
  <c r="AO94" i="8"/>
  <c r="AA94" i="8"/>
  <c r="R94" i="8"/>
  <c r="AG94" i="8"/>
  <c r="AJ94" i="8"/>
  <c r="Y94" i="8"/>
  <c r="AH94" i="8"/>
  <c r="AP94" i="8"/>
  <c r="L94" i="8"/>
  <c r="AC94" i="8"/>
  <c r="AK94" i="8"/>
  <c r="AM94" i="8"/>
  <c r="AB94" i="8"/>
  <c r="P94" i="8"/>
  <c r="AN94" i="8"/>
  <c r="AQ94" i="8"/>
  <c r="V94" i="8"/>
  <c r="AI94" i="8"/>
  <c r="AR94" i="8"/>
  <c r="J95" i="8"/>
  <c r="T95" i="8" s="1"/>
  <c r="I96" i="8"/>
  <c r="U94" i="8"/>
  <c r="Q94" i="8"/>
  <c r="N94" i="8"/>
  <c r="M94" i="8"/>
  <c r="K94" i="8"/>
  <c r="Z94" i="8"/>
  <c r="AF94" i="8"/>
  <c r="AE94" i="8"/>
  <c r="AL94" i="8"/>
  <c r="O94" i="8"/>
  <c r="AD94" i="8"/>
  <c r="AD95" i="8" s="1"/>
  <c r="A155" i="12"/>
  <c r="AJ176" i="6"/>
  <c r="AD176" i="6"/>
  <c r="AF176" i="6"/>
  <c r="AH176" i="6"/>
  <c r="AC176" i="6"/>
  <c r="AI176" i="6"/>
  <c r="AG176" i="6"/>
  <c r="AE176" i="6"/>
  <c r="U176" i="6"/>
  <c r="AB176" i="6"/>
  <c r="V176" i="6"/>
  <c r="Y176" i="6"/>
  <c r="S176" i="6"/>
  <c r="Q176" i="6"/>
  <c r="P176" i="6"/>
  <c r="T176" i="6"/>
  <c r="AA176" i="6"/>
  <c r="R176" i="6"/>
  <c r="W176" i="6"/>
  <c r="X176" i="6"/>
  <c r="Z176" i="6"/>
  <c r="L176" i="6"/>
  <c r="J176" i="6"/>
  <c r="N176" i="6"/>
  <c r="I176" i="6"/>
  <c r="F176" i="6"/>
  <c r="O176" i="6"/>
  <c r="M176" i="6"/>
  <c r="G176" i="6"/>
  <c r="H176" i="6"/>
  <c r="K176" i="6"/>
  <c r="E176" i="6"/>
  <c r="C176" i="6"/>
  <c r="D177" i="6"/>
  <c r="A178" i="6"/>
  <c r="B178" i="6" s="1"/>
  <c r="AF95" i="8" l="1"/>
  <c r="N95" i="8"/>
  <c r="AL95" i="8"/>
  <c r="R95" i="8"/>
  <c r="K95" i="8"/>
  <c r="U95" i="8"/>
  <c r="AI95" i="8"/>
  <c r="O95" i="8"/>
  <c r="S95" i="8"/>
  <c r="Y95" i="8"/>
  <c r="AE95" i="8"/>
  <c r="Z95" i="8"/>
  <c r="Q95" i="8"/>
  <c r="AN95" i="8"/>
  <c r="AK95" i="8"/>
  <c r="X95" i="8"/>
  <c r="AR95" i="8"/>
  <c r="M95" i="8"/>
  <c r="J96" i="8"/>
  <c r="T96" i="8" s="1"/>
  <c r="I97" i="8"/>
  <c r="V95" i="8"/>
  <c r="AJ95" i="8"/>
  <c r="P95" i="8"/>
  <c r="AC95" i="8"/>
  <c r="AG95" i="8"/>
  <c r="AA95" i="8"/>
  <c r="W95" i="8"/>
  <c r="AB95" i="8"/>
  <c r="L95" i="8"/>
  <c r="AH95" i="8"/>
  <c r="AO95" i="8"/>
  <c r="AQ95" i="8"/>
  <c r="AM95" i="8"/>
  <c r="AP95" i="8"/>
  <c r="A156" i="12"/>
  <c r="AE177" i="6"/>
  <c r="AH177" i="6"/>
  <c r="AG177" i="6"/>
  <c r="AC177" i="6"/>
  <c r="AI177" i="6"/>
  <c r="AF177" i="6"/>
  <c r="AJ177" i="6"/>
  <c r="AD177" i="6"/>
  <c r="X177" i="6"/>
  <c r="T177" i="6"/>
  <c r="Y177" i="6"/>
  <c r="W177" i="6"/>
  <c r="P177" i="6"/>
  <c r="V177" i="6"/>
  <c r="R177" i="6"/>
  <c r="Q177" i="6"/>
  <c r="AB177" i="6"/>
  <c r="Z177" i="6"/>
  <c r="AA177" i="6"/>
  <c r="S177" i="6"/>
  <c r="U177" i="6"/>
  <c r="M177" i="6"/>
  <c r="N177" i="6"/>
  <c r="G177" i="6"/>
  <c r="I177" i="6"/>
  <c r="K177" i="6"/>
  <c r="O177" i="6"/>
  <c r="J177" i="6"/>
  <c r="H177" i="6"/>
  <c r="F177" i="6"/>
  <c r="L177" i="6"/>
  <c r="E177" i="6"/>
  <c r="C177" i="6"/>
  <c r="A179" i="6"/>
  <c r="B179" i="6" s="1"/>
  <c r="D178" i="6"/>
  <c r="AE96" i="8" l="1"/>
  <c r="AR96" i="8"/>
  <c r="AO96" i="8"/>
  <c r="AB96" i="8"/>
  <c r="AP96" i="8"/>
  <c r="AF96" i="8"/>
  <c r="M96" i="8"/>
  <c r="AM96" i="8"/>
  <c r="Q96" i="8"/>
  <c r="AH96" i="8"/>
  <c r="AA96" i="8"/>
  <c r="AG96" i="8"/>
  <c r="AK96" i="8"/>
  <c r="R96" i="8"/>
  <c r="P96" i="8"/>
  <c r="W96" i="8"/>
  <c r="AL96" i="8"/>
  <c r="AJ96" i="8"/>
  <c r="AQ96" i="8"/>
  <c r="Z96" i="8"/>
  <c r="L96" i="8"/>
  <c r="N96" i="8"/>
  <c r="AC96" i="8"/>
  <c r="U96" i="8"/>
  <c r="V96" i="8"/>
  <c r="S96" i="8"/>
  <c r="AN96" i="8"/>
  <c r="K96" i="8"/>
  <c r="J97" i="8"/>
  <c r="T97" i="8" s="1"/>
  <c r="I98" i="8"/>
  <c r="O96" i="8"/>
  <c r="X96" i="8"/>
  <c r="AD96" i="8"/>
  <c r="Y96" i="8"/>
  <c r="AI96" i="8"/>
  <c r="A157" i="12"/>
  <c r="AD178" i="6"/>
  <c r="AF178" i="6"/>
  <c r="AJ178" i="6"/>
  <c r="AI178" i="6"/>
  <c r="AH178" i="6"/>
  <c r="AG178" i="6"/>
  <c r="AE178" i="6"/>
  <c r="AC178" i="6"/>
  <c r="S178" i="6"/>
  <c r="Q178" i="6"/>
  <c r="W178" i="6"/>
  <c r="AA178" i="6"/>
  <c r="R178" i="6"/>
  <c r="Y178" i="6"/>
  <c r="Z178" i="6"/>
  <c r="V178" i="6"/>
  <c r="T178" i="6"/>
  <c r="U178" i="6"/>
  <c r="AB178" i="6"/>
  <c r="P178" i="6"/>
  <c r="X178" i="6"/>
  <c r="I178" i="6"/>
  <c r="H178" i="6"/>
  <c r="M178" i="6"/>
  <c r="O178" i="6"/>
  <c r="G178" i="6"/>
  <c r="J178" i="6"/>
  <c r="L178" i="6"/>
  <c r="F178" i="6"/>
  <c r="K178" i="6"/>
  <c r="N178" i="6"/>
  <c r="E178" i="6"/>
  <c r="C178" i="6"/>
  <c r="D179" i="6"/>
  <c r="A180" i="6"/>
  <c r="B180" i="6" s="1"/>
  <c r="R97" i="8" l="1"/>
  <c r="AF97" i="8"/>
  <c r="Q97" i="8"/>
  <c r="L97" i="8"/>
  <c r="AI97" i="8"/>
  <c r="AB97" i="8"/>
  <c r="V97" i="8"/>
  <c r="P97" i="8"/>
  <c r="AD97" i="8"/>
  <c r="M97" i="8"/>
  <c r="X97" i="8"/>
  <c r="AP97" i="8"/>
  <c r="AO97" i="8"/>
  <c r="AC97" i="8"/>
  <c r="AQ97" i="8"/>
  <c r="AN97" i="8"/>
  <c r="AA97" i="8"/>
  <c r="U97" i="8"/>
  <c r="W97" i="8"/>
  <c r="J98" i="8"/>
  <c r="T98" i="8" s="1"/>
  <c r="I99" i="8"/>
  <c r="Y97" i="8"/>
  <c r="AE97" i="8"/>
  <c r="O97" i="8"/>
  <c r="N97" i="8"/>
  <c r="AL97" i="8"/>
  <c r="S97" i="8"/>
  <c r="AH97" i="8"/>
  <c r="AK97" i="8"/>
  <c r="AR97" i="8"/>
  <c r="Z97" i="8"/>
  <c r="K97" i="8"/>
  <c r="AG97" i="8"/>
  <c r="AM97" i="8"/>
  <c r="AJ97" i="8"/>
  <c r="A158" i="12"/>
  <c r="AC179" i="6"/>
  <c r="AI179" i="6"/>
  <c r="AE179" i="6"/>
  <c r="AJ179" i="6"/>
  <c r="AG179" i="6"/>
  <c r="AF179" i="6"/>
  <c r="AH179" i="6"/>
  <c r="AD179" i="6"/>
  <c r="P179" i="6"/>
  <c r="V179" i="6"/>
  <c r="AA179" i="6"/>
  <c r="AB179" i="6"/>
  <c r="Z179" i="6"/>
  <c r="W179" i="6"/>
  <c r="U179" i="6"/>
  <c r="Y179" i="6"/>
  <c r="Q179" i="6"/>
  <c r="X179" i="6"/>
  <c r="T179" i="6"/>
  <c r="R179" i="6"/>
  <c r="S179" i="6"/>
  <c r="L179" i="6"/>
  <c r="M179" i="6"/>
  <c r="F179" i="6"/>
  <c r="O179" i="6"/>
  <c r="N179" i="6"/>
  <c r="J179" i="6"/>
  <c r="H179" i="6"/>
  <c r="K179" i="6"/>
  <c r="G179" i="6"/>
  <c r="I179" i="6"/>
  <c r="E179" i="6"/>
  <c r="C179" i="6"/>
  <c r="A181" i="6"/>
  <c r="B181" i="6" s="1"/>
  <c r="D180" i="6"/>
  <c r="AJ98" i="8" l="1"/>
  <c r="Z98" i="8"/>
  <c r="S98" i="8"/>
  <c r="AE98" i="8"/>
  <c r="V98" i="8"/>
  <c r="Q98" i="8"/>
  <c r="AM98" i="8"/>
  <c r="AG98" i="8"/>
  <c r="AK98" i="8"/>
  <c r="U98" i="8"/>
  <c r="R98" i="8"/>
  <c r="AH98" i="8"/>
  <c r="O98" i="8"/>
  <c r="AD98" i="8"/>
  <c r="P98" i="8"/>
  <c r="L98" i="8"/>
  <c r="K98" i="8"/>
  <c r="AR98" i="8"/>
  <c r="AL98" i="8"/>
  <c r="Y98" i="8"/>
  <c r="AA98" i="8"/>
  <c r="X98" i="8"/>
  <c r="AF98" i="8"/>
  <c r="AC98" i="8"/>
  <c r="M98" i="8"/>
  <c r="J99" i="8"/>
  <c r="T99" i="8" s="1"/>
  <c r="I100" i="8"/>
  <c r="AN98" i="8"/>
  <c r="AB98" i="8"/>
  <c r="AO98" i="8"/>
  <c r="N98" i="8"/>
  <c r="AP98" i="8"/>
  <c r="W98" i="8"/>
  <c r="AQ98" i="8"/>
  <c r="AI98" i="8"/>
  <c r="A159" i="12"/>
  <c r="AD180" i="6"/>
  <c r="AF180" i="6"/>
  <c r="AH180" i="6"/>
  <c r="AG180" i="6"/>
  <c r="AE180" i="6"/>
  <c r="AJ180" i="6"/>
  <c r="AC180" i="6"/>
  <c r="AI180" i="6"/>
  <c r="R180" i="6"/>
  <c r="Y180" i="6"/>
  <c r="AB180" i="6"/>
  <c r="T180" i="6"/>
  <c r="U180" i="6"/>
  <c r="AA180" i="6"/>
  <c r="X180" i="6"/>
  <c r="W180" i="6"/>
  <c r="V180" i="6"/>
  <c r="S180" i="6"/>
  <c r="Q180" i="6"/>
  <c r="Z180" i="6"/>
  <c r="P180" i="6"/>
  <c r="K180" i="6"/>
  <c r="H180" i="6"/>
  <c r="O180" i="6"/>
  <c r="M180" i="6"/>
  <c r="I180" i="6"/>
  <c r="F180" i="6"/>
  <c r="J180" i="6"/>
  <c r="G180" i="6"/>
  <c r="N180" i="6"/>
  <c r="L180" i="6"/>
  <c r="E180" i="6"/>
  <c r="C180" i="6"/>
  <c r="D181" i="6"/>
  <c r="A182" i="6"/>
  <c r="B182" i="6" s="1"/>
  <c r="K99" i="8" l="1"/>
  <c r="X99" i="8"/>
  <c r="AF99" i="8"/>
  <c r="AA99" i="8"/>
  <c r="AP99" i="8"/>
  <c r="P99" i="8"/>
  <c r="AL99" i="8"/>
  <c r="AI99" i="8"/>
  <c r="N99" i="8"/>
  <c r="AO99" i="8"/>
  <c r="AR99" i="8"/>
  <c r="AQ99" i="8"/>
  <c r="AK99" i="8"/>
  <c r="AB99" i="8"/>
  <c r="R99" i="8"/>
  <c r="AD99" i="8"/>
  <c r="Z99" i="8"/>
  <c r="V99" i="8"/>
  <c r="W99" i="8"/>
  <c r="Q99" i="8"/>
  <c r="S99" i="8"/>
  <c r="AN99" i="8"/>
  <c r="AM99" i="8"/>
  <c r="Y99" i="8"/>
  <c r="AG99" i="8"/>
  <c r="AE99" i="8"/>
  <c r="U99" i="8"/>
  <c r="L99" i="8"/>
  <c r="J100" i="8"/>
  <c r="T100" i="8" s="1"/>
  <c r="I101" i="8"/>
  <c r="M99" i="8"/>
  <c r="O99" i="8"/>
  <c r="AJ99" i="8"/>
  <c r="AC99" i="8"/>
  <c r="AH99" i="8"/>
  <c r="A160" i="12"/>
  <c r="AI181" i="6"/>
  <c r="AG181" i="6"/>
  <c r="AC181" i="6"/>
  <c r="AH181" i="6"/>
  <c r="AJ181" i="6"/>
  <c r="AF181" i="6"/>
  <c r="AE181" i="6"/>
  <c r="AD181" i="6"/>
  <c r="Z181" i="6"/>
  <c r="W181" i="6"/>
  <c r="T181" i="6"/>
  <c r="Q181" i="6"/>
  <c r="X181" i="6"/>
  <c r="AB181" i="6"/>
  <c r="S181" i="6"/>
  <c r="AA181" i="6"/>
  <c r="Y181" i="6"/>
  <c r="P181" i="6"/>
  <c r="V181" i="6"/>
  <c r="U181" i="6"/>
  <c r="R181" i="6"/>
  <c r="G181" i="6"/>
  <c r="M181" i="6"/>
  <c r="J181" i="6"/>
  <c r="O181" i="6"/>
  <c r="L181" i="6"/>
  <c r="F181" i="6"/>
  <c r="H181" i="6"/>
  <c r="N181" i="6"/>
  <c r="I181" i="6"/>
  <c r="K181" i="6"/>
  <c r="E181" i="6"/>
  <c r="C181" i="6"/>
  <c r="D182" i="6"/>
  <c r="A183" i="6"/>
  <c r="B183" i="6" s="1"/>
  <c r="AJ100" i="8" l="1"/>
  <c r="AC100" i="8"/>
  <c r="AH100" i="8"/>
  <c r="P100" i="8"/>
  <c r="AK100" i="8"/>
  <c r="J101" i="8"/>
  <c r="T101" i="8" s="1"/>
  <c r="I102" i="8"/>
  <c r="S100" i="8"/>
  <c r="AD100" i="8"/>
  <c r="U100" i="8"/>
  <c r="AM100" i="8"/>
  <c r="Z100" i="8"/>
  <c r="K100" i="8"/>
  <c r="AE100" i="8"/>
  <c r="X100" i="8"/>
  <c r="R100" i="8"/>
  <c r="AP100" i="8"/>
  <c r="O100" i="8"/>
  <c r="AR100" i="8"/>
  <c r="W100" i="8"/>
  <c r="AQ100" i="8"/>
  <c r="AG100" i="8"/>
  <c r="N100" i="8"/>
  <c r="AO100" i="8"/>
  <c r="Q100" i="8"/>
  <c r="AA100" i="8"/>
  <c r="AF100" i="8"/>
  <c r="AN100" i="8"/>
  <c r="AL100" i="8"/>
  <c r="M100" i="8"/>
  <c r="AB100" i="8"/>
  <c r="V100" i="8"/>
  <c r="L100" i="8"/>
  <c r="Y100" i="8"/>
  <c r="AI100" i="8"/>
  <c r="A161" i="12"/>
  <c r="AD182" i="6"/>
  <c r="AH182" i="6"/>
  <c r="AE182" i="6"/>
  <c r="AC182" i="6"/>
  <c r="AF182" i="6"/>
  <c r="AG182" i="6"/>
  <c r="AJ182" i="6"/>
  <c r="AI182" i="6"/>
  <c r="U182" i="6"/>
  <c r="AA182" i="6"/>
  <c r="Q182" i="6"/>
  <c r="V182" i="6"/>
  <c r="S182" i="6"/>
  <c r="T182" i="6"/>
  <c r="P182" i="6"/>
  <c r="AB182" i="6"/>
  <c r="W182" i="6"/>
  <c r="R182" i="6"/>
  <c r="Y182" i="6"/>
  <c r="X182" i="6"/>
  <c r="Z182" i="6"/>
  <c r="N182" i="6"/>
  <c r="G182" i="6"/>
  <c r="H182" i="6"/>
  <c r="O182" i="6"/>
  <c r="K182" i="6"/>
  <c r="F182" i="6"/>
  <c r="J182" i="6"/>
  <c r="I182" i="6"/>
  <c r="L182" i="6"/>
  <c r="M182" i="6"/>
  <c r="E182" i="6"/>
  <c r="C182" i="6"/>
  <c r="D183" i="6"/>
  <c r="A184" i="6"/>
  <c r="B184" i="6" s="1"/>
  <c r="L101" i="8" l="1"/>
  <c r="AL101" i="8"/>
  <c r="Q101" i="8"/>
  <c r="AQ101" i="8"/>
  <c r="AP101" i="8"/>
  <c r="K101" i="8"/>
  <c r="U101" i="8"/>
  <c r="AJ101" i="8"/>
  <c r="AI101" i="8"/>
  <c r="AB101" i="8"/>
  <c r="AF101" i="8"/>
  <c r="N101" i="8"/>
  <c r="AR101" i="8"/>
  <c r="X101" i="8"/>
  <c r="Z101" i="8"/>
  <c r="S101" i="8"/>
  <c r="P101" i="8"/>
  <c r="Y101" i="8"/>
  <c r="M101" i="8"/>
  <c r="AA101" i="8"/>
  <c r="AG101" i="8"/>
  <c r="O101" i="8"/>
  <c r="AE101" i="8"/>
  <c r="AM101" i="8"/>
  <c r="J102" i="8"/>
  <c r="T102" i="8" s="1"/>
  <c r="I103" i="8"/>
  <c r="J103" i="8" s="1"/>
  <c r="AH101" i="8"/>
  <c r="V101" i="8"/>
  <c r="AN101" i="8"/>
  <c r="AO101" i="8"/>
  <c r="W101" i="8"/>
  <c r="R101" i="8"/>
  <c r="AC101" i="8"/>
  <c r="AD101" i="8"/>
  <c r="AK101" i="8"/>
  <c r="A162" i="12"/>
  <c r="AI183" i="6"/>
  <c r="AJ183" i="6"/>
  <c r="AG183" i="6"/>
  <c r="AF183" i="6"/>
  <c r="AC183" i="6"/>
  <c r="AE183" i="6"/>
  <c r="AD183" i="6"/>
  <c r="AH183" i="6"/>
  <c r="X183" i="6"/>
  <c r="AB183" i="6"/>
  <c r="V183" i="6"/>
  <c r="Y183" i="6"/>
  <c r="P183" i="6"/>
  <c r="Q183" i="6"/>
  <c r="R183" i="6"/>
  <c r="T183" i="6"/>
  <c r="AA183" i="6"/>
  <c r="Z183" i="6"/>
  <c r="W183" i="6"/>
  <c r="S183" i="6"/>
  <c r="U183" i="6"/>
  <c r="I183" i="6"/>
  <c r="O183" i="6"/>
  <c r="J183" i="6"/>
  <c r="H183" i="6"/>
  <c r="M183" i="6"/>
  <c r="F183" i="6"/>
  <c r="G183" i="6"/>
  <c r="L183" i="6"/>
  <c r="K183" i="6"/>
  <c r="N183" i="6"/>
  <c r="E183" i="6"/>
  <c r="C183" i="6"/>
  <c r="A185" i="6"/>
  <c r="B185" i="6" s="1"/>
  <c r="D184" i="6"/>
  <c r="AC102" i="8" l="1"/>
  <c r="AC103" i="8" s="1"/>
  <c r="AN102" i="8"/>
  <c r="AN103" i="8" s="1"/>
  <c r="AD102" i="8"/>
  <c r="AD103" i="8" s="1"/>
  <c r="R102" i="8"/>
  <c r="R103" i="8" s="1"/>
  <c r="AK102" i="8"/>
  <c r="AK103" i="8" s="1"/>
  <c r="W102" i="8"/>
  <c r="W103" i="8" s="1"/>
  <c r="AH102" i="8"/>
  <c r="AH103" i="8" s="1"/>
  <c r="AE102" i="8"/>
  <c r="AE103" i="8" s="1"/>
  <c r="M102" i="8"/>
  <c r="M103" i="8" s="1"/>
  <c r="T103" i="8"/>
  <c r="AL102" i="8"/>
  <c r="AL103" i="8" s="1"/>
  <c r="X102" i="8"/>
  <c r="X103" i="8" s="1"/>
  <c r="AB102" i="8"/>
  <c r="AB103" i="8" s="1"/>
  <c r="K102" i="8"/>
  <c r="K103" i="8" s="1"/>
  <c r="AO102" i="8"/>
  <c r="AO103" i="8" s="1"/>
  <c r="O102" i="8"/>
  <c r="O103" i="8" s="1"/>
  <c r="Y102" i="8"/>
  <c r="Y103" i="8" s="1"/>
  <c r="P102" i="8"/>
  <c r="P103" i="8" s="1"/>
  <c r="AR102" i="8"/>
  <c r="AR103" i="8" s="1"/>
  <c r="AI102" i="8"/>
  <c r="AI103" i="8" s="1"/>
  <c r="Q102" i="8"/>
  <c r="Q103" i="8" s="1"/>
  <c r="AG102" i="8"/>
  <c r="AG103" i="8" s="1"/>
  <c r="AP102" i="8"/>
  <c r="AP103" i="8" s="1"/>
  <c r="S102" i="8"/>
  <c r="S103" i="8" s="1"/>
  <c r="N102" i="8"/>
  <c r="N103" i="8" s="1"/>
  <c r="AJ102" i="8"/>
  <c r="AJ103" i="8" s="1"/>
  <c r="L102" i="8"/>
  <c r="L103" i="8" s="1"/>
  <c r="V102" i="8"/>
  <c r="V103" i="8" s="1"/>
  <c r="AM102" i="8"/>
  <c r="AM103" i="8" s="1"/>
  <c r="AA102" i="8"/>
  <c r="AA103" i="8" s="1"/>
  <c r="AQ102" i="8"/>
  <c r="AQ103" i="8" s="1"/>
  <c r="Z102" i="8"/>
  <c r="Z103" i="8" s="1"/>
  <c r="AF102" i="8"/>
  <c r="AF103" i="8" s="1"/>
  <c r="U102" i="8"/>
  <c r="U103" i="8" s="1"/>
  <c r="A163" i="12"/>
  <c r="AH184" i="6"/>
  <c r="AE184" i="6"/>
  <c r="AD184" i="6"/>
  <c r="AC184" i="6"/>
  <c r="AF184" i="6"/>
  <c r="AJ184" i="6"/>
  <c r="AG184" i="6"/>
  <c r="AI184" i="6"/>
  <c r="S184" i="6"/>
  <c r="T184" i="6"/>
  <c r="Y184" i="6"/>
  <c r="W184" i="6"/>
  <c r="R184" i="6"/>
  <c r="V184" i="6"/>
  <c r="Z184" i="6"/>
  <c r="Q184" i="6"/>
  <c r="AB184" i="6"/>
  <c r="U184" i="6"/>
  <c r="AA184" i="6"/>
  <c r="P184" i="6"/>
  <c r="X184" i="6"/>
  <c r="H184" i="6"/>
  <c r="L184" i="6"/>
  <c r="I184" i="6"/>
  <c r="F184" i="6"/>
  <c r="J184" i="6"/>
  <c r="G184" i="6"/>
  <c r="N184" i="6"/>
  <c r="K184" i="6"/>
  <c r="M184" i="6"/>
  <c r="O184" i="6"/>
  <c r="E184" i="6"/>
  <c r="C184" i="6"/>
  <c r="D185" i="6"/>
  <c r="A186" i="6"/>
  <c r="B186" i="6" s="1"/>
  <c r="A164" i="12" l="1"/>
  <c r="AI185" i="6"/>
  <c r="AC185" i="6"/>
  <c r="AG185" i="6"/>
  <c r="AD185" i="6"/>
  <c r="AJ185" i="6"/>
  <c r="AE185" i="6"/>
  <c r="AF185" i="6"/>
  <c r="AH185" i="6"/>
  <c r="P185" i="6"/>
  <c r="Q185" i="6"/>
  <c r="W185" i="6"/>
  <c r="AA185" i="6"/>
  <c r="Z185" i="6"/>
  <c r="Y185" i="6"/>
  <c r="U185" i="6"/>
  <c r="V185" i="6"/>
  <c r="T185" i="6"/>
  <c r="X185" i="6"/>
  <c r="AB185" i="6"/>
  <c r="R185" i="6"/>
  <c r="S185" i="6"/>
  <c r="N185" i="6"/>
  <c r="I185" i="6"/>
  <c r="K185" i="6"/>
  <c r="F185" i="6"/>
  <c r="O185" i="6"/>
  <c r="G185" i="6"/>
  <c r="L185" i="6"/>
  <c r="M185" i="6"/>
  <c r="J185" i="6"/>
  <c r="H185" i="6"/>
  <c r="E185" i="6"/>
  <c r="C185" i="6"/>
  <c r="A187" i="6"/>
  <c r="B187" i="6" s="1"/>
  <c r="D186" i="6"/>
  <c r="A165" i="12" l="1"/>
  <c r="AH186" i="6"/>
  <c r="AE186" i="6"/>
  <c r="AF186" i="6"/>
  <c r="AJ186" i="6"/>
  <c r="AG186" i="6"/>
  <c r="AD186" i="6"/>
  <c r="AC186" i="6"/>
  <c r="AI186" i="6"/>
  <c r="R186" i="6"/>
  <c r="V186" i="6"/>
  <c r="AA186" i="6"/>
  <c r="AB186" i="6"/>
  <c r="U186" i="6"/>
  <c r="W186" i="6"/>
  <c r="X186" i="6"/>
  <c r="Y186" i="6"/>
  <c r="Q186" i="6"/>
  <c r="S186" i="6"/>
  <c r="T186" i="6"/>
  <c r="Z186" i="6"/>
  <c r="P186" i="6"/>
  <c r="F186" i="6"/>
  <c r="M186" i="6"/>
  <c r="N186" i="6"/>
  <c r="L186" i="6"/>
  <c r="G186" i="6"/>
  <c r="K186" i="6"/>
  <c r="H186" i="6"/>
  <c r="J186" i="6"/>
  <c r="O186" i="6"/>
  <c r="I186" i="6"/>
  <c r="E186" i="6"/>
  <c r="C186" i="6"/>
  <c r="D187" i="6"/>
  <c r="A188" i="6"/>
  <c r="B188" i="6" s="1"/>
  <c r="A166" i="12" l="1"/>
  <c r="AI187" i="6"/>
  <c r="AJ187" i="6"/>
  <c r="AC187" i="6"/>
  <c r="AF187" i="6"/>
  <c r="AD187" i="6"/>
  <c r="AE187" i="6"/>
  <c r="AG187" i="6"/>
  <c r="AH187" i="6"/>
  <c r="Z187" i="6"/>
  <c r="Y187" i="6"/>
  <c r="AB187" i="6"/>
  <c r="T187" i="6"/>
  <c r="X187" i="6"/>
  <c r="AA187" i="6"/>
  <c r="S187" i="6"/>
  <c r="W187" i="6"/>
  <c r="V187" i="6"/>
  <c r="P187" i="6"/>
  <c r="Q187" i="6"/>
  <c r="U187" i="6"/>
  <c r="R187" i="6"/>
  <c r="H187" i="6"/>
  <c r="N187" i="6"/>
  <c r="J187" i="6"/>
  <c r="L187" i="6"/>
  <c r="I187" i="6"/>
  <c r="K187" i="6"/>
  <c r="M187" i="6"/>
  <c r="O187" i="6"/>
  <c r="G187" i="6"/>
  <c r="F187" i="6"/>
  <c r="E187" i="6"/>
  <c r="C187" i="6"/>
  <c r="A189" i="6"/>
  <c r="B189" i="6" s="1"/>
  <c r="D188" i="6"/>
  <c r="A167" i="12" l="1"/>
  <c r="AH188" i="6"/>
  <c r="AE188" i="6"/>
  <c r="AG188" i="6"/>
  <c r="AD188" i="6"/>
  <c r="AC188" i="6"/>
  <c r="AF188" i="6"/>
  <c r="AI188" i="6"/>
  <c r="AJ188" i="6"/>
  <c r="U188" i="6"/>
  <c r="W188" i="6"/>
  <c r="T188" i="6"/>
  <c r="Q188" i="6"/>
  <c r="S188" i="6"/>
  <c r="AB188" i="6"/>
  <c r="P188" i="6"/>
  <c r="AA188" i="6"/>
  <c r="Y188" i="6"/>
  <c r="R188" i="6"/>
  <c r="V188" i="6"/>
  <c r="X188" i="6"/>
  <c r="Z188" i="6"/>
  <c r="M188" i="6"/>
  <c r="L188" i="6"/>
  <c r="K188" i="6"/>
  <c r="J188" i="6"/>
  <c r="O188" i="6"/>
  <c r="H188" i="6"/>
  <c r="F188" i="6"/>
  <c r="G188" i="6"/>
  <c r="I188" i="6"/>
  <c r="N188" i="6"/>
  <c r="E188" i="6"/>
  <c r="C188" i="6"/>
  <c r="D189" i="6"/>
  <c r="A190" i="6"/>
  <c r="B190" i="6" s="1"/>
  <c r="A168" i="12" l="1"/>
  <c r="AJ189" i="6"/>
  <c r="AD189" i="6"/>
  <c r="AI189" i="6"/>
  <c r="AG189" i="6"/>
  <c r="AF189" i="6"/>
  <c r="AE189" i="6"/>
  <c r="AC189" i="6"/>
  <c r="AH189" i="6"/>
  <c r="X189" i="6"/>
  <c r="AA189" i="6"/>
  <c r="Q189" i="6"/>
  <c r="V189" i="6"/>
  <c r="P189" i="6"/>
  <c r="T189" i="6"/>
  <c r="R189" i="6"/>
  <c r="AB189" i="6"/>
  <c r="W189" i="6"/>
  <c r="Z189" i="6"/>
  <c r="Y189" i="6"/>
  <c r="S189" i="6"/>
  <c r="U189" i="6"/>
  <c r="F189" i="6"/>
  <c r="K189" i="6"/>
  <c r="G189" i="6"/>
  <c r="J189" i="6"/>
  <c r="N189" i="6"/>
  <c r="H189" i="6"/>
  <c r="L189" i="6"/>
  <c r="I189" i="6"/>
  <c r="O189" i="6"/>
  <c r="M189" i="6"/>
  <c r="E189" i="6"/>
  <c r="C189" i="6"/>
  <c r="D190" i="6"/>
  <c r="A191" i="6"/>
  <c r="B191" i="6" s="1"/>
  <c r="A169" i="12" l="1"/>
  <c r="AH190" i="6"/>
  <c r="AC190" i="6"/>
  <c r="AE190" i="6"/>
  <c r="AF190" i="6"/>
  <c r="AI190" i="6"/>
  <c r="AG190" i="6"/>
  <c r="AJ190" i="6"/>
  <c r="AD190" i="6"/>
  <c r="S190" i="6"/>
  <c r="AB190" i="6"/>
  <c r="V190" i="6"/>
  <c r="Y190" i="6"/>
  <c r="R190" i="6"/>
  <c r="Q190" i="6"/>
  <c r="Z190" i="6"/>
  <c r="T190" i="6"/>
  <c r="AA190" i="6"/>
  <c r="U190" i="6"/>
  <c r="W190" i="6"/>
  <c r="P190" i="6"/>
  <c r="X190" i="6"/>
  <c r="J190" i="6"/>
  <c r="I190" i="6"/>
  <c r="F190" i="6"/>
  <c r="L190" i="6"/>
  <c r="M190" i="6"/>
  <c r="H190" i="6"/>
  <c r="G190" i="6"/>
  <c r="O190" i="6"/>
  <c r="N190" i="6"/>
  <c r="K190" i="6"/>
  <c r="E190" i="6"/>
  <c r="C190" i="6"/>
  <c r="D191" i="6"/>
  <c r="A192" i="6"/>
  <c r="B192" i="6" s="1"/>
  <c r="A170" i="12" l="1"/>
  <c r="AD191" i="6"/>
  <c r="AJ191" i="6"/>
  <c r="AG191" i="6"/>
  <c r="AI191" i="6"/>
  <c r="AF191" i="6"/>
  <c r="AC191" i="6"/>
  <c r="AH191" i="6"/>
  <c r="AE191" i="6"/>
  <c r="P191" i="6"/>
  <c r="T191" i="6"/>
  <c r="Y191" i="6"/>
  <c r="W191" i="6"/>
  <c r="Z191" i="6"/>
  <c r="V191" i="6"/>
  <c r="U191" i="6"/>
  <c r="Q191" i="6"/>
  <c r="AB191" i="6"/>
  <c r="X191" i="6"/>
  <c r="AA191" i="6"/>
  <c r="R191" i="6"/>
  <c r="S191" i="6"/>
  <c r="O191" i="6"/>
  <c r="L191" i="6"/>
  <c r="G191" i="6"/>
  <c r="F191" i="6"/>
  <c r="K191" i="6"/>
  <c r="H191" i="6"/>
  <c r="I191" i="6"/>
  <c r="N191" i="6"/>
  <c r="M191" i="6"/>
  <c r="J191" i="6"/>
  <c r="E191" i="6"/>
  <c r="C191" i="6"/>
  <c r="A193" i="6"/>
  <c r="B193" i="6" s="1"/>
  <c r="D192" i="6"/>
  <c r="A171" i="12" l="1"/>
  <c r="AE192" i="6"/>
  <c r="AC192" i="6"/>
  <c r="AH192" i="6"/>
  <c r="AF192" i="6"/>
  <c r="AI192" i="6"/>
  <c r="AJ192" i="6"/>
  <c r="AD192" i="6"/>
  <c r="AG192" i="6"/>
  <c r="R192" i="6"/>
  <c r="Q192" i="6"/>
  <c r="W192" i="6"/>
  <c r="AA192" i="6"/>
  <c r="U192" i="6"/>
  <c r="Y192" i="6"/>
  <c r="X192" i="6"/>
  <c r="V192" i="6"/>
  <c r="T192" i="6"/>
  <c r="S192" i="6"/>
  <c r="AB192" i="6"/>
  <c r="Z192" i="6"/>
  <c r="P192" i="6"/>
  <c r="F192" i="6"/>
  <c r="N192" i="6"/>
  <c r="O192" i="6"/>
  <c r="H192" i="6"/>
  <c r="G192" i="6"/>
  <c r="I192" i="6"/>
  <c r="J192" i="6"/>
  <c r="M192" i="6"/>
  <c r="K192" i="6"/>
  <c r="L192" i="6"/>
  <c r="E192" i="6"/>
  <c r="C192" i="6"/>
  <c r="D193" i="6"/>
  <c r="A194" i="6"/>
  <c r="B194" i="6" s="1"/>
  <c r="A172" i="12" l="1"/>
  <c r="AG193" i="6"/>
  <c r="AF193" i="6"/>
  <c r="AD193" i="6"/>
  <c r="AH193" i="6"/>
  <c r="AJ193" i="6"/>
  <c r="AC193" i="6"/>
  <c r="AI193" i="6"/>
  <c r="AE193" i="6"/>
  <c r="Z193" i="6"/>
  <c r="V193" i="6"/>
  <c r="AA193" i="6"/>
  <c r="AB193" i="6"/>
  <c r="X193" i="6"/>
  <c r="W193" i="6"/>
  <c r="S193" i="6"/>
  <c r="Y193" i="6"/>
  <c r="Q193" i="6"/>
  <c r="P193" i="6"/>
  <c r="T193" i="6"/>
  <c r="U193" i="6"/>
  <c r="R193" i="6"/>
  <c r="J193" i="6"/>
  <c r="O193" i="6"/>
  <c r="M193" i="6"/>
  <c r="H193" i="6"/>
  <c r="L193" i="6"/>
  <c r="I193" i="6"/>
  <c r="N193" i="6"/>
  <c r="K193" i="6"/>
  <c r="G193" i="6"/>
  <c r="F193" i="6"/>
  <c r="E193" i="6"/>
  <c r="C193" i="6"/>
  <c r="A195" i="6"/>
  <c r="B195" i="6" s="1"/>
  <c r="D194" i="6"/>
  <c r="A173" i="12" l="1"/>
  <c r="AE194" i="6"/>
  <c r="AI194" i="6"/>
  <c r="AJ194" i="6"/>
  <c r="AD194" i="6"/>
  <c r="AH194" i="6"/>
  <c r="AC194" i="6"/>
  <c r="AG194" i="6"/>
  <c r="AF194" i="6"/>
  <c r="U194" i="6"/>
  <c r="Y194" i="6"/>
  <c r="AB194" i="6"/>
  <c r="T194" i="6"/>
  <c r="S194" i="6"/>
  <c r="AA194" i="6"/>
  <c r="P194" i="6"/>
  <c r="W194" i="6"/>
  <c r="V194" i="6"/>
  <c r="R194" i="6"/>
  <c r="Q194" i="6"/>
  <c r="X194" i="6"/>
  <c r="Z194" i="6"/>
  <c r="H194" i="6"/>
  <c r="K194" i="6"/>
  <c r="J194" i="6"/>
  <c r="N194" i="6"/>
  <c r="I194" i="6"/>
  <c r="M194" i="6"/>
  <c r="F194" i="6"/>
  <c r="G194" i="6"/>
  <c r="L194" i="6"/>
  <c r="O194" i="6"/>
  <c r="E194" i="6"/>
  <c r="C194" i="6"/>
  <c r="D195" i="6"/>
  <c r="A196" i="6"/>
  <c r="B196" i="6" s="1"/>
  <c r="A174" i="12" l="1"/>
  <c r="AF195" i="6"/>
  <c r="AD195" i="6"/>
  <c r="AG195" i="6"/>
  <c r="AH195" i="6"/>
  <c r="AC195" i="6"/>
  <c r="AJ195" i="6"/>
  <c r="AE195" i="6"/>
  <c r="AI195" i="6"/>
  <c r="X195" i="6"/>
  <c r="W195" i="6"/>
  <c r="T195" i="6"/>
  <c r="Q195" i="6"/>
  <c r="P195" i="6"/>
  <c r="AB195" i="6"/>
  <c r="R195" i="6"/>
  <c r="AA195" i="6"/>
  <c r="Y195" i="6"/>
  <c r="Z195" i="6"/>
  <c r="V195" i="6"/>
  <c r="S195" i="6"/>
  <c r="U195" i="6"/>
  <c r="F195" i="6"/>
  <c r="J195" i="6"/>
  <c r="G195" i="6"/>
  <c r="N195" i="6"/>
  <c r="O195" i="6"/>
  <c r="M195" i="6"/>
  <c r="K195" i="6"/>
  <c r="L195" i="6"/>
  <c r="I195" i="6"/>
  <c r="H195" i="6"/>
  <c r="E195" i="6"/>
  <c r="C195" i="6"/>
  <c r="A197" i="6"/>
  <c r="B197" i="6" s="1"/>
  <c r="D196" i="6"/>
  <c r="A175" i="12" l="1"/>
  <c r="AI196" i="6"/>
  <c r="AJ196" i="6"/>
  <c r="AE196" i="6"/>
  <c r="AC196" i="6"/>
  <c r="AD196" i="6"/>
  <c r="AG196" i="6"/>
  <c r="AF196" i="6"/>
  <c r="AH196" i="6"/>
  <c r="S196" i="6"/>
  <c r="AA196" i="6"/>
  <c r="Q196" i="6"/>
  <c r="V196" i="6"/>
  <c r="R196" i="6"/>
  <c r="T196" i="6"/>
  <c r="Z196" i="6"/>
  <c r="AB196" i="6"/>
  <c r="W196" i="6"/>
  <c r="U196" i="6"/>
  <c r="Y196" i="6"/>
  <c r="P196" i="6"/>
  <c r="X196" i="6"/>
  <c r="K196" i="6"/>
  <c r="L196" i="6"/>
  <c r="F196" i="6"/>
  <c r="N196" i="6"/>
  <c r="M196" i="6"/>
  <c r="G196" i="6"/>
  <c r="H196" i="6"/>
  <c r="I196" i="6"/>
  <c r="O196" i="6"/>
  <c r="J196" i="6"/>
  <c r="E196" i="6"/>
  <c r="C196" i="6"/>
  <c r="D197" i="6"/>
  <c r="A198" i="6"/>
  <c r="B198" i="6" s="1"/>
  <c r="A176" i="12" l="1"/>
  <c r="AH197" i="6"/>
  <c r="AC197" i="6"/>
  <c r="AF197" i="6"/>
  <c r="AE197" i="6"/>
  <c r="AG197" i="6"/>
  <c r="AJ197" i="6"/>
  <c r="AD197" i="6"/>
  <c r="AI197" i="6"/>
  <c r="P197" i="6"/>
  <c r="AB197" i="6"/>
  <c r="V197" i="6"/>
  <c r="Y197" i="6"/>
  <c r="Z197" i="6"/>
  <c r="Q197" i="6"/>
  <c r="U197" i="6"/>
  <c r="T197" i="6"/>
  <c r="AA197" i="6"/>
  <c r="X197" i="6"/>
  <c r="W197" i="6"/>
  <c r="R197" i="6"/>
  <c r="S197" i="6"/>
  <c r="H197" i="6"/>
  <c r="F197" i="6"/>
  <c r="I197" i="6"/>
  <c r="N197" i="6"/>
  <c r="J197" i="6"/>
  <c r="G197" i="6"/>
  <c r="L197" i="6"/>
  <c r="O197" i="6"/>
  <c r="M197" i="6"/>
  <c r="K197" i="6"/>
  <c r="E197" i="6"/>
  <c r="C197" i="6"/>
  <c r="D198" i="6"/>
  <c r="A199" i="6"/>
  <c r="B199" i="6" s="1"/>
  <c r="A177" i="12" l="1"/>
  <c r="AI198" i="6"/>
  <c r="AD198" i="6"/>
  <c r="AJ198" i="6"/>
  <c r="AG198" i="6"/>
  <c r="AF198" i="6"/>
  <c r="AE198" i="6"/>
  <c r="AH198" i="6"/>
  <c r="AC198" i="6"/>
  <c r="R198" i="6"/>
  <c r="T198" i="6"/>
  <c r="Y198" i="6"/>
  <c r="W198" i="6"/>
  <c r="U198" i="6"/>
  <c r="V198" i="6"/>
  <c r="X198" i="6"/>
  <c r="Q198" i="6"/>
  <c r="AB198" i="6"/>
  <c r="S198" i="6"/>
  <c r="AA198" i="6"/>
  <c r="Z198" i="6"/>
  <c r="P198" i="6"/>
  <c r="O198" i="6"/>
  <c r="H198" i="6"/>
  <c r="L198" i="6"/>
  <c r="N198" i="6"/>
  <c r="K198" i="6"/>
  <c r="G198" i="6"/>
  <c r="I198" i="6"/>
  <c r="M198" i="6"/>
  <c r="J198" i="6"/>
  <c r="F198" i="6"/>
  <c r="E198" i="6"/>
  <c r="C198" i="6"/>
  <c r="D199" i="6"/>
  <c r="A200" i="6"/>
  <c r="B200" i="6" s="1"/>
  <c r="A178" i="12" l="1"/>
  <c r="AC199" i="6"/>
  <c r="AH199" i="6"/>
  <c r="AE199" i="6"/>
  <c r="AF199" i="6"/>
  <c r="AG199" i="6"/>
  <c r="AD199" i="6"/>
  <c r="AJ199" i="6"/>
  <c r="AI199" i="6"/>
  <c r="Z199" i="6"/>
  <c r="Q199" i="6"/>
  <c r="W199" i="6"/>
  <c r="AA199" i="6"/>
  <c r="X199" i="6"/>
  <c r="Y199" i="6"/>
  <c r="S199" i="6"/>
  <c r="V199" i="6"/>
  <c r="T199" i="6"/>
  <c r="P199" i="6"/>
  <c r="AB199" i="6"/>
  <c r="U199" i="6"/>
  <c r="R199" i="6"/>
  <c r="I199" i="6"/>
  <c r="L199" i="6"/>
  <c r="M199" i="6"/>
  <c r="N199" i="6"/>
  <c r="F199" i="6"/>
  <c r="G199" i="6"/>
  <c r="H199" i="6"/>
  <c r="J199" i="6"/>
  <c r="K199" i="6"/>
  <c r="O199" i="6"/>
  <c r="E199" i="6"/>
  <c r="C199" i="6"/>
  <c r="A201" i="6"/>
  <c r="B201" i="6" s="1"/>
  <c r="D200" i="6"/>
  <c r="A179" i="12" l="1"/>
  <c r="AI200" i="6"/>
  <c r="AD200" i="6"/>
  <c r="AJ200" i="6"/>
  <c r="AG200" i="6"/>
  <c r="AF200" i="6"/>
  <c r="AH200" i="6"/>
  <c r="AC200" i="6"/>
  <c r="AE200" i="6"/>
  <c r="U200" i="6"/>
  <c r="V200" i="6"/>
  <c r="AA200" i="6"/>
  <c r="AB200" i="6"/>
  <c r="S200" i="6"/>
  <c r="W200" i="6"/>
  <c r="P200" i="6"/>
  <c r="Y200" i="6"/>
  <c r="Q200" i="6"/>
  <c r="R200" i="6"/>
  <c r="T200" i="6"/>
  <c r="X200" i="6"/>
  <c r="Z200" i="6"/>
  <c r="N200" i="6"/>
  <c r="J200" i="6"/>
  <c r="L200" i="6"/>
  <c r="H200" i="6"/>
  <c r="G200" i="6"/>
  <c r="M200" i="6"/>
  <c r="O200" i="6"/>
  <c r="K200" i="6"/>
  <c r="F200" i="6"/>
  <c r="I200" i="6"/>
  <c r="E200" i="6"/>
  <c r="C200" i="6"/>
  <c r="D201" i="6"/>
  <c r="A202" i="6"/>
  <c r="B202" i="6" s="1"/>
  <c r="A180" i="12" l="1"/>
  <c r="AE201" i="6"/>
  <c r="AG201" i="6"/>
  <c r="AC201" i="6"/>
  <c r="AJ201" i="6"/>
  <c r="AH201" i="6"/>
  <c r="AD201" i="6"/>
  <c r="AF201" i="6"/>
  <c r="AI201" i="6"/>
  <c r="X201" i="6"/>
  <c r="Y201" i="6"/>
  <c r="AB201" i="6"/>
  <c r="T201" i="6"/>
  <c r="P201" i="6"/>
  <c r="AA201" i="6"/>
  <c r="R201" i="6"/>
  <c r="W201" i="6"/>
  <c r="V201" i="6"/>
  <c r="Z201" i="6"/>
  <c r="Q201" i="6"/>
  <c r="S201" i="6"/>
  <c r="U201" i="6"/>
  <c r="O201" i="6"/>
  <c r="L201" i="6"/>
  <c r="K201" i="6"/>
  <c r="H201" i="6"/>
  <c r="I201" i="6"/>
  <c r="M201" i="6"/>
  <c r="J201" i="6"/>
  <c r="F201" i="6"/>
  <c r="G201" i="6"/>
  <c r="N201" i="6"/>
  <c r="E201" i="6"/>
  <c r="C201" i="6"/>
  <c r="A203" i="6"/>
  <c r="B203" i="6" s="1"/>
  <c r="D202" i="6"/>
  <c r="A181" i="12" l="1"/>
  <c r="AI202" i="6"/>
  <c r="AF202" i="6"/>
  <c r="AH202" i="6"/>
  <c r="AJ202" i="6"/>
  <c r="AC202" i="6"/>
  <c r="AD202" i="6"/>
  <c r="AE202" i="6"/>
  <c r="AG202" i="6"/>
  <c r="S202" i="6"/>
  <c r="W202" i="6"/>
  <c r="T202" i="6"/>
  <c r="Q202" i="6"/>
  <c r="R202" i="6"/>
  <c r="AB202" i="6"/>
  <c r="Z202" i="6"/>
  <c r="AA202" i="6"/>
  <c r="Y202" i="6"/>
  <c r="U202" i="6"/>
  <c r="V202" i="6"/>
  <c r="P202" i="6"/>
  <c r="X202" i="6"/>
  <c r="J202" i="6"/>
  <c r="H202" i="6"/>
  <c r="F202" i="6"/>
  <c r="O202" i="6"/>
  <c r="N202" i="6"/>
  <c r="K202" i="6"/>
  <c r="M202" i="6"/>
  <c r="G202" i="6"/>
  <c r="I202" i="6"/>
  <c r="L202" i="6"/>
  <c r="E202" i="6"/>
  <c r="C202" i="6"/>
  <c r="D203" i="6"/>
  <c r="A204" i="6"/>
  <c r="B204" i="6" s="1"/>
  <c r="A182" i="12" l="1"/>
  <c r="AG203" i="6"/>
  <c r="AJ203" i="6"/>
  <c r="AE203" i="6"/>
  <c r="AC203" i="6"/>
  <c r="AD203" i="6"/>
  <c r="AH203" i="6"/>
  <c r="AI203" i="6"/>
  <c r="AF203" i="6"/>
  <c r="P203" i="6"/>
  <c r="AA203" i="6"/>
  <c r="Q203" i="6"/>
  <c r="V203" i="6"/>
  <c r="Z203" i="6"/>
  <c r="T203" i="6"/>
  <c r="U203" i="6"/>
  <c r="AB203" i="6"/>
  <c r="W203" i="6"/>
  <c r="X203" i="6"/>
  <c r="Y203" i="6"/>
  <c r="R203" i="6"/>
  <c r="S203" i="6"/>
  <c r="M203" i="6"/>
  <c r="G203" i="6"/>
  <c r="O203" i="6"/>
  <c r="F203" i="6"/>
  <c r="L203" i="6"/>
  <c r="K203" i="6"/>
  <c r="H203" i="6"/>
  <c r="I203" i="6"/>
  <c r="N203" i="6"/>
  <c r="J203" i="6"/>
  <c r="E203" i="6"/>
  <c r="C203" i="6"/>
  <c r="A205" i="6"/>
  <c r="B205" i="6" s="1"/>
  <c r="D204" i="6"/>
  <c r="A183" i="12" l="1"/>
  <c r="AI204" i="6"/>
  <c r="AD204" i="6"/>
  <c r="AJ204" i="6"/>
  <c r="AE204" i="6"/>
  <c r="AF204" i="6"/>
  <c r="AH204" i="6"/>
  <c r="AG204" i="6"/>
  <c r="AC204" i="6"/>
  <c r="R204" i="6"/>
  <c r="AB204" i="6"/>
  <c r="V204" i="6"/>
  <c r="Y204" i="6"/>
  <c r="U204" i="6"/>
  <c r="Q204" i="6"/>
  <c r="X204" i="6"/>
  <c r="T204" i="6"/>
  <c r="AA204" i="6"/>
  <c r="S204" i="6"/>
  <c r="W204" i="6"/>
  <c r="Z204" i="6"/>
  <c r="P204" i="6"/>
  <c r="H204" i="6"/>
  <c r="I204" i="6"/>
  <c r="F204" i="6"/>
  <c r="K204" i="6"/>
  <c r="G204" i="6"/>
  <c r="O204" i="6"/>
  <c r="J204" i="6"/>
  <c r="N204" i="6"/>
  <c r="L204" i="6"/>
  <c r="M204" i="6"/>
  <c r="E204" i="6"/>
  <c r="C204" i="6"/>
  <c r="D205" i="6"/>
  <c r="A206" i="6"/>
  <c r="B206" i="6" s="1"/>
  <c r="A184" i="12" l="1"/>
  <c r="AC205" i="6"/>
  <c r="AE205" i="6"/>
  <c r="AG205" i="6"/>
  <c r="AJ205" i="6"/>
  <c r="AH205" i="6"/>
  <c r="AD205" i="6"/>
  <c r="AF205" i="6"/>
  <c r="AI205" i="6"/>
  <c r="Z205" i="6"/>
  <c r="T205" i="6"/>
  <c r="Y205" i="6"/>
  <c r="W205" i="6"/>
  <c r="X205" i="6"/>
  <c r="V205" i="6"/>
  <c r="S205" i="6"/>
  <c r="Q205" i="6"/>
  <c r="AB205" i="6"/>
  <c r="P205" i="6"/>
  <c r="AA205" i="6"/>
  <c r="U205" i="6"/>
  <c r="R205" i="6"/>
  <c r="J205" i="6"/>
  <c r="F205" i="6"/>
  <c r="N205" i="6"/>
  <c r="K205" i="6"/>
  <c r="M205" i="6"/>
  <c r="O205" i="6"/>
  <c r="I205" i="6"/>
  <c r="L205" i="6"/>
  <c r="G205" i="6"/>
  <c r="H205" i="6"/>
  <c r="E205" i="6"/>
  <c r="C205" i="6"/>
  <c r="D206" i="6"/>
  <c r="A207" i="6"/>
  <c r="B207" i="6" s="1"/>
  <c r="A185" i="12" l="1"/>
  <c r="AI206" i="6"/>
  <c r="AF206" i="6"/>
  <c r="AD206" i="6"/>
  <c r="AH206" i="6"/>
  <c r="AG206" i="6"/>
  <c r="AJ206" i="6"/>
  <c r="AC206" i="6"/>
  <c r="AE206" i="6"/>
  <c r="U206" i="6"/>
  <c r="Q206" i="6"/>
  <c r="W206" i="6"/>
  <c r="AA206" i="6"/>
  <c r="S206" i="6"/>
  <c r="Y206" i="6"/>
  <c r="P206" i="6"/>
  <c r="V206" i="6"/>
  <c r="T206" i="6"/>
  <c r="R206" i="6"/>
  <c r="AB206" i="6"/>
  <c r="X206" i="6"/>
  <c r="Z206" i="6"/>
  <c r="L206" i="6"/>
  <c r="F206" i="6"/>
  <c r="I206" i="6"/>
  <c r="K206" i="6"/>
  <c r="H206" i="6"/>
  <c r="O206" i="6"/>
  <c r="N206" i="6"/>
  <c r="G206" i="6"/>
  <c r="M206" i="6"/>
  <c r="J206" i="6"/>
  <c r="E206" i="6"/>
  <c r="C206" i="6"/>
  <c r="D207" i="6"/>
  <c r="A208" i="6"/>
  <c r="B208" i="6" s="1"/>
  <c r="A186" i="12" l="1"/>
  <c r="AE207" i="6"/>
  <c r="AC207" i="6"/>
  <c r="AJ207" i="6"/>
  <c r="AG207" i="6"/>
  <c r="AH207" i="6"/>
  <c r="AF207" i="6"/>
  <c r="AI207" i="6"/>
  <c r="AD207" i="6"/>
  <c r="X207" i="6"/>
  <c r="V207" i="6"/>
  <c r="AA207" i="6"/>
  <c r="AB207" i="6"/>
  <c r="P207" i="6"/>
  <c r="W207" i="6"/>
  <c r="R207" i="6"/>
  <c r="Y207" i="6"/>
  <c r="Q207" i="6"/>
  <c r="Z207" i="6"/>
  <c r="T207" i="6"/>
  <c r="S207" i="6"/>
  <c r="U207" i="6"/>
  <c r="K207" i="6"/>
  <c r="N207" i="6"/>
  <c r="G207" i="6"/>
  <c r="L207" i="6"/>
  <c r="J207" i="6"/>
  <c r="O207" i="6"/>
  <c r="I207" i="6"/>
  <c r="M207" i="6"/>
  <c r="H207" i="6"/>
  <c r="F207" i="6"/>
  <c r="E207" i="6"/>
  <c r="C207" i="6"/>
  <c r="A209" i="6"/>
  <c r="B209" i="6" s="1"/>
  <c r="D208" i="6"/>
  <c r="A187" i="12" l="1"/>
  <c r="AD208" i="6"/>
  <c r="AI208" i="6"/>
  <c r="AH208" i="6"/>
  <c r="AG208" i="6"/>
  <c r="AC208" i="6"/>
  <c r="AF208" i="6"/>
  <c r="AE208" i="6"/>
  <c r="AJ208" i="6"/>
  <c r="S208" i="6"/>
  <c r="Y208" i="6"/>
  <c r="AB208" i="6"/>
  <c r="T208" i="6"/>
  <c r="R208" i="6"/>
  <c r="AA208" i="6"/>
  <c r="Z208" i="6"/>
  <c r="W208" i="6"/>
  <c r="V208" i="6"/>
  <c r="U208" i="6"/>
  <c r="Q208" i="6"/>
  <c r="P208" i="6"/>
  <c r="X208" i="6"/>
  <c r="N208" i="6"/>
  <c r="I208" i="6"/>
  <c r="L208" i="6"/>
  <c r="M208" i="6"/>
  <c r="F208" i="6"/>
  <c r="G208" i="6"/>
  <c r="O208" i="6"/>
  <c r="H208" i="6"/>
  <c r="J208" i="6"/>
  <c r="K208" i="6"/>
  <c r="E208" i="6"/>
  <c r="C208" i="6"/>
  <c r="D209" i="6"/>
  <c r="A210" i="6"/>
  <c r="B210" i="6" s="1"/>
  <c r="A188" i="12" l="1"/>
  <c r="AJ209" i="6"/>
  <c r="AG209" i="6"/>
  <c r="AE209" i="6"/>
  <c r="AC209" i="6"/>
  <c r="AF209" i="6"/>
  <c r="AH209" i="6"/>
  <c r="AD209" i="6"/>
  <c r="AI209" i="6"/>
  <c r="P209" i="6"/>
  <c r="W209" i="6"/>
  <c r="T209" i="6"/>
  <c r="Q209" i="6"/>
  <c r="Z209" i="6"/>
  <c r="AB209" i="6"/>
  <c r="U209" i="6"/>
  <c r="AA209" i="6"/>
  <c r="Y209" i="6"/>
  <c r="X209" i="6"/>
  <c r="V209" i="6"/>
  <c r="R209" i="6"/>
  <c r="S209" i="6"/>
  <c r="H209" i="6"/>
  <c r="M209" i="6"/>
  <c r="O209" i="6"/>
  <c r="L209" i="6"/>
  <c r="K209" i="6"/>
  <c r="G209" i="6"/>
  <c r="I209" i="6"/>
  <c r="J209" i="6"/>
  <c r="F209" i="6"/>
  <c r="N209" i="6"/>
  <c r="E209" i="6"/>
  <c r="C209" i="6"/>
  <c r="A211" i="6"/>
  <c r="B211" i="6" s="1"/>
  <c r="D210" i="6"/>
  <c r="A189" i="12" l="1"/>
  <c r="AI210" i="6"/>
  <c r="AD210" i="6"/>
  <c r="AF210" i="6"/>
  <c r="AG210" i="6"/>
  <c r="AE210" i="6"/>
  <c r="AH210" i="6"/>
  <c r="AJ210" i="6"/>
  <c r="AC210" i="6"/>
  <c r="R210" i="6"/>
  <c r="AA210" i="6"/>
  <c r="Q210" i="6"/>
  <c r="V210" i="6"/>
  <c r="U210" i="6"/>
  <c r="T210" i="6"/>
  <c r="X210" i="6"/>
  <c r="AB210" i="6"/>
  <c r="W210" i="6"/>
  <c r="S210" i="6"/>
  <c r="Y210" i="6"/>
  <c r="Z210" i="6"/>
  <c r="P210" i="6"/>
  <c r="J210" i="6"/>
  <c r="H210" i="6"/>
  <c r="I210" i="6"/>
  <c r="G210" i="6"/>
  <c r="O210" i="6"/>
  <c r="L210" i="6"/>
  <c r="N210" i="6"/>
  <c r="F210" i="6"/>
  <c r="K210" i="6"/>
  <c r="M210" i="6"/>
  <c r="E210" i="6"/>
  <c r="C210" i="6"/>
  <c r="D211" i="6"/>
  <c r="A212" i="6"/>
  <c r="B212" i="6" s="1"/>
  <c r="A190" i="12" l="1"/>
  <c r="AJ211" i="6"/>
  <c r="AG211" i="6"/>
  <c r="AI211" i="6"/>
  <c r="AD211" i="6"/>
  <c r="AC211" i="6"/>
  <c r="AE211" i="6"/>
  <c r="AH211" i="6"/>
  <c r="AF211" i="6"/>
  <c r="Z211" i="6"/>
  <c r="AB211" i="6"/>
  <c r="V211" i="6"/>
  <c r="Y211" i="6"/>
  <c r="X211" i="6"/>
  <c r="Q211" i="6"/>
  <c r="S211" i="6"/>
  <c r="T211" i="6"/>
  <c r="AA211" i="6"/>
  <c r="P211" i="6"/>
  <c r="W211" i="6"/>
  <c r="U211" i="6"/>
  <c r="R211" i="6"/>
  <c r="N211" i="6"/>
  <c r="I211" i="6"/>
  <c r="F211" i="6"/>
  <c r="G211" i="6"/>
  <c r="M211" i="6"/>
  <c r="L211" i="6"/>
  <c r="H211" i="6"/>
  <c r="K211" i="6"/>
  <c r="O211" i="6"/>
  <c r="J211" i="6"/>
  <c r="E211" i="6"/>
  <c r="C211" i="6"/>
  <c r="A213" i="6"/>
  <c r="B213" i="6" s="1"/>
  <c r="D212" i="6"/>
  <c r="A191" i="12" l="1"/>
  <c r="AD212" i="6"/>
  <c r="AG212" i="6"/>
  <c r="AF212" i="6"/>
  <c r="AE212" i="6"/>
  <c r="AI212" i="6"/>
  <c r="AJ212" i="6"/>
  <c r="AH212" i="6"/>
  <c r="AC212" i="6"/>
  <c r="U212" i="6"/>
  <c r="T212" i="6"/>
  <c r="Y212" i="6"/>
  <c r="W212" i="6"/>
  <c r="S212" i="6"/>
  <c r="V212" i="6"/>
  <c r="P212" i="6"/>
  <c r="Q212" i="6"/>
  <c r="AB212" i="6"/>
  <c r="R212" i="6"/>
  <c r="AA212" i="6"/>
  <c r="X212" i="6"/>
  <c r="Z212" i="6"/>
  <c r="K212" i="6"/>
  <c r="H212" i="6"/>
  <c r="G212" i="6"/>
  <c r="I212" i="6"/>
  <c r="J212" i="6"/>
  <c r="F212" i="6"/>
  <c r="L212" i="6"/>
  <c r="O212" i="6"/>
  <c r="M212" i="6"/>
  <c r="N212" i="6"/>
  <c r="E212" i="6"/>
  <c r="C212" i="6"/>
  <c r="D213" i="6"/>
  <c r="A214" i="6"/>
  <c r="B214" i="6" s="1"/>
  <c r="A192" i="12" l="1"/>
  <c r="AC213" i="6"/>
  <c r="AE213" i="6"/>
  <c r="AH213" i="6"/>
  <c r="AF213" i="6"/>
  <c r="AJ213" i="6"/>
  <c r="AG213" i="6"/>
  <c r="AI213" i="6"/>
  <c r="AD213" i="6"/>
  <c r="X213" i="6"/>
  <c r="Q213" i="6"/>
  <c r="W213" i="6"/>
  <c r="AA213" i="6"/>
  <c r="P213" i="6"/>
  <c r="Y213" i="6"/>
  <c r="R213" i="6"/>
  <c r="V213" i="6"/>
  <c r="T213" i="6"/>
  <c r="Z213" i="6"/>
  <c r="AB213" i="6"/>
  <c r="S213" i="6"/>
  <c r="U213" i="6"/>
  <c r="O213" i="6"/>
  <c r="I213" i="6"/>
  <c r="L213" i="6"/>
  <c r="G213" i="6"/>
  <c r="N213" i="6"/>
  <c r="F213" i="6"/>
  <c r="H213" i="6"/>
  <c r="M213" i="6"/>
  <c r="J213" i="6"/>
  <c r="K213" i="6"/>
  <c r="E213" i="6"/>
  <c r="C213" i="6"/>
  <c r="D214" i="6"/>
  <c r="A215" i="6"/>
  <c r="B215" i="6" s="1"/>
  <c r="A193" i="12" l="1"/>
  <c r="AD214" i="6"/>
  <c r="AI214" i="6"/>
  <c r="AG214" i="6"/>
  <c r="AJ214" i="6"/>
  <c r="AH214" i="6"/>
  <c r="AF214" i="6"/>
  <c r="AC214" i="6"/>
  <c r="AE214" i="6"/>
  <c r="S214" i="6"/>
  <c r="V214" i="6"/>
  <c r="AA214" i="6"/>
  <c r="AB214" i="6"/>
  <c r="R214" i="6"/>
  <c r="W214" i="6"/>
  <c r="Z214" i="6"/>
  <c r="Y214" i="6"/>
  <c r="Q214" i="6"/>
  <c r="U214" i="6"/>
  <c r="T214" i="6"/>
  <c r="P214" i="6"/>
  <c r="X214" i="6"/>
  <c r="H214" i="6"/>
  <c r="G214" i="6"/>
  <c r="M214" i="6"/>
  <c r="O214" i="6"/>
  <c r="K214" i="6"/>
  <c r="F214" i="6"/>
  <c r="L214" i="6"/>
  <c r="J214" i="6"/>
  <c r="N214" i="6"/>
  <c r="I214" i="6"/>
  <c r="E214" i="6"/>
  <c r="C214" i="6"/>
  <c r="D215" i="6"/>
  <c r="A216" i="6"/>
  <c r="B216" i="6" s="1"/>
  <c r="A194" i="12" l="1"/>
  <c r="AE215" i="6"/>
  <c r="AC215" i="6"/>
  <c r="AF215" i="6"/>
  <c r="AH215" i="6"/>
  <c r="AJ215" i="6"/>
  <c r="AI215" i="6"/>
  <c r="AD215" i="6"/>
  <c r="AG215" i="6"/>
  <c r="P215" i="6"/>
  <c r="Y215" i="6"/>
  <c r="AB215" i="6"/>
  <c r="T215" i="6"/>
  <c r="Z215" i="6"/>
  <c r="AA215" i="6"/>
  <c r="U215" i="6"/>
  <c r="W215" i="6"/>
  <c r="V215" i="6"/>
  <c r="X215" i="6"/>
  <c r="Q215" i="6"/>
  <c r="R215" i="6"/>
  <c r="S215" i="6"/>
  <c r="J215" i="6"/>
  <c r="H215" i="6"/>
  <c r="L215" i="6"/>
  <c r="O215" i="6"/>
  <c r="I215" i="6"/>
  <c r="F215" i="6"/>
  <c r="M215" i="6"/>
  <c r="N215" i="6"/>
  <c r="K215" i="6"/>
  <c r="G215" i="6"/>
  <c r="E215" i="6"/>
  <c r="C215" i="6"/>
  <c r="A217" i="6"/>
  <c r="B217" i="6" s="1"/>
  <c r="D216" i="6"/>
  <c r="A195" i="12" l="1"/>
  <c r="AG216" i="6"/>
  <c r="AI216" i="6"/>
  <c r="AD216" i="6"/>
  <c r="AJ216" i="6"/>
  <c r="AH216" i="6"/>
  <c r="AC216" i="6"/>
  <c r="AE216" i="6"/>
  <c r="AF216" i="6"/>
  <c r="R216" i="6"/>
  <c r="W216" i="6"/>
  <c r="T216" i="6"/>
  <c r="Q216" i="6"/>
  <c r="U216" i="6"/>
  <c r="AB216" i="6"/>
  <c r="X216" i="6"/>
  <c r="AA216" i="6"/>
  <c r="Y216" i="6"/>
  <c r="S216" i="6"/>
  <c r="V216" i="6"/>
  <c r="Z216" i="6"/>
  <c r="P216" i="6"/>
  <c r="N216" i="6"/>
  <c r="O216" i="6"/>
  <c r="M216" i="6"/>
  <c r="L216" i="6"/>
  <c r="G216" i="6"/>
  <c r="H216" i="6"/>
  <c r="F216" i="6"/>
  <c r="K216" i="6"/>
  <c r="I216" i="6"/>
  <c r="J216" i="6"/>
  <c r="E216" i="6"/>
  <c r="C216" i="6"/>
  <c r="D217" i="6"/>
  <c r="A218" i="6"/>
  <c r="B218" i="6" s="1"/>
  <c r="A196" i="12" l="1"/>
  <c r="AF217" i="6"/>
  <c r="AJ217" i="6"/>
  <c r="AE217" i="6"/>
  <c r="AD217" i="6"/>
  <c r="AC217" i="6"/>
  <c r="AI217" i="6"/>
  <c r="AH217" i="6"/>
  <c r="AG217" i="6"/>
  <c r="Z217" i="6"/>
  <c r="AA217" i="6"/>
  <c r="Q217" i="6"/>
  <c r="V217" i="6"/>
  <c r="X217" i="6"/>
  <c r="T217" i="6"/>
  <c r="S217" i="6"/>
  <c r="AB217" i="6"/>
  <c r="W217" i="6"/>
  <c r="P217" i="6"/>
  <c r="Y217" i="6"/>
  <c r="U217" i="6"/>
  <c r="R217" i="6"/>
  <c r="K217" i="6"/>
  <c r="L217" i="6"/>
  <c r="F217" i="6"/>
  <c r="M217" i="6"/>
  <c r="J217" i="6"/>
  <c r="H217" i="6"/>
  <c r="O217" i="6"/>
  <c r="I217" i="6"/>
  <c r="G217" i="6"/>
  <c r="N217" i="6"/>
  <c r="E217" i="6"/>
  <c r="C217" i="6"/>
  <c r="A219" i="6"/>
  <c r="B219" i="6" s="1"/>
  <c r="D218" i="6"/>
  <c r="A197" i="12" l="1"/>
  <c r="AG218" i="6"/>
  <c r="AI218" i="6"/>
  <c r="AH218" i="6"/>
  <c r="AC218" i="6"/>
  <c r="AE218" i="6"/>
  <c r="AD218" i="6"/>
  <c r="AF218" i="6"/>
  <c r="AJ218" i="6"/>
  <c r="U218" i="6"/>
  <c r="AB218" i="6"/>
  <c r="V218" i="6"/>
  <c r="Y218" i="6"/>
  <c r="S218" i="6"/>
  <c r="Q218" i="6"/>
  <c r="P218" i="6"/>
  <c r="T218" i="6"/>
  <c r="AA218" i="6"/>
  <c r="R218" i="6"/>
  <c r="W218" i="6"/>
  <c r="X218" i="6"/>
  <c r="Z218" i="6"/>
  <c r="M218" i="6"/>
  <c r="I218" i="6"/>
  <c r="K218" i="6"/>
  <c r="H218" i="6"/>
  <c r="F218" i="6"/>
  <c r="O218" i="6"/>
  <c r="N218" i="6"/>
  <c r="G218" i="6"/>
  <c r="J218" i="6"/>
  <c r="L218" i="6"/>
  <c r="E218" i="6"/>
  <c r="C218" i="6"/>
  <c r="D219" i="6"/>
  <c r="A220" i="6"/>
  <c r="B220" i="6" s="1"/>
  <c r="A198" i="12" l="1"/>
  <c r="AJ219" i="6"/>
  <c r="AC219" i="6"/>
  <c r="AF219" i="6"/>
  <c r="AH219" i="6"/>
  <c r="AD219" i="6"/>
  <c r="AI219" i="6"/>
  <c r="AE219" i="6"/>
  <c r="AG219" i="6"/>
  <c r="X219" i="6"/>
  <c r="T219" i="6"/>
  <c r="Y219" i="6"/>
  <c r="W219" i="6"/>
  <c r="P219" i="6"/>
  <c r="V219" i="6"/>
  <c r="R219" i="6"/>
  <c r="Q219" i="6"/>
  <c r="AB219" i="6"/>
  <c r="Z219" i="6"/>
  <c r="AA219" i="6"/>
  <c r="S219" i="6"/>
  <c r="U219" i="6"/>
  <c r="N219" i="6"/>
  <c r="K219" i="6"/>
  <c r="G219" i="6"/>
  <c r="H219" i="6"/>
  <c r="L219" i="6"/>
  <c r="O219" i="6"/>
  <c r="I219" i="6"/>
  <c r="J219" i="6"/>
  <c r="F219" i="6"/>
  <c r="M219" i="6"/>
  <c r="E219" i="6"/>
  <c r="C219" i="6"/>
  <c r="A221" i="6"/>
  <c r="B221" i="6" s="1"/>
  <c r="D220" i="6"/>
  <c r="A199" i="12" l="1"/>
  <c r="AG220" i="6"/>
  <c r="AI220" i="6"/>
  <c r="AE220" i="6"/>
  <c r="AD220" i="6"/>
  <c r="AF220" i="6"/>
  <c r="AH220" i="6"/>
  <c r="AJ220" i="6"/>
  <c r="AC220" i="6"/>
  <c r="S220" i="6"/>
  <c r="Q220" i="6"/>
  <c r="W220" i="6"/>
  <c r="AA220" i="6"/>
  <c r="R220" i="6"/>
  <c r="Y220" i="6"/>
  <c r="Z220" i="6"/>
  <c r="V220" i="6"/>
  <c r="T220" i="6"/>
  <c r="U220" i="6"/>
  <c r="AB220" i="6"/>
  <c r="P220" i="6"/>
  <c r="X220" i="6"/>
  <c r="I220" i="6"/>
  <c r="H220" i="6"/>
  <c r="J220" i="6"/>
  <c r="N220" i="6"/>
  <c r="M220" i="6"/>
  <c r="G220" i="6"/>
  <c r="O220" i="6"/>
  <c r="F220" i="6"/>
  <c r="L220" i="6"/>
  <c r="K220" i="6"/>
  <c r="E220" i="6"/>
  <c r="C220" i="6"/>
  <c r="A222" i="6"/>
  <c r="B222" i="6" s="1"/>
  <c r="D221" i="6"/>
  <c r="A200" i="12" l="1"/>
  <c r="AC221" i="6"/>
  <c r="AD221" i="6"/>
  <c r="AJ221" i="6"/>
  <c r="AE221" i="6"/>
  <c r="AH221" i="6"/>
  <c r="AI221" i="6"/>
  <c r="AF221" i="6"/>
  <c r="AG221" i="6"/>
  <c r="P221" i="6"/>
  <c r="V221" i="6"/>
  <c r="AA221" i="6"/>
  <c r="AB221" i="6"/>
  <c r="Z221" i="6"/>
  <c r="W221" i="6"/>
  <c r="U221" i="6"/>
  <c r="Y221" i="6"/>
  <c r="Q221" i="6"/>
  <c r="X221" i="6"/>
  <c r="T221" i="6"/>
  <c r="R221" i="6"/>
  <c r="S221" i="6"/>
  <c r="N221" i="6"/>
  <c r="O221" i="6"/>
  <c r="J221" i="6"/>
  <c r="G221" i="6"/>
  <c r="H221" i="6"/>
  <c r="F221" i="6"/>
  <c r="K221" i="6"/>
  <c r="L221" i="6"/>
  <c r="M221" i="6"/>
  <c r="I221" i="6"/>
  <c r="E221" i="6"/>
  <c r="C221" i="6"/>
  <c r="A223" i="6"/>
  <c r="B223" i="6" s="1"/>
  <c r="D222" i="6"/>
  <c r="A201" i="12" l="1"/>
  <c r="AG222" i="6"/>
  <c r="AE222" i="6"/>
  <c r="AF222" i="6"/>
  <c r="AJ222" i="6"/>
  <c r="AI222" i="6"/>
  <c r="AD222" i="6"/>
  <c r="AH222" i="6"/>
  <c r="AC222" i="6"/>
  <c r="R222" i="6"/>
  <c r="Y222" i="6"/>
  <c r="AB222" i="6"/>
  <c r="T222" i="6"/>
  <c r="U222" i="6"/>
  <c r="AA222" i="6"/>
  <c r="X222" i="6"/>
  <c r="W222" i="6"/>
  <c r="V222" i="6"/>
  <c r="S222" i="6"/>
  <c r="Q222" i="6"/>
  <c r="Z222" i="6"/>
  <c r="P222" i="6"/>
  <c r="K222" i="6"/>
  <c r="L222" i="6"/>
  <c r="G222" i="6"/>
  <c r="F222" i="6"/>
  <c r="O222" i="6"/>
  <c r="J222" i="6"/>
  <c r="I222" i="6"/>
  <c r="M222" i="6"/>
  <c r="H222" i="6"/>
  <c r="N222" i="6"/>
  <c r="E222" i="6"/>
  <c r="C222" i="6"/>
  <c r="A224" i="6"/>
  <c r="B224" i="6" s="1"/>
  <c r="D223" i="6"/>
  <c r="A202" i="12" l="1"/>
  <c r="AC223" i="6"/>
  <c r="AH223" i="6"/>
  <c r="AF223" i="6"/>
  <c r="AD223" i="6"/>
  <c r="AE223" i="6"/>
  <c r="AJ223" i="6"/>
  <c r="AI223" i="6"/>
  <c r="AG223" i="6"/>
  <c r="Z223" i="6"/>
  <c r="W223" i="6"/>
  <c r="T223" i="6"/>
  <c r="Q223" i="6"/>
  <c r="X223" i="6"/>
  <c r="AB223" i="6"/>
  <c r="S223" i="6"/>
  <c r="AA223" i="6"/>
  <c r="Y223" i="6"/>
  <c r="P223" i="6"/>
  <c r="V223" i="6"/>
  <c r="U223" i="6"/>
  <c r="R223" i="6"/>
  <c r="I223" i="6"/>
  <c r="M223" i="6"/>
  <c r="F223" i="6"/>
  <c r="J223" i="6"/>
  <c r="L223" i="6"/>
  <c r="G223" i="6"/>
  <c r="N223" i="6"/>
  <c r="H223" i="6"/>
  <c r="O223" i="6"/>
  <c r="K223" i="6"/>
  <c r="E223" i="6"/>
  <c r="C223" i="6"/>
  <c r="A225" i="6"/>
  <c r="B225" i="6" s="1"/>
  <c r="D224" i="6"/>
  <c r="A203" i="12" l="1"/>
  <c r="AG224" i="6"/>
  <c r="AI224" i="6"/>
  <c r="AD224" i="6"/>
  <c r="AJ224" i="6"/>
  <c r="AF224" i="6"/>
  <c r="AE224" i="6"/>
  <c r="AC224" i="6"/>
  <c r="AH224" i="6"/>
  <c r="U224" i="6"/>
  <c r="AA224" i="6"/>
  <c r="Q224" i="6"/>
  <c r="V224" i="6"/>
  <c r="S224" i="6"/>
  <c r="T224" i="6"/>
  <c r="P224" i="6"/>
  <c r="AB224" i="6"/>
  <c r="W224" i="6"/>
  <c r="R224" i="6"/>
  <c r="Y224" i="6"/>
  <c r="X224" i="6"/>
  <c r="Z224" i="6"/>
  <c r="N224" i="6"/>
  <c r="H224" i="6"/>
  <c r="J224" i="6"/>
  <c r="G224" i="6"/>
  <c r="M224" i="6"/>
  <c r="F224" i="6"/>
  <c r="K224" i="6"/>
  <c r="O224" i="6"/>
  <c r="L224" i="6"/>
  <c r="I224" i="6"/>
  <c r="E224" i="6"/>
  <c r="C224" i="6"/>
  <c r="A226" i="6"/>
  <c r="B226" i="6" s="1"/>
  <c r="D225" i="6"/>
  <c r="A204" i="12" l="1"/>
  <c r="AH225" i="6"/>
  <c r="AC225" i="6"/>
  <c r="AJ225" i="6"/>
  <c r="AE225" i="6"/>
  <c r="AD225" i="6"/>
  <c r="AF225" i="6"/>
  <c r="AG225" i="6"/>
  <c r="AI225" i="6"/>
  <c r="X225" i="6"/>
  <c r="AB225" i="6"/>
  <c r="V225" i="6"/>
  <c r="Y225" i="6"/>
  <c r="P225" i="6"/>
  <c r="Q225" i="6"/>
  <c r="R225" i="6"/>
  <c r="T225" i="6"/>
  <c r="AA225" i="6"/>
  <c r="Z225" i="6"/>
  <c r="W225" i="6"/>
  <c r="S225" i="6"/>
  <c r="U225" i="6"/>
  <c r="K225" i="6"/>
  <c r="O225" i="6"/>
  <c r="G225" i="6"/>
  <c r="F225" i="6"/>
  <c r="H225" i="6"/>
  <c r="J225" i="6"/>
  <c r="I225" i="6"/>
  <c r="L225" i="6"/>
  <c r="M225" i="6"/>
  <c r="N225" i="6"/>
  <c r="E225" i="6"/>
  <c r="C225" i="6"/>
  <c r="A227" i="6"/>
  <c r="B227" i="6" s="1"/>
  <c r="D226" i="6"/>
  <c r="A205" i="12" l="1"/>
  <c r="AI226" i="6"/>
  <c r="AD226" i="6"/>
  <c r="AG226" i="6"/>
  <c r="AE226" i="6"/>
  <c r="AF226" i="6"/>
  <c r="AJ226" i="6"/>
  <c r="AH226" i="6"/>
  <c r="AC226" i="6"/>
  <c r="S226" i="6"/>
  <c r="T226" i="6"/>
  <c r="Y226" i="6"/>
  <c r="W226" i="6"/>
  <c r="R226" i="6"/>
  <c r="V226" i="6"/>
  <c r="Z226" i="6"/>
  <c r="Q226" i="6"/>
  <c r="AB226" i="6"/>
  <c r="U226" i="6"/>
  <c r="AA226" i="6"/>
  <c r="P226" i="6"/>
  <c r="X226" i="6"/>
  <c r="I226" i="6"/>
  <c r="L226" i="6"/>
  <c r="F226" i="6"/>
  <c r="J226" i="6"/>
  <c r="O226" i="6"/>
  <c r="G226" i="6"/>
  <c r="N226" i="6"/>
  <c r="M226" i="6"/>
  <c r="H226" i="6"/>
  <c r="K226" i="6"/>
  <c r="E226" i="6"/>
  <c r="C226" i="6"/>
  <c r="A228" i="6"/>
  <c r="B228" i="6" s="1"/>
  <c r="D227" i="6"/>
  <c r="A206" i="12" l="1"/>
  <c r="AC227" i="6"/>
  <c r="AH227" i="6"/>
  <c r="AG227" i="6"/>
  <c r="AJ227" i="6"/>
  <c r="AD227" i="6"/>
  <c r="AE227" i="6"/>
  <c r="AF227" i="6"/>
  <c r="AI227" i="6"/>
  <c r="P227" i="6"/>
  <c r="Q227" i="6"/>
  <c r="W227" i="6"/>
  <c r="AA227" i="6"/>
  <c r="Z227" i="6"/>
  <c r="Y227" i="6"/>
  <c r="U227" i="6"/>
  <c r="V227" i="6"/>
  <c r="T227" i="6"/>
  <c r="X227" i="6"/>
  <c r="AB227" i="6"/>
  <c r="R227" i="6"/>
  <c r="S227" i="6"/>
  <c r="N227" i="6"/>
  <c r="M227" i="6"/>
  <c r="J227" i="6"/>
  <c r="G227" i="6"/>
  <c r="L227" i="6"/>
  <c r="F227" i="6"/>
  <c r="K227" i="6"/>
  <c r="H227" i="6"/>
  <c r="O227" i="6"/>
  <c r="I227" i="6"/>
  <c r="E227" i="6"/>
  <c r="C227" i="6"/>
  <c r="A229" i="6"/>
  <c r="B229" i="6" s="1"/>
  <c r="D228" i="6"/>
  <c r="A207" i="12" l="1"/>
  <c r="AI228" i="6"/>
  <c r="AF228" i="6"/>
  <c r="AJ228" i="6"/>
  <c r="AE228" i="6"/>
  <c r="AG228" i="6"/>
  <c r="AD228" i="6"/>
  <c r="AC228" i="6"/>
  <c r="AH228" i="6"/>
  <c r="R228" i="6"/>
  <c r="V228" i="6"/>
  <c r="AA228" i="6"/>
  <c r="AB228" i="6"/>
  <c r="U228" i="6"/>
  <c r="W228" i="6"/>
  <c r="X228" i="6"/>
  <c r="Y228" i="6"/>
  <c r="Q228" i="6"/>
  <c r="S228" i="6"/>
  <c r="T228" i="6"/>
  <c r="Z228" i="6"/>
  <c r="P228" i="6"/>
  <c r="K228" i="6"/>
  <c r="H228" i="6"/>
  <c r="G228" i="6"/>
  <c r="F228" i="6"/>
  <c r="M228" i="6"/>
  <c r="J228" i="6"/>
  <c r="I228" i="6"/>
  <c r="O228" i="6"/>
  <c r="L228" i="6"/>
  <c r="N228" i="6"/>
  <c r="E228" i="6"/>
  <c r="C228" i="6"/>
  <c r="A230" i="6"/>
  <c r="B230" i="6" s="1"/>
  <c r="D229" i="6"/>
  <c r="A208" i="12" l="1"/>
  <c r="AH229" i="6"/>
  <c r="AG229" i="6"/>
  <c r="AC229" i="6"/>
  <c r="AE229" i="6"/>
  <c r="AD229" i="6"/>
  <c r="AJ229" i="6"/>
  <c r="AI229" i="6"/>
  <c r="AF229" i="6"/>
  <c r="Z229" i="6"/>
  <c r="Y229" i="6"/>
  <c r="AB229" i="6"/>
  <c r="T229" i="6"/>
  <c r="X229" i="6"/>
  <c r="AA229" i="6"/>
  <c r="S229" i="6"/>
  <c r="W229" i="6"/>
  <c r="V229" i="6"/>
  <c r="P229" i="6"/>
  <c r="Q229" i="6"/>
  <c r="U229" i="6"/>
  <c r="R229" i="6"/>
  <c r="I229" i="6"/>
  <c r="O229" i="6"/>
  <c r="F229" i="6"/>
  <c r="J229" i="6"/>
  <c r="H229" i="6"/>
  <c r="G229" i="6"/>
  <c r="N229" i="6"/>
  <c r="L229" i="6"/>
  <c r="M229" i="6"/>
  <c r="K229" i="6"/>
  <c r="E229" i="6"/>
  <c r="C229" i="6"/>
  <c r="A231" i="6"/>
  <c r="B231" i="6" s="1"/>
  <c r="D230" i="6"/>
  <c r="A209" i="12" l="1"/>
  <c r="AF230" i="6"/>
  <c r="AI230" i="6"/>
  <c r="AC230" i="6"/>
  <c r="AJ230" i="6"/>
  <c r="AG230" i="6"/>
  <c r="AE230" i="6"/>
  <c r="AD230" i="6"/>
  <c r="AH230" i="6"/>
  <c r="U230" i="6"/>
  <c r="W230" i="6"/>
  <c r="T230" i="6"/>
  <c r="Q230" i="6"/>
  <c r="S230" i="6"/>
  <c r="AB230" i="6"/>
  <c r="P230" i="6"/>
  <c r="AA230" i="6"/>
  <c r="Y230" i="6"/>
  <c r="R230" i="6"/>
  <c r="V230" i="6"/>
  <c r="X230" i="6"/>
  <c r="Z230" i="6"/>
  <c r="N230" i="6"/>
  <c r="L230" i="6"/>
  <c r="J230" i="6"/>
  <c r="G230" i="6"/>
  <c r="O230" i="6"/>
  <c r="F230" i="6"/>
  <c r="K230" i="6"/>
  <c r="M230" i="6"/>
  <c r="H230" i="6"/>
  <c r="I230" i="6"/>
  <c r="E230" i="6"/>
  <c r="C230" i="6"/>
  <c r="A232" i="6"/>
  <c r="B232" i="6" s="1"/>
  <c r="D231" i="6"/>
  <c r="A210" i="12" l="1"/>
  <c r="AH231" i="6"/>
  <c r="AD231" i="6"/>
  <c r="AJ231" i="6"/>
  <c r="AE231" i="6"/>
  <c r="AC231" i="6"/>
  <c r="AG231" i="6"/>
  <c r="AF231" i="6"/>
  <c r="AI231" i="6"/>
  <c r="X231" i="6"/>
  <c r="AA231" i="6"/>
  <c r="Q231" i="6"/>
  <c r="V231" i="6"/>
  <c r="P231" i="6"/>
  <c r="T231" i="6"/>
  <c r="R231" i="6"/>
  <c r="AB231" i="6"/>
  <c r="W231" i="6"/>
  <c r="Z231" i="6"/>
  <c r="Y231" i="6"/>
  <c r="S231" i="6"/>
  <c r="U231" i="6"/>
  <c r="K231" i="6"/>
  <c r="M231" i="6"/>
  <c r="G231" i="6"/>
  <c r="F231" i="6"/>
  <c r="L231" i="6"/>
  <c r="J231" i="6"/>
  <c r="I231" i="6"/>
  <c r="H231" i="6"/>
  <c r="O231" i="6"/>
  <c r="N231" i="6"/>
  <c r="E231" i="6"/>
  <c r="C231" i="6"/>
  <c r="A233" i="6"/>
  <c r="B233" i="6" s="1"/>
  <c r="D232" i="6"/>
  <c r="A211" i="12" l="1"/>
  <c r="AI232" i="6"/>
  <c r="AC232" i="6"/>
  <c r="AF232" i="6"/>
  <c r="AE232" i="6"/>
  <c r="AG232" i="6"/>
  <c r="AJ232" i="6"/>
  <c r="AH232" i="6"/>
  <c r="AD232" i="6"/>
  <c r="S232" i="6"/>
  <c r="AB232" i="6"/>
  <c r="V232" i="6"/>
  <c r="Y232" i="6"/>
  <c r="R232" i="6"/>
  <c r="Q232" i="6"/>
  <c r="Z232" i="6"/>
  <c r="T232" i="6"/>
  <c r="AA232" i="6"/>
  <c r="U232" i="6"/>
  <c r="W232" i="6"/>
  <c r="P232" i="6"/>
  <c r="X232" i="6"/>
  <c r="I232" i="6"/>
  <c r="H232" i="6"/>
  <c r="F232" i="6"/>
  <c r="J232" i="6"/>
  <c r="M232" i="6"/>
  <c r="G232" i="6"/>
  <c r="N232" i="6"/>
  <c r="O232" i="6"/>
  <c r="L232" i="6"/>
  <c r="K232" i="6"/>
  <c r="E232" i="6"/>
  <c r="C232" i="6"/>
  <c r="A234" i="6"/>
  <c r="B234" i="6" s="1"/>
  <c r="D233" i="6"/>
  <c r="A212" i="12" l="1"/>
  <c r="AD233" i="6"/>
  <c r="AH233" i="6"/>
  <c r="AF233" i="6"/>
  <c r="AJ233" i="6"/>
  <c r="AC233" i="6"/>
  <c r="AE233" i="6"/>
  <c r="AG233" i="6"/>
  <c r="AI233" i="6"/>
  <c r="P233" i="6"/>
  <c r="T233" i="6"/>
  <c r="Y233" i="6"/>
  <c r="W233" i="6"/>
  <c r="Z233" i="6"/>
  <c r="V233" i="6"/>
  <c r="U233" i="6"/>
  <c r="Q233" i="6"/>
  <c r="AB233" i="6"/>
  <c r="X233" i="6"/>
  <c r="AA233" i="6"/>
  <c r="R233" i="6"/>
  <c r="S233" i="6"/>
  <c r="N233" i="6"/>
  <c r="O233" i="6"/>
  <c r="J233" i="6"/>
  <c r="G233" i="6"/>
  <c r="H233" i="6"/>
  <c r="F233" i="6"/>
  <c r="K233" i="6"/>
  <c r="L233" i="6"/>
  <c r="M233" i="6"/>
  <c r="I233" i="6"/>
  <c r="E233" i="6"/>
  <c r="C233" i="6"/>
  <c r="A235" i="6"/>
  <c r="B235" i="6" s="1"/>
  <c r="D234" i="6"/>
  <c r="A213" i="12" l="1"/>
  <c r="AI234" i="6"/>
  <c r="AC234" i="6"/>
  <c r="AG234" i="6"/>
  <c r="AJ234" i="6"/>
  <c r="AE234" i="6"/>
  <c r="AF234" i="6"/>
  <c r="AD234" i="6"/>
  <c r="AH234" i="6"/>
  <c r="R234" i="6"/>
  <c r="Q234" i="6"/>
  <c r="W234" i="6"/>
  <c r="AA234" i="6"/>
  <c r="U234" i="6"/>
  <c r="Y234" i="6"/>
  <c r="X234" i="6"/>
  <c r="V234" i="6"/>
  <c r="T234" i="6"/>
  <c r="S234" i="6"/>
  <c r="AB234" i="6"/>
  <c r="Z234" i="6"/>
  <c r="P234" i="6"/>
  <c r="K234" i="6"/>
  <c r="L234" i="6"/>
  <c r="G234" i="6"/>
  <c r="F234" i="6"/>
  <c r="O234" i="6"/>
  <c r="J234" i="6"/>
  <c r="I234" i="6"/>
  <c r="M234" i="6"/>
  <c r="H234" i="6"/>
  <c r="N234" i="6"/>
  <c r="E234" i="6"/>
  <c r="C234" i="6"/>
  <c r="A236" i="6"/>
  <c r="B236" i="6" s="1"/>
  <c r="D235" i="6"/>
  <c r="A214" i="12" l="1"/>
  <c r="AH235" i="6"/>
  <c r="AJ235" i="6"/>
  <c r="AD235" i="6"/>
  <c r="AG235" i="6"/>
  <c r="AF235" i="6"/>
  <c r="AC235" i="6"/>
  <c r="AE235" i="6"/>
  <c r="AI235" i="6"/>
  <c r="Z235" i="6"/>
  <c r="V235" i="6"/>
  <c r="AA235" i="6"/>
  <c r="AB235" i="6"/>
  <c r="X235" i="6"/>
  <c r="W235" i="6"/>
  <c r="S235" i="6"/>
  <c r="Y235" i="6"/>
  <c r="Q235" i="6"/>
  <c r="P235" i="6"/>
  <c r="T235" i="6"/>
  <c r="U235" i="6"/>
  <c r="R235" i="6"/>
  <c r="G235" i="6"/>
  <c r="M235" i="6"/>
  <c r="F235" i="6"/>
  <c r="I235" i="6"/>
  <c r="J235" i="6"/>
  <c r="L235" i="6"/>
  <c r="N235" i="6"/>
  <c r="H235" i="6"/>
  <c r="O235" i="6"/>
  <c r="K235" i="6"/>
  <c r="E235" i="6"/>
  <c r="C235" i="6"/>
  <c r="A237" i="6"/>
  <c r="B237" i="6" s="1"/>
  <c r="D236" i="6"/>
  <c r="A215" i="12" l="1"/>
  <c r="AI236" i="6"/>
  <c r="AE236" i="6"/>
  <c r="AD236" i="6"/>
  <c r="AC236" i="6"/>
  <c r="AJ236" i="6"/>
  <c r="AG236" i="6"/>
  <c r="AF236" i="6"/>
  <c r="AH236" i="6"/>
  <c r="U236" i="6"/>
  <c r="Y236" i="6"/>
  <c r="AB236" i="6"/>
  <c r="T236" i="6"/>
  <c r="S236" i="6"/>
  <c r="AA236" i="6"/>
  <c r="P236" i="6"/>
  <c r="W236" i="6"/>
  <c r="V236" i="6"/>
  <c r="R236" i="6"/>
  <c r="Q236" i="6"/>
  <c r="X236" i="6"/>
  <c r="Z236" i="6"/>
  <c r="N236" i="6"/>
  <c r="H236" i="6"/>
  <c r="I236" i="6"/>
  <c r="L236" i="6"/>
  <c r="M236" i="6"/>
  <c r="F236" i="6"/>
  <c r="K236" i="6"/>
  <c r="O236" i="6"/>
  <c r="J236" i="6"/>
  <c r="G236" i="6"/>
  <c r="E236" i="6"/>
  <c r="C236" i="6"/>
  <c r="A238" i="6"/>
  <c r="B238" i="6" s="1"/>
  <c r="D237" i="6"/>
  <c r="A216" i="12" l="1"/>
  <c r="AH237" i="6"/>
  <c r="AJ237" i="6"/>
  <c r="AF237" i="6"/>
  <c r="AC237" i="6"/>
  <c r="AG237" i="6"/>
  <c r="AD237" i="6"/>
  <c r="AI237" i="6"/>
  <c r="AE237" i="6"/>
  <c r="X237" i="6"/>
  <c r="W237" i="6"/>
  <c r="T237" i="6"/>
  <c r="Q237" i="6"/>
  <c r="P237" i="6"/>
  <c r="AB237" i="6"/>
  <c r="R237" i="6"/>
  <c r="AA237" i="6"/>
  <c r="Y237" i="6"/>
  <c r="Z237" i="6"/>
  <c r="V237" i="6"/>
  <c r="S237" i="6"/>
  <c r="U237" i="6"/>
  <c r="K237" i="6"/>
  <c r="O237" i="6"/>
  <c r="L237" i="6"/>
  <c r="F237" i="6"/>
  <c r="H237" i="6"/>
  <c r="I237" i="6"/>
  <c r="G237" i="6"/>
  <c r="J237" i="6"/>
  <c r="M237" i="6"/>
  <c r="N237" i="6"/>
  <c r="E237" i="6"/>
  <c r="C237" i="6"/>
  <c r="A239" i="6"/>
  <c r="B239" i="6" s="1"/>
  <c r="D238" i="6"/>
  <c r="A217" i="12" l="1"/>
  <c r="AE238" i="6"/>
  <c r="AI238" i="6"/>
  <c r="AF238" i="6"/>
  <c r="AD238" i="6"/>
  <c r="AJ238" i="6"/>
  <c r="AC238" i="6"/>
  <c r="AG238" i="6"/>
  <c r="AH238" i="6"/>
  <c r="S238" i="6"/>
  <c r="AA238" i="6"/>
  <c r="Q238" i="6"/>
  <c r="V238" i="6"/>
  <c r="R238" i="6"/>
  <c r="T238" i="6"/>
  <c r="Z238" i="6"/>
  <c r="AB238" i="6"/>
  <c r="W238" i="6"/>
  <c r="U238" i="6"/>
  <c r="Y238" i="6"/>
  <c r="P238" i="6"/>
  <c r="X238" i="6"/>
  <c r="G238" i="6"/>
  <c r="J238" i="6"/>
  <c r="F238" i="6"/>
  <c r="I238" i="6"/>
  <c r="O238" i="6"/>
  <c r="L238" i="6"/>
  <c r="N238" i="6"/>
  <c r="M238" i="6"/>
  <c r="H238" i="6"/>
  <c r="K238" i="6"/>
  <c r="E238" i="6"/>
  <c r="C238" i="6"/>
  <c r="A240" i="6"/>
  <c r="B240" i="6" s="1"/>
  <c r="D239" i="6"/>
  <c r="A218" i="12" l="1"/>
  <c r="AH239" i="6"/>
  <c r="AJ239" i="6"/>
  <c r="AG239" i="6"/>
  <c r="AD239" i="6"/>
  <c r="AC239" i="6"/>
  <c r="AF239" i="6"/>
  <c r="AE239" i="6"/>
  <c r="AI239" i="6"/>
  <c r="P239" i="6"/>
  <c r="AB239" i="6"/>
  <c r="V239" i="6"/>
  <c r="Y239" i="6"/>
  <c r="Z239" i="6"/>
  <c r="Q239" i="6"/>
  <c r="U239" i="6"/>
  <c r="T239" i="6"/>
  <c r="AA239" i="6"/>
  <c r="X239" i="6"/>
  <c r="W239" i="6"/>
  <c r="R239" i="6"/>
  <c r="S239" i="6"/>
  <c r="N239" i="6"/>
  <c r="M239" i="6"/>
  <c r="I239" i="6"/>
  <c r="L239" i="6"/>
  <c r="J239" i="6"/>
  <c r="F239" i="6"/>
  <c r="K239" i="6"/>
  <c r="H239" i="6"/>
  <c r="O239" i="6"/>
  <c r="G239" i="6"/>
  <c r="E239" i="6"/>
  <c r="C239" i="6"/>
  <c r="A241" i="6"/>
  <c r="B241" i="6" s="1"/>
  <c r="D240" i="6"/>
  <c r="A219" i="12" l="1"/>
  <c r="AI240" i="6"/>
  <c r="AE240" i="6"/>
  <c r="AG240" i="6"/>
  <c r="AF240" i="6"/>
  <c r="AJ240" i="6"/>
  <c r="AD240" i="6"/>
  <c r="AC240" i="6"/>
  <c r="AH240" i="6"/>
  <c r="R240" i="6"/>
  <c r="T240" i="6"/>
  <c r="Y240" i="6"/>
  <c r="W240" i="6"/>
  <c r="U240" i="6"/>
  <c r="V240" i="6"/>
  <c r="X240" i="6"/>
  <c r="Q240" i="6"/>
  <c r="AB240" i="6"/>
  <c r="S240" i="6"/>
  <c r="AA240" i="6"/>
  <c r="Z240" i="6"/>
  <c r="P240" i="6"/>
  <c r="K240" i="6"/>
  <c r="H240" i="6"/>
  <c r="L240" i="6"/>
  <c r="F240" i="6"/>
  <c r="M240" i="6"/>
  <c r="I240" i="6"/>
  <c r="G240" i="6"/>
  <c r="O240" i="6"/>
  <c r="J240" i="6"/>
  <c r="N240" i="6"/>
  <c r="E240" i="6"/>
  <c r="C240" i="6"/>
  <c r="A242" i="6"/>
  <c r="B242" i="6" s="1"/>
  <c r="D241" i="6"/>
  <c r="A220" i="12" l="1"/>
  <c r="AH241" i="6"/>
  <c r="AC241" i="6"/>
  <c r="AF241" i="6"/>
  <c r="AD241" i="6"/>
  <c r="AG241" i="6"/>
  <c r="AJ241" i="6"/>
  <c r="AI241" i="6"/>
  <c r="AE241" i="6"/>
  <c r="Z241" i="6"/>
  <c r="Q241" i="6"/>
  <c r="W241" i="6"/>
  <c r="AA241" i="6"/>
  <c r="X241" i="6"/>
  <c r="Y241" i="6"/>
  <c r="S241" i="6"/>
  <c r="V241" i="6"/>
  <c r="T241" i="6"/>
  <c r="P241" i="6"/>
  <c r="AB241" i="6"/>
  <c r="U241" i="6"/>
  <c r="R241" i="6"/>
  <c r="G241" i="6"/>
  <c r="O241" i="6"/>
  <c r="F241" i="6"/>
  <c r="I241" i="6"/>
  <c r="H241" i="6"/>
  <c r="L241" i="6"/>
  <c r="N241" i="6"/>
  <c r="J241" i="6"/>
  <c r="M241" i="6"/>
  <c r="K241" i="6"/>
  <c r="E241" i="6"/>
  <c r="C241" i="6"/>
  <c r="A243" i="6"/>
  <c r="B243" i="6" s="1"/>
  <c r="D242" i="6"/>
  <c r="A221" i="12" l="1"/>
  <c r="AE242" i="6"/>
  <c r="AI242" i="6"/>
  <c r="AD242" i="6"/>
  <c r="AJ242" i="6"/>
  <c r="AF242" i="6"/>
  <c r="AG242" i="6"/>
  <c r="AH242" i="6"/>
  <c r="AC242" i="6"/>
  <c r="U242" i="6"/>
  <c r="V242" i="6"/>
  <c r="AA242" i="6"/>
  <c r="AB242" i="6"/>
  <c r="S242" i="6"/>
  <c r="W242" i="6"/>
  <c r="P242" i="6"/>
  <c r="Y242" i="6"/>
  <c r="Q242" i="6"/>
  <c r="R242" i="6"/>
  <c r="T242" i="6"/>
  <c r="X242" i="6"/>
  <c r="Z242" i="6"/>
  <c r="F242" i="6"/>
  <c r="J242" i="6"/>
  <c r="I242" i="6"/>
  <c r="L242" i="6"/>
  <c r="O242" i="6"/>
  <c r="N242" i="6"/>
  <c r="K242" i="6"/>
  <c r="M242" i="6"/>
  <c r="H242" i="6"/>
  <c r="G242" i="6"/>
  <c r="E242" i="6"/>
  <c r="C242" i="6"/>
  <c r="A244" i="6"/>
  <c r="B244" i="6" s="1"/>
  <c r="D243" i="6"/>
  <c r="A222" i="12" l="1"/>
  <c r="AC243" i="6"/>
  <c r="AF243" i="6"/>
  <c r="AH243" i="6"/>
  <c r="AJ243" i="6"/>
  <c r="AG243" i="6"/>
  <c r="AD243" i="6"/>
  <c r="AE243" i="6"/>
  <c r="AI243" i="6"/>
  <c r="X243" i="6"/>
  <c r="Y243" i="6"/>
  <c r="AB243" i="6"/>
  <c r="T243" i="6"/>
  <c r="P243" i="6"/>
  <c r="AA243" i="6"/>
  <c r="R243" i="6"/>
  <c r="W243" i="6"/>
  <c r="V243" i="6"/>
  <c r="Z243" i="6"/>
  <c r="Q243" i="6"/>
  <c r="S243" i="6"/>
  <c r="U243" i="6"/>
  <c r="K243" i="6"/>
  <c r="M243" i="6"/>
  <c r="L243" i="6"/>
  <c r="N243" i="6"/>
  <c r="J243" i="6"/>
  <c r="I243" i="6"/>
  <c r="G243" i="6"/>
  <c r="H243" i="6"/>
  <c r="O243" i="6"/>
  <c r="F243" i="6"/>
  <c r="E243" i="6"/>
  <c r="C243" i="6"/>
  <c r="A245" i="6"/>
  <c r="B245" i="6" s="1"/>
  <c r="D244" i="6"/>
  <c r="A223" i="12" l="1"/>
  <c r="AI244" i="6"/>
  <c r="AJ244" i="6"/>
  <c r="AE244" i="6"/>
  <c r="AH244" i="6"/>
  <c r="AD244" i="6"/>
  <c r="AF244" i="6"/>
  <c r="AG244" i="6"/>
  <c r="AC244" i="6"/>
  <c r="S244" i="6"/>
  <c r="W244" i="6"/>
  <c r="T244" i="6"/>
  <c r="Q244" i="6"/>
  <c r="R244" i="6"/>
  <c r="AB244" i="6"/>
  <c r="Z244" i="6"/>
  <c r="AA244" i="6"/>
  <c r="Y244" i="6"/>
  <c r="U244" i="6"/>
  <c r="V244" i="6"/>
  <c r="P244" i="6"/>
  <c r="X244" i="6"/>
  <c r="G244" i="6"/>
  <c r="H244" i="6"/>
  <c r="N244" i="6"/>
  <c r="I244" i="6"/>
  <c r="M244" i="6"/>
  <c r="L244" i="6"/>
  <c r="F244" i="6"/>
  <c r="O244" i="6"/>
  <c r="J244" i="6"/>
  <c r="K244" i="6"/>
  <c r="E244" i="6"/>
  <c r="C244" i="6"/>
  <c r="A246" i="6"/>
  <c r="B246" i="6" s="1"/>
  <c r="D245" i="6"/>
  <c r="A224" i="12" l="1"/>
  <c r="AC245" i="6"/>
  <c r="AG245" i="6"/>
  <c r="AE245" i="6"/>
  <c r="AF245" i="6"/>
  <c r="AJ245" i="6"/>
  <c r="AH245" i="6"/>
  <c r="AD245" i="6"/>
  <c r="AI245" i="6"/>
  <c r="P245" i="6"/>
  <c r="AA245" i="6"/>
  <c r="Q245" i="6"/>
  <c r="V245" i="6"/>
  <c r="Z245" i="6"/>
  <c r="T245" i="6"/>
  <c r="U245" i="6"/>
  <c r="AB245" i="6"/>
  <c r="W245" i="6"/>
  <c r="X245" i="6"/>
  <c r="Y245" i="6"/>
  <c r="R245" i="6"/>
  <c r="S245" i="6"/>
  <c r="F245" i="6"/>
  <c r="O245" i="6"/>
  <c r="I245" i="6"/>
  <c r="L245" i="6"/>
  <c r="H245" i="6"/>
  <c r="N245" i="6"/>
  <c r="K245" i="6"/>
  <c r="J245" i="6"/>
  <c r="M245" i="6"/>
  <c r="G245" i="6"/>
  <c r="E245" i="6"/>
  <c r="C245" i="6"/>
  <c r="A247" i="6"/>
  <c r="B247" i="6" s="1"/>
  <c r="D246" i="6"/>
  <c r="A225" i="12" l="1"/>
  <c r="AI246" i="6"/>
  <c r="AD246" i="6"/>
  <c r="AF246" i="6"/>
  <c r="AH246" i="6"/>
  <c r="AE246" i="6"/>
  <c r="AJ246" i="6"/>
  <c r="AC246" i="6"/>
  <c r="AG246" i="6"/>
  <c r="R246" i="6"/>
  <c r="AB246" i="6"/>
  <c r="V246" i="6"/>
  <c r="Y246" i="6"/>
  <c r="U246" i="6"/>
  <c r="Q246" i="6"/>
  <c r="X246" i="6"/>
  <c r="T246" i="6"/>
  <c r="AA246" i="6"/>
  <c r="S246" i="6"/>
  <c r="W246" i="6"/>
  <c r="Z246" i="6"/>
  <c r="P246" i="6"/>
  <c r="K246" i="6"/>
  <c r="J246" i="6"/>
  <c r="L246" i="6"/>
  <c r="N246" i="6"/>
  <c r="O246" i="6"/>
  <c r="I246" i="6"/>
  <c r="G246" i="6"/>
  <c r="M246" i="6"/>
  <c r="H246" i="6"/>
  <c r="F246" i="6"/>
  <c r="E246" i="6"/>
  <c r="C246" i="6"/>
  <c r="A248" i="6"/>
  <c r="B248" i="6" s="1"/>
  <c r="D247" i="6"/>
  <c r="A226" i="12" l="1"/>
  <c r="AG247" i="6"/>
  <c r="AC247" i="6"/>
  <c r="AH247" i="6"/>
  <c r="AJ247" i="6"/>
  <c r="AF247" i="6"/>
  <c r="AE247" i="6"/>
  <c r="AI247" i="6"/>
  <c r="AD247" i="6"/>
  <c r="Z247" i="6"/>
  <c r="T247" i="6"/>
  <c r="Y247" i="6"/>
  <c r="W247" i="6"/>
  <c r="X247" i="6"/>
  <c r="V247" i="6"/>
  <c r="S247" i="6"/>
  <c r="Q247" i="6"/>
  <c r="AB247" i="6"/>
  <c r="P247" i="6"/>
  <c r="AA247" i="6"/>
  <c r="U247" i="6"/>
  <c r="R247" i="6"/>
  <c r="G247" i="6"/>
  <c r="M247" i="6"/>
  <c r="N247" i="6"/>
  <c r="I247" i="6"/>
  <c r="J247" i="6"/>
  <c r="L247" i="6"/>
  <c r="F247" i="6"/>
  <c r="H247" i="6"/>
  <c r="O247" i="6"/>
  <c r="K247" i="6"/>
  <c r="E247" i="6"/>
  <c r="C247" i="6"/>
  <c r="D248" i="6"/>
  <c r="A249" i="6"/>
  <c r="B249" i="6" s="1"/>
  <c r="A227" i="12" l="1"/>
  <c r="AD248" i="6"/>
  <c r="AJ248" i="6"/>
  <c r="AI248" i="6"/>
  <c r="AF248" i="6"/>
  <c r="AE248" i="6"/>
  <c r="AH248" i="6"/>
  <c r="AG248" i="6"/>
  <c r="AC248" i="6"/>
  <c r="U248" i="6"/>
  <c r="Q248" i="6"/>
  <c r="W248" i="6"/>
  <c r="AA248" i="6"/>
  <c r="S248" i="6"/>
  <c r="Y248" i="6"/>
  <c r="P248" i="6"/>
  <c r="V248" i="6"/>
  <c r="T248" i="6"/>
  <c r="R248" i="6"/>
  <c r="AB248" i="6"/>
  <c r="X248" i="6"/>
  <c r="Z248" i="6"/>
  <c r="F248" i="6"/>
  <c r="N248" i="6"/>
  <c r="H248" i="6"/>
  <c r="I248" i="6"/>
  <c r="K248" i="6"/>
  <c r="L248" i="6"/>
  <c r="M248" i="6"/>
  <c r="O248" i="6"/>
  <c r="J248" i="6"/>
  <c r="G248" i="6"/>
  <c r="E248" i="6"/>
  <c r="C248" i="6"/>
  <c r="A250" i="6"/>
  <c r="B250" i="6" s="1"/>
  <c r="D249" i="6"/>
  <c r="A228" i="12" l="1"/>
  <c r="AC249" i="6"/>
  <c r="AG249" i="6"/>
  <c r="AE249" i="6"/>
  <c r="AJ249" i="6"/>
  <c r="AI249" i="6"/>
  <c r="AH249" i="6"/>
  <c r="AD249" i="6"/>
  <c r="AF249" i="6"/>
  <c r="X249" i="6"/>
  <c r="V249" i="6"/>
  <c r="AA249" i="6"/>
  <c r="AB249" i="6"/>
  <c r="P249" i="6"/>
  <c r="W249" i="6"/>
  <c r="R249" i="6"/>
  <c r="Y249" i="6"/>
  <c r="Q249" i="6"/>
  <c r="Z249" i="6"/>
  <c r="T249" i="6"/>
  <c r="S249" i="6"/>
  <c r="U249" i="6"/>
  <c r="O249" i="6"/>
  <c r="M249" i="6"/>
  <c r="I249" i="6"/>
  <c r="F249" i="6"/>
  <c r="G249" i="6"/>
  <c r="H249" i="6"/>
  <c r="L249" i="6"/>
  <c r="J249" i="6"/>
  <c r="K249" i="6"/>
  <c r="N249" i="6"/>
  <c r="E249" i="6"/>
  <c r="C249" i="6"/>
  <c r="D250" i="6"/>
  <c r="A229" i="12" l="1"/>
  <c r="AF250" i="6"/>
  <c r="AJ250" i="6"/>
  <c r="AD250" i="6"/>
  <c r="AI250" i="6"/>
  <c r="AH250" i="6"/>
  <c r="AE250" i="6"/>
  <c r="AC250" i="6"/>
  <c r="AG250" i="6"/>
  <c r="S250" i="6"/>
  <c r="Y250" i="6"/>
  <c r="AB250" i="6"/>
  <c r="T250" i="6"/>
  <c r="R250" i="6"/>
  <c r="AA250" i="6"/>
  <c r="Z250" i="6"/>
  <c r="W250" i="6"/>
  <c r="V250" i="6"/>
  <c r="U250" i="6"/>
  <c r="Q250" i="6"/>
  <c r="P250" i="6"/>
  <c r="X250" i="6"/>
  <c r="L250" i="6"/>
  <c r="J250" i="6"/>
  <c r="F250" i="6"/>
  <c r="I250" i="6"/>
  <c r="N250" i="6"/>
  <c r="H250" i="6"/>
  <c r="M250" i="6"/>
  <c r="K250" i="6"/>
  <c r="G250" i="6"/>
  <c r="O250" i="6"/>
  <c r="E250" i="6"/>
  <c r="C250" i="6"/>
  <c r="A230" i="12" l="1"/>
  <c r="AD9" i="6"/>
  <c r="AD8" i="6"/>
  <c r="AD7" i="6"/>
  <c r="AJ7" i="6"/>
  <c r="AJ8" i="6"/>
  <c r="AJ9" i="6"/>
  <c r="AE7" i="6"/>
  <c r="AE8" i="6"/>
  <c r="AE9" i="6"/>
  <c r="AG7" i="6"/>
  <c r="AG8" i="6"/>
  <c r="AG9" i="6"/>
  <c r="AH7" i="6"/>
  <c r="AH9" i="6"/>
  <c r="AH8" i="6"/>
  <c r="AF8" i="6"/>
  <c r="AF7" i="6"/>
  <c r="AF9" i="6"/>
  <c r="AC7" i="6"/>
  <c r="AC8" i="6"/>
  <c r="AC9" i="6"/>
  <c r="AI7" i="6"/>
  <c r="AI9" i="6"/>
  <c r="AI8" i="6"/>
  <c r="H7" i="6"/>
  <c r="H9" i="6"/>
  <c r="H8" i="6"/>
  <c r="L7" i="6"/>
  <c r="L9" i="6"/>
  <c r="L8" i="6"/>
  <c r="M7" i="6"/>
  <c r="M9" i="6"/>
  <c r="M8" i="6"/>
  <c r="P7" i="6"/>
  <c r="P9" i="6"/>
  <c r="P8" i="6"/>
  <c r="T7" i="6"/>
  <c r="T9" i="6"/>
  <c r="T8" i="6"/>
  <c r="Q7" i="6"/>
  <c r="Q9" i="6"/>
  <c r="Q8" i="6"/>
  <c r="K7" i="6"/>
  <c r="K9" i="6"/>
  <c r="K8" i="6"/>
  <c r="F7" i="6"/>
  <c r="F9" i="6"/>
  <c r="F8" i="6"/>
  <c r="O7" i="6"/>
  <c r="O9" i="6"/>
  <c r="O8" i="6"/>
  <c r="D7" i="6"/>
  <c r="D9" i="6"/>
  <c r="D8" i="6"/>
  <c r="V7" i="6"/>
  <c r="V8" i="6"/>
  <c r="V9" i="6"/>
  <c r="Z7" i="6"/>
  <c r="Z8" i="6"/>
  <c r="Z9" i="6"/>
  <c r="S7" i="6"/>
  <c r="S9" i="6"/>
  <c r="S8" i="6"/>
  <c r="N7" i="6"/>
  <c r="N9" i="6"/>
  <c r="N8" i="6"/>
  <c r="J7" i="6"/>
  <c r="J8" i="6"/>
  <c r="J9" i="6"/>
  <c r="C7" i="6"/>
  <c r="C8" i="6"/>
  <c r="C9" i="6"/>
  <c r="Y7" i="6"/>
  <c r="Y9" i="6"/>
  <c r="Y8" i="6"/>
  <c r="AA7" i="6"/>
  <c r="AA9" i="6"/>
  <c r="AA8" i="6"/>
  <c r="R7" i="6"/>
  <c r="R8" i="6"/>
  <c r="R9" i="6"/>
  <c r="AB7" i="6"/>
  <c r="AB9" i="6"/>
  <c r="AB8" i="6"/>
  <c r="E7" i="6"/>
  <c r="E9" i="6"/>
  <c r="E8" i="6"/>
  <c r="I7" i="6"/>
  <c r="I8" i="6"/>
  <c r="I9" i="6"/>
  <c r="U7" i="6"/>
  <c r="U9" i="6"/>
  <c r="U8" i="6"/>
  <c r="W7" i="6"/>
  <c r="W8" i="6"/>
  <c r="W9" i="6"/>
  <c r="X7" i="6"/>
  <c r="X8" i="6"/>
  <c r="X9" i="6"/>
  <c r="G7" i="6"/>
  <c r="G8" i="6"/>
  <c r="G9" i="6"/>
  <c r="AL38" i="6"/>
  <c r="AL39" i="6"/>
  <c r="AL23" i="6"/>
  <c r="AL16" i="6"/>
  <c r="AL17" i="6"/>
  <c r="AL29" i="6"/>
  <c r="AL13" i="6"/>
  <c r="AL31" i="6"/>
  <c r="AL28" i="6"/>
  <c r="AL36" i="6"/>
  <c r="AL8" i="6"/>
  <c r="AL26" i="6"/>
  <c r="AL19" i="6"/>
  <c r="AL14" i="6"/>
  <c r="AL40" i="6"/>
  <c r="AL22" i="6"/>
  <c r="AL37" i="6"/>
  <c r="AL20" i="6"/>
  <c r="AL18" i="6"/>
  <c r="AL35" i="6"/>
  <c r="AL21" i="6"/>
  <c r="AL25" i="6"/>
  <c r="AL10" i="6"/>
  <c r="AL34" i="6"/>
  <c r="AL11" i="6"/>
  <c r="AL30" i="6"/>
  <c r="AL24" i="6"/>
  <c r="AL32" i="6"/>
  <c r="AL27" i="6"/>
  <c r="AL7" i="6"/>
  <c r="AL15" i="6"/>
  <c r="AL33" i="6"/>
  <c r="AL9" i="6"/>
  <c r="AL12" i="6"/>
  <c r="A231" i="12" l="1"/>
  <c r="AM5" i="6"/>
  <c r="AM3" i="6"/>
  <c r="AM4" i="6"/>
  <c r="A232" i="12" l="1"/>
  <c r="F23" i="10"/>
  <c r="E23" i="10"/>
  <c r="D2" i="12" s="1"/>
  <c r="D23" i="10"/>
  <c r="C2" i="12" s="1"/>
  <c r="E2" i="12" l="1"/>
  <c r="B6" i="12"/>
  <c r="F13" i="12"/>
  <c r="F12" i="12"/>
  <c r="F16" i="12"/>
  <c r="F20" i="12"/>
  <c r="F24" i="12"/>
  <c r="F28" i="12"/>
  <c r="F32" i="12"/>
  <c r="F36" i="12"/>
  <c r="F40" i="12"/>
  <c r="F44" i="12"/>
  <c r="F48" i="12"/>
  <c r="F52" i="12"/>
  <c r="F56" i="12"/>
  <c r="F60" i="12"/>
  <c r="F64" i="12"/>
  <c r="F68" i="12"/>
  <c r="F72" i="12"/>
  <c r="F10" i="12"/>
  <c r="F17" i="12"/>
  <c r="F22" i="12"/>
  <c r="F27" i="12"/>
  <c r="F33" i="12"/>
  <c r="F38" i="12"/>
  <c r="F43" i="12"/>
  <c r="F49" i="12"/>
  <c r="F54" i="12"/>
  <c r="F59" i="12"/>
  <c r="F65" i="12"/>
  <c r="F70" i="12"/>
  <c r="F15" i="12"/>
  <c r="F21" i="12"/>
  <c r="F26" i="12"/>
  <c r="F31" i="12"/>
  <c r="F37" i="12"/>
  <c r="F42" i="12"/>
  <c r="F47" i="12"/>
  <c r="F53" i="12"/>
  <c r="F58" i="12"/>
  <c r="F63" i="12"/>
  <c r="F69" i="12"/>
  <c r="F11" i="12"/>
  <c r="F23" i="12"/>
  <c r="F34" i="12"/>
  <c r="F45" i="12"/>
  <c r="F55" i="12"/>
  <c r="F66" i="12"/>
  <c r="F19" i="12"/>
  <c r="F30" i="12"/>
  <c r="F41" i="12"/>
  <c r="F51" i="12"/>
  <c r="F62" i="12"/>
  <c r="F73" i="12"/>
  <c r="F14" i="12"/>
  <c r="F35" i="12"/>
  <c r="F57" i="12"/>
  <c r="F39" i="12"/>
  <c r="F25" i="12"/>
  <c r="F67" i="12"/>
  <c r="F29" i="12"/>
  <c r="F50" i="12"/>
  <c r="F71" i="12"/>
  <c r="F18" i="12"/>
  <c r="F61" i="12"/>
  <c r="F46" i="12"/>
  <c r="F9" i="12"/>
  <c r="C30" i="12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47" i="12" s="1"/>
  <c r="C48" i="12" s="1"/>
  <c r="C49" i="12" s="1"/>
  <c r="C50" i="12" s="1"/>
  <c r="C51" i="12" s="1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C71" i="12" s="1"/>
  <c r="C72" i="12" s="1"/>
  <c r="C73" i="12" s="1"/>
  <c r="C29" i="12"/>
  <c r="C28" i="12"/>
  <c r="C26" i="12"/>
  <c r="C27" i="12"/>
  <c r="C13" i="12"/>
  <c r="C10" i="12"/>
  <c r="C14" i="12"/>
  <c r="C9" i="12"/>
  <c r="C11" i="12"/>
  <c r="C15" i="12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12" i="12"/>
  <c r="A233" i="12"/>
  <c r="H720" i="12" l="1"/>
  <c r="I3" i="12"/>
  <c r="I4" i="12" s="1"/>
  <c r="I5" i="12" s="1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H721" i="12"/>
  <c r="K1" i="12"/>
  <c r="L1" i="12" s="1"/>
  <c r="M1" i="12" s="1"/>
  <c r="N1" i="12" s="1"/>
  <c r="O1" i="12" s="1"/>
  <c r="P1" i="12" s="1"/>
  <c r="Q1" i="12" s="1"/>
  <c r="R1" i="12" s="1"/>
  <c r="S1" i="12" s="1"/>
  <c r="T1" i="12" s="1"/>
  <c r="U1" i="12" s="1"/>
  <c r="V1" i="12" s="1"/>
  <c r="W1" i="12" s="1"/>
  <c r="X1" i="12" s="1"/>
  <c r="Y1" i="12" s="1"/>
  <c r="Z1" i="12" s="1"/>
  <c r="AA1" i="12" s="1"/>
  <c r="AB1" i="12" s="1"/>
  <c r="AC1" i="12" s="1"/>
  <c r="AD1" i="12" s="1"/>
  <c r="AE1" i="12" s="1"/>
  <c r="AF1" i="12" s="1"/>
  <c r="AG1" i="12" s="1"/>
  <c r="AH1" i="12" s="1"/>
  <c r="AI1" i="12" s="1"/>
  <c r="AJ1" i="12" s="1"/>
  <c r="AK1" i="12" s="1"/>
  <c r="AL1" i="12" s="1"/>
  <c r="AM1" i="12" s="1"/>
  <c r="AN1" i="12" s="1"/>
  <c r="AO1" i="12" s="1"/>
  <c r="AP1" i="12" s="1"/>
  <c r="AQ1" i="12" s="1"/>
  <c r="AR1" i="12" s="1"/>
  <c r="AS1" i="12" s="1"/>
  <c r="AT1" i="12" s="1"/>
  <c r="AU1" i="12" s="1"/>
  <c r="AV1" i="12" s="1"/>
  <c r="AW1" i="12" s="1"/>
  <c r="AX1" i="12" s="1"/>
  <c r="AY1" i="12" s="1"/>
  <c r="AZ1" i="12" s="1"/>
  <c r="BA1" i="12" s="1"/>
  <c r="BB1" i="12" s="1"/>
  <c r="BC1" i="12" s="1"/>
  <c r="BD1" i="12" s="1"/>
  <c r="BE1" i="12" s="1"/>
  <c r="BF1" i="12" s="1"/>
  <c r="BG1" i="12" s="1"/>
  <c r="BH1" i="12" s="1"/>
  <c r="BI1" i="12" s="1"/>
  <c r="BJ1" i="12" s="1"/>
  <c r="BK1" i="12" s="1"/>
  <c r="BL1" i="12" s="1"/>
  <c r="BM1" i="12" s="1"/>
  <c r="BN1" i="12" s="1"/>
  <c r="BO1" i="12" s="1"/>
  <c r="BP1" i="12" s="1"/>
  <c r="BQ1" i="12" s="1"/>
  <c r="BR1" i="12" s="1"/>
  <c r="BS1" i="12" s="1"/>
  <c r="BT1" i="12" s="1"/>
  <c r="BU1" i="12" s="1"/>
  <c r="BV1" i="12" s="1"/>
  <c r="BW1" i="12" s="1"/>
  <c r="BX1" i="12" s="1"/>
  <c r="BY1" i="12" s="1"/>
  <c r="BZ1" i="12" s="1"/>
  <c r="CA1" i="12" s="1"/>
  <c r="CB1" i="12" s="1"/>
  <c r="CC1" i="12" s="1"/>
  <c r="CD1" i="12" s="1"/>
  <c r="CE1" i="12" s="1"/>
  <c r="CF1" i="12" s="1"/>
  <c r="CG1" i="12" s="1"/>
  <c r="CH1" i="12" s="1"/>
  <c r="CI1" i="12" s="1"/>
  <c r="CJ1" i="12" s="1"/>
  <c r="CK1" i="12" s="1"/>
  <c r="CL1" i="12" s="1"/>
  <c r="CM1" i="12" s="1"/>
  <c r="CN1" i="12" s="1"/>
  <c r="CO1" i="12" s="1"/>
  <c r="CP1" i="12" s="1"/>
  <c r="CQ1" i="12" s="1"/>
  <c r="CR1" i="12" s="1"/>
  <c r="CS1" i="12" s="1"/>
  <c r="CT1" i="12" s="1"/>
  <c r="CU1" i="12" s="1"/>
  <c r="CV1" i="12" s="1"/>
  <c r="CW1" i="12" s="1"/>
  <c r="CX1" i="12" s="1"/>
  <c r="CY1" i="12" s="1"/>
  <c r="CZ1" i="12" s="1"/>
  <c r="DA1" i="12" s="1"/>
  <c r="DB1" i="12" s="1"/>
  <c r="DC1" i="12" s="1"/>
  <c r="DD1" i="12" s="1"/>
  <c r="DE1" i="12" s="1"/>
  <c r="DF1" i="12" s="1"/>
  <c r="DG1" i="12" s="1"/>
  <c r="DH1" i="12" s="1"/>
  <c r="DI1" i="12" s="1"/>
  <c r="DJ1" i="12" s="1"/>
  <c r="DK1" i="12" s="1"/>
  <c r="DL1" i="12" s="1"/>
  <c r="DM1" i="12" s="1"/>
  <c r="DN1" i="12" s="1"/>
  <c r="DO1" i="12" s="1"/>
  <c r="DP1" i="12" s="1"/>
  <c r="DQ1" i="12" s="1"/>
  <c r="DR1" i="12" s="1"/>
  <c r="DS1" i="12" s="1"/>
  <c r="DT1" i="12" s="1"/>
  <c r="DU1" i="12" s="1"/>
  <c r="DV1" i="12" s="1"/>
  <c r="DW1" i="12" s="1"/>
  <c r="DX1" i="12" s="1"/>
  <c r="DY1" i="12" s="1"/>
  <c r="DZ1" i="12" s="1"/>
  <c r="EA1" i="12" s="1"/>
  <c r="EB1" i="12" s="1"/>
  <c r="EC1" i="12" s="1"/>
  <c r="ED1" i="12" s="1"/>
  <c r="EE1" i="12" s="1"/>
  <c r="EF1" i="12" s="1"/>
  <c r="EG1" i="12" s="1"/>
  <c r="EH1" i="12" s="1"/>
  <c r="EI1" i="12" s="1"/>
  <c r="EJ1" i="12" s="1"/>
  <c r="EK1" i="12" s="1"/>
  <c r="EL1" i="12" s="1"/>
  <c r="EM1" i="12" s="1"/>
  <c r="EN1" i="12" s="1"/>
  <c r="EO1" i="12" s="1"/>
  <c r="EP1" i="12" s="1"/>
  <c r="EQ1" i="12" s="1"/>
  <c r="ER1" i="12" s="1"/>
  <c r="ES1" i="12" s="1"/>
  <c r="ET1" i="12" s="1"/>
  <c r="EU1" i="12" s="1"/>
  <c r="EV1" i="12" s="1"/>
  <c r="EW1" i="12" s="1"/>
  <c r="EX1" i="12" s="1"/>
  <c r="EY1" i="12" s="1"/>
  <c r="EZ1" i="12" s="1"/>
  <c r="FA1" i="12" s="1"/>
  <c r="FB1" i="12" s="1"/>
  <c r="FC1" i="12" s="1"/>
  <c r="FD1" i="12" s="1"/>
  <c r="FE1" i="12" s="1"/>
  <c r="FF1" i="12" s="1"/>
  <c r="FG1" i="12" s="1"/>
  <c r="FH1" i="12" s="1"/>
  <c r="FI1" i="12" s="1"/>
  <c r="FJ1" i="12" s="1"/>
  <c r="FK1" i="12" s="1"/>
  <c r="FL1" i="12" s="1"/>
  <c r="FM1" i="12" s="1"/>
  <c r="FN1" i="12" s="1"/>
  <c r="FO1" i="12" s="1"/>
  <c r="FP1" i="12" s="1"/>
  <c r="FQ1" i="12" s="1"/>
  <c r="FR1" i="12" s="1"/>
  <c r="FS1" i="12" s="1"/>
  <c r="FT1" i="12" s="1"/>
  <c r="FU1" i="12" s="1"/>
  <c r="FV1" i="12" s="1"/>
  <c r="FW1" i="12" s="1"/>
  <c r="FX1" i="12" s="1"/>
  <c r="FY1" i="12" s="1"/>
  <c r="FZ1" i="12" s="1"/>
  <c r="GA1" i="12" s="1"/>
  <c r="GB1" i="12" s="1"/>
  <c r="GC1" i="12" s="1"/>
  <c r="GD1" i="12" s="1"/>
  <c r="GE1" i="12" s="1"/>
  <c r="GF1" i="12" s="1"/>
  <c r="GG1" i="12" s="1"/>
  <c r="GH1" i="12" s="1"/>
  <c r="GI1" i="12" s="1"/>
  <c r="GJ1" i="12" s="1"/>
  <c r="GK1" i="12" s="1"/>
  <c r="GL1" i="12" s="1"/>
  <c r="GM1" i="12" s="1"/>
  <c r="GN1" i="12" s="1"/>
  <c r="GO1" i="12" s="1"/>
  <c r="GP1" i="12" s="1"/>
  <c r="GQ1" i="12" s="1"/>
  <c r="GR1" i="12" s="1"/>
  <c r="GS1" i="12" s="1"/>
  <c r="GT1" i="12" s="1"/>
  <c r="GU1" i="12" s="1"/>
  <c r="GV1" i="12" s="1"/>
  <c r="GW1" i="12" s="1"/>
  <c r="GX1" i="12" s="1"/>
  <c r="GY1" i="12" s="1"/>
  <c r="GZ1" i="12" s="1"/>
  <c r="HA1" i="12" s="1"/>
  <c r="HB1" i="12" s="1"/>
  <c r="HC1" i="12" s="1"/>
  <c r="HD1" i="12" s="1"/>
  <c r="HE1" i="12" s="1"/>
  <c r="HF1" i="12" s="1"/>
  <c r="HG1" i="12" s="1"/>
  <c r="HH1" i="12" s="1"/>
  <c r="HI1" i="12" s="1"/>
  <c r="HJ1" i="12" s="1"/>
  <c r="HK1" i="12" s="1"/>
  <c r="HL1" i="12" s="1"/>
  <c r="HM1" i="12" s="1"/>
  <c r="HN1" i="12" s="1"/>
  <c r="HO1" i="12" s="1"/>
  <c r="HP1" i="12" s="1"/>
  <c r="HQ1" i="12" s="1"/>
  <c r="HR1" i="12" s="1"/>
  <c r="HS1" i="12" s="1"/>
  <c r="HT1" i="12" s="1"/>
  <c r="HU1" i="12" s="1"/>
  <c r="HV1" i="12" s="1"/>
  <c r="HW1" i="12" s="1"/>
  <c r="HX1" i="12" s="1"/>
  <c r="HY1" i="12" s="1"/>
  <c r="HZ1" i="12" s="1"/>
  <c r="IA1" i="12" s="1"/>
  <c r="IB1" i="12" s="1"/>
  <c r="IC1" i="12" s="1"/>
  <c r="ID1" i="12" s="1"/>
  <c r="IE1" i="12" s="1"/>
  <c r="IF1" i="12" s="1"/>
  <c r="IG1" i="12" s="1"/>
  <c r="IH1" i="12" s="1"/>
  <c r="II1" i="12" s="1"/>
  <c r="IJ1" i="12" s="1"/>
  <c r="IK1" i="12" s="1"/>
  <c r="IL1" i="12" s="1"/>
  <c r="IM1" i="12" s="1"/>
  <c r="IN1" i="12" s="1"/>
  <c r="IO1" i="12" s="1"/>
  <c r="IP1" i="12" s="1"/>
  <c r="IQ1" i="12" s="1"/>
  <c r="IR1" i="12" s="1"/>
  <c r="IS1" i="12" s="1"/>
  <c r="IT1" i="12" s="1"/>
  <c r="IU1" i="12" s="1"/>
  <c r="IV1" i="12" s="1"/>
  <c r="IW1" i="12" s="1"/>
  <c r="IX1" i="12" s="1"/>
  <c r="IY1" i="12" s="1"/>
  <c r="IZ1" i="12" s="1"/>
  <c r="C688" i="12"/>
  <c r="C851" i="12"/>
  <c r="C941" i="12"/>
  <c r="C432" i="12"/>
  <c r="C932" i="12"/>
  <c r="C779" i="12"/>
  <c r="C641" i="12"/>
  <c r="C879" i="12"/>
  <c r="C955" i="12"/>
  <c r="C885" i="12"/>
  <c r="C984" i="12"/>
  <c r="C732" i="12"/>
  <c r="C674" i="12"/>
  <c r="C619" i="12"/>
  <c r="C767" i="12"/>
  <c r="C697" i="12"/>
  <c r="C953" i="12"/>
  <c r="C931" i="12"/>
  <c r="C727" i="12"/>
  <c r="C816" i="12"/>
  <c r="C730" i="12"/>
  <c r="C421" i="12"/>
  <c r="C1009" i="12"/>
  <c r="C1007" i="12"/>
  <c r="C462" i="12"/>
  <c r="C860" i="12"/>
  <c r="C753" i="12"/>
  <c r="C919" i="12"/>
  <c r="C861" i="12"/>
  <c r="C1001" i="12"/>
  <c r="C923" i="12"/>
  <c r="C977" i="12"/>
  <c r="C913" i="12"/>
  <c r="C867" i="12"/>
  <c r="C839" i="12"/>
  <c r="C751" i="12"/>
  <c r="C711" i="12"/>
  <c r="C430" i="12"/>
  <c r="C976" i="12"/>
  <c r="C933" i="12"/>
  <c r="C763" i="12"/>
  <c r="C699" i="12"/>
  <c r="C566" i="12"/>
  <c r="C888" i="12"/>
  <c r="C804" i="12"/>
  <c r="C760" i="12"/>
  <c r="C793" i="12"/>
  <c r="C737" i="12"/>
  <c r="C826" i="12"/>
  <c r="C770" i="12"/>
  <c r="C714" i="12"/>
  <c r="C496" i="12"/>
  <c r="C601" i="12"/>
  <c r="C993" i="12"/>
  <c r="C911" i="12"/>
  <c r="C857" i="12"/>
  <c r="C996" i="12"/>
  <c r="C956" i="12"/>
  <c r="C1003" i="12"/>
  <c r="C917" i="12"/>
  <c r="C971" i="12"/>
  <c r="C907" i="12"/>
  <c r="C859" i="12"/>
  <c r="C1000" i="12"/>
  <c r="C831" i="12"/>
  <c r="C791" i="12"/>
  <c r="C703" i="12"/>
  <c r="C663" i="12"/>
  <c r="C590" i="12"/>
  <c r="C973" i="12"/>
  <c r="C952" i="12"/>
  <c r="C683" i="12"/>
  <c r="C534" i="12"/>
  <c r="C924" i="12"/>
  <c r="C880" i="12"/>
  <c r="C796" i="12"/>
  <c r="C752" i="12"/>
  <c r="C664" i="12"/>
  <c r="C986" i="12"/>
  <c r="C930" i="12"/>
  <c r="C874" i="12"/>
  <c r="C480" i="12"/>
  <c r="C549" i="12"/>
  <c r="C961" i="12"/>
  <c r="C887" i="12"/>
  <c r="C980" i="12"/>
  <c r="C940" i="12"/>
  <c r="C963" i="12"/>
  <c r="C873" i="12"/>
  <c r="C943" i="12"/>
  <c r="C889" i="12"/>
  <c r="C853" i="12"/>
  <c r="C815" i="12"/>
  <c r="C775" i="12"/>
  <c r="C687" i="12"/>
  <c r="C558" i="12"/>
  <c r="C965" i="12"/>
  <c r="C944" i="12"/>
  <c r="C731" i="12"/>
  <c r="C659" i="12"/>
  <c r="C868" i="12"/>
  <c r="C824" i="12"/>
  <c r="C740" i="12"/>
  <c r="C696" i="12"/>
  <c r="C538" i="12"/>
  <c r="C426" i="12"/>
  <c r="C970" i="12"/>
  <c r="C567" i="12"/>
  <c r="C423" i="12"/>
  <c r="C509" i="12"/>
  <c r="C429" i="12"/>
  <c r="C461" i="12"/>
  <c r="C481" i="12"/>
  <c r="C497" i="12"/>
  <c r="C513" i="12"/>
  <c r="C529" i="12"/>
  <c r="C545" i="12"/>
  <c r="C561" i="12"/>
  <c r="C577" i="12"/>
  <c r="C593" i="12"/>
  <c r="C609" i="12"/>
  <c r="C625" i="12"/>
  <c r="C637" i="12"/>
  <c r="C404" i="12"/>
  <c r="C412" i="12"/>
  <c r="C420" i="12"/>
  <c r="C428" i="12"/>
  <c r="C436" i="12"/>
  <c r="C444" i="12"/>
  <c r="C452" i="12"/>
  <c r="C460" i="12"/>
  <c r="C468" i="12"/>
  <c r="C476" i="12"/>
  <c r="C484" i="12"/>
  <c r="C492" i="12"/>
  <c r="C500" i="12"/>
  <c r="C508" i="12"/>
  <c r="C516" i="12"/>
  <c r="C524" i="12"/>
  <c r="C532" i="12"/>
  <c r="C540" i="12"/>
  <c r="C548" i="12"/>
  <c r="C556" i="12"/>
  <c r="C564" i="12"/>
  <c r="C572" i="12"/>
  <c r="C580" i="12"/>
  <c r="C588" i="12"/>
  <c r="C596" i="12"/>
  <c r="C604" i="12"/>
  <c r="C612" i="12"/>
  <c r="C620" i="12"/>
  <c r="C628" i="12"/>
  <c r="C405" i="12"/>
  <c r="C445" i="12"/>
  <c r="C477" i="12"/>
  <c r="C501" i="12"/>
  <c r="C521" i="12"/>
  <c r="C541" i="12"/>
  <c r="C565" i="12"/>
  <c r="C585" i="12"/>
  <c r="C605" i="12"/>
  <c r="C629" i="12"/>
  <c r="C424" i="12"/>
  <c r="C456" i="12"/>
  <c r="C488" i="12"/>
  <c r="C520" i="12"/>
  <c r="C552" i="12"/>
  <c r="C584" i="12"/>
  <c r="C616" i="12"/>
  <c r="C411" i="12"/>
  <c r="C419" i="12"/>
  <c r="C427" i="12"/>
  <c r="C435" i="12"/>
  <c r="C443" i="12"/>
  <c r="C451" i="12"/>
  <c r="C459" i="12"/>
  <c r="C467" i="12"/>
  <c r="C475" i="12"/>
  <c r="C483" i="12"/>
  <c r="C491" i="12"/>
  <c r="C499" i="12"/>
  <c r="C507" i="12"/>
  <c r="C515" i="12"/>
  <c r="C523" i="12"/>
  <c r="C531" i="12"/>
  <c r="C539" i="12"/>
  <c r="C547" i="12"/>
  <c r="C413" i="12"/>
  <c r="C469" i="12"/>
  <c r="C493" i="12"/>
  <c r="C525" i="12"/>
  <c r="C553" i="12"/>
  <c r="C581" i="12"/>
  <c r="C613" i="12"/>
  <c r="C416" i="12"/>
  <c r="C472" i="12"/>
  <c r="C528" i="12"/>
  <c r="C544" i="12"/>
  <c r="C600" i="12"/>
  <c r="C407" i="12"/>
  <c r="C439" i="12"/>
  <c r="C471" i="12"/>
  <c r="C503" i="12"/>
  <c r="C535" i="12"/>
  <c r="C555" i="12"/>
  <c r="C563" i="12"/>
  <c r="C571" i="12"/>
  <c r="C579" i="12"/>
  <c r="C587" i="12"/>
  <c r="C595" i="12"/>
  <c r="C603" i="12"/>
  <c r="C631" i="12"/>
  <c r="C639" i="12"/>
  <c r="C647" i="12"/>
  <c r="C654" i="12"/>
  <c r="C662" i="12"/>
  <c r="C670" i="12"/>
  <c r="C678" i="12"/>
  <c r="C686" i="12"/>
  <c r="C694" i="12"/>
  <c r="C702" i="12"/>
  <c r="C710" i="12"/>
  <c r="C718" i="12"/>
  <c r="C726" i="12"/>
  <c r="C734" i="12"/>
  <c r="C742" i="12"/>
  <c r="C750" i="12"/>
  <c r="C758" i="12"/>
  <c r="C766" i="12"/>
  <c r="C774" i="12"/>
  <c r="C782" i="12"/>
  <c r="C790" i="12"/>
  <c r="C798" i="12"/>
  <c r="C806" i="12"/>
  <c r="C814" i="12"/>
  <c r="C822" i="12"/>
  <c r="C830" i="12"/>
  <c r="C838" i="12"/>
  <c r="C846" i="12"/>
  <c r="C854" i="12"/>
  <c r="C862" i="12"/>
  <c r="C870" i="12"/>
  <c r="C878" i="12"/>
  <c r="C886" i="12"/>
  <c r="C894" i="12"/>
  <c r="C902" i="12"/>
  <c r="C910" i="12"/>
  <c r="C918" i="12"/>
  <c r="C926" i="12"/>
  <c r="C934" i="12"/>
  <c r="C942" i="12"/>
  <c r="C950" i="12"/>
  <c r="C958" i="12"/>
  <c r="C966" i="12"/>
  <c r="C974" i="12"/>
  <c r="C982" i="12"/>
  <c r="C990" i="12"/>
  <c r="C418" i="12"/>
  <c r="C434" i="12"/>
  <c r="C450" i="12"/>
  <c r="C466" i="12"/>
  <c r="C482" i="12"/>
  <c r="C498" i="12"/>
  <c r="C514" i="12"/>
  <c r="C530" i="12"/>
  <c r="C546" i="12"/>
  <c r="C562" i="12"/>
  <c r="C578" i="12"/>
  <c r="C594" i="12"/>
  <c r="C610" i="12"/>
  <c r="C626" i="12"/>
  <c r="C653" i="12"/>
  <c r="C661" i="12"/>
  <c r="C669" i="12"/>
  <c r="C677" i="12"/>
  <c r="C685" i="12"/>
  <c r="C693" i="12"/>
  <c r="C701" i="12"/>
  <c r="C709" i="12"/>
  <c r="C717" i="12"/>
  <c r="C725" i="12"/>
  <c r="C733" i="12"/>
  <c r="C741" i="12"/>
  <c r="C749" i="12"/>
  <c r="C757" i="12"/>
  <c r="C765" i="12"/>
  <c r="C773" i="12"/>
  <c r="C781" i="12"/>
  <c r="C789" i="12"/>
  <c r="C797" i="12"/>
  <c r="C805" i="12"/>
  <c r="C813" i="12"/>
  <c r="C821" i="12"/>
  <c r="C829" i="12"/>
  <c r="C837" i="12"/>
  <c r="C845" i="12"/>
  <c r="C635" i="12"/>
  <c r="C643" i="12"/>
  <c r="C652" i="12"/>
  <c r="C660" i="12"/>
  <c r="C668" i="12"/>
  <c r="C676" i="12"/>
  <c r="C453" i="12"/>
  <c r="C505" i="12"/>
  <c r="C537" i="12"/>
  <c r="C573" i="12"/>
  <c r="C617" i="12"/>
  <c r="C645" i="12"/>
  <c r="C408" i="12"/>
  <c r="C448" i="12"/>
  <c r="C464" i="12"/>
  <c r="C504" i="12"/>
  <c r="C560" i="12"/>
  <c r="C447" i="12"/>
  <c r="C463" i="12"/>
  <c r="C519" i="12"/>
  <c r="C559" i="12"/>
  <c r="C591" i="12"/>
  <c r="C658" i="12"/>
  <c r="C690" i="12"/>
  <c r="C722" i="12"/>
  <c r="C754" i="12"/>
  <c r="C786" i="12"/>
  <c r="C818" i="12"/>
  <c r="C850" i="12"/>
  <c r="C882" i="12"/>
  <c r="C914" i="12"/>
  <c r="C946" i="12"/>
  <c r="C978" i="12"/>
  <c r="C458" i="12"/>
  <c r="C522" i="12"/>
  <c r="C586" i="12"/>
  <c r="C630" i="12"/>
  <c r="C649" i="12"/>
  <c r="C681" i="12"/>
  <c r="C713" i="12"/>
  <c r="C745" i="12"/>
  <c r="C777" i="12"/>
  <c r="C809" i="12"/>
  <c r="C841" i="12"/>
  <c r="C640" i="12"/>
  <c r="C672" i="12"/>
  <c r="C422" i="12"/>
  <c r="C454" i="12"/>
  <c r="C486" i="12"/>
  <c r="C518" i="12"/>
  <c r="C550" i="12"/>
  <c r="C582" i="12"/>
  <c r="C623" i="12"/>
  <c r="C473" i="12"/>
  <c r="C517" i="12"/>
  <c r="C569" i="12"/>
  <c r="C621" i="12"/>
  <c r="C512" i="12"/>
  <c r="C536" i="12"/>
  <c r="C431" i="12"/>
  <c r="C487" i="12"/>
  <c r="C527" i="12"/>
  <c r="C543" i="12"/>
  <c r="C575" i="12"/>
  <c r="C636" i="12"/>
  <c r="C650" i="12"/>
  <c r="C706" i="12"/>
  <c r="C762" i="12"/>
  <c r="C778" i="12"/>
  <c r="C834" i="12"/>
  <c r="C890" i="12"/>
  <c r="C906" i="12"/>
  <c r="C962" i="12"/>
  <c r="C410" i="12"/>
  <c r="C442" i="12"/>
  <c r="C554" i="12"/>
  <c r="C614" i="12"/>
  <c r="C638" i="12"/>
  <c r="C657" i="12"/>
  <c r="C673" i="12"/>
  <c r="C729" i="12"/>
  <c r="C785" i="12"/>
  <c r="C801" i="12"/>
  <c r="C680" i="12"/>
  <c r="C692" i="12"/>
  <c r="C712" i="12"/>
  <c r="C724" i="12"/>
  <c r="C744" i="12"/>
  <c r="C756" i="12"/>
  <c r="C776" i="12"/>
  <c r="C788" i="12"/>
  <c r="C808" i="12"/>
  <c r="C820" i="12"/>
  <c r="C840" i="12"/>
  <c r="C852" i="12"/>
  <c r="C872" i="12"/>
  <c r="C884" i="12"/>
  <c r="C904" i="12"/>
  <c r="C916" i="12"/>
  <c r="C502" i="12"/>
  <c r="C642" i="12"/>
  <c r="C667" i="12"/>
  <c r="C691" i="12"/>
  <c r="C707" i="12"/>
  <c r="C723" i="12"/>
  <c r="C739" i="12"/>
  <c r="C755" i="12"/>
  <c r="C771" i="12"/>
  <c r="C787" i="12"/>
  <c r="C803" i="12"/>
  <c r="C627" i="12"/>
  <c r="C998" i="12"/>
  <c r="C1006" i="12"/>
  <c r="C414" i="12"/>
  <c r="C446" i="12"/>
  <c r="C478" i="12"/>
  <c r="C510" i="12"/>
  <c r="C542" i="12"/>
  <c r="C574" i="12"/>
  <c r="C606" i="12"/>
  <c r="C634" i="12"/>
  <c r="C849" i="12"/>
  <c r="C997" i="12"/>
  <c r="C1005" i="12"/>
  <c r="C863" i="12"/>
  <c r="C881" i="12"/>
  <c r="C897" i="12"/>
  <c r="C915" i="12"/>
  <c r="C937" i="12"/>
  <c r="C967" i="12"/>
  <c r="C991" i="12"/>
  <c r="C827" i="12"/>
  <c r="C909" i="12"/>
  <c r="C939" i="12"/>
  <c r="C979" i="12"/>
  <c r="C865" i="12"/>
  <c r="C883" i="12"/>
  <c r="C905" i="12"/>
  <c r="C935" i="12"/>
  <c r="C969" i="12"/>
  <c r="C485" i="12"/>
  <c r="C533" i="12"/>
  <c r="C589" i="12"/>
  <c r="C633" i="12"/>
  <c r="C440" i="12"/>
  <c r="C568" i="12"/>
  <c r="C592" i="12"/>
  <c r="C415" i="12"/>
  <c r="C455" i="12"/>
  <c r="C495" i="12"/>
  <c r="C511" i="12"/>
  <c r="C551" i="12"/>
  <c r="C607" i="12"/>
  <c r="C666" i="12"/>
  <c r="C682" i="12"/>
  <c r="C738" i="12"/>
  <c r="C794" i="12"/>
  <c r="C810" i="12"/>
  <c r="C866" i="12"/>
  <c r="C922" i="12"/>
  <c r="C938" i="12"/>
  <c r="C994" i="12"/>
  <c r="C474" i="12"/>
  <c r="C506" i="12"/>
  <c r="C618" i="12"/>
  <c r="C646" i="12"/>
  <c r="C689" i="12"/>
  <c r="C705" i="12"/>
  <c r="C761" i="12"/>
  <c r="C817" i="12"/>
  <c r="C833" i="12"/>
  <c r="C656" i="12"/>
  <c r="C684" i="12"/>
  <c r="C704" i="12"/>
  <c r="C716" i="12"/>
  <c r="C736" i="12"/>
  <c r="C748" i="12"/>
  <c r="C768" i="12"/>
  <c r="C780" i="12"/>
  <c r="C800" i="12"/>
  <c r="C812" i="12"/>
  <c r="C832" i="12"/>
  <c r="C844" i="12"/>
  <c r="C864" i="12"/>
  <c r="C876" i="12"/>
  <c r="C896" i="12"/>
  <c r="C908" i="12"/>
  <c r="C470" i="12"/>
  <c r="C598" i="12"/>
  <c r="C651" i="12"/>
  <c r="C675" i="12"/>
  <c r="C985" i="12"/>
  <c r="C945" i="12"/>
  <c r="C899" i="12"/>
  <c r="C875" i="12"/>
  <c r="C1004" i="12"/>
  <c r="C972" i="12"/>
  <c r="C948" i="12"/>
  <c r="C995" i="12"/>
  <c r="C947" i="12"/>
  <c r="C901" i="12"/>
  <c r="C843" i="12"/>
  <c r="C959" i="12"/>
  <c r="C927" i="12"/>
  <c r="C903" i="12"/>
  <c r="C877" i="12"/>
  <c r="C855" i="12"/>
  <c r="C999" i="12"/>
  <c r="C1008" i="12"/>
  <c r="C847" i="12"/>
  <c r="C807" i="12"/>
  <c r="C783" i="12"/>
  <c r="C743" i="12"/>
  <c r="C719" i="12"/>
  <c r="C679" i="12"/>
  <c r="C655" i="12"/>
  <c r="C615" i="12"/>
  <c r="C494" i="12"/>
  <c r="C1002" i="12"/>
  <c r="C992" i="12"/>
  <c r="C981" i="12"/>
  <c r="C960" i="12"/>
  <c r="C949" i="12"/>
  <c r="C928" i="12"/>
  <c r="C795" i="12"/>
  <c r="C747" i="12"/>
  <c r="C715" i="12"/>
  <c r="C438" i="12"/>
  <c r="C920" i="12"/>
  <c r="C900" i="12"/>
  <c r="C856" i="12"/>
  <c r="C836" i="12"/>
  <c r="C792" i="12"/>
  <c r="C772" i="12"/>
  <c r="C728" i="12"/>
  <c r="C708" i="12"/>
  <c r="C632" i="12"/>
  <c r="C721" i="12"/>
  <c r="C665" i="12"/>
  <c r="C622" i="12"/>
  <c r="C570" i="12"/>
  <c r="C954" i="12"/>
  <c r="C898" i="12"/>
  <c r="C842" i="12"/>
  <c r="C698" i="12"/>
  <c r="C644" i="12"/>
  <c r="C583" i="12"/>
  <c r="C479" i="12"/>
  <c r="C624" i="12"/>
  <c r="C576" i="12"/>
  <c r="C597" i="12"/>
  <c r="C489" i="12"/>
  <c r="C975" i="12"/>
  <c r="C925" i="12"/>
  <c r="C893" i="12"/>
  <c r="C869" i="12"/>
  <c r="C819" i="12"/>
  <c r="C988" i="12"/>
  <c r="C964" i="12"/>
  <c r="C987" i="12"/>
  <c r="C929" i="12"/>
  <c r="C891" i="12"/>
  <c r="C983" i="12"/>
  <c r="C951" i="12"/>
  <c r="C921" i="12"/>
  <c r="C895" i="12"/>
  <c r="C871" i="12"/>
  <c r="C835" i="12"/>
  <c r="C823" i="12"/>
  <c r="C799" i="12"/>
  <c r="C759" i="12"/>
  <c r="C735" i="12"/>
  <c r="C695" i="12"/>
  <c r="C671" i="12"/>
  <c r="C526" i="12"/>
  <c r="C989" i="12"/>
  <c r="C968" i="12"/>
  <c r="C957" i="12"/>
  <c r="C936" i="12"/>
  <c r="C611" i="12"/>
  <c r="C811" i="12"/>
  <c r="C406" i="12"/>
  <c r="C912" i="12"/>
  <c r="C892" i="12"/>
  <c r="C848" i="12"/>
  <c r="C828" i="12"/>
  <c r="C784" i="12"/>
  <c r="C764" i="12"/>
  <c r="C720" i="12"/>
  <c r="C700" i="12"/>
  <c r="C648" i="12"/>
  <c r="C825" i="12"/>
  <c r="C769" i="12"/>
  <c r="C602" i="12"/>
  <c r="C490" i="12"/>
  <c r="C858" i="12"/>
  <c r="C802" i="12"/>
  <c r="C746" i="12"/>
  <c r="C599" i="12"/>
  <c r="C608" i="12"/>
  <c r="C557" i="12"/>
  <c r="C437" i="12"/>
  <c r="C74" i="12"/>
  <c r="C75" i="12" s="1"/>
  <c r="C76" i="12" s="1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C95" i="12" s="1"/>
  <c r="C96" i="12" s="1"/>
  <c r="C97" i="12" s="1"/>
  <c r="C98" i="12" s="1"/>
  <c r="C99" i="12" s="1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19" i="12" s="1"/>
  <c r="C120" i="12" s="1"/>
  <c r="C121" i="12" s="1"/>
  <c r="C122" i="12" s="1"/>
  <c r="C123" i="12" s="1"/>
  <c r="C124" i="12" s="1"/>
  <c r="C125" i="12" s="1"/>
  <c r="C126" i="12" s="1"/>
  <c r="C127" i="12" s="1"/>
  <c r="C128" i="12" s="1"/>
  <c r="C129" i="12" s="1"/>
  <c r="C130" i="12" s="1"/>
  <c r="C131" i="12" s="1"/>
  <c r="C132" i="12" s="1"/>
  <c r="C133" i="12" s="1"/>
  <c r="C134" i="12" s="1"/>
  <c r="C135" i="12" s="1"/>
  <c r="C136" i="12" s="1"/>
  <c r="C137" i="12" s="1"/>
  <c r="C138" i="12" s="1"/>
  <c r="C139" i="12" s="1"/>
  <c r="C140" i="12" s="1"/>
  <c r="C141" i="12" s="1"/>
  <c r="C142" i="12" s="1"/>
  <c r="C143" i="12" s="1"/>
  <c r="C144" i="12" s="1"/>
  <c r="C145" i="12" s="1"/>
  <c r="C146" i="12" s="1"/>
  <c r="C147" i="12" s="1"/>
  <c r="C148" i="12" s="1"/>
  <c r="C149" i="12" s="1"/>
  <c r="C150" i="12" s="1"/>
  <c r="C151" i="12" s="1"/>
  <c r="C152" i="12" s="1"/>
  <c r="C153" i="12" s="1"/>
  <c r="C154" i="12" s="1"/>
  <c r="C155" i="12" s="1"/>
  <c r="C156" i="12" s="1"/>
  <c r="C157" i="12" s="1"/>
  <c r="C158" i="12" s="1"/>
  <c r="C159" i="12" s="1"/>
  <c r="C160" i="12" s="1"/>
  <c r="C161" i="12" s="1"/>
  <c r="C162" i="12" s="1"/>
  <c r="C163" i="12" s="1"/>
  <c r="C164" i="12" s="1"/>
  <c r="C165" i="12" s="1"/>
  <c r="C166" i="12" s="1"/>
  <c r="C167" i="12" s="1"/>
  <c r="C168" i="12" s="1"/>
  <c r="C169" i="12" s="1"/>
  <c r="C170" i="12" s="1"/>
  <c r="C171" i="12" s="1"/>
  <c r="C172" i="12" s="1"/>
  <c r="C173" i="12" s="1"/>
  <c r="C174" i="12" s="1"/>
  <c r="C175" i="12" s="1"/>
  <c r="C176" i="12" s="1"/>
  <c r="C177" i="12" s="1"/>
  <c r="C178" i="12" s="1"/>
  <c r="C179" i="12" s="1"/>
  <c r="C180" i="12" s="1"/>
  <c r="C181" i="12" s="1"/>
  <c r="C182" i="12" s="1"/>
  <c r="C183" i="12" s="1"/>
  <c r="C184" i="12" s="1"/>
  <c r="C185" i="12" s="1"/>
  <c r="C186" i="12" s="1"/>
  <c r="C187" i="12" s="1"/>
  <c r="C188" i="12" s="1"/>
  <c r="C189" i="12" s="1"/>
  <c r="C190" i="12" s="1"/>
  <c r="C191" i="12" s="1"/>
  <c r="C192" i="12" s="1"/>
  <c r="C193" i="12" s="1"/>
  <c r="C194" i="12" s="1"/>
  <c r="C195" i="12" s="1"/>
  <c r="C196" i="12" s="1"/>
  <c r="C197" i="12" s="1"/>
  <c r="C198" i="12" s="1"/>
  <c r="C199" i="12" s="1"/>
  <c r="C200" i="12" s="1"/>
  <c r="C201" i="12" s="1"/>
  <c r="C202" i="12" s="1"/>
  <c r="C203" i="12" s="1"/>
  <c r="C204" i="12" s="1"/>
  <c r="C205" i="12" s="1"/>
  <c r="C206" i="12" s="1"/>
  <c r="C207" i="12" s="1"/>
  <c r="C208" i="12" s="1"/>
  <c r="C209" i="12" s="1"/>
  <c r="C210" i="12" s="1"/>
  <c r="C211" i="12" s="1"/>
  <c r="C212" i="12" s="1"/>
  <c r="C213" i="12" s="1"/>
  <c r="C214" i="12" s="1"/>
  <c r="C215" i="12" s="1"/>
  <c r="C216" i="12" s="1"/>
  <c r="C217" i="12" s="1"/>
  <c r="C218" i="12" s="1"/>
  <c r="C219" i="12" s="1"/>
  <c r="C220" i="12" s="1"/>
  <c r="C221" i="12" s="1"/>
  <c r="C222" i="12" s="1"/>
  <c r="C223" i="12" s="1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34" i="12" s="1"/>
  <c r="C235" i="12" s="1"/>
  <c r="C236" i="12" s="1"/>
  <c r="C237" i="12" s="1"/>
  <c r="C238" i="12" s="1"/>
  <c r="C239" i="12" s="1"/>
  <c r="C240" i="12" s="1"/>
  <c r="C241" i="12" s="1"/>
  <c r="C242" i="12" s="1"/>
  <c r="C243" i="12" s="1"/>
  <c r="C244" i="12" s="1"/>
  <c r="C245" i="12" s="1"/>
  <c r="C246" i="12" s="1"/>
  <c r="C247" i="12" s="1"/>
  <c r="C248" i="12" s="1"/>
  <c r="C249" i="12" s="1"/>
  <c r="C250" i="12" s="1"/>
  <c r="C251" i="12" s="1"/>
  <c r="C252" i="12" s="1"/>
  <c r="C253" i="12" s="1"/>
  <c r="C254" i="12" s="1"/>
  <c r="C255" i="12" s="1"/>
  <c r="C256" i="12" s="1"/>
  <c r="C257" i="12" s="1"/>
  <c r="C258" i="12" s="1"/>
  <c r="C259" i="12" s="1"/>
  <c r="C260" i="12" s="1"/>
  <c r="C261" i="12" s="1"/>
  <c r="C262" i="12" s="1"/>
  <c r="C263" i="12" s="1"/>
  <c r="C264" i="12" s="1"/>
  <c r="C265" i="12" s="1"/>
  <c r="C266" i="12" s="1"/>
  <c r="C267" i="12" s="1"/>
  <c r="C268" i="12" s="1"/>
  <c r="C269" i="12" s="1"/>
  <c r="C270" i="12" s="1"/>
  <c r="C271" i="12" s="1"/>
  <c r="C272" i="12" s="1"/>
  <c r="C273" i="12" s="1"/>
  <c r="C274" i="12" s="1"/>
  <c r="C275" i="12" s="1"/>
  <c r="C276" i="12" s="1"/>
  <c r="C277" i="12" s="1"/>
  <c r="C278" i="12" s="1"/>
  <c r="C279" i="12" s="1"/>
  <c r="C280" i="12" s="1"/>
  <c r="C281" i="12" s="1"/>
  <c r="C282" i="12" s="1"/>
  <c r="C283" i="12" s="1"/>
  <c r="C284" i="12" s="1"/>
  <c r="C285" i="12" s="1"/>
  <c r="C286" i="12" s="1"/>
  <c r="C287" i="12" s="1"/>
  <c r="C288" i="12" s="1"/>
  <c r="C289" i="12" s="1"/>
  <c r="C290" i="12" s="1"/>
  <c r="C291" i="12" s="1"/>
  <c r="C292" i="12" s="1"/>
  <c r="C293" i="12" s="1"/>
  <c r="C294" i="12" s="1"/>
  <c r="C295" i="12" s="1"/>
  <c r="C296" i="12" s="1"/>
  <c r="C297" i="12" s="1"/>
  <c r="C298" i="12" s="1"/>
  <c r="C299" i="12" s="1"/>
  <c r="C300" i="12" s="1"/>
  <c r="C301" i="12" s="1"/>
  <c r="C302" i="12" s="1"/>
  <c r="C303" i="12" s="1"/>
  <c r="C304" i="12" s="1"/>
  <c r="C305" i="12" s="1"/>
  <c r="C306" i="12" s="1"/>
  <c r="C307" i="12" s="1"/>
  <c r="C308" i="12" s="1"/>
  <c r="C309" i="12" s="1"/>
  <c r="C310" i="12" s="1"/>
  <c r="C311" i="12" s="1"/>
  <c r="C312" i="12" s="1"/>
  <c r="C313" i="12" s="1"/>
  <c r="C314" i="12" s="1"/>
  <c r="C315" i="12" s="1"/>
  <c r="C316" i="12" s="1"/>
  <c r="C317" i="12" s="1"/>
  <c r="C318" i="12" s="1"/>
  <c r="C319" i="12" s="1"/>
  <c r="C320" i="12" s="1"/>
  <c r="C321" i="12" s="1"/>
  <c r="C322" i="12" s="1"/>
  <c r="C323" i="12" s="1"/>
  <c r="C324" i="12" s="1"/>
  <c r="C325" i="12" s="1"/>
  <c r="C326" i="12" s="1"/>
  <c r="C327" i="12" s="1"/>
  <c r="C328" i="12" s="1"/>
  <c r="C329" i="12" s="1"/>
  <c r="C330" i="12" s="1"/>
  <c r="C331" i="12" s="1"/>
  <c r="C332" i="12" s="1"/>
  <c r="C333" i="12" s="1"/>
  <c r="C334" i="12" s="1"/>
  <c r="C335" i="12" s="1"/>
  <c r="C336" i="12" s="1"/>
  <c r="C337" i="12" s="1"/>
  <c r="C338" i="12" s="1"/>
  <c r="C339" i="12" s="1"/>
  <c r="C340" i="12" s="1"/>
  <c r="C341" i="12" s="1"/>
  <c r="C342" i="12" s="1"/>
  <c r="C343" i="12" s="1"/>
  <c r="C344" i="12" s="1"/>
  <c r="C345" i="12" s="1"/>
  <c r="C346" i="12" s="1"/>
  <c r="C347" i="12" s="1"/>
  <c r="C348" i="12" s="1"/>
  <c r="C349" i="12" s="1"/>
  <c r="C350" i="12" s="1"/>
  <c r="C351" i="12" s="1"/>
  <c r="C352" i="12" s="1"/>
  <c r="C353" i="12" s="1"/>
  <c r="C354" i="12" s="1"/>
  <c r="C355" i="12" s="1"/>
  <c r="C356" i="12" s="1"/>
  <c r="C357" i="12" s="1"/>
  <c r="C358" i="12" s="1"/>
  <c r="C359" i="12" s="1"/>
  <c r="C360" i="12" s="1"/>
  <c r="C361" i="12" s="1"/>
  <c r="C362" i="12" s="1"/>
  <c r="C363" i="12" s="1"/>
  <c r="C364" i="12" s="1"/>
  <c r="C365" i="12" s="1"/>
  <c r="C366" i="12" s="1"/>
  <c r="C367" i="12" s="1"/>
  <c r="C368" i="12" s="1"/>
  <c r="C369" i="12" s="1"/>
  <c r="C370" i="12" s="1"/>
  <c r="C371" i="12" s="1"/>
  <c r="C372" i="12" s="1"/>
  <c r="C373" i="12" s="1"/>
  <c r="C374" i="12" s="1"/>
  <c r="C375" i="12" s="1"/>
  <c r="C376" i="12" s="1"/>
  <c r="C377" i="12" s="1"/>
  <c r="C378" i="12" s="1"/>
  <c r="C379" i="12" s="1"/>
  <c r="C380" i="12" s="1"/>
  <c r="C381" i="12" s="1"/>
  <c r="C382" i="12" s="1"/>
  <c r="C383" i="12" s="1"/>
  <c r="C384" i="12" s="1"/>
  <c r="C385" i="12" s="1"/>
  <c r="C386" i="12" s="1"/>
  <c r="C387" i="12" s="1"/>
  <c r="C388" i="12" s="1"/>
  <c r="C389" i="12" s="1"/>
  <c r="C390" i="12" s="1"/>
  <c r="C391" i="12" s="1"/>
  <c r="C392" i="12" s="1"/>
  <c r="C393" i="12" s="1"/>
  <c r="C394" i="12" s="1"/>
  <c r="C395" i="12" s="1"/>
  <c r="C396" i="12" s="1"/>
  <c r="C397" i="12" s="1"/>
  <c r="C398" i="12" s="1"/>
  <c r="C399" i="12" s="1"/>
  <c r="C400" i="12" s="1"/>
  <c r="C401" i="12" s="1"/>
  <c r="C402" i="12" s="1"/>
  <c r="C403" i="12" s="1"/>
  <c r="C409" i="12"/>
  <c r="C417" i="12"/>
  <c r="C425" i="12"/>
  <c r="C433" i="12"/>
  <c r="C441" i="12"/>
  <c r="C449" i="12"/>
  <c r="C457" i="12"/>
  <c r="C465" i="12"/>
  <c r="B14" i="12"/>
  <c r="B11" i="12"/>
  <c r="B12" i="12"/>
  <c r="B9" i="12"/>
  <c r="B15" i="12"/>
  <c r="B10" i="12"/>
  <c r="B13" i="12"/>
  <c r="A234" i="12"/>
  <c r="F120" i="12" l="1"/>
  <c r="F136" i="12"/>
  <c r="B136" i="12" s="1"/>
  <c r="F152" i="12"/>
  <c r="B152" i="12" s="1"/>
  <c r="F168" i="12"/>
  <c r="B168" i="12" s="1"/>
  <c r="F184" i="12"/>
  <c r="B184" i="12" s="1"/>
  <c r="F200" i="12"/>
  <c r="B200" i="12" s="1"/>
  <c r="F216" i="12"/>
  <c r="B216" i="12" s="1"/>
  <c r="F232" i="12"/>
  <c r="B232" i="12" s="1"/>
  <c r="F248" i="12"/>
  <c r="B248" i="12" s="1"/>
  <c r="F264" i="12"/>
  <c r="B264" i="12" s="1"/>
  <c r="F280" i="12"/>
  <c r="B280" i="12" s="1"/>
  <c r="F296" i="12"/>
  <c r="B296" i="12" s="1"/>
  <c r="F312" i="12"/>
  <c r="B312" i="12" s="1"/>
  <c r="F328" i="12"/>
  <c r="F344" i="12"/>
  <c r="B344" i="12" s="1"/>
  <c r="F129" i="12"/>
  <c r="B129" i="12" s="1"/>
  <c r="F150" i="12"/>
  <c r="B150" i="12" s="1"/>
  <c r="F171" i="12"/>
  <c r="B171" i="12" s="1"/>
  <c r="F193" i="12"/>
  <c r="B193" i="12" s="1"/>
  <c r="F214" i="12"/>
  <c r="B214" i="12" s="1"/>
  <c r="F235" i="12"/>
  <c r="B235" i="12" s="1"/>
  <c r="F257" i="12"/>
  <c r="B257" i="12" s="1"/>
  <c r="F278" i="12"/>
  <c r="F299" i="12"/>
  <c r="B299" i="12" s="1"/>
  <c r="F321" i="12"/>
  <c r="B321" i="12" s="1"/>
  <c r="F342" i="12"/>
  <c r="B342" i="12" s="1"/>
  <c r="F360" i="12"/>
  <c r="B360" i="12" s="1"/>
  <c r="F376" i="12"/>
  <c r="B376" i="12" s="1"/>
  <c r="F392" i="12"/>
  <c r="B392" i="12" s="1"/>
  <c r="F408" i="12"/>
  <c r="B408" i="12" s="1"/>
  <c r="F424" i="12"/>
  <c r="B424" i="12" s="1"/>
  <c r="F127" i="12"/>
  <c r="B127" i="12" s="1"/>
  <c r="F149" i="12"/>
  <c r="F170" i="12"/>
  <c r="B170" i="12" s="1"/>
  <c r="F191" i="12"/>
  <c r="B191" i="12" s="1"/>
  <c r="F213" i="12"/>
  <c r="B213" i="12" s="1"/>
  <c r="F234" i="12"/>
  <c r="B234" i="12" s="1"/>
  <c r="F255" i="12"/>
  <c r="F277" i="12"/>
  <c r="B277" i="12" s="1"/>
  <c r="F298" i="12"/>
  <c r="B298" i="12" s="1"/>
  <c r="F319" i="12"/>
  <c r="B319" i="12" s="1"/>
  <c r="F341" i="12"/>
  <c r="F359" i="12"/>
  <c r="B359" i="12" s="1"/>
  <c r="F375" i="12"/>
  <c r="B375" i="12" s="1"/>
  <c r="F391" i="12"/>
  <c r="B391" i="12" s="1"/>
  <c r="F407" i="12"/>
  <c r="F423" i="12"/>
  <c r="B423" i="12" s="1"/>
  <c r="F439" i="12"/>
  <c r="B439" i="12" s="1"/>
  <c r="F455" i="12"/>
  <c r="B455" i="12" s="1"/>
  <c r="F471" i="12"/>
  <c r="B471" i="12" s="1"/>
  <c r="F487" i="12"/>
  <c r="B487" i="12" s="1"/>
  <c r="F503" i="12"/>
  <c r="B503" i="12" s="1"/>
  <c r="F519" i="12"/>
  <c r="B519" i="12" s="1"/>
  <c r="F535" i="12"/>
  <c r="F124" i="12"/>
  <c r="B124" i="12" s="1"/>
  <c r="F140" i="12"/>
  <c r="B140" i="12" s="1"/>
  <c r="F156" i="12"/>
  <c r="B156" i="12" s="1"/>
  <c r="F172" i="12"/>
  <c r="F188" i="12"/>
  <c r="B188" i="12" s="1"/>
  <c r="F204" i="12"/>
  <c r="B204" i="12" s="1"/>
  <c r="F220" i="12"/>
  <c r="B220" i="12" s="1"/>
  <c r="F236" i="12"/>
  <c r="F252" i="12"/>
  <c r="B252" i="12" s="1"/>
  <c r="F268" i="12"/>
  <c r="B268" i="12" s="1"/>
  <c r="F284" i="12"/>
  <c r="B284" i="12" s="1"/>
  <c r="F300" i="12"/>
  <c r="B300" i="12" s="1"/>
  <c r="F316" i="12"/>
  <c r="B316" i="12" s="1"/>
  <c r="F332" i="12"/>
  <c r="B332" i="12" s="1"/>
  <c r="F348" i="12"/>
  <c r="B348" i="12" s="1"/>
  <c r="F134" i="12"/>
  <c r="F155" i="12"/>
  <c r="B155" i="12" s="1"/>
  <c r="F177" i="12"/>
  <c r="B177" i="12" s="1"/>
  <c r="F198" i="12"/>
  <c r="B198" i="12" s="1"/>
  <c r="F219" i="12"/>
  <c r="B219" i="12" s="1"/>
  <c r="F241" i="12"/>
  <c r="B241" i="12" s="1"/>
  <c r="F262" i="12"/>
  <c r="B262" i="12" s="1"/>
  <c r="F283" i="12"/>
  <c r="B283" i="12" s="1"/>
  <c r="F305" i="12"/>
  <c r="B305" i="12" s="1"/>
  <c r="F326" i="12"/>
  <c r="B326" i="12" s="1"/>
  <c r="F347" i="12"/>
  <c r="B347" i="12" s="1"/>
  <c r="F364" i="12"/>
  <c r="B364" i="12" s="1"/>
  <c r="F380" i="12"/>
  <c r="B380" i="12" s="1"/>
  <c r="F396" i="12"/>
  <c r="B396" i="12" s="1"/>
  <c r="F412" i="12"/>
  <c r="B412" i="12" s="1"/>
  <c r="F428" i="12"/>
  <c r="B428" i="12" s="1"/>
  <c r="F133" i="12"/>
  <c r="B133" i="12" s="1"/>
  <c r="F154" i="12"/>
  <c r="B154" i="12" s="1"/>
  <c r="F175" i="12"/>
  <c r="B175" i="12" s="1"/>
  <c r="F197" i="12"/>
  <c r="B197" i="12" s="1"/>
  <c r="F218" i="12"/>
  <c r="B218" i="12" s="1"/>
  <c r="F239" i="12"/>
  <c r="B239" i="12" s="1"/>
  <c r="F261" i="12"/>
  <c r="B261" i="12" s="1"/>
  <c r="F282" i="12"/>
  <c r="B282" i="12" s="1"/>
  <c r="F303" i="12"/>
  <c r="F325" i="12"/>
  <c r="B325" i="12" s="1"/>
  <c r="F346" i="12"/>
  <c r="B346" i="12" s="1"/>
  <c r="F363" i="12"/>
  <c r="B363" i="12" s="1"/>
  <c r="F379" i="12"/>
  <c r="B379" i="12" s="1"/>
  <c r="F395" i="12"/>
  <c r="B395" i="12" s="1"/>
  <c r="F411" i="12"/>
  <c r="B411" i="12" s="1"/>
  <c r="F427" i="12"/>
  <c r="B427" i="12" s="1"/>
  <c r="F443" i="12"/>
  <c r="F459" i="12"/>
  <c r="B459" i="12" s="1"/>
  <c r="F475" i="12"/>
  <c r="B475" i="12" s="1"/>
  <c r="F491" i="12"/>
  <c r="B491" i="12" s="1"/>
  <c r="F507" i="12"/>
  <c r="B507" i="12" s="1"/>
  <c r="F523" i="12"/>
  <c r="B523" i="12" s="1"/>
  <c r="F539" i="12"/>
  <c r="B539" i="12" s="1"/>
  <c r="F555" i="12"/>
  <c r="B555" i="12" s="1"/>
  <c r="F571" i="12"/>
  <c r="B571" i="12" s="1"/>
  <c r="F587" i="12"/>
  <c r="B587" i="12" s="1"/>
  <c r="F603" i="12"/>
  <c r="B603" i="12" s="1"/>
  <c r="F619" i="12"/>
  <c r="B619" i="12" s="1"/>
  <c r="F635" i="12"/>
  <c r="B635" i="12" s="1"/>
  <c r="F651" i="12"/>
  <c r="B651" i="12" s="1"/>
  <c r="F667" i="12"/>
  <c r="B667" i="12" s="1"/>
  <c r="F77" i="12"/>
  <c r="F78" i="12" s="1"/>
  <c r="F79" i="12" s="1"/>
  <c r="F80" i="12" s="1"/>
  <c r="F162" i="12"/>
  <c r="B162" i="12" s="1"/>
  <c r="F205" i="12"/>
  <c r="B205" i="12" s="1"/>
  <c r="F247" i="12"/>
  <c r="B247" i="12" s="1"/>
  <c r="F290" i="12"/>
  <c r="B290" i="12" s="1"/>
  <c r="F333" i="12"/>
  <c r="B333" i="12" s="1"/>
  <c r="F369" i="12"/>
  <c r="B369" i="12" s="1"/>
  <c r="F401" i="12"/>
  <c r="B401" i="12" s="1"/>
  <c r="F433" i="12"/>
  <c r="B433" i="12" s="1"/>
  <c r="F454" i="12"/>
  <c r="B454" i="12" s="1"/>
  <c r="F476" i="12"/>
  <c r="B476" i="12" s="1"/>
  <c r="F497" i="12"/>
  <c r="B497" i="12" s="1"/>
  <c r="F518" i="12"/>
  <c r="B518" i="12" s="1"/>
  <c r="F540" i="12"/>
  <c r="B540" i="12" s="1"/>
  <c r="F561" i="12"/>
  <c r="B561" i="12" s="1"/>
  <c r="F132" i="12"/>
  <c r="B132" i="12" s="1"/>
  <c r="F164" i="12"/>
  <c r="B164" i="12" s="1"/>
  <c r="F196" i="12"/>
  <c r="B196" i="12" s="1"/>
  <c r="F228" i="12"/>
  <c r="B228" i="12" s="1"/>
  <c r="F260" i="12"/>
  <c r="B260" i="12" s="1"/>
  <c r="F292" i="12"/>
  <c r="B292" i="12" s="1"/>
  <c r="F324" i="12"/>
  <c r="B324" i="12" s="1"/>
  <c r="F81" i="12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19" i="12" s="1"/>
  <c r="F123" i="12"/>
  <c r="B123" i="12" s="1"/>
  <c r="F166" i="12"/>
  <c r="B166" i="12" s="1"/>
  <c r="F209" i="12"/>
  <c r="B209" i="12" s="1"/>
  <c r="F251" i="12"/>
  <c r="B251" i="12" s="1"/>
  <c r="F294" i="12"/>
  <c r="F337" i="12"/>
  <c r="B337" i="12" s="1"/>
  <c r="F372" i="12"/>
  <c r="B372" i="12" s="1"/>
  <c r="F404" i="12"/>
  <c r="B404" i="12" s="1"/>
  <c r="F122" i="12"/>
  <c r="B122" i="12" s="1"/>
  <c r="F165" i="12"/>
  <c r="B165" i="12" s="1"/>
  <c r="F207" i="12"/>
  <c r="B207" i="12" s="1"/>
  <c r="F250" i="12"/>
  <c r="F293" i="12"/>
  <c r="B293" i="12" s="1"/>
  <c r="F335" i="12"/>
  <c r="B335" i="12" s="1"/>
  <c r="F371" i="12"/>
  <c r="F403" i="12"/>
  <c r="B403" i="12" s="1"/>
  <c r="F435" i="12"/>
  <c r="B435" i="12" s="1"/>
  <c r="F467" i="12"/>
  <c r="B467" i="12" s="1"/>
  <c r="F144" i="12"/>
  <c r="B144" i="12" s="1"/>
  <c r="F176" i="12"/>
  <c r="B176" i="12" s="1"/>
  <c r="F208" i="12"/>
  <c r="B208" i="12" s="1"/>
  <c r="F240" i="12"/>
  <c r="B240" i="12" s="1"/>
  <c r="F272" i="12"/>
  <c r="B272" i="12" s="1"/>
  <c r="F304" i="12"/>
  <c r="B304" i="12" s="1"/>
  <c r="F336" i="12"/>
  <c r="B336" i="12" s="1"/>
  <c r="F139" i="12"/>
  <c r="B139" i="12" s="1"/>
  <c r="F182" i="12"/>
  <c r="B182" i="12" s="1"/>
  <c r="F225" i="12"/>
  <c r="B225" i="12" s="1"/>
  <c r="F267" i="12"/>
  <c r="B267" i="12" s="1"/>
  <c r="F310" i="12"/>
  <c r="B310" i="12" s="1"/>
  <c r="F352" i="12"/>
  <c r="B352" i="12" s="1"/>
  <c r="F384" i="12"/>
  <c r="B384" i="12" s="1"/>
  <c r="F416" i="12"/>
  <c r="B416" i="12" s="1"/>
  <c r="F138" i="12"/>
  <c r="B138" i="12" s="1"/>
  <c r="F181" i="12"/>
  <c r="F223" i="12"/>
  <c r="B223" i="12" s="1"/>
  <c r="F266" i="12"/>
  <c r="B266" i="12" s="1"/>
  <c r="F309" i="12"/>
  <c r="B309" i="12" s="1"/>
  <c r="F351" i="12"/>
  <c r="B351" i="12" s="1"/>
  <c r="F383" i="12"/>
  <c r="B383" i="12" s="1"/>
  <c r="F415" i="12"/>
  <c r="B415" i="12" s="1"/>
  <c r="F447" i="12"/>
  <c r="B447" i="12" s="1"/>
  <c r="F479" i="12"/>
  <c r="B479" i="12" s="1"/>
  <c r="F511" i="12"/>
  <c r="F543" i="12"/>
  <c r="B543" i="12" s="1"/>
  <c r="F563" i="12"/>
  <c r="B563" i="12" s="1"/>
  <c r="F583" i="12"/>
  <c r="B583" i="12" s="1"/>
  <c r="F607" i="12"/>
  <c r="B607" i="12" s="1"/>
  <c r="F627" i="12"/>
  <c r="B627" i="12" s="1"/>
  <c r="F647" i="12"/>
  <c r="B647" i="12" s="1"/>
  <c r="F671" i="12"/>
  <c r="B671" i="12" s="1"/>
  <c r="F151" i="12"/>
  <c r="B151" i="12" s="1"/>
  <c r="F215" i="12"/>
  <c r="B215" i="12" s="1"/>
  <c r="F269" i="12"/>
  <c r="B269" i="12" s="1"/>
  <c r="F322" i="12"/>
  <c r="F377" i="12"/>
  <c r="B377" i="12" s="1"/>
  <c r="F417" i="12"/>
  <c r="B417" i="12" s="1"/>
  <c r="F449" i="12"/>
  <c r="B449" i="12" s="1"/>
  <c r="F481" i="12"/>
  <c r="B481" i="12" s="1"/>
  <c r="F508" i="12"/>
  <c r="F534" i="12"/>
  <c r="B534" i="12" s="1"/>
  <c r="F566" i="12"/>
  <c r="B566" i="12" s="1"/>
  <c r="F588" i="12"/>
  <c r="F609" i="12"/>
  <c r="B609" i="12" s="1"/>
  <c r="F630" i="12"/>
  <c r="B630" i="12" s="1"/>
  <c r="F652" i="12"/>
  <c r="B652" i="12" s="1"/>
  <c r="F673" i="12"/>
  <c r="B673" i="12" s="1"/>
  <c r="F689" i="12"/>
  <c r="B689" i="12" s="1"/>
  <c r="F705" i="12"/>
  <c r="B705" i="12" s="1"/>
  <c r="F721" i="12"/>
  <c r="B721" i="12" s="1"/>
  <c r="F737" i="12"/>
  <c r="B737" i="12" s="1"/>
  <c r="F753" i="12"/>
  <c r="B753" i="12" s="1"/>
  <c r="F769" i="12"/>
  <c r="B769" i="12" s="1"/>
  <c r="F785" i="12"/>
  <c r="B785" i="12" s="1"/>
  <c r="F801" i="12"/>
  <c r="F817" i="12"/>
  <c r="B817" i="12" s="1"/>
  <c r="F833" i="12"/>
  <c r="B833" i="12" s="1"/>
  <c r="F849" i="12"/>
  <c r="B849" i="12" s="1"/>
  <c r="F865" i="12"/>
  <c r="F881" i="12"/>
  <c r="B881" i="12" s="1"/>
  <c r="F897" i="12"/>
  <c r="B897" i="12" s="1"/>
  <c r="F913" i="12"/>
  <c r="B913" i="12" s="1"/>
  <c r="F929" i="12"/>
  <c r="F945" i="12"/>
  <c r="B945" i="12" s="1"/>
  <c r="F961" i="12"/>
  <c r="B961" i="12" s="1"/>
  <c r="F137" i="12"/>
  <c r="B137" i="12" s="1"/>
  <c r="F179" i="12"/>
  <c r="B179" i="12" s="1"/>
  <c r="F222" i="12"/>
  <c r="B222" i="12" s="1"/>
  <c r="F265" i="12"/>
  <c r="B265" i="12" s="1"/>
  <c r="F307" i="12"/>
  <c r="B307" i="12" s="1"/>
  <c r="F350" i="12"/>
  <c r="B350" i="12" s="1"/>
  <c r="F382" i="12"/>
  <c r="B382" i="12" s="1"/>
  <c r="F414" i="12"/>
  <c r="B414" i="12" s="1"/>
  <c r="F442" i="12"/>
  <c r="B442" i="12" s="1"/>
  <c r="F464" i="12"/>
  <c r="B464" i="12" s="1"/>
  <c r="F485" i="12"/>
  <c r="B485" i="12" s="1"/>
  <c r="F506" i="12"/>
  <c r="B506" i="12" s="1"/>
  <c r="F528" i="12"/>
  <c r="B528" i="12" s="1"/>
  <c r="F549" i="12"/>
  <c r="F570" i="12"/>
  <c r="B570" i="12" s="1"/>
  <c r="F592" i="12"/>
  <c r="B592" i="12" s="1"/>
  <c r="F613" i="12"/>
  <c r="B613" i="12" s="1"/>
  <c r="F634" i="12"/>
  <c r="B634" i="12" s="1"/>
  <c r="F656" i="12"/>
  <c r="B656" i="12" s="1"/>
  <c r="F676" i="12"/>
  <c r="B676" i="12" s="1"/>
  <c r="F692" i="12"/>
  <c r="B692" i="12" s="1"/>
  <c r="F708" i="12"/>
  <c r="F724" i="12"/>
  <c r="B724" i="12" s="1"/>
  <c r="F740" i="12"/>
  <c r="B740" i="12" s="1"/>
  <c r="F756" i="12"/>
  <c r="B756" i="12" s="1"/>
  <c r="F772" i="12"/>
  <c r="B772" i="12" s="1"/>
  <c r="F788" i="12"/>
  <c r="B788" i="12" s="1"/>
  <c r="F804" i="12"/>
  <c r="B804" i="12" s="1"/>
  <c r="F820" i="12"/>
  <c r="B820" i="12" s="1"/>
  <c r="F836" i="12"/>
  <c r="B836" i="12" s="1"/>
  <c r="F852" i="12"/>
  <c r="B852" i="12" s="1"/>
  <c r="F868" i="12"/>
  <c r="B868" i="12" s="1"/>
  <c r="F884" i="12"/>
  <c r="B884" i="12" s="1"/>
  <c r="F900" i="12"/>
  <c r="B900" i="12" s="1"/>
  <c r="F916" i="12"/>
  <c r="B916" i="12" s="1"/>
  <c r="F932" i="12"/>
  <c r="B932" i="12" s="1"/>
  <c r="F948" i="12"/>
  <c r="B948" i="12" s="1"/>
  <c r="F964" i="12"/>
  <c r="F980" i="12"/>
  <c r="B980" i="12" s="1"/>
  <c r="F996" i="12"/>
  <c r="B996" i="12" s="1"/>
  <c r="F121" i="12"/>
  <c r="B121" i="12" s="1"/>
  <c r="F206" i="12"/>
  <c r="F291" i="12"/>
  <c r="B291" i="12" s="1"/>
  <c r="F370" i="12"/>
  <c r="B370" i="12" s="1"/>
  <c r="F434" i="12"/>
  <c r="B434" i="12" s="1"/>
  <c r="F477" i="12"/>
  <c r="F520" i="12"/>
  <c r="B520" i="12" s="1"/>
  <c r="F562" i="12"/>
  <c r="B562" i="12" s="1"/>
  <c r="F605" i="12"/>
  <c r="B605" i="12" s="1"/>
  <c r="F648" i="12"/>
  <c r="F686" i="12"/>
  <c r="B686" i="12" s="1"/>
  <c r="F718" i="12"/>
  <c r="B718" i="12" s="1"/>
  <c r="F750" i="12"/>
  <c r="B750" i="12" s="1"/>
  <c r="F782" i="12"/>
  <c r="B782" i="12" s="1"/>
  <c r="F814" i="12"/>
  <c r="B814" i="12" s="1"/>
  <c r="F846" i="12"/>
  <c r="B846" i="12" s="1"/>
  <c r="F878" i="12"/>
  <c r="B878" i="12" s="1"/>
  <c r="F910" i="12"/>
  <c r="B910" i="12" s="1"/>
  <c r="F942" i="12"/>
  <c r="B942" i="12" s="1"/>
  <c r="F970" i="12"/>
  <c r="B970" i="12" s="1"/>
  <c r="F991" i="12"/>
  <c r="B991" i="12" s="1"/>
  <c r="F274" i="12"/>
  <c r="F389" i="12"/>
  <c r="B389" i="12" s="1"/>
  <c r="F468" i="12"/>
  <c r="B468" i="12" s="1"/>
  <c r="F521" i="12"/>
  <c r="B521" i="12" s="1"/>
  <c r="F585" i="12"/>
  <c r="B585" i="12" s="1"/>
  <c r="F649" i="12"/>
  <c r="B649" i="12" s="1"/>
  <c r="F703" i="12"/>
  <c r="B703" i="12" s="1"/>
  <c r="F751" i="12"/>
  <c r="B751" i="12" s="1"/>
  <c r="F799" i="12"/>
  <c r="B799" i="12" s="1"/>
  <c r="F847" i="12"/>
  <c r="B847" i="12" s="1"/>
  <c r="F895" i="12"/>
  <c r="B895" i="12" s="1"/>
  <c r="F943" i="12"/>
  <c r="B943" i="12" s="1"/>
  <c r="F982" i="12"/>
  <c r="F131" i="12"/>
  <c r="B131" i="12" s="1"/>
  <c r="F217" i="12"/>
  <c r="B217" i="12" s="1"/>
  <c r="F302" i="12"/>
  <c r="B302" i="12" s="1"/>
  <c r="F394" i="12"/>
  <c r="B394" i="12" s="1"/>
  <c r="F461" i="12"/>
  <c r="B461" i="12" s="1"/>
  <c r="F525" i="12"/>
  <c r="B525" i="12" s="1"/>
  <c r="F178" i="12"/>
  <c r="B178" i="12" s="1"/>
  <c r="F263" i="12"/>
  <c r="B263" i="12" s="1"/>
  <c r="F349" i="12"/>
  <c r="B349" i="12" s="1"/>
  <c r="F413" i="12"/>
  <c r="B413" i="12" s="1"/>
  <c r="F462" i="12"/>
  <c r="B462" i="12" s="1"/>
  <c r="F505" i="12"/>
  <c r="B505" i="12" s="1"/>
  <c r="F548" i="12"/>
  <c r="B548" i="12" s="1"/>
  <c r="F590" i="12"/>
  <c r="B590" i="12" s="1"/>
  <c r="F633" i="12"/>
  <c r="B633" i="12" s="1"/>
  <c r="F675" i="12"/>
  <c r="B675" i="12" s="1"/>
  <c r="F707" i="12"/>
  <c r="B707" i="12" s="1"/>
  <c r="F739" i="12"/>
  <c r="B739" i="12" s="1"/>
  <c r="F771" i="12"/>
  <c r="B771" i="12" s="1"/>
  <c r="F803" i="12"/>
  <c r="B803" i="12" s="1"/>
  <c r="F835" i="12"/>
  <c r="B835" i="12" s="1"/>
  <c r="F867" i="12"/>
  <c r="B867" i="12" s="1"/>
  <c r="F148" i="12"/>
  <c r="B148" i="12" s="1"/>
  <c r="F212" i="12"/>
  <c r="B212" i="12" s="1"/>
  <c r="F276" i="12"/>
  <c r="B276" i="12" s="1"/>
  <c r="F340" i="12"/>
  <c r="B340" i="12" s="1"/>
  <c r="F145" i="12"/>
  <c r="B145" i="12" s="1"/>
  <c r="F230" i="12"/>
  <c r="B230" i="12" s="1"/>
  <c r="F315" i="12"/>
  <c r="B315" i="12" s="1"/>
  <c r="F388" i="12"/>
  <c r="B388" i="12" s="1"/>
  <c r="F186" i="12"/>
  <c r="B186" i="12" s="1"/>
  <c r="FS65" i="12" s="1"/>
  <c r="F271" i="12"/>
  <c r="F355" i="12"/>
  <c r="F419" i="12"/>
  <c r="B419" i="12" s="1"/>
  <c r="F483" i="12"/>
  <c r="B483" i="12" s="1"/>
  <c r="F527" i="12"/>
  <c r="B527" i="12" s="1"/>
  <c r="F559" i="12"/>
  <c r="B559" i="12" s="1"/>
  <c r="F591" i="12"/>
  <c r="B591" i="12" s="1"/>
  <c r="F615" i="12"/>
  <c r="B615" i="12" s="1"/>
  <c r="F643" i="12"/>
  <c r="F130" i="12"/>
  <c r="B130" i="12" s="1"/>
  <c r="F194" i="12"/>
  <c r="B194" i="12" s="1"/>
  <c r="F279" i="12"/>
  <c r="B279" i="12" s="1"/>
  <c r="F353" i="12"/>
  <c r="F409" i="12"/>
  <c r="B409" i="12" s="1"/>
  <c r="F460" i="12"/>
  <c r="B460" i="12" s="1"/>
  <c r="F492" i="12"/>
  <c r="B492" i="12" s="1"/>
  <c r="F529" i="12"/>
  <c r="B529" i="12" s="1"/>
  <c r="F572" i="12"/>
  <c r="B572" i="12" s="1"/>
  <c r="F598" i="12"/>
  <c r="B598" i="12" s="1"/>
  <c r="F625" i="12"/>
  <c r="B625" i="12" s="1"/>
  <c r="F657" i="12"/>
  <c r="B657" i="12" s="1"/>
  <c r="F681" i="12"/>
  <c r="B681" i="12" s="1"/>
  <c r="F701" i="12"/>
  <c r="B701" i="12" s="1"/>
  <c r="F725" i="12"/>
  <c r="B725" i="12" s="1"/>
  <c r="F745" i="12"/>
  <c r="F765" i="12"/>
  <c r="B765" i="12" s="1"/>
  <c r="F789" i="12"/>
  <c r="B789" i="12" s="1"/>
  <c r="F809" i="12"/>
  <c r="B809" i="12" s="1"/>
  <c r="F829" i="12"/>
  <c r="B829" i="12" s="1"/>
  <c r="F853" i="12"/>
  <c r="B853" i="12" s="1"/>
  <c r="F873" i="12"/>
  <c r="B873" i="12" s="1"/>
  <c r="F893" i="12"/>
  <c r="B893" i="12" s="1"/>
  <c r="F917" i="12"/>
  <c r="B917" i="12" s="1"/>
  <c r="F937" i="12"/>
  <c r="B937" i="12" s="1"/>
  <c r="F957" i="12"/>
  <c r="B957" i="12" s="1"/>
  <c r="F158" i="12"/>
  <c r="B158" i="12" s="1"/>
  <c r="DI109" i="12" s="1"/>
  <c r="F211" i="12"/>
  <c r="F275" i="12"/>
  <c r="B275" i="12" s="1"/>
  <c r="F329" i="12"/>
  <c r="B329" i="12" s="1"/>
  <c r="F374" i="12"/>
  <c r="B374" i="12" s="1"/>
  <c r="F422" i="12"/>
  <c r="F453" i="12"/>
  <c r="B453" i="12" s="1"/>
  <c r="F480" i="12"/>
  <c r="B480" i="12" s="1"/>
  <c r="F512" i="12"/>
  <c r="B512" i="12" s="1"/>
  <c r="F538" i="12"/>
  <c r="F565" i="12"/>
  <c r="B565" i="12" s="1"/>
  <c r="F597" i="12"/>
  <c r="B597" i="12" s="1"/>
  <c r="F624" i="12"/>
  <c r="B624" i="12" s="1"/>
  <c r="F650" i="12"/>
  <c r="F680" i="12"/>
  <c r="B680" i="12" s="1"/>
  <c r="F700" i="12"/>
  <c r="B700" i="12" s="1"/>
  <c r="F720" i="12"/>
  <c r="B720" i="12" s="1"/>
  <c r="F744" i="12"/>
  <c r="B744" i="12" s="1"/>
  <c r="F764" i="12"/>
  <c r="B764" i="12" s="1"/>
  <c r="F784" i="12"/>
  <c r="B784" i="12" s="1"/>
  <c r="F808" i="12"/>
  <c r="B808" i="12" s="1"/>
  <c r="F828" i="12"/>
  <c r="B828" i="12" s="1"/>
  <c r="F848" i="12"/>
  <c r="B848" i="12" s="1"/>
  <c r="F872" i="12"/>
  <c r="B872" i="12" s="1"/>
  <c r="F892" i="12"/>
  <c r="B892" i="12" s="1"/>
  <c r="F912" i="12"/>
  <c r="B912" i="12" s="1"/>
  <c r="F936" i="12"/>
  <c r="B936" i="12" s="1"/>
  <c r="F956" i="12"/>
  <c r="B956" i="12" s="1"/>
  <c r="F976" i="12"/>
  <c r="B976" i="12" s="1"/>
  <c r="F1000" i="12"/>
  <c r="B1000" i="12" s="1"/>
  <c r="F163" i="12"/>
  <c r="B163" i="12" s="1"/>
  <c r="FF22" i="12" s="1"/>
  <c r="F270" i="12"/>
  <c r="B270" i="12" s="1"/>
  <c r="F386" i="12"/>
  <c r="B386" i="12" s="1"/>
  <c r="F456" i="12"/>
  <c r="B456" i="12" s="1"/>
  <c r="F509" i="12"/>
  <c r="B509" i="12" s="1"/>
  <c r="F573" i="12"/>
  <c r="B573" i="12" s="1"/>
  <c r="F626" i="12"/>
  <c r="B626" i="12" s="1"/>
  <c r="F678" i="12"/>
  <c r="B678" i="12" s="1"/>
  <c r="F726" i="12"/>
  <c r="B726" i="12" s="1"/>
  <c r="F766" i="12"/>
  <c r="B766" i="12" s="1"/>
  <c r="F806" i="12"/>
  <c r="B806" i="12" s="1"/>
  <c r="F854" i="12"/>
  <c r="F894" i="12"/>
  <c r="B894" i="12" s="1"/>
  <c r="F934" i="12"/>
  <c r="B934" i="12" s="1"/>
  <c r="F975" i="12"/>
  <c r="B975" i="12" s="1"/>
  <c r="F1002" i="12"/>
  <c r="B1002" i="12" s="1"/>
  <c r="F210" i="12"/>
  <c r="B210" i="12" s="1"/>
  <c r="F357" i="12"/>
  <c r="B357" i="12" s="1"/>
  <c r="F478" i="12"/>
  <c r="B478" i="12" s="1"/>
  <c r="F553" i="12"/>
  <c r="F638" i="12"/>
  <c r="B638" i="12" s="1"/>
  <c r="F719" i="12"/>
  <c r="B719" i="12" s="1"/>
  <c r="F775" i="12"/>
  <c r="B775" i="12" s="1"/>
  <c r="F839" i="12"/>
  <c r="F911" i="12"/>
  <c r="B911" i="12" s="1"/>
  <c r="F966" i="12"/>
  <c r="B966" i="12" s="1"/>
  <c r="F1008" i="12"/>
  <c r="B1008" i="12" s="1"/>
  <c r="F238" i="12"/>
  <c r="B238" i="12" s="1"/>
  <c r="F345" i="12"/>
  <c r="B345" i="12" s="1"/>
  <c r="F450" i="12"/>
  <c r="B450" i="12" s="1"/>
  <c r="F135" i="12"/>
  <c r="B135" i="12" s="1"/>
  <c r="F242" i="12"/>
  <c r="F365" i="12"/>
  <c r="B365" i="12" s="1"/>
  <c r="F441" i="12"/>
  <c r="B441" i="12" s="1"/>
  <c r="F494" i="12"/>
  <c r="F558" i="12"/>
  <c r="B558" i="12" s="1"/>
  <c r="F612" i="12"/>
  <c r="B612" i="12" s="1"/>
  <c r="F665" i="12"/>
  <c r="B665" i="12" s="1"/>
  <c r="F715" i="12"/>
  <c r="B715" i="12" s="1"/>
  <c r="F755" i="12"/>
  <c r="B755" i="12" s="1"/>
  <c r="F795" i="12"/>
  <c r="B795" i="12" s="1"/>
  <c r="F843" i="12"/>
  <c r="B843" i="12" s="1"/>
  <c r="F883" i="12"/>
  <c r="B883" i="12" s="1"/>
  <c r="F915" i="12"/>
  <c r="B915" i="12" s="1"/>
  <c r="F947" i="12"/>
  <c r="B947" i="12" s="1"/>
  <c r="F974" i="12"/>
  <c r="B974" i="12" s="1"/>
  <c r="F995" i="12"/>
  <c r="B995" i="12" s="1"/>
  <c r="F146" i="12"/>
  <c r="F373" i="12"/>
  <c r="B373" i="12" s="1"/>
  <c r="F532" i="12"/>
  <c r="B532" i="12" s="1"/>
  <c r="F660" i="12"/>
  <c r="B660" i="12" s="1"/>
  <c r="F759" i="12"/>
  <c r="B759" i="12" s="1"/>
  <c r="F855" i="12"/>
  <c r="B855" i="12" s="1"/>
  <c r="F951" i="12"/>
  <c r="B951" i="12" s="1"/>
  <c r="F504" i="12"/>
  <c r="B504" i="12" s="1"/>
  <c r="F632" i="12"/>
  <c r="F770" i="12"/>
  <c r="B770" i="12" s="1"/>
  <c r="F898" i="12"/>
  <c r="B898" i="12" s="1"/>
  <c r="F1005" i="12"/>
  <c r="B1005" i="12" s="1"/>
  <c r="F621" i="12"/>
  <c r="B621" i="12" s="1"/>
  <c r="F762" i="12"/>
  <c r="B762" i="12" s="1"/>
  <c r="F890" i="12"/>
  <c r="B890" i="12" s="1"/>
  <c r="F999" i="12"/>
  <c r="F714" i="12"/>
  <c r="B714" i="12" s="1"/>
  <c r="F842" i="12"/>
  <c r="B842" i="12" s="1"/>
  <c r="F967" i="12"/>
  <c r="B967" i="12" s="1"/>
  <c r="F653" i="12"/>
  <c r="B653" i="12" s="1"/>
  <c r="F786" i="12"/>
  <c r="B786" i="12" s="1"/>
  <c r="F914" i="12"/>
  <c r="B914" i="12" s="1"/>
  <c r="F160" i="12"/>
  <c r="B160" i="12" s="1"/>
  <c r="F224" i="12"/>
  <c r="B224" i="12" s="1"/>
  <c r="F288" i="12"/>
  <c r="F161" i="12"/>
  <c r="B161" i="12" s="1"/>
  <c r="F246" i="12"/>
  <c r="B246" i="12" s="1"/>
  <c r="F331" i="12"/>
  <c r="B331" i="12" s="1"/>
  <c r="F400" i="12"/>
  <c r="F202" i="12"/>
  <c r="B202" i="12" s="1"/>
  <c r="F287" i="12"/>
  <c r="B287" i="12" s="1"/>
  <c r="F367" i="12"/>
  <c r="B367" i="12" s="1"/>
  <c r="F431" i="12"/>
  <c r="B431" i="12" s="1"/>
  <c r="F495" i="12"/>
  <c r="B495" i="12" s="1"/>
  <c r="F531" i="12"/>
  <c r="B531" i="12" s="1"/>
  <c r="F567" i="12"/>
  <c r="B567" i="12" s="1"/>
  <c r="F595" i="12"/>
  <c r="B595" i="12" s="1"/>
  <c r="F623" i="12"/>
  <c r="B623" i="12" s="1"/>
  <c r="F655" i="12"/>
  <c r="B655" i="12" s="1"/>
  <c r="F141" i="12"/>
  <c r="B141" i="12" s="1"/>
  <c r="F226" i="12"/>
  <c r="B226" i="12" s="1"/>
  <c r="F301" i="12"/>
  <c r="B301" i="12" s="1"/>
  <c r="F361" i="12"/>
  <c r="B361" i="12" s="1"/>
  <c r="F425" i="12"/>
  <c r="B425" i="12" s="1"/>
  <c r="F465" i="12"/>
  <c r="B465" i="12" s="1"/>
  <c r="F502" i="12"/>
  <c r="B502" i="12" s="1"/>
  <c r="F545" i="12"/>
  <c r="B545" i="12" s="1"/>
  <c r="F577" i="12"/>
  <c r="B577" i="12" s="1"/>
  <c r="F604" i="12"/>
  <c r="F636" i="12"/>
  <c r="B636" i="12" s="1"/>
  <c r="F662" i="12"/>
  <c r="B662" i="12" s="1"/>
  <c r="F685" i="12"/>
  <c r="B685" i="12" s="1"/>
  <c r="F709" i="12"/>
  <c r="B709" i="12" s="1"/>
  <c r="F729" i="12"/>
  <c r="B729" i="12" s="1"/>
  <c r="F749" i="12"/>
  <c r="B749" i="12" s="1"/>
  <c r="F773" i="12"/>
  <c r="B773" i="12" s="1"/>
  <c r="F793" i="12"/>
  <c r="B793" i="12" s="1"/>
  <c r="F813" i="12"/>
  <c r="B813" i="12" s="1"/>
  <c r="F837" i="12"/>
  <c r="B837" i="12" s="1"/>
  <c r="F857" i="12"/>
  <c r="B857" i="12" s="1"/>
  <c r="F877" i="12"/>
  <c r="B877" i="12" s="1"/>
  <c r="F901" i="12"/>
  <c r="B901" i="12" s="1"/>
  <c r="F921" i="12"/>
  <c r="B921" i="12" s="1"/>
  <c r="F941" i="12"/>
  <c r="B941" i="12" s="1"/>
  <c r="F169" i="12"/>
  <c r="F233" i="12"/>
  <c r="B233" i="12" s="1"/>
  <c r="F286" i="12"/>
  <c r="B286" i="12" s="1"/>
  <c r="F339" i="12"/>
  <c r="B339" i="12" s="1"/>
  <c r="F390" i="12"/>
  <c r="B390" i="12" s="1"/>
  <c r="F430" i="12"/>
  <c r="B430" i="12" s="1"/>
  <c r="F458" i="12"/>
  <c r="B458" i="12" s="1"/>
  <c r="F490" i="12"/>
  <c r="B490" i="12" s="1"/>
  <c r="F517" i="12"/>
  <c r="F544" i="12"/>
  <c r="B544" i="12" s="1"/>
  <c r="F576" i="12"/>
  <c r="B576" i="12" s="1"/>
  <c r="F602" i="12"/>
  <c r="B602" i="12" s="1"/>
  <c r="F629" i="12"/>
  <c r="B629" i="12" s="1"/>
  <c r="F661" i="12"/>
  <c r="B661" i="12" s="1"/>
  <c r="F684" i="12"/>
  <c r="B684" i="12" s="1"/>
  <c r="F704" i="12"/>
  <c r="B704" i="12" s="1"/>
  <c r="F728" i="12"/>
  <c r="F748" i="12"/>
  <c r="B748" i="12" s="1"/>
  <c r="F768" i="12"/>
  <c r="B768" i="12" s="1"/>
  <c r="F792" i="12"/>
  <c r="B792" i="12" s="1"/>
  <c r="F812" i="12"/>
  <c r="B812" i="12" s="1"/>
  <c r="F832" i="12"/>
  <c r="B832" i="12" s="1"/>
  <c r="F856" i="12"/>
  <c r="B856" i="12" s="1"/>
  <c r="F876" i="12"/>
  <c r="F896" i="12"/>
  <c r="B896" i="12" s="1"/>
  <c r="F920" i="12"/>
  <c r="B920" i="12" s="1"/>
  <c r="F940" i="12"/>
  <c r="B940" i="12" s="1"/>
  <c r="F960" i="12"/>
  <c r="B960" i="12" s="1"/>
  <c r="F984" i="12"/>
  <c r="B984" i="12" s="1"/>
  <c r="F1004" i="12"/>
  <c r="B1004" i="12" s="1"/>
  <c r="F185" i="12"/>
  <c r="B185" i="12" s="1"/>
  <c r="F313" i="12"/>
  <c r="B313" i="12" s="1"/>
  <c r="F402" i="12"/>
  <c r="B402" i="12" s="1"/>
  <c r="F466" i="12"/>
  <c r="F530" i="12"/>
  <c r="B530" i="12" s="1"/>
  <c r="F584" i="12"/>
  <c r="B584" i="12" s="1"/>
  <c r="F637" i="12"/>
  <c r="F694" i="12"/>
  <c r="B694" i="12" s="1"/>
  <c r="F192" i="12"/>
  <c r="B192" i="12" s="1"/>
  <c r="GI28" i="12" s="1"/>
  <c r="F320" i="12"/>
  <c r="B320" i="12" s="1"/>
  <c r="F203" i="12"/>
  <c r="B203" i="12" s="1"/>
  <c r="F368" i="12"/>
  <c r="F159" i="12"/>
  <c r="B159" i="12" s="1"/>
  <c r="F330" i="12"/>
  <c r="B330" i="12" s="1"/>
  <c r="F463" i="12"/>
  <c r="B463" i="12" s="1"/>
  <c r="F551" i="12"/>
  <c r="B551" i="12" s="1"/>
  <c r="F611" i="12"/>
  <c r="B611" i="12" s="1"/>
  <c r="F663" i="12"/>
  <c r="B663" i="12" s="1"/>
  <c r="F258" i="12"/>
  <c r="F393" i="12"/>
  <c r="F486" i="12"/>
  <c r="B486" i="12" s="1"/>
  <c r="F556" i="12"/>
  <c r="B556" i="12" s="1"/>
  <c r="F620" i="12"/>
  <c r="F677" i="12"/>
  <c r="F717" i="12"/>
  <c r="B717" i="12" s="1"/>
  <c r="F761" i="12"/>
  <c r="B761" i="12" s="1"/>
  <c r="F805" i="12"/>
  <c r="F845" i="12"/>
  <c r="B845" i="12" s="1"/>
  <c r="F889" i="12"/>
  <c r="B889" i="12" s="1"/>
  <c r="F933" i="12"/>
  <c r="B933" i="12" s="1"/>
  <c r="F190" i="12"/>
  <c r="B190" i="12" s="1"/>
  <c r="F297" i="12"/>
  <c r="B297" i="12" s="1"/>
  <c r="F398" i="12"/>
  <c r="B398" i="12" s="1"/>
  <c r="F469" i="12"/>
  <c r="B469" i="12" s="1"/>
  <c r="F522" i="12"/>
  <c r="B522" i="12" s="1"/>
  <c r="F581" i="12"/>
  <c r="B581" i="12" s="1"/>
  <c r="F640" i="12"/>
  <c r="B640" i="12" s="1"/>
  <c r="F688" i="12"/>
  <c r="B688" i="12" s="1"/>
  <c r="F732" i="12"/>
  <c r="B732" i="12" s="1"/>
  <c r="F776" i="12"/>
  <c r="B776" i="12" s="1"/>
  <c r="F816" i="12"/>
  <c r="B816" i="12" s="1"/>
  <c r="F860" i="12"/>
  <c r="B860" i="12" s="1"/>
  <c r="F904" i="12"/>
  <c r="B904" i="12" s="1"/>
  <c r="F944" i="12"/>
  <c r="B944" i="12" s="1"/>
  <c r="F988" i="12"/>
  <c r="B988" i="12" s="1"/>
  <c r="F249" i="12"/>
  <c r="B249" i="12" s="1"/>
  <c r="F445" i="12"/>
  <c r="F552" i="12"/>
  <c r="B552" i="12" s="1"/>
  <c r="F669" i="12"/>
  <c r="B669" i="12" s="1"/>
  <c r="F742" i="12"/>
  <c r="B742" i="12" s="1"/>
  <c r="F798" i="12"/>
  <c r="F862" i="12"/>
  <c r="B862" i="12" s="1"/>
  <c r="F918" i="12"/>
  <c r="B918" i="12" s="1"/>
  <c r="F965" i="12"/>
  <c r="B965" i="12" s="1"/>
  <c r="F1007" i="12"/>
  <c r="B1007" i="12" s="1"/>
  <c r="F295" i="12"/>
  <c r="B295" i="12" s="1"/>
  <c r="F446" i="12"/>
  <c r="B446" i="12" s="1"/>
  <c r="F574" i="12"/>
  <c r="B574" i="12" s="1"/>
  <c r="F679" i="12"/>
  <c r="B679" i="12" s="1"/>
  <c r="F767" i="12"/>
  <c r="B767" i="12" s="1"/>
  <c r="F863" i="12"/>
  <c r="B863" i="12" s="1"/>
  <c r="F935" i="12"/>
  <c r="B935" i="12" s="1"/>
  <c r="F998" i="12"/>
  <c r="B998" i="12" s="1"/>
  <c r="F153" i="12"/>
  <c r="B153" i="12" s="1"/>
  <c r="ES39" i="12" s="1"/>
  <c r="F281" i="12"/>
  <c r="B281" i="12" s="1"/>
  <c r="F426" i="12"/>
  <c r="B426" i="12" s="1"/>
  <c r="F157" i="12"/>
  <c r="F306" i="12"/>
  <c r="F429" i="12"/>
  <c r="B429" i="12" s="1"/>
  <c r="F516" i="12"/>
  <c r="B516" i="12" s="1"/>
  <c r="F580" i="12"/>
  <c r="F654" i="12"/>
  <c r="B654" i="12" s="1"/>
  <c r="F723" i="12"/>
  <c r="B723" i="12" s="1"/>
  <c r="F779" i="12"/>
  <c r="B779" i="12" s="1"/>
  <c r="F827" i="12"/>
  <c r="B827" i="12" s="1"/>
  <c r="F891" i="12"/>
  <c r="B891" i="12" s="1"/>
  <c r="F931" i="12"/>
  <c r="B931" i="12" s="1"/>
  <c r="F969" i="12"/>
  <c r="B969" i="12" s="1"/>
  <c r="F1001" i="12"/>
  <c r="B1001" i="12" s="1"/>
  <c r="F253" i="12"/>
  <c r="B253" i="12" s="1"/>
  <c r="F489" i="12"/>
  <c r="B489" i="12" s="1"/>
  <c r="F687" i="12"/>
  <c r="B687" i="12" s="1"/>
  <c r="F807" i="12"/>
  <c r="B807" i="12" s="1"/>
  <c r="F927" i="12"/>
  <c r="B927" i="12" s="1"/>
  <c r="F536" i="12"/>
  <c r="B536" i="12" s="1"/>
  <c r="F706" i="12"/>
  <c r="B706" i="12" s="1"/>
  <c r="F866" i="12"/>
  <c r="B866" i="12" s="1"/>
  <c r="F600" i="12"/>
  <c r="B600" i="12" s="1"/>
  <c r="F698" i="12"/>
  <c r="B698" i="12" s="1"/>
  <c r="F858" i="12"/>
  <c r="B858" i="12" s="1"/>
  <c r="F557" i="12"/>
  <c r="B557" i="12" s="1"/>
  <c r="F244" i="12"/>
  <c r="B244" i="12" s="1"/>
  <c r="F273" i="12"/>
  <c r="B273" i="12" s="1"/>
  <c r="F420" i="12"/>
  <c r="B420" i="12" s="1"/>
  <c r="F229" i="12"/>
  <c r="B229" i="12" s="1"/>
  <c r="F387" i="12"/>
  <c r="B387" i="12" s="1"/>
  <c r="F499" i="12"/>
  <c r="B499" i="12" s="1"/>
  <c r="F575" i="12"/>
  <c r="B575" i="12" s="1"/>
  <c r="F631" i="12"/>
  <c r="B631" i="12" s="1"/>
  <c r="F173" i="12"/>
  <c r="F311" i="12"/>
  <c r="B311" i="12" s="1"/>
  <c r="F438" i="12"/>
  <c r="B438" i="12" s="1"/>
  <c r="F513" i="12"/>
  <c r="B513" i="12" s="1"/>
  <c r="F582" i="12"/>
  <c r="B582" i="12" s="1"/>
  <c r="F641" i="12"/>
  <c r="B641" i="12" s="1"/>
  <c r="F693" i="12"/>
  <c r="B693" i="12" s="1"/>
  <c r="F733" i="12"/>
  <c r="B733" i="12" s="1"/>
  <c r="F777" i="12"/>
  <c r="B777" i="12" s="1"/>
  <c r="F821" i="12"/>
  <c r="B821" i="12" s="1"/>
  <c r="F861" i="12"/>
  <c r="B861" i="12" s="1"/>
  <c r="F905" i="12"/>
  <c r="B905" i="12" s="1"/>
  <c r="F949" i="12"/>
  <c r="B949" i="12" s="1"/>
  <c r="F201" i="12"/>
  <c r="B201" i="12" s="1"/>
  <c r="F318" i="12"/>
  <c r="B318" i="12" s="1"/>
  <c r="F406" i="12"/>
  <c r="B406" i="12" s="1"/>
  <c r="F474" i="12"/>
  <c r="B474" i="12" s="1"/>
  <c r="F533" i="12"/>
  <c r="B533" i="12" s="1"/>
  <c r="F586" i="12"/>
  <c r="B586" i="12" s="1"/>
  <c r="F645" i="12"/>
  <c r="B645" i="12" s="1"/>
  <c r="F696" i="12"/>
  <c r="B696" i="12" s="1"/>
  <c r="F736" i="12"/>
  <c r="B736" i="12" s="1"/>
  <c r="F780" i="12"/>
  <c r="B780" i="12" s="1"/>
  <c r="F824" i="12"/>
  <c r="B824" i="12" s="1"/>
  <c r="F864" i="12"/>
  <c r="B864" i="12" s="1"/>
  <c r="F908" i="12"/>
  <c r="B908" i="12" s="1"/>
  <c r="F952" i="12"/>
  <c r="B952" i="12" s="1"/>
  <c r="F992" i="12"/>
  <c r="B992" i="12" s="1"/>
  <c r="F334" i="12"/>
  <c r="B334" i="12" s="1"/>
  <c r="F488" i="12"/>
  <c r="F594" i="12"/>
  <c r="B594" i="12" s="1"/>
  <c r="F702" i="12"/>
  <c r="F758" i="12"/>
  <c r="B758" i="12" s="1"/>
  <c r="F822" i="12"/>
  <c r="B822" i="12" s="1"/>
  <c r="F870" i="12"/>
  <c r="B870" i="12" s="1"/>
  <c r="F926" i="12"/>
  <c r="B926" i="12" s="1"/>
  <c r="F981" i="12"/>
  <c r="B981" i="12" s="1"/>
  <c r="F338" i="12"/>
  <c r="B338" i="12" s="1"/>
  <c r="F500" i="12"/>
  <c r="B500" i="12" s="1"/>
  <c r="F606" i="12"/>
  <c r="B606" i="12" s="1"/>
  <c r="F695" i="12"/>
  <c r="B695" i="12" s="1"/>
  <c r="F791" i="12"/>
  <c r="B791" i="12" s="1"/>
  <c r="F871" i="12"/>
  <c r="B871" i="12" s="1"/>
  <c r="F959" i="12"/>
  <c r="B959" i="12" s="1"/>
  <c r="F174" i="12"/>
  <c r="B174" i="12" s="1"/>
  <c r="F323" i="12"/>
  <c r="B323" i="12" s="1"/>
  <c r="F482" i="12"/>
  <c r="B482" i="12" s="1"/>
  <c r="F199" i="12"/>
  <c r="B199" i="12" s="1"/>
  <c r="F327" i="12"/>
  <c r="B327" i="12" s="1"/>
  <c r="F452" i="12"/>
  <c r="B452" i="12" s="1"/>
  <c r="F526" i="12"/>
  <c r="B526" i="12" s="1"/>
  <c r="F601" i="12"/>
  <c r="B601" i="12" s="1"/>
  <c r="F683" i="12"/>
  <c r="B683" i="12" s="1"/>
  <c r="F731" i="12"/>
  <c r="B731" i="12" s="1"/>
  <c r="F787" i="12"/>
  <c r="F851" i="12"/>
  <c r="B851" i="12" s="1"/>
  <c r="F899" i="12"/>
  <c r="B899" i="12" s="1"/>
  <c r="F939" i="12"/>
  <c r="B939" i="12" s="1"/>
  <c r="F979" i="12"/>
  <c r="B979" i="12" s="1"/>
  <c r="F1006" i="12"/>
  <c r="B1006" i="12" s="1"/>
  <c r="F317" i="12"/>
  <c r="B317" i="12" s="1"/>
  <c r="F564" i="12"/>
  <c r="B564" i="12" s="1"/>
  <c r="F711" i="12"/>
  <c r="B711" i="12" s="1"/>
  <c r="F831" i="12"/>
  <c r="B831" i="12" s="1"/>
  <c r="F971" i="12"/>
  <c r="B971" i="12" s="1"/>
  <c r="F378" i="12"/>
  <c r="B378" i="12" s="1"/>
  <c r="F546" i="12"/>
  <c r="B546" i="12" s="1"/>
  <c r="F738" i="12"/>
  <c r="B738" i="12" s="1"/>
  <c r="F930" i="12"/>
  <c r="B930" i="12" s="1"/>
  <c r="F568" i="12"/>
  <c r="B568" i="12" s="1"/>
  <c r="F730" i="12"/>
  <c r="B730" i="12" s="1"/>
  <c r="F922" i="12"/>
  <c r="B922" i="12" s="1"/>
  <c r="F642" i="12"/>
  <c r="B642" i="12" s="1"/>
  <c r="F810" i="12"/>
  <c r="B810" i="12" s="1"/>
  <c r="F989" i="12"/>
  <c r="B989" i="12" s="1"/>
  <c r="F722" i="12"/>
  <c r="B722" i="12" s="1"/>
  <c r="F882" i="12"/>
  <c r="B882" i="12" s="1"/>
  <c r="F128" i="12"/>
  <c r="B128" i="12" s="1"/>
  <c r="DH62" i="12" s="1"/>
  <c r="F432" i="12"/>
  <c r="B432" i="12" s="1"/>
  <c r="F74" i="12"/>
  <c r="F75" i="12" s="1"/>
  <c r="F76" i="12" s="1"/>
  <c r="F399" i="12"/>
  <c r="B399" i="12" s="1"/>
  <c r="F579" i="12"/>
  <c r="B579" i="12" s="1"/>
  <c r="F237" i="12"/>
  <c r="B237" i="12" s="1"/>
  <c r="F470" i="12"/>
  <c r="B470" i="12" s="1"/>
  <c r="F614" i="12"/>
  <c r="B614" i="12" s="1"/>
  <c r="F713" i="12"/>
  <c r="B713" i="12" s="1"/>
  <c r="F797" i="12"/>
  <c r="B797" i="12" s="1"/>
  <c r="F885" i="12"/>
  <c r="B885" i="12" s="1"/>
  <c r="F243" i="12"/>
  <c r="B243" i="12" s="1"/>
  <c r="F437" i="12"/>
  <c r="B437" i="12" s="1"/>
  <c r="F554" i="12"/>
  <c r="B554" i="12" s="1"/>
  <c r="F666" i="12"/>
  <c r="F752" i="12"/>
  <c r="B752" i="12" s="1"/>
  <c r="F840" i="12"/>
  <c r="B840" i="12" s="1"/>
  <c r="F924" i="12"/>
  <c r="B924" i="12" s="1"/>
  <c r="F227" i="12"/>
  <c r="B227" i="12" s="1"/>
  <c r="F541" i="12"/>
  <c r="B541" i="12" s="1"/>
  <c r="F734" i="12"/>
  <c r="B734" i="12" s="1"/>
  <c r="F838" i="12"/>
  <c r="B838" i="12" s="1"/>
  <c r="F958" i="12"/>
  <c r="F167" i="12"/>
  <c r="B167" i="12" s="1"/>
  <c r="F510" i="12"/>
  <c r="B510" i="12" s="1"/>
  <c r="F727" i="12"/>
  <c r="B727" i="12" s="1"/>
  <c r="F887" i="12"/>
  <c r="B887" i="12" s="1"/>
  <c r="F259" i="12"/>
  <c r="F514" i="12"/>
  <c r="B514" i="12" s="1"/>
  <c r="F397" i="12"/>
  <c r="B397" i="12" s="1"/>
  <c r="F569" i="12"/>
  <c r="F699" i="12"/>
  <c r="B699" i="12" s="1"/>
  <c r="F819" i="12"/>
  <c r="B819" i="12" s="1"/>
  <c r="F923" i="12"/>
  <c r="B923" i="12" s="1"/>
  <c r="F990" i="12"/>
  <c r="F189" i="12"/>
  <c r="B189" i="12" s="1"/>
  <c r="GB48" i="12" s="1"/>
  <c r="F628" i="12"/>
  <c r="B628" i="12" s="1"/>
  <c r="F903" i="12"/>
  <c r="B903" i="12" s="1"/>
  <c r="F440" i="12"/>
  <c r="B440" i="12" s="1"/>
  <c r="F802" i="12"/>
  <c r="F578" i="12"/>
  <c r="B578" i="12" s="1"/>
  <c r="F954" i="12"/>
  <c r="B954" i="12" s="1"/>
  <c r="F778" i="12"/>
  <c r="B778" i="12" s="1"/>
  <c r="F1009" i="12"/>
  <c r="B1009" i="12" s="1"/>
  <c r="F818" i="12"/>
  <c r="B818" i="12" s="1"/>
  <c r="F994" i="12"/>
  <c r="B994" i="12" s="1"/>
  <c r="F256" i="12"/>
  <c r="B256" i="12" s="1"/>
  <c r="F245" i="12"/>
  <c r="B245" i="12" s="1"/>
  <c r="F639" i="12"/>
  <c r="B639" i="12" s="1"/>
  <c r="F550" i="12"/>
  <c r="B550" i="12" s="1"/>
  <c r="F668" i="12"/>
  <c r="B668" i="12" s="1"/>
  <c r="F841" i="12"/>
  <c r="B841" i="12" s="1"/>
  <c r="F925" i="12"/>
  <c r="B925" i="12" s="1"/>
  <c r="F358" i="12"/>
  <c r="B358" i="12" s="1"/>
  <c r="F496" i="12"/>
  <c r="F712" i="12"/>
  <c r="B712" i="12" s="1"/>
  <c r="F880" i="12"/>
  <c r="B880" i="12" s="1"/>
  <c r="F968" i="12"/>
  <c r="B968" i="12" s="1"/>
  <c r="F658" i="12"/>
  <c r="B658" i="12" s="1"/>
  <c r="F790" i="12"/>
  <c r="B790" i="12" s="1"/>
  <c r="F997" i="12"/>
  <c r="B997" i="12" s="1"/>
  <c r="F405" i="12"/>
  <c r="B405" i="12" s="1"/>
  <c r="F815" i="12"/>
  <c r="B815" i="12" s="1"/>
  <c r="F285" i="12"/>
  <c r="B285" i="12" s="1"/>
  <c r="F484" i="12"/>
  <c r="B484" i="12" s="1"/>
  <c r="F763" i="12"/>
  <c r="B763" i="12" s="1"/>
  <c r="F963" i="12"/>
  <c r="F457" i="12"/>
  <c r="B457" i="12" s="1"/>
  <c r="F1003" i="12"/>
  <c r="B1003" i="12" s="1"/>
  <c r="F962" i="12"/>
  <c r="B962" i="12" s="1"/>
  <c r="F794" i="12"/>
  <c r="B794" i="12" s="1"/>
  <c r="F906" i="12"/>
  <c r="B906" i="12" s="1"/>
  <c r="F946" i="12"/>
  <c r="B946" i="12" s="1"/>
  <c r="F308" i="12"/>
  <c r="B308" i="12" s="1"/>
  <c r="F314" i="12"/>
  <c r="B314" i="12" s="1"/>
  <c r="F659" i="12"/>
  <c r="B659" i="12" s="1"/>
  <c r="F183" i="12"/>
  <c r="B183" i="12" s="1"/>
  <c r="GA18" i="12" s="1"/>
  <c r="F593" i="12"/>
  <c r="B593" i="12" s="1"/>
  <c r="F697" i="12"/>
  <c r="B697" i="12" s="1"/>
  <c r="F781" i="12"/>
  <c r="B781" i="12" s="1"/>
  <c r="F869" i="12"/>
  <c r="B869" i="12" s="1"/>
  <c r="F953" i="12"/>
  <c r="B953" i="12" s="1"/>
  <c r="F147" i="12"/>
  <c r="B147" i="12" s="1"/>
  <c r="F366" i="12"/>
  <c r="B366" i="12" s="1"/>
  <c r="F501" i="12"/>
  <c r="B501" i="12" s="1"/>
  <c r="F618" i="12"/>
  <c r="B618" i="12" s="1"/>
  <c r="F716" i="12"/>
  <c r="B716" i="12" s="1"/>
  <c r="F800" i="12"/>
  <c r="B800" i="12" s="1"/>
  <c r="F972" i="12"/>
  <c r="B972" i="12" s="1"/>
  <c r="F142" i="12"/>
  <c r="B142" i="12" s="1"/>
  <c r="F710" i="12"/>
  <c r="B710" i="12" s="1"/>
  <c r="F950" i="12"/>
  <c r="B950" i="12" s="1"/>
  <c r="F436" i="12"/>
  <c r="B436" i="12" s="1"/>
  <c r="F823" i="12"/>
  <c r="B823" i="12" s="1"/>
  <c r="F993" i="12"/>
  <c r="B993" i="12" s="1"/>
  <c r="F493" i="12"/>
  <c r="B493" i="12" s="1"/>
  <c r="F381" i="12"/>
  <c r="B381" i="12" s="1"/>
  <c r="F537" i="12"/>
  <c r="B537" i="12" s="1"/>
  <c r="F691" i="12"/>
  <c r="B691" i="12" s="1"/>
  <c r="F907" i="12"/>
  <c r="B907" i="12" s="1"/>
  <c r="F125" i="12"/>
  <c r="B125" i="12" s="1"/>
  <c r="F879" i="12"/>
  <c r="B879" i="12" s="1"/>
  <c r="F674" i="12"/>
  <c r="B674" i="12" s="1"/>
  <c r="F826" i="12"/>
  <c r="B826" i="12" s="1"/>
  <c r="F746" i="12"/>
  <c r="B746" i="12" s="1"/>
  <c r="F754" i="12"/>
  <c r="B754" i="12" s="1"/>
  <c r="F180" i="12"/>
  <c r="B180" i="12" s="1"/>
  <c r="F187" i="12"/>
  <c r="B187" i="12" s="1"/>
  <c r="F143" i="12"/>
  <c r="B143" i="12" s="1"/>
  <c r="F451" i="12"/>
  <c r="B451" i="12" s="1"/>
  <c r="F599" i="12"/>
  <c r="B599" i="12" s="1"/>
  <c r="F343" i="12"/>
  <c r="B343" i="12" s="1"/>
  <c r="F524" i="12"/>
  <c r="B524" i="12" s="1"/>
  <c r="F646" i="12"/>
  <c r="B646" i="12" s="1"/>
  <c r="F741" i="12"/>
  <c r="B741" i="12" s="1"/>
  <c r="F825" i="12"/>
  <c r="B825" i="12" s="1"/>
  <c r="F909" i="12"/>
  <c r="B909" i="12" s="1"/>
  <c r="F254" i="12"/>
  <c r="B254" i="12" s="1"/>
  <c r="F448" i="12"/>
  <c r="B448" i="12" s="1"/>
  <c r="F560" i="12"/>
  <c r="B560" i="12" s="1"/>
  <c r="F672" i="12"/>
  <c r="B672" i="12" s="1"/>
  <c r="F760" i="12"/>
  <c r="B760" i="12" s="1"/>
  <c r="F844" i="12"/>
  <c r="B844" i="12" s="1"/>
  <c r="F928" i="12"/>
  <c r="B928" i="12" s="1"/>
  <c r="F354" i="12"/>
  <c r="B354" i="12" s="1"/>
  <c r="F616" i="12"/>
  <c r="B616" i="12" s="1"/>
  <c r="F774" i="12"/>
  <c r="B774" i="12" s="1"/>
  <c r="F886" i="12"/>
  <c r="B886" i="12" s="1"/>
  <c r="F986" i="12"/>
  <c r="B986" i="12" s="1"/>
  <c r="F231" i="12"/>
  <c r="B231" i="12" s="1"/>
  <c r="F542" i="12"/>
  <c r="B542" i="12" s="1"/>
  <c r="F743" i="12"/>
  <c r="B743" i="12" s="1"/>
  <c r="F919" i="12"/>
  <c r="B919" i="12" s="1"/>
  <c r="F362" i="12"/>
  <c r="B362" i="12" s="1"/>
  <c r="F221" i="12"/>
  <c r="B221" i="12" s="1"/>
  <c r="F473" i="12"/>
  <c r="B473" i="12" s="1"/>
  <c r="F622" i="12"/>
  <c r="B622" i="12" s="1"/>
  <c r="F747" i="12"/>
  <c r="B747" i="12" s="1"/>
  <c r="F859" i="12"/>
  <c r="B859" i="12" s="1"/>
  <c r="F955" i="12"/>
  <c r="B955" i="12" s="1"/>
  <c r="F421" i="12"/>
  <c r="B421" i="12" s="1"/>
  <c r="F735" i="12"/>
  <c r="B735" i="12" s="1"/>
  <c r="F987" i="12"/>
  <c r="B987" i="12" s="1"/>
  <c r="F472" i="12"/>
  <c r="B472" i="12" s="1"/>
  <c r="F834" i="12"/>
  <c r="B834" i="12" s="1"/>
  <c r="F664" i="12"/>
  <c r="B664" i="12" s="1"/>
  <c r="F978" i="12"/>
  <c r="F874" i="12"/>
  <c r="B874" i="12" s="1"/>
  <c r="F610" i="12"/>
  <c r="B610" i="12" s="1"/>
  <c r="F850" i="12"/>
  <c r="B850" i="12" s="1"/>
  <c r="F289" i="12"/>
  <c r="B289" i="12" s="1"/>
  <c r="F515" i="12"/>
  <c r="B515" i="12" s="1"/>
  <c r="F385" i="12"/>
  <c r="B385" i="12" s="1"/>
  <c r="F757" i="12"/>
  <c r="B757" i="12" s="1"/>
  <c r="F126" i="12"/>
  <c r="B126" i="12" s="1"/>
  <c r="F608" i="12"/>
  <c r="B608" i="12" s="1"/>
  <c r="F796" i="12"/>
  <c r="B796" i="12" s="1"/>
  <c r="F418" i="12"/>
  <c r="B418" i="12" s="1"/>
  <c r="F902" i="12"/>
  <c r="B902" i="12" s="1"/>
  <c r="F617" i="12"/>
  <c r="B617" i="12" s="1"/>
  <c r="F977" i="12"/>
  <c r="B977" i="12" s="1"/>
  <c r="F410" i="12"/>
  <c r="B410" i="12" s="1"/>
  <c r="F644" i="12"/>
  <c r="B644" i="12" s="1"/>
  <c r="F875" i="12"/>
  <c r="B875" i="12" s="1"/>
  <c r="F783" i="12"/>
  <c r="B783" i="12" s="1"/>
  <c r="F589" i="12"/>
  <c r="B589" i="12" s="1"/>
  <c r="F682" i="12"/>
  <c r="B682" i="12" s="1"/>
  <c r="F690" i="12"/>
  <c r="B690" i="12" s="1"/>
  <c r="F356" i="12"/>
  <c r="B356" i="12" s="1"/>
  <c r="F547" i="12"/>
  <c r="B547" i="12" s="1"/>
  <c r="F444" i="12"/>
  <c r="B444" i="12" s="1"/>
  <c r="F888" i="12"/>
  <c r="B888" i="12" s="1"/>
  <c r="F498" i="12"/>
  <c r="B498" i="12" s="1"/>
  <c r="F830" i="12"/>
  <c r="B830" i="12" s="1"/>
  <c r="F670" i="12"/>
  <c r="B670" i="12" s="1"/>
  <c r="F195" i="12"/>
  <c r="B195" i="12" s="1"/>
  <c r="F811" i="12"/>
  <c r="B811" i="12" s="1"/>
  <c r="F985" i="12"/>
  <c r="B985" i="12" s="1"/>
  <c r="F596" i="12"/>
  <c r="B596" i="12" s="1"/>
  <c r="F983" i="12"/>
  <c r="B983" i="12" s="1"/>
  <c r="F938" i="12"/>
  <c r="B938" i="12" s="1"/>
  <c r="F973" i="12"/>
  <c r="B973" i="12" s="1"/>
  <c r="B157" i="12"/>
  <c r="B368" i="12"/>
  <c r="B258" i="12"/>
  <c r="B648" i="12"/>
  <c r="B964" i="12"/>
  <c r="B650" i="12"/>
  <c r="B978" i="12"/>
  <c r="B236" i="12"/>
  <c r="B466" i="12"/>
  <c r="B306" i="12"/>
  <c r="B445" i="12"/>
  <c r="B604" i="12"/>
  <c r="B508" i="12"/>
  <c r="B963" i="12"/>
  <c r="B496" i="12"/>
  <c r="B341" i="12"/>
  <c r="B181" i="12"/>
  <c r="B278" i="12"/>
  <c r="B146" i="12"/>
  <c r="B173" i="12"/>
  <c r="B288" i="12"/>
  <c r="B303" i="12"/>
  <c r="B274" i="12"/>
  <c r="B242" i="12"/>
  <c r="B929" i="12"/>
  <c r="B708" i="12"/>
  <c r="B494" i="12"/>
  <c r="B876" i="12"/>
  <c r="B666" i="12"/>
  <c r="B511" i="12"/>
  <c r="B865" i="12"/>
  <c r="B517" i="12"/>
  <c r="B422" i="12"/>
  <c r="B745" i="12"/>
  <c r="B322" i="12"/>
  <c r="B643" i="12"/>
  <c r="B805" i="12"/>
  <c r="B400" i="12"/>
  <c r="B553" i="12"/>
  <c r="B488" i="12"/>
  <c r="B620" i="12"/>
  <c r="B588" i="12"/>
  <c r="B255" i="12"/>
  <c r="B549" i="12"/>
  <c r="B134" i="12"/>
  <c r="B839" i="12"/>
  <c r="B677" i="12"/>
  <c r="B353" i="12"/>
  <c r="B854" i="12"/>
  <c r="B982" i="12"/>
  <c r="B355" i="12"/>
  <c r="B211" i="12"/>
  <c r="B172" i="12"/>
  <c r="B802" i="12"/>
  <c r="B632" i="12"/>
  <c r="B728" i="12"/>
  <c r="B999" i="12"/>
  <c r="B801" i="12"/>
  <c r="B393" i="12"/>
  <c r="B569" i="12"/>
  <c r="B787" i="12"/>
  <c r="B538" i="12"/>
  <c r="B990" i="12"/>
  <c r="B958" i="12"/>
  <c r="B798" i="12"/>
  <c r="B702" i="12"/>
  <c r="B535" i="12"/>
  <c r="B407" i="12"/>
  <c r="B259" i="12"/>
  <c r="B371" i="12"/>
  <c r="B477" i="12"/>
  <c r="B580" i="12"/>
  <c r="B637" i="12"/>
  <c r="B169" i="12"/>
  <c r="B294" i="12"/>
  <c r="B443" i="12"/>
  <c r="B206" i="12"/>
  <c r="B149" i="12"/>
  <c r="B271" i="12"/>
  <c r="B250" i="12"/>
  <c r="B328" i="12"/>
  <c r="B120" i="12"/>
  <c r="A235" i="12"/>
  <c r="I226" i="12"/>
  <c r="EM12" i="12" l="1"/>
  <c r="GC5" i="12"/>
  <c r="FP46" i="12"/>
  <c r="DT31" i="12"/>
  <c r="FI37" i="12"/>
  <c r="IV46" i="12"/>
  <c r="EA148" i="12"/>
  <c r="DK164" i="12"/>
  <c r="EL163" i="12"/>
  <c r="DU114" i="12"/>
  <c r="HZ63" i="12"/>
  <c r="HQ56" i="12"/>
  <c r="DP22" i="12"/>
  <c r="HY202" i="12"/>
  <c r="GG71" i="12"/>
  <c r="DS4" i="12"/>
  <c r="GG50" i="12"/>
  <c r="EC150" i="12"/>
  <c r="FR29" i="12"/>
  <c r="GJ26" i="12"/>
  <c r="EB50" i="12"/>
  <c r="GE165" i="12"/>
  <c r="EJ75" i="12"/>
  <c r="HV217" i="12"/>
  <c r="ET59" i="12"/>
  <c r="DL34" i="12"/>
  <c r="HU171" i="12"/>
  <c r="HZ79" i="12"/>
  <c r="FC67" i="12"/>
  <c r="DY68" i="12"/>
  <c r="GU120" i="12"/>
  <c r="DV17" i="12"/>
  <c r="HO56" i="12"/>
  <c r="HQ80" i="12"/>
  <c r="DW124" i="12"/>
  <c r="FL97" i="12"/>
  <c r="EQ145" i="12"/>
  <c r="GA164" i="12"/>
  <c r="FD205" i="12"/>
  <c r="FA144" i="12"/>
  <c r="HU145" i="12"/>
  <c r="FL26" i="12"/>
  <c r="DW46" i="12"/>
  <c r="DI223" i="12"/>
  <c r="GU212" i="12"/>
  <c r="GR120" i="12"/>
  <c r="DN55" i="12"/>
  <c r="DS47" i="12"/>
  <c r="GF220" i="12"/>
  <c r="EU7" i="12"/>
  <c r="GH116" i="12"/>
  <c r="EX8" i="12"/>
  <c r="IA55" i="12"/>
  <c r="IO40" i="12"/>
  <c r="GG31" i="12"/>
  <c r="GN92" i="12"/>
  <c r="IS148" i="12"/>
  <c r="IU226" i="12"/>
  <c r="DV76" i="12"/>
  <c r="DV185" i="12"/>
  <c r="II101" i="12"/>
  <c r="EW56" i="12"/>
  <c r="IU70" i="12"/>
  <c r="HW56" i="12"/>
  <c r="HR225" i="12"/>
  <c r="GD124" i="12"/>
  <c r="DG76" i="12"/>
  <c r="IS93" i="12"/>
  <c r="DV57" i="12"/>
  <c r="DP113" i="12"/>
  <c r="DH118" i="12"/>
  <c r="GV193" i="12"/>
  <c r="FC116" i="12"/>
  <c r="GO25" i="12"/>
  <c r="HJ37" i="12"/>
  <c r="GY110" i="12"/>
  <c r="FS155" i="12"/>
  <c r="EM48" i="12"/>
  <c r="EV194" i="12"/>
  <c r="FM75" i="12"/>
  <c r="IJ220" i="12"/>
  <c r="DR100" i="12"/>
  <c r="HH223" i="12"/>
  <c r="DI145" i="12"/>
  <c r="DK56" i="12"/>
  <c r="EJ22" i="12"/>
  <c r="EE15" i="12"/>
  <c r="FA24" i="12"/>
  <c r="DL70" i="12"/>
  <c r="DX17" i="12"/>
  <c r="GT98" i="12"/>
  <c r="EA207" i="12"/>
  <c r="EM67" i="12"/>
  <c r="HJ180" i="12"/>
  <c r="DT34" i="12"/>
  <c r="IV206" i="12"/>
  <c r="II195" i="12"/>
  <c r="FU87" i="12"/>
  <c r="HO108" i="12"/>
  <c r="ES194" i="12"/>
  <c r="IL28" i="12"/>
  <c r="HV218" i="12"/>
  <c r="HV63" i="12"/>
  <c r="ES183" i="12"/>
  <c r="FK166" i="12"/>
  <c r="EQ63" i="12"/>
  <c r="EM103" i="12"/>
  <c r="EJ73" i="12"/>
  <c r="DK107" i="12"/>
  <c r="IX186" i="12"/>
  <c r="HN226" i="12"/>
  <c r="ED23" i="12"/>
  <c r="DI74" i="12"/>
  <c r="IT125" i="12"/>
  <c r="GZ191" i="12"/>
  <c r="DV63" i="12"/>
  <c r="DP128" i="12"/>
  <c r="DW19" i="12"/>
  <c r="DR41" i="12"/>
  <c r="DJ58" i="12"/>
  <c r="EA90" i="12"/>
  <c r="HP19" i="12"/>
  <c r="GL112" i="12"/>
  <c r="IS209" i="12"/>
  <c r="IH222" i="12"/>
  <c r="ID201" i="12"/>
  <c r="IL219" i="12"/>
  <c r="FW86" i="12"/>
  <c r="ED142" i="12"/>
  <c r="FF40" i="12"/>
  <c r="FH5" i="12"/>
  <c r="EW41" i="12"/>
  <c r="FB4" i="12"/>
  <c r="EU49" i="12"/>
  <c r="EF80" i="12"/>
  <c r="IS192" i="12"/>
  <c r="DZ40" i="12"/>
  <c r="IL141" i="12"/>
  <c r="GO202" i="12"/>
  <c r="DM78" i="12"/>
  <c r="DX5" i="12"/>
  <c r="DV26" i="12"/>
  <c r="DP47" i="12"/>
  <c r="DH63" i="12"/>
  <c r="DI110" i="12"/>
  <c r="HN36" i="12"/>
  <c r="FJ149" i="12"/>
  <c r="IQ211" i="12"/>
  <c r="IW177" i="12"/>
  <c r="HT211" i="12"/>
  <c r="IQ198" i="12"/>
  <c r="EM135" i="12"/>
  <c r="FD95" i="12"/>
  <c r="EO81" i="12"/>
  <c r="ER72" i="12"/>
  <c r="FB18" i="12"/>
  <c r="ES54" i="12"/>
  <c r="DW94" i="12"/>
  <c r="ID210" i="12"/>
  <c r="DW48" i="12"/>
  <c r="IC154" i="12"/>
  <c r="FQ221" i="12"/>
  <c r="EK17" i="12"/>
  <c r="FU15" i="12"/>
  <c r="DX6" i="12"/>
  <c r="DU29" i="12"/>
  <c r="DN51" i="12"/>
  <c r="EW46" i="12"/>
  <c r="IY218" i="12"/>
  <c r="HK51" i="12"/>
  <c r="DN187" i="12"/>
  <c r="IL218" i="12"/>
  <c r="IN188" i="12"/>
  <c r="HM219" i="12"/>
  <c r="GG57" i="12"/>
  <c r="EK121" i="12"/>
  <c r="GR146" i="12"/>
  <c r="EA196" i="12"/>
  <c r="IC24" i="12"/>
  <c r="GS127" i="12"/>
  <c r="IK148" i="12"/>
  <c r="FA128" i="12"/>
  <c r="IG183" i="12"/>
  <c r="IC26" i="12"/>
  <c r="GI141" i="12"/>
  <c r="IN198" i="12"/>
  <c r="EE14" i="12"/>
  <c r="DT55" i="12"/>
  <c r="EG35" i="12"/>
  <c r="FD76" i="12"/>
  <c r="EZ34" i="12"/>
  <c r="DQ102" i="12"/>
  <c r="HA82" i="12"/>
  <c r="EM170" i="12"/>
  <c r="GN25" i="12"/>
  <c r="GB34" i="12"/>
  <c r="EP86" i="12"/>
  <c r="HK208" i="12"/>
  <c r="IL68" i="12"/>
  <c r="HP123" i="12"/>
  <c r="IU19" i="12"/>
  <c r="GI211" i="12"/>
  <c r="GZ195" i="12"/>
  <c r="HN180" i="12"/>
  <c r="IB162" i="12"/>
  <c r="IM144" i="12"/>
  <c r="IT132" i="12"/>
  <c r="IZ119" i="12"/>
  <c r="GM208" i="12"/>
  <c r="HH186" i="12"/>
  <c r="HX166" i="12"/>
  <c r="IO141" i="12"/>
  <c r="IW126" i="12"/>
  <c r="GO205" i="12"/>
  <c r="HK183" i="12"/>
  <c r="ID159" i="12"/>
  <c r="IQ138" i="12"/>
  <c r="IY123" i="12"/>
  <c r="FW221" i="12"/>
  <c r="GU200" i="12"/>
  <c r="HR175" i="12"/>
  <c r="IH153" i="12"/>
  <c r="IS134" i="12"/>
  <c r="FZ181" i="12"/>
  <c r="IJ85" i="12"/>
  <c r="DO162" i="12"/>
  <c r="DS159" i="12"/>
  <c r="EU135" i="12"/>
  <c r="FS104" i="12"/>
  <c r="GK66" i="12"/>
  <c r="GT24" i="12"/>
  <c r="EB152" i="12"/>
  <c r="FG121" i="12"/>
  <c r="GH74" i="12"/>
  <c r="GU8" i="12"/>
  <c r="EJ145" i="12"/>
  <c r="FN111" i="12"/>
  <c r="GN54" i="12"/>
  <c r="EO141" i="12"/>
  <c r="FX94" i="12"/>
  <c r="GQ44" i="12"/>
  <c r="DG207" i="12"/>
  <c r="DS201" i="12"/>
  <c r="EC194" i="12"/>
  <c r="EP185" i="12"/>
  <c r="EZ178" i="12"/>
  <c r="FK168" i="12"/>
  <c r="FX154" i="12"/>
  <c r="GG144" i="12"/>
  <c r="GO133" i="12"/>
  <c r="GW122" i="12"/>
  <c r="HD109" i="12"/>
  <c r="HI98" i="12"/>
  <c r="HO86" i="12"/>
  <c r="HS75" i="12"/>
  <c r="HW62" i="12"/>
  <c r="HZ48" i="12"/>
  <c r="IC28" i="12"/>
  <c r="ID5" i="12"/>
  <c r="ID23" i="12"/>
  <c r="DO203" i="12"/>
  <c r="EG192" i="12"/>
  <c r="ET183" i="12"/>
  <c r="FH171" i="12"/>
  <c r="FZ153" i="12"/>
  <c r="GK139" i="12"/>
  <c r="GU124" i="12"/>
  <c r="HE106" i="12"/>
  <c r="HM90" i="12"/>
  <c r="HR75" i="12"/>
  <c r="HX57" i="12"/>
  <c r="IA39" i="12"/>
  <c r="ID18" i="12"/>
  <c r="DU200" i="12"/>
  <c r="EJ190" i="12"/>
  <c r="EX179" i="12"/>
  <c r="FO164" i="12"/>
  <c r="GB150" i="12"/>
  <c r="GN135" i="12"/>
  <c r="GY118" i="12"/>
  <c r="HG103" i="12"/>
  <c r="HN87" i="12"/>
  <c r="HT70" i="12"/>
  <c r="HY51" i="12"/>
  <c r="IB35" i="12"/>
  <c r="ID17" i="12"/>
  <c r="DI206" i="12"/>
  <c r="DX198" i="12"/>
  <c r="EL189" i="12"/>
  <c r="FC175" i="12"/>
  <c r="FS160" i="12"/>
  <c r="GE146" i="12"/>
  <c r="GQ131" i="12"/>
  <c r="GZ116" i="12"/>
  <c r="HH100" i="12"/>
  <c r="HQ78" i="12"/>
  <c r="HU67" i="12"/>
  <c r="HI78" i="12"/>
  <c r="FX143" i="12"/>
  <c r="HV10" i="12"/>
  <c r="GU45" i="12"/>
  <c r="GB95" i="12"/>
  <c r="FI127" i="12"/>
  <c r="GW46" i="12"/>
  <c r="EI154" i="12"/>
  <c r="GA101" i="12"/>
  <c r="HR123" i="12"/>
  <c r="GL168" i="12"/>
  <c r="ER216" i="12"/>
  <c r="EC225" i="12"/>
  <c r="IG108" i="12"/>
  <c r="FI204" i="12"/>
  <c r="IZ50" i="12"/>
  <c r="GO175" i="12"/>
  <c r="HP140" i="12"/>
  <c r="DN159" i="12"/>
  <c r="EN137" i="12"/>
  <c r="GG68" i="12"/>
  <c r="FY85" i="12"/>
  <c r="DX151" i="12"/>
  <c r="GN41" i="12"/>
  <c r="FB122" i="12"/>
  <c r="GQ22" i="12"/>
  <c r="DW49" i="12"/>
  <c r="DR61" i="12"/>
  <c r="EA38" i="12"/>
  <c r="EF8" i="12"/>
  <c r="EF7" i="12"/>
  <c r="ID6" i="12"/>
  <c r="IA42" i="12"/>
  <c r="HK94" i="12"/>
  <c r="FU158" i="12"/>
  <c r="DK205" i="12"/>
  <c r="HE189" i="12"/>
  <c r="GS30" i="12"/>
  <c r="GS2" i="12"/>
  <c r="IN70" i="12"/>
  <c r="ID11" i="12"/>
  <c r="HY52" i="12"/>
  <c r="HB113" i="12"/>
  <c r="FE174" i="12"/>
  <c r="IU130" i="12"/>
  <c r="GE215" i="12"/>
  <c r="GD82" i="12"/>
  <c r="FO103" i="12"/>
  <c r="EY32" i="12"/>
  <c r="EP61" i="12"/>
  <c r="EB87" i="12"/>
  <c r="IH206" i="12"/>
  <c r="EB30" i="12"/>
  <c r="DP63" i="12"/>
  <c r="HS168" i="12"/>
  <c r="GD211" i="12"/>
  <c r="DX11" i="12"/>
  <c r="DW21" i="12"/>
  <c r="DS38" i="12"/>
  <c r="DM53" i="12"/>
  <c r="FC17" i="12"/>
  <c r="HP18" i="12"/>
  <c r="HG66" i="12"/>
  <c r="IX204" i="12"/>
  <c r="IN215" i="12"/>
  <c r="ID226" i="12"/>
  <c r="IR184" i="12"/>
  <c r="HX208" i="12"/>
  <c r="IZ155" i="12"/>
  <c r="IE70" i="12"/>
  <c r="II47" i="12"/>
  <c r="HF123" i="12"/>
  <c r="DN213" i="12"/>
  <c r="ID68" i="12"/>
  <c r="GV139" i="12"/>
  <c r="II169" i="12"/>
  <c r="IM11" i="12"/>
  <c r="HX87" i="12"/>
  <c r="DG135" i="12"/>
  <c r="DH135" i="12"/>
  <c r="EG111" i="12"/>
  <c r="EZ84" i="12"/>
  <c r="FM54" i="12"/>
  <c r="FT23" i="12"/>
  <c r="DU124" i="12"/>
  <c r="EQ98" i="12"/>
  <c r="FH69" i="12"/>
  <c r="FR38" i="12"/>
  <c r="FU14" i="12"/>
  <c r="DI124" i="12"/>
  <c r="DH124" i="12"/>
  <c r="EB105" i="12"/>
  <c r="ET79" i="12"/>
  <c r="FG46" i="12"/>
  <c r="FM6" i="12"/>
  <c r="DR116" i="12"/>
  <c r="EJ94" i="12"/>
  <c r="FA63" i="12"/>
  <c r="FK29" i="12"/>
  <c r="DN120" i="12"/>
  <c r="EX71" i="12"/>
  <c r="FM18" i="12"/>
  <c r="EF100" i="12"/>
  <c r="FI39" i="12"/>
  <c r="GU223" i="12"/>
  <c r="HG212" i="12"/>
  <c r="HT198" i="12"/>
  <c r="IE186" i="12"/>
  <c r="IN173" i="12"/>
  <c r="IX159" i="12"/>
  <c r="GZ219" i="12"/>
  <c r="HO204" i="12"/>
  <c r="HZ192" i="12"/>
  <c r="II181" i="12"/>
  <c r="IS166" i="12"/>
  <c r="HC216" i="12"/>
  <c r="IB189" i="12"/>
  <c r="IU163" i="12"/>
  <c r="GQ226" i="12"/>
  <c r="HR200" i="12"/>
  <c r="IL177" i="12"/>
  <c r="DG124" i="12"/>
  <c r="EP83" i="12"/>
  <c r="FK25" i="12"/>
  <c r="FD53" i="12"/>
  <c r="FL13" i="12"/>
  <c r="EX68" i="12"/>
  <c r="FK27" i="12"/>
  <c r="DI111" i="12"/>
  <c r="DJ109" i="12"/>
  <c r="DT98" i="12"/>
  <c r="EC87" i="12"/>
  <c r="EK75" i="12"/>
  <c r="ER59" i="12"/>
  <c r="EX41" i="12"/>
  <c r="FA29" i="12"/>
  <c r="FC4" i="12"/>
  <c r="DN105" i="12"/>
  <c r="DY92" i="12"/>
  <c r="EH79" i="12"/>
  <c r="EO66" i="12"/>
  <c r="EU51" i="12"/>
  <c r="EZ35" i="12"/>
  <c r="FB23" i="12"/>
  <c r="FC13" i="12"/>
  <c r="DH199" i="12"/>
  <c r="DP194" i="12"/>
  <c r="GT112" i="12"/>
  <c r="HU33" i="12"/>
  <c r="FR151" i="12"/>
  <c r="HM69" i="12"/>
  <c r="HW23" i="12"/>
  <c r="HB98" i="12"/>
  <c r="EO177" i="12"/>
  <c r="HW4" i="12"/>
  <c r="EF212" i="12"/>
  <c r="HR116" i="12"/>
  <c r="IR40" i="12"/>
  <c r="DJ204" i="12"/>
  <c r="DZ195" i="12"/>
  <c r="FU157" i="12"/>
  <c r="HF102" i="12"/>
  <c r="HZ42" i="12"/>
  <c r="FA176" i="12"/>
  <c r="GO132" i="12"/>
  <c r="HS69" i="12"/>
  <c r="IC9" i="12"/>
  <c r="EN186" i="12"/>
  <c r="HM86" i="12"/>
  <c r="GF143" i="12"/>
  <c r="IB24" i="12"/>
  <c r="IH223" i="12"/>
  <c r="IT210" i="12"/>
  <c r="IO216" i="12"/>
  <c r="IY203" i="12"/>
  <c r="IQ213" i="12"/>
  <c r="ID213" i="12"/>
  <c r="IN201" i="12"/>
  <c r="IY187" i="12"/>
  <c r="HV221" i="12"/>
  <c r="IH208" i="12"/>
  <c r="IS195" i="12"/>
  <c r="HZ217" i="12"/>
  <c r="IV191" i="12"/>
  <c r="IL204" i="12"/>
  <c r="IU223" i="12"/>
  <c r="IQ226" i="12"/>
  <c r="DH85" i="12"/>
  <c r="DJ83" i="12"/>
  <c r="DT68" i="12"/>
  <c r="DZ55" i="12"/>
  <c r="EF39" i="12"/>
  <c r="EJ23" i="12"/>
  <c r="EK6" i="12"/>
  <c r="DO75" i="12"/>
  <c r="DW61" i="12"/>
  <c r="ED46" i="12"/>
  <c r="EH32" i="12"/>
  <c r="EK3" i="12"/>
  <c r="DI190" i="12"/>
  <c r="DQ186" i="12"/>
  <c r="ED177" i="12"/>
  <c r="EP168" i="12"/>
  <c r="FC156" i="12"/>
  <c r="FN145" i="12"/>
  <c r="FX133" i="12"/>
  <c r="DK189" i="12"/>
  <c r="DX181" i="12"/>
  <c r="EJ173" i="12"/>
  <c r="EU163" i="12"/>
  <c r="FG153" i="12"/>
  <c r="FR141" i="12"/>
  <c r="GB128" i="12"/>
  <c r="DH191" i="12"/>
  <c r="EG175" i="12"/>
  <c r="FE155" i="12"/>
  <c r="FZ131" i="12"/>
  <c r="GJ116" i="12"/>
  <c r="GR101" i="12"/>
  <c r="GY86" i="12"/>
  <c r="HE71" i="12"/>
  <c r="HJ56" i="12"/>
  <c r="HM39" i="12"/>
  <c r="HO30" i="12"/>
  <c r="HP13" i="12"/>
  <c r="DU183" i="12"/>
  <c r="ES166" i="12"/>
  <c r="FP143" i="12"/>
  <c r="GF121" i="12"/>
  <c r="GN108" i="12"/>
  <c r="GV94" i="12"/>
  <c r="HC77" i="12"/>
  <c r="HH61" i="12"/>
  <c r="HL44" i="12"/>
  <c r="HN33" i="12"/>
  <c r="HP15" i="12"/>
  <c r="GU190" i="12"/>
  <c r="DH146" i="12"/>
  <c r="DU136" i="12"/>
  <c r="EG124" i="12"/>
  <c r="ES111" i="12"/>
  <c r="FB98" i="12"/>
  <c r="FJ85" i="12"/>
  <c r="FR68" i="12"/>
  <c r="FW53" i="12"/>
  <c r="GA38" i="12"/>
  <c r="GC21" i="12"/>
  <c r="GD15" i="12"/>
  <c r="DL143" i="12"/>
  <c r="EC128" i="12"/>
  <c r="EN117" i="12"/>
  <c r="EW105" i="12"/>
  <c r="FF91" i="12"/>
  <c r="FN77" i="12"/>
  <c r="FT63" i="12"/>
  <c r="FY46" i="12"/>
  <c r="GB31" i="12"/>
  <c r="GD6" i="12"/>
  <c r="EE127" i="12"/>
  <c r="EZ101" i="12"/>
  <c r="FP73" i="12"/>
  <c r="FZ42" i="12"/>
  <c r="GD12" i="12"/>
  <c r="DR138" i="12"/>
  <c r="EP114" i="12"/>
  <c r="FH88" i="12"/>
  <c r="FV57" i="12"/>
  <c r="GC28" i="12"/>
  <c r="II178" i="12"/>
  <c r="DL36" i="12"/>
  <c r="DK39" i="12"/>
  <c r="FJ209" i="12"/>
  <c r="HF163" i="12"/>
  <c r="ET220" i="12"/>
  <c r="DI78" i="12"/>
  <c r="DG81" i="12"/>
  <c r="DX54" i="12"/>
  <c r="EG19" i="12"/>
  <c r="DQ66" i="12"/>
  <c r="EC39" i="12"/>
  <c r="EH9" i="12"/>
  <c r="DN72" i="12"/>
  <c r="EH15" i="12"/>
  <c r="EB43" i="12"/>
  <c r="DR68" i="12"/>
  <c r="DL76" i="12"/>
  <c r="EI13" i="12"/>
  <c r="ED40" i="12"/>
  <c r="IR222" i="12"/>
  <c r="DH121" i="12"/>
  <c r="DR111" i="12"/>
  <c r="EF95" i="12"/>
  <c r="ES73" i="12"/>
  <c r="FA57" i="12"/>
  <c r="FG37" i="12"/>
  <c r="FJ5" i="12"/>
  <c r="DI120" i="12"/>
  <c r="EA101" i="12"/>
  <c r="EM84" i="12"/>
  <c r="EV67" i="12"/>
  <c r="FD45" i="12"/>
  <c r="FI23" i="12"/>
  <c r="FJ11" i="12"/>
  <c r="DV107" i="12"/>
  <c r="ET73" i="12"/>
  <c r="FH29" i="12"/>
  <c r="EK88" i="12"/>
  <c r="FB52" i="12"/>
  <c r="FJ17" i="12"/>
  <c r="DJ116" i="12"/>
  <c r="DK115" i="12"/>
  <c r="EC95" i="12"/>
  <c r="ET68" i="12"/>
  <c r="FD40" i="12"/>
  <c r="FH7" i="12"/>
  <c r="DS107" i="12"/>
  <c r="EL82" i="12"/>
  <c r="EZ52" i="12"/>
  <c r="FG25" i="12"/>
  <c r="EJ85" i="12"/>
  <c r="FF32" i="12"/>
  <c r="DQ109" i="12"/>
  <c r="EY55" i="12"/>
  <c r="DJ158" i="12"/>
  <c r="DO154" i="12"/>
  <c r="EB145" i="12"/>
  <c r="EP131" i="12"/>
  <c r="FA118" i="12"/>
  <c r="FK104" i="12"/>
  <c r="FS91" i="12"/>
  <c r="FZ77" i="12"/>
  <c r="GF60" i="12"/>
  <c r="GJ48" i="12"/>
  <c r="GM30" i="12"/>
  <c r="GO14" i="12"/>
  <c r="DG160" i="12"/>
  <c r="DV149" i="12"/>
  <c r="EH139" i="12"/>
  <c r="EV124" i="12"/>
  <c r="FF111" i="12"/>
  <c r="FO98" i="12"/>
  <c r="FW83" i="12"/>
  <c r="GC70" i="12"/>
  <c r="GH53" i="12"/>
  <c r="GL39" i="12"/>
  <c r="GN24" i="12"/>
  <c r="GO15" i="12"/>
  <c r="DY147" i="12"/>
  <c r="EX122" i="12"/>
  <c r="FQ95" i="12"/>
  <c r="GD66" i="12"/>
  <c r="GL40" i="12"/>
  <c r="GO4" i="12"/>
  <c r="DL157" i="12"/>
  <c r="EL135" i="12"/>
  <c r="FH109" i="12"/>
  <c r="FY79" i="12"/>
  <c r="GI52" i="12"/>
  <c r="GO13" i="12"/>
  <c r="FU218" i="12"/>
  <c r="GF209" i="12"/>
  <c r="GQ199" i="12"/>
  <c r="HB188" i="12"/>
  <c r="HL177" i="12"/>
  <c r="HV164" i="12"/>
  <c r="IF150" i="12"/>
  <c r="IN136" i="12"/>
  <c r="IV122" i="12"/>
  <c r="FN224" i="12"/>
  <c r="GA214" i="12"/>
  <c r="GM203" i="12"/>
  <c r="GX193" i="12"/>
  <c r="HG183" i="12"/>
  <c r="HQ171" i="12"/>
  <c r="IA157" i="12"/>
  <c r="IJ144" i="12"/>
  <c r="IR129" i="12"/>
  <c r="IZ113" i="12"/>
  <c r="DH160" i="12"/>
  <c r="DW150" i="12"/>
  <c r="EQ132" i="12"/>
  <c r="FK107" i="12"/>
  <c r="GA78" i="12"/>
  <c r="GK49" i="12"/>
  <c r="GP20" i="12"/>
  <c r="DK159" i="12"/>
  <c r="EI140" i="12"/>
  <c r="FB119" i="12"/>
  <c r="FS93" i="12"/>
  <c r="GG60" i="12"/>
  <c r="GN31" i="12"/>
  <c r="EW125" i="12"/>
  <c r="GD70" i="12"/>
  <c r="GP3" i="12"/>
  <c r="EC145" i="12"/>
  <c r="FO100" i="12"/>
  <c r="GM36" i="12"/>
  <c r="EQ162" i="12"/>
  <c r="GE116" i="12"/>
  <c r="DV178" i="12"/>
  <c r="EU42" i="12"/>
  <c r="EL66" i="12"/>
  <c r="FB6" i="12"/>
  <c r="FA26" i="12"/>
  <c r="EX39" i="12"/>
  <c r="ET52" i="12"/>
  <c r="EN65" i="12"/>
  <c r="EH78" i="12"/>
  <c r="DY91" i="12"/>
  <c r="DO103" i="12"/>
  <c r="IZ183" i="12"/>
  <c r="IQ194" i="12"/>
  <c r="IF207" i="12"/>
  <c r="HR222" i="12"/>
  <c r="EE16" i="12"/>
  <c r="ED18" i="12"/>
  <c r="EA36" i="12"/>
  <c r="DV51" i="12"/>
  <c r="DN65" i="12"/>
  <c r="IP133" i="12"/>
  <c r="HX162" i="12"/>
  <c r="HD187" i="12"/>
  <c r="GJ206" i="12"/>
  <c r="FK226" i="12"/>
  <c r="EI28" i="12"/>
  <c r="DY59" i="12"/>
  <c r="DI83" i="12"/>
  <c r="FK59" i="12"/>
  <c r="EC116" i="12"/>
  <c r="FC8" i="12"/>
  <c r="EY37" i="12"/>
  <c r="EM71" i="12"/>
  <c r="DV96" i="12"/>
  <c r="HP17" i="12"/>
  <c r="HL47" i="12"/>
  <c r="HD74" i="12"/>
  <c r="GP105" i="12"/>
  <c r="FU137" i="12"/>
  <c r="EA179" i="12"/>
  <c r="IV207" i="12"/>
  <c r="GI55" i="12"/>
  <c r="DQ154" i="12"/>
  <c r="DV112" i="12"/>
  <c r="IQ169" i="12"/>
  <c r="GX221" i="12"/>
  <c r="GO10" i="12"/>
  <c r="GB73" i="12"/>
  <c r="ET127" i="12"/>
  <c r="GD5" i="12"/>
  <c r="FL81" i="12"/>
  <c r="DY132" i="12"/>
  <c r="FI21" i="12"/>
  <c r="ED97" i="12"/>
  <c r="FC42" i="12"/>
  <c r="EF27" i="12"/>
  <c r="DX108" i="12"/>
  <c r="DL203" i="12"/>
  <c r="FS182" i="12"/>
  <c r="FB15" i="12"/>
  <c r="EZ29" i="12"/>
  <c r="EV45" i="12"/>
  <c r="EQ58" i="12"/>
  <c r="EL69" i="12"/>
  <c r="ED83" i="12"/>
  <c r="DT97" i="12"/>
  <c r="DG111" i="12"/>
  <c r="IU190" i="12"/>
  <c r="IL200" i="12"/>
  <c r="HZ214" i="12"/>
  <c r="EE7" i="12"/>
  <c r="EC26" i="12"/>
  <c r="DY42" i="12"/>
  <c r="DR58" i="12"/>
  <c r="DJ72" i="12"/>
  <c r="IX117" i="12"/>
  <c r="IH147" i="12"/>
  <c r="HO174" i="12"/>
  <c r="GT197" i="12"/>
  <c r="FX216" i="12"/>
  <c r="EK4" i="12"/>
  <c r="EE44" i="12"/>
  <c r="DR71" i="12"/>
  <c r="FS33" i="12"/>
  <c r="EV90" i="12"/>
  <c r="IV218" i="12"/>
  <c r="FB26" i="12"/>
  <c r="ET54" i="12"/>
  <c r="EF83" i="12"/>
  <c r="DL107" i="12"/>
  <c r="IS224" i="12"/>
  <c r="HO26" i="12"/>
  <c r="HI59" i="12"/>
  <c r="GX89" i="12"/>
  <c r="GH118" i="12"/>
  <c r="EY160" i="12"/>
  <c r="IF211" i="12"/>
  <c r="FF114" i="12"/>
  <c r="FD55" i="12"/>
  <c r="HV197" i="12"/>
  <c r="GK45" i="12"/>
  <c r="FM102" i="12"/>
  <c r="DS151" i="12"/>
  <c r="FX51" i="12"/>
  <c r="EU108" i="12"/>
  <c r="EY62" i="12"/>
  <c r="EA98" i="12"/>
  <c r="FL10" i="12"/>
  <c r="GX117" i="12"/>
  <c r="GL126" i="12"/>
  <c r="IQ122" i="12"/>
  <c r="EH96" i="12"/>
  <c r="HH84" i="12"/>
  <c r="GC138" i="12"/>
  <c r="EC186" i="12"/>
  <c r="EY71" i="12"/>
  <c r="GU152" i="12"/>
  <c r="ID104" i="12"/>
  <c r="DI123" i="12"/>
  <c r="FB167" i="12"/>
  <c r="II77" i="12"/>
  <c r="DY216" i="12"/>
  <c r="EE63" i="12"/>
  <c r="EK49" i="12"/>
  <c r="DN91" i="12"/>
  <c r="GC101" i="12"/>
  <c r="EB162" i="12"/>
  <c r="GZ37" i="12"/>
  <c r="FC137" i="12"/>
  <c r="HC16" i="12"/>
  <c r="DP83" i="12"/>
  <c r="EL35" i="12"/>
  <c r="EJ197" i="12"/>
  <c r="HY75" i="12"/>
  <c r="GO144" i="12"/>
  <c r="II30" i="12"/>
  <c r="FM175" i="12"/>
  <c r="DU144" i="12"/>
  <c r="FY66" i="12"/>
  <c r="EF134" i="12"/>
  <c r="FL93" i="12"/>
  <c r="HD201" i="12"/>
  <c r="DH217" i="12"/>
  <c r="EO198" i="12"/>
  <c r="FY167" i="12"/>
  <c r="GT142" i="12"/>
  <c r="HE126" i="12"/>
  <c r="HO107" i="12"/>
  <c r="HV92" i="12"/>
  <c r="IC73" i="12"/>
  <c r="II46" i="12"/>
  <c r="IL25" i="12"/>
  <c r="IM22" i="12"/>
  <c r="DZ207" i="12"/>
  <c r="FF184" i="12"/>
  <c r="GJ155" i="12"/>
  <c r="GZ134" i="12"/>
  <c r="HJ116" i="12"/>
  <c r="HR101" i="12"/>
  <c r="HZ81" i="12"/>
  <c r="IF61" i="12"/>
  <c r="IJ43" i="12"/>
  <c r="IM23" i="12"/>
  <c r="IM21" i="12"/>
  <c r="HN150" i="12"/>
  <c r="GF100" i="12"/>
  <c r="DP173" i="12"/>
  <c r="HE6" i="12"/>
  <c r="GZ48" i="12"/>
  <c r="DG179" i="12"/>
  <c r="GR216" i="12"/>
  <c r="HY182" i="12"/>
  <c r="IV148" i="12"/>
  <c r="HH201" i="12"/>
  <c r="IL164" i="12"/>
  <c r="GM221" i="12"/>
  <c r="IU150" i="12"/>
  <c r="HT188" i="12"/>
  <c r="ID19" i="12"/>
  <c r="ID8" i="12"/>
  <c r="ID15" i="12"/>
  <c r="IC27" i="12"/>
  <c r="IB33" i="12"/>
  <c r="IA40" i="12"/>
  <c r="HZ49" i="12"/>
  <c r="HX58" i="12"/>
  <c r="HW61" i="12"/>
  <c r="HU68" i="12"/>
  <c r="HS74" i="12"/>
  <c r="HQ79" i="12"/>
  <c r="HO85" i="12"/>
  <c r="HL93" i="12"/>
  <c r="HI99" i="12"/>
  <c r="HF106" i="12"/>
  <c r="HC111" i="12"/>
  <c r="GY117" i="12"/>
  <c r="GV122" i="12"/>
  <c r="GR129" i="12"/>
  <c r="GN134" i="12"/>
  <c r="GJ140" i="12"/>
  <c r="GE147" i="12"/>
  <c r="GA151" i="12"/>
  <c r="FX155" i="12"/>
  <c r="FP163" i="12"/>
  <c r="FI170" i="12"/>
  <c r="FE173" i="12"/>
  <c r="EY179" i="12"/>
  <c r="ET182" i="12"/>
  <c r="EN187" i="12"/>
  <c r="EH191" i="12"/>
  <c r="EC195" i="12"/>
  <c r="DW198" i="12"/>
  <c r="DP202" i="12"/>
  <c r="DJ206" i="12"/>
  <c r="IZ120" i="12"/>
  <c r="IV128" i="12"/>
  <c r="IS133" i="12"/>
  <c r="IP140" i="12"/>
  <c r="IK147" i="12"/>
  <c r="IE157" i="12"/>
  <c r="HY166" i="12"/>
  <c r="HS174" i="12"/>
  <c r="HL182" i="12"/>
  <c r="HF188" i="12"/>
  <c r="GV199" i="12"/>
  <c r="GM207" i="12"/>
  <c r="GF213" i="12"/>
  <c r="FS224" i="12"/>
  <c r="GU7" i="12"/>
  <c r="GT22" i="12"/>
  <c r="GP48" i="12"/>
  <c r="GJ67" i="12"/>
  <c r="GA88" i="12"/>
  <c r="FP107" i="12"/>
  <c r="FD125" i="12"/>
  <c r="ER138" i="12"/>
  <c r="EE150" i="12"/>
  <c r="IM10" i="12"/>
  <c r="IG57" i="12"/>
  <c r="HS99" i="12"/>
  <c r="HA132" i="12"/>
  <c r="FM178" i="12"/>
  <c r="EF4" i="12"/>
  <c r="GR12" i="12"/>
  <c r="GK55" i="12"/>
  <c r="FU94" i="12"/>
  <c r="ET131" i="12"/>
  <c r="IP87" i="12"/>
  <c r="HD156" i="12"/>
  <c r="HF203" i="12"/>
  <c r="HA17" i="12"/>
  <c r="GU59" i="12"/>
  <c r="FT165" i="12"/>
  <c r="ID215" i="12"/>
  <c r="EY146" i="12"/>
  <c r="HD36" i="12"/>
  <c r="GN87" i="12"/>
  <c r="GP82" i="12"/>
  <c r="HW216" i="12"/>
  <c r="IO196" i="12"/>
  <c r="IN196" i="12"/>
  <c r="DR221" i="12"/>
  <c r="GF171" i="12"/>
  <c r="HU113" i="12"/>
  <c r="IO60" i="12"/>
  <c r="IV2" i="12"/>
  <c r="EZ199" i="12"/>
  <c r="HF138" i="12"/>
  <c r="IF89" i="12"/>
  <c r="IT33" i="12"/>
  <c r="EK210" i="12"/>
  <c r="IB99" i="12"/>
  <c r="GU153" i="12"/>
  <c r="IR46" i="12"/>
  <c r="FV222" i="12"/>
  <c r="FR224" i="12"/>
  <c r="FZ219" i="12"/>
  <c r="FW184" i="12"/>
  <c r="II87" i="12"/>
  <c r="EB219" i="12"/>
  <c r="HG143" i="12"/>
  <c r="IW26" i="12"/>
  <c r="ED217" i="12"/>
  <c r="IW25" i="12"/>
  <c r="HK137" i="12"/>
  <c r="EZ50" i="12"/>
  <c r="DX100" i="12"/>
  <c r="EM78" i="12"/>
  <c r="DG167" i="12"/>
  <c r="DJ165" i="12"/>
  <c r="DR160" i="12"/>
  <c r="DZ154" i="12"/>
  <c r="EI146" i="12"/>
  <c r="EO140" i="12"/>
  <c r="ET136" i="12"/>
  <c r="EZ129" i="12"/>
  <c r="FG120" i="12"/>
  <c r="FM113" i="12"/>
  <c r="FR105" i="12"/>
  <c r="FX95" i="12"/>
  <c r="GC84" i="12"/>
  <c r="GG76" i="12"/>
  <c r="GK64" i="12"/>
  <c r="GN57" i="12"/>
  <c r="GQ43" i="12"/>
  <c r="GS34" i="12"/>
  <c r="GT23" i="12"/>
  <c r="GU21" i="12"/>
  <c r="GV2" i="12"/>
  <c r="DN162" i="12"/>
  <c r="DV157" i="12"/>
  <c r="ED150" i="12"/>
  <c r="EL144" i="12"/>
  <c r="EQ138" i="12"/>
  <c r="EW132" i="12"/>
  <c r="FC125" i="12"/>
  <c r="FJ117" i="12"/>
  <c r="FP108" i="12"/>
  <c r="FU100" i="12"/>
  <c r="FZ90" i="12"/>
  <c r="GE81" i="12"/>
  <c r="GI71" i="12"/>
  <c r="GM60" i="12"/>
  <c r="GO50" i="12"/>
  <c r="GR40" i="12"/>
  <c r="GT25" i="12"/>
  <c r="GU17" i="12"/>
  <c r="GU18" i="12"/>
  <c r="EH182" i="12"/>
  <c r="GH130" i="12"/>
  <c r="HN63" i="12"/>
  <c r="FJ158" i="12"/>
  <c r="HA98" i="12"/>
  <c r="HU27" i="12"/>
  <c r="GT110" i="12"/>
  <c r="EY168" i="12"/>
  <c r="HS39" i="12"/>
  <c r="FF77" i="12"/>
  <c r="DZ122" i="12"/>
  <c r="FV26" i="12"/>
  <c r="FD82" i="12"/>
  <c r="FB133" i="12"/>
  <c r="GH83" i="12"/>
  <c r="GW33" i="12"/>
  <c r="EE155" i="12"/>
  <c r="FS111" i="12"/>
  <c r="GQ61" i="12"/>
  <c r="DU162" i="12"/>
  <c r="GN68" i="12"/>
  <c r="FL120" i="12"/>
  <c r="GY4" i="12"/>
  <c r="DQ168" i="12"/>
  <c r="EP148" i="12"/>
  <c r="FN121" i="12"/>
  <c r="GE93" i="12"/>
  <c r="GQ67" i="12"/>
  <c r="GY36" i="12"/>
  <c r="HA21" i="12"/>
  <c r="EC159" i="12"/>
  <c r="FD134" i="12"/>
  <c r="FW108" i="12"/>
  <c r="GK82" i="12"/>
  <c r="GU51" i="12"/>
  <c r="HA16" i="12"/>
  <c r="DW164" i="12"/>
  <c r="FR115" i="12"/>
  <c r="GS58" i="12"/>
  <c r="EW141" i="12"/>
  <c r="GG89" i="12"/>
  <c r="GZ23" i="12"/>
  <c r="IU199" i="12"/>
  <c r="IN208" i="12"/>
  <c r="DV221" i="12"/>
  <c r="FR188" i="12"/>
  <c r="HE144" i="12"/>
  <c r="IF94" i="12"/>
  <c r="IU37" i="12"/>
  <c r="ES207" i="12"/>
  <c r="GM166" i="12"/>
  <c r="HS122" i="12"/>
  <c r="IO66" i="12"/>
  <c r="IW16" i="12"/>
  <c r="DU221" i="12"/>
  <c r="HC146" i="12"/>
  <c r="IT41" i="12"/>
  <c r="FO190" i="12"/>
  <c r="IE97" i="12"/>
  <c r="EQ216" i="12"/>
  <c r="FD207" i="12"/>
  <c r="FV193" i="12"/>
  <c r="GO174" i="12"/>
  <c r="GY163" i="12"/>
  <c r="HL146" i="12"/>
  <c r="HY124" i="12"/>
  <c r="IE113" i="12"/>
  <c r="IN93" i="12"/>
  <c r="IU71" i="12"/>
  <c r="IX57" i="12"/>
  <c r="IZ47" i="12"/>
  <c r="ED224" i="12"/>
  <c r="EW212" i="12"/>
  <c r="FP198" i="12"/>
  <c r="GA188" i="12"/>
  <c r="GS170" i="12"/>
  <c r="HH152" i="12"/>
  <c r="HQ138" i="12"/>
  <c r="IB118" i="12"/>
  <c r="IK99" i="12"/>
  <c r="IQ85" i="12"/>
  <c r="IV66" i="12"/>
  <c r="IY55" i="12"/>
  <c r="EJ221" i="12"/>
  <c r="FQ198" i="12"/>
  <c r="GX165" i="12"/>
  <c r="HU132" i="12"/>
  <c r="IK100" i="12"/>
  <c r="IW65" i="12"/>
  <c r="FD208" i="12"/>
  <c r="GH182" i="12"/>
  <c r="HH151" i="12"/>
  <c r="IE112" i="12"/>
  <c r="IS76" i="12"/>
  <c r="IY53" i="12"/>
  <c r="DJ162" i="12"/>
  <c r="DM160" i="12"/>
  <c r="DW152" i="12"/>
  <c r="ED146" i="12"/>
  <c r="EM139" i="12"/>
  <c r="ES132" i="12"/>
  <c r="EZ125" i="12"/>
  <c r="FH114" i="12"/>
  <c r="FO104" i="12"/>
  <c r="FT95" i="12"/>
  <c r="FY86" i="12"/>
  <c r="GC78" i="12"/>
  <c r="GG67" i="12"/>
  <c r="GJ57" i="12"/>
  <c r="GM46" i="12"/>
  <c r="GO37" i="12"/>
  <c r="GQ29" i="12"/>
  <c r="GR17" i="12"/>
  <c r="GR7" i="12"/>
  <c r="DG164" i="12"/>
  <c r="DQ157" i="12"/>
  <c r="EA149" i="12"/>
  <c r="EJ141" i="12"/>
  <c r="EP135" i="12"/>
  <c r="EX126" i="12"/>
  <c r="FD120" i="12"/>
  <c r="FK110" i="12"/>
  <c r="FQ101" i="12"/>
  <c r="FW89" i="12"/>
  <c r="FZ83" i="12"/>
  <c r="GE72" i="12"/>
  <c r="GI60" i="12"/>
  <c r="GL52" i="12"/>
  <c r="GN42" i="12"/>
  <c r="GP32" i="12"/>
  <c r="GR19" i="12"/>
  <c r="GR5" i="12"/>
  <c r="DI162" i="12"/>
  <c r="EB148" i="12"/>
  <c r="EQ134" i="12"/>
  <c r="FE118" i="12"/>
  <c r="FR98" i="12"/>
  <c r="GA81" i="12"/>
  <c r="GI61" i="12"/>
  <c r="GO38" i="12"/>
  <c r="GR3" i="12"/>
  <c r="DS155" i="12"/>
  <c r="EK140" i="12"/>
  <c r="EX127" i="12"/>
  <c r="FL109" i="12"/>
  <c r="FW90" i="12"/>
  <c r="GE73" i="12"/>
  <c r="GL50" i="12"/>
  <c r="GQ25" i="12"/>
  <c r="GR13" i="12"/>
  <c r="DG78" i="12"/>
  <c r="DL71" i="12"/>
  <c r="DR60" i="12"/>
  <c r="DW50" i="12"/>
  <c r="EA39" i="12"/>
  <c r="ED27" i="12"/>
  <c r="EE24" i="12"/>
  <c r="DI75" i="12"/>
  <c r="DO67" i="12"/>
  <c r="DT57" i="12"/>
  <c r="DY45" i="12"/>
  <c r="EB34" i="12"/>
  <c r="EE22" i="12"/>
  <c r="DH77" i="12"/>
  <c r="DU55" i="12"/>
  <c r="EC32" i="12"/>
  <c r="EF5" i="12"/>
  <c r="EF14" i="12"/>
  <c r="DP65" i="12"/>
  <c r="DY44" i="12"/>
  <c r="EE18" i="12"/>
  <c r="EF13" i="12"/>
  <c r="FD32" i="12"/>
  <c r="EJ82" i="12"/>
  <c r="DT103" i="12"/>
  <c r="ID4" i="12"/>
  <c r="ID3" i="12"/>
  <c r="ID9" i="12"/>
  <c r="IC32" i="12"/>
  <c r="IC25" i="12"/>
  <c r="IB37" i="12"/>
  <c r="HZ46" i="12"/>
  <c r="HY50" i="12"/>
  <c r="HX54" i="12"/>
  <c r="HV65" i="12"/>
  <c r="HT69" i="12"/>
  <c r="HR77" i="12"/>
  <c r="HP82" i="12"/>
  <c r="HM89" i="12"/>
  <c r="HK95" i="12"/>
  <c r="HG104" i="12"/>
  <c r="HE107" i="12"/>
  <c r="HA114" i="12"/>
  <c r="GW121" i="12"/>
  <c r="GT125" i="12"/>
  <c r="GP132" i="12"/>
  <c r="GL138" i="12"/>
  <c r="GH143" i="12"/>
  <c r="GD148" i="12"/>
  <c r="FY153" i="12"/>
  <c r="FT159" i="12"/>
  <c r="FM166" i="12"/>
  <c r="FF173" i="12"/>
  <c r="FB176" i="12"/>
  <c r="EW180" i="12"/>
  <c r="EP186" i="12"/>
  <c r="EK189" i="12"/>
  <c r="EF193" i="12"/>
  <c r="DZ197" i="12"/>
  <c r="DT200" i="12"/>
  <c r="DM204" i="12"/>
  <c r="IX125" i="12"/>
  <c r="IU131" i="12"/>
  <c r="IQ137" i="12"/>
  <c r="IN143" i="12"/>
  <c r="II150" i="12"/>
  <c r="IB161" i="12"/>
  <c r="HV170" i="12"/>
  <c r="HO179" i="12"/>
  <c r="HH187" i="12"/>
  <c r="HA194" i="12"/>
  <c r="GQ204" i="12"/>
  <c r="GJ210" i="12"/>
  <c r="GA218" i="12"/>
  <c r="GU11" i="12"/>
  <c r="GR39" i="12"/>
  <c r="GM58" i="12"/>
  <c r="GF77" i="12"/>
  <c r="FV98" i="12"/>
  <c r="FJ116" i="12"/>
  <c r="EW133" i="12"/>
  <c r="EM142" i="12"/>
  <c r="DW156" i="12"/>
  <c r="DH167" i="12"/>
  <c r="IK36" i="12"/>
  <c r="IA79" i="12"/>
  <c r="HL112" i="12"/>
  <c r="GN149" i="12"/>
  <c r="EB206" i="12"/>
  <c r="ED26" i="12"/>
  <c r="DM69" i="12"/>
  <c r="GP34" i="12"/>
  <c r="GC76" i="12"/>
  <c r="FI112" i="12"/>
  <c r="EF145" i="12"/>
  <c r="IX59" i="12"/>
  <c r="HY125" i="12"/>
  <c r="GA189" i="12"/>
  <c r="GN74" i="12"/>
  <c r="DH174" i="12"/>
  <c r="IW23" i="12"/>
  <c r="ER207" i="12"/>
  <c r="ES142" i="12"/>
  <c r="FQ186" i="12"/>
  <c r="DQ193" i="12"/>
  <c r="FU31" i="12"/>
  <c r="FQ123" i="12"/>
  <c r="HE24" i="12"/>
  <c r="ES14" i="12"/>
  <c r="HJ110" i="12"/>
  <c r="DN172" i="12"/>
  <c r="DG176" i="12"/>
  <c r="DU167" i="12"/>
  <c r="EH158" i="12"/>
  <c r="ET147" i="12"/>
  <c r="FF135" i="12"/>
  <c r="FP121" i="12"/>
  <c r="FY108" i="12"/>
  <c r="GG94" i="12"/>
  <c r="GN80" i="12"/>
  <c r="GT62" i="12"/>
  <c r="GX48" i="12"/>
  <c r="HA35" i="12"/>
  <c r="HC5" i="12"/>
  <c r="DJ175" i="12"/>
  <c r="DW166" i="12"/>
  <c r="EI157" i="12"/>
  <c r="EV145" i="12"/>
  <c r="FH132" i="12"/>
  <c r="FQ120" i="12"/>
  <c r="FZ107" i="12"/>
  <c r="GH92" i="12"/>
  <c r="GO76" i="12"/>
  <c r="DQ170" i="12"/>
  <c r="EO151" i="12"/>
  <c r="FM125" i="12"/>
  <c r="GD101" i="12"/>
  <c r="GR68" i="12"/>
  <c r="GY42" i="12"/>
  <c r="HB26" i="12"/>
  <c r="HC14" i="12"/>
  <c r="DV139" i="12"/>
  <c r="FW63" i="12"/>
  <c r="EZ183" i="12"/>
  <c r="GH149" i="12"/>
  <c r="GW129" i="12"/>
  <c r="HJ105" i="12"/>
  <c r="HV78" i="12"/>
  <c r="ID48" i="12"/>
  <c r="IH8" i="12"/>
  <c r="FH176" i="12"/>
  <c r="GJ146" i="12"/>
  <c r="HA122" i="12"/>
  <c r="HP93" i="12"/>
  <c r="HY66" i="12"/>
  <c r="ID50" i="12"/>
  <c r="IH12" i="12"/>
  <c r="FX160" i="12"/>
  <c r="HI107" i="12"/>
  <c r="IC53" i="12"/>
  <c r="DZ201" i="12"/>
  <c r="GN141" i="12"/>
  <c r="HP94" i="12"/>
  <c r="IG24" i="12"/>
  <c r="DL211" i="12"/>
  <c r="DP209" i="12"/>
  <c r="EC202" i="12"/>
  <c r="EP193" i="12"/>
  <c r="FB184" i="12"/>
  <c r="FN173" i="12"/>
  <c r="FV165" i="12"/>
  <c r="GF155" i="12"/>
  <c r="GP142" i="12"/>
  <c r="GX130" i="12"/>
  <c r="HG116" i="12"/>
  <c r="HN103" i="12"/>
  <c r="HU87" i="12"/>
  <c r="HY76" i="12"/>
  <c r="ID55" i="12"/>
  <c r="IG42" i="12"/>
  <c r="II31" i="12"/>
  <c r="IJ4" i="12"/>
  <c r="DT207" i="12"/>
  <c r="EH199" i="12"/>
  <c r="EU190" i="12"/>
  <c r="FF181" i="12"/>
  <c r="FQ170" i="12"/>
  <c r="FY163" i="12"/>
  <c r="GJ150" i="12"/>
  <c r="GS138" i="12"/>
  <c r="HB125" i="12"/>
  <c r="HI113" i="12"/>
  <c r="HP97" i="12"/>
  <c r="HW79" i="12"/>
  <c r="IA68" i="12"/>
  <c r="IE52" i="12"/>
  <c r="IH34" i="12"/>
  <c r="IJ10" i="12"/>
  <c r="IJ15" i="12"/>
  <c r="DV206" i="12"/>
  <c r="EV188" i="12"/>
  <c r="FR170" i="12"/>
  <c r="GK149" i="12"/>
  <c r="HC123" i="12"/>
  <c r="HQ96" i="12"/>
  <c r="IB63" i="12"/>
  <c r="IH36" i="12"/>
  <c r="IK2" i="12"/>
  <c r="IV176" i="12"/>
  <c r="HQ178" i="12"/>
  <c r="II153" i="12"/>
  <c r="FN207" i="12"/>
  <c r="HE165" i="12"/>
  <c r="IN107" i="12"/>
  <c r="FZ198" i="12"/>
  <c r="HO152" i="12"/>
  <c r="IT92" i="12"/>
  <c r="EZ218" i="12"/>
  <c r="IF124" i="12"/>
  <c r="GK187" i="12"/>
  <c r="IY77" i="12"/>
  <c r="GK95" i="12"/>
  <c r="HE34" i="12"/>
  <c r="GC225" i="12"/>
  <c r="GR212" i="12"/>
  <c r="HJ195" i="12"/>
  <c r="HX178" i="12"/>
  <c r="II163" i="12"/>
  <c r="IW141" i="12"/>
  <c r="GE224" i="12"/>
  <c r="GV209" i="12"/>
  <c r="HM191" i="12"/>
  <c r="HZ176" i="12"/>
  <c r="IO154" i="12"/>
  <c r="IZ135" i="12"/>
  <c r="GK218" i="12"/>
  <c r="HO189" i="12"/>
  <c r="IR149" i="12"/>
  <c r="DJ215" i="12"/>
  <c r="DU210" i="12"/>
  <c r="EI201" i="12"/>
  <c r="EU193" i="12"/>
  <c r="FG184" i="12"/>
  <c r="FS173" i="12"/>
  <c r="GE161" i="12"/>
  <c r="GO149" i="12"/>
  <c r="GT141" i="12"/>
  <c r="GY135" i="12"/>
  <c r="HC128" i="12"/>
  <c r="HG122" i="12"/>
  <c r="HK115" i="12"/>
  <c r="HN110" i="12"/>
  <c r="HP105" i="12"/>
  <c r="HT95" i="12"/>
  <c r="HW90" i="12"/>
  <c r="HY83" i="12"/>
  <c r="IB76" i="12"/>
  <c r="ID69" i="12"/>
  <c r="IG59" i="12"/>
  <c r="IH53" i="12"/>
  <c r="IJ40" i="12"/>
  <c r="IK38" i="12"/>
  <c r="IL24" i="12"/>
  <c r="GS37" i="12"/>
  <c r="EG149" i="12"/>
  <c r="ES151" i="12"/>
  <c r="GJ94" i="12"/>
  <c r="HA45" i="12"/>
  <c r="GL222" i="12"/>
  <c r="GX211" i="12"/>
  <c r="HN194" i="12"/>
  <c r="HW185" i="12"/>
  <c r="IG171" i="12"/>
  <c r="IQ156" i="12"/>
  <c r="IY144" i="12"/>
  <c r="IM15" i="12"/>
  <c r="IM17" i="12"/>
  <c r="IM19" i="12"/>
  <c r="IL29" i="12"/>
  <c r="IJ41" i="12"/>
  <c r="IH54" i="12"/>
  <c r="IF60" i="12"/>
  <c r="IC71" i="12"/>
  <c r="HY84" i="12"/>
  <c r="HU93" i="12"/>
  <c r="HQ103" i="12"/>
  <c r="HM111" i="12"/>
  <c r="HI118" i="12"/>
  <c r="HD126" i="12"/>
  <c r="GX136" i="12"/>
  <c r="GR145" i="12"/>
  <c r="GI156" i="12"/>
  <c r="FQ175" i="12"/>
  <c r="FA189" i="12"/>
  <c r="EM199" i="12"/>
  <c r="DS211" i="12"/>
  <c r="IR156" i="12"/>
  <c r="ID176" i="12"/>
  <c r="HR190" i="12"/>
  <c r="GZ209" i="12"/>
  <c r="GG226" i="12"/>
  <c r="GU68" i="12"/>
  <c r="FM129" i="12"/>
  <c r="HC6" i="12"/>
  <c r="GZ38" i="12"/>
  <c r="GQ71" i="12"/>
  <c r="FV114" i="12"/>
  <c r="FB139" i="12"/>
  <c r="DO172" i="12"/>
  <c r="GG37" i="12"/>
  <c r="FX68" i="12"/>
  <c r="FC107" i="12"/>
  <c r="ES5" i="12"/>
  <c r="EP16" i="12"/>
  <c r="EK40" i="12"/>
  <c r="IX192" i="12"/>
  <c r="HY221" i="12"/>
  <c r="IG44" i="12"/>
  <c r="HW80" i="12"/>
  <c r="HF117" i="12"/>
  <c r="GE156" i="12"/>
  <c r="FH179" i="12"/>
  <c r="EA203" i="12"/>
  <c r="IH165" i="12"/>
  <c r="HB203" i="12"/>
  <c r="HT84" i="12"/>
  <c r="EI195" i="12"/>
  <c r="HX138" i="12"/>
  <c r="DI59" i="12"/>
  <c r="IY124" i="12"/>
  <c r="DM92" i="12"/>
  <c r="DI96" i="12"/>
  <c r="DR86" i="12"/>
  <c r="EA71" i="12"/>
  <c r="EH58" i="12"/>
  <c r="EN42" i="12"/>
  <c r="EQ30" i="12"/>
  <c r="ES16" i="12"/>
  <c r="DJ95" i="12"/>
  <c r="DS84" i="12"/>
  <c r="EB70" i="12"/>
  <c r="EI56" i="12"/>
  <c r="EN39" i="12"/>
  <c r="ER22" i="12"/>
  <c r="ES12" i="12"/>
  <c r="DO89" i="12"/>
  <c r="EF63" i="12"/>
  <c r="EP32" i="12"/>
  <c r="IE215" i="12"/>
  <c r="IO203" i="12"/>
  <c r="IY191" i="12"/>
  <c r="HW223" i="12"/>
  <c r="IH211" i="12"/>
  <c r="IS198" i="12"/>
  <c r="IJ209" i="12"/>
  <c r="DK90" i="12"/>
  <c r="DU76" i="12"/>
  <c r="EC62" i="12"/>
  <c r="EI47" i="12"/>
  <c r="EM31" i="12"/>
  <c r="EP18" i="12"/>
  <c r="DM87" i="12"/>
  <c r="DV73" i="12"/>
  <c r="ED60" i="12"/>
  <c r="EJ44" i="12"/>
  <c r="EN26" i="12"/>
  <c r="EP11" i="12"/>
  <c r="DQ81" i="12"/>
  <c r="EG52" i="12"/>
  <c r="EO24" i="12"/>
  <c r="GY195" i="12"/>
  <c r="IZ118" i="12"/>
  <c r="GE213" i="12"/>
  <c r="DM150" i="12"/>
  <c r="DZ140" i="12"/>
  <c r="EN126" i="12"/>
  <c r="EX114" i="12"/>
  <c r="FH100" i="12"/>
  <c r="FP85" i="12"/>
  <c r="FU76" i="12"/>
  <c r="GA59" i="12"/>
  <c r="GE47" i="12"/>
  <c r="GH34" i="12"/>
  <c r="GJ12" i="12"/>
  <c r="DO148" i="12"/>
  <c r="EA139" i="12"/>
  <c r="EP124" i="12"/>
  <c r="EY112" i="12"/>
  <c r="FI98" i="12"/>
  <c r="FP86" i="12"/>
  <c r="FV73" i="12"/>
  <c r="GB58" i="12"/>
  <c r="GF43" i="12"/>
  <c r="GH32" i="12"/>
  <c r="GJ8" i="12"/>
  <c r="DG154" i="12"/>
  <c r="EH132" i="12"/>
  <c r="FD106" i="12"/>
  <c r="FS79" i="12"/>
  <c r="GD50" i="12"/>
  <c r="GJ11" i="12"/>
  <c r="GI40" i="12"/>
  <c r="DU146" i="12"/>
  <c r="IM13" i="12"/>
  <c r="IM20" i="12"/>
  <c r="IL30" i="12"/>
  <c r="IK37" i="12"/>
  <c r="IJ42" i="12"/>
  <c r="IG55" i="12"/>
  <c r="IE66" i="12"/>
  <c r="IB74" i="12"/>
  <c r="HX86" i="12"/>
  <c r="HU94" i="12"/>
  <c r="HP104" i="12"/>
  <c r="HL113" i="12"/>
  <c r="HH121" i="12"/>
  <c r="HB131" i="12"/>
  <c r="GW137" i="12"/>
  <c r="GQ146" i="12"/>
  <c r="GD162" i="12"/>
  <c r="FN177" i="12"/>
  <c r="EZ189" i="12"/>
  <c r="EG203" i="12"/>
  <c r="DO213" i="12"/>
  <c r="IZ141" i="12"/>
  <c r="IN161" i="12"/>
  <c r="IC177" i="12"/>
  <c r="HO193" i="12"/>
  <c r="GS216" i="12"/>
  <c r="GF226" i="12"/>
  <c r="HE22" i="12"/>
  <c r="GR76" i="12"/>
  <c r="EL157" i="12"/>
  <c r="HC3" i="12"/>
  <c r="GW51" i="12"/>
  <c r="GL83" i="12"/>
  <c r="FU114" i="12"/>
  <c r="EN153" i="12"/>
  <c r="GJ15" i="12"/>
  <c r="GG38" i="12"/>
  <c r="FR82" i="12"/>
  <c r="ET119" i="12"/>
  <c r="DT144" i="12"/>
  <c r="EP31" i="12"/>
  <c r="DX76" i="12"/>
  <c r="EP5" i="12"/>
  <c r="EF54" i="12"/>
  <c r="DI91" i="12"/>
  <c r="IT198" i="12"/>
  <c r="IJ7" i="12"/>
  <c r="IF48" i="12"/>
  <c r="HT88" i="12"/>
  <c r="GW132" i="12"/>
  <c r="FZ161" i="12"/>
  <c r="EZ186" i="12"/>
  <c r="DN210" i="12"/>
  <c r="ID171" i="12"/>
  <c r="GP214" i="12"/>
  <c r="IH18" i="12"/>
  <c r="HF114" i="12"/>
  <c r="GU177" i="12"/>
  <c r="GW199" i="12"/>
  <c r="IP162" i="12"/>
  <c r="HB25" i="12"/>
  <c r="GV58" i="12"/>
  <c r="GK87" i="12"/>
  <c r="FK128" i="12"/>
  <c r="EC161" i="12"/>
  <c r="GJ9" i="12"/>
  <c r="GC54" i="12"/>
  <c r="FM92" i="12"/>
  <c r="ES120" i="12"/>
  <c r="ET2" i="12"/>
  <c r="EL47" i="12"/>
  <c r="DW78" i="12"/>
  <c r="EO23" i="12"/>
  <c r="DZ67" i="12"/>
  <c r="DG94" i="12"/>
  <c r="IN205" i="12"/>
  <c r="IJ3" i="12"/>
  <c r="IC60" i="12"/>
  <c r="HM105" i="12"/>
  <c r="GT136" i="12"/>
  <c r="FU167" i="12"/>
  <c r="EN194" i="12"/>
  <c r="DH213" i="12"/>
  <c r="HT184" i="12"/>
  <c r="IG31" i="12"/>
  <c r="GS134" i="12"/>
  <c r="IU224" i="12"/>
  <c r="GW215" i="12"/>
  <c r="EZ147" i="12"/>
  <c r="ER224" i="12"/>
  <c r="HD168" i="12"/>
  <c r="ED132" i="12"/>
  <c r="EY108" i="12"/>
  <c r="FP80" i="12"/>
  <c r="FY58" i="12"/>
  <c r="GC44" i="12"/>
  <c r="GF28" i="12"/>
  <c r="GG12" i="12"/>
  <c r="DJ148" i="12"/>
  <c r="EH128" i="12"/>
  <c r="FB103" i="12"/>
  <c r="FR76" i="12"/>
  <c r="FZ52" i="12"/>
  <c r="GD37" i="12"/>
  <c r="GF25" i="12"/>
  <c r="GG15" i="12"/>
  <c r="DS141" i="12"/>
  <c r="EO121" i="12"/>
  <c r="FI93" i="12"/>
  <c r="FV64" i="12"/>
  <c r="GA49" i="12"/>
  <c r="GE29" i="12"/>
  <c r="GG20" i="12"/>
  <c r="DJ210" i="12"/>
  <c r="DM208" i="12"/>
  <c r="EA200" i="12"/>
  <c r="EO191" i="12"/>
  <c r="FB181" i="12"/>
  <c r="DS205" i="12"/>
  <c r="EG197" i="12"/>
  <c r="ET187" i="12"/>
  <c r="FF178" i="12"/>
  <c r="FR167" i="12"/>
  <c r="GC155" i="12"/>
  <c r="GM142" i="12"/>
  <c r="GV131" i="12"/>
  <c r="HE116" i="12"/>
  <c r="HL102" i="12"/>
  <c r="HS85" i="12"/>
  <c r="HX72" i="12"/>
  <c r="IB56" i="12"/>
  <c r="IE40" i="12"/>
  <c r="IG28" i="12"/>
  <c r="IH15" i="12"/>
  <c r="DZ19" i="12"/>
  <c r="EA17" i="12"/>
  <c r="DP54" i="12"/>
  <c r="DJ203" i="12"/>
  <c r="IA32" i="12"/>
  <c r="FJ166" i="12"/>
  <c r="FO225" i="12"/>
  <c r="GO204" i="12"/>
  <c r="HF187" i="12"/>
  <c r="IA161" i="12"/>
  <c r="IR133" i="12"/>
  <c r="FR223" i="12"/>
  <c r="GQ203" i="12"/>
  <c r="HJ183" i="12"/>
  <c r="ID156" i="12"/>
  <c r="IT130" i="12"/>
  <c r="GB215" i="12"/>
  <c r="GW197" i="12"/>
  <c r="HQ174" i="12"/>
  <c r="IJ148" i="12"/>
  <c r="IX121" i="12"/>
  <c r="IC200" i="12"/>
  <c r="IH195" i="12"/>
  <c r="HT150" i="12"/>
  <c r="EV224" i="12"/>
  <c r="IC136" i="12"/>
  <c r="GI193" i="12"/>
  <c r="IX90" i="12"/>
  <c r="GI213" i="12"/>
  <c r="HC193" i="12"/>
  <c r="HX169" i="12"/>
  <c r="IP142" i="12"/>
  <c r="GK211" i="12"/>
  <c r="HF190" i="12"/>
  <c r="HZ165" i="12"/>
  <c r="IR137" i="12"/>
  <c r="FV223" i="12"/>
  <c r="GU202" i="12"/>
  <c r="HN181" i="12"/>
  <c r="IG156" i="12"/>
  <c r="IW129" i="12"/>
  <c r="EQ224" i="12"/>
  <c r="FF213" i="12"/>
  <c r="FS203" i="12"/>
  <c r="GE193" i="12"/>
  <c r="GN184" i="12"/>
  <c r="GY173" i="12"/>
  <c r="HH162" i="12"/>
  <c r="HS147" i="12"/>
  <c r="IB132" i="12"/>
  <c r="II119" i="12"/>
  <c r="IP104" i="12"/>
  <c r="IV89" i="12"/>
  <c r="ES222" i="12"/>
  <c r="FG213" i="12"/>
  <c r="FT203" i="12"/>
  <c r="GG191" i="12"/>
  <c r="GO184" i="12"/>
  <c r="GZ171" i="12"/>
  <c r="HJ159" i="12"/>
  <c r="HT145" i="12"/>
  <c r="IC130" i="12"/>
  <c r="IJ117" i="12"/>
  <c r="IQ100" i="12"/>
  <c r="IW84" i="12"/>
  <c r="EY219" i="12"/>
  <c r="FM208" i="12"/>
  <c r="FY199" i="12"/>
  <c r="GJ188" i="12"/>
  <c r="GS179" i="12"/>
  <c r="HD166" i="12"/>
  <c r="HN154" i="12"/>
  <c r="HW139" i="12"/>
  <c r="IE127" i="12"/>
  <c r="IM110" i="12"/>
  <c r="IS97" i="12"/>
  <c r="IY78" i="12"/>
  <c r="EO128" i="12"/>
  <c r="FX74" i="12"/>
  <c r="GL13" i="12"/>
  <c r="ES123" i="12"/>
  <c r="GA66" i="12"/>
  <c r="GL11" i="12"/>
  <c r="DO151" i="12"/>
  <c r="FH103" i="12"/>
  <c r="GG45" i="12"/>
  <c r="DH180" i="12"/>
  <c r="FD143" i="12"/>
  <c r="GO87" i="12"/>
  <c r="HF27" i="12"/>
  <c r="EC167" i="12"/>
  <c r="FT123" i="12"/>
  <c r="GX64" i="12"/>
  <c r="HH2" i="12"/>
  <c r="EJ161" i="12"/>
  <c r="FY116" i="12"/>
  <c r="GZ56" i="12"/>
  <c r="GJ220" i="12"/>
  <c r="GU210" i="12"/>
  <c r="HI196" i="12"/>
  <c r="HS185" i="12"/>
  <c r="IC171" i="12"/>
  <c r="IM158" i="12"/>
  <c r="IV143" i="12"/>
  <c r="EO223" i="12"/>
  <c r="HW137" i="12"/>
  <c r="GC192" i="12"/>
  <c r="IQ96" i="12"/>
  <c r="GK185" i="12"/>
  <c r="IV83" i="12"/>
  <c r="EU136" i="12"/>
  <c r="GU22" i="12"/>
  <c r="FX97" i="12"/>
  <c r="GE83" i="12"/>
  <c r="DZ54" i="12"/>
  <c r="EG33" i="12"/>
  <c r="HE207" i="12"/>
  <c r="IU155" i="12"/>
  <c r="HW188" i="12"/>
  <c r="IB181" i="12"/>
  <c r="DN48" i="12"/>
  <c r="DV21" i="12"/>
  <c r="DO46" i="12"/>
  <c r="DW12" i="12"/>
  <c r="DS33" i="12"/>
  <c r="DW8" i="12"/>
  <c r="HB99" i="12"/>
  <c r="HU42" i="12"/>
  <c r="HT206" i="12"/>
  <c r="IX169" i="12"/>
  <c r="IH11" i="12"/>
  <c r="IF34" i="12"/>
  <c r="IA59" i="12"/>
  <c r="HV76" i="12"/>
  <c r="HM100" i="12"/>
  <c r="HB120" i="12"/>
  <c r="GR136" i="12"/>
  <c r="GE153" i="12"/>
  <c r="FM171" i="12"/>
  <c r="EU187" i="12"/>
  <c r="DU204" i="12"/>
  <c r="GG5" i="12"/>
  <c r="FK90" i="12"/>
  <c r="IL144" i="12"/>
  <c r="FY159" i="12"/>
  <c r="FL173" i="12"/>
  <c r="EM193" i="12"/>
  <c r="DK210" i="12"/>
  <c r="GE32" i="12"/>
  <c r="ES116" i="12"/>
  <c r="FY221" i="12"/>
  <c r="HS172" i="12"/>
  <c r="GQ186" i="12"/>
  <c r="DP119" i="12"/>
  <c r="FN12" i="12"/>
  <c r="EI97" i="12"/>
  <c r="IN58" i="12"/>
  <c r="HH133" i="12"/>
  <c r="EU202" i="12"/>
  <c r="EJ80" i="12"/>
  <c r="HE95" i="12"/>
  <c r="FI42" i="12"/>
  <c r="IT8" i="12"/>
  <c r="IA98" i="12"/>
  <c r="GH167" i="12"/>
  <c r="ES224" i="12"/>
  <c r="EY220" i="12"/>
  <c r="FE215" i="12"/>
  <c r="FK211" i="12"/>
  <c r="FP207" i="12"/>
  <c r="FV203" i="12"/>
  <c r="GB197" i="12"/>
  <c r="GF193" i="12"/>
  <c r="GK189" i="12"/>
  <c r="GR182" i="12"/>
  <c r="GV178" i="12"/>
  <c r="HA171" i="12"/>
  <c r="HF166" i="12"/>
  <c r="HJ161" i="12"/>
  <c r="HN155" i="12"/>
  <c r="HR150" i="12"/>
  <c r="HV143" i="12"/>
  <c r="HY138" i="12"/>
  <c r="IC131" i="12"/>
  <c r="IG124" i="12"/>
  <c r="IJ118" i="12"/>
  <c r="IN110" i="12"/>
  <c r="IP105" i="12"/>
  <c r="IS99" i="12"/>
  <c r="IV90" i="12"/>
  <c r="IX84" i="12"/>
  <c r="IZ77" i="12"/>
  <c r="EP225" i="12"/>
  <c r="EV222" i="12"/>
  <c r="FB218" i="12"/>
  <c r="FH213" i="12"/>
  <c r="FM209" i="12"/>
  <c r="FS205" i="12"/>
  <c r="FX201" i="12"/>
  <c r="GD195" i="12"/>
  <c r="GI191" i="12"/>
  <c r="GO185" i="12"/>
  <c r="GT179" i="12"/>
  <c r="GY174" i="12"/>
  <c r="HC170" i="12"/>
  <c r="HG165" i="12"/>
  <c r="HL158" i="12"/>
  <c r="HP152" i="12"/>
  <c r="HT147" i="12"/>
  <c r="HX140" i="12"/>
  <c r="IA135" i="12"/>
  <c r="IE129" i="12"/>
  <c r="II120" i="12"/>
  <c r="IL115" i="12"/>
  <c r="IO107" i="12"/>
  <c r="IR101" i="12"/>
  <c r="IU92" i="12"/>
  <c r="IW87" i="12"/>
  <c r="IZ78" i="12"/>
  <c r="EU222" i="12"/>
  <c r="FF215" i="12"/>
  <c r="FQ207" i="12"/>
  <c r="GC196" i="12"/>
  <c r="GN186" i="12"/>
  <c r="GV177" i="12"/>
  <c r="HG164" i="12"/>
  <c r="HP153" i="12"/>
  <c r="HW141" i="12"/>
  <c r="ID131" i="12"/>
  <c r="IK117" i="12"/>
  <c r="IQ104" i="12"/>
  <c r="IV91" i="12"/>
  <c r="EX220" i="12"/>
  <c r="FI213" i="12"/>
  <c r="FU203" i="12"/>
  <c r="GE195" i="12"/>
  <c r="GQ183" i="12"/>
  <c r="GZ173" i="12"/>
  <c r="HI162" i="12"/>
  <c r="HQ150" i="12"/>
  <c r="HY139" i="12"/>
  <c r="IF127" i="12"/>
  <c r="IM113" i="12"/>
  <c r="IS98" i="12"/>
  <c r="IX86" i="12"/>
  <c r="EO226" i="12"/>
  <c r="FL210" i="12"/>
  <c r="GG192" i="12"/>
  <c r="HB170" i="12"/>
  <c r="HS148" i="12"/>
  <c r="IG125" i="12"/>
  <c r="IT97" i="12"/>
  <c r="EZ219" i="12"/>
  <c r="FW201" i="12"/>
  <c r="GS180" i="12"/>
  <c r="HK159" i="12"/>
  <c r="IA136" i="12"/>
  <c r="IO108" i="12"/>
  <c r="IY83" i="12"/>
  <c r="FY200" i="12"/>
  <c r="HM156" i="12"/>
  <c r="IP106" i="12"/>
  <c r="FC217" i="12"/>
  <c r="GU178" i="12"/>
  <c r="IB134" i="12"/>
  <c r="IZ80" i="12"/>
  <c r="HN192" i="12"/>
  <c r="EE214" i="12"/>
  <c r="IU32" i="12"/>
  <c r="DI149" i="12"/>
  <c r="DL147" i="12"/>
  <c r="DO144" i="12"/>
  <c r="DR142" i="12"/>
  <c r="DU140" i="12"/>
  <c r="DY136" i="12"/>
  <c r="EA134" i="12"/>
  <c r="EC133" i="12"/>
  <c r="EG129" i="12"/>
  <c r="EK125" i="12"/>
  <c r="EM123" i="12"/>
  <c r="EO120" i="12"/>
  <c r="ER117" i="12"/>
  <c r="ET115" i="12"/>
  <c r="EW111" i="12"/>
  <c r="EY107" i="12"/>
  <c r="FA105" i="12"/>
  <c r="FD100" i="12"/>
  <c r="FF98" i="12"/>
  <c r="FH94" i="12"/>
  <c r="FJ91" i="12"/>
  <c r="FL87" i="12"/>
  <c r="FN83" i="12"/>
  <c r="FP79" i="12"/>
  <c r="FQ77" i="12"/>
  <c r="FS72" i="12"/>
  <c r="FT69" i="12"/>
  <c r="FV65" i="12"/>
  <c r="FW61" i="12"/>
  <c r="DH150" i="12"/>
  <c r="DK148" i="12"/>
  <c r="DN146" i="12"/>
  <c r="DP144" i="12"/>
  <c r="DS142" i="12"/>
  <c r="DW138" i="12"/>
  <c r="DZ136" i="12"/>
  <c r="EB133" i="12"/>
  <c r="EE131" i="12"/>
  <c r="EI127" i="12"/>
  <c r="EL124" i="12"/>
  <c r="EN121" i="12"/>
  <c r="EP119" i="12"/>
  <c r="ES115" i="12"/>
  <c r="EV112" i="12"/>
  <c r="EX110" i="12"/>
  <c r="EZ107" i="12"/>
  <c r="FB104" i="12"/>
  <c r="FE99" i="12"/>
  <c r="FG96" i="12"/>
  <c r="FI92" i="12"/>
  <c r="FK88" i="12"/>
  <c r="FM86" i="12"/>
  <c r="FO82" i="12"/>
  <c r="FQ76" i="12"/>
  <c r="FR74" i="12"/>
  <c r="FT71" i="12"/>
  <c r="FU68" i="12"/>
  <c r="FV66" i="12"/>
  <c r="FX61" i="12"/>
  <c r="DG150" i="12"/>
  <c r="DN145" i="12"/>
  <c r="DT141" i="12"/>
  <c r="DZ135" i="12"/>
  <c r="EF130" i="12"/>
  <c r="EL123" i="12"/>
  <c r="EQ118" i="12"/>
  <c r="EV111" i="12"/>
  <c r="EZ106" i="12"/>
  <c r="FF97" i="12"/>
  <c r="FJ90" i="12"/>
  <c r="FM85" i="12"/>
  <c r="FQ78" i="12"/>
  <c r="FT70" i="12"/>
  <c r="FW62" i="12"/>
  <c r="FY56" i="12"/>
  <c r="FZ53" i="12"/>
  <c r="GA50" i="12"/>
  <c r="GB47" i="12"/>
  <c r="GC42" i="12"/>
  <c r="GC43" i="12"/>
  <c r="GD38" i="12"/>
  <c r="GE34" i="12"/>
  <c r="GF21" i="12"/>
  <c r="GF23" i="12"/>
  <c r="GG3" i="12"/>
  <c r="GG19" i="12"/>
  <c r="GG6" i="12"/>
  <c r="GG17" i="12"/>
  <c r="GG8" i="12"/>
  <c r="DK147" i="12"/>
  <c r="DQ143" i="12"/>
  <c r="DX137" i="12"/>
  <c r="EB134" i="12"/>
  <c r="EJ126" i="12"/>
  <c r="EN122" i="12"/>
  <c r="ET114" i="12"/>
  <c r="EX109" i="12"/>
  <c r="FC102" i="12"/>
  <c r="FH95" i="12"/>
  <c r="FK89" i="12"/>
  <c r="FO81" i="12"/>
  <c r="FR75" i="12"/>
  <c r="FU67" i="12"/>
  <c r="FX60" i="12"/>
  <c r="FY55" i="12"/>
  <c r="FZ55" i="12"/>
  <c r="GA51" i="12"/>
  <c r="GB46" i="12"/>
  <c r="GC40" i="12"/>
  <c r="GD36" i="12"/>
  <c r="GE33" i="12"/>
  <c r="GE30" i="12"/>
  <c r="GF27" i="12"/>
  <c r="GF22" i="12"/>
  <c r="GG14" i="12"/>
  <c r="GG4" i="12"/>
  <c r="GG10" i="12"/>
  <c r="GG16" i="12"/>
  <c r="GH2" i="12"/>
  <c r="II225" i="12"/>
  <c r="IM220" i="12"/>
  <c r="IO219" i="12"/>
  <c r="IQ216" i="12"/>
  <c r="IT213" i="12"/>
  <c r="IV210" i="12"/>
  <c r="IY207" i="12"/>
  <c r="IJ224" i="12"/>
  <c r="IM221" i="12"/>
  <c r="IO218" i="12"/>
  <c r="IQ217" i="12"/>
  <c r="IU212" i="12"/>
  <c r="IW210" i="12"/>
  <c r="IZ206" i="12"/>
  <c r="IK223" i="12"/>
  <c r="IP217" i="12"/>
  <c r="IU211" i="12"/>
  <c r="IZ205" i="12"/>
  <c r="IN220" i="12"/>
  <c r="IR215" i="12"/>
  <c r="IW209" i="12"/>
  <c r="IH226" i="12"/>
  <c r="IS214" i="12"/>
  <c r="IN219" i="12"/>
  <c r="IX208" i="12"/>
  <c r="IL222" i="12"/>
  <c r="IP218" i="12"/>
  <c r="IV211" i="12"/>
  <c r="HV224" i="12"/>
  <c r="HZ220" i="12"/>
  <c r="ID216" i="12"/>
  <c r="IF214" i="12"/>
  <c r="IH212" i="12"/>
  <c r="IK208" i="12"/>
  <c r="IN204" i="12"/>
  <c r="IP202" i="12"/>
  <c r="IS199" i="12"/>
  <c r="IU196" i="12"/>
  <c r="IW193" i="12"/>
  <c r="IZ189" i="12"/>
  <c r="HT226" i="12"/>
  <c r="HX222" i="12"/>
  <c r="IB218" i="12"/>
  <c r="IE214" i="12"/>
  <c r="IG212" i="12"/>
  <c r="II210" i="12"/>
  <c r="IM205" i="12"/>
  <c r="IO204" i="12"/>
  <c r="IR199" i="12"/>
  <c r="IT197" i="12"/>
  <c r="IV194" i="12"/>
  <c r="IY190" i="12"/>
  <c r="DI67" i="12"/>
  <c r="DJ64" i="12"/>
  <c r="DL61" i="12"/>
  <c r="DN57" i="12"/>
  <c r="DP53" i="12"/>
  <c r="DR49" i="12"/>
  <c r="DT44" i="12"/>
  <c r="DU42" i="12"/>
  <c r="DV38" i="12"/>
  <c r="DW36" i="12"/>
  <c r="DX31" i="12"/>
  <c r="DY27" i="12"/>
  <c r="DZ20" i="12"/>
  <c r="DZ24" i="12"/>
  <c r="EA5" i="12"/>
  <c r="EA4" i="12"/>
  <c r="EA3" i="12"/>
  <c r="EB2" i="12"/>
  <c r="DI66" i="12"/>
  <c r="DK64" i="12"/>
  <c r="DM60" i="12"/>
  <c r="DO56" i="12"/>
  <c r="DQ52" i="12"/>
  <c r="DR48" i="12"/>
  <c r="DT43" i="12"/>
  <c r="DU41" i="12"/>
  <c r="DW35" i="12"/>
  <c r="DX30" i="12"/>
  <c r="DY28" i="12"/>
  <c r="DY24" i="12"/>
  <c r="DZ23" i="12"/>
  <c r="EA6" i="12"/>
  <c r="EA8" i="12"/>
  <c r="EA10" i="12"/>
  <c r="EA7" i="12"/>
  <c r="DG70" i="12"/>
  <c r="DK63" i="12"/>
  <c r="DO55" i="12"/>
  <c r="DS46" i="12"/>
  <c r="DV39" i="12"/>
  <c r="DX29" i="12"/>
  <c r="DZ18" i="12"/>
  <c r="EA14" i="12"/>
  <c r="EA13" i="12"/>
  <c r="DH68" i="12"/>
  <c r="DM59" i="12"/>
  <c r="DQ51" i="12"/>
  <c r="DT45" i="12"/>
  <c r="DW34" i="12"/>
  <c r="DY25" i="12"/>
  <c r="DZ22" i="12"/>
  <c r="EA9" i="12"/>
  <c r="EA12" i="12"/>
  <c r="DN58" i="12"/>
  <c r="DU40" i="12"/>
  <c r="DY26" i="12"/>
  <c r="EA16" i="12"/>
  <c r="DJ65" i="12"/>
  <c r="DR50" i="12"/>
  <c r="DW33" i="12"/>
  <c r="DZ21" i="12"/>
  <c r="EA15" i="12"/>
  <c r="DH92" i="12"/>
  <c r="DJ91" i="12"/>
  <c r="DL88" i="12"/>
  <c r="DN86" i="12"/>
  <c r="DQ82" i="12"/>
  <c r="DS79" i="12"/>
  <c r="DV74" i="12"/>
  <c r="DX71" i="12"/>
  <c r="DZ68" i="12"/>
  <c r="EB64" i="12"/>
  <c r="ED59" i="12"/>
  <c r="EE56" i="12"/>
  <c r="EG53" i="12"/>
  <c r="EH48" i="12"/>
  <c r="EI48" i="12"/>
  <c r="EJ43" i="12"/>
  <c r="EK42" i="12"/>
  <c r="EL38" i="12"/>
  <c r="EM33" i="12"/>
  <c r="EN28" i="12"/>
  <c r="EO20" i="12"/>
  <c r="EO25" i="12"/>
  <c r="EP13" i="12"/>
  <c r="EP15" i="12"/>
  <c r="EP8" i="12"/>
  <c r="EP14" i="12"/>
  <c r="DI92" i="12"/>
  <c r="DK89" i="12"/>
  <c r="DM86" i="12"/>
  <c r="DP82" i="12"/>
  <c r="DR80" i="12"/>
  <c r="DU75" i="12"/>
  <c r="DW73" i="12"/>
  <c r="DY69" i="12"/>
  <c r="EA66" i="12"/>
  <c r="EC61" i="12"/>
  <c r="ED58" i="12"/>
  <c r="EF55" i="12"/>
  <c r="EG51" i="12"/>
  <c r="EI46" i="12"/>
  <c r="EJ45" i="12"/>
  <c r="EK41" i="12"/>
  <c r="EL36" i="12"/>
  <c r="EM32" i="12"/>
  <c r="EN29" i="12"/>
  <c r="EO22" i="12"/>
  <c r="EO21" i="12"/>
  <c r="EP10" i="12"/>
  <c r="EP7" i="12"/>
  <c r="EP17" i="12"/>
  <c r="EP9" i="12"/>
  <c r="FN226" i="12"/>
  <c r="FQ224" i="12"/>
  <c r="FU221" i="12"/>
  <c r="FX219" i="12"/>
  <c r="GA216" i="12"/>
  <c r="GD214" i="12"/>
  <c r="GG212" i="12"/>
  <c r="GJ209" i="12"/>
  <c r="GN205" i="12"/>
  <c r="GQ202" i="12"/>
  <c r="GS200" i="12"/>
  <c r="GU198" i="12"/>
  <c r="GW196" i="12"/>
  <c r="GY194" i="12"/>
  <c r="HA192" i="12"/>
  <c r="HC191" i="12"/>
  <c r="HE188" i="12"/>
  <c r="HI184" i="12"/>
  <c r="HK181" i="12"/>
  <c r="HN178" i="12"/>
  <c r="HP175" i="12"/>
  <c r="HS171" i="12"/>
  <c r="HU169" i="12"/>
  <c r="HX165" i="12"/>
  <c r="HZ163" i="12"/>
  <c r="IC158" i="12"/>
  <c r="IE156" i="12"/>
  <c r="IG153" i="12"/>
  <c r="IJ147" i="12"/>
  <c r="IL145" i="12"/>
  <c r="IN140" i="12"/>
  <c r="IP138" i="12"/>
  <c r="IR134" i="12"/>
  <c r="IT129" i="12"/>
  <c r="IU129" i="12"/>
  <c r="IW124" i="12"/>
  <c r="IX123" i="12"/>
  <c r="IY119" i="12"/>
  <c r="FO226" i="12"/>
  <c r="FS223" i="12"/>
  <c r="FW219" i="12"/>
  <c r="FZ217" i="12"/>
  <c r="GB216" i="12"/>
  <c r="GF212" i="12"/>
  <c r="GH211" i="12"/>
  <c r="GL207" i="12"/>
  <c r="GP204" i="12"/>
  <c r="GR201" i="12"/>
  <c r="GT199" i="12"/>
  <c r="GV198" i="12"/>
  <c r="GX196" i="12"/>
  <c r="GZ193" i="12"/>
  <c r="HB192" i="12"/>
  <c r="HD189" i="12"/>
  <c r="HG186" i="12"/>
  <c r="HJ182" i="12"/>
  <c r="HL181" i="12"/>
  <c r="HO176" i="12"/>
  <c r="HQ175" i="12"/>
  <c r="HT171" i="12"/>
  <c r="HW167" i="12"/>
  <c r="HY163" i="12"/>
  <c r="IB159" i="12"/>
  <c r="ID157" i="12"/>
  <c r="IF153" i="12"/>
  <c r="IH150" i="12"/>
  <c r="IK145" i="12"/>
  <c r="IM142" i="12"/>
  <c r="IO140" i="12"/>
  <c r="IQ135" i="12"/>
  <c r="IS132" i="12"/>
  <c r="IU127" i="12"/>
  <c r="IV127" i="12"/>
  <c r="IW123" i="12"/>
  <c r="IY120" i="12"/>
  <c r="IZ117" i="12"/>
  <c r="FT222" i="12"/>
  <c r="GA217" i="12"/>
  <c r="GG211" i="12"/>
  <c r="GM206" i="12"/>
  <c r="GR202" i="12"/>
  <c r="GV197" i="12"/>
  <c r="GZ194" i="12"/>
  <c r="HD190" i="12"/>
  <c r="HK182" i="12"/>
  <c r="HP176" i="12"/>
  <c r="HT170" i="12"/>
  <c r="HZ162" i="12"/>
  <c r="IE155" i="12"/>
  <c r="II149" i="12"/>
  <c r="IM143" i="12"/>
  <c r="IQ136" i="12"/>
  <c r="IU128" i="12"/>
  <c r="IX122" i="12"/>
  <c r="FP225" i="12"/>
  <c r="FW220" i="12"/>
  <c r="GC215" i="12"/>
  <c r="GI210" i="12"/>
  <c r="GP203" i="12"/>
  <c r="GT200" i="12"/>
  <c r="GX195" i="12"/>
  <c r="HB191" i="12"/>
  <c r="HH185" i="12"/>
  <c r="HM179" i="12"/>
  <c r="HR173" i="12"/>
  <c r="HW166" i="12"/>
  <c r="IB160" i="12"/>
  <c r="IG152" i="12"/>
  <c r="IK146" i="12"/>
  <c r="IO139" i="12"/>
  <c r="IS131" i="12"/>
  <c r="IV126" i="12"/>
  <c r="IY121" i="12"/>
  <c r="DG89" i="12"/>
  <c r="DJ86" i="12"/>
  <c r="DL83" i="12"/>
  <c r="DN80" i="12"/>
  <c r="DQ77" i="12"/>
  <c r="DS74" i="12"/>
  <c r="DU69" i="12"/>
  <c r="DW66" i="12"/>
  <c r="DY62" i="12"/>
  <c r="EA59" i="12"/>
  <c r="EB55" i="12"/>
  <c r="ED51" i="12"/>
  <c r="EE48" i="12"/>
  <c r="EG42" i="12"/>
  <c r="EH39" i="12"/>
  <c r="EI38" i="12"/>
  <c r="EJ33" i="12"/>
  <c r="EK30" i="12"/>
  <c r="EL20" i="12"/>
  <c r="EL25" i="12"/>
  <c r="EM14" i="12"/>
  <c r="EM5" i="12"/>
  <c r="EM10" i="12"/>
  <c r="EM7" i="12"/>
  <c r="DH88" i="12"/>
  <c r="DK85" i="12"/>
  <c r="DM81" i="12"/>
  <c r="DP77" i="12"/>
  <c r="DR75" i="12"/>
  <c r="DT71" i="12"/>
  <c r="DV68" i="12"/>
  <c r="DX64" i="12"/>
  <c r="DZ61" i="12"/>
  <c r="EB56" i="12"/>
  <c r="EC54" i="12"/>
  <c r="EE49" i="12"/>
  <c r="EF45" i="12"/>
  <c r="EG44" i="12"/>
  <c r="EI37" i="12"/>
  <c r="EJ31" i="12"/>
  <c r="EK28" i="12"/>
  <c r="EK29" i="12"/>
  <c r="EL23" i="12"/>
  <c r="EL21" i="12"/>
  <c r="EM16" i="12"/>
  <c r="EM13" i="12"/>
  <c r="EM9" i="12"/>
  <c r="EM11" i="12"/>
  <c r="DI87" i="12"/>
  <c r="DN81" i="12"/>
  <c r="DR74" i="12"/>
  <c r="DV69" i="12"/>
  <c r="DZ60" i="12"/>
  <c r="EC55" i="12"/>
  <c r="EF46" i="12"/>
  <c r="EI36" i="12"/>
  <c r="EK25" i="12"/>
  <c r="EL22" i="12"/>
  <c r="EM15" i="12"/>
  <c r="EM18" i="12"/>
  <c r="DK84" i="12"/>
  <c r="DP78" i="12"/>
  <c r="DT72" i="12"/>
  <c r="DX65" i="12"/>
  <c r="EB57" i="12"/>
  <c r="EE50" i="12"/>
  <c r="EH41" i="12"/>
  <c r="EJ34" i="12"/>
  <c r="EK26" i="12"/>
  <c r="EM3" i="12"/>
  <c r="EM6" i="12"/>
  <c r="EN2" i="12"/>
  <c r="DG90" i="12"/>
  <c r="DQ76" i="12"/>
  <c r="DY63" i="12"/>
  <c r="EF47" i="12"/>
  <c r="EJ32" i="12"/>
  <c r="EM17" i="12"/>
  <c r="DJ85" i="12"/>
  <c r="DS73" i="12"/>
  <c r="EA58" i="12"/>
  <c r="EG43" i="12"/>
  <c r="EK27" i="12"/>
  <c r="EM4" i="12"/>
  <c r="DU70" i="12"/>
  <c r="EH40" i="12"/>
  <c r="EM8" i="12"/>
  <c r="DM82" i="12"/>
  <c r="EC53" i="12"/>
  <c r="EL19" i="12"/>
  <c r="DO79" i="12"/>
  <c r="EL24" i="12"/>
  <c r="ED52" i="12"/>
  <c r="HW225" i="12"/>
  <c r="IA221" i="12"/>
  <c r="IH213" i="12"/>
  <c r="IL209" i="12"/>
  <c r="IR201" i="12"/>
  <c r="IW195" i="12"/>
  <c r="HW224" i="12"/>
  <c r="IA220" i="12"/>
  <c r="II212" i="12"/>
  <c r="IM207" i="12"/>
  <c r="IR202" i="12"/>
  <c r="IX193" i="12"/>
  <c r="HY223" i="12"/>
  <c r="IJ211" i="12"/>
  <c r="IU197" i="12"/>
  <c r="HU226" i="12"/>
  <c r="ID217" i="12"/>
  <c r="IP203" i="12"/>
  <c r="IY193" i="12"/>
  <c r="IP204" i="12"/>
  <c r="IE216" i="12"/>
  <c r="IZ191" i="12"/>
  <c r="HY222" i="12"/>
  <c r="IK209" i="12"/>
  <c r="IU198" i="12"/>
  <c r="IY217" i="12"/>
  <c r="HE225" i="12"/>
  <c r="HI221" i="12"/>
  <c r="HL218" i="12"/>
  <c r="HN216" i="12"/>
  <c r="HP215" i="12"/>
  <c r="HR212" i="12"/>
  <c r="HU209" i="12"/>
  <c r="HG223" i="12"/>
  <c r="HK219" i="12"/>
  <c r="HM217" i="12"/>
  <c r="HO215" i="12"/>
  <c r="HQ213" i="12"/>
  <c r="HS212" i="12"/>
  <c r="HJ220" i="12"/>
  <c r="HO216" i="12"/>
  <c r="HS211" i="12"/>
  <c r="HX206" i="12"/>
  <c r="IA202" i="12"/>
  <c r="IC201" i="12"/>
  <c r="IF197" i="12"/>
  <c r="IH194" i="12"/>
  <c r="IK191" i="12"/>
  <c r="IM189" i="12"/>
  <c r="IP184" i="12"/>
  <c r="IR182" i="12"/>
  <c r="IU178" i="12"/>
  <c r="IW175" i="12"/>
  <c r="IZ170" i="12"/>
  <c r="HD226" i="12"/>
  <c r="HL219" i="12"/>
  <c r="HP214" i="12"/>
  <c r="HT210" i="12"/>
  <c r="HY205" i="12"/>
  <c r="IB202" i="12"/>
  <c r="ID200" i="12"/>
  <c r="IG196" i="12"/>
  <c r="II193" i="12"/>
  <c r="IL190" i="12"/>
  <c r="IN187" i="12"/>
  <c r="IP185" i="12"/>
  <c r="IS180" i="12"/>
  <c r="IU177" i="12"/>
  <c r="IX174" i="12"/>
  <c r="IZ171" i="12"/>
  <c r="HF224" i="12"/>
  <c r="HQ214" i="12"/>
  <c r="HZ204" i="12"/>
  <c r="ID199" i="12"/>
  <c r="II194" i="12"/>
  <c r="IO185" i="12"/>
  <c r="IS181" i="12"/>
  <c r="IX173" i="12"/>
  <c r="HM218" i="12"/>
  <c r="HV208" i="12"/>
  <c r="IB201" i="12"/>
  <c r="IG195" i="12"/>
  <c r="IL189" i="12"/>
  <c r="IQ183" i="12"/>
  <c r="IV177" i="12"/>
  <c r="HH222" i="12"/>
  <c r="IA203" i="12"/>
  <c r="IJ192" i="12"/>
  <c r="IT179" i="12"/>
  <c r="HR213" i="12"/>
  <c r="IE198" i="12"/>
  <c r="IO186" i="12"/>
  <c r="IY172" i="12"/>
  <c r="ER226" i="12"/>
  <c r="EU225" i="12"/>
  <c r="EY222" i="12"/>
  <c r="FC219" i="12"/>
  <c r="FG216" i="12"/>
  <c r="FJ214" i="12"/>
  <c r="FM212" i="12"/>
  <c r="FP210" i="12"/>
  <c r="FS207" i="12"/>
  <c r="FV205" i="12"/>
  <c r="FY203" i="12"/>
  <c r="GB200" i="12"/>
  <c r="GF196" i="12"/>
  <c r="GH194" i="12"/>
  <c r="GJ192" i="12"/>
  <c r="GL190" i="12"/>
  <c r="GN189" i="12"/>
  <c r="GP187" i="12"/>
  <c r="GR185" i="12"/>
  <c r="GT182" i="12"/>
  <c r="GV180" i="12"/>
  <c r="GZ176" i="12"/>
  <c r="HB173" i="12"/>
  <c r="HE170" i="12"/>
  <c r="HG168" i="12"/>
  <c r="HJ163" i="12"/>
  <c r="HL161" i="12"/>
  <c r="HN159" i="12"/>
  <c r="HQ154" i="12"/>
  <c r="HS152" i="12"/>
  <c r="HV147" i="12"/>
  <c r="HY142" i="12"/>
  <c r="IA140" i="12"/>
  <c r="IC135" i="12"/>
  <c r="IE133" i="12"/>
  <c r="IG129" i="12"/>
  <c r="II125" i="12"/>
  <c r="IJ124" i="12"/>
  <c r="IL120" i="12"/>
  <c r="IN115" i="12"/>
  <c r="IO114" i="12"/>
  <c r="IQ108" i="12"/>
  <c r="IS105" i="12"/>
  <c r="IT102" i="12"/>
  <c r="IV97" i="12"/>
  <c r="IW93" i="12"/>
  <c r="IY87" i="12"/>
  <c r="IZ85" i="12"/>
  <c r="ES226" i="12"/>
  <c r="EW223" i="12"/>
  <c r="FA221" i="12"/>
  <c r="FE218" i="12"/>
  <c r="FH216" i="12"/>
  <c r="FK214" i="12"/>
  <c r="FO211" i="12"/>
  <c r="FR208" i="12"/>
  <c r="FT206" i="12"/>
  <c r="FX203" i="12"/>
  <c r="FZ201" i="12"/>
  <c r="GD198" i="12"/>
  <c r="GG195" i="12"/>
  <c r="GI194" i="12"/>
  <c r="GK191" i="12"/>
  <c r="GM189" i="12"/>
  <c r="GO187" i="12"/>
  <c r="GQ185" i="12"/>
  <c r="GS184" i="12"/>
  <c r="GU181" i="12"/>
  <c r="GX178" i="12"/>
  <c r="HA174" i="12"/>
  <c r="HC173" i="12"/>
  <c r="HF168" i="12"/>
  <c r="HH167" i="12"/>
  <c r="HK162" i="12"/>
  <c r="HM159" i="12"/>
  <c r="HP155" i="12"/>
  <c r="HR153" i="12"/>
  <c r="HU149" i="12"/>
  <c r="HW146" i="12"/>
  <c r="HZ141" i="12"/>
  <c r="IB138" i="12"/>
  <c r="ID134" i="12"/>
  <c r="IF131" i="12"/>
  <c r="IH126" i="12"/>
  <c r="II126" i="12"/>
  <c r="IK122" i="12"/>
  <c r="IM118" i="12"/>
  <c r="IO112" i="12"/>
  <c r="IP111" i="12"/>
  <c r="IR105" i="12"/>
  <c r="IS103" i="12"/>
  <c r="IU98" i="12"/>
  <c r="IW95" i="12"/>
  <c r="IX91" i="12"/>
  <c r="IY88" i="12"/>
  <c r="EX223" i="12"/>
  <c r="FF217" i="12"/>
  <c r="FL213" i="12"/>
  <c r="FS208" i="12"/>
  <c r="FY202" i="12"/>
  <c r="GE197" i="12"/>
  <c r="GJ193" i="12"/>
  <c r="GN188" i="12"/>
  <c r="GR184" i="12"/>
  <c r="GV181" i="12"/>
  <c r="HB174" i="12"/>
  <c r="HG167" i="12"/>
  <c r="HK163" i="12"/>
  <c r="HP156" i="12"/>
  <c r="HU148" i="12"/>
  <c r="HZ140" i="12"/>
  <c r="ID135" i="12"/>
  <c r="IH127" i="12"/>
  <c r="IL119" i="12"/>
  <c r="IO113" i="12"/>
  <c r="IR106" i="12"/>
  <c r="IU100" i="12"/>
  <c r="IX92" i="12"/>
  <c r="EZ221" i="12"/>
  <c r="FG217" i="12"/>
  <c r="FN211" i="12"/>
  <c r="FT207" i="12"/>
  <c r="FZ202" i="12"/>
  <c r="GG196" i="12"/>
  <c r="GK192" i="12"/>
  <c r="GO188" i="12"/>
  <c r="GS183" i="12"/>
  <c r="GW179" i="12"/>
  <c r="HC172" i="12"/>
  <c r="HH166" i="12"/>
  <c r="HM160" i="12"/>
  <c r="HQ155" i="12"/>
  <c r="HW145" i="12"/>
  <c r="IA139" i="12"/>
  <c r="IE132" i="12"/>
  <c r="II124" i="12"/>
  <c r="IM117" i="12"/>
  <c r="IP110" i="12"/>
  <c r="IS104" i="12"/>
  <c r="IV96" i="12"/>
  <c r="IY89" i="12"/>
  <c r="FB220" i="12"/>
  <c r="FO210" i="12"/>
  <c r="GA201" i="12"/>
  <c r="GL191" i="12"/>
  <c r="GT183" i="12"/>
  <c r="HD171" i="12"/>
  <c r="HN158" i="12"/>
  <c r="HX144" i="12"/>
  <c r="IF130" i="12"/>
  <c r="IN114" i="12"/>
  <c r="IT101" i="12"/>
  <c r="IZ84" i="12"/>
  <c r="ET225" i="12"/>
  <c r="FI215" i="12"/>
  <c r="FU206" i="12"/>
  <c r="GH195" i="12"/>
  <c r="GP186" i="12"/>
  <c r="GY177" i="12"/>
  <c r="HI165" i="12"/>
  <c r="HS151" i="12"/>
  <c r="IB137" i="12"/>
  <c r="IJ123" i="12"/>
  <c r="IQ109" i="12"/>
  <c r="IW94" i="12"/>
  <c r="FD219" i="12"/>
  <c r="GC199" i="12"/>
  <c r="GU182" i="12"/>
  <c r="HO157" i="12"/>
  <c r="IG128" i="12"/>
  <c r="IU99" i="12"/>
  <c r="FQ209" i="12"/>
  <c r="GM190" i="12"/>
  <c r="HF169" i="12"/>
  <c r="HY143" i="12"/>
  <c r="IN116" i="12"/>
  <c r="IZ86" i="12"/>
  <c r="FN221" i="12"/>
  <c r="GC209" i="12"/>
  <c r="GW191" i="12"/>
  <c r="HJ177" i="12"/>
  <c r="HT164" i="12"/>
  <c r="HZ155" i="12"/>
  <c r="IF147" i="12"/>
  <c r="IL136" i="12"/>
  <c r="IQ127" i="12"/>
  <c r="IT120" i="12"/>
  <c r="IX113" i="12"/>
  <c r="FW214" i="12"/>
  <c r="GL201" i="12"/>
  <c r="HC185" i="12"/>
  <c r="HQ168" i="12"/>
  <c r="HW159" i="12"/>
  <c r="IC151" i="12"/>
  <c r="IJ140" i="12"/>
  <c r="IN133" i="12"/>
  <c r="IR124" i="12"/>
  <c r="IV118" i="12"/>
  <c r="IZ108" i="12"/>
  <c r="GJ204" i="12"/>
  <c r="HM173" i="12"/>
  <c r="IA154" i="12"/>
  <c r="IN132" i="12"/>
  <c r="IU119" i="12"/>
  <c r="FK223" i="12"/>
  <c r="GO199" i="12"/>
  <c r="HR167" i="12"/>
  <c r="IE148" i="12"/>
  <c r="IP129" i="12"/>
  <c r="IW114" i="12"/>
  <c r="HA187" i="12"/>
  <c r="IG145" i="12"/>
  <c r="IZ107" i="12"/>
  <c r="FQ219" i="12"/>
  <c r="HV161" i="12"/>
  <c r="IQ128" i="12"/>
  <c r="GA211" i="12"/>
  <c r="IT121" i="12"/>
  <c r="HX159" i="12"/>
  <c r="HH179" i="12"/>
  <c r="IJ139" i="12"/>
  <c r="DH153" i="12"/>
  <c r="DK151" i="12"/>
  <c r="DN149" i="12"/>
  <c r="DQ147" i="12"/>
  <c r="DT145" i="12"/>
  <c r="DX141" i="12"/>
  <c r="DZ139" i="12"/>
  <c r="EC137" i="12"/>
  <c r="EG133" i="12"/>
  <c r="EK129" i="12"/>
  <c r="EO125" i="12"/>
  <c r="EQ122" i="12"/>
  <c r="ES121" i="12"/>
  <c r="EV117" i="12"/>
  <c r="EY113" i="12"/>
  <c r="FA110" i="12"/>
  <c r="FC108" i="12"/>
  <c r="FF103" i="12"/>
  <c r="FH99" i="12"/>
  <c r="FJ97" i="12"/>
  <c r="FL94" i="12"/>
  <c r="FN89" i="12"/>
  <c r="FP87" i="12"/>
  <c r="FQ85" i="12"/>
  <c r="FS81" i="12"/>
  <c r="FT79" i="12"/>
  <c r="FV74" i="12"/>
  <c r="FW70" i="12"/>
  <c r="FY65" i="12"/>
  <c r="FZ63" i="12"/>
  <c r="GA60" i="12"/>
  <c r="GC52" i="12"/>
  <c r="GD51" i="12"/>
  <c r="GE45" i="12"/>
  <c r="GF44" i="12"/>
  <c r="GF41" i="12"/>
  <c r="GG36" i="12"/>
  <c r="GH35" i="12"/>
  <c r="GH33" i="12"/>
  <c r="GI22" i="12"/>
  <c r="GI26" i="12"/>
  <c r="GJ10" i="12"/>
  <c r="GJ3" i="12"/>
  <c r="GJ4" i="12"/>
  <c r="GJ19" i="12"/>
  <c r="GK2" i="12"/>
  <c r="DI153" i="12"/>
  <c r="DL151" i="12"/>
  <c r="DP147" i="12"/>
  <c r="DS145" i="12"/>
  <c r="DV143" i="12"/>
  <c r="DY141" i="12"/>
  <c r="EA138" i="12"/>
  <c r="EE135" i="12"/>
  <c r="EI131" i="12"/>
  <c r="EM127" i="12"/>
  <c r="EP123" i="12"/>
  <c r="ER121" i="12"/>
  <c r="EU118" i="12"/>
  <c r="EW116" i="12"/>
  <c r="EZ112" i="12"/>
  <c r="FB108" i="12"/>
  <c r="FE105" i="12"/>
  <c r="FG102" i="12"/>
  <c r="FI99" i="12"/>
  <c r="FK96" i="12"/>
  <c r="FM91" i="12"/>
  <c r="FO87" i="12"/>
  <c r="FQ83" i="12"/>
  <c r="FR83" i="12"/>
  <c r="FS80" i="12"/>
  <c r="FU75" i="12"/>
  <c r="FW72" i="12"/>
  <c r="FX69" i="12"/>
  <c r="FY67" i="12"/>
  <c r="GA61" i="12"/>
  <c r="GB56" i="12"/>
  <c r="GC53" i="12"/>
  <c r="GD52" i="12"/>
  <c r="GE46" i="12"/>
  <c r="GF40" i="12"/>
  <c r="GG39" i="12"/>
  <c r="GG35" i="12"/>
  <c r="GH29" i="12"/>
  <c r="GI27" i="12"/>
  <c r="GI25" i="12"/>
  <c r="GJ21" i="12"/>
  <c r="GJ17" i="12"/>
  <c r="GJ13" i="12"/>
  <c r="GJ6" i="12"/>
  <c r="GJ20" i="12"/>
  <c r="FR226" i="12"/>
  <c r="FU223" i="12"/>
  <c r="FY220" i="12"/>
  <c r="GB218" i="12"/>
  <c r="GD216" i="12"/>
  <c r="GH213" i="12"/>
  <c r="GJ212" i="12"/>
  <c r="GM209" i="12"/>
  <c r="GQ205" i="12"/>
  <c r="GT202" i="12"/>
  <c r="GV200" i="12"/>
  <c r="GX198" i="12"/>
  <c r="GZ196" i="12"/>
  <c r="HB195" i="12"/>
  <c r="HE191" i="12"/>
  <c r="HI187" i="12"/>
  <c r="HK184" i="12"/>
  <c r="HM182" i="12"/>
  <c r="HP178" i="12"/>
  <c r="HR176" i="12"/>
  <c r="HU173" i="12"/>
  <c r="HW169" i="12"/>
  <c r="HZ166" i="12"/>
  <c r="IB163" i="12"/>
  <c r="ID160" i="12"/>
  <c r="IF157" i="12"/>
  <c r="IH155" i="12"/>
  <c r="IJ152" i="12"/>
  <c r="IM146" i="12"/>
  <c r="IO143" i="12"/>
  <c r="IQ140" i="12"/>
  <c r="IS137" i="12"/>
  <c r="IU133" i="12"/>
  <c r="IW128" i="12"/>
  <c r="IY125" i="12"/>
  <c r="FT224" i="12"/>
  <c r="FW222" i="12"/>
  <c r="FZ220" i="12"/>
  <c r="GC218" i="12"/>
  <c r="GF215" i="12"/>
  <c r="GI212" i="12"/>
  <c r="GK210" i="12"/>
  <c r="GO207" i="12"/>
  <c r="GS203" i="12"/>
  <c r="GU201" i="12"/>
  <c r="GW200" i="12"/>
  <c r="GY198" i="12"/>
  <c r="HA195" i="12"/>
  <c r="HC194" i="12"/>
  <c r="HG189" i="12"/>
  <c r="HJ185" i="12"/>
  <c r="HL183" i="12"/>
  <c r="HO180" i="12"/>
  <c r="HQ177" i="12"/>
  <c r="HT173" i="12"/>
  <c r="HV171" i="12"/>
  <c r="HX168" i="12"/>
  <c r="IA165" i="12"/>
  <c r="IC161" i="12"/>
  <c r="IE158" i="12"/>
  <c r="IG155" i="12"/>
  <c r="II152" i="12"/>
  <c r="IK150" i="12"/>
  <c r="IN144" i="12"/>
  <c r="IP141" i="12"/>
  <c r="IR138" i="12"/>
  <c r="IT135" i="12"/>
  <c r="IV131" i="12"/>
  <c r="IX126" i="12"/>
  <c r="IZ123" i="12"/>
  <c r="FU224" i="12"/>
  <c r="GA219" i="12"/>
  <c r="GG214" i="12"/>
  <c r="GL210" i="12"/>
  <c r="GT203" i="12"/>
  <c r="GX199" i="12"/>
  <c r="HB194" i="12"/>
  <c r="HH188" i="12"/>
  <c r="HM183" i="12"/>
  <c r="HR177" i="12"/>
  <c r="HW170" i="12"/>
  <c r="IA164" i="12"/>
  <c r="IF158" i="12"/>
  <c r="IJ151" i="12"/>
  <c r="IN145" i="12"/>
  <c r="IS136" i="12"/>
  <c r="IV130" i="12"/>
  <c r="IZ122" i="12"/>
  <c r="FQ226" i="12"/>
  <c r="FX221" i="12"/>
  <c r="GD217" i="12"/>
  <c r="GJ211" i="12"/>
  <c r="GP206" i="12"/>
  <c r="GV201" i="12"/>
  <c r="GZ197" i="12"/>
  <c r="HD192" i="12"/>
  <c r="HK185" i="12"/>
  <c r="HP179" i="12"/>
  <c r="HT174" i="12"/>
  <c r="HY167" i="12"/>
  <c r="ID161" i="12"/>
  <c r="IH154" i="12"/>
  <c r="IL148" i="12"/>
  <c r="IQ139" i="12"/>
  <c r="IT134" i="12"/>
  <c r="IX127" i="12"/>
  <c r="DP105" i="12"/>
  <c r="EV51" i="12"/>
  <c r="DY94" i="12"/>
  <c r="FA33" i="12"/>
  <c r="EH82" i="12"/>
  <c r="FD6" i="12"/>
  <c r="FD12" i="12"/>
  <c r="EP67" i="12"/>
  <c r="DJ155" i="12"/>
  <c r="DM152" i="12"/>
  <c r="DP150" i="12"/>
  <c r="DR149" i="12"/>
  <c r="DV146" i="12"/>
  <c r="DY143" i="12"/>
  <c r="EB140" i="12"/>
  <c r="ED138" i="12"/>
  <c r="EH135" i="12"/>
  <c r="EL131" i="12"/>
  <c r="EP127" i="12"/>
  <c r="ER124" i="12"/>
  <c r="ET122" i="12"/>
  <c r="EW119" i="12"/>
  <c r="EZ115" i="12"/>
  <c r="FB113" i="12"/>
  <c r="FD110" i="12"/>
  <c r="FF106" i="12"/>
  <c r="FH104" i="12"/>
  <c r="FK99" i="12"/>
  <c r="FM96" i="12"/>
  <c r="FO93" i="12"/>
  <c r="FQ89" i="12"/>
  <c r="FS84" i="12"/>
  <c r="FU81" i="12"/>
  <c r="FW76" i="12"/>
  <c r="FX73" i="12"/>
  <c r="FZ68" i="12"/>
  <c r="GA65" i="12"/>
  <c r="GB62" i="12"/>
  <c r="GC62" i="12"/>
  <c r="GD58" i="12"/>
  <c r="GF52" i="12"/>
  <c r="GG47" i="12"/>
  <c r="GH44" i="12"/>
  <c r="GI39" i="12"/>
  <c r="GI38" i="12"/>
  <c r="GJ35" i="12"/>
  <c r="GK29" i="12"/>
  <c r="GK25" i="12"/>
  <c r="GL16" i="12"/>
  <c r="GL10" i="12"/>
  <c r="GL17" i="12"/>
  <c r="DH156" i="12"/>
  <c r="DJ154" i="12"/>
  <c r="DN152" i="12"/>
  <c r="DQ150" i="12"/>
  <c r="DS148" i="12"/>
  <c r="DV145" i="12"/>
  <c r="DZ142" i="12"/>
  <c r="EC139" i="12"/>
  <c r="EE138" i="12"/>
  <c r="EI134" i="12"/>
  <c r="EM130" i="12"/>
  <c r="EP126" i="12"/>
  <c r="ER125" i="12"/>
  <c r="EU121" i="12"/>
  <c r="EX117" i="12"/>
  <c r="EZ114" i="12"/>
  <c r="FB112" i="12"/>
  <c r="FD109" i="12"/>
  <c r="FG106" i="12"/>
  <c r="FI102" i="12"/>
  <c r="FK98" i="12"/>
  <c r="FM95" i="12"/>
  <c r="FO92" i="12"/>
  <c r="FQ88" i="12"/>
  <c r="FS85" i="12"/>
  <c r="FU80" i="12"/>
  <c r="FW77" i="12"/>
  <c r="FY70" i="12"/>
  <c r="FZ69" i="12"/>
  <c r="GA67" i="12"/>
  <c r="GC61" i="12"/>
  <c r="GD59" i="12"/>
  <c r="GE55" i="12"/>
  <c r="GF51" i="12"/>
  <c r="GG46" i="12"/>
  <c r="GH42" i="12"/>
  <c r="GI36" i="12"/>
  <c r="GJ33" i="12"/>
  <c r="GJ32" i="12"/>
  <c r="GK26" i="12"/>
  <c r="GK22" i="12"/>
  <c r="GL9" i="12"/>
  <c r="GL6" i="12"/>
  <c r="GL20" i="12"/>
  <c r="DG156" i="12"/>
  <c r="DN151" i="12"/>
  <c r="DT147" i="12"/>
  <c r="EA141" i="12"/>
  <c r="EF137" i="12"/>
  <c r="EN129" i="12"/>
  <c r="ES124" i="12"/>
  <c r="EX118" i="12"/>
  <c r="FC111" i="12"/>
  <c r="FG105" i="12"/>
  <c r="FL98" i="12"/>
  <c r="FP91" i="12"/>
  <c r="FT83" i="12"/>
  <c r="FW75" i="12"/>
  <c r="FZ70" i="12"/>
  <c r="GC59" i="12"/>
  <c r="GE53" i="12"/>
  <c r="GG48" i="12"/>
  <c r="GI37" i="12"/>
  <c r="GJ30" i="12"/>
  <c r="GK28" i="12"/>
  <c r="GL18" i="12"/>
  <c r="GL15" i="12"/>
  <c r="GL14" i="12"/>
  <c r="DK154" i="12"/>
  <c r="DQ149" i="12"/>
  <c r="DW145" i="12"/>
  <c r="EC140" i="12"/>
  <c r="EJ133" i="12"/>
  <c r="EQ125" i="12"/>
  <c r="EV120" i="12"/>
  <c r="FA114" i="12"/>
  <c r="FE108" i="12"/>
  <c r="FJ100" i="12"/>
  <c r="FN93" i="12"/>
  <c r="FR87" i="12"/>
  <c r="FV78" i="12"/>
  <c r="FY71" i="12"/>
  <c r="GB63" i="12"/>
  <c r="GD57" i="12"/>
  <c r="GF50" i="12"/>
  <c r="GH41" i="12"/>
  <c r="GJ31" i="12"/>
  <c r="GK27" i="12"/>
  <c r="GL8" i="12"/>
  <c r="GL4" i="12"/>
  <c r="GL3" i="12"/>
  <c r="GM2" i="12"/>
  <c r="DL153" i="12"/>
  <c r="DX144" i="12"/>
  <c r="EK132" i="12"/>
  <c r="EW118" i="12"/>
  <c r="FF107" i="12"/>
  <c r="FN94" i="12"/>
  <c r="FV79" i="12"/>
  <c r="GB64" i="12"/>
  <c r="GF49" i="12"/>
  <c r="GJ34" i="12"/>
  <c r="GL19" i="12"/>
  <c r="GL5" i="12"/>
  <c r="DR148" i="12"/>
  <c r="ED139" i="12"/>
  <c r="EQ126" i="12"/>
  <c r="FA113" i="12"/>
  <c r="FJ101" i="12"/>
  <c r="FR86" i="12"/>
  <c r="FY72" i="12"/>
  <c r="GD56" i="12"/>
  <c r="GH43" i="12"/>
  <c r="GK23" i="12"/>
  <c r="GL12" i="12"/>
  <c r="DI180" i="12"/>
  <c r="DM177" i="12"/>
  <c r="DP175" i="12"/>
  <c r="DS174" i="12"/>
  <c r="DW171" i="12"/>
  <c r="DZ169" i="12"/>
  <c r="ED166" i="12"/>
  <c r="EG164" i="12"/>
  <c r="EK160" i="12"/>
  <c r="EN158" i="12"/>
  <c r="ER154" i="12"/>
  <c r="ET152" i="12"/>
  <c r="EV150" i="12"/>
  <c r="EX149" i="12"/>
  <c r="EZ146" i="12"/>
  <c r="FB145" i="12"/>
  <c r="FD142" i="12"/>
  <c r="FF141" i="12"/>
  <c r="FJ136" i="12"/>
  <c r="FL134" i="12"/>
  <c r="FO129" i="12"/>
  <c r="FR126" i="12"/>
  <c r="FU121" i="12"/>
  <c r="FW119" i="12"/>
  <c r="FZ115" i="12"/>
  <c r="GB111" i="12"/>
  <c r="GD109" i="12"/>
  <c r="GF104" i="12"/>
  <c r="GH101" i="12"/>
  <c r="GJ98" i="12"/>
  <c r="GL93" i="12"/>
  <c r="GN90" i="12"/>
  <c r="GP85" i="12"/>
  <c r="GQ82" i="12"/>
  <c r="GS79" i="12"/>
  <c r="GT74" i="12"/>
  <c r="GU74" i="12"/>
  <c r="GW67" i="12"/>
  <c r="GX65" i="12"/>
  <c r="GY60" i="12"/>
  <c r="GZ57" i="12"/>
  <c r="HA55" i="12"/>
  <c r="HB50" i="12"/>
  <c r="HC43" i="12"/>
  <c r="HD42" i="12"/>
  <c r="HE33" i="12"/>
  <c r="HE31" i="12"/>
  <c r="HF26" i="12"/>
  <c r="HF29" i="12"/>
  <c r="HG6" i="12"/>
  <c r="HG10" i="12"/>
  <c r="HG14" i="12"/>
  <c r="HG11" i="12"/>
  <c r="HG3" i="12"/>
  <c r="DJ179" i="12"/>
  <c r="DM178" i="12"/>
  <c r="DP176" i="12"/>
  <c r="DT173" i="12"/>
  <c r="DX170" i="12"/>
  <c r="EA168" i="12"/>
  <c r="EE165" i="12"/>
  <c r="EH163" i="12"/>
  <c r="EL160" i="12"/>
  <c r="EO157" i="12"/>
  <c r="ES153" i="12"/>
  <c r="EU151" i="12"/>
  <c r="EW149" i="12"/>
  <c r="EY148" i="12"/>
  <c r="FA146" i="12"/>
  <c r="FC143" i="12"/>
  <c r="FE142" i="12"/>
  <c r="FG139" i="12"/>
  <c r="FK135" i="12"/>
  <c r="FM132" i="12"/>
  <c r="FP129" i="12"/>
  <c r="FS125" i="12"/>
  <c r="FU122" i="12"/>
  <c r="FX118" i="12"/>
  <c r="FZ114" i="12"/>
  <c r="GB112" i="12"/>
  <c r="GD108" i="12"/>
  <c r="GF105" i="12"/>
  <c r="GH102" i="12"/>
  <c r="GJ97" i="12"/>
  <c r="GL94" i="12"/>
  <c r="GN89" i="12"/>
  <c r="GP84" i="12"/>
  <c r="GR81" i="12"/>
  <c r="GS78" i="12"/>
  <c r="GT76" i="12"/>
  <c r="GV70" i="12"/>
  <c r="GW68" i="12"/>
  <c r="GX63" i="12"/>
  <c r="GY59" i="12"/>
  <c r="HA53" i="12"/>
  <c r="HB49" i="12"/>
  <c r="HC45" i="12"/>
  <c r="HC44" i="12"/>
  <c r="HD38" i="12"/>
  <c r="HE37" i="12"/>
  <c r="HE36" i="12"/>
  <c r="HF30" i="12"/>
  <c r="HF24" i="12"/>
  <c r="HG19" i="12"/>
  <c r="HG9" i="12"/>
  <c r="HG17" i="12"/>
  <c r="HG4" i="12"/>
  <c r="HG15" i="12"/>
  <c r="DK179" i="12"/>
  <c r="DQ175" i="12"/>
  <c r="DY169" i="12"/>
  <c r="EF164" i="12"/>
  <c r="EL159" i="12"/>
  <c r="ES154" i="12"/>
  <c r="EW150" i="12"/>
  <c r="FA145" i="12"/>
  <c r="FE141" i="12"/>
  <c r="FK134" i="12"/>
  <c r="FP128" i="12"/>
  <c r="FV121" i="12"/>
  <c r="GA112" i="12"/>
  <c r="GE107" i="12"/>
  <c r="GI100" i="12"/>
  <c r="GM91" i="12"/>
  <c r="GP86" i="12"/>
  <c r="GS77" i="12"/>
  <c r="GV71" i="12"/>
  <c r="GY61" i="12"/>
  <c r="HA54" i="12"/>
  <c r="HC47" i="12"/>
  <c r="HD40" i="12"/>
  <c r="HE32" i="12"/>
  <c r="HF28" i="12"/>
  <c r="HG12" i="12"/>
  <c r="HG22" i="12"/>
  <c r="DG181" i="12"/>
  <c r="DN177" i="12"/>
  <c r="DU172" i="12"/>
  <c r="EB167" i="12"/>
  <c r="EI162" i="12"/>
  <c r="EP156" i="12"/>
  <c r="EU152" i="12"/>
  <c r="EY147" i="12"/>
  <c r="FC144" i="12"/>
  <c r="FH138" i="12"/>
  <c r="FN131" i="12"/>
  <c r="FS124" i="12"/>
  <c r="FX117" i="12"/>
  <c r="GC110" i="12"/>
  <c r="GG102" i="12"/>
  <c r="GK96" i="12"/>
  <c r="GO88" i="12"/>
  <c r="GR80" i="12"/>
  <c r="GU72" i="12"/>
  <c r="GW66" i="12"/>
  <c r="GZ58" i="12"/>
  <c r="HB51" i="12"/>
  <c r="HD39" i="12"/>
  <c r="HE35" i="12"/>
  <c r="HF25" i="12"/>
  <c r="HG21" i="12"/>
  <c r="HG13" i="12"/>
  <c r="HG8" i="12"/>
  <c r="DL178" i="12"/>
  <c r="DY170" i="12"/>
  <c r="EM159" i="12"/>
  <c r="EX148" i="12"/>
  <c r="FF140" i="12"/>
  <c r="FQ127" i="12"/>
  <c r="GA113" i="12"/>
  <c r="GI99" i="12"/>
  <c r="GQ83" i="12"/>
  <c r="GV69" i="12"/>
  <c r="HA52" i="12"/>
  <c r="HD41" i="12"/>
  <c r="HG7" i="12"/>
  <c r="HG18" i="12"/>
  <c r="DR174" i="12"/>
  <c r="EG163" i="12"/>
  <c r="ET153" i="12"/>
  <c r="FB144" i="12"/>
  <c r="FL133" i="12"/>
  <c r="FV120" i="12"/>
  <c r="GE106" i="12"/>
  <c r="GM92" i="12"/>
  <c r="GT75" i="12"/>
  <c r="GY62" i="12"/>
  <c r="HC46" i="12"/>
  <c r="HF23" i="12"/>
  <c r="HG5" i="12"/>
  <c r="GB226" i="12"/>
  <c r="GE223" i="12"/>
  <c r="GI220" i="12"/>
  <c r="GK219" i="12"/>
  <c r="GO215" i="12"/>
  <c r="GR213" i="12"/>
  <c r="GT211" i="12"/>
  <c r="GW208" i="12"/>
  <c r="HA204" i="12"/>
  <c r="HE200" i="12"/>
  <c r="HI195" i="12"/>
  <c r="HK193" i="12"/>
  <c r="HM192" i="12"/>
  <c r="HP188" i="12"/>
  <c r="HS184" i="12"/>
  <c r="HU182" i="12"/>
  <c r="HX179" i="12"/>
  <c r="HZ175" i="12"/>
  <c r="IC172" i="12"/>
  <c r="IE169" i="12"/>
  <c r="IG167" i="12"/>
  <c r="IJ162" i="12"/>
  <c r="IM157" i="12"/>
  <c r="IO155" i="12"/>
  <c r="IQ152" i="12"/>
  <c r="IT146" i="12"/>
  <c r="IV142" i="12"/>
  <c r="IX139" i="12"/>
  <c r="IZ136" i="12"/>
  <c r="GA226" i="12"/>
  <c r="GD224" i="12"/>
  <c r="GG222" i="12"/>
  <c r="GJ219" i="12"/>
  <c r="GM217" i="12"/>
  <c r="GQ213" i="12"/>
  <c r="GS212" i="12"/>
  <c r="GU209" i="12"/>
  <c r="GY206" i="12"/>
  <c r="HC202" i="12"/>
  <c r="HG198" i="12"/>
  <c r="HJ194" i="12"/>
  <c r="HL193" i="12"/>
  <c r="HN190" i="12"/>
  <c r="HR185" i="12"/>
  <c r="HT183" i="12"/>
  <c r="HW179" i="12"/>
  <c r="HY177" i="12"/>
  <c r="IA175" i="12"/>
  <c r="ID170" i="12"/>
  <c r="IF168" i="12"/>
  <c r="II164" i="12"/>
  <c r="IK160" i="12"/>
  <c r="IN156" i="12"/>
  <c r="IP153" i="12"/>
  <c r="IR150" i="12"/>
  <c r="IU145" i="12"/>
  <c r="IW142" i="12"/>
  <c r="IY137" i="12"/>
  <c r="DI216" i="12"/>
  <c r="DL214" i="12"/>
  <c r="DN214" i="12"/>
  <c r="DQ212" i="12"/>
  <c r="DT210" i="12"/>
  <c r="DX208" i="12"/>
  <c r="EA206" i="12"/>
  <c r="ED204" i="12"/>
  <c r="EH202" i="12"/>
  <c r="EK200" i="12"/>
  <c r="EN198" i="12"/>
  <c r="EQ196" i="12"/>
  <c r="ET194" i="12"/>
  <c r="EW191" i="12"/>
  <c r="FA188" i="12"/>
  <c r="FD186" i="12"/>
  <c r="FG183" i="12"/>
  <c r="FJ181" i="12"/>
  <c r="FM179" i="12"/>
  <c r="FO177" i="12"/>
  <c r="FR174" i="12"/>
  <c r="FV170" i="12"/>
  <c r="FZ166" i="12"/>
  <c r="GB163" i="12"/>
  <c r="GD161" i="12"/>
  <c r="GG158" i="12"/>
  <c r="GJ154" i="12"/>
  <c r="GL152" i="12"/>
  <c r="GO148" i="12"/>
  <c r="DH216" i="12"/>
  <c r="DJ216" i="12"/>
  <c r="DM214" i="12"/>
  <c r="DP213" i="12"/>
  <c r="DR212" i="12"/>
  <c r="DV209" i="12"/>
  <c r="DY208" i="12"/>
  <c r="EC205" i="12"/>
  <c r="EF203" i="12"/>
  <c r="EI202" i="12"/>
  <c r="EL200" i="12"/>
  <c r="EO197" i="12"/>
  <c r="ES195" i="12"/>
  <c r="EV192" i="12"/>
  <c r="EY190" i="12"/>
  <c r="FB188" i="12"/>
  <c r="FF185" i="12"/>
  <c r="FH183" i="12"/>
  <c r="FL179" i="12"/>
  <c r="FN178" i="12"/>
  <c r="FP175" i="12"/>
  <c r="FT172" i="12"/>
  <c r="FX168" i="12"/>
  <c r="GA165" i="12"/>
  <c r="GC163" i="12"/>
  <c r="GE160" i="12"/>
  <c r="GI155" i="12"/>
  <c r="GK154" i="12"/>
  <c r="GN150" i="12"/>
  <c r="FL52" i="12"/>
  <c r="EI105" i="12"/>
  <c r="DJ131" i="12"/>
  <c r="FA77" i="12"/>
  <c r="FS12" i="12"/>
  <c r="DW226" i="12"/>
  <c r="EA224" i="12"/>
  <c r="ED222" i="12"/>
  <c r="EH220" i="12"/>
  <c r="EK218" i="12"/>
  <c r="EO215" i="12"/>
  <c r="ER214" i="12"/>
  <c r="EU211" i="12"/>
  <c r="EX210" i="12"/>
  <c r="FB206" i="12"/>
  <c r="FE204" i="12"/>
  <c r="FH202" i="12"/>
  <c r="FK200" i="12"/>
  <c r="FO197" i="12"/>
  <c r="FR194" i="12"/>
  <c r="FU191" i="12"/>
  <c r="FW189" i="12"/>
  <c r="GA186" i="12"/>
  <c r="GE182" i="12"/>
  <c r="GI178" i="12"/>
  <c r="GM174" i="12"/>
  <c r="GP170" i="12"/>
  <c r="GR168" i="12"/>
  <c r="GU165" i="12"/>
  <c r="GW163" i="12"/>
  <c r="GZ158" i="12"/>
  <c r="HC154" i="12"/>
  <c r="HE152" i="12"/>
  <c r="HG149" i="12"/>
  <c r="HJ146" i="12"/>
  <c r="HL143" i="12"/>
  <c r="HN140" i="12"/>
  <c r="HP136" i="12"/>
  <c r="HR133" i="12"/>
  <c r="HT130" i="12"/>
  <c r="HV125" i="12"/>
  <c r="HX122" i="12"/>
  <c r="HZ119" i="12"/>
  <c r="IB114" i="12"/>
  <c r="ID111" i="12"/>
  <c r="IF105" i="12"/>
  <c r="IG105" i="12"/>
  <c r="II100" i="12"/>
  <c r="IJ97" i="12"/>
  <c r="IL92" i="12"/>
  <c r="IM90" i="12"/>
  <c r="IN86" i="12"/>
  <c r="IP80" i="12"/>
  <c r="IQ76" i="12"/>
  <c r="IR73" i="12"/>
  <c r="IS72" i="12"/>
  <c r="IT67" i="12"/>
  <c r="IU64" i="12"/>
  <c r="IV58" i="12"/>
  <c r="IW53" i="12"/>
  <c r="IW55" i="12"/>
  <c r="IX49" i="12"/>
  <c r="IY42" i="12"/>
  <c r="IY43" i="12"/>
  <c r="IZ35" i="12"/>
  <c r="DY225" i="12"/>
  <c r="EC222" i="12"/>
  <c r="EF221" i="12"/>
  <c r="EJ218" i="12"/>
  <c r="EM217" i="12"/>
  <c r="EQ214" i="12"/>
  <c r="ET212" i="12"/>
  <c r="EW210" i="12"/>
  <c r="EZ208" i="12"/>
  <c r="FC206" i="12"/>
  <c r="FF204" i="12"/>
  <c r="FJ201" i="12"/>
  <c r="FM198" i="12"/>
  <c r="FP196" i="12"/>
  <c r="FT192" i="12"/>
  <c r="FV190" i="12"/>
  <c r="FY188" i="12"/>
  <c r="GC184" i="12"/>
  <c r="GG180" i="12"/>
  <c r="GK176" i="12"/>
  <c r="GO172" i="12"/>
  <c r="GQ169" i="12"/>
  <c r="GS167" i="12"/>
  <c r="GV164" i="12"/>
  <c r="GY160" i="12"/>
  <c r="HA158" i="12"/>
  <c r="HD153" i="12"/>
  <c r="HF151" i="12"/>
  <c r="HI146" i="12"/>
  <c r="HK143" i="12"/>
  <c r="HM140" i="12"/>
  <c r="HO137" i="12"/>
  <c r="HQ135" i="12"/>
  <c r="HS132" i="12"/>
  <c r="HU127" i="12"/>
  <c r="HW125" i="12"/>
  <c r="HY121" i="12"/>
  <c r="IA116" i="12"/>
  <c r="IC113" i="12"/>
  <c r="IE109" i="12"/>
  <c r="IG103" i="12"/>
  <c r="IH101" i="12"/>
  <c r="IJ96" i="12"/>
  <c r="IK95" i="12"/>
  <c r="IL91" i="12"/>
  <c r="IN85" i="12"/>
  <c r="IO84" i="12"/>
  <c r="IP79" i="12"/>
  <c r="IQ78" i="12"/>
  <c r="IS71" i="12"/>
  <c r="IT65" i="12"/>
  <c r="IU63" i="12"/>
  <c r="IU62" i="12"/>
  <c r="IV57" i="12"/>
  <c r="IW54" i="12"/>
  <c r="IX48" i="12"/>
  <c r="IX52" i="12"/>
  <c r="IY45" i="12"/>
  <c r="IZ39" i="12"/>
  <c r="IZ34" i="12"/>
  <c r="DX225" i="12"/>
  <c r="EE221" i="12"/>
  <c r="EL217" i="12"/>
  <c r="ES213" i="12"/>
  <c r="EY209" i="12"/>
  <c r="FF203" i="12"/>
  <c r="FL199" i="12"/>
  <c r="FS193" i="12"/>
  <c r="FX189" i="12"/>
  <c r="GF181" i="12"/>
  <c r="GN173" i="12"/>
  <c r="GR169" i="12"/>
  <c r="GX161" i="12"/>
  <c r="HC155" i="12"/>
  <c r="HH148" i="12"/>
  <c r="HL142" i="12"/>
  <c r="HQ134" i="12"/>
  <c r="HU128" i="12"/>
  <c r="HY120" i="12"/>
  <c r="IC112" i="12"/>
  <c r="IF106" i="12"/>
  <c r="II98" i="12"/>
  <c r="IL93" i="12"/>
  <c r="IO82" i="12"/>
  <c r="IQ77" i="12"/>
  <c r="IS70" i="12"/>
  <c r="IU65" i="12"/>
  <c r="IW56" i="12"/>
  <c r="IX50" i="12"/>
  <c r="IZ38" i="12"/>
  <c r="DZ224" i="12"/>
  <c r="EG220" i="12"/>
  <c r="EN216" i="12"/>
  <c r="EU212" i="12"/>
  <c r="FA207" i="12"/>
  <c r="FG203" i="12"/>
  <c r="FN197" i="12"/>
  <c r="FU192" i="12"/>
  <c r="FZ187" i="12"/>
  <c r="GH179" i="12"/>
  <c r="GO171" i="12"/>
  <c r="GT166" i="12"/>
  <c r="GZ159" i="12"/>
  <c r="HD154" i="12"/>
  <c r="HI147" i="12"/>
  <c r="HM141" i="12"/>
  <c r="HR132" i="12"/>
  <c r="HV126" i="12"/>
  <c r="HZ118" i="12"/>
  <c r="ID110" i="12"/>
  <c r="IG104" i="12"/>
  <c r="IJ98" i="12"/>
  <c r="IM88" i="12"/>
  <c r="IO83" i="12"/>
  <c r="IR74" i="12"/>
  <c r="IT66" i="12"/>
  <c r="IV60" i="12"/>
  <c r="IW52" i="12"/>
  <c r="IY46" i="12"/>
  <c r="IZ36" i="12"/>
  <c r="EB223" i="12"/>
  <c r="EP215" i="12"/>
  <c r="FB207" i="12"/>
  <c r="FO196" i="12"/>
  <c r="GB185" i="12"/>
  <c r="GP171" i="12"/>
  <c r="HA157" i="12"/>
  <c r="HJ145" i="12"/>
  <c r="HS131" i="12"/>
  <c r="IA117" i="12"/>
  <c r="IH102" i="12"/>
  <c r="IM89" i="12"/>
  <c r="IR75" i="12"/>
  <c r="IV61" i="12"/>
  <c r="IY41" i="12"/>
  <c r="EI219" i="12"/>
  <c r="EV211" i="12"/>
  <c r="FI201" i="12"/>
  <c r="FV191" i="12"/>
  <c r="GJ177" i="12"/>
  <c r="GV163" i="12"/>
  <c r="HF150" i="12"/>
  <c r="HN139" i="12"/>
  <c r="HW124" i="12"/>
  <c r="IE108" i="12"/>
  <c r="IK94" i="12"/>
  <c r="IP82" i="12"/>
  <c r="IT68" i="12"/>
  <c r="IX47" i="12"/>
  <c r="IZ40" i="12"/>
  <c r="EJ219" i="12"/>
  <c r="FJ200" i="12"/>
  <c r="GL175" i="12"/>
  <c r="HG150" i="12"/>
  <c r="HX123" i="12"/>
  <c r="IK93" i="12"/>
  <c r="IU61" i="12"/>
  <c r="IZ37" i="12"/>
  <c r="DV226" i="12"/>
  <c r="EX209" i="12"/>
  <c r="FW190" i="12"/>
  <c r="GW162" i="12"/>
  <c r="HO138" i="12"/>
  <c r="IF107" i="12"/>
  <c r="IP81" i="12"/>
  <c r="IX51" i="12"/>
  <c r="FQ195" i="12"/>
  <c r="HK144" i="12"/>
  <c r="IN87" i="12"/>
  <c r="EC223" i="12"/>
  <c r="GD183" i="12"/>
  <c r="HT129" i="12"/>
  <c r="IS69" i="12"/>
  <c r="ER213" i="12"/>
  <c r="IB115" i="12"/>
  <c r="GQ170" i="12"/>
  <c r="IV59" i="12"/>
  <c r="HB156" i="12"/>
  <c r="IY44" i="12"/>
  <c r="DG168" i="12"/>
  <c r="DL165" i="12"/>
  <c r="DO163" i="12"/>
  <c r="DR161" i="12"/>
  <c r="DU159" i="12"/>
  <c r="DX157" i="12"/>
  <c r="EA154" i="12"/>
  <c r="ED152" i="12"/>
  <c r="EH149" i="12"/>
  <c r="EJ147" i="12"/>
  <c r="EN143" i="12"/>
  <c r="ER139" i="12"/>
  <c r="EV135" i="12"/>
  <c r="EY131" i="12"/>
  <c r="FA129" i="12"/>
  <c r="FE124" i="12"/>
  <c r="FG122" i="12"/>
  <c r="FI120" i="12"/>
  <c r="FK117" i="12"/>
  <c r="FN112" i="12"/>
  <c r="FP110" i="12"/>
  <c r="FR106" i="12"/>
  <c r="FT104" i="12"/>
  <c r="FV101" i="12"/>
  <c r="FX96" i="12"/>
  <c r="FZ92" i="12"/>
  <c r="GB88" i="12"/>
  <c r="GC88" i="12"/>
  <c r="GE82" i="12"/>
  <c r="GG79" i="12"/>
  <c r="GH76" i="12"/>
  <c r="GJ70" i="12"/>
  <c r="GK68" i="12"/>
  <c r="GL65" i="12"/>
  <c r="GN60" i="12"/>
  <c r="GO56" i="12"/>
  <c r="GP53" i="12"/>
  <c r="GQ50" i="12"/>
  <c r="GR45" i="12"/>
  <c r="GS41" i="12"/>
  <c r="GS38" i="12"/>
  <c r="GT33" i="12"/>
  <c r="GT36" i="12"/>
  <c r="GU27" i="12"/>
  <c r="GU24" i="12"/>
  <c r="GV14" i="12"/>
  <c r="GV3" i="12"/>
  <c r="GV6" i="12"/>
  <c r="GV15" i="12"/>
  <c r="GW2" i="12"/>
  <c r="DJ166" i="12"/>
  <c r="DM165" i="12"/>
  <c r="DP163" i="12"/>
  <c r="DT159" i="12"/>
  <c r="DW158" i="12"/>
  <c r="DY156" i="12"/>
  <c r="EB154" i="12"/>
  <c r="EF150" i="12"/>
  <c r="EI147" i="12"/>
  <c r="EL145" i="12"/>
  <c r="EP141" i="12"/>
  <c r="ET137" i="12"/>
  <c r="EX133" i="12"/>
  <c r="EZ130" i="12"/>
  <c r="FC127" i="12"/>
  <c r="FF123" i="12"/>
  <c r="FH121" i="12"/>
  <c r="FJ119" i="12"/>
  <c r="FL116" i="12"/>
  <c r="FO112" i="12"/>
  <c r="FQ108" i="12"/>
  <c r="FS105" i="12"/>
  <c r="FU101" i="12"/>
  <c r="FW99" i="12"/>
  <c r="FY95" i="12"/>
  <c r="GA90" i="12"/>
  <c r="GC86" i="12"/>
  <c r="GD85" i="12"/>
  <c r="GF81" i="12"/>
  <c r="GH75" i="12"/>
  <c r="GI73" i="12"/>
  <c r="GJ72" i="12"/>
  <c r="GL66" i="12"/>
  <c r="GM63" i="12"/>
  <c r="GN59" i="12"/>
  <c r="GO57" i="12"/>
  <c r="GP52" i="12"/>
  <c r="GQ47" i="12"/>
  <c r="GR42" i="12"/>
  <c r="GS39" i="12"/>
  <c r="GT32" i="12"/>
  <c r="GT34" i="12"/>
  <c r="GU28" i="12"/>
  <c r="GU23" i="12"/>
  <c r="GV11" i="12"/>
  <c r="GV16" i="12"/>
  <c r="GV18" i="12"/>
  <c r="GV9" i="12"/>
  <c r="GV4" i="12"/>
  <c r="DI167" i="12"/>
  <c r="DP162" i="12"/>
  <c r="DV158" i="12"/>
  <c r="EB153" i="12"/>
  <c r="EH148" i="12"/>
  <c r="EO142" i="12"/>
  <c r="EW134" i="12"/>
  <c r="FB128" i="12"/>
  <c r="FH120" i="12"/>
  <c r="FL115" i="12"/>
  <c r="FP109" i="12"/>
  <c r="FU102" i="12"/>
  <c r="FY94" i="12"/>
  <c r="GB90" i="12"/>
  <c r="GF80" i="12"/>
  <c r="GI72" i="12"/>
  <c r="GK69" i="12"/>
  <c r="GN58" i="12"/>
  <c r="GP50" i="12"/>
  <c r="GR43" i="12"/>
  <c r="GS40" i="12"/>
  <c r="GU25" i="12"/>
  <c r="GV8" i="12"/>
  <c r="GV13" i="12"/>
  <c r="GV7" i="12"/>
  <c r="DK166" i="12"/>
  <c r="DQ162" i="12"/>
  <c r="DW157" i="12"/>
  <c r="EC153" i="12"/>
  <c r="EI148" i="12"/>
  <c r="EQ140" i="12"/>
  <c r="EY132" i="12"/>
  <c r="FD126" i="12"/>
  <c r="FI119" i="12"/>
  <c r="FM114" i="12"/>
  <c r="FQ109" i="12"/>
  <c r="FV100" i="12"/>
  <c r="FZ93" i="12"/>
  <c r="GC87" i="12"/>
  <c r="GG78" i="12"/>
  <c r="GI74" i="12"/>
  <c r="GL64" i="12"/>
  <c r="GO54" i="12"/>
  <c r="GQ48" i="12"/>
  <c r="GR44" i="12"/>
  <c r="GT30" i="12"/>
  <c r="GU26" i="12"/>
  <c r="GV21" i="12"/>
  <c r="GV20" i="12"/>
  <c r="GV10" i="12"/>
  <c r="DM164" i="12"/>
  <c r="DX156" i="12"/>
  <c r="EK146" i="12"/>
  <c r="EZ131" i="12"/>
  <c r="FJ118" i="12"/>
  <c r="FR107" i="12"/>
  <c r="GA91" i="12"/>
  <c r="GG77" i="12"/>
  <c r="GM62" i="12"/>
  <c r="GQ49" i="12"/>
  <c r="GT35" i="12"/>
  <c r="GV12" i="12"/>
  <c r="DS160" i="12"/>
  <c r="EE151" i="12"/>
  <c r="ES138" i="12"/>
  <c r="FE125" i="12"/>
  <c r="FN113" i="12"/>
  <c r="FW98" i="12"/>
  <c r="GD84" i="12"/>
  <c r="GJ71" i="12"/>
  <c r="GO55" i="12"/>
  <c r="GS36" i="12"/>
  <c r="GU29" i="12"/>
  <c r="GV5" i="12"/>
  <c r="DZ155" i="12"/>
  <c r="FA130" i="12"/>
  <c r="FT103" i="12"/>
  <c r="GH77" i="12"/>
  <c r="GQ46" i="12"/>
  <c r="GV17" i="12"/>
  <c r="DN164" i="12"/>
  <c r="EM144" i="12"/>
  <c r="FK116" i="12"/>
  <c r="GB89" i="12"/>
  <c r="GM61" i="12"/>
  <c r="GT31" i="12"/>
  <c r="DH83" i="12"/>
  <c r="DM77" i="12"/>
  <c r="DP73" i="12"/>
  <c r="DS68" i="12"/>
  <c r="DU64" i="12"/>
  <c r="DX58" i="12"/>
  <c r="EA52" i="12"/>
  <c r="EB49" i="12"/>
  <c r="ED44" i="12"/>
  <c r="EF37" i="12"/>
  <c r="EG31" i="12"/>
  <c r="EH25" i="12"/>
  <c r="EI23" i="12"/>
  <c r="EJ15" i="12"/>
  <c r="EJ18" i="12"/>
  <c r="EJ7" i="12"/>
  <c r="DG84" i="12"/>
  <c r="DK79" i="12"/>
  <c r="DN75" i="12"/>
  <c r="DQ71" i="12"/>
  <c r="DT66" i="12"/>
  <c r="DW59" i="12"/>
  <c r="DY56" i="12"/>
  <c r="EB48" i="12"/>
  <c r="EC46" i="12"/>
  <c r="EE40" i="12"/>
  <c r="EG34" i="12"/>
  <c r="EH27" i="12"/>
  <c r="EI24" i="12"/>
  <c r="EJ6" i="12"/>
  <c r="EJ17" i="12"/>
  <c r="EJ4" i="12"/>
  <c r="EK2" i="12"/>
  <c r="DJ81" i="12"/>
  <c r="DP72" i="12"/>
  <c r="DV61" i="12"/>
  <c r="EA50" i="12"/>
  <c r="EE39" i="12"/>
  <c r="EG32" i="12"/>
  <c r="EI22" i="12"/>
  <c r="EJ3" i="12"/>
  <c r="DL78" i="12"/>
  <c r="DR69" i="12"/>
  <c r="DW60" i="12"/>
  <c r="EB47" i="12"/>
  <c r="EE38" i="12"/>
  <c r="EH29" i="12"/>
  <c r="EJ11" i="12"/>
  <c r="EJ14" i="12"/>
  <c r="DG85" i="12"/>
  <c r="DS67" i="12"/>
  <c r="EC45" i="12"/>
  <c r="EH28" i="12"/>
  <c r="EJ8" i="12"/>
  <c r="DN76" i="12"/>
  <c r="DY55" i="12"/>
  <c r="EF35" i="12"/>
  <c r="EJ16" i="12"/>
  <c r="DU63" i="12"/>
  <c r="EI20" i="12"/>
  <c r="DI82" i="12"/>
  <c r="ED43" i="12"/>
  <c r="GJ226" i="12"/>
  <c r="GM224" i="12"/>
  <c r="GP221" i="12"/>
  <c r="GT217" i="12"/>
  <c r="GV216" i="12"/>
  <c r="GX214" i="12"/>
  <c r="HB210" i="12"/>
  <c r="HF206" i="12"/>
  <c r="HJ202" i="12"/>
  <c r="HN197" i="12"/>
  <c r="HP196" i="12"/>
  <c r="HR194" i="12"/>
  <c r="HU190" i="12"/>
  <c r="HW187" i="12"/>
  <c r="HZ184" i="12"/>
  <c r="IB182" i="12"/>
  <c r="IE177" i="12"/>
  <c r="IG175" i="12"/>
  <c r="IJ171" i="12"/>
  <c r="IL168" i="12"/>
  <c r="IO164" i="12"/>
  <c r="IQ160" i="12"/>
  <c r="IS157" i="12"/>
  <c r="IU154" i="12"/>
  <c r="IW151" i="12"/>
  <c r="IY148" i="12"/>
  <c r="GK225" i="12"/>
  <c r="GN223" i="12"/>
  <c r="GQ220" i="12"/>
  <c r="GT218" i="12"/>
  <c r="GV215" i="12"/>
  <c r="GY213" i="12"/>
  <c r="HC209" i="12"/>
  <c r="HG205" i="12"/>
  <c r="HK201" i="12"/>
  <c r="HN198" i="12"/>
  <c r="HP195" i="12"/>
  <c r="HR193" i="12"/>
  <c r="HV188" i="12"/>
  <c r="HX187" i="12"/>
  <c r="IA182" i="12"/>
  <c r="IC180" i="12"/>
  <c r="IE178" i="12"/>
  <c r="IH174" i="12"/>
  <c r="IJ170" i="12"/>
  <c r="IM167" i="12"/>
  <c r="IO163" i="12"/>
  <c r="IQ161" i="12"/>
  <c r="IT156" i="12"/>
  <c r="IV152" i="12"/>
  <c r="IX150" i="12"/>
  <c r="IZ146" i="12"/>
  <c r="GN222" i="12"/>
  <c r="GU216" i="12"/>
  <c r="GZ212" i="12"/>
  <c r="HH204" i="12"/>
  <c r="HO196" i="12"/>
  <c r="HS192" i="12"/>
  <c r="HX186" i="12"/>
  <c r="ID178" i="12"/>
  <c r="IH173" i="12"/>
  <c r="IM166" i="12"/>
  <c r="IR159" i="12"/>
  <c r="IV153" i="12"/>
  <c r="IZ145" i="12"/>
  <c r="GL224" i="12"/>
  <c r="GR219" i="12"/>
  <c r="GW214" i="12"/>
  <c r="HD208" i="12"/>
  <c r="HL200" i="12"/>
  <c r="HQ194" i="12"/>
  <c r="HV189" i="12"/>
  <c r="IA183" i="12"/>
  <c r="IF176" i="12"/>
  <c r="IK170" i="12"/>
  <c r="IP163" i="12"/>
  <c r="IT155" i="12"/>
  <c r="IX149" i="12"/>
  <c r="GU217" i="12"/>
  <c r="HI203" i="12"/>
  <c r="HT191" i="12"/>
  <c r="ID179" i="12"/>
  <c r="IN165" i="12"/>
  <c r="IW152" i="12"/>
  <c r="GO222" i="12"/>
  <c r="HA211" i="12"/>
  <c r="HO197" i="12"/>
  <c r="HY185" i="12"/>
  <c r="II172" i="12"/>
  <c r="IS158" i="12"/>
  <c r="DK176" i="12"/>
  <c r="DS171" i="12"/>
  <c r="EI159" i="12"/>
  <c r="EU149" i="12"/>
  <c r="FI134" i="12"/>
  <c r="FU119" i="12"/>
  <c r="GD105" i="12"/>
  <c r="GK91" i="12"/>
  <c r="GQ78" i="12"/>
  <c r="GU67" i="12"/>
  <c r="GY54" i="12"/>
  <c r="HB41" i="12"/>
  <c r="HD24" i="12"/>
  <c r="HE7" i="12"/>
  <c r="DN174" i="12"/>
  <c r="EA165" i="12"/>
  <c r="EO154" i="12"/>
  <c r="FD139" i="12"/>
  <c r="FO127" i="12"/>
  <c r="FY113" i="12"/>
  <c r="GI95" i="12"/>
  <c r="GN85" i="12"/>
  <c r="GS72" i="12"/>
  <c r="GX55" i="12"/>
  <c r="HA44" i="12"/>
  <c r="HC35" i="12"/>
  <c r="HE3" i="12"/>
  <c r="HE17" i="12"/>
  <c r="DG63" i="12"/>
  <c r="DH61" i="12"/>
  <c r="DK54" i="12"/>
  <c r="DM51" i="12"/>
  <c r="DO47" i="12"/>
  <c r="DP42" i="12"/>
  <c r="DQ41" i="12"/>
  <c r="DR36" i="12"/>
  <c r="DT30" i="12"/>
  <c r="DU28" i="12"/>
  <c r="DU26" i="12"/>
  <c r="DV19" i="12"/>
  <c r="DW6" i="12"/>
  <c r="DW5" i="12"/>
  <c r="DW16" i="12"/>
  <c r="DW13" i="12"/>
  <c r="DH60" i="12"/>
  <c r="DJ57" i="12"/>
  <c r="DL53" i="12"/>
  <c r="DN49" i="12"/>
  <c r="DP43" i="12"/>
  <c r="DQ39" i="12"/>
  <c r="DR37" i="12"/>
  <c r="DS34" i="12"/>
  <c r="DT29" i="12"/>
  <c r="DU24" i="12"/>
  <c r="DV22" i="12"/>
  <c r="DV23" i="12"/>
  <c r="DW17" i="12"/>
  <c r="DW7" i="12"/>
  <c r="DW10" i="12"/>
  <c r="DX2" i="12"/>
  <c r="DG62" i="12"/>
  <c r="DK55" i="12"/>
  <c r="DO45" i="12"/>
  <c r="DQ40" i="12"/>
  <c r="DS35" i="12"/>
  <c r="DU25" i="12"/>
  <c r="DW3" i="12"/>
  <c r="DW14" i="12"/>
  <c r="DI58" i="12"/>
  <c r="DM50" i="12"/>
  <c r="DP44" i="12"/>
  <c r="DR38" i="12"/>
  <c r="DT32" i="12"/>
  <c r="DV20" i="12"/>
  <c r="DW15" i="12"/>
  <c r="DW11" i="12"/>
  <c r="GH225" i="12"/>
  <c r="GK223" i="12"/>
  <c r="GN220" i="12"/>
  <c r="GR217" i="12"/>
  <c r="GT214" i="12"/>
  <c r="GW212" i="12"/>
  <c r="HA208" i="12"/>
  <c r="HE204" i="12"/>
  <c r="HI200" i="12"/>
  <c r="HM196" i="12"/>
  <c r="HO194" i="12"/>
  <c r="HQ192" i="12"/>
  <c r="HU186" i="12"/>
  <c r="HW184" i="12"/>
  <c r="HZ180" i="12"/>
  <c r="IB178" i="12"/>
  <c r="ID175" i="12"/>
  <c r="IG172" i="12"/>
  <c r="II168" i="12"/>
  <c r="IL165" i="12"/>
  <c r="IN162" i="12"/>
  <c r="IQ157" i="12"/>
  <c r="IS154" i="12"/>
  <c r="IU151" i="12"/>
  <c r="IW147" i="12"/>
  <c r="IY143" i="12"/>
  <c r="GJ223" i="12"/>
  <c r="GL221" i="12"/>
  <c r="GP218" i="12"/>
  <c r="GS215" i="12"/>
  <c r="GU214" i="12"/>
  <c r="GY210" i="12"/>
  <c r="HC206" i="12"/>
  <c r="HG202" i="12"/>
  <c r="HK198" i="12"/>
  <c r="HN195" i="12"/>
  <c r="HP192" i="12"/>
  <c r="HS189" i="12"/>
  <c r="HV185" i="12"/>
  <c r="HX183" i="12"/>
  <c r="IA179" i="12"/>
  <c r="IC176" i="12"/>
  <c r="IF173" i="12"/>
  <c r="IH170" i="12"/>
  <c r="IJ168" i="12"/>
  <c r="IM163" i="12"/>
  <c r="IP159" i="12"/>
  <c r="IR155" i="12"/>
  <c r="IT152" i="12"/>
  <c r="IV149" i="12"/>
  <c r="IX145" i="12"/>
  <c r="IZ142" i="12"/>
  <c r="DH200" i="12"/>
  <c r="DK198" i="12"/>
  <c r="DN197" i="12"/>
  <c r="DR194" i="12"/>
  <c r="DU192" i="12"/>
  <c r="DY190" i="12"/>
  <c r="EC187" i="12"/>
  <c r="EF185" i="12"/>
  <c r="EJ182" i="12"/>
  <c r="EM180" i="12"/>
  <c r="EP178" i="12"/>
  <c r="ES176" i="12"/>
  <c r="EW173" i="12"/>
  <c r="EY171" i="12"/>
  <c r="FC167" i="12"/>
  <c r="FE165" i="12"/>
  <c r="FG163" i="12"/>
  <c r="FI161" i="12"/>
  <c r="FK159" i="12"/>
  <c r="FM157" i="12"/>
  <c r="FO156" i="12"/>
  <c r="FQ154" i="12"/>
  <c r="FS152" i="12"/>
  <c r="FW146" i="12"/>
  <c r="FY144" i="12"/>
  <c r="GB141" i="12"/>
  <c r="GD138" i="12"/>
  <c r="GF136" i="12"/>
  <c r="GI132" i="12"/>
  <c r="DI199" i="12"/>
  <c r="DM197" i="12"/>
  <c r="DP195" i="12"/>
  <c r="DT193" i="12"/>
  <c r="DW191" i="12"/>
  <c r="EA189" i="12"/>
  <c r="ED187" i="12"/>
  <c r="EH184" i="12"/>
  <c r="EK182" i="12"/>
  <c r="EN179" i="12"/>
  <c r="ER176" i="12"/>
  <c r="EU174" i="12"/>
  <c r="EX172" i="12"/>
  <c r="FA169" i="12"/>
  <c r="FD167" i="12"/>
  <c r="FF165" i="12"/>
  <c r="FH162" i="12"/>
  <c r="FJ161" i="12"/>
  <c r="FL158" i="12"/>
  <c r="FN157" i="12"/>
  <c r="FP154" i="12"/>
  <c r="FR152" i="12"/>
  <c r="FU149" i="12"/>
  <c r="FX146" i="12"/>
  <c r="FZ143" i="12"/>
  <c r="GC140" i="12"/>
  <c r="GE136" i="12"/>
  <c r="GH132" i="12"/>
  <c r="DG200" i="12"/>
  <c r="DO196" i="12"/>
  <c r="DV192" i="12"/>
  <c r="EC188" i="12"/>
  <c r="EJ183" i="12"/>
  <c r="EQ177" i="12"/>
  <c r="EW172" i="12"/>
  <c r="FD166" i="12"/>
  <c r="FH163" i="12"/>
  <c r="FL159" i="12"/>
  <c r="FP155" i="12"/>
  <c r="FT150" i="12"/>
  <c r="FY145" i="12"/>
  <c r="GE137" i="12"/>
  <c r="GI131" i="12"/>
  <c r="GL127" i="12"/>
  <c r="GN124" i="12"/>
  <c r="GQ119" i="12"/>
  <c r="GS116" i="12"/>
  <c r="GU113" i="12"/>
  <c r="GW109" i="12"/>
  <c r="GY105" i="12"/>
  <c r="HA102" i="12"/>
  <c r="HC97" i="12"/>
  <c r="HE92" i="12"/>
  <c r="HF92" i="12"/>
  <c r="HH86" i="12"/>
  <c r="HI84" i="12"/>
  <c r="HK77" i="12"/>
  <c r="HL75" i="12"/>
  <c r="HM72" i="12"/>
  <c r="HN70" i="12"/>
  <c r="HO67" i="12"/>
  <c r="HQ58" i="12"/>
  <c r="HR56" i="12"/>
  <c r="HS51" i="12"/>
  <c r="HS53" i="12"/>
  <c r="HT45" i="12"/>
  <c r="HU39" i="12"/>
  <c r="HV38" i="12"/>
  <c r="HV37" i="12"/>
  <c r="HW26" i="12"/>
  <c r="HW25" i="12"/>
  <c r="HX11" i="12"/>
  <c r="HX18" i="12"/>
  <c r="HX3" i="12"/>
  <c r="HX20" i="12"/>
  <c r="HX19" i="12"/>
  <c r="HY2" i="12"/>
  <c r="DJ199" i="12"/>
  <c r="DQ195" i="12"/>
  <c r="DX191" i="12"/>
  <c r="EE186" i="12"/>
  <c r="EL181" i="12"/>
  <c r="ER177" i="12"/>
  <c r="EX171" i="12"/>
  <c r="FE166" i="12"/>
  <c r="FI162" i="12"/>
  <c r="FM158" i="12"/>
  <c r="FQ153" i="12"/>
  <c r="FV148" i="12"/>
  <c r="GA142" i="12"/>
  <c r="GF135" i="12"/>
  <c r="GJ130" i="12"/>
  <c r="GM126" i="12"/>
  <c r="GO123" i="12"/>
  <c r="GQ120" i="12"/>
  <c r="GS117" i="12"/>
  <c r="GU112" i="12"/>
  <c r="GW110" i="12"/>
  <c r="GY106" i="12"/>
  <c r="HA101" i="12"/>
  <c r="HC98" i="12"/>
  <c r="HE93" i="12"/>
  <c r="HF91" i="12"/>
  <c r="HH85" i="12"/>
  <c r="HJ81" i="12"/>
  <c r="HK79" i="12"/>
  <c r="HL77" i="12"/>
  <c r="HN71" i="12"/>
  <c r="HO68" i="12"/>
  <c r="HP64" i="12"/>
  <c r="HQ60" i="12"/>
  <c r="HR54" i="12"/>
  <c r="HS49" i="12"/>
  <c r="HT44" i="12"/>
  <c r="HT47" i="12"/>
  <c r="HU41" i="12"/>
  <c r="HV33" i="12"/>
  <c r="HV32" i="12"/>
  <c r="HW24" i="12"/>
  <c r="HW28" i="12"/>
  <c r="HX17" i="12"/>
  <c r="HX14" i="12"/>
  <c r="HX9" i="12"/>
  <c r="HX22" i="12"/>
  <c r="HX4" i="12"/>
  <c r="DL198" i="12"/>
  <c r="DZ189" i="12"/>
  <c r="EN180" i="12"/>
  <c r="EZ170" i="12"/>
  <c r="FJ160" i="12"/>
  <c r="FR153" i="12"/>
  <c r="GB140" i="12"/>
  <c r="GK128" i="12"/>
  <c r="GO122" i="12"/>
  <c r="GT114" i="12"/>
  <c r="GX108" i="12"/>
  <c r="HB100" i="12"/>
  <c r="HE94" i="12"/>
  <c r="HH87" i="12"/>
  <c r="HK78" i="12"/>
  <c r="HN68" i="12"/>
  <c r="HP63" i="12"/>
  <c r="HR55" i="12"/>
  <c r="HT46" i="12"/>
  <c r="HU43" i="12"/>
  <c r="HV35" i="12"/>
  <c r="HW30" i="12"/>
  <c r="HX7" i="12"/>
  <c r="HX5" i="12"/>
  <c r="DS194" i="12"/>
  <c r="EG185" i="12"/>
  <c r="ET175" i="12"/>
  <c r="FF164" i="12"/>
  <c r="FN156" i="12"/>
  <c r="FW147" i="12"/>
  <c r="GG134" i="12"/>
  <c r="GM125" i="12"/>
  <c r="GR117" i="12"/>
  <c r="GV110" i="12"/>
  <c r="GZ103" i="12"/>
  <c r="HD96" i="12"/>
  <c r="HG88" i="12"/>
  <c r="HJ80" i="12"/>
  <c r="HM73" i="12"/>
  <c r="HO65" i="12"/>
  <c r="HQ61" i="12"/>
  <c r="HS52" i="12"/>
  <c r="HU40" i="12"/>
  <c r="HV34" i="12"/>
  <c r="HW27" i="12"/>
  <c r="HX12" i="12"/>
  <c r="HX15" i="12"/>
  <c r="HX6" i="12"/>
  <c r="EI183" i="12"/>
  <c r="FG164" i="12"/>
  <c r="FX145" i="12"/>
  <c r="GN125" i="12"/>
  <c r="GV111" i="12"/>
  <c r="HD95" i="12"/>
  <c r="HJ82" i="12"/>
  <c r="HO66" i="12"/>
  <c r="HS50" i="12"/>
  <c r="HV36" i="12"/>
  <c r="HX10" i="12"/>
  <c r="HX21" i="12"/>
  <c r="DU193" i="12"/>
  <c r="EV173" i="12"/>
  <c r="FO155" i="12"/>
  <c r="GH133" i="12"/>
  <c r="GR118" i="12"/>
  <c r="GZ104" i="12"/>
  <c r="HG89" i="12"/>
  <c r="HM74" i="12"/>
  <c r="HQ59" i="12"/>
  <c r="HU44" i="12"/>
  <c r="HW31" i="12"/>
  <c r="HX23" i="12"/>
  <c r="DN196" i="12"/>
  <c r="FK160" i="12"/>
  <c r="GP121" i="12"/>
  <c r="HF90" i="12"/>
  <c r="HP62" i="12"/>
  <c r="HW29" i="12"/>
  <c r="EB188" i="12"/>
  <c r="FS151" i="12"/>
  <c r="GT115" i="12"/>
  <c r="HI83" i="12"/>
  <c r="HR57" i="12"/>
  <c r="HX8" i="12"/>
  <c r="EO179" i="12"/>
  <c r="GX107" i="12"/>
  <c r="HT48" i="12"/>
  <c r="GC139" i="12"/>
  <c r="HL76" i="12"/>
  <c r="HX16" i="12"/>
  <c r="GK129" i="12"/>
  <c r="HX13" i="12"/>
  <c r="HN69" i="12"/>
  <c r="HA224" i="12"/>
  <c r="HC223" i="12"/>
  <c r="HG219" i="12"/>
  <c r="HK215" i="12"/>
  <c r="GZ226" i="12"/>
  <c r="HB223" i="12"/>
  <c r="HE221" i="12"/>
  <c r="HI217" i="12"/>
  <c r="HM213" i="12"/>
  <c r="GY226" i="12"/>
  <c r="HD222" i="12"/>
  <c r="HL214" i="12"/>
  <c r="HQ209" i="12"/>
  <c r="HU205" i="12"/>
  <c r="HX201" i="12"/>
  <c r="HZ199" i="12"/>
  <c r="IC196" i="12"/>
  <c r="IE194" i="12"/>
  <c r="IH190" i="12"/>
  <c r="IJ187" i="12"/>
  <c r="IM183" i="12"/>
  <c r="IO181" i="12"/>
  <c r="IR176" i="12"/>
  <c r="IT174" i="12"/>
  <c r="IW169" i="12"/>
  <c r="IY166" i="12"/>
  <c r="HA225" i="12"/>
  <c r="HH218" i="12"/>
  <c r="HO211" i="12"/>
  <c r="HS207" i="12"/>
  <c r="HW202" i="12"/>
  <c r="HY200" i="12"/>
  <c r="IA198" i="12"/>
  <c r="ID195" i="12"/>
  <c r="IF193" i="12"/>
  <c r="II189" i="12"/>
  <c r="IL184" i="12"/>
  <c r="IN182" i="12"/>
  <c r="IP180" i="12"/>
  <c r="IS175" i="12"/>
  <c r="IU172" i="12"/>
  <c r="IX168" i="12"/>
  <c r="IZ165" i="12"/>
  <c r="GZ225" i="12"/>
  <c r="HN212" i="12"/>
  <c r="HV204" i="12"/>
  <c r="HZ200" i="12"/>
  <c r="IF192" i="12"/>
  <c r="IK186" i="12"/>
  <c r="IP179" i="12"/>
  <c r="IU173" i="12"/>
  <c r="IY167" i="12"/>
  <c r="HB224" i="12"/>
  <c r="HP210" i="12"/>
  <c r="HW203" i="12"/>
  <c r="IB197" i="12"/>
  <c r="IG191" i="12"/>
  <c r="IL185" i="12"/>
  <c r="IQ178" i="12"/>
  <c r="IV171" i="12"/>
  <c r="IZ166" i="12"/>
  <c r="HR208" i="12"/>
  <c r="ID194" i="12"/>
  <c r="IM184" i="12"/>
  <c r="IW170" i="12"/>
  <c r="HF220" i="12"/>
  <c r="HX202" i="12"/>
  <c r="II188" i="12"/>
  <c r="IR177" i="12"/>
  <c r="HJ216" i="12"/>
  <c r="IJ188" i="12"/>
  <c r="HY201" i="12"/>
  <c r="IS176" i="12"/>
  <c r="IN2" i="12"/>
  <c r="IM3" i="12"/>
  <c r="IM18" i="12"/>
  <c r="IM12" i="12"/>
  <c r="IM4" i="12"/>
  <c r="IM14" i="12"/>
  <c r="IL27" i="12"/>
  <c r="IL32" i="12"/>
  <c r="IK34" i="12"/>
  <c r="IK39" i="12"/>
  <c r="IJ44" i="12"/>
  <c r="II49" i="12"/>
  <c r="II50" i="12"/>
  <c r="IH52" i="12"/>
  <c r="IG56" i="12"/>
  <c r="IF62" i="12"/>
  <c r="IE65" i="12"/>
  <c r="ID70" i="12"/>
  <c r="IC72" i="12"/>
  <c r="IA77" i="12"/>
  <c r="HZ82" i="12"/>
  <c r="HY85" i="12"/>
  <c r="HW89" i="12"/>
  <c r="HV91" i="12"/>
  <c r="HT96" i="12"/>
  <c r="HS98" i="12"/>
  <c r="HQ102" i="12"/>
  <c r="HP106" i="12"/>
  <c r="HN108" i="12"/>
  <c r="HM110" i="12"/>
  <c r="HL114" i="12"/>
  <c r="HJ117" i="12"/>
  <c r="HH120" i="12"/>
  <c r="HF124" i="12"/>
  <c r="HD127" i="12"/>
  <c r="HB130" i="12"/>
  <c r="GZ133" i="12"/>
  <c r="GX137" i="12"/>
  <c r="GU141" i="12"/>
  <c r="GS143" i="12"/>
  <c r="GQ145" i="12"/>
  <c r="GM151" i="12"/>
  <c r="GH157" i="12"/>
  <c r="GC162" i="12"/>
  <c r="FW169" i="12"/>
  <c r="FP176" i="12"/>
  <c r="FK180" i="12"/>
  <c r="FE185" i="12"/>
  <c r="EX191" i="12"/>
  <c r="ER195" i="12"/>
  <c r="EL199" i="12"/>
  <c r="EE204" i="12"/>
  <c r="DY207" i="12"/>
  <c r="DR211" i="12"/>
  <c r="DL215" i="12"/>
  <c r="DG217" i="12"/>
  <c r="IX146" i="12"/>
  <c r="IT153" i="12"/>
  <c r="IP158" i="12"/>
  <c r="IK166" i="12"/>
  <c r="IF172" i="12"/>
  <c r="IA180" i="12"/>
  <c r="HV186" i="12"/>
  <c r="HQ191" i="12"/>
  <c r="HL197" i="12"/>
  <c r="HD205" i="12"/>
  <c r="GV213" i="12"/>
  <c r="GQ217" i="12"/>
  <c r="GK222" i="12"/>
  <c r="HD28" i="12"/>
  <c r="GX57" i="12"/>
  <c r="GO82" i="12"/>
  <c r="GB108" i="12"/>
  <c r="FF137" i="12"/>
  <c r="ED163" i="12"/>
  <c r="HD2" i="12"/>
  <c r="HC19" i="12"/>
  <c r="HC20" i="12"/>
  <c r="HB23" i="12"/>
  <c r="HA33" i="12"/>
  <c r="GZ42" i="12"/>
  <c r="GX49" i="12"/>
  <c r="GV56" i="12"/>
  <c r="GS66" i="12"/>
  <c r="GQ72" i="12"/>
  <c r="GM83" i="12"/>
  <c r="GJ89" i="12"/>
  <c r="GF96" i="12"/>
  <c r="GB104" i="12"/>
  <c r="FX110" i="12"/>
  <c r="FT116" i="12"/>
  <c r="FO123" i="12"/>
  <c r="FJ129" i="12"/>
  <c r="FE135" i="12"/>
  <c r="EZ141" i="12"/>
  <c r="ER149" i="12"/>
  <c r="EM153" i="12"/>
  <c r="EG158" i="12"/>
  <c r="DZ164" i="12"/>
  <c r="DT168" i="12"/>
  <c r="GJ14" i="12"/>
  <c r="GJ7" i="12"/>
  <c r="GI24" i="12"/>
  <c r="GH31" i="12"/>
  <c r="GG40" i="12"/>
  <c r="GE48" i="12"/>
  <c r="GC55" i="12"/>
  <c r="FZ62" i="12"/>
  <c r="FX67" i="12"/>
  <c r="FT77" i="12"/>
  <c r="FR81" i="12"/>
  <c r="FO88" i="12"/>
  <c r="FK95" i="12"/>
  <c r="FG101" i="12"/>
  <c r="FB109" i="12"/>
  <c r="EW115" i="12"/>
  <c r="ER122" i="12"/>
  <c r="EL128" i="12"/>
  <c r="ED136" i="12"/>
  <c r="DY140" i="12"/>
  <c r="DR146" i="12"/>
  <c r="DL150" i="12"/>
  <c r="ES11" i="12"/>
  <c r="ES8" i="12"/>
  <c r="ER25" i="12"/>
  <c r="EQ27" i="12"/>
  <c r="EO39" i="12"/>
  <c r="EM44" i="12"/>
  <c r="EK50" i="12"/>
  <c r="EG59" i="12"/>
  <c r="ED66" i="12"/>
  <c r="DZ74" i="12"/>
  <c r="DV79" i="12"/>
  <c r="DQ86" i="12"/>
  <c r="EQ2" i="12"/>
  <c r="EP3" i="12"/>
  <c r="EP4" i="12"/>
  <c r="EN27" i="12"/>
  <c r="EM34" i="12"/>
  <c r="EK39" i="12"/>
  <c r="EH50" i="12"/>
  <c r="EE57" i="12"/>
  <c r="EB63" i="12"/>
  <c r="DX70" i="12"/>
  <c r="DT77" i="12"/>
  <c r="DO84" i="12"/>
  <c r="DJ90" i="12"/>
  <c r="IW194" i="12"/>
  <c r="IR200" i="12"/>
  <c r="IM206" i="12"/>
  <c r="IG213" i="12"/>
  <c r="IC217" i="12"/>
  <c r="HU225" i="12"/>
  <c r="IJ16" i="12"/>
  <c r="IJ11" i="12"/>
  <c r="IJ13" i="12"/>
  <c r="II28" i="12"/>
  <c r="IH35" i="12"/>
  <c r="IF49" i="12"/>
  <c r="IE54" i="12"/>
  <c r="IC61" i="12"/>
  <c r="HZ71" i="12"/>
  <c r="HX77" i="12"/>
  <c r="HV82" i="12"/>
  <c r="HS90" i="12"/>
  <c r="HP98" i="12"/>
  <c r="HL107" i="12"/>
  <c r="HH113" i="12"/>
  <c r="HE120" i="12"/>
  <c r="GZ128" i="12"/>
  <c r="GV133" i="12"/>
  <c r="GR139" i="12"/>
  <c r="GN144" i="12"/>
  <c r="GH152" i="12"/>
  <c r="GC158" i="12"/>
  <c r="FX164" i="12"/>
  <c r="FT168" i="12"/>
  <c r="FP172" i="12"/>
  <c r="FL175" i="12"/>
  <c r="FE181" i="12"/>
  <c r="EY186" i="12"/>
  <c r="ES191" i="12"/>
  <c r="EM195" i="12"/>
  <c r="EG199" i="12"/>
  <c r="DZ204" i="12"/>
  <c r="DS208" i="12"/>
  <c r="IY138" i="12"/>
  <c r="IU144" i="12"/>
  <c r="IQ151" i="12"/>
  <c r="IL159" i="12"/>
  <c r="IG166" i="12"/>
  <c r="IB173" i="12"/>
  <c r="HW180" i="12"/>
  <c r="HR186" i="12"/>
  <c r="HL192" i="12"/>
  <c r="HH197" i="12"/>
  <c r="GZ205" i="12"/>
  <c r="GT210" i="12"/>
  <c r="GN216" i="12"/>
  <c r="GH221" i="12"/>
  <c r="II2" i="12"/>
  <c r="IH9" i="12"/>
  <c r="IH6" i="12"/>
  <c r="IG25" i="12"/>
  <c r="IF36" i="12"/>
  <c r="IE43" i="12"/>
  <c r="ID46" i="12"/>
  <c r="IB55" i="12"/>
  <c r="HZ65" i="12"/>
  <c r="HX70" i="12"/>
  <c r="HU80" i="12"/>
  <c r="HR87" i="12"/>
  <c r="HO96" i="12"/>
  <c r="HK103" i="12"/>
  <c r="HH110" i="12"/>
  <c r="HD118" i="12"/>
  <c r="GZ124" i="12"/>
  <c r="GU131" i="12"/>
  <c r="GQ137" i="12"/>
  <c r="GL144" i="12"/>
  <c r="GG151" i="12"/>
  <c r="GA158" i="12"/>
  <c r="FW162" i="12"/>
  <c r="FP169" i="12"/>
  <c r="FK173" i="12"/>
  <c r="FD179" i="12"/>
  <c r="EX185" i="12"/>
  <c r="ER189" i="12"/>
  <c r="EL193" i="12"/>
  <c r="EE198" i="12"/>
  <c r="DX202" i="12"/>
  <c r="DQ206" i="12"/>
  <c r="IX82" i="12"/>
  <c r="IV88" i="12"/>
  <c r="IS95" i="12"/>
  <c r="IO105" i="12"/>
  <c r="IL113" i="12"/>
  <c r="IH120" i="12"/>
  <c r="ID127" i="12"/>
  <c r="IA134" i="12"/>
  <c r="HV141" i="12"/>
  <c r="HR148" i="12"/>
  <c r="HM154" i="12"/>
  <c r="HG163" i="12"/>
  <c r="HC167" i="12"/>
  <c r="GX173" i="12"/>
  <c r="GQ182" i="12"/>
  <c r="GM186" i="12"/>
  <c r="GI190" i="12"/>
  <c r="GC195" i="12"/>
  <c r="FX200" i="12"/>
  <c r="FR205" i="12"/>
  <c r="FK210" i="12"/>
  <c r="FD215" i="12"/>
  <c r="EW220" i="12"/>
  <c r="EP224" i="12"/>
  <c r="GG7" i="12"/>
  <c r="GG11" i="12"/>
  <c r="GG13" i="12"/>
  <c r="GF24" i="12"/>
  <c r="GD35" i="12"/>
  <c r="GC41" i="12"/>
  <c r="GA48" i="12"/>
  <c r="FY57" i="12"/>
  <c r="FU69" i="12"/>
  <c r="FN84" i="12"/>
  <c r="FG95" i="12"/>
  <c r="EW110" i="12"/>
  <c r="EM122" i="12"/>
  <c r="EA135" i="12"/>
  <c r="DO145" i="12"/>
  <c r="DW4" i="12"/>
  <c r="DV18" i="12"/>
  <c r="DR39" i="12"/>
  <c r="DL52" i="12"/>
  <c r="IU132" i="12"/>
  <c r="IM147" i="12"/>
  <c r="IE159" i="12"/>
  <c r="HU172" i="12"/>
  <c r="HL184" i="12"/>
  <c r="HA196" i="12"/>
  <c r="GR204" i="12"/>
  <c r="GE216" i="12"/>
  <c r="FS225" i="12"/>
  <c r="IW125" i="12"/>
  <c r="IP137" i="12"/>
  <c r="IH151" i="12"/>
  <c r="HY164" i="12"/>
  <c r="HO177" i="12"/>
  <c r="HC190" i="12"/>
  <c r="GU199" i="12"/>
  <c r="GK208" i="12"/>
  <c r="FY218" i="12"/>
  <c r="IY220" i="12"/>
  <c r="GL7" i="12"/>
  <c r="GE54" i="12"/>
  <c r="FT82" i="12"/>
  <c r="FC110" i="12"/>
  <c r="EG136" i="12"/>
  <c r="DI155" i="12"/>
  <c r="DX32" i="12"/>
  <c r="DL62" i="12"/>
  <c r="IK169" i="12"/>
  <c r="HQ195" i="12"/>
  <c r="GS218" i="12"/>
  <c r="HG16" i="12"/>
  <c r="HD37" i="12"/>
  <c r="GU73" i="12"/>
  <c r="GG103" i="12"/>
  <c r="FO130" i="12"/>
  <c r="EV151" i="12"/>
  <c r="DV172" i="12"/>
  <c r="IR181" i="12"/>
  <c r="HW207" i="12"/>
  <c r="DO73" i="12"/>
  <c r="GP51" i="12"/>
  <c r="FO111" i="12"/>
  <c r="DT160" i="12"/>
  <c r="IK110" i="12"/>
  <c r="HD164" i="12"/>
  <c r="FP204" i="12"/>
  <c r="IU94" i="12"/>
  <c r="GJ190" i="12"/>
  <c r="IR107" i="12"/>
  <c r="HJ164" i="12"/>
  <c r="FW204" i="12"/>
  <c r="IO180" i="12"/>
  <c r="EI35" i="12"/>
  <c r="HT63" i="12"/>
  <c r="FB168" i="12"/>
  <c r="DH97" i="12"/>
  <c r="DL93" i="12"/>
  <c r="DN90" i="12"/>
  <c r="DQ87" i="12"/>
  <c r="DS83" i="12"/>
  <c r="DU81" i="12"/>
  <c r="DX77" i="12"/>
  <c r="DZ73" i="12"/>
  <c r="EB69" i="12"/>
  <c r="ED65" i="12"/>
  <c r="EE64" i="12"/>
  <c r="EG60" i="12"/>
  <c r="EI55" i="12"/>
  <c r="EJ53" i="12"/>
  <c r="EL48" i="12"/>
  <c r="EM43" i="12"/>
  <c r="EN41" i="12"/>
  <c r="EO37" i="12"/>
  <c r="EP33" i="12"/>
  <c r="EQ28" i="12"/>
  <c r="ER21" i="12"/>
  <c r="ER24" i="12"/>
  <c r="ES13" i="12"/>
  <c r="ES18" i="12"/>
  <c r="ES3" i="12"/>
  <c r="ES6" i="12"/>
  <c r="DG98" i="12"/>
  <c r="DK94" i="12"/>
  <c r="DM91" i="12"/>
  <c r="DP87" i="12"/>
  <c r="DR85" i="12"/>
  <c r="DT82" i="12"/>
  <c r="DV80" i="12"/>
  <c r="DY75" i="12"/>
  <c r="EA72" i="12"/>
  <c r="EC67" i="12"/>
  <c r="EE65" i="12"/>
  <c r="EF62" i="12"/>
  <c r="EH57" i="12"/>
  <c r="EI54" i="12"/>
  <c r="EK51" i="12"/>
  <c r="EL46" i="12"/>
  <c r="EN40" i="12"/>
  <c r="EO36" i="12"/>
  <c r="EP34" i="12"/>
  <c r="EP35" i="12"/>
  <c r="EQ26" i="12"/>
  <c r="ER23" i="12"/>
  <c r="ER20" i="12"/>
  <c r="ES4" i="12"/>
  <c r="ES15" i="12"/>
  <c r="ES9" i="12"/>
  <c r="ES10" i="12"/>
  <c r="DI175" i="12"/>
  <c r="DM173" i="12"/>
  <c r="DP171" i="12"/>
  <c r="DS169" i="12"/>
  <c r="DV167" i="12"/>
  <c r="DY164" i="12"/>
  <c r="EC162" i="12"/>
  <c r="EF159" i="12"/>
  <c r="EH157" i="12"/>
  <c r="EL154" i="12"/>
  <c r="EN152" i="12"/>
  <c r="EQ150" i="12"/>
  <c r="EU146" i="12"/>
  <c r="EY142" i="12"/>
  <c r="FC138" i="12"/>
  <c r="FE136" i="12"/>
  <c r="FG133" i="12"/>
  <c r="FJ130" i="12"/>
  <c r="FL127" i="12"/>
  <c r="FN124" i="12"/>
  <c r="FQ121" i="12"/>
  <c r="FS118" i="12"/>
  <c r="FU115" i="12"/>
  <c r="FW112" i="12"/>
  <c r="FY109" i="12"/>
  <c r="GB103" i="12"/>
  <c r="GD100" i="12"/>
  <c r="GF97" i="12"/>
  <c r="GH93" i="12"/>
  <c r="GJ88" i="12"/>
  <c r="GL84" i="12"/>
  <c r="GM82" i="12"/>
  <c r="GO77" i="12"/>
  <c r="GP74" i="12"/>
  <c r="GR70" i="12"/>
  <c r="GS65" i="12"/>
  <c r="GT63" i="12"/>
  <c r="GV57" i="12"/>
  <c r="GW52" i="12"/>
  <c r="GX50" i="12"/>
  <c r="GY43" i="12"/>
  <c r="GY45" i="12"/>
  <c r="GZ39" i="12"/>
  <c r="HA34" i="12"/>
  <c r="HA31" i="12"/>
  <c r="HB29" i="12"/>
  <c r="HB24" i="12"/>
  <c r="HC15" i="12"/>
  <c r="HC10" i="12"/>
  <c r="HC9" i="12"/>
  <c r="HC4" i="12"/>
  <c r="HC21" i="12"/>
  <c r="DH176" i="12"/>
  <c r="DK174" i="12"/>
  <c r="DO171" i="12"/>
  <c r="DR169" i="12"/>
  <c r="DU168" i="12"/>
  <c r="DX165" i="12"/>
  <c r="EA163" i="12"/>
  <c r="ED161" i="12"/>
  <c r="EG159" i="12"/>
  <c r="EJ156" i="12"/>
  <c r="EM154" i="12"/>
  <c r="EO152" i="12"/>
  <c r="ES148" i="12"/>
  <c r="EW144" i="12"/>
  <c r="FA140" i="12"/>
  <c r="FD136" i="12"/>
  <c r="FF134" i="12"/>
  <c r="FI130" i="12"/>
  <c r="FK129" i="12"/>
  <c r="FM126" i="12"/>
  <c r="FP122" i="12"/>
  <c r="FR119" i="12"/>
  <c r="FT117" i="12"/>
  <c r="FV113" i="12"/>
  <c r="FX111" i="12"/>
  <c r="GA106" i="12"/>
  <c r="GC102" i="12"/>
  <c r="GE99" i="12"/>
  <c r="GG95" i="12"/>
  <c r="GI90" i="12"/>
  <c r="GK86" i="12"/>
  <c r="GL85" i="12"/>
  <c r="GN79" i="12"/>
  <c r="GO78" i="12"/>
  <c r="GQ73" i="12"/>
  <c r="GR69" i="12"/>
  <c r="GT64" i="12"/>
  <c r="GU60" i="12"/>
  <c r="GV55" i="12"/>
  <c r="GW53" i="12"/>
  <c r="GX47" i="12"/>
  <c r="GY46" i="12"/>
  <c r="GZ40" i="12"/>
  <c r="GZ41" i="12"/>
  <c r="HA36" i="12"/>
  <c r="HB30" i="12"/>
  <c r="HB28" i="12"/>
  <c r="HC7" i="12"/>
  <c r="HC22" i="12"/>
  <c r="HC17" i="12"/>
  <c r="HC18" i="12"/>
  <c r="HC13" i="12"/>
  <c r="DG211" i="12"/>
  <c r="DK209" i="12"/>
  <c r="DN208" i="12"/>
  <c r="DR206" i="12"/>
  <c r="DV203" i="12"/>
  <c r="DY202" i="12"/>
  <c r="EB200" i="12"/>
  <c r="EF197" i="12"/>
  <c r="EI196" i="12"/>
  <c r="EL194" i="12"/>
  <c r="EP191" i="12"/>
  <c r="ES188" i="12"/>
  <c r="EV186" i="12"/>
  <c r="EY184" i="12"/>
  <c r="FC181" i="12"/>
  <c r="FE179" i="12"/>
  <c r="FI175" i="12"/>
  <c r="FK174" i="12"/>
  <c r="FM172" i="12"/>
  <c r="FQ168" i="12"/>
  <c r="FU164" i="12"/>
  <c r="FX161" i="12"/>
  <c r="FZ159" i="12"/>
  <c r="GB156" i="12"/>
  <c r="GE152" i="12"/>
  <c r="GG150" i="12"/>
  <c r="GJ147" i="12"/>
  <c r="GM143" i="12"/>
  <c r="GO140" i="12"/>
  <c r="GQ138" i="12"/>
  <c r="GT134" i="12"/>
  <c r="GV130" i="12"/>
  <c r="GX127" i="12"/>
  <c r="GZ123" i="12"/>
  <c r="HB121" i="12"/>
  <c r="HD117" i="12"/>
  <c r="HF113" i="12"/>
  <c r="HH109" i="12"/>
  <c r="HJ106" i="12"/>
  <c r="HL101" i="12"/>
  <c r="HN98" i="12"/>
  <c r="HO95" i="12"/>
  <c r="HQ90" i="12"/>
  <c r="HR89" i="12"/>
  <c r="HT82" i="12"/>
  <c r="HU79" i="12"/>
  <c r="HW74" i="12"/>
  <c r="HX71" i="12"/>
  <c r="HY68" i="12"/>
  <c r="HZ66" i="12"/>
  <c r="IA62" i="12"/>
  <c r="IB58" i="12"/>
  <c r="IC52" i="12"/>
  <c r="ID49" i="12"/>
  <c r="ID47" i="12"/>
  <c r="IE42" i="12"/>
  <c r="IF33" i="12"/>
  <c r="IF35" i="12"/>
  <c r="IG29" i="12"/>
  <c r="IG27" i="12"/>
  <c r="IH22" i="12"/>
  <c r="IH10" i="12"/>
  <c r="IH20" i="12"/>
  <c r="IH21" i="12"/>
  <c r="IH13" i="12"/>
  <c r="DI210" i="12"/>
  <c r="DL209" i="12"/>
  <c r="DP207" i="12"/>
  <c r="DT205" i="12"/>
  <c r="DW203" i="12"/>
  <c r="EA201" i="12"/>
  <c r="ED199" i="12"/>
  <c r="EH196" i="12"/>
  <c r="EK194" i="12"/>
  <c r="EN192" i="12"/>
  <c r="EQ190" i="12"/>
  <c r="ET188" i="12"/>
  <c r="EX184" i="12"/>
  <c r="FA182" i="12"/>
  <c r="FD180" i="12"/>
  <c r="FG177" i="12"/>
  <c r="FJ175" i="12"/>
  <c r="FL172" i="12"/>
  <c r="FO170" i="12"/>
  <c r="FS166" i="12"/>
  <c r="FW161" i="12"/>
  <c r="FY160" i="12"/>
  <c r="GA157" i="12"/>
  <c r="GD154" i="12"/>
  <c r="GF152" i="12"/>
  <c r="GI148" i="12"/>
  <c r="GK146" i="12"/>
  <c r="GN142" i="12"/>
  <c r="GP138" i="12"/>
  <c r="GS135" i="12"/>
  <c r="GU132" i="12"/>
  <c r="GW128" i="12"/>
  <c r="GY125" i="12"/>
  <c r="HA123" i="12"/>
  <c r="HC118" i="12"/>
  <c r="HE115" i="12"/>
  <c r="HG112" i="12"/>
  <c r="HI108" i="12"/>
  <c r="HK104" i="12"/>
  <c r="HM99" i="12"/>
  <c r="HO94" i="12"/>
  <c r="HP92" i="12"/>
  <c r="HR88" i="12"/>
  <c r="HS86" i="12"/>
  <c r="HU81" i="12"/>
  <c r="HV77" i="12"/>
  <c r="HW75" i="12"/>
  <c r="HY69" i="12"/>
  <c r="HZ64" i="12"/>
  <c r="IA60" i="12"/>
  <c r="IB57" i="12"/>
  <c r="IC51" i="12"/>
  <c r="IC50" i="12"/>
  <c r="ID45" i="12"/>
  <c r="IE44" i="12"/>
  <c r="IF38" i="12"/>
  <c r="IF39" i="12"/>
  <c r="IG32" i="12"/>
  <c r="IG26" i="12"/>
  <c r="IH4" i="12"/>
  <c r="IH7" i="12"/>
  <c r="IH5" i="12"/>
  <c r="IH16" i="12"/>
  <c r="IH3" i="12"/>
  <c r="IH23" i="12"/>
  <c r="FS226" i="12"/>
  <c r="FY222" i="12"/>
  <c r="FV224" i="12"/>
  <c r="GB219" i="12"/>
  <c r="GH215" i="12"/>
  <c r="GO209" i="12"/>
  <c r="GS204" i="12"/>
  <c r="HA197" i="12"/>
  <c r="HF192" i="12"/>
  <c r="HK186" i="12"/>
  <c r="HP180" i="12"/>
  <c r="HV172" i="12"/>
  <c r="HZ167" i="12"/>
  <c r="IE161" i="12"/>
  <c r="IK151" i="12"/>
  <c r="IO144" i="12"/>
  <c r="IS139" i="12"/>
  <c r="IW130" i="12"/>
  <c r="FZ221" i="12"/>
  <c r="GI214" i="12"/>
  <c r="GQ206" i="12"/>
  <c r="GX200" i="12"/>
  <c r="HG191" i="12"/>
  <c r="HN182" i="12"/>
  <c r="HT175" i="12"/>
  <c r="IA166" i="12"/>
  <c r="IH156" i="12"/>
  <c r="IM149" i="12"/>
  <c r="IS138" i="12"/>
  <c r="IY126" i="12"/>
  <c r="GC219" i="12"/>
  <c r="GL211" i="12"/>
  <c r="GR206" i="12"/>
  <c r="HB196" i="12"/>
  <c r="HH190" i="12"/>
  <c r="HO182" i="12"/>
  <c r="HV173" i="12"/>
  <c r="IC164" i="12"/>
  <c r="II154" i="12"/>
  <c r="IO145" i="12"/>
  <c r="IU134" i="12"/>
  <c r="IY127" i="12"/>
  <c r="FT225" i="12"/>
  <c r="GM210" i="12"/>
  <c r="HD194" i="12"/>
  <c r="HQ179" i="12"/>
  <c r="IC163" i="12"/>
  <c r="IQ141" i="12"/>
  <c r="GF216" i="12"/>
  <c r="GT204" i="12"/>
  <c r="HI188" i="12"/>
  <c r="HX170" i="12"/>
  <c r="IK152" i="12"/>
  <c r="IU135" i="12"/>
  <c r="GG216" i="12"/>
  <c r="HL185" i="12"/>
  <c r="IM148" i="12"/>
  <c r="GW201" i="12"/>
  <c r="HY168" i="12"/>
  <c r="IW131" i="12"/>
  <c r="HS177" i="12"/>
  <c r="FW223" i="12"/>
  <c r="IF159" i="12"/>
  <c r="IQ142" i="12"/>
  <c r="GP208" i="12"/>
  <c r="HE192" i="12"/>
  <c r="FO61" i="12"/>
  <c r="EB123" i="12"/>
  <c r="FY16" i="12"/>
  <c r="FC86" i="12"/>
  <c r="FV37" i="12"/>
  <c r="DI213" i="12"/>
  <c r="DM211" i="12"/>
  <c r="DQ209" i="12"/>
  <c r="DS207" i="12"/>
  <c r="DW205" i="12"/>
  <c r="DZ203" i="12"/>
  <c r="ED201" i="12"/>
  <c r="EH198" i="12"/>
  <c r="EK197" i="12"/>
  <c r="EN195" i="12"/>
  <c r="EQ192" i="12"/>
  <c r="ET190" i="12"/>
  <c r="EV189" i="12"/>
  <c r="EZ185" i="12"/>
  <c r="FC183" i="12"/>
  <c r="FF180" i="12"/>
  <c r="FI178" i="12"/>
  <c r="FM174" i="12"/>
  <c r="FO173" i="12"/>
  <c r="FQ171" i="12"/>
  <c r="FS168" i="12"/>
  <c r="FU166" i="12"/>
  <c r="FW164" i="12"/>
  <c r="FY162" i="12"/>
  <c r="GA161" i="12"/>
  <c r="GD157" i="12"/>
  <c r="GG154" i="12"/>
  <c r="GI151" i="12"/>
  <c r="GL148" i="12"/>
  <c r="GN145" i="12"/>
  <c r="GP143" i="12"/>
  <c r="GR140" i="12"/>
  <c r="GU136" i="12"/>
  <c r="GW133" i="12"/>
  <c r="GY129" i="12"/>
  <c r="HA126" i="12"/>
  <c r="HC122" i="12"/>
  <c r="HE119" i="12"/>
  <c r="HG115" i="12"/>
  <c r="HI112" i="12"/>
  <c r="HK109" i="12"/>
  <c r="HM104" i="12"/>
  <c r="HO101" i="12"/>
  <c r="HP99" i="12"/>
  <c r="HR94" i="12"/>
  <c r="HS91" i="12"/>
  <c r="HU85" i="12"/>
  <c r="HV84" i="12"/>
  <c r="HX78" i="12"/>
  <c r="HY73" i="12"/>
  <c r="HZ73" i="12"/>
  <c r="IA67" i="12"/>
  <c r="IB65" i="12"/>
  <c r="IC62" i="12"/>
  <c r="ID58" i="12"/>
  <c r="IE53" i="12"/>
  <c r="IF50" i="12"/>
  <c r="IG40" i="12"/>
  <c r="IG43" i="12"/>
  <c r="IH33" i="12"/>
  <c r="IH39" i="12"/>
  <c r="II27" i="12"/>
  <c r="II24" i="12"/>
  <c r="IJ19" i="12"/>
  <c r="IJ9" i="12"/>
  <c r="IJ17" i="12"/>
  <c r="IJ14" i="12"/>
  <c r="IJ5" i="12"/>
  <c r="DG214" i="12"/>
  <c r="DK212" i="12"/>
  <c r="DO210" i="12"/>
  <c r="DR208" i="12"/>
  <c r="DU206" i="12"/>
  <c r="DY204" i="12"/>
  <c r="EB202" i="12"/>
  <c r="EF200" i="12"/>
  <c r="EI198" i="12"/>
  <c r="EL196" i="12"/>
  <c r="EO194" i="12"/>
  <c r="ER192" i="12"/>
  <c r="EU189" i="12"/>
  <c r="EX187" i="12"/>
  <c r="FA185" i="12"/>
  <c r="FE182" i="12"/>
  <c r="FG180" i="12"/>
  <c r="FK176" i="12"/>
  <c r="FN174" i="12"/>
  <c r="FP171" i="12"/>
  <c r="FR169" i="12"/>
  <c r="FT167" i="12"/>
  <c r="FV166" i="12"/>
  <c r="FX163" i="12"/>
  <c r="FZ162" i="12"/>
  <c r="GB159" i="12"/>
  <c r="GF154" i="12"/>
  <c r="GH153" i="12"/>
  <c r="GK148" i="12"/>
  <c r="GM146" i="12"/>
  <c r="GO143" i="12"/>
  <c r="GQ140" i="12"/>
  <c r="GT137" i="12"/>
  <c r="GV134" i="12"/>
  <c r="GX131" i="12"/>
  <c r="GZ127" i="12"/>
  <c r="HB124" i="12"/>
  <c r="HD122" i="12"/>
  <c r="HF118" i="12"/>
  <c r="HH114" i="12"/>
  <c r="HJ111" i="12"/>
  <c r="HL106" i="12"/>
  <c r="HN102" i="12"/>
  <c r="HO100" i="12"/>
  <c r="HQ95" i="12"/>
  <c r="HS92" i="12"/>
  <c r="HT89" i="12"/>
  <c r="HV83" i="12"/>
  <c r="HW81" i="12"/>
  <c r="HX76" i="12"/>
  <c r="HY74" i="12"/>
  <c r="HZ72" i="12"/>
  <c r="IA69" i="12"/>
  <c r="IB64" i="12"/>
  <c r="IC59" i="12"/>
  <c r="ID56" i="12"/>
  <c r="IE51" i="12"/>
  <c r="IF46" i="12"/>
  <c r="IG41" i="12"/>
  <c r="IH37" i="12"/>
  <c r="IH38" i="12"/>
  <c r="II26" i="12"/>
  <c r="II29" i="12"/>
  <c r="IJ8" i="12"/>
  <c r="IJ20" i="12"/>
  <c r="IJ6" i="12"/>
  <c r="IJ12" i="12"/>
  <c r="IJ18" i="12"/>
  <c r="IJ23" i="12"/>
  <c r="DG205" i="12"/>
  <c r="DK203" i="12"/>
  <c r="DO200" i="12"/>
  <c r="DQ200" i="12"/>
  <c r="DU197" i="12"/>
  <c r="DX195" i="12"/>
  <c r="EA194" i="12"/>
  <c r="ED191" i="12"/>
  <c r="EG189" i="12"/>
  <c r="EJ188" i="12"/>
  <c r="EN184" i="12"/>
  <c r="EQ182" i="12"/>
  <c r="ET180" i="12"/>
  <c r="EW178" i="12"/>
  <c r="FA174" i="12"/>
  <c r="FC172" i="12"/>
  <c r="FG169" i="12"/>
  <c r="FK165" i="12"/>
  <c r="FN162" i="12"/>
  <c r="FP161" i="12"/>
  <c r="FS157" i="12"/>
  <c r="FW153" i="12"/>
  <c r="FY151" i="12"/>
  <c r="GB147" i="12"/>
  <c r="GE143" i="12"/>
  <c r="GG141" i="12"/>
  <c r="GJ137" i="12"/>
  <c r="GL134" i="12"/>
  <c r="GN132" i="12"/>
  <c r="GP129" i="12"/>
  <c r="DH204" i="12"/>
  <c r="DL202" i="12"/>
  <c r="DO201" i="12"/>
  <c r="DR199" i="12"/>
  <c r="DV196" i="12"/>
  <c r="DY195" i="12"/>
  <c r="EB193" i="12"/>
  <c r="EE191" i="12"/>
  <c r="EH189" i="12"/>
  <c r="EK187" i="12"/>
  <c r="EN185" i="12"/>
  <c r="ER181" i="12"/>
  <c r="EU179" i="12"/>
  <c r="EX177" i="12"/>
  <c r="FB173" i="12"/>
  <c r="FD172" i="12"/>
  <c r="FH168" i="12"/>
  <c r="FL164" i="12"/>
  <c r="FN163" i="12"/>
  <c r="FP160" i="12"/>
  <c r="FT156" i="12"/>
  <c r="FX151" i="12"/>
  <c r="FZ149" i="12"/>
  <c r="GC146" i="12"/>
  <c r="GE144" i="12"/>
  <c r="GH140" i="12"/>
  <c r="GJ136" i="12"/>
  <c r="GM133" i="12"/>
  <c r="GO129" i="12"/>
  <c r="GQ127" i="12"/>
  <c r="DI204" i="12"/>
  <c r="DP200" i="12"/>
  <c r="DV197" i="12"/>
  <c r="EC192" i="12"/>
  <c r="EI188" i="12"/>
  <c r="EO184" i="12"/>
  <c r="EV179" i="12"/>
  <c r="FB174" i="12"/>
  <c r="FI167" i="12"/>
  <c r="FO161" i="12"/>
  <c r="FU155" i="12"/>
  <c r="FZ150" i="12"/>
  <c r="GF142" i="12"/>
  <c r="GK135" i="12"/>
  <c r="GO130" i="12"/>
  <c r="GR125" i="12"/>
  <c r="GT123" i="12"/>
  <c r="GV118" i="12"/>
  <c r="GX115" i="12"/>
  <c r="GZ111" i="12"/>
  <c r="HB108" i="12"/>
  <c r="HD105" i="12"/>
  <c r="HF100" i="12"/>
  <c r="HH97" i="12"/>
  <c r="HI95" i="12"/>
  <c r="HK88" i="12"/>
  <c r="HL87" i="12"/>
  <c r="HM84" i="12"/>
  <c r="HO80" i="12"/>
  <c r="HP76" i="12"/>
  <c r="HQ73" i="12"/>
  <c r="HS67" i="12"/>
  <c r="HT65" i="12"/>
  <c r="HU61" i="12"/>
  <c r="HV57" i="12"/>
  <c r="HW51" i="12"/>
  <c r="HX49" i="12"/>
  <c r="HY40" i="12"/>
  <c r="HY44" i="12"/>
  <c r="HZ37" i="12"/>
  <c r="IA25" i="12"/>
  <c r="IA26" i="12"/>
  <c r="IA29" i="12"/>
  <c r="IB18" i="12"/>
  <c r="IB9" i="12"/>
  <c r="IB14" i="12"/>
  <c r="IB23" i="12"/>
  <c r="IB10" i="12"/>
  <c r="DM202" i="12"/>
  <c r="DS198" i="12"/>
  <c r="DZ194" i="12"/>
  <c r="EF190" i="12"/>
  <c r="EL186" i="12"/>
  <c r="ER182" i="12"/>
  <c r="EY176" i="12"/>
  <c r="FE171" i="12"/>
  <c r="FM163" i="12"/>
  <c r="FQ159" i="12"/>
  <c r="FX152" i="12"/>
  <c r="GD144" i="12"/>
  <c r="GH139" i="12"/>
  <c r="GM132" i="12"/>
  <c r="GQ126" i="12"/>
  <c r="GS123" i="12"/>
  <c r="GU121" i="12"/>
  <c r="GW118" i="12"/>
  <c r="GY113" i="12"/>
  <c r="HA110" i="12"/>
  <c r="HC107" i="12"/>
  <c r="HE103" i="12"/>
  <c r="HG98" i="12"/>
  <c r="HH95" i="12"/>
  <c r="HJ92" i="12"/>
  <c r="HK90" i="12"/>
  <c r="HM85" i="12"/>
  <c r="HN83" i="12"/>
  <c r="HO79" i="12"/>
  <c r="HQ74" i="12"/>
  <c r="HR69" i="12"/>
  <c r="HS68" i="12"/>
  <c r="HT62" i="12"/>
  <c r="HU58" i="12"/>
  <c r="HV54" i="12"/>
  <c r="HW50" i="12"/>
  <c r="HX47" i="12"/>
  <c r="HY43" i="12"/>
  <c r="HZ38" i="12"/>
  <c r="HZ35" i="12"/>
  <c r="IA30" i="12"/>
  <c r="IA27" i="12"/>
  <c r="IB13" i="12"/>
  <c r="IB6" i="12"/>
  <c r="IB11" i="12"/>
  <c r="IB16" i="12"/>
  <c r="IB4" i="12"/>
  <c r="IC2" i="12"/>
  <c r="DN201" i="12"/>
  <c r="EA193" i="12"/>
  <c r="EM185" i="12"/>
  <c r="EZ175" i="12"/>
  <c r="FM164" i="12"/>
  <c r="FY150" i="12"/>
  <c r="GI138" i="12"/>
  <c r="GR126" i="12"/>
  <c r="GV119" i="12"/>
  <c r="GZ112" i="12"/>
  <c r="HC106" i="12"/>
  <c r="HG99" i="12"/>
  <c r="HJ91" i="12"/>
  <c r="HM83" i="12"/>
  <c r="HP75" i="12"/>
  <c r="HR70" i="12"/>
  <c r="HU59" i="12"/>
  <c r="HW52" i="12"/>
  <c r="HX45" i="12"/>
  <c r="HZ33" i="12"/>
  <c r="IA31" i="12"/>
  <c r="IB21" i="12"/>
  <c r="IB19" i="12"/>
  <c r="IB17" i="12"/>
  <c r="DT198" i="12"/>
  <c r="EG190" i="12"/>
  <c r="ES181" i="12"/>
  <c r="FF170" i="12"/>
  <c r="FR158" i="12"/>
  <c r="GD145" i="12"/>
  <c r="GN131" i="12"/>
  <c r="GT122" i="12"/>
  <c r="GX116" i="12"/>
  <c r="HA111" i="12"/>
  <c r="HE102" i="12"/>
  <c r="HI94" i="12"/>
  <c r="HL88" i="12"/>
  <c r="HN81" i="12"/>
  <c r="HQ72" i="12"/>
  <c r="HT64" i="12"/>
  <c r="HV55" i="12"/>
  <c r="HX46" i="12"/>
  <c r="HY39" i="12"/>
  <c r="HZ34" i="12"/>
  <c r="IA28" i="12"/>
  <c r="IB22" i="12"/>
  <c r="IB15" i="12"/>
  <c r="DQ199" i="12"/>
  <c r="EP183" i="12"/>
  <c r="FO162" i="12"/>
  <c r="GK136" i="12"/>
  <c r="GW117" i="12"/>
  <c r="HD104" i="12"/>
  <c r="HK89" i="12"/>
  <c r="HP77" i="12"/>
  <c r="HU60" i="12"/>
  <c r="HY42" i="12"/>
  <c r="IA24" i="12"/>
  <c r="IB7" i="12"/>
  <c r="DW196" i="12"/>
  <c r="EV178" i="12"/>
  <c r="FV154" i="12"/>
  <c r="GP128" i="12"/>
  <c r="GY114" i="12"/>
  <c r="HF101" i="12"/>
  <c r="HL86" i="12"/>
  <c r="HR71" i="12"/>
  <c r="HV56" i="12"/>
  <c r="HY41" i="12"/>
  <c r="IB8" i="12"/>
  <c r="IB20" i="12"/>
  <c r="FC173" i="12"/>
  <c r="GS124" i="12"/>
  <c r="HH96" i="12"/>
  <c r="HS66" i="12"/>
  <c r="HZ36" i="12"/>
  <c r="IB3" i="12"/>
  <c r="ED192" i="12"/>
  <c r="GA148" i="12"/>
  <c r="GZ113" i="12"/>
  <c r="HN82" i="12"/>
  <c r="HW53" i="12"/>
  <c r="IB12" i="12"/>
  <c r="EJ187" i="12"/>
  <c r="HB109" i="12"/>
  <c r="HX48" i="12"/>
  <c r="GG140" i="12"/>
  <c r="HO78" i="12"/>
  <c r="IB5" i="12"/>
  <c r="DI164" i="12"/>
  <c r="DG165" i="12"/>
  <c r="DK162" i="12"/>
  <c r="DN160" i="12"/>
  <c r="DQ158" i="12"/>
  <c r="DT156" i="12"/>
  <c r="DW153" i="12"/>
  <c r="EA150" i="12"/>
  <c r="EC149" i="12"/>
  <c r="EG145" i="12"/>
  <c r="EI144" i="12"/>
  <c r="EK141" i="12"/>
  <c r="EO138" i="12"/>
  <c r="ES134" i="12"/>
  <c r="EU132" i="12"/>
  <c r="EW130" i="12"/>
  <c r="EZ126" i="12"/>
  <c r="DI163" i="12"/>
  <c r="DL162" i="12"/>
  <c r="DO159" i="12"/>
  <c r="DS157" i="12"/>
  <c r="DV154" i="12"/>
  <c r="DY152" i="12"/>
  <c r="EB149" i="12"/>
  <c r="EE147" i="12"/>
  <c r="EH144" i="12"/>
  <c r="EJ143" i="12"/>
  <c r="EM140" i="12"/>
  <c r="EQ136" i="12"/>
  <c r="ET132" i="12"/>
  <c r="DM161" i="12"/>
  <c r="DS156" i="12"/>
  <c r="DZ151" i="12"/>
  <c r="EF146" i="12"/>
  <c r="EK142" i="12"/>
  <c r="ER135" i="12"/>
  <c r="EV131" i="12"/>
  <c r="EY127" i="12"/>
  <c r="FB124" i="12"/>
  <c r="FE119" i="12"/>
  <c r="FG117" i="12"/>
  <c r="FI115" i="12"/>
  <c r="FL111" i="12"/>
  <c r="FN108" i="12"/>
  <c r="FP104" i="12"/>
  <c r="FR100" i="12"/>
  <c r="FT97" i="12"/>
  <c r="FV93" i="12"/>
  <c r="FW91" i="12"/>
  <c r="FY89" i="12"/>
  <c r="GA85" i="12"/>
  <c r="GB83" i="12"/>
  <c r="GD78" i="12"/>
  <c r="GF73" i="12"/>
  <c r="GG70" i="12"/>
  <c r="GI66" i="12"/>
  <c r="GJ62" i="12"/>
  <c r="GK60" i="12"/>
  <c r="GL54" i="12"/>
  <c r="GM51" i="12"/>
  <c r="GN49" i="12"/>
  <c r="GO44" i="12"/>
  <c r="GP37" i="12"/>
  <c r="GP36" i="12"/>
  <c r="GQ35" i="12"/>
  <c r="GR29" i="12"/>
  <c r="GR25" i="12"/>
  <c r="GS5" i="12"/>
  <c r="GS6" i="12"/>
  <c r="GS17" i="12"/>
  <c r="GS20" i="12"/>
  <c r="GS10" i="12"/>
  <c r="DJ163" i="12"/>
  <c r="DP159" i="12"/>
  <c r="DW154" i="12"/>
  <c r="EB150" i="12"/>
  <c r="EI143" i="12"/>
  <c r="EN139" i="12"/>
  <c r="ET133" i="12"/>
  <c r="EW129" i="12"/>
  <c r="FA125" i="12"/>
  <c r="FC123" i="12"/>
  <c r="FF119" i="12"/>
  <c r="FH116" i="12"/>
  <c r="FK111" i="12"/>
  <c r="FM108" i="12"/>
  <c r="FO106" i="12"/>
  <c r="FQ102" i="12"/>
  <c r="FS99" i="12"/>
  <c r="FU96" i="12"/>
  <c r="FW93" i="12"/>
  <c r="FX91" i="12"/>
  <c r="FZ87" i="12"/>
  <c r="GB82" i="12"/>
  <c r="GC80" i="12"/>
  <c r="GE75" i="12"/>
  <c r="GG69" i="12"/>
  <c r="GH67" i="12"/>
  <c r="GI63" i="12"/>
  <c r="GJ61" i="12"/>
  <c r="GK59" i="12"/>
  <c r="GL56" i="12"/>
  <c r="GM52" i="12"/>
  <c r="GN46" i="12"/>
  <c r="GO45" i="12"/>
  <c r="GP38" i="12"/>
  <c r="GQ30" i="12"/>
  <c r="GQ31" i="12"/>
  <c r="GR22" i="12"/>
  <c r="GR28" i="12"/>
  <c r="GS14" i="12"/>
  <c r="GS15" i="12"/>
  <c r="GS8" i="12"/>
  <c r="GS11" i="12"/>
  <c r="GT2" i="12"/>
  <c r="DO160" i="12"/>
  <c r="EA151" i="12"/>
  <c r="EL141" i="12"/>
  <c r="EV130" i="12"/>
  <c r="FC122" i="12"/>
  <c r="FH115" i="12"/>
  <c r="FL110" i="12"/>
  <c r="FP105" i="12"/>
  <c r="FT98" i="12"/>
  <c r="FX90" i="12"/>
  <c r="GA84" i="12"/>
  <c r="GE76" i="12"/>
  <c r="GH66" i="12"/>
  <c r="GJ63" i="12"/>
  <c r="GL55" i="12"/>
  <c r="GN47" i="12"/>
  <c r="GP39" i="12"/>
  <c r="GQ34" i="12"/>
  <c r="GR26" i="12"/>
  <c r="GS7" i="12"/>
  <c r="GS3" i="12"/>
  <c r="DR157" i="12"/>
  <c r="ED148" i="12"/>
  <c r="EP137" i="12"/>
  <c r="EX128" i="12"/>
  <c r="FD121" i="12"/>
  <c r="FI114" i="12"/>
  <c r="FM109" i="12"/>
  <c r="FQ103" i="12"/>
  <c r="FU95" i="12"/>
  <c r="FY88" i="12"/>
  <c r="GB81" i="12"/>
  <c r="GE74" i="12"/>
  <c r="GH68" i="12"/>
  <c r="GJ60" i="12"/>
  <c r="GM50" i="12"/>
  <c r="GO41" i="12"/>
  <c r="GP40" i="12"/>
  <c r="GR24" i="12"/>
  <c r="GS4" i="12"/>
  <c r="GS16" i="12"/>
  <c r="GS12" i="12"/>
  <c r="DH164" i="12"/>
  <c r="EH145" i="12"/>
  <c r="FA124" i="12"/>
  <c r="FJ113" i="12"/>
  <c r="FR101" i="12"/>
  <c r="FZ86" i="12"/>
  <c r="GF72" i="12"/>
  <c r="GK57" i="12"/>
  <c r="GO43" i="12"/>
  <c r="GR23" i="12"/>
  <c r="GS9" i="12"/>
  <c r="DU155" i="12"/>
  <c r="ES133" i="12"/>
  <c r="FE120" i="12"/>
  <c r="FN107" i="12"/>
  <c r="FV94" i="12"/>
  <c r="GC79" i="12"/>
  <c r="GI64" i="12"/>
  <c r="GM53" i="12"/>
  <c r="GQ33" i="12"/>
  <c r="GS13" i="12"/>
  <c r="GS21" i="12"/>
  <c r="DX153" i="12"/>
  <c r="FF118" i="12"/>
  <c r="FW92" i="12"/>
  <c r="GI65" i="12"/>
  <c r="GQ32" i="12"/>
  <c r="EU131" i="12"/>
  <c r="FO105" i="12"/>
  <c r="GD77" i="12"/>
  <c r="GN48" i="12"/>
  <c r="GS19" i="12"/>
  <c r="FK112" i="12"/>
  <c r="GK58" i="12"/>
  <c r="DL161" i="12"/>
  <c r="FS100" i="12"/>
  <c r="GO42" i="12"/>
  <c r="GA83" i="12"/>
  <c r="EJ142" i="12"/>
  <c r="GR27" i="12"/>
  <c r="FB123" i="12"/>
  <c r="GS18" i="12"/>
  <c r="DI215" i="12"/>
  <c r="DN212" i="12"/>
  <c r="DT209" i="12"/>
  <c r="DX207" i="12"/>
  <c r="EC204" i="12"/>
  <c r="EH201" i="12"/>
  <c r="EL198" i="12"/>
  <c r="EP196" i="12"/>
  <c r="ET192" i="12"/>
  <c r="EX190" i="12"/>
  <c r="FB186" i="12"/>
  <c r="FH181" i="12"/>
  <c r="FK179" i="12"/>
  <c r="FP174" i="12"/>
  <c r="FS171" i="12"/>
  <c r="FV168" i="12"/>
  <c r="FX167" i="12"/>
  <c r="GB162" i="12"/>
  <c r="GF157" i="12"/>
  <c r="GI154" i="12"/>
  <c r="GM150" i="12"/>
  <c r="GP146" i="12"/>
  <c r="GR143" i="12"/>
  <c r="GU138" i="12"/>
  <c r="DJ214" i="12"/>
  <c r="DP211" i="12"/>
  <c r="DU209" i="12"/>
  <c r="DY206" i="12"/>
  <c r="EE203" i="12"/>
  <c r="EI200" i="12"/>
  <c r="EM197" i="12"/>
  <c r="EQ195" i="12"/>
  <c r="EU192" i="12"/>
  <c r="EY189" i="12"/>
  <c r="FD185" i="12"/>
  <c r="FH182" i="12"/>
  <c r="FL178" i="12"/>
  <c r="FQ173" i="12"/>
  <c r="FT170" i="12"/>
  <c r="FV169" i="12"/>
  <c r="FY165" i="12"/>
  <c r="GC161" i="12"/>
  <c r="GG156" i="12"/>
  <c r="GK152" i="12"/>
  <c r="GN148" i="12"/>
  <c r="GP145" i="12"/>
  <c r="GS141" i="12"/>
  <c r="GU139" i="12"/>
  <c r="GW136" i="12"/>
  <c r="GY132" i="12"/>
  <c r="HA129" i="12"/>
  <c r="HC126" i="12"/>
  <c r="HF121" i="12"/>
  <c r="HH118" i="12"/>
  <c r="HJ115" i="12"/>
  <c r="HL111" i="12"/>
  <c r="HN106" i="12"/>
  <c r="HP102" i="12"/>
  <c r="HR99" i="12"/>
  <c r="HS96" i="12"/>
  <c r="HU92" i="12"/>
  <c r="HV89" i="12"/>
  <c r="HX84" i="12"/>
  <c r="HY82" i="12"/>
  <c r="IA76" i="12"/>
  <c r="IB71" i="12"/>
  <c r="IC69" i="12"/>
  <c r="ID63" i="12"/>
  <c r="IE60" i="12"/>
  <c r="IF55" i="12"/>
  <c r="IG54" i="12"/>
  <c r="IH50" i="12"/>
  <c r="IH48" i="12"/>
  <c r="II43" i="12"/>
  <c r="IJ34" i="12"/>
  <c r="IJ33" i="12"/>
  <c r="IK31" i="12"/>
  <c r="IK27" i="12"/>
  <c r="IL18" i="12"/>
  <c r="IL3" i="12"/>
  <c r="IL21" i="12"/>
  <c r="IL12" i="12"/>
  <c r="IL16" i="12"/>
  <c r="IM2" i="12"/>
  <c r="DQ211" i="12"/>
  <c r="EA205" i="12"/>
  <c r="EJ200" i="12"/>
  <c r="ER194" i="12"/>
  <c r="FA187" i="12"/>
  <c r="FI181" i="12"/>
  <c r="FR172" i="12"/>
  <c r="FW167" i="12"/>
  <c r="GD160" i="12"/>
  <c r="GL150" i="12"/>
  <c r="GQ144" i="12"/>
  <c r="GV137" i="12"/>
  <c r="GX135" i="12"/>
  <c r="HA130" i="12"/>
  <c r="HD125" i="12"/>
  <c r="HG119" i="12"/>
  <c r="HI116" i="12"/>
  <c r="HL110" i="12"/>
  <c r="HO105" i="12"/>
  <c r="HQ100" i="12"/>
  <c r="HT93" i="12"/>
  <c r="HV88" i="12"/>
  <c r="HW87" i="12"/>
  <c r="HZ78" i="12"/>
  <c r="IA75" i="12"/>
  <c r="IC67" i="12"/>
  <c r="ID65" i="12"/>
  <c r="IE61" i="12"/>
  <c r="IF56" i="12"/>
  <c r="IH46" i="12"/>
  <c r="II45" i="12"/>
  <c r="IJ39" i="12"/>
  <c r="IJ36" i="12"/>
  <c r="IK32" i="12"/>
  <c r="IL6" i="12"/>
  <c r="IL10" i="12"/>
  <c r="IL8" i="12"/>
  <c r="IL7" i="12"/>
  <c r="DL213" i="12"/>
  <c r="DV208" i="12"/>
  <c r="EF202" i="12"/>
  <c r="EN197" i="12"/>
  <c r="EV191" i="12"/>
  <c r="FE184" i="12"/>
  <c r="FN176" i="12"/>
  <c r="FT171" i="12"/>
  <c r="FZ165" i="12"/>
  <c r="GH155" i="12"/>
  <c r="GO147" i="12"/>
  <c r="GS142" i="12"/>
  <c r="GW135" i="12"/>
  <c r="GZ132" i="12"/>
  <c r="HB129" i="12"/>
  <c r="HE123" i="12"/>
  <c r="HH119" i="12"/>
  <c r="HK113" i="12"/>
  <c r="HM109" i="12"/>
  <c r="HP103" i="12"/>
  <c r="HS95" i="12"/>
  <c r="HU90" i="12"/>
  <c r="HW86" i="12"/>
  <c r="HY81" i="12"/>
  <c r="HZ77" i="12"/>
  <c r="IB70" i="12"/>
  <c r="IC68" i="12"/>
  <c r="IE63" i="12"/>
  <c r="IF59" i="12"/>
  <c r="IG53" i="12"/>
  <c r="IH49" i="12"/>
  <c r="II40" i="12"/>
  <c r="IJ38" i="12"/>
  <c r="IK25" i="12"/>
  <c r="IK30" i="12"/>
  <c r="IL13" i="12"/>
  <c r="IL15" i="12"/>
  <c r="IL22" i="12"/>
  <c r="IL23" i="12"/>
  <c r="DM213" i="12"/>
  <c r="EG201" i="12"/>
  <c r="EX189" i="12"/>
  <c r="FO175" i="12"/>
  <c r="FZ164" i="12"/>
  <c r="GO146" i="12"/>
  <c r="GX134" i="12"/>
  <c r="HC127" i="12"/>
  <c r="HI117" i="12"/>
  <c r="HN107" i="12"/>
  <c r="HS97" i="12"/>
  <c r="HW85" i="12"/>
  <c r="IA74" i="12"/>
  <c r="ID64" i="12"/>
  <c r="IF57" i="12"/>
  <c r="II41" i="12"/>
  <c r="IJ37" i="12"/>
  <c r="IK29" i="12"/>
  <c r="IL9" i="12"/>
  <c r="IL17" i="12"/>
  <c r="DW208" i="12"/>
  <c r="EO196" i="12"/>
  <c r="FF183" i="12"/>
  <c r="FU169" i="12"/>
  <c r="GH156" i="12"/>
  <c r="GT140" i="12"/>
  <c r="GZ131" i="12"/>
  <c r="HF122" i="12"/>
  <c r="HK112" i="12"/>
  <c r="HQ101" i="12"/>
  <c r="HU91" i="12"/>
  <c r="HY80" i="12"/>
  <c r="IB73" i="12"/>
  <c r="IE62" i="12"/>
  <c r="IG51" i="12"/>
  <c r="II44" i="12"/>
  <c r="IK24" i="12"/>
  <c r="IL4" i="12"/>
  <c r="IL19" i="12"/>
  <c r="DR210" i="12"/>
  <c r="FB187" i="12"/>
  <c r="GF158" i="12"/>
  <c r="GY133" i="12"/>
  <c r="HJ114" i="12"/>
  <c r="HT94" i="12"/>
  <c r="IB72" i="12"/>
  <c r="IG52" i="12"/>
  <c r="IK28" i="12"/>
  <c r="IL5" i="12"/>
  <c r="EB205" i="12"/>
  <c r="FJ180" i="12"/>
  <c r="GL151" i="12"/>
  <c r="HB128" i="12"/>
  <c r="HM108" i="12"/>
  <c r="HV90" i="12"/>
  <c r="IC70" i="12"/>
  <c r="IH47" i="12"/>
  <c r="IK26" i="12"/>
  <c r="IL11" i="12"/>
  <c r="FR173" i="12"/>
  <c r="HE124" i="12"/>
  <c r="HX83" i="12"/>
  <c r="II42" i="12"/>
  <c r="EK199" i="12"/>
  <c r="GR142" i="12"/>
  <c r="HO104" i="12"/>
  <c r="ID66" i="12"/>
  <c r="IL14" i="12"/>
  <c r="GV138" i="12"/>
  <c r="IF58" i="12"/>
  <c r="ES193" i="12"/>
  <c r="HR98" i="12"/>
  <c r="IL20" i="12"/>
  <c r="DG216" i="12"/>
  <c r="IJ35" i="12"/>
  <c r="FX166" i="12"/>
  <c r="HG120" i="12"/>
  <c r="EO225" i="12"/>
  <c r="ER223" i="12"/>
  <c r="EV220" i="12"/>
  <c r="EY218" i="12"/>
  <c r="FC216" i="12"/>
  <c r="FF214" i="12"/>
  <c r="FJ211" i="12"/>
  <c r="FN208" i="12"/>
  <c r="FQ205" i="12"/>
  <c r="FS204" i="12"/>
  <c r="FW200" i="12"/>
  <c r="FY198" i="12"/>
  <c r="GB196" i="12"/>
  <c r="GF192" i="12"/>
  <c r="GI189" i="12"/>
  <c r="GK188" i="12"/>
  <c r="GM185" i="12"/>
  <c r="GO183" i="12"/>
  <c r="GQ181" i="12"/>
  <c r="GT178" i="12"/>
  <c r="GW174" i="12"/>
  <c r="GY172" i="12"/>
  <c r="HB169" i="12"/>
  <c r="HD167" i="12"/>
  <c r="HG162" i="12"/>
  <c r="HI160" i="12"/>
  <c r="HL156" i="12"/>
  <c r="HN153" i="12"/>
  <c r="HQ149" i="12"/>
  <c r="HS146" i="12"/>
  <c r="HV142" i="12"/>
  <c r="HX139" i="12"/>
  <c r="HZ135" i="12"/>
  <c r="IB131" i="12"/>
  <c r="ID129" i="12"/>
  <c r="IF125" i="12"/>
  <c r="IH121" i="12"/>
  <c r="IJ116" i="12"/>
  <c r="IL112" i="12"/>
  <c r="IM111" i="12"/>
  <c r="IO106" i="12"/>
  <c r="IQ101" i="12"/>
  <c r="IR98" i="12"/>
  <c r="IT93" i="12"/>
  <c r="IU90" i="12"/>
  <c r="IW86" i="12"/>
  <c r="IX81" i="12"/>
  <c r="IY80" i="12"/>
  <c r="IZ75" i="12"/>
  <c r="EM226" i="12"/>
  <c r="EQ223" i="12"/>
  <c r="ET222" i="12"/>
  <c r="EX219" i="12"/>
  <c r="FA217" i="12"/>
  <c r="FE214" i="12"/>
  <c r="FH212" i="12"/>
  <c r="FL209" i="12"/>
  <c r="FO207" i="12"/>
  <c r="FR204" i="12"/>
  <c r="FU202" i="12"/>
  <c r="FX199" i="12"/>
  <c r="FZ197" i="12"/>
  <c r="GD194" i="12"/>
  <c r="GH190" i="12"/>
  <c r="GJ189" i="12"/>
  <c r="GL187" i="12"/>
  <c r="GN185" i="12"/>
  <c r="GP182" i="12"/>
  <c r="GR180" i="12"/>
  <c r="GV176" i="12"/>
  <c r="GX174" i="12"/>
  <c r="GZ172" i="12"/>
  <c r="HC168" i="12"/>
  <c r="HE166" i="12"/>
  <c r="HH161" i="12"/>
  <c r="HK158" i="12"/>
  <c r="HM155" i="12"/>
  <c r="HP150" i="12"/>
  <c r="HR147" i="12"/>
  <c r="HT144" i="12"/>
  <c r="HW140" i="12"/>
  <c r="HY137" i="12"/>
  <c r="IA133" i="12"/>
  <c r="IC129" i="12"/>
  <c r="IE126" i="12"/>
  <c r="IG122" i="12"/>
  <c r="II118" i="12"/>
  <c r="IK114" i="12"/>
  <c r="IM109" i="12"/>
  <c r="IN109" i="12"/>
  <c r="IP103" i="12"/>
  <c r="IQ102" i="12"/>
  <c r="IS96" i="12"/>
  <c r="IT94" i="12"/>
  <c r="IV87" i="12"/>
  <c r="IW85" i="12"/>
  <c r="IY79" i="12"/>
  <c r="IZ74" i="12"/>
  <c r="IT225" i="12"/>
  <c r="IW222" i="12"/>
  <c r="IY219" i="12"/>
  <c r="IV222" i="12"/>
  <c r="IX220" i="12"/>
  <c r="IZ218" i="12"/>
  <c r="IV223" i="12"/>
  <c r="IS226" i="12"/>
  <c r="IX221" i="12"/>
  <c r="DI182" i="12"/>
  <c r="DO178" i="12"/>
  <c r="DW173" i="12"/>
  <c r="ED168" i="12"/>
  <c r="EJ164" i="12"/>
  <c r="EP159" i="12"/>
  <c r="EW152" i="12"/>
  <c r="FA148" i="12"/>
  <c r="FE145" i="12"/>
  <c r="FL137" i="12"/>
  <c r="FQ131" i="12"/>
  <c r="FS127" i="12"/>
  <c r="FV124" i="12"/>
  <c r="FX121" i="12"/>
  <c r="GA117" i="12"/>
  <c r="GC114" i="12"/>
  <c r="GE110" i="12"/>
  <c r="GG106" i="12"/>
  <c r="GI104" i="12"/>
  <c r="GK100" i="12"/>
  <c r="GM95" i="12"/>
  <c r="GN93" i="12"/>
  <c r="GP90" i="12"/>
  <c r="GR86" i="12"/>
  <c r="GS82" i="12"/>
  <c r="GU79" i="12"/>
  <c r="GV77" i="12"/>
  <c r="GW73" i="12"/>
  <c r="GY66" i="12"/>
  <c r="GZ65" i="12"/>
  <c r="HA61" i="12"/>
  <c r="HB59" i="12"/>
  <c r="HC54" i="12"/>
  <c r="HD50" i="12"/>
  <c r="HE46" i="12"/>
  <c r="HF39" i="12"/>
  <c r="HG32" i="12"/>
  <c r="HG33" i="12"/>
  <c r="HH26" i="12"/>
  <c r="HH30" i="12"/>
  <c r="HI13" i="12"/>
  <c r="HI20" i="12"/>
  <c r="HI11" i="12"/>
  <c r="HI16" i="12"/>
  <c r="HI18" i="12"/>
  <c r="DL180" i="12"/>
  <c r="DS176" i="12"/>
  <c r="EA170" i="12"/>
  <c r="EG166" i="12"/>
  <c r="EN161" i="12"/>
  <c r="ET155" i="12"/>
  <c r="EY150" i="12"/>
  <c r="FC146" i="12"/>
  <c r="FI140" i="12"/>
  <c r="FN134" i="12"/>
  <c r="FR129" i="12"/>
  <c r="FT127" i="12"/>
  <c r="FW123" i="12"/>
  <c r="FY119" i="12"/>
  <c r="GB115" i="12"/>
  <c r="GD111" i="12"/>
  <c r="GF109" i="12"/>
  <c r="GH105" i="12"/>
  <c r="GJ102" i="12"/>
  <c r="GL98" i="12"/>
  <c r="GN94" i="12"/>
  <c r="GO92" i="12"/>
  <c r="GQ88" i="12"/>
  <c r="GS84" i="12"/>
  <c r="GT81" i="12"/>
  <c r="GU78" i="12"/>
  <c r="GW74" i="12"/>
  <c r="GX70" i="12"/>
  <c r="GY67" i="12"/>
  <c r="HA59" i="12"/>
  <c r="HB58" i="12"/>
  <c r="HC55" i="12"/>
  <c r="HD48" i="12"/>
  <c r="HE44" i="12"/>
  <c r="HE43" i="12"/>
  <c r="HF42" i="12"/>
  <c r="HG34" i="12"/>
  <c r="HG31" i="12"/>
  <c r="HH25" i="12"/>
  <c r="HH28" i="12"/>
  <c r="HI15" i="12"/>
  <c r="HI6" i="12"/>
  <c r="HI10" i="12"/>
  <c r="HI9" i="12"/>
  <c r="HI21" i="12"/>
  <c r="DK181" i="12"/>
  <c r="DZ171" i="12"/>
  <c r="EM161" i="12"/>
  <c r="EY151" i="12"/>
  <c r="FH141" i="12"/>
  <c r="FQ130" i="12"/>
  <c r="FV123" i="12"/>
  <c r="GA116" i="12"/>
  <c r="GF108" i="12"/>
  <c r="GJ101" i="12"/>
  <c r="GM96" i="12"/>
  <c r="GP89" i="12"/>
  <c r="GT80" i="12"/>
  <c r="GV76" i="12"/>
  <c r="GY68" i="12"/>
  <c r="HA62" i="12"/>
  <c r="HC53" i="12"/>
  <c r="HE47" i="12"/>
  <c r="HG37" i="12"/>
  <c r="HH23" i="12"/>
  <c r="HI14" i="12"/>
  <c r="HI12" i="12"/>
  <c r="HI19" i="12"/>
  <c r="DO179" i="12"/>
  <c r="EC169" i="12"/>
  <c r="EO160" i="12"/>
  <c r="FA149" i="12"/>
  <c r="FK138" i="12"/>
  <c r="FS128" i="12"/>
  <c r="FW122" i="12"/>
  <c r="GC113" i="12"/>
  <c r="GG107" i="12"/>
  <c r="GK99" i="12"/>
  <c r="GN95" i="12"/>
  <c r="GQ87" i="12"/>
  <c r="GT82" i="12"/>
  <c r="GW72" i="12"/>
  <c r="GZ63" i="12"/>
  <c r="HB57" i="12"/>
  <c r="HD51" i="12"/>
  <c r="HF40" i="12"/>
  <c r="HG36" i="12"/>
  <c r="HH24" i="12"/>
  <c r="HI22" i="12"/>
  <c r="HI4" i="12"/>
  <c r="HJ2" i="12"/>
  <c r="EF167" i="12"/>
  <c r="FC147" i="12"/>
  <c r="FT126" i="12"/>
  <c r="GD112" i="12"/>
  <c r="GL97" i="12"/>
  <c r="GR85" i="12"/>
  <c r="GX69" i="12"/>
  <c r="HB56" i="12"/>
  <c r="HF38" i="12"/>
  <c r="HH27" i="12"/>
  <c r="HI17" i="12"/>
  <c r="DR177" i="12"/>
  <c r="ES156" i="12"/>
  <c r="FM136" i="12"/>
  <c r="FY120" i="12"/>
  <c r="GH106" i="12"/>
  <c r="GO93" i="12"/>
  <c r="GU77" i="12"/>
  <c r="GZ64" i="12"/>
  <c r="HD49" i="12"/>
  <c r="HG35" i="12"/>
  <c r="HI7" i="12"/>
  <c r="EW153" i="12"/>
  <c r="FZ118" i="12"/>
  <c r="GO91" i="12"/>
  <c r="HA60" i="12"/>
  <c r="HH29" i="12"/>
  <c r="DV174" i="12"/>
  <c r="FP131" i="12"/>
  <c r="GI103" i="12"/>
  <c r="GV75" i="12"/>
  <c r="HE45" i="12"/>
  <c r="HI3" i="12"/>
  <c r="DG183" i="12"/>
  <c r="GE111" i="12"/>
  <c r="HC52" i="12"/>
  <c r="EI164" i="12"/>
  <c r="GM97" i="12"/>
  <c r="HF41" i="12"/>
  <c r="FE144" i="12"/>
  <c r="HI5" i="12"/>
  <c r="GS83" i="12"/>
  <c r="GX71" i="12"/>
  <c r="FU125" i="12"/>
  <c r="HI8" i="12"/>
  <c r="IP224" i="12"/>
  <c r="IV217" i="12"/>
  <c r="IM226" i="12"/>
  <c r="IQ223" i="12"/>
  <c r="IW215" i="12"/>
  <c r="IR221" i="12"/>
  <c r="IN226" i="12"/>
  <c r="IX215" i="12"/>
  <c r="IZ212" i="12"/>
  <c r="IO225" i="12"/>
  <c r="DH52" i="12"/>
  <c r="DJ48" i="12"/>
  <c r="DL42" i="12"/>
  <c r="DM40" i="12"/>
  <c r="DO33" i="12"/>
  <c r="DP28" i="12"/>
  <c r="DQ24" i="12"/>
  <c r="DR22" i="12"/>
  <c r="DR21" i="12"/>
  <c r="DS12" i="12"/>
  <c r="DS5" i="12"/>
  <c r="DS10" i="12"/>
  <c r="DS8" i="12"/>
  <c r="DG53" i="12"/>
  <c r="DI49" i="12"/>
  <c r="DK46" i="12"/>
  <c r="DM41" i="12"/>
  <c r="DN37" i="12"/>
  <c r="DO32" i="12"/>
  <c r="DP29" i="12"/>
  <c r="DQ26" i="12"/>
  <c r="DR19" i="12"/>
  <c r="DS3" i="12"/>
  <c r="DS15" i="12"/>
  <c r="DS14" i="12"/>
  <c r="DS11" i="12"/>
  <c r="DG54" i="12"/>
  <c r="DK45" i="12"/>
  <c r="DN38" i="12"/>
  <c r="DP30" i="12"/>
  <c r="DR23" i="12"/>
  <c r="DS13" i="12"/>
  <c r="DS9" i="12"/>
  <c r="DH51" i="12"/>
  <c r="DL43" i="12"/>
  <c r="DO35" i="12"/>
  <c r="DQ27" i="12"/>
  <c r="DR20" i="12"/>
  <c r="DS7" i="12"/>
  <c r="DT2" i="12"/>
  <c r="DM39" i="12"/>
  <c r="DQ25" i="12"/>
  <c r="DS17" i="12"/>
  <c r="DI50" i="12"/>
  <c r="DN36" i="12"/>
  <c r="DR18" i="12"/>
  <c r="DS16" i="12"/>
  <c r="DK44" i="12"/>
  <c r="DS6" i="12"/>
  <c r="DP31" i="12"/>
  <c r="DO34" i="12"/>
  <c r="EJ226" i="12"/>
  <c r="EM224" i="12"/>
  <c r="EP222" i="12"/>
  <c r="ES220" i="12"/>
  <c r="EW217" i="12"/>
  <c r="FA215" i="12"/>
  <c r="FD212" i="12"/>
  <c r="FH209" i="12"/>
  <c r="FK207" i="12"/>
  <c r="FN205" i="12"/>
  <c r="FQ202" i="12"/>
  <c r="FT200" i="12"/>
  <c r="FW197" i="12"/>
  <c r="FZ195" i="12"/>
  <c r="GD192" i="12"/>
  <c r="GF189" i="12"/>
  <c r="GH188" i="12"/>
  <c r="GJ186" i="12"/>
  <c r="GL184" i="12"/>
  <c r="GN182" i="12"/>
  <c r="GP180" i="12"/>
  <c r="GR178" i="12"/>
  <c r="GU174" i="12"/>
  <c r="GX170" i="12"/>
  <c r="GZ168" i="12"/>
  <c r="HC165" i="12"/>
  <c r="HE162" i="12"/>
  <c r="HG160" i="12"/>
  <c r="HJ155" i="12"/>
  <c r="HL152" i="12"/>
  <c r="HO149" i="12"/>
  <c r="HQ145" i="12"/>
  <c r="HT141" i="12"/>
  <c r="HV138" i="12"/>
  <c r="HX135" i="12"/>
  <c r="HZ132" i="12"/>
  <c r="IB128" i="12"/>
  <c r="ID124" i="12"/>
  <c r="IF119" i="12"/>
  <c r="IG117" i="12"/>
  <c r="IH117" i="12"/>
  <c r="IJ111" i="12"/>
  <c r="IK109" i="12"/>
  <c r="IM104" i="12"/>
  <c r="IN104" i="12"/>
  <c r="IP98" i="12"/>
  <c r="IR92" i="12"/>
  <c r="IS89" i="12"/>
  <c r="IT86" i="12"/>
  <c r="IU84" i="12"/>
  <c r="IV82" i="12"/>
  <c r="IX75" i="12"/>
  <c r="IY72" i="12"/>
  <c r="IZ67" i="12"/>
  <c r="EK225" i="12"/>
  <c r="EO222" i="12"/>
  <c r="ER221" i="12"/>
  <c r="EU219" i="12"/>
  <c r="EY216" i="12"/>
  <c r="FC213" i="12"/>
  <c r="FF211" i="12"/>
  <c r="FI209" i="12"/>
  <c r="FL207" i="12"/>
  <c r="FP203" i="12"/>
  <c r="FR202" i="12"/>
  <c r="FV198" i="12"/>
  <c r="FX197" i="12"/>
  <c r="GB193" i="12"/>
  <c r="GE191" i="12"/>
  <c r="GG189" i="12"/>
  <c r="GI187" i="12"/>
  <c r="GK184" i="12"/>
  <c r="GM183" i="12"/>
  <c r="GO180" i="12"/>
  <c r="GQ179" i="12"/>
  <c r="GS176" i="12"/>
  <c r="GW171" i="12"/>
  <c r="GY169" i="12"/>
  <c r="HB166" i="12"/>
  <c r="HD163" i="12"/>
  <c r="HF160" i="12"/>
  <c r="HI156" i="12"/>
  <c r="HK154" i="12"/>
  <c r="HM152" i="12"/>
  <c r="HP147" i="12"/>
  <c r="HS143" i="12"/>
  <c r="HU139" i="12"/>
  <c r="HW136" i="12"/>
  <c r="HY133" i="12"/>
  <c r="IA129" i="12"/>
  <c r="IC125" i="12"/>
  <c r="IE122" i="12"/>
  <c r="IF121" i="12"/>
  <c r="IH115" i="12"/>
  <c r="II114" i="12"/>
  <c r="IJ113" i="12"/>
  <c r="IL108" i="12"/>
  <c r="IN103" i="12"/>
  <c r="IO101" i="12"/>
  <c r="IQ95" i="12"/>
  <c r="IR94" i="12"/>
  <c r="IT88" i="12"/>
  <c r="IU86" i="12"/>
  <c r="IV81" i="12"/>
  <c r="IW78" i="12"/>
  <c r="IX74" i="12"/>
  <c r="IY73" i="12"/>
  <c r="IZ68" i="12"/>
  <c r="EJ225" i="12"/>
  <c r="EQ221" i="12"/>
  <c r="EX217" i="12"/>
  <c r="FE212" i="12"/>
  <c r="FL206" i="12"/>
  <c r="FQ203" i="12"/>
  <c r="FW198" i="12"/>
  <c r="GD191" i="12"/>
  <c r="GH187" i="12"/>
  <c r="GL183" i="12"/>
  <c r="GP179" i="12"/>
  <c r="GV173" i="12"/>
  <c r="HA167" i="12"/>
  <c r="HF161" i="12"/>
  <c r="HJ156" i="12"/>
  <c r="HO148" i="12"/>
  <c r="HT140" i="12"/>
  <c r="HX134" i="12"/>
  <c r="IB127" i="12"/>
  <c r="IF120" i="12"/>
  <c r="II113" i="12"/>
  <c r="IL107" i="12"/>
  <c r="IO100" i="12"/>
  <c r="IR93" i="12"/>
  <c r="IU83" i="12"/>
  <c r="IW77" i="12"/>
  <c r="IY70" i="12"/>
  <c r="EL224" i="12"/>
  <c r="ER220" i="12"/>
  <c r="EZ215" i="12"/>
  <c r="FG210" i="12"/>
  <c r="FM206" i="12"/>
  <c r="FS201" i="12"/>
  <c r="FY196" i="12"/>
  <c r="GE190" i="12"/>
  <c r="GI186" i="12"/>
  <c r="GM182" i="12"/>
  <c r="GQ178" i="12"/>
  <c r="GW172" i="12"/>
  <c r="HB165" i="12"/>
  <c r="HG159" i="12"/>
  <c r="HL153" i="12"/>
  <c r="HQ146" i="12"/>
  <c r="HU140" i="12"/>
  <c r="HY132" i="12"/>
  <c r="IC126" i="12"/>
  <c r="IG118" i="12"/>
  <c r="II115" i="12"/>
  <c r="IM106" i="12"/>
  <c r="IP99" i="12"/>
  <c r="IS90" i="12"/>
  <c r="IU85" i="12"/>
  <c r="IW79" i="12"/>
  <c r="IZ69" i="12"/>
  <c r="ET219" i="12"/>
  <c r="FH210" i="12"/>
  <c r="FU199" i="12"/>
  <c r="GF190" i="12"/>
  <c r="GN181" i="12"/>
  <c r="GX171" i="12"/>
  <c r="HH158" i="12"/>
  <c r="HR144" i="12"/>
  <c r="HZ131" i="12"/>
  <c r="IG119" i="12"/>
  <c r="IM105" i="12"/>
  <c r="IS91" i="12"/>
  <c r="IX76" i="12"/>
  <c r="EN223" i="12"/>
  <c r="FB214" i="12"/>
  <c r="FO204" i="12"/>
  <c r="GA194" i="12"/>
  <c r="GJ185" i="12"/>
  <c r="GR177" i="12"/>
  <c r="HC164" i="12"/>
  <c r="HM151" i="12"/>
  <c r="HV137" i="12"/>
  <c r="ID123" i="12"/>
  <c r="IJ112" i="12"/>
  <c r="IP97" i="12"/>
  <c r="IV80" i="12"/>
  <c r="IZ66" i="12"/>
  <c r="EV218" i="12"/>
  <c r="FV199" i="12"/>
  <c r="GO181" i="12"/>
  <c r="HI157" i="12"/>
  <c r="IA130" i="12"/>
  <c r="IN102" i="12"/>
  <c r="IY71" i="12"/>
  <c r="EI226" i="12"/>
  <c r="FJ208" i="12"/>
  <c r="GG188" i="12"/>
  <c r="GY170" i="12"/>
  <c r="HS142" i="12"/>
  <c r="IH116" i="12"/>
  <c r="IT87" i="12"/>
  <c r="IM8" i="12"/>
  <c r="IM16" i="12"/>
  <c r="IM9" i="12"/>
  <c r="IM5" i="12"/>
  <c r="IM6" i="12"/>
  <c r="IM7" i="12"/>
  <c r="IL26" i="12"/>
  <c r="IL31" i="12"/>
  <c r="IK35" i="12"/>
  <c r="IK33" i="12"/>
  <c r="IJ45" i="12"/>
  <c r="II48" i="12"/>
  <c r="IH55" i="12"/>
  <c r="IH51" i="12"/>
  <c r="IG58" i="12"/>
  <c r="IF63" i="12"/>
  <c r="IE64" i="12"/>
  <c r="ID67" i="12"/>
  <c r="IB75" i="12"/>
  <c r="IA78" i="12"/>
  <c r="HZ80" i="12"/>
  <c r="HX85" i="12"/>
  <c r="HW88" i="12"/>
  <c r="HU95" i="12"/>
  <c r="HT97" i="12"/>
  <c r="HR100" i="12"/>
  <c r="HQ104" i="12"/>
  <c r="HO106" i="12"/>
  <c r="HN109" i="12"/>
  <c r="HM112" i="12"/>
  <c r="HK114" i="12"/>
  <c r="HI119" i="12"/>
  <c r="HG121" i="12"/>
  <c r="HE125" i="12"/>
  <c r="HC129" i="12"/>
  <c r="HA131" i="12"/>
  <c r="GY134" i="12"/>
  <c r="GW138" i="12"/>
  <c r="GU140" i="12"/>
  <c r="GR144" i="12"/>
  <c r="GP147" i="12"/>
  <c r="GK153" i="12"/>
  <c r="GF159" i="12"/>
  <c r="GB164" i="12"/>
  <c r="FU171" i="12"/>
  <c r="FO176" i="12"/>
  <c r="FI182" i="12"/>
  <c r="FC187" i="12"/>
  <c r="EW192" i="12"/>
  <c r="EP197" i="12"/>
  <c r="EJ201" i="12"/>
  <c r="ED205" i="12"/>
  <c r="DW209" i="12"/>
  <c r="DP212" i="12"/>
  <c r="DK215" i="12"/>
  <c r="IW148" i="12"/>
  <c r="IS153" i="12"/>
  <c r="IO160" i="12"/>
  <c r="IJ167" i="12"/>
  <c r="IE174" i="12"/>
  <c r="HZ181" i="12"/>
  <c r="HU187" i="12"/>
  <c r="HP193" i="12"/>
  <c r="HJ199" i="12"/>
  <c r="HB207" i="12"/>
  <c r="GT215" i="12"/>
  <c r="GO219" i="12"/>
  <c r="GI224" i="12"/>
  <c r="HE20" i="12"/>
  <c r="HC36" i="12"/>
  <c r="GV62" i="12"/>
  <c r="GM86" i="12"/>
  <c r="FW115" i="12"/>
  <c r="EY145" i="12"/>
  <c r="DW168" i="12"/>
  <c r="HC11" i="12"/>
  <c r="HC12" i="12"/>
  <c r="HC8" i="12"/>
  <c r="HB27" i="12"/>
  <c r="HA32" i="12"/>
  <c r="GY44" i="12"/>
  <c r="GW54" i="12"/>
  <c r="GU61" i="12"/>
  <c r="GS67" i="12"/>
  <c r="GP75" i="12"/>
  <c r="GM81" i="12"/>
  <c r="GI91" i="12"/>
  <c r="GE98" i="12"/>
  <c r="GA105" i="12"/>
  <c r="FW111" i="12"/>
  <c r="FS117" i="12"/>
  <c r="FN125" i="12"/>
  <c r="FI131" i="12"/>
  <c r="FD137" i="12"/>
  <c r="EX143" i="12"/>
  <c r="EP151" i="12"/>
  <c r="EK155" i="12"/>
  <c r="EE160" i="12"/>
  <c r="DY165" i="12"/>
  <c r="DR170" i="12"/>
  <c r="DL173" i="12"/>
  <c r="GJ18" i="12"/>
  <c r="GJ5" i="12"/>
  <c r="GJ16" i="12"/>
  <c r="GI23" i="12"/>
  <c r="GH30" i="12"/>
  <c r="GF42" i="12"/>
  <c r="GD49" i="12"/>
  <c r="GB57" i="12"/>
  <c r="FZ64" i="12"/>
  <c r="FW71" i="12"/>
  <c r="FT78" i="12"/>
  <c r="FQ84" i="12"/>
  <c r="FN90" i="12"/>
  <c r="FJ96" i="12"/>
  <c r="FE104" i="12"/>
  <c r="EZ111" i="12"/>
  <c r="EV116" i="12"/>
  <c r="EQ123" i="12"/>
  <c r="EJ130" i="12"/>
  <c r="EB138" i="12"/>
  <c r="DW142" i="12"/>
  <c r="DP148" i="12"/>
  <c r="DJ152" i="12"/>
  <c r="ES17" i="12"/>
  <c r="ES7" i="12"/>
  <c r="ER19" i="12"/>
  <c r="EQ29" i="12"/>
  <c r="EO38" i="12"/>
  <c r="EM45" i="12"/>
  <c r="EJ52" i="12"/>
  <c r="EF61" i="12"/>
  <c r="EC68" i="12"/>
  <c r="DY74" i="12"/>
  <c r="DT83" i="12"/>
  <c r="DP88" i="12"/>
  <c r="DL92" i="12"/>
  <c r="EP6" i="12"/>
  <c r="EP12" i="12"/>
  <c r="EO19" i="12"/>
  <c r="EN30" i="12"/>
  <c r="EL37" i="12"/>
  <c r="EJ42" i="12"/>
  <c r="EH49" i="12"/>
  <c r="EE58" i="12"/>
  <c r="EA65" i="12"/>
  <c r="DW72" i="12"/>
  <c r="DS78" i="12"/>
  <c r="DN85" i="12"/>
  <c r="DH93" i="12"/>
  <c r="IZ190" i="12"/>
  <c r="IV195" i="12"/>
  <c r="IQ201" i="12"/>
  <c r="IL207" i="12"/>
  <c r="IF213" i="12"/>
  <c r="IA219" i="12"/>
  <c r="IJ21" i="12"/>
  <c r="IJ22" i="12"/>
  <c r="II32" i="12"/>
  <c r="II25" i="12"/>
  <c r="IG45" i="12"/>
  <c r="IF47" i="12"/>
  <c r="ID57" i="12"/>
  <c r="IB66" i="12"/>
  <c r="HZ70" i="12"/>
  <c r="HX79" i="12"/>
  <c r="HU86" i="12"/>
  <c r="HR93" i="12"/>
  <c r="HO99" i="12"/>
  <c r="HK108" i="12"/>
  <c r="HH115" i="12"/>
  <c r="HD121" i="12"/>
  <c r="GY130" i="12"/>
  <c r="GU135" i="12"/>
  <c r="GQ141" i="12"/>
  <c r="GL147" i="12"/>
  <c r="GG153" i="12"/>
  <c r="GA160" i="12"/>
  <c r="FW165" i="12"/>
  <c r="FS169" i="12"/>
  <c r="FO172" i="12"/>
  <c r="FJ177" i="12"/>
  <c r="FD182" i="12"/>
  <c r="EW188" i="12"/>
  <c r="ER191" i="12"/>
  <c r="EK196" i="12"/>
  <c r="EE200" i="12"/>
  <c r="DX205" i="12"/>
  <c r="DQ208" i="12"/>
  <c r="DJ212" i="12"/>
  <c r="IX140" i="12"/>
  <c r="IT147" i="12"/>
  <c r="IP152" i="12"/>
  <c r="IK161" i="12"/>
  <c r="IF167" i="12"/>
  <c r="IA174" i="12"/>
  <c r="HV181" i="12"/>
  <c r="HQ187" i="12"/>
  <c r="HK194" i="12"/>
  <c r="HF199" i="12"/>
  <c r="GX207" i="12"/>
  <c r="GS211" i="12"/>
  <c r="GL218" i="12"/>
  <c r="GF223" i="12"/>
  <c r="IH19" i="12"/>
  <c r="IH14" i="12"/>
  <c r="IH17" i="12"/>
  <c r="IG30" i="12"/>
  <c r="IF37" i="12"/>
  <c r="IE41" i="12"/>
  <c r="IC54" i="12"/>
  <c r="IA61" i="12"/>
  <c r="HY67" i="12"/>
  <c r="HW73" i="12"/>
  <c r="HT83" i="12"/>
  <c r="HQ91" i="12"/>
  <c r="HN97" i="12"/>
  <c r="HJ107" i="12"/>
  <c r="HG111" i="12"/>
  <c r="HC119" i="12"/>
  <c r="GY126" i="12"/>
  <c r="GT133" i="12"/>
  <c r="GP139" i="12"/>
  <c r="GK145" i="12"/>
  <c r="GF151" i="12"/>
  <c r="FZ158" i="12"/>
  <c r="FV163" i="12"/>
  <c r="FN171" i="12"/>
  <c r="FJ174" i="12"/>
  <c r="FC180" i="12"/>
  <c r="EW185" i="12"/>
  <c r="EP190" i="12"/>
  <c r="EJ195" i="12"/>
  <c r="EC199" i="12"/>
  <c r="DV204" i="12"/>
  <c r="DO207" i="12"/>
  <c r="DH211" i="12"/>
  <c r="IZ76" i="12"/>
  <c r="IX83" i="12"/>
  <c r="IU91" i="12"/>
  <c r="IR99" i="12"/>
  <c r="IN108" i="12"/>
  <c r="IK115" i="12"/>
  <c r="IG123" i="12"/>
  <c r="ID128" i="12"/>
  <c r="HY136" i="12"/>
  <c r="HU143" i="12"/>
  <c r="HP151" i="12"/>
  <c r="HK157" i="12"/>
  <c r="HF164" i="12"/>
  <c r="HA170" i="12"/>
  <c r="GW175" i="12"/>
  <c r="GP183" i="12"/>
  <c r="GL186" i="12"/>
  <c r="GH191" i="12"/>
  <c r="GA197" i="12"/>
  <c r="FV201" i="12"/>
  <c r="FP206" i="12"/>
  <c r="FI211" i="12"/>
  <c r="FB216" i="12"/>
  <c r="EU221" i="12"/>
  <c r="EN225" i="12"/>
  <c r="GG9" i="12"/>
  <c r="GG18" i="12"/>
  <c r="GF26" i="12"/>
  <c r="GE31" i="12"/>
  <c r="GD39" i="12"/>
  <c r="GB45" i="12"/>
  <c r="FZ54" i="12"/>
  <c r="FX59" i="12"/>
  <c r="FS73" i="12"/>
  <c r="FL88" i="12"/>
  <c r="FD101" i="12"/>
  <c r="EU113" i="12"/>
  <c r="EK124" i="12"/>
  <c r="DY137" i="12"/>
  <c r="DM146" i="12"/>
  <c r="DW9" i="12"/>
  <c r="DU27" i="12"/>
  <c r="DQ42" i="12"/>
  <c r="DJ56" i="12"/>
  <c r="IS135" i="12"/>
  <c r="IK149" i="12"/>
  <c r="IC162" i="12"/>
  <c r="HS175" i="12"/>
  <c r="HJ186" i="12"/>
  <c r="GY197" i="12"/>
  <c r="GN208" i="12"/>
  <c r="GC217" i="12"/>
  <c r="IV125" i="12"/>
  <c r="IN141" i="12"/>
  <c r="IF154" i="12"/>
  <c r="HV168" i="12"/>
  <c r="HL180" i="12"/>
  <c r="HA193" i="12"/>
  <c r="GS201" i="12"/>
  <c r="GH210" i="12"/>
  <c r="FV220" i="12"/>
  <c r="IW221" i="12"/>
  <c r="GL21" i="12"/>
  <c r="GK24" i="12"/>
  <c r="GC60" i="12"/>
  <c r="FP90" i="12"/>
  <c r="EY116" i="12"/>
  <c r="EB141" i="12"/>
  <c r="EA11" i="12"/>
  <c r="DV37" i="12"/>
  <c r="DG69" i="12"/>
  <c r="IY147" i="12"/>
  <c r="IG174" i="12"/>
  <c r="HM199" i="12"/>
  <c r="GM223" i="12"/>
  <c r="HG20" i="12"/>
  <c r="HB48" i="12"/>
  <c r="GR79" i="12"/>
  <c r="GC109" i="12"/>
  <c r="FI137" i="12"/>
  <c r="EQ155" i="12"/>
  <c r="DO176" i="12"/>
  <c r="IM188" i="12"/>
  <c r="HN217" i="12"/>
  <c r="EJ5" i="12"/>
  <c r="GV19" i="12"/>
  <c r="GK67" i="12"/>
  <c r="FF124" i="12"/>
  <c r="DH168" i="12"/>
  <c r="IE121" i="12"/>
  <c r="GT175" i="12"/>
  <c r="FD213" i="12"/>
  <c r="II121" i="12"/>
  <c r="FO208" i="12"/>
  <c r="IK121" i="12"/>
  <c r="HA175" i="12"/>
  <c r="FK213" i="12"/>
  <c r="IE193" i="12"/>
  <c r="DJ47" i="12"/>
  <c r="DW67" i="12"/>
  <c r="HI93" i="12"/>
  <c r="IU218" i="12"/>
  <c r="II99" i="12"/>
  <c r="GK61" i="12"/>
  <c r="HF135" i="12"/>
  <c r="EH162" i="12"/>
  <c r="DV170" i="12"/>
  <c r="FZ113" i="12"/>
  <c r="GY57" i="12"/>
  <c r="DS173" i="12"/>
  <c r="FV118" i="12"/>
  <c r="GY56" i="12"/>
  <c r="HF6" i="12"/>
  <c r="IF206" i="12"/>
  <c r="IX183" i="12"/>
  <c r="ID208" i="12"/>
  <c r="IV186" i="12"/>
  <c r="DJ224" i="12"/>
  <c r="EH211" i="12"/>
  <c r="FP186" i="12"/>
  <c r="GT155" i="12"/>
  <c r="HO125" i="12"/>
  <c r="IA100" i="12"/>
  <c r="IK72" i="12"/>
  <c r="IR42" i="12"/>
  <c r="IU11" i="12"/>
  <c r="DS220" i="12"/>
  <c r="FA199" i="12"/>
  <c r="GJ167" i="12"/>
  <c r="HH136" i="12"/>
  <c r="HV112" i="12"/>
  <c r="IG85" i="12"/>
  <c r="IO56" i="12"/>
  <c r="IT31" i="12"/>
  <c r="HQ206" i="12"/>
  <c r="HE218" i="12"/>
  <c r="DM226" i="12"/>
  <c r="FE199" i="12"/>
  <c r="GQ163" i="12"/>
  <c r="HX113" i="12"/>
  <c r="IS53" i="12"/>
  <c r="FA202" i="12"/>
  <c r="GQ164" i="12"/>
  <c r="HV118" i="12"/>
  <c r="IQ61" i="12"/>
  <c r="IX6" i="12"/>
  <c r="DJ115" i="12"/>
  <c r="DW101" i="12"/>
  <c r="EX55" i="12"/>
  <c r="EP73" i="12"/>
  <c r="FF26" i="12"/>
  <c r="FA4" i="12"/>
  <c r="ED81" i="12"/>
  <c r="HH73" i="12"/>
  <c r="GZ91" i="12"/>
  <c r="EP172" i="12"/>
  <c r="DI197" i="12"/>
  <c r="DQ192" i="12"/>
  <c r="EV171" i="12"/>
  <c r="FW144" i="12"/>
  <c r="GS113" i="12"/>
  <c r="HH80" i="12"/>
  <c r="HR46" i="12"/>
  <c r="HV18" i="12"/>
  <c r="EI181" i="12"/>
  <c r="FM155" i="12"/>
  <c r="GJ127" i="12"/>
  <c r="HB95" i="12"/>
  <c r="HN64" i="12"/>
  <c r="HV7" i="12"/>
  <c r="EE222" i="12"/>
  <c r="HE154" i="12"/>
  <c r="DP131" i="12"/>
  <c r="DI136" i="12"/>
  <c r="EP103" i="12"/>
  <c r="FO55" i="12"/>
  <c r="FX2" i="12"/>
  <c r="EO104" i="12"/>
  <c r="FN58" i="12"/>
  <c r="FW20" i="12"/>
  <c r="FY27" i="12"/>
  <c r="EF120" i="12"/>
  <c r="DM168" i="12"/>
  <c r="DS164" i="12"/>
  <c r="EP145" i="12"/>
  <c r="FK121" i="12"/>
  <c r="GA97" i="12"/>
  <c r="GM72" i="12"/>
  <c r="GU42" i="12"/>
  <c r="GY15" i="12"/>
  <c r="DG172" i="12"/>
  <c r="EF154" i="12"/>
  <c r="FC131" i="12"/>
  <c r="FU108" i="12"/>
  <c r="GI82" i="12"/>
  <c r="GR56" i="12"/>
  <c r="GX28" i="12"/>
  <c r="DM170" i="12"/>
  <c r="DP169" i="12"/>
  <c r="EB160" i="12"/>
  <c r="EO149" i="12"/>
  <c r="FD133" i="12"/>
  <c r="FN122" i="12"/>
  <c r="FV110" i="12"/>
  <c r="GE95" i="12"/>
  <c r="GJ84" i="12"/>
  <c r="GQ66" i="12"/>
  <c r="GU53" i="12"/>
  <c r="GY35" i="12"/>
  <c r="HA15" i="12"/>
  <c r="HA8" i="12"/>
  <c r="DJ172" i="12"/>
  <c r="DW163" i="12"/>
  <c r="EJ153" i="12"/>
  <c r="EX140" i="12"/>
  <c r="FJ126" i="12"/>
  <c r="FS114" i="12"/>
  <c r="GA102" i="12"/>
  <c r="GH88" i="12"/>
  <c r="GN75" i="12"/>
  <c r="GS59" i="12"/>
  <c r="GW43" i="12"/>
  <c r="GZ22" i="12"/>
  <c r="HA6" i="12"/>
  <c r="DM225" i="12"/>
  <c r="EH214" i="12"/>
  <c r="FE198" i="12"/>
  <c r="GA179" i="12"/>
  <c r="GV156" i="12"/>
  <c r="HL133" i="12"/>
  <c r="HZ107" i="12"/>
  <c r="IK80" i="12"/>
  <c r="IR52" i="12"/>
  <c r="IV31" i="12"/>
  <c r="EF215" i="12"/>
  <c r="FD199" i="12"/>
  <c r="FZ180" i="12"/>
  <c r="GU157" i="12"/>
  <c r="HK135" i="12"/>
  <c r="HY109" i="12"/>
  <c r="IJ82" i="12"/>
  <c r="IR53" i="12"/>
  <c r="IV30" i="12"/>
  <c r="EK220" i="12"/>
  <c r="EX212" i="12"/>
  <c r="FJ203" i="12"/>
  <c r="FW192" i="12"/>
  <c r="GI181" i="12"/>
  <c r="GT169" i="12"/>
  <c r="HD157" i="12"/>
  <c r="HM144" i="12"/>
  <c r="HU131" i="12"/>
  <c r="IB119" i="12"/>
  <c r="IH106" i="12"/>
  <c r="IN92" i="12"/>
  <c r="IS77" i="12"/>
  <c r="DL112" i="12"/>
  <c r="DR105" i="12"/>
  <c r="EU61" i="12"/>
  <c r="EK81" i="12"/>
  <c r="FD31" i="12"/>
  <c r="GJ196" i="12"/>
  <c r="DS158" i="12"/>
  <c r="IP13" i="12"/>
  <c r="FL112" i="12"/>
  <c r="GR35" i="12"/>
  <c r="ET134" i="12"/>
  <c r="IO46" i="12"/>
  <c r="GW40" i="12"/>
  <c r="FY91" i="12"/>
  <c r="FC195" i="12"/>
  <c r="IE165" i="12"/>
  <c r="GT9" i="12"/>
  <c r="FN212" i="12"/>
  <c r="GW180" i="12"/>
  <c r="HV149" i="12"/>
  <c r="IP114" i="12"/>
  <c r="FJ215" i="12"/>
  <c r="GR186" i="12"/>
  <c r="HS154" i="12"/>
  <c r="IN118" i="12"/>
  <c r="EW225" i="12"/>
  <c r="HJ166" i="12"/>
  <c r="IX93" i="12"/>
  <c r="FZ203" i="12"/>
  <c r="IF133" i="12"/>
  <c r="ID137" i="12"/>
  <c r="DR13" i="12"/>
  <c r="DQ23" i="12"/>
  <c r="DS91" i="12"/>
  <c r="DY83" i="12"/>
  <c r="EQ46" i="12"/>
  <c r="DO95" i="12"/>
  <c r="EL58" i="12"/>
  <c r="EW13" i="12"/>
  <c r="EJ63" i="12"/>
  <c r="DL98" i="12"/>
  <c r="EV24" i="12"/>
  <c r="GJ225" i="12"/>
  <c r="IX147" i="12"/>
  <c r="HX185" i="12"/>
  <c r="HM198" i="12"/>
  <c r="GH120" i="12"/>
  <c r="EJ174" i="12"/>
  <c r="GW101" i="12"/>
  <c r="GL120" i="12"/>
  <c r="EV168" i="12"/>
  <c r="EF180" i="12"/>
  <c r="HQ39" i="12"/>
  <c r="GT12" i="12"/>
  <c r="GH71" i="12"/>
  <c r="EH146" i="12"/>
  <c r="EO205" i="12"/>
  <c r="HR182" i="12"/>
  <c r="IW96" i="12"/>
  <c r="GR33" i="12"/>
  <c r="GN53" i="12"/>
  <c r="GD80" i="12"/>
  <c r="FO107" i="12"/>
  <c r="EX129" i="12"/>
  <c r="IL146" i="12"/>
  <c r="II151" i="12"/>
  <c r="IF155" i="12"/>
  <c r="IC160" i="12"/>
  <c r="HZ164" i="12"/>
  <c r="HW168" i="12"/>
  <c r="HS173" i="12"/>
  <c r="HP177" i="12"/>
  <c r="HM181" i="12"/>
  <c r="HI186" i="12"/>
  <c r="HF189" i="12"/>
  <c r="HC192" i="12"/>
  <c r="GW198" i="12"/>
  <c r="GR203" i="12"/>
  <c r="GN207" i="12"/>
  <c r="GK209" i="12"/>
  <c r="GF214" i="12"/>
  <c r="GC216" i="12"/>
  <c r="FX220" i="12"/>
  <c r="FT223" i="12"/>
  <c r="FP226" i="12"/>
  <c r="GU10" i="12"/>
  <c r="GU14" i="12"/>
  <c r="GU5" i="12"/>
  <c r="GU3" i="12"/>
  <c r="GT26" i="12"/>
  <c r="GS35" i="12"/>
  <c r="GR36" i="12"/>
  <c r="GQ42" i="12"/>
  <c r="GP47" i="12"/>
  <c r="GO52" i="12"/>
  <c r="GM59" i="12"/>
  <c r="GL61" i="12"/>
  <c r="GJ68" i="12"/>
  <c r="GH72" i="12"/>
  <c r="GF78" i="12"/>
  <c r="GD83" i="12"/>
  <c r="GB87" i="12"/>
  <c r="FY92" i="12"/>
  <c r="FV99" i="12"/>
  <c r="FT102" i="12"/>
  <c r="FQ107" i="12"/>
  <c r="FN110" i="12"/>
  <c r="FL114" i="12"/>
  <c r="FH119" i="12"/>
  <c r="FE123" i="12"/>
  <c r="FB126" i="12"/>
  <c r="EX132" i="12"/>
  <c r="EU134" i="12"/>
  <c r="ES136" i="12"/>
  <c r="EP139" i="12"/>
  <c r="EM143" i="12"/>
  <c r="EK144" i="12"/>
  <c r="EF149" i="12"/>
  <c r="EC151" i="12"/>
  <c r="DY154" i="12"/>
  <c r="DT158" i="12"/>
  <c r="DP161" i="12"/>
  <c r="DL164" i="12"/>
  <c r="IZ223" i="12"/>
  <c r="EF10" i="12"/>
  <c r="EF3" i="12"/>
  <c r="EF9" i="12"/>
  <c r="EE20" i="12"/>
  <c r="ED29" i="12"/>
  <c r="EC31" i="12"/>
  <c r="EB36" i="12"/>
  <c r="DZ42" i="12"/>
  <c r="DX48" i="12"/>
  <c r="DV53" i="12"/>
  <c r="DS58" i="12"/>
  <c r="DP64" i="12"/>
  <c r="DN68" i="12"/>
  <c r="DJ74" i="12"/>
  <c r="GR16" i="12"/>
  <c r="GR10" i="12"/>
  <c r="GR15" i="12"/>
  <c r="GQ23" i="12"/>
  <c r="GQ28" i="12"/>
  <c r="GP31" i="12"/>
  <c r="GO36" i="12"/>
  <c r="GN44" i="12"/>
  <c r="GM49" i="12"/>
  <c r="GK54" i="12"/>
  <c r="GI62" i="12"/>
  <c r="GH63" i="12"/>
  <c r="GF69" i="12"/>
  <c r="GD75" i="12"/>
  <c r="GB79" i="12"/>
  <c r="FZ85" i="12"/>
  <c r="FX87" i="12"/>
  <c r="FU93" i="12"/>
  <c r="FS97" i="12"/>
  <c r="FP102" i="12"/>
  <c r="FM107" i="12"/>
  <c r="FJ112" i="12"/>
  <c r="FF117" i="12"/>
  <c r="FC121" i="12"/>
  <c r="EY126" i="12"/>
  <c r="EU130" i="12"/>
  <c r="EQ135" i="12"/>
  <c r="EO136" i="12"/>
  <c r="EL139" i="12"/>
  <c r="EG144" i="12"/>
  <c r="EC148" i="12"/>
  <c r="DX152" i="12"/>
  <c r="DT155" i="12"/>
  <c r="DP158" i="12"/>
  <c r="IZ51" i="12"/>
  <c r="IZ52" i="12"/>
  <c r="IX61" i="12"/>
  <c r="IW62" i="12"/>
  <c r="IV68" i="12"/>
  <c r="IT73" i="12"/>
  <c r="IR80" i="12"/>
  <c r="IO90" i="12"/>
  <c r="IL96" i="12"/>
  <c r="II105" i="12"/>
  <c r="IF110" i="12"/>
  <c r="IC118" i="12"/>
  <c r="IA121" i="12"/>
  <c r="HW129" i="12"/>
  <c r="HR137" i="12"/>
  <c r="HN143" i="12"/>
  <c r="HJ148" i="12"/>
  <c r="HF155" i="12"/>
  <c r="HA161" i="12"/>
  <c r="GV166" i="12"/>
  <c r="GQ173" i="12"/>
  <c r="GL178" i="12"/>
  <c r="GD186" i="12"/>
  <c r="FY190" i="12"/>
  <c r="FR197" i="12"/>
  <c r="FL202" i="12"/>
  <c r="FG205" i="12"/>
  <c r="EZ211" i="12"/>
  <c r="ET214" i="12"/>
  <c r="EN218" i="12"/>
  <c r="EG222" i="12"/>
  <c r="DZ226" i="12"/>
  <c r="HA20" i="12"/>
  <c r="HA4" i="12"/>
  <c r="GZ29" i="12"/>
  <c r="GY32" i="12"/>
  <c r="GX38" i="12"/>
  <c r="GV48" i="12"/>
  <c r="GT56" i="12"/>
  <c r="GR62" i="12"/>
  <c r="GO71" i="12"/>
  <c r="GL80" i="12"/>
  <c r="GI87" i="12"/>
  <c r="GF91" i="12"/>
  <c r="GC97" i="12"/>
  <c r="FY105" i="12"/>
  <c r="FT113" i="12"/>
  <c r="FP119" i="12"/>
  <c r="FL123" i="12"/>
  <c r="FF131" i="12"/>
  <c r="FA137" i="12"/>
  <c r="ES145" i="12"/>
  <c r="EL152" i="12"/>
  <c r="EE158" i="12"/>
  <c r="DZ161" i="12"/>
  <c r="DS166" i="12"/>
  <c r="IS22" i="12"/>
  <c r="HV106" i="12"/>
  <c r="GA174" i="12"/>
  <c r="IR192" i="12"/>
  <c r="IJ202" i="12"/>
  <c r="HZ213" i="12"/>
  <c r="HN225" i="12"/>
  <c r="IW4" i="12"/>
  <c r="IW10" i="12"/>
  <c r="IV26" i="12"/>
  <c r="IS49" i="12"/>
  <c r="IP64" i="12"/>
  <c r="IL76" i="12"/>
  <c r="IH88" i="12"/>
  <c r="IB104" i="12"/>
  <c r="HV115" i="12"/>
  <c r="HO128" i="12"/>
  <c r="HG141" i="12"/>
  <c r="GZ151" i="12"/>
  <c r="GP163" i="12"/>
  <c r="GF174" i="12"/>
  <c r="FT185" i="12"/>
  <c r="FI195" i="12"/>
  <c r="EX203" i="12"/>
  <c r="EM211" i="12"/>
  <c r="DZ219" i="12"/>
  <c r="GY21" i="12"/>
  <c r="GX26" i="12"/>
  <c r="GV38" i="12"/>
  <c r="GS53" i="12"/>
  <c r="GP62" i="12"/>
  <c r="GK77" i="12"/>
  <c r="GD92" i="12"/>
  <c r="FX103" i="12"/>
  <c r="FO117" i="12"/>
  <c r="FF128" i="12"/>
  <c r="EU140" i="12"/>
  <c r="EJ151" i="12"/>
  <c r="DY160" i="12"/>
  <c r="IU16" i="12"/>
  <c r="IU7" i="12"/>
  <c r="IS37" i="12"/>
  <c r="IP52" i="12"/>
  <c r="IM67" i="12"/>
  <c r="II80" i="12"/>
  <c r="ID92" i="12"/>
  <c r="HX107" i="12"/>
  <c r="HS117" i="12"/>
  <c r="HK130" i="12"/>
  <c r="GY149" i="12"/>
  <c r="GN162" i="12"/>
  <c r="FW180" i="12"/>
  <c r="FH193" i="12"/>
  <c r="ER205" i="12"/>
  <c r="EA216" i="12"/>
  <c r="HV11" i="12"/>
  <c r="HT35" i="12"/>
  <c r="HP55" i="12"/>
  <c r="HK73" i="12"/>
  <c r="HD90" i="12"/>
  <c r="GX104" i="12"/>
  <c r="GO118" i="12"/>
  <c r="GB138" i="12"/>
  <c r="FP151" i="12"/>
  <c r="FD164" i="12"/>
  <c r="EP175" i="12"/>
  <c r="DW189" i="12"/>
  <c r="FW11" i="12"/>
  <c r="FR45" i="12"/>
  <c r="FI71" i="12"/>
  <c r="EV94" i="12"/>
  <c r="EF116" i="12"/>
  <c r="GD199" i="12"/>
  <c r="FF15" i="12"/>
  <c r="FA41" i="12"/>
  <c r="EO72" i="12"/>
  <c r="EA95" i="12"/>
  <c r="IX10" i="12"/>
  <c r="IU45" i="12"/>
  <c r="IM76" i="12"/>
  <c r="IC104" i="12"/>
  <c r="HP128" i="12"/>
  <c r="GX155" i="12"/>
  <c r="GF175" i="12"/>
  <c r="FM193" i="12"/>
  <c r="EM212" i="12"/>
  <c r="FG8" i="12"/>
  <c r="FC40" i="12"/>
  <c r="ET65" i="12"/>
  <c r="EE91" i="12"/>
  <c r="HF12" i="12"/>
  <c r="HA49" i="12"/>
  <c r="GT71" i="12"/>
  <c r="GG100" i="12"/>
  <c r="FK133" i="12"/>
  <c r="IR78" i="12"/>
  <c r="IE118" i="12"/>
  <c r="GU171" i="12"/>
  <c r="GE187" i="12"/>
  <c r="IM99" i="12"/>
  <c r="DH172" i="12"/>
  <c r="DG173" i="12"/>
  <c r="EN149" i="12"/>
  <c r="FM120" i="12"/>
  <c r="GI84" i="12"/>
  <c r="GV46" i="12"/>
  <c r="EB158" i="12"/>
  <c r="FC133" i="12"/>
  <c r="GA100" i="12"/>
  <c r="GR58" i="12"/>
  <c r="GZ10" i="12"/>
  <c r="DX162" i="12"/>
  <c r="FX105" i="12"/>
  <c r="GZ3" i="12"/>
  <c r="DK170" i="12"/>
  <c r="GK78" i="12"/>
  <c r="FP117" i="12"/>
  <c r="FU196" i="12"/>
  <c r="IT77" i="12"/>
  <c r="IY221" i="12"/>
  <c r="GX128" i="12"/>
  <c r="II21" i="12"/>
  <c r="GN143" i="12"/>
  <c r="IH25" i="12"/>
  <c r="HR91" i="12"/>
  <c r="FD181" i="12"/>
  <c r="ER190" i="12"/>
  <c r="HX73" i="12"/>
  <c r="EY80" i="12"/>
  <c r="FN39" i="12"/>
  <c r="DK222" i="12"/>
  <c r="DX215" i="12"/>
  <c r="EY197" i="12"/>
  <c r="FY176" i="12"/>
  <c r="GT152" i="12"/>
  <c r="HL125" i="12"/>
  <c r="IA96" i="12"/>
  <c r="IK64" i="12"/>
  <c r="IQ34" i="12"/>
  <c r="IS12" i="12"/>
  <c r="EK207" i="12"/>
  <c r="FN185" i="12"/>
  <c r="HT111" i="12"/>
  <c r="EA213" i="12"/>
  <c r="FL187" i="12"/>
  <c r="GL162" i="12"/>
  <c r="HN121" i="12"/>
  <c r="IG80" i="12"/>
  <c r="IO51" i="12"/>
  <c r="GV149" i="12"/>
  <c r="IH77" i="12"/>
  <c r="IR28" i="12"/>
  <c r="GX209" i="12"/>
  <c r="IJ166" i="12"/>
  <c r="IF171" i="12"/>
  <c r="HS187" i="12"/>
  <c r="HK197" i="12"/>
  <c r="IW146" i="12"/>
  <c r="DS195" i="12"/>
  <c r="FI163" i="12"/>
  <c r="GU115" i="12"/>
  <c r="HR60" i="12"/>
  <c r="HY10" i="12"/>
  <c r="EJ184" i="12"/>
  <c r="GF137" i="12"/>
  <c r="HO71" i="12"/>
  <c r="DI200" i="12"/>
  <c r="FZ145" i="12"/>
  <c r="HG92" i="12"/>
  <c r="HY13" i="12"/>
  <c r="FD168" i="12"/>
  <c r="HW34" i="12"/>
  <c r="EN181" i="12"/>
  <c r="HW37" i="12"/>
  <c r="HS197" i="12"/>
  <c r="IS163" i="12"/>
  <c r="GX218" i="12"/>
  <c r="IO169" i="12"/>
  <c r="GT222" i="12"/>
  <c r="IE182" i="12"/>
  <c r="IB186" i="12"/>
  <c r="DN161" i="12"/>
  <c r="DV156" i="12"/>
  <c r="EP138" i="12"/>
  <c r="FE122" i="12"/>
  <c r="FQ104" i="12"/>
  <c r="GC82" i="12"/>
  <c r="GJ66" i="12"/>
  <c r="GP43" i="12"/>
  <c r="GS23" i="12"/>
  <c r="GU2" i="12"/>
  <c r="GL194" i="12"/>
  <c r="IJ128" i="12"/>
  <c r="HY147" i="12"/>
  <c r="FV208" i="12"/>
  <c r="FU210" i="12"/>
  <c r="GZ180" i="12"/>
  <c r="IA144" i="12"/>
  <c r="IT110" i="12"/>
  <c r="FQ213" i="12"/>
  <c r="GX183" i="12"/>
  <c r="HW151" i="12"/>
  <c r="IR113" i="12"/>
  <c r="FE221" i="12"/>
  <c r="HN163" i="12"/>
  <c r="GG200" i="12"/>
  <c r="IL125" i="12"/>
  <c r="EZ225" i="12"/>
  <c r="II132" i="12"/>
  <c r="GV206" i="12"/>
  <c r="IB170" i="12"/>
  <c r="IX135" i="12"/>
  <c r="HM188" i="12"/>
  <c r="IQ148" i="12"/>
  <c r="HA201" i="12"/>
  <c r="IN152" i="12"/>
  <c r="HK210" i="12"/>
  <c r="IU165" i="12"/>
  <c r="DL131" i="12"/>
  <c r="EK104" i="12"/>
  <c r="FK58" i="12"/>
  <c r="EG110" i="12"/>
  <c r="FQ37" i="12"/>
  <c r="DU122" i="12"/>
  <c r="FI63" i="12"/>
  <c r="EZ83" i="12"/>
  <c r="EW88" i="12"/>
  <c r="DO128" i="12"/>
  <c r="IO37" i="12"/>
  <c r="HI127" i="12"/>
  <c r="IQ18" i="12"/>
  <c r="GQ152" i="12"/>
  <c r="EA211" i="12"/>
  <c r="DG106" i="12"/>
  <c r="DW86" i="12"/>
  <c r="EP52" i="12"/>
  <c r="EX19" i="12"/>
  <c r="EF73" i="12"/>
  <c r="EV27" i="12"/>
  <c r="DU90" i="12"/>
  <c r="EU35" i="12"/>
  <c r="EN57" i="12"/>
  <c r="DJ103" i="12"/>
  <c r="DH105" i="12"/>
  <c r="IB224" i="12"/>
  <c r="HN223" i="12"/>
  <c r="IZ180" i="12"/>
  <c r="HV216" i="12"/>
  <c r="FR213" i="12"/>
  <c r="IB146" i="12"/>
  <c r="FJ219" i="12"/>
  <c r="HV154" i="12"/>
  <c r="HB180" i="12"/>
  <c r="GR191" i="12"/>
  <c r="IQ119" i="12"/>
  <c r="IU109" i="12"/>
  <c r="GD208" i="12"/>
  <c r="IP126" i="12"/>
  <c r="ID148" i="12"/>
  <c r="GR194" i="12"/>
  <c r="GQ37" i="12"/>
  <c r="FW94" i="12"/>
  <c r="FG119" i="12"/>
  <c r="DP160" i="12"/>
  <c r="IL63" i="12"/>
  <c r="HC140" i="12"/>
  <c r="IZ93" i="12"/>
  <c r="GQ64" i="12"/>
  <c r="EB78" i="12"/>
  <c r="EI68" i="12"/>
  <c r="HT22" i="12"/>
  <c r="DI41" i="12"/>
  <c r="DL32" i="12"/>
  <c r="DN27" i="12"/>
  <c r="DP13" i="12"/>
  <c r="DQ2" i="12"/>
  <c r="DG46" i="12"/>
  <c r="DK36" i="12"/>
  <c r="DN24" i="12"/>
  <c r="DP6" i="12"/>
  <c r="DP5" i="12"/>
  <c r="DI42" i="12"/>
  <c r="DO19" i="12"/>
  <c r="DM31" i="12"/>
  <c r="DP16" i="12"/>
  <c r="DJ40" i="12"/>
  <c r="DP4" i="12"/>
  <c r="DO21" i="12"/>
  <c r="DU213" i="12"/>
  <c r="EE208" i="12"/>
  <c r="ET198" i="12"/>
  <c r="FF189" i="12"/>
  <c r="FO180" i="12"/>
  <c r="GC167" i="12"/>
  <c r="GM156" i="12"/>
  <c r="GU146" i="12"/>
  <c r="HE131" i="12"/>
  <c r="DM217" i="12"/>
  <c r="EA210" i="12"/>
  <c r="ET197" i="12"/>
  <c r="FK184" i="12"/>
  <c r="FX172" i="12"/>
  <c r="GN155" i="12"/>
  <c r="GZ139" i="12"/>
  <c r="HJ123" i="12"/>
  <c r="HP111" i="12"/>
  <c r="HW98" i="12"/>
  <c r="IB85" i="12"/>
  <c r="IF73" i="12"/>
  <c r="IJ56" i="12"/>
  <c r="IM43" i="12"/>
  <c r="IO30" i="12"/>
  <c r="IP8" i="12"/>
  <c r="DH220" i="12"/>
  <c r="DZ211" i="12"/>
  <c r="EN202" i="12"/>
  <c r="FG188" i="12"/>
  <c r="FW173" i="12"/>
  <c r="GI160" i="12"/>
  <c r="GW143" i="12"/>
  <c r="HI124" i="12"/>
  <c r="HO113" i="12"/>
  <c r="HV99" i="12"/>
  <c r="IA88" i="12"/>
  <c r="IF72" i="12"/>
  <c r="IJ57" i="12"/>
  <c r="IM41" i="12"/>
  <c r="IO25" i="12"/>
  <c r="IP14" i="12"/>
  <c r="IQ2" i="12"/>
  <c r="EH206" i="12"/>
  <c r="FL183" i="12"/>
  <c r="GQ150" i="12"/>
  <c r="HL119" i="12"/>
  <c r="HY91" i="12"/>
  <c r="IH65" i="12"/>
  <c r="IN39" i="12"/>
  <c r="IP20" i="12"/>
  <c r="DV213" i="12"/>
  <c r="FB192" i="12"/>
  <c r="GH162" i="12"/>
  <c r="HF130" i="12"/>
  <c r="HT104" i="12"/>
  <c r="ID79" i="12"/>
  <c r="IL49" i="12"/>
  <c r="IP16" i="12"/>
  <c r="EY194" i="12"/>
  <c r="HB136" i="12"/>
  <c r="ID80" i="12"/>
  <c r="IO31" i="12"/>
  <c r="EM202" i="12"/>
  <c r="GR150" i="12"/>
  <c r="HY92" i="12"/>
  <c r="IN36" i="12"/>
  <c r="FQ179" i="12"/>
  <c r="IH66" i="12"/>
  <c r="DO216" i="12"/>
  <c r="HS105" i="12"/>
  <c r="IK55" i="12"/>
  <c r="HM118" i="12"/>
  <c r="DH179" i="12"/>
  <c r="DK177" i="12"/>
  <c r="DP174" i="12"/>
  <c r="DU171" i="12"/>
  <c r="DY168" i="12"/>
  <c r="EC166" i="12"/>
  <c r="EG162" i="12"/>
  <c r="EK159" i="12"/>
  <c r="EN156" i="12"/>
  <c r="ES152" i="12"/>
  <c r="EX147" i="12"/>
  <c r="FC142" i="12"/>
  <c r="FH137" i="12"/>
  <c r="FJ134" i="12"/>
  <c r="FN129" i="12"/>
  <c r="FQ125" i="12"/>
  <c r="FT121" i="12"/>
  <c r="FW117" i="12"/>
  <c r="FZ112" i="12"/>
  <c r="GC108" i="12"/>
  <c r="GE105" i="12"/>
  <c r="GH100" i="12"/>
  <c r="GK94" i="12"/>
  <c r="GM88" i="12"/>
  <c r="DI179" i="12"/>
  <c r="DO175" i="12"/>
  <c r="DV171" i="12"/>
  <c r="EA167" i="12"/>
  <c r="EE164" i="12"/>
  <c r="EL158" i="12"/>
  <c r="EP155" i="12"/>
  <c r="EW148" i="12"/>
  <c r="FE140" i="12"/>
  <c r="FI136" i="12"/>
  <c r="FM131" i="12"/>
  <c r="FR125" i="12"/>
  <c r="FV119" i="12"/>
  <c r="FY114" i="12"/>
  <c r="GC107" i="12"/>
  <c r="GG101" i="12"/>
  <c r="GJ96" i="12"/>
  <c r="GN88" i="12"/>
  <c r="GO84" i="12"/>
  <c r="GQ81" i="12"/>
  <c r="GT73" i="12"/>
  <c r="GU69" i="12"/>
  <c r="GW63" i="12"/>
  <c r="GX62" i="12"/>
  <c r="GZ52" i="12"/>
  <c r="HA48" i="12"/>
  <c r="HB43" i="12"/>
  <c r="HC40" i="12"/>
  <c r="HD31" i="12"/>
  <c r="HE25" i="12"/>
  <c r="HE29" i="12"/>
  <c r="HF21" i="12"/>
  <c r="HF18" i="12"/>
  <c r="HF22" i="12"/>
  <c r="HF8" i="12"/>
  <c r="DG180" i="12"/>
  <c r="DN176" i="12"/>
  <c r="DS172" i="12"/>
  <c r="DZ167" i="12"/>
  <c r="ED165" i="12"/>
  <c r="EJ160" i="12"/>
  <c r="EO155" i="12"/>
  <c r="EU150" i="12"/>
  <c r="FB143" i="12"/>
  <c r="FH136" i="12"/>
  <c r="FM130" i="12"/>
  <c r="FP126" i="12"/>
  <c r="FT122" i="12"/>
  <c r="FX116" i="12"/>
  <c r="GB109" i="12"/>
  <c r="GF102" i="12"/>
  <c r="GI98" i="12"/>
  <c r="GM89" i="12"/>
  <c r="GO86" i="12"/>
  <c r="GQ80" i="12"/>
  <c r="GS74" i="12"/>
  <c r="GU70" i="12"/>
  <c r="GW65" i="12"/>
  <c r="GX60" i="12"/>
  <c r="GY58" i="12"/>
  <c r="HA50" i="12"/>
  <c r="HB47" i="12"/>
  <c r="HC37" i="12"/>
  <c r="HD35" i="12"/>
  <c r="HD32" i="12"/>
  <c r="HE28" i="12"/>
  <c r="HF11" i="12"/>
  <c r="HF17" i="12"/>
  <c r="HF5" i="12"/>
  <c r="HF15" i="12"/>
  <c r="DL177" i="12"/>
  <c r="DX169" i="12"/>
  <c r="EH161" i="12"/>
  <c r="ET151" i="12"/>
  <c r="FG137" i="12"/>
  <c r="FP127" i="12"/>
  <c r="FX115" i="12"/>
  <c r="GE104" i="12"/>
  <c r="GL91" i="12"/>
  <c r="GQ79" i="12"/>
  <c r="GT72" i="12"/>
  <c r="GX59" i="12"/>
  <c r="GZ55" i="12"/>
  <c r="HB46" i="12"/>
  <c r="HD34" i="12"/>
  <c r="HF20" i="12"/>
  <c r="HF19" i="12"/>
  <c r="DR173" i="12"/>
  <c r="ED164" i="12"/>
  <c r="EQ154" i="12"/>
  <c r="FJ135" i="12"/>
  <c r="FS123" i="12"/>
  <c r="GD106" i="12"/>
  <c r="GN86" i="12"/>
  <c r="GS76" i="12"/>
  <c r="GW62" i="12"/>
  <c r="HA47" i="12"/>
  <c r="HC42" i="12"/>
  <c r="HE30" i="12"/>
  <c r="HF14" i="12"/>
  <c r="DK178" i="12"/>
  <c r="EB166" i="12"/>
  <c r="EN157" i="12"/>
  <c r="FF139" i="12"/>
  <c r="FR124" i="12"/>
  <c r="GA111" i="12"/>
  <c r="GK93" i="12"/>
  <c r="GR77" i="12"/>
  <c r="GV68" i="12"/>
  <c r="GZ53" i="12"/>
  <c r="HC38" i="12"/>
  <c r="HE23" i="12"/>
  <c r="HF3" i="12"/>
  <c r="HL226" i="12"/>
  <c r="HO224" i="12"/>
  <c r="HT219" i="12"/>
  <c r="HY214" i="12"/>
  <c r="IB210" i="12"/>
  <c r="ID209" i="12"/>
  <c r="II202" i="12"/>
  <c r="IL199" i="12"/>
  <c r="IO195" i="12"/>
  <c r="IS191" i="12"/>
  <c r="IV187" i="12"/>
  <c r="IY183" i="12"/>
  <c r="HM225" i="12"/>
  <c r="HS220" i="12"/>
  <c r="HZ212" i="12"/>
  <c r="IC209" i="12"/>
  <c r="IH204" i="12"/>
  <c r="IM198" i="12"/>
  <c r="IQ193" i="12"/>
  <c r="IU187" i="12"/>
  <c r="IZ181" i="12"/>
  <c r="HR221" i="12"/>
  <c r="HX215" i="12"/>
  <c r="IB211" i="12"/>
  <c r="IG205" i="12"/>
  <c r="IK201" i="12"/>
  <c r="IP195" i="12"/>
  <c r="IT189" i="12"/>
  <c r="IX184" i="12"/>
  <c r="EF219" i="12"/>
  <c r="GZ155" i="12"/>
  <c r="IK89" i="12"/>
  <c r="IX38" i="12"/>
  <c r="GB182" i="12"/>
  <c r="IB110" i="12"/>
  <c r="IT59" i="12"/>
  <c r="HW120" i="12"/>
  <c r="IZ15" i="12"/>
  <c r="HE149" i="12"/>
  <c r="IY25" i="12"/>
  <c r="IM83" i="12"/>
  <c r="FT190" i="12"/>
  <c r="IS62" i="12"/>
  <c r="EU209" i="12"/>
  <c r="DH225" i="12"/>
  <c r="DM223" i="12"/>
  <c r="DP221" i="12"/>
  <c r="DT219" i="12"/>
  <c r="DZ216" i="12"/>
  <c r="ED214" i="12"/>
  <c r="EH212" i="12"/>
  <c r="EN208" i="12"/>
  <c r="ES204" i="12"/>
  <c r="EW201" i="12"/>
  <c r="FC197" i="12"/>
  <c r="FG194" i="12"/>
  <c r="FJ191" i="12"/>
  <c r="FP187" i="12"/>
  <c r="FS184" i="12"/>
  <c r="FX179" i="12"/>
  <c r="GD173" i="12"/>
  <c r="GI168" i="12"/>
  <c r="GL164" i="12"/>
  <c r="GQ158" i="12"/>
  <c r="GS156" i="12"/>
  <c r="GV153" i="12"/>
  <c r="HA145" i="12"/>
  <c r="HD141" i="12"/>
  <c r="HG137" i="12"/>
  <c r="DK224" i="12"/>
  <c r="DQ221" i="12"/>
  <c r="DW218" i="12"/>
  <c r="EC215" i="12"/>
  <c r="EJ210" i="12"/>
  <c r="EP206" i="12"/>
  <c r="EW202" i="12"/>
  <c r="FD196" i="12"/>
  <c r="FI193" i="12"/>
  <c r="FN188" i="12"/>
  <c r="FT183" i="12"/>
  <c r="GA176" i="12"/>
  <c r="GH169" i="12"/>
  <c r="GM163" i="12"/>
  <c r="GR157" i="12"/>
  <c r="GV152" i="12"/>
  <c r="HA146" i="12"/>
  <c r="HF139" i="12"/>
  <c r="HJ132" i="12"/>
  <c r="HM128" i="12"/>
  <c r="HO124" i="12"/>
  <c r="HR119" i="12"/>
  <c r="HU114" i="12"/>
  <c r="HV111" i="12"/>
  <c r="HX106" i="12"/>
  <c r="IA101" i="12"/>
  <c r="IC95" i="12"/>
  <c r="IE91" i="12"/>
  <c r="IG84" i="12"/>
  <c r="II78" i="12"/>
  <c r="IJ75" i="12"/>
  <c r="IL71" i="12"/>
  <c r="IN63" i="12"/>
  <c r="IO59" i="12"/>
  <c r="IP53" i="12"/>
  <c r="IQ48" i="12"/>
  <c r="IR45" i="12"/>
  <c r="IS36" i="12"/>
  <c r="IT27" i="12"/>
  <c r="IT25" i="12"/>
  <c r="IU15" i="12"/>
  <c r="IU9" i="12"/>
  <c r="IU4" i="12"/>
  <c r="IU6" i="12"/>
  <c r="DI225" i="12"/>
  <c r="DP222" i="12"/>
  <c r="DX217" i="12"/>
  <c r="EG212" i="12"/>
  <c r="EO207" i="12"/>
  <c r="EY200" i="12"/>
  <c r="FF195" i="12"/>
  <c r="FM189" i="12"/>
  <c r="FV181" i="12"/>
  <c r="GE172" i="12"/>
  <c r="GL165" i="12"/>
  <c r="GS157" i="12"/>
  <c r="GY148" i="12"/>
  <c r="HD142" i="12"/>
  <c r="HK131" i="12"/>
  <c r="HN126" i="12"/>
  <c r="HQ120" i="12"/>
  <c r="HU112" i="12"/>
  <c r="HW108" i="12"/>
  <c r="HZ103" i="12"/>
  <c r="IC96" i="12"/>
  <c r="IF88" i="12"/>
  <c r="IH82" i="12"/>
  <c r="IK73" i="12"/>
  <c r="IM66" i="12"/>
  <c r="IO57" i="12"/>
  <c r="IP56" i="12"/>
  <c r="IR41" i="12"/>
  <c r="IS40" i="12"/>
  <c r="IT29" i="12"/>
  <c r="IT32" i="12"/>
  <c r="IU14" i="12"/>
  <c r="IU17" i="12"/>
  <c r="IU8" i="12"/>
  <c r="DN223" i="12"/>
  <c r="DV218" i="12"/>
  <c r="EE213" i="12"/>
  <c r="EL209" i="12"/>
  <c r="EV202" i="12"/>
  <c r="FE196" i="12"/>
  <c r="FL190" i="12"/>
  <c r="FR185" i="12"/>
  <c r="GB175" i="12"/>
  <c r="GK165" i="12"/>
  <c r="GQ159" i="12"/>
  <c r="GX150" i="12"/>
  <c r="HC143" i="12"/>
  <c r="HI134" i="12"/>
  <c r="HM127" i="12"/>
  <c r="HQ121" i="12"/>
  <c r="HT114" i="12"/>
  <c r="HW110" i="12"/>
  <c r="HZ102" i="12"/>
  <c r="IB97" i="12"/>
  <c r="IF87" i="12"/>
  <c r="IH81" i="12"/>
  <c r="IJ76" i="12"/>
  <c r="IL70" i="12"/>
  <c r="IN64" i="12"/>
  <c r="IP55" i="12"/>
  <c r="IQ50" i="12"/>
  <c r="IR43" i="12"/>
  <c r="IS34" i="12"/>
  <c r="IT28" i="12"/>
  <c r="IU20" i="12"/>
  <c r="IU3" i="12"/>
  <c r="IU13" i="12"/>
  <c r="GB192" i="12"/>
  <c r="HU137" i="12"/>
  <c r="IV77" i="12"/>
  <c r="FA213" i="12"/>
  <c r="HB164" i="12"/>
  <c r="IU81" i="12"/>
  <c r="GZ167" i="12"/>
  <c r="IJ109" i="12"/>
  <c r="II111" i="12"/>
  <c r="HS140" i="12"/>
  <c r="FC212" i="12"/>
  <c r="FZ194" i="12"/>
  <c r="DK59" i="12"/>
  <c r="DP49" i="12"/>
  <c r="DS41" i="12"/>
  <c r="DV31" i="12"/>
  <c r="DX18" i="12"/>
  <c r="DY14" i="12"/>
  <c r="DH65" i="12"/>
  <c r="DP48" i="12"/>
  <c r="DU34" i="12"/>
  <c r="DX22" i="12"/>
  <c r="DY8" i="12"/>
  <c r="DH64" i="12"/>
  <c r="DN54" i="12"/>
  <c r="DT38" i="12"/>
  <c r="DW28" i="12"/>
  <c r="DY7" i="12"/>
  <c r="DR43" i="12"/>
  <c r="DY6" i="12"/>
  <c r="DN52" i="12"/>
  <c r="DW27" i="12"/>
  <c r="DU35" i="12"/>
  <c r="DR45" i="12"/>
  <c r="DG65" i="12"/>
  <c r="DZ2" i="12"/>
  <c r="DY13" i="12"/>
  <c r="DL58" i="12"/>
  <c r="FC128" i="12"/>
  <c r="GQ51" i="12"/>
  <c r="FD128" i="12"/>
  <c r="GR48" i="12"/>
  <c r="FR225" i="12"/>
  <c r="FV221" i="12"/>
  <c r="FY219" i="12"/>
  <c r="GB217" i="12"/>
  <c r="GE214" i="12"/>
  <c r="GH212" i="12"/>
  <c r="GL208" i="12"/>
  <c r="GN206" i="12"/>
  <c r="GP205" i="12"/>
  <c r="GT201" i="12"/>
  <c r="GX197" i="12"/>
  <c r="HB193" i="12"/>
  <c r="HE190" i="12"/>
  <c r="HG187" i="12"/>
  <c r="HI185" i="12"/>
  <c r="HM180" i="12"/>
  <c r="HO178" i="12"/>
  <c r="HR174" i="12"/>
  <c r="HT172" i="12"/>
  <c r="HV169" i="12"/>
  <c r="HY165" i="12"/>
  <c r="IA162" i="12"/>
  <c r="IC159" i="12"/>
  <c r="IF156" i="12"/>
  <c r="IH152" i="12"/>
  <c r="IJ150" i="12"/>
  <c r="IL147" i="12"/>
  <c r="IN142" i="12"/>
  <c r="IP139" i="12"/>
  <c r="IR135" i="12"/>
  <c r="IT131" i="12"/>
  <c r="IV129" i="12"/>
  <c r="IX124" i="12"/>
  <c r="IZ121" i="12"/>
  <c r="GW226" i="12"/>
  <c r="HB221" i="12"/>
  <c r="HJ213" i="12"/>
  <c r="HN210" i="12"/>
  <c r="HU202" i="12"/>
  <c r="HZ196" i="12"/>
  <c r="IE191" i="12"/>
  <c r="IJ184" i="12"/>
  <c r="IO177" i="12"/>
  <c r="IT170" i="12"/>
  <c r="IY163" i="12"/>
  <c r="GV226" i="12"/>
  <c r="HA222" i="12"/>
  <c r="HI214" i="12"/>
  <c r="HM211" i="12"/>
  <c r="HT203" i="12"/>
  <c r="HY197" i="12"/>
  <c r="ID191" i="12"/>
  <c r="II186" i="12"/>
  <c r="IN179" i="12"/>
  <c r="IS172" i="12"/>
  <c r="IX165" i="12"/>
  <c r="GY223" i="12"/>
  <c r="HL211" i="12"/>
  <c r="HX199" i="12"/>
  <c r="IH187" i="12"/>
  <c r="IQ174" i="12"/>
  <c r="GX224" i="12"/>
  <c r="HK213" i="12"/>
  <c r="HW200" i="12"/>
  <c r="IG188" i="12"/>
  <c r="IQ175" i="12"/>
  <c r="HP207" i="12"/>
  <c r="IL182" i="12"/>
  <c r="HF217" i="12"/>
  <c r="IC193" i="12"/>
  <c r="IV168" i="12"/>
  <c r="IL181" i="12"/>
  <c r="IB194" i="12"/>
  <c r="DQ224" i="12"/>
  <c r="DW221" i="12"/>
  <c r="EB218" i="12"/>
  <c r="EF216" i="12"/>
  <c r="EL213" i="12"/>
  <c r="EP210" i="12"/>
  <c r="EU207" i="12"/>
  <c r="EZ203" i="12"/>
  <c r="FD200" i="12"/>
  <c r="FH197" i="12"/>
  <c r="FL194" i="12"/>
  <c r="FP190" i="12"/>
  <c r="FT187" i="12"/>
  <c r="FZ182" i="12"/>
  <c r="GB180" i="12"/>
  <c r="GE177" i="12"/>
  <c r="GH174" i="12"/>
  <c r="GL169" i="12"/>
  <c r="GP164" i="12"/>
  <c r="GT160" i="12"/>
  <c r="GV158" i="12"/>
  <c r="GY154" i="12"/>
  <c r="HC148" i="12"/>
  <c r="HF144" i="12"/>
  <c r="HI139" i="12"/>
  <c r="HM134" i="12"/>
  <c r="HP129" i="12"/>
  <c r="HR124" i="12"/>
  <c r="HU119" i="12"/>
  <c r="HX114" i="12"/>
  <c r="HZ110" i="12"/>
  <c r="IC102" i="12"/>
  <c r="IE99" i="12"/>
  <c r="IG94" i="12"/>
  <c r="II89" i="12"/>
  <c r="IK83" i="12"/>
  <c r="IL80" i="12"/>
  <c r="IN73" i="12"/>
  <c r="IP65" i="12"/>
  <c r="IQ64" i="12"/>
  <c r="IR59" i="12"/>
  <c r="IS55" i="12"/>
  <c r="IT50" i="12"/>
  <c r="IU44" i="12"/>
  <c r="IV37" i="12"/>
  <c r="IW28" i="12"/>
  <c r="IW33" i="12"/>
  <c r="IX19" i="12"/>
  <c r="IX21" i="12"/>
  <c r="IX22" i="12"/>
  <c r="IX14" i="12"/>
  <c r="DP225" i="12"/>
  <c r="DU222" i="12"/>
  <c r="EA219" i="12"/>
  <c r="EE217" i="12"/>
  <c r="EJ214" i="12"/>
  <c r="EO211" i="12"/>
  <c r="ET207" i="12"/>
  <c r="EX205" i="12"/>
  <c r="FC201" i="12"/>
  <c r="FG198" i="12"/>
  <c r="FK195" i="12"/>
  <c r="FP191" i="12"/>
  <c r="FS188" i="12"/>
  <c r="FX183" i="12"/>
  <c r="GB179" i="12"/>
  <c r="GD178" i="12"/>
  <c r="GG175" i="12"/>
  <c r="GK170" i="12"/>
  <c r="GO166" i="12"/>
  <c r="GR162" i="12"/>
  <c r="GV157" i="12"/>
  <c r="GY153" i="12"/>
  <c r="HB150" i="12"/>
  <c r="HE146" i="12"/>
  <c r="HI140" i="12"/>
  <c r="HL134" i="12"/>
  <c r="HO130" i="12"/>
  <c r="HR125" i="12"/>
  <c r="HT122" i="12"/>
  <c r="HW116" i="12"/>
  <c r="HZ109" i="12"/>
  <c r="IB105" i="12"/>
  <c r="ID101" i="12"/>
  <c r="IF96" i="12"/>
  <c r="IH92" i="12"/>
  <c r="IJ86" i="12"/>
  <c r="IL79" i="12"/>
  <c r="IN72" i="12"/>
  <c r="IO71" i="12"/>
  <c r="IQ62" i="12"/>
  <c r="IR58" i="12"/>
  <c r="IS52" i="12"/>
  <c r="IT47" i="12"/>
  <c r="IU43" i="12"/>
  <c r="IV39" i="12"/>
  <c r="IW31" i="12"/>
  <c r="IW29" i="12"/>
  <c r="IX17" i="12"/>
  <c r="IX13" i="12"/>
  <c r="IX5" i="12"/>
  <c r="IX3" i="12"/>
  <c r="DO225" i="12"/>
  <c r="DY220" i="12"/>
  <c r="EI214" i="12"/>
  <c r="ES208" i="12"/>
  <c r="FB201" i="12"/>
  <c r="FJ195" i="12"/>
  <c r="FR189" i="12"/>
  <c r="GA181" i="12"/>
  <c r="GF176" i="12"/>
  <c r="GO165" i="12"/>
  <c r="GU159" i="12"/>
  <c r="HA151" i="12"/>
  <c r="HH141" i="12"/>
  <c r="HN131" i="12"/>
  <c r="HT121" i="12"/>
  <c r="HY111" i="12"/>
  <c r="ID102" i="12"/>
  <c r="IH90" i="12"/>
  <c r="IL81" i="12"/>
  <c r="IO69" i="12"/>
  <c r="IR57" i="12"/>
  <c r="IT51" i="12"/>
  <c r="IV35" i="12"/>
  <c r="IW32" i="12"/>
  <c r="IX18" i="12"/>
  <c r="IX11" i="12"/>
  <c r="DX221" i="12"/>
  <c r="EL212" i="12"/>
  <c r="EX204" i="12"/>
  <c r="FJ196" i="12"/>
  <c r="FV185" i="12"/>
  <c r="GD177" i="12"/>
  <c r="GM168" i="12"/>
  <c r="GW156" i="12"/>
  <c r="HD146" i="12"/>
  <c r="HM133" i="12"/>
  <c r="HV117" i="12"/>
  <c r="IB106" i="12"/>
  <c r="IH91" i="12"/>
  <c r="IM78" i="12"/>
  <c r="IP66" i="12"/>
  <c r="IT49" i="12"/>
  <c r="IV38" i="12"/>
  <c r="IX16" i="12"/>
  <c r="IX8" i="12"/>
  <c r="DT223" i="12"/>
  <c r="EH215" i="12"/>
  <c r="EW205" i="12"/>
  <c r="FF199" i="12"/>
  <c r="FQ190" i="12"/>
  <c r="GC178" i="12"/>
  <c r="GI172" i="12"/>
  <c r="GT159" i="12"/>
  <c r="HD147" i="12"/>
  <c r="HK136" i="12"/>
  <c r="HS123" i="12"/>
  <c r="IA108" i="12"/>
  <c r="IF97" i="12"/>
  <c r="IK82" i="12"/>
  <c r="IP67" i="12"/>
  <c r="IS54" i="12"/>
  <c r="IV36" i="12"/>
  <c r="IX4" i="12"/>
  <c r="IX20" i="12"/>
  <c r="DI116" i="12"/>
  <c r="DN111" i="12"/>
  <c r="DS106" i="12"/>
  <c r="DV103" i="12"/>
  <c r="DZ97" i="12"/>
  <c r="EC93" i="12"/>
  <c r="EF89" i="12"/>
  <c r="EI86" i="12"/>
  <c r="EL80" i="12"/>
  <c r="EO75" i="12"/>
  <c r="ER69" i="12"/>
  <c r="ET66" i="12"/>
  <c r="EV60" i="12"/>
  <c r="EX56" i="12"/>
  <c r="EY51" i="12"/>
  <c r="FA46" i="12"/>
  <c r="FC39" i="12"/>
  <c r="FD33" i="12"/>
  <c r="FE27" i="12"/>
  <c r="FF24" i="12"/>
  <c r="FG4" i="12"/>
  <c r="FG7" i="12"/>
  <c r="FG9" i="12"/>
  <c r="FG16" i="12"/>
  <c r="DG118" i="12"/>
  <c r="DL113" i="12"/>
  <c r="DR107" i="12"/>
  <c r="DV102" i="12"/>
  <c r="DY99" i="12"/>
  <c r="EC94" i="12"/>
  <c r="EF90" i="12"/>
  <c r="EH87" i="12"/>
  <c r="EL81" i="12"/>
  <c r="EN77" i="12"/>
  <c r="EQ71" i="12"/>
  <c r="ES66" i="12"/>
  <c r="EU62" i="12"/>
  <c r="EW58" i="12"/>
  <c r="EY53" i="12"/>
  <c r="FA47" i="12"/>
  <c r="FB43" i="12"/>
  <c r="FD34" i="12"/>
  <c r="FE29" i="12"/>
  <c r="FF20" i="12"/>
  <c r="FF21" i="12"/>
  <c r="FG3" i="12"/>
  <c r="FG5" i="12"/>
  <c r="FG17" i="12"/>
  <c r="DK114" i="12"/>
  <c r="DU103" i="12"/>
  <c r="EA97" i="12"/>
  <c r="EH86" i="12"/>
  <c r="EN76" i="12"/>
  <c r="ES67" i="12"/>
  <c r="EW59" i="12"/>
  <c r="EZ49" i="12"/>
  <c r="FC37" i="12"/>
  <c r="FE31" i="12"/>
  <c r="FG11" i="12"/>
  <c r="FG18" i="12"/>
  <c r="DG117" i="12"/>
  <c r="DT105" i="12"/>
  <c r="ED93" i="12"/>
  <c r="EJ83" i="12"/>
  <c r="ER70" i="12"/>
  <c r="EX54" i="12"/>
  <c r="FB41" i="12"/>
  <c r="FE30" i="12"/>
  <c r="FG15" i="12"/>
  <c r="DP109" i="12"/>
  <c r="EA96" i="12"/>
  <c r="EJ84" i="12"/>
  <c r="EP74" i="12"/>
  <c r="EV61" i="12"/>
  <c r="FB44" i="12"/>
  <c r="FE32" i="12"/>
  <c r="FG12" i="12"/>
  <c r="FH2" i="12"/>
  <c r="DJ106" i="12"/>
  <c r="DN102" i="12"/>
  <c r="DT95" i="12"/>
  <c r="DX90" i="12"/>
  <c r="EC84" i="12"/>
  <c r="EH75" i="12"/>
  <c r="EL67" i="12"/>
  <c r="EP60" i="12"/>
  <c r="ES52" i="12"/>
  <c r="EU46" i="12"/>
  <c r="EW39" i="12"/>
  <c r="EY30" i="12"/>
  <c r="EZ22" i="12"/>
  <c r="FA8" i="12"/>
  <c r="FA11" i="12"/>
  <c r="DI108" i="12"/>
  <c r="DO101" i="12"/>
  <c r="DV93" i="12"/>
  <c r="EA86" i="12"/>
  <c r="EH76" i="12"/>
  <c r="EN63" i="12"/>
  <c r="ER55" i="12"/>
  <c r="EU44" i="12"/>
  <c r="EX34" i="12"/>
  <c r="EZ23" i="12"/>
  <c r="FA5" i="12"/>
  <c r="DH108" i="12"/>
  <c r="DM103" i="12"/>
  <c r="DT96" i="12"/>
  <c r="EA87" i="12"/>
  <c r="EF78" i="12"/>
  <c r="EL68" i="12"/>
  <c r="EQ57" i="12"/>
  <c r="ET48" i="12"/>
  <c r="EX33" i="12"/>
  <c r="EZ20" i="12"/>
  <c r="FA19" i="12"/>
  <c r="FA10" i="12"/>
  <c r="DK106" i="12"/>
  <c r="DW91" i="12"/>
  <c r="EJ71" i="12"/>
  <c r="ES50" i="12"/>
  <c r="EX36" i="12"/>
  <c r="FA7" i="12"/>
  <c r="DQ99" i="12"/>
  <c r="EE80" i="12"/>
  <c r="EP59" i="12"/>
  <c r="EW37" i="12"/>
  <c r="FA14" i="12"/>
  <c r="DP101" i="12"/>
  <c r="EN64" i="12"/>
  <c r="EZ25" i="12"/>
  <c r="DL104" i="12"/>
  <c r="EJ72" i="12"/>
  <c r="EY31" i="12"/>
  <c r="EV43" i="12"/>
  <c r="ET49" i="12"/>
  <c r="DY89" i="12"/>
  <c r="DI187" i="12"/>
  <c r="DT180" i="12"/>
  <c r="EE172" i="12"/>
  <c r="EP164" i="12"/>
  <c r="FA154" i="12"/>
  <c r="FM141" i="12"/>
  <c r="FV130" i="12"/>
  <c r="GC121" i="12"/>
  <c r="GK109" i="12"/>
  <c r="GR96" i="12"/>
  <c r="GW85" i="12"/>
  <c r="HB72" i="12"/>
  <c r="HF57" i="12"/>
  <c r="DS181" i="12"/>
  <c r="ED173" i="12"/>
  <c r="EN166" i="12"/>
  <c r="EY156" i="12"/>
  <c r="FL143" i="12"/>
  <c r="FT133" i="12"/>
  <c r="GC120" i="12"/>
  <c r="GJ109" i="12"/>
  <c r="GQ96" i="12"/>
  <c r="GW84" i="12"/>
  <c r="HB70" i="12"/>
  <c r="HF56" i="12"/>
  <c r="HI46" i="12"/>
  <c r="HK32" i="12"/>
  <c r="HM16" i="12"/>
  <c r="HM9" i="12"/>
  <c r="DX178" i="12"/>
  <c r="ET161" i="12"/>
  <c r="FQ136" i="12"/>
  <c r="GF116" i="12"/>
  <c r="GT90" i="12"/>
  <c r="HD63" i="12"/>
  <c r="HI44" i="12"/>
  <c r="HL30" i="12"/>
  <c r="HM20" i="12"/>
  <c r="DN184" i="12"/>
  <c r="EJ169" i="12"/>
  <c r="FI146" i="12"/>
  <c r="FZ125" i="12"/>
  <c r="GN102" i="12"/>
  <c r="GZ75" i="12"/>
  <c r="HH52" i="12"/>
  <c r="HK34" i="12"/>
  <c r="HM11" i="12"/>
  <c r="EI170" i="12"/>
  <c r="FY126" i="12"/>
  <c r="GY80" i="12"/>
  <c r="HK31" i="12"/>
  <c r="DZ176" i="12"/>
  <c r="FQ137" i="12"/>
  <c r="GT91" i="12"/>
  <c r="HJ39" i="12"/>
  <c r="HM10" i="12"/>
  <c r="EU159" i="12"/>
  <c r="HD66" i="12"/>
  <c r="DM185" i="12"/>
  <c r="GM104" i="12"/>
  <c r="HM22" i="12"/>
  <c r="HG55" i="12"/>
  <c r="GG114" i="12"/>
  <c r="HL23" i="12"/>
  <c r="FF149" i="12"/>
  <c r="DP85" i="12"/>
  <c r="DZ69" i="12"/>
  <c r="EF57" i="12"/>
  <c r="EL40" i="12"/>
  <c r="EO29" i="12"/>
  <c r="EQ11" i="12"/>
  <c r="DR82" i="12"/>
  <c r="ED62" i="12"/>
  <c r="EJ48" i="12"/>
  <c r="EO26" i="12"/>
  <c r="EQ16" i="12"/>
  <c r="DL89" i="12"/>
  <c r="EA67" i="12"/>
  <c r="EI51" i="12"/>
  <c r="EN34" i="12"/>
  <c r="EQ7" i="12"/>
  <c r="DJ92" i="12"/>
  <c r="EG54" i="12"/>
  <c r="EP22" i="12"/>
  <c r="ED61" i="12"/>
  <c r="EP21" i="12"/>
  <c r="DU77" i="12"/>
  <c r="EQ15" i="12"/>
  <c r="EM37" i="12"/>
  <c r="EL42" i="12"/>
  <c r="HV212" i="12"/>
  <c r="II198" i="12"/>
  <c r="HN221" i="12"/>
  <c r="IP190" i="12"/>
  <c r="DL192" i="12"/>
  <c r="DS188" i="12"/>
  <c r="DZ184" i="12"/>
  <c r="EG179" i="12"/>
  <c r="EN173" i="12"/>
  <c r="ET168" i="12"/>
  <c r="FA162" i="12"/>
  <c r="FE159" i="12"/>
  <c r="FI155" i="12"/>
  <c r="FM151" i="12"/>
  <c r="FS143" i="12"/>
  <c r="FX138" i="12"/>
  <c r="GC131" i="12"/>
  <c r="GH124" i="12"/>
  <c r="GM117" i="12"/>
  <c r="GQ110" i="12"/>
  <c r="GT104" i="12"/>
  <c r="GX97" i="12"/>
  <c r="HA91" i="12"/>
  <c r="HD82" i="12"/>
  <c r="HG75" i="12"/>
  <c r="HJ66" i="12"/>
  <c r="HL57" i="12"/>
  <c r="HN50" i="12"/>
  <c r="HP43" i="12"/>
  <c r="HQ38" i="12"/>
  <c r="HR26" i="12"/>
  <c r="HS13" i="12"/>
  <c r="HS19" i="12"/>
  <c r="HS16" i="12"/>
  <c r="DK192" i="12"/>
  <c r="DR189" i="12"/>
  <c r="DZ183" i="12"/>
  <c r="EG178" i="12"/>
  <c r="EM174" i="12"/>
  <c r="ET169" i="12"/>
  <c r="EZ163" i="12"/>
  <c r="FE158" i="12"/>
  <c r="FI154" i="12"/>
  <c r="FM150" i="12"/>
  <c r="FS144" i="12"/>
  <c r="FX137" i="12"/>
  <c r="GB132" i="12"/>
  <c r="GG125" i="12"/>
  <c r="GL118" i="12"/>
  <c r="GP111" i="12"/>
  <c r="GT105" i="12"/>
  <c r="GX96" i="12"/>
  <c r="HA90" i="12"/>
  <c r="HD83" i="12"/>
  <c r="HG74" i="12"/>
  <c r="HI70" i="12"/>
  <c r="HL58" i="12"/>
  <c r="HN49" i="12"/>
  <c r="HO45" i="12"/>
  <c r="HQ32" i="12"/>
  <c r="HR29" i="12"/>
  <c r="HS12" i="12"/>
  <c r="HS9" i="12"/>
  <c r="HS17" i="12"/>
  <c r="DI194" i="12"/>
  <c r="DV186" i="12"/>
  <c r="EJ176" i="12"/>
  <c r="EV167" i="12"/>
  <c r="FG157" i="12"/>
  <c r="FO148" i="12"/>
  <c r="FZ135" i="12"/>
  <c r="GJ121" i="12"/>
  <c r="GR107" i="12"/>
  <c r="GY93" i="12"/>
  <c r="HE81" i="12"/>
  <c r="HJ64" i="12"/>
  <c r="HO47" i="12"/>
  <c r="HQ36" i="12"/>
  <c r="HS21" i="12"/>
  <c r="DP190" i="12"/>
  <c r="ED181" i="12"/>
  <c r="EQ171" i="12"/>
  <c r="FC161" i="12"/>
  <c r="FK153" i="12"/>
  <c r="FU141" i="12"/>
  <c r="GE129" i="12"/>
  <c r="GO113" i="12"/>
  <c r="GV100" i="12"/>
  <c r="HC84" i="12"/>
  <c r="HH71" i="12"/>
  <c r="HM53" i="12"/>
  <c r="HP38" i="12"/>
  <c r="HR28" i="12"/>
  <c r="HS15" i="12"/>
  <c r="DI193" i="12"/>
  <c r="EK175" i="12"/>
  <c r="FG156" i="12"/>
  <c r="GA134" i="12"/>
  <c r="GS107" i="12"/>
  <c r="HF77" i="12"/>
  <c r="HO46" i="12"/>
  <c r="HS6" i="12"/>
  <c r="EC181" i="12"/>
  <c r="FC160" i="12"/>
  <c r="FU142" i="12"/>
  <c r="GN114" i="12"/>
  <c r="HB88" i="12"/>
  <c r="HM56" i="12"/>
  <c r="HR24" i="12"/>
  <c r="DO190" i="12"/>
  <c r="FK152" i="12"/>
  <c r="GV101" i="12"/>
  <c r="HP41" i="12"/>
  <c r="EW166" i="12"/>
  <c r="GJ122" i="12"/>
  <c r="HK62" i="12"/>
  <c r="GE128" i="12"/>
  <c r="HS14" i="12"/>
  <c r="FP147" i="12"/>
  <c r="HQ35" i="12"/>
  <c r="EZ123" i="12"/>
  <c r="GF68" i="12"/>
  <c r="GQ4" i="12"/>
  <c r="FL106" i="12"/>
  <c r="GN38" i="12"/>
  <c r="ES131" i="12"/>
  <c r="GL47" i="12"/>
  <c r="GB76" i="12"/>
  <c r="FQ98" i="12"/>
  <c r="DS154" i="12"/>
  <c r="GQ11" i="12"/>
  <c r="DM194" i="12"/>
  <c r="EB184" i="12"/>
  <c r="ER173" i="12"/>
  <c r="FJ156" i="12"/>
  <c r="FV143" i="12"/>
  <c r="GI127" i="12"/>
  <c r="GU107" i="12"/>
  <c r="HD89" i="12"/>
  <c r="HK69" i="12"/>
  <c r="HQ48" i="12"/>
  <c r="HT24" i="12"/>
  <c r="HU12" i="12"/>
  <c r="DO193" i="12"/>
  <c r="EL177" i="12"/>
  <c r="FF161" i="12"/>
  <c r="FZ138" i="12"/>
  <c r="GN119" i="12"/>
  <c r="HC91" i="12"/>
  <c r="HN57" i="12"/>
  <c r="HS37" i="12"/>
  <c r="HU21" i="12"/>
  <c r="EF182" i="12"/>
  <c r="FA165" i="12"/>
  <c r="FU145" i="12"/>
  <c r="GM121" i="12"/>
  <c r="GY98" i="12"/>
  <c r="HJ71" i="12"/>
  <c r="HR42" i="12"/>
  <c r="HU9" i="12"/>
  <c r="EX168" i="12"/>
  <c r="GF130" i="12"/>
  <c r="HI75" i="12"/>
  <c r="HU11" i="12"/>
  <c r="EN176" i="12"/>
  <c r="GD133" i="12"/>
  <c r="HF82" i="12"/>
  <c r="HT30" i="12"/>
  <c r="FK156" i="12"/>
  <c r="HN58" i="12"/>
  <c r="DZ186" i="12"/>
  <c r="GV105" i="12"/>
  <c r="FN152" i="12"/>
  <c r="DT189" i="12"/>
  <c r="GQ114" i="12"/>
  <c r="EF131" i="12"/>
  <c r="FI95" i="12"/>
  <c r="GF32" i="12"/>
  <c r="EW112" i="12"/>
  <c r="GA54" i="12"/>
  <c r="EH129" i="12"/>
  <c r="GA52" i="12"/>
  <c r="FI94" i="12"/>
  <c r="DN147" i="12"/>
  <c r="GH15" i="12"/>
  <c r="GH5" i="12"/>
  <c r="FS76" i="12"/>
  <c r="DH166" i="12"/>
  <c r="DK165" i="12"/>
  <c r="DN163" i="12"/>
  <c r="DQ161" i="12"/>
  <c r="DU157" i="12"/>
  <c r="DX155" i="12"/>
  <c r="EA153" i="12"/>
  <c r="ED151" i="12"/>
  <c r="EG148" i="12"/>
  <c r="EJ146" i="12"/>
  <c r="EL143" i="12"/>
  <c r="EN142" i="12"/>
  <c r="EP140" i="12"/>
  <c r="ER137" i="12"/>
  <c r="ET135" i="12"/>
  <c r="EV133" i="12"/>
  <c r="EX131" i="12"/>
  <c r="FB127" i="12"/>
  <c r="FD124" i="12"/>
  <c r="FF121" i="12"/>
  <c r="FI117" i="12"/>
  <c r="FK115" i="12"/>
  <c r="FM112" i="12"/>
  <c r="FO110" i="12"/>
  <c r="FQ106" i="12"/>
  <c r="FS103" i="12"/>
  <c r="FU99" i="12"/>
  <c r="FW97" i="12"/>
  <c r="FY93" i="12"/>
  <c r="GA89" i="12"/>
  <c r="GC85" i="12"/>
  <c r="GE79" i="12"/>
  <c r="GF79" i="12"/>
  <c r="GH73" i="12"/>
  <c r="GI69" i="12"/>
  <c r="GK65" i="12"/>
  <c r="GL63" i="12"/>
  <c r="GM57" i="12"/>
  <c r="GN55" i="12"/>
  <c r="GO51" i="12"/>
  <c r="GP46" i="12"/>
  <c r="GQ45" i="12"/>
  <c r="GR41" i="12"/>
  <c r="GS32" i="12"/>
  <c r="GS31" i="12"/>
  <c r="GT27" i="12"/>
  <c r="GT29" i="12"/>
  <c r="GU12" i="12"/>
  <c r="GU9" i="12"/>
  <c r="GU6" i="12"/>
  <c r="GU20" i="12"/>
  <c r="GU16" i="12"/>
  <c r="DG194" i="12"/>
  <c r="DZ182" i="12"/>
  <c r="EO171" i="12"/>
  <c r="FH154" i="12"/>
  <c r="FW138" i="12"/>
  <c r="GH123" i="12"/>
  <c r="GT102" i="12"/>
  <c r="HA86" i="12"/>
  <c r="HH69" i="12"/>
  <c r="HN44" i="12"/>
  <c r="HQ27" i="12"/>
  <c r="HR15" i="12"/>
  <c r="DM190" i="12"/>
  <c r="EH176" i="12"/>
  <c r="EZ162" i="12"/>
  <c r="FY134" i="12"/>
  <c r="GN113" i="12"/>
  <c r="GY91" i="12"/>
  <c r="HJ61" i="12"/>
  <c r="HO38" i="12"/>
  <c r="HR20" i="12"/>
  <c r="EB181" i="12"/>
  <c r="EX163" i="12"/>
  <c r="FT141" i="12"/>
  <c r="GL117" i="12"/>
  <c r="GV97" i="12"/>
  <c r="HG71" i="12"/>
  <c r="HO40" i="12"/>
  <c r="HR9" i="12"/>
  <c r="DP189" i="12"/>
  <c r="FM149" i="12"/>
  <c r="GP109" i="12"/>
  <c r="HK57" i="12"/>
  <c r="EU166" i="12"/>
  <c r="GF125" i="12"/>
  <c r="HE78" i="12"/>
  <c r="HR7" i="12"/>
  <c r="GC130" i="12"/>
  <c r="HQ25" i="12"/>
  <c r="FO147" i="12"/>
  <c r="HL55" i="12"/>
  <c r="GU101" i="12"/>
  <c r="EL174" i="12"/>
  <c r="HB85" i="12"/>
  <c r="DH206" i="12"/>
  <c r="DJ205" i="12"/>
  <c r="DN203" i="12"/>
  <c r="DR201" i="12"/>
  <c r="DU199" i="12"/>
  <c r="DY197" i="12"/>
  <c r="EB195" i="12"/>
  <c r="EE193" i="12"/>
  <c r="EI190" i="12"/>
  <c r="EL188" i="12"/>
  <c r="EO186" i="12"/>
  <c r="ER184" i="12"/>
  <c r="EU182" i="12"/>
  <c r="EX180" i="12"/>
  <c r="FA177" i="12"/>
  <c r="FD174" i="12"/>
  <c r="FF172" i="12"/>
  <c r="FJ169" i="12"/>
  <c r="FN165" i="12"/>
  <c r="FR161" i="12"/>
  <c r="FV157" i="12"/>
  <c r="FY154" i="12"/>
  <c r="GA152" i="12"/>
  <c r="GD147" i="12"/>
  <c r="GF145" i="12"/>
  <c r="GH142" i="12"/>
  <c r="GK138" i="12"/>
  <c r="GM136" i="12"/>
  <c r="GO134" i="12"/>
  <c r="GQ130" i="12"/>
  <c r="GT126" i="12"/>
  <c r="GV123" i="12"/>
  <c r="GX119" i="12"/>
  <c r="GZ117" i="12"/>
  <c r="HB112" i="12"/>
  <c r="HD108" i="12"/>
  <c r="HF105" i="12"/>
  <c r="HG102" i="12"/>
  <c r="HH102" i="12"/>
  <c r="HJ96" i="12"/>
  <c r="HL92" i="12"/>
  <c r="HN86" i="12"/>
  <c r="HO84" i="12"/>
  <c r="HP81" i="12"/>
  <c r="HR78" i="12"/>
  <c r="HS73" i="12"/>
  <c r="HT71" i="12"/>
  <c r="HU66" i="12"/>
  <c r="HV62" i="12"/>
  <c r="HW59" i="12"/>
  <c r="HX56" i="12"/>
  <c r="HY54" i="12"/>
  <c r="HY53" i="12"/>
  <c r="HZ47" i="12"/>
  <c r="IA44" i="12"/>
  <c r="IB38" i="12"/>
  <c r="IB36" i="12"/>
  <c r="IC31" i="12"/>
  <c r="IC29" i="12"/>
  <c r="ID10" i="12"/>
  <c r="ID14" i="12"/>
  <c r="ID21" i="12"/>
  <c r="ID13" i="12"/>
  <c r="ID20" i="12"/>
  <c r="IE2" i="12"/>
  <c r="DH197" i="12"/>
  <c r="DJ197" i="12"/>
  <c r="DP193" i="12"/>
  <c r="DT191" i="12"/>
  <c r="DX188" i="12"/>
  <c r="ED184" i="12"/>
  <c r="EH181" i="12"/>
  <c r="EM178" i="12"/>
  <c r="ER174" i="12"/>
  <c r="EU172" i="12"/>
  <c r="EZ167" i="12"/>
  <c r="FC165" i="12"/>
  <c r="FF162" i="12"/>
  <c r="FK157" i="12"/>
  <c r="FO153" i="12"/>
  <c r="FR149" i="12"/>
  <c r="FU146" i="12"/>
  <c r="FY142" i="12"/>
  <c r="GB137" i="12"/>
  <c r="GE134" i="12"/>
  <c r="GI128" i="12"/>
  <c r="GL123" i="12"/>
  <c r="GO119" i="12"/>
  <c r="GR113" i="12"/>
  <c r="GU108" i="12"/>
  <c r="GW105" i="12"/>
  <c r="GY101" i="12"/>
  <c r="HA96" i="12"/>
  <c r="HB96" i="12"/>
  <c r="HE89" i="12"/>
  <c r="HG82" i="12"/>
  <c r="HH82" i="12"/>
  <c r="HJ75" i="12"/>
  <c r="HL70" i="12"/>
  <c r="HN62" i="12"/>
  <c r="HO60" i="12"/>
  <c r="HQ51" i="12"/>
  <c r="HR45" i="12"/>
  <c r="HS41" i="12"/>
  <c r="HT32" i="12"/>
  <c r="HT36" i="12"/>
  <c r="HU26" i="12"/>
  <c r="HV16" i="12"/>
  <c r="HV8" i="12"/>
  <c r="HV15" i="12"/>
  <c r="HV23" i="12"/>
  <c r="DG198" i="12"/>
  <c r="DM195" i="12"/>
  <c r="DS191" i="12"/>
  <c r="DZ187" i="12"/>
  <c r="EF183" i="12"/>
  <c r="EL179" i="12"/>
  <c r="ES173" i="12"/>
  <c r="EX169" i="12"/>
  <c r="FB166" i="12"/>
  <c r="FG161" i="12"/>
  <c r="FN154" i="12"/>
  <c r="FQ151" i="12"/>
  <c r="FW143" i="12"/>
  <c r="FZ140" i="12"/>
  <c r="GE133" i="12"/>
  <c r="GJ126" i="12"/>
  <c r="GN121" i="12"/>
  <c r="GQ116" i="12"/>
  <c r="GU109" i="12"/>
  <c r="GX102" i="12"/>
  <c r="GZ100" i="12"/>
  <c r="HC93" i="12"/>
  <c r="HF87" i="12"/>
  <c r="HH81" i="12"/>
  <c r="HK72" i="12"/>
  <c r="HM65" i="12"/>
  <c r="HO59" i="12"/>
  <c r="HQ49" i="12"/>
  <c r="HR48" i="12"/>
  <c r="HT34" i="12"/>
  <c r="HU29" i="12"/>
  <c r="HU30" i="12"/>
  <c r="HV9" i="12"/>
  <c r="HV21" i="12"/>
  <c r="HV13" i="12"/>
  <c r="DN194" i="12"/>
  <c r="DV190" i="12"/>
  <c r="EE184" i="12"/>
  <c r="EO176" i="12"/>
  <c r="EU171" i="12"/>
  <c r="FB165" i="12"/>
  <c r="FI159" i="12"/>
  <c r="FP152" i="12"/>
  <c r="FT147" i="12"/>
  <c r="GA138" i="12"/>
  <c r="GG131" i="12"/>
  <c r="GM122" i="12"/>
  <c r="GS112" i="12"/>
  <c r="GW106" i="12"/>
  <c r="GZ99" i="12"/>
  <c r="HD91" i="12"/>
  <c r="HG84" i="12"/>
  <c r="HJ76" i="12"/>
  <c r="HM67" i="12"/>
  <c r="HP57" i="12"/>
  <c r="HR44" i="12"/>
  <c r="HT38" i="12"/>
  <c r="HU24" i="12"/>
  <c r="HV17" i="12"/>
  <c r="HV14" i="12"/>
  <c r="DL195" i="12"/>
  <c r="DU190" i="12"/>
  <c r="EB186" i="12"/>
  <c r="EK179" i="12"/>
  <c r="ET172" i="12"/>
  <c r="FA166" i="12"/>
  <c r="FE163" i="12"/>
  <c r="FN153" i="12"/>
  <c r="FS149" i="12"/>
  <c r="FY141" i="12"/>
  <c r="GG130" i="12"/>
  <c r="GL124" i="12"/>
  <c r="GQ115" i="12"/>
  <c r="GV107" i="12"/>
  <c r="GY102" i="12"/>
  <c r="HB94" i="12"/>
  <c r="HF85" i="12"/>
  <c r="HI77" i="12"/>
  <c r="HL68" i="12"/>
  <c r="HP56" i="12"/>
  <c r="HQ50" i="12"/>
  <c r="HS40" i="12"/>
  <c r="HU31" i="12"/>
  <c r="HV4" i="12"/>
  <c r="HV12" i="12"/>
  <c r="HW2" i="12"/>
  <c r="EA164" i="12"/>
  <c r="FS119" i="12"/>
  <c r="GV61" i="12"/>
  <c r="DL175" i="12"/>
  <c r="FH134" i="12"/>
  <c r="GQ74" i="12"/>
  <c r="HD20" i="12"/>
  <c r="EL155" i="12"/>
  <c r="GZ46" i="12"/>
  <c r="GJ91" i="12"/>
  <c r="EX145" i="12"/>
  <c r="GB106" i="12"/>
  <c r="HC24" i="12"/>
  <c r="EA225" i="12"/>
  <c r="EJ220" i="12"/>
  <c r="ES214" i="12"/>
  <c r="FA208" i="12"/>
  <c r="FG204" i="12"/>
  <c r="FM200" i="12"/>
  <c r="FS195" i="12"/>
  <c r="FZ188" i="12"/>
  <c r="GE184" i="12"/>
  <c r="GI179" i="12"/>
  <c r="GM176" i="12"/>
  <c r="GS169" i="12"/>
  <c r="GX163" i="12"/>
  <c r="HC156" i="12"/>
  <c r="HH149" i="12"/>
  <c r="HM142" i="12"/>
  <c r="HQ136" i="12"/>
  <c r="HU129" i="12"/>
  <c r="HY123" i="12"/>
  <c r="IC114" i="12"/>
  <c r="IG106" i="12"/>
  <c r="IJ99" i="12"/>
  <c r="IM92" i="12"/>
  <c r="IP84" i="12"/>
  <c r="IR79" i="12"/>
  <c r="IT72" i="12"/>
  <c r="IV62" i="12"/>
  <c r="IX53" i="12"/>
  <c r="IZ44" i="12"/>
  <c r="EF222" i="12"/>
  <c r="EO217" i="12"/>
  <c r="EX211" i="12"/>
  <c r="FE205" i="12"/>
  <c r="FK201" i="12"/>
  <c r="FQ196" i="12"/>
  <c r="FW191" i="12"/>
  <c r="EB224" i="12"/>
  <c r="ET213" i="12"/>
  <c r="FH203" i="12"/>
  <c r="FT194" i="12"/>
  <c r="GC185" i="12"/>
  <c r="GI180" i="12"/>
  <c r="GP172" i="12"/>
  <c r="GV165" i="12"/>
  <c r="HC157" i="12"/>
  <c r="HJ147" i="12"/>
  <c r="HP138" i="12"/>
  <c r="HV128" i="12"/>
  <c r="IA119" i="12"/>
  <c r="IF109" i="12"/>
  <c r="IK97" i="12"/>
  <c r="IO85" i="12"/>
  <c r="IQ81" i="12"/>
  <c r="IU69" i="12"/>
  <c r="IW61" i="12"/>
  <c r="IY51" i="12"/>
  <c r="EO216" i="12"/>
  <c r="FD206" i="12"/>
  <c r="FP197" i="12"/>
  <c r="GC186" i="12"/>
  <c r="GG182" i="12"/>
  <c r="GM175" i="12"/>
  <c r="GU167" i="12"/>
  <c r="HA159" i="12"/>
  <c r="HH150" i="12"/>
  <c r="HO140" i="12"/>
  <c r="HT131" i="12"/>
  <c r="HZ121" i="12"/>
  <c r="IE111" i="12"/>
  <c r="II102" i="12"/>
  <c r="IN90" i="12"/>
  <c r="IQ80" i="12"/>
  <c r="IT71" i="12"/>
  <c r="IW57" i="12"/>
  <c r="IY52" i="12"/>
  <c r="IZ42" i="12"/>
  <c r="EW211" i="12"/>
  <c r="FV192" i="12"/>
  <c r="GK177" i="12"/>
  <c r="GY161" i="12"/>
  <c r="HK146" i="12"/>
  <c r="HW127" i="12"/>
  <c r="IH105" i="12"/>
  <c r="IO86" i="12"/>
  <c r="IU67" i="12"/>
  <c r="IZ41" i="12"/>
  <c r="EL219" i="12"/>
  <c r="FN198" i="12"/>
  <c r="GG181" i="12"/>
  <c r="GT168" i="12"/>
  <c r="HF152" i="12"/>
  <c r="HS133" i="12"/>
  <c r="ID113" i="12"/>
  <c r="IL95" i="12"/>
  <c r="IS73" i="12"/>
  <c r="IX54" i="12"/>
  <c r="GA187" i="12"/>
  <c r="GZ161" i="12"/>
  <c r="HX125" i="12"/>
  <c r="IP85" i="12"/>
  <c r="IZ45" i="12"/>
  <c r="FJ202" i="12"/>
  <c r="GQ171" i="12"/>
  <c r="HR135" i="12"/>
  <c r="IL94" i="12"/>
  <c r="IW59" i="12"/>
  <c r="GE183" i="12"/>
  <c r="IB117" i="12"/>
  <c r="FA209" i="12"/>
  <c r="HM143" i="12"/>
  <c r="IV64" i="12"/>
  <c r="DG138" i="12"/>
  <c r="DK135" i="12"/>
  <c r="DO132" i="12"/>
  <c r="DS128" i="12"/>
  <c r="DV126" i="12"/>
  <c r="DY123" i="12"/>
  <c r="EB120" i="12"/>
  <c r="EE116" i="12"/>
  <c r="EH113" i="12"/>
  <c r="EK109" i="12"/>
  <c r="EN105" i="12"/>
  <c r="EQ102" i="12"/>
  <c r="ET97" i="12"/>
  <c r="EX91" i="12"/>
  <c r="FA87" i="12"/>
  <c r="FC82" i="12"/>
  <c r="FE79" i="12"/>
  <c r="FG75" i="12"/>
  <c r="FI70" i="12"/>
  <c r="FK67" i="12"/>
  <c r="FM62" i="12"/>
  <c r="FO54" i="12"/>
  <c r="FP53" i="12"/>
  <c r="FR43" i="12"/>
  <c r="FS40" i="12"/>
  <c r="FT35" i="12"/>
  <c r="FU32" i="12"/>
  <c r="FV27" i="12"/>
  <c r="FW7" i="12"/>
  <c r="FW10" i="12"/>
  <c r="FW3" i="12"/>
  <c r="FW8" i="12"/>
  <c r="DH138" i="12"/>
  <c r="DJ136" i="12"/>
  <c r="DN132" i="12"/>
  <c r="DS129" i="12"/>
  <c r="DU127" i="12"/>
  <c r="DX124" i="12"/>
  <c r="EB119" i="12"/>
  <c r="ED117" i="12"/>
  <c r="EG115" i="12"/>
  <c r="EK110" i="12"/>
  <c r="EN106" i="12"/>
  <c r="EP104" i="12"/>
  <c r="ET98" i="12"/>
  <c r="EW93" i="12"/>
  <c r="EZ88" i="12"/>
  <c r="FC83" i="12"/>
  <c r="FE78" i="12"/>
  <c r="FF78" i="12"/>
  <c r="FH72" i="12"/>
  <c r="FK66" i="12"/>
  <c r="FL64" i="12"/>
  <c r="FN59" i="12"/>
  <c r="FP52" i="12"/>
  <c r="FQ49" i="12"/>
  <c r="FS41" i="12"/>
  <c r="FT34" i="12"/>
  <c r="FU30" i="12"/>
  <c r="FV22" i="12"/>
  <c r="FV24" i="12"/>
  <c r="FW5" i="12"/>
  <c r="DM133" i="12"/>
  <c r="DU126" i="12"/>
  <c r="EA120" i="12"/>
  <c r="EF115" i="12"/>
  <c r="EM107" i="12"/>
  <c r="ER100" i="12"/>
  <c r="EY90" i="12"/>
  <c r="FD81" i="12"/>
  <c r="FH74" i="12"/>
  <c r="FL63" i="12"/>
  <c r="FP51" i="12"/>
  <c r="FR44" i="12"/>
  <c r="FU29" i="12"/>
  <c r="FV28" i="12"/>
  <c r="FW19" i="12"/>
  <c r="FW6" i="12"/>
  <c r="DM134" i="12"/>
  <c r="DW125" i="12"/>
  <c r="ED118" i="12"/>
  <c r="EL108" i="12"/>
  <c r="EU96" i="12"/>
  <c r="FB85" i="12"/>
  <c r="FG76" i="12"/>
  <c r="FM60" i="12"/>
  <c r="FQ48" i="12"/>
  <c r="FU28" i="12"/>
  <c r="FW13" i="12"/>
  <c r="FW14" i="12"/>
  <c r="DH137" i="12"/>
  <c r="DT128" i="12"/>
  <c r="EC119" i="12"/>
  <c r="EJ111" i="12"/>
  <c r="ER101" i="12"/>
  <c r="FA86" i="12"/>
  <c r="FF76" i="12"/>
  <c r="FL62" i="12"/>
  <c r="FQ47" i="12"/>
  <c r="FT36" i="12"/>
  <c r="FV21" i="12"/>
  <c r="FW16" i="12"/>
  <c r="DZ126" i="12"/>
  <c r="FJ76" i="12"/>
  <c r="FU44" i="12"/>
  <c r="FZ18" i="12"/>
  <c r="DJ140" i="12"/>
  <c r="EZ93" i="12"/>
  <c r="FS53" i="12"/>
  <c r="FZ13" i="12"/>
  <c r="FR56" i="12"/>
  <c r="FL72" i="12"/>
  <c r="FX34" i="12"/>
  <c r="ES104" i="12"/>
  <c r="HP154" i="12"/>
  <c r="GS182" i="12"/>
  <c r="IE131" i="12"/>
  <c r="FT205" i="12"/>
  <c r="IS102" i="12"/>
  <c r="ER225" i="12"/>
  <c r="DH90" i="12"/>
  <c r="DO81" i="12"/>
  <c r="DU72" i="12"/>
  <c r="EA60" i="12"/>
  <c r="EF48" i="12"/>
  <c r="EI41" i="12"/>
  <c r="EL26" i="12"/>
  <c r="EN4" i="12"/>
  <c r="EN18" i="12"/>
  <c r="DL84" i="12"/>
  <c r="DS75" i="12"/>
  <c r="EA61" i="12"/>
  <c r="EG46" i="12"/>
  <c r="EK31" i="12"/>
  <c r="EN8" i="12"/>
  <c r="EO2" i="12"/>
  <c r="DJ88" i="12"/>
  <c r="DR76" i="12"/>
  <c r="DY64" i="12"/>
  <c r="EF49" i="12"/>
  <c r="EK32" i="12"/>
  <c r="EM21" i="12"/>
  <c r="EN13" i="12"/>
  <c r="DM83" i="12"/>
  <c r="EC57" i="12"/>
  <c r="EL27" i="12"/>
  <c r="DG91" i="12"/>
  <c r="DX67" i="12"/>
  <c r="EJ35" i="12"/>
  <c r="EN7" i="12"/>
  <c r="DV71" i="12"/>
  <c r="EN15" i="12"/>
  <c r="DP79" i="12"/>
  <c r="EM19" i="12"/>
  <c r="ED54" i="12"/>
  <c r="EH43" i="12"/>
  <c r="DH171" i="12"/>
  <c r="DK169" i="12"/>
  <c r="DQ165" i="12"/>
  <c r="DU163" i="12"/>
  <c r="DY159" i="12"/>
  <c r="ED156" i="12"/>
  <c r="EH153" i="12"/>
  <c r="EL149" i="12"/>
  <c r="ER143" i="12"/>
  <c r="EU141" i="12"/>
  <c r="EY136" i="12"/>
  <c r="FD130" i="12"/>
  <c r="FG127" i="12"/>
  <c r="FJ123" i="12"/>
  <c r="FN118" i="12"/>
  <c r="FQ114" i="12"/>
  <c r="FT109" i="12"/>
  <c r="FW104" i="12"/>
  <c r="FZ99" i="12"/>
  <c r="GB96" i="12"/>
  <c r="GE89" i="12"/>
  <c r="GH84" i="12"/>
  <c r="GJ78" i="12"/>
  <c r="GL75" i="12"/>
  <c r="GN69" i="12"/>
  <c r="GO67" i="12"/>
  <c r="GQ59" i="12"/>
  <c r="GR57" i="12"/>
  <c r="GS54" i="12"/>
  <c r="GU43" i="12"/>
  <c r="GV39" i="12"/>
  <c r="GW35" i="12"/>
  <c r="GX24" i="12"/>
  <c r="GX29" i="12"/>
  <c r="GY17" i="12"/>
  <c r="GY5" i="12"/>
  <c r="GY18" i="12"/>
  <c r="GY9" i="12"/>
  <c r="DJ170" i="12"/>
  <c r="DR165" i="12"/>
  <c r="DX160" i="12"/>
  <c r="EC157" i="12"/>
  <c r="EI151" i="12"/>
  <c r="EO146" i="12"/>
  <c r="ET141" i="12"/>
  <c r="FA134" i="12"/>
  <c r="FE130" i="12"/>
  <c r="FI125" i="12"/>
  <c r="FN117" i="12"/>
  <c r="FS110" i="12"/>
  <c r="FV106" i="12"/>
  <c r="FZ100" i="12"/>
  <c r="GD91" i="12"/>
  <c r="GG86" i="12"/>
  <c r="GK75" i="12"/>
  <c r="GM70" i="12"/>
  <c r="GO64" i="12"/>
  <c r="GQ60" i="12"/>
  <c r="GS51" i="12"/>
  <c r="GT50" i="12"/>
  <c r="GV37" i="12"/>
  <c r="GW34" i="12"/>
  <c r="GX30" i="12"/>
  <c r="GY13" i="12"/>
  <c r="GY12" i="12"/>
  <c r="GY14" i="12"/>
  <c r="DI171" i="12"/>
  <c r="DO167" i="12"/>
  <c r="DV162" i="12"/>
  <c r="EB157" i="12"/>
  <c r="EH152" i="12"/>
  <c r="EN147" i="12"/>
  <c r="ES143" i="12"/>
  <c r="EX137" i="12"/>
  <c r="FD131" i="12"/>
  <c r="FI124" i="12"/>
  <c r="FL121" i="12"/>
  <c r="FQ113" i="12"/>
  <c r="FV105" i="12"/>
  <c r="FY101" i="12"/>
  <c r="GC93" i="12"/>
  <c r="GF87" i="12"/>
  <c r="GI80" i="12"/>
  <c r="GL74" i="12"/>
  <c r="GO65" i="12"/>
  <c r="GP64" i="12"/>
  <c r="GR55" i="12"/>
  <c r="GT47" i="12"/>
  <c r="GV41" i="12"/>
  <c r="GW32" i="12"/>
  <c r="GX22" i="12"/>
  <c r="GY10" i="12"/>
  <c r="GY6" i="12"/>
  <c r="GY11" i="12"/>
  <c r="DI173" i="12"/>
  <c r="DG174" i="12"/>
  <c r="DS167" i="12"/>
  <c r="EA161" i="12"/>
  <c r="EK153" i="12"/>
  <c r="EV142" i="12"/>
  <c r="FE132" i="12"/>
  <c r="FM123" i="12"/>
  <c r="FT112" i="12"/>
  <c r="FZ104" i="12"/>
  <c r="GD96" i="12"/>
  <c r="GH87" i="12"/>
  <c r="GM76" i="12"/>
  <c r="GR64" i="12"/>
  <c r="GU54" i="12"/>
  <c r="GW42" i="12"/>
  <c r="GY33" i="12"/>
  <c r="HA7" i="12"/>
  <c r="HA12" i="12"/>
  <c r="DH173" i="12"/>
  <c r="DK172" i="12"/>
  <c r="DO169" i="12"/>
  <c r="DR167" i="12"/>
  <c r="DU165" i="12"/>
  <c r="DX163" i="12"/>
  <c r="EA160" i="12"/>
  <c r="ED158" i="12"/>
  <c r="EG156" i="12"/>
  <c r="EK152" i="12"/>
  <c r="EM151" i="12"/>
  <c r="EQ147" i="12"/>
  <c r="EU143" i="12"/>
  <c r="EY139" i="12"/>
  <c r="FC135" i="12"/>
  <c r="FE133" i="12"/>
  <c r="FH129" i="12"/>
  <c r="FJ127" i="12"/>
  <c r="FM122" i="12"/>
  <c r="FO119" i="12"/>
  <c r="FQ117" i="12"/>
  <c r="FS115" i="12"/>
  <c r="FU111" i="12"/>
  <c r="FX107" i="12"/>
  <c r="FZ103" i="12"/>
  <c r="GB99" i="12"/>
  <c r="GD95" i="12"/>
  <c r="GE94" i="12"/>
  <c r="GG91" i="12"/>
  <c r="GH89" i="12"/>
  <c r="GI85" i="12"/>
  <c r="GK81" i="12"/>
  <c r="GM77" i="12"/>
  <c r="GN73" i="12"/>
  <c r="GP68" i="12"/>
  <c r="GQ65" i="12"/>
  <c r="GS61" i="12"/>
  <c r="GT58" i="12"/>
  <c r="GU52" i="12"/>
  <c r="GV47" i="12"/>
  <c r="GW44" i="12"/>
  <c r="GW45" i="12"/>
  <c r="GX37" i="12"/>
  <c r="GY34" i="12"/>
  <c r="GZ28" i="12"/>
  <c r="GZ25" i="12"/>
  <c r="GZ24" i="12"/>
  <c r="HA10" i="12"/>
  <c r="HA5" i="12"/>
  <c r="HA11" i="12"/>
  <c r="HA3" i="12"/>
  <c r="HB2" i="12"/>
  <c r="DL171" i="12"/>
  <c r="DP168" i="12"/>
  <c r="DV164" i="12"/>
  <c r="DY162" i="12"/>
  <c r="EE157" i="12"/>
  <c r="EH155" i="12"/>
  <c r="EN150" i="12"/>
  <c r="ER146" i="12"/>
  <c r="EZ138" i="12"/>
  <c r="FC134" i="12"/>
  <c r="FI128" i="12"/>
  <c r="FK125" i="12"/>
  <c r="FO120" i="12"/>
  <c r="FR116" i="12"/>
  <c r="FV109" i="12"/>
  <c r="FX106" i="12"/>
  <c r="GB100" i="12"/>
  <c r="GF93" i="12"/>
  <c r="GG90" i="12"/>
  <c r="GJ83" i="12"/>
  <c r="GL78" i="12"/>
  <c r="GO72" i="12"/>
  <c r="GP70" i="12"/>
  <c r="GS60" i="12"/>
  <c r="GT57" i="12"/>
  <c r="GV49" i="12"/>
  <c r="GX39" i="12"/>
  <c r="GX41" i="12"/>
  <c r="GZ30" i="12"/>
  <c r="GZ27" i="12"/>
  <c r="HA14" i="12"/>
  <c r="HA18" i="12"/>
  <c r="HA13" i="12"/>
  <c r="HZ223" i="12"/>
  <c r="IC220" i="12"/>
  <c r="IF216" i="12"/>
  <c r="II213" i="12"/>
  <c r="IM208" i="12"/>
  <c r="IP206" i="12"/>
  <c r="IT200" i="12"/>
  <c r="IW197" i="12"/>
  <c r="IZ193" i="12"/>
  <c r="HX225" i="12"/>
  <c r="IC219" i="12"/>
  <c r="IE218" i="12"/>
  <c r="IH215" i="12"/>
  <c r="IM209" i="12"/>
  <c r="IO207" i="12"/>
  <c r="IS201" i="12"/>
  <c r="IW196" i="12"/>
  <c r="IZ192" i="12"/>
  <c r="HW226" i="12"/>
  <c r="IE217" i="12"/>
  <c r="IK211" i="12"/>
  <c r="IR203" i="12"/>
  <c r="IY194" i="12"/>
  <c r="ID219" i="12"/>
  <c r="IJ212" i="12"/>
  <c r="IQ204" i="12"/>
  <c r="IX196" i="12"/>
  <c r="IG215" i="12"/>
  <c r="IT201" i="12"/>
  <c r="IB220" i="12"/>
  <c r="IO206" i="12"/>
  <c r="IG216" i="12"/>
  <c r="IA222" i="12"/>
  <c r="EX121" i="12"/>
  <c r="GB69" i="12"/>
  <c r="GN19" i="12"/>
  <c r="EH138" i="12"/>
  <c r="FS90" i="12"/>
  <c r="GL35" i="12"/>
  <c r="DK156" i="12"/>
  <c r="GE62" i="12"/>
  <c r="FP94" i="12"/>
  <c r="FB115" i="12"/>
  <c r="EE140" i="12"/>
  <c r="GK37" i="12"/>
  <c r="IK224" i="12"/>
  <c r="IT214" i="12"/>
  <c r="IZ159" i="12"/>
  <c r="HU201" i="12"/>
  <c r="DV177" i="12"/>
  <c r="FQ133" i="12"/>
  <c r="GH109" i="12"/>
  <c r="GV81" i="12"/>
  <c r="HF48" i="12"/>
  <c r="HK22" i="12"/>
  <c r="DY175" i="12"/>
  <c r="FZ122" i="12"/>
  <c r="GQ93" i="12"/>
  <c r="HF49" i="12"/>
  <c r="HL2" i="12"/>
  <c r="FR132" i="12"/>
  <c r="GP95" i="12"/>
  <c r="HB66" i="12"/>
  <c r="HK20" i="12"/>
  <c r="GA120" i="12"/>
  <c r="HI35" i="12"/>
  <c r="EX154" i="12"/>
  <c r="HB63" i="12"/>
  <c r="HI36" i="12"/>
  <c r="GW78" i="12"/>
  <c r="ET158" i="12"/>
  <c r="GP224" i="12"/>
  <c r="GV218" i="12"/>
  <c r="GZ214" i="12"/>
  <c r="HG208" i="12"/>
  <c r="HN200" i="12"/>
  <c r="HR196" i="12"/>
  <c r="HW190" i="12"/>
  <c r="IB185" i="12"/>
  <c r="IG178" i="12"/>
  <c r="IL172" i="12"/>
  <c r="IQ165" i="12"/>
  <c r="IU158" i="12"/>
  <c r="IY152" i="12"/>
  <c r="GP223" i="12"/>
  <c r="GX216" i="12"/>
  <c r="HD211" i="12"/>
  <c r="HN201" i="12"/>
  <c r="HU193" i="12"/>
  <c r="IA185" i="12"/>
  <c r="IH177" i="12"/>
  <c r="IO168" i="12"/>
  <c r="IS161" i="12"/>
  <c r="IY151" i="12"/>
  <c r="GM226" i="12"/>
  <c r="GW218" i="12"/>
  <c r="HC212" i="12"/>
  <c r="HL203" i="12"/>
  <c r="HR197" i="12"/>
  <c r="HZ187" i="12"/>
  <c r="IE180" i="12"/>
  <c r="IM170" i="12"/>
  <c r="IS162" i="12"/>
  <c r="IW155" i="12"/>
  <c r="GR222" i="12"/>
  <c r="HH207" i="12"/>
  <c r="HV192" i="12"/>
  <c r="IJ174" i="12"/>
  <c r="IU159" i="12"/>
  <c r="HA214" i="12"/>
  <c r="HP199" i="12"/>
  <c r="IE181" i="12"/>
  <c r="IQ164" i="12"/>
  <c r="GY215" i="12"/>
  <c r="IC184" i="12"/>
  <c r="GS221" i="12"/>
  <c r="HX189" i="12"/>
  <c r="IW154" i="12"/>
  <c r="IO167" i="12"/>
  <c r="IK172" i="12"/>
  <c r="HK204" i="12"/>
  <c r="DN225" i="12"/>
  <c r="DT222" i="12"/>
  <c r="DX219" i="12"/>
  <c r="EB217" i="12"/>
  <c r="EG215" i="12"/>
  <c r="EL211" i="12"/>
  <c r="EP209" i="12"/>
  <c r="EU206" i="12"/>
  <c r="EY202" i="12"/>
  <c r="FC200" i="12"/>
  <c r="FG196" i="12"/>
  <c r="FL192" i="12"/>
  <c r="FP189" i="12"/>
  <c r="FT186" i="12"/>
  <c r="FW183" i="12"/>
  <c r="GB178" i="12"/>
  <c r="GH172" i="12"/>
  <c r="GK168" i="12"/>
  <c r="GN166" i="12"/>
  <c r="GR160" i="12"/>
  <c r="GV155" i="12"/>
  <c r="GY151" i="12"/>
  <c r="HB147" i="12"/>
  <c r="HE143" i="12"/>
  <c r="HH140" i="12"/>
  <c r="HK134" i="12"/>
  <c r="HN129" i="12"/>
  <c r="HP126" i="12"/>
  <c r="HS120" i="12"/>
  <c r="HU118" i="12"/>
  <c r="HX111" i="12"/>
  <c r="IA104" i="12"/>
  <c r="IB103" i="12"/>
  <c r="IE95" i="12"/>
  <c r="IG91" i="12"/>
  <c r="II85" i="12"/>
  <c r="IJ84" i="12"/>
  <c r="IL77" i="12"/>
  <c r="IM74" i="12"/>
  <c r="IO67" i="12"/>
  <c r="IP61" i="12"/>
  <c r="IR56" i="12"/>
  <c r="IS51" i="12"/>
  <c r="IT43" i="12"/>
  <c r="IU34" i="12"/>
  <c r="IU36" i="12"/>
  <c r="IV29" i="12"/>
  <c r="IW6" i="12"/>
  <c r="IW9" i="12"/>
  <c r="IW19" i="12"/>
  <c r="IW18" i="12"/>
  <c r="IW15" i="12"/>
  <c r="DL226" i="12"/>
  <c r="DR223" i="12"/>
  <c r="DY219" i="12"/>
  <c r="EE216" i="12"/>
  <c r="EK212" i="12"/>
  <c r="ER208" i="12"/>
  <c r="EV205" i="12"/>
  <c r="FB200" i="12"/>
  <c r="FH196" i="12"/>
  <c r="FN191" i="12"/>
  <c r="FS187" i="12"/>
  <c r="FX182" i="12"/>
  <c r="GE175" i="12"/>
  <c r="GK169" i="12"/>
  <c r="GO164" i="12"/>
  <c r="GS160" i="12"/>
  <c r="GX153" i="12"/>
  <c r="HC147" i="12"/>
  <c r="HG140" i="12"/>
  <c r="HJ137" i="12"/>
  <c r="HN130" i="12"/>
  <c r="HR122" i="12"/>
  <c r="HU117" i="12"/>
  <c r="HY110" i="12"/>
  <c r="IA106" i="12"/>
  <c r="ID99" i="12"/>
  <c r="IG90" i="12"/>
  <c r="IJ83" i="12"/>
  <c r="IL75" i="12"/>
  <c r="IN71" i="12"/>
  <c r="IP63" i="12"/>
  <c r="IQ57" i="12"/>
  <c r="IS50" i="12"/>
  <c r="IT45" i="12"/>
  <c r="IU38" i="12"/>
  <c r="IV32" i="12"/>
  <c r="IW8" i="12"/>
  <c r="IW14" i="12"/>
  <c r="IW24" i="12"/>
  <c r="DQ223" i="12"/>
  <c r="DX220" i="12"/>
  <c r="ED216" i="12"/>
  <c r="EI213" i="12"/>
  <c r="EO209" i="12"/>
  <c r="EU205" i="12"/>
  <c r="FA201" i="12"/>
  <c r="FF197" i="12"/>
  <c r="FL193" i="12"/>
  <c r="FR187" i="12"/>
  <c r="FV184" i="12"/>
  <c r="GD176" i="12"/>
  <c r="GJ170" i="12"/>
  <c r="GM167" i="12"/>
  <c r="GS159" i="12"/>
  <c r="GW155" i="12"/>
  <c r="HA149" i="12"/>
  <c r="HF142" i="12"/>
  <c r="HI137" i="12"/>
  <c r="HM132" i="12"/>
  <c r="HQ125" i="12"/>
  <c r="HT119" i="12"/>
  <c r="HW114" i="12"/>
  <c r="IA105" i="12"/>
  <c r="ID98" i="12"/>
  <c r="IF93" i="12"/>
  <c r="II84" i="12"/>
  <c r="IK81" i="12"/>
  <c r="IM72" i="12"/>
  <c r="IO68" i="12"/>
  <c r="IQ59" i="12"/>
  <c r="IR54" i="12"/>
  <c r="IT42" i="12"/>
  <c r="IU35" i="12"/>
  <c r="IV27" i="12"/>
  <c r="IW13" i="12"/>
  <c r="IW12" i="12"/>
  <c r="IW11" i="12"/>
  <c r="DN122" i="12"/>
  <c r="DU115" i="12"/>
  <c r="EC106" i="12"/>
  <c r="EI99" i="12"/>
  <c r="EO91" i="12"/>
  <c r="ET82" i="12"/>
  <c r="EY72" i="12"/>
  <c r="FC65" i="12"/>
  <c r="FF56" i="12"/>
  <c r="FI47" i="12"/>
  <c r="FL37" i="12"/>
  <c r="FN25" i="12"/>
  <c r="FO18" i="12"/>
  <c r="FO12" i="12"/>
  <c r="DR118" i="12"/>
  <c r="DX112" i="12"/>
  <c r="EH101" i="12"/>
  <c r="EQ87" i="12"/>
  <c r="EW78" i="12"/>
  <c r="FB67" i="12"/>
  <c r="FH50" i="12"/>
  <c r="FK39" i="12"/>
  <c r="FN20" i="12"/>
  <c r="FO8" i="12"/>
  <c r="DL124" i="12"/>
  <c r="DW113" i="12"/>
  <c r="EE104" i="12"/>
  <c r="EN92" i="12"/>
  <c r="EV78" i="12"/>
  <c r="FA69" i="12"/>
  <c r="FF58" i="12"/>
  <c r="FJ42" i="12"/>
  <c r="FM28" i="12"/>
  <c r="FO19" i="12"/>
  <c r="DI126" i="12"/>
  <c r="EB108" i="12"/>
  <c r="ER85" i="12"/>
  <c r="FD61" i="12"/>
  <c r="FL34" i="12"/>
  <c r="FO11" i="12"/>
  <c r="DT116" i="12"/>
  <c r="EL95" i="12"/>
  <c r="EZ72" i="12"/>
  <c r="FI46" i="12"/>
  <c r="FN23" i="12"/>
  <c r="DR119" i="12"/>
  <c r="EX75" i="12"/>
  <c r="FN24" i="12"/>
  <c r="DI127" i="12"/>
  <c r="ET83" i="12"/>
  <c r="FM32" i="12"/>
  <c r="EE105" i="12"/>
  <c r="FO17" i="12"/>
  <c r="FH49" i="12"/>
  <c r="FE60" i="12"/>
  <c r="EF223" i="12"/>
  <c r="EQ217" i="12"/>
  <c r="EZ210" i="12"/>
  <c r="FF206" i="12"/>
  <c r="FO199" i="12"/>
  <c r="FX191" i="12"/>
  <c r="GG183" i="12"/>
  <c r="GN175" i="12"/>
  <c r="GV167" i="12"/>
  <c r="HC158" i="12"/>
  <c r="HJ149" i="12"/>
  <c r="HP139" i="12"/>
  <c r="HV129" i="12"/>
  <c r="HZ122" i="12"/>
  <c r="ID116" i="12"/>
  <c r="II104" i="12"/>
  <c r="IM94" i="12"/>
  <c r="IQ83" i="12"/>
  <c r="IT76" i="12"/>
  <c r="EA226" i="12"/>
  <c r="EE224" i="12"/>
  <c r="EH222" i="12"/>
  <c r="EL220" i="12"/>
  <c r="EP217" i="12"/>
  <c r="ES215" i="12"/>
  <c r="EV213" i="12"/>
  <c r="EY211" i="12"/>
  <c r="FB209" i="12"/>
  <c r="FE207" i="12"/>
  <c r="FH204" i="12"/>
  <c r="FK202" i="12"/>
  <c r="FN200" i="12"/>
  <c r="FQ197" i="12"/>
  <c r="FT195" i="12"/>
  <c r="FX192" i="12"/>
  <c r="FZ190" i="12"/>
  <c r="GB188" i="12"/>
  <c r="GF184" i="12"/>
  <c r="GJ180" i="12"/>
  <c r="GN176" i="12"/>
  <c r="GP173" i="12"/>
  <c r="GR172" i="12"/>
  <c r="GU168" i="12"/>
  <c r="GW166" i="12"/>
  <c r="GZ162" i="12"/>
  <c r="HB159" i="12"/>
  <c r="HE155" i="12"/>
  <c r="HG152" i="12"/>
  <c r="HI150" i="12"/>
  <c r="HK147" i="12"/>
  <c r="HM145" i="12"/>
  <c r="HO142" i="12"/>
  <c r="HQ139" i="12"/>
  <c r="HT133" i="12"/>
  <c r="HV130" i="12"/>
  <c r="HX126" i="12"/>
  <c r="HZ123" i="12"/>
  <c r="IA120" i="12"/>
  <c r="IC116" i="12"/>
  <c r="ID114" i="12"/>
  <c r="IE114" i="12"/>
  <c r="IG110" i="12"/>
  <c r="IH107" i="12"/>
  <c r="IJ102" i="12"/>
  <c r="IL97" i="12"/>
  <c r="IM95" i="12"/>
  <c r="IN91" i="12"/>
  <c r="IP86" i="12"/>
  <c r="IQ84" i="12"/>
  <c r="IR82" i="12"/>
  <c r="IS79" i="12"/>
  <c r="IT74" i="12"/>
  <c r="IV69" i="12"/>
  <c r="IW63" i="12"/>
  <c r="IX58" i="12"/>
  <c r="IX60" i="12"/>
  <c r="IY54" i="12"/>
  <c r="IZ48" i="12"/>
  <c r="EB225" i="12"/>
  <c r="EI221" i="12"/>
  <c r="EM219" i="12"/>
  <c r="ET215" i="12"/>
  <c r="EW213" i="12"/>
  <c r="FC208" i="12"/>
  <c r="FH205" i="12"/>
  <c r="FL201" i="12"/>
  <c r="FR196" i="12"/>
  <c r="FU194" i="12"/>
  <c r="FZ189" i="12"/>
  <c r="GC187" i="12"/>
  <c r="GK179" i="12"/>
  <c r="GP174" i="12"/>
  <c r="GR171" i="12"/>
  <c r="GX164" i="12"/>
  <c r="HA160" i="12"/>
  <c r="HE156" i="12"/>
  <c r="HG153" i="12"/>
  <c r="HL145" i="12"/>
  <c r="HN142" i="12"/>
  <c r="HR136" i="12"/>
  <c r="HT134" i="12"/>
  <c r="HX127" i="12"/>
  <c r="IB120" i="12"/>
  <c r="IC117" i="12"/>
  <c r="IF112" i="12"/>
  <c r="IG109" i="12"/>
  <c r="IJ103" i="12"/>
  <c r="IL98" i="12"/>
  <c r="IO88" i="12"/>
  <c r="IP88" i="12"/>
  <c r="IS78" i="12"/>
  <c r="IU72" i="12"/>
  <c r="DG163" i="12"/>
  <c r="DK161" i="12"/>
  <c r="DO158" i="12"/>
  <c r="DR156" i="12"/>
  <c r="DV153" i="12"/>
  <c r="DY151" i="12"/>
  <c r="EC147" i="12"/>
  <c r="EE146" i="12"/>
  <c r="EI142" i="12"/>
  <c r="EL140" i="12"/>
  <c r="EN138" i="12"/>
  <c r="EP136" i="12"/>
  <c r="ER133" i="12"/>
  <c r="EV129" i="12"/>
  <c r="EY125" i="12"/>
  <c r="FA123" i="12"/>
  <c r="FD119" i="12"/>
  <c r="FG115" i="12"/>
  <c r="FI113" i="12"/>
  <c r="FL108" i="12"/>
  <c r="FN105" i="12"/>
  <c r="FP103" i="12"/>
  <c r="FR99" i="12"/>
  <c r="FT96" i="12"/>
  <c r="FV92" i="12"/>
  <c r="FX88" i="12"/>
  <c r="FY87" i="12"/>
  <c r="GA82" i="12"/>
  <c r="GC77" i="12"/>
  <c r="GD74" i="12"/>
  <c r="GF70" i="12"/>
  <c r="GG66" i="12"/>
  <c r="GH65" i="12"/>
  <c r="GJ58" i="12"/>
  <c r="GK56" i="12"/>
  <c r="GL51" i="12"/>
  <c r="GM48" i="12"/>
  <c r="GN45" i="12"/>
  <c r="GO39" i="12"/>
  <c r="GP30" i="12"/>
  <c r="GP33" i="12"/>
  <c r="GQ27" i="12"/>
  <c r="GQ24" i="12"/>
  <c r="GR14" i="12"/>
  <c r="GR8" i="12"/>
  <c r="GR18" i="12"/>
  <c r="GR21" i="12"/>
  <c r="GR9" i="12"/>
  <c r="DH76" i="12"/>
  <c r="DK73" i="12"/>
  <c r="DM70" i="12"/>
  <c r="DO66" i="12"/>
  <c r="DQ63" i="12"/>
  <c r="DS59" i="12"/>
  <c r="DU54" i="12"/>
  <c r="DW51" i="12"/>
  <c r="DY46" i="12"/>
  <c r="DZ41" i="12"/>
  <c r="EA40" i="12"/>
  <c r="EB37" i="12"/>
  <c r="EC33" i="12"/>
  <c r="ED25" i="12"/>
  <c r="EE21" i="12"/>
  <c r="EE23" i="12"/>
  <c r="EF12" i="12"/>
  <c r="EF11" i="12"/>
  <c r="EF15" i="12"/>
  <c r="EG2" i="12"/>
  <c r="GC32" i="12"/>
  <c r="FR69" i="12"/>
  <c r="DM144" i="12"/>
  <c r="DI115" i="12"/>
  <c r="DK112" i="12"/>
  <c r="DN110" i="12"/>
  <c r="DP108" i="12"/>
  <c r="DS104" i="12"/>
  <c r="DW100" i="12"/>
  <c r="DZ96" i="12"/>
  <c r="EC92" i="12"/>
  <c r="EG87" i="12"/>
  <c r="EI84" i="12"/>
  <c r="EL78" i="12"/>
  <c r="EO73" i="12"/>
  <c r="EP71" i="12"/>
  <c r="ER66" i="12"/>
  <c r="EU60" i="12"/>
  <c r="EW55" i="12"/>
  <c r="EX52" i="12"/>
  <c r="EZ47" i="12"/>
  <c r="FB39" i="12"/>
  <c r="FC35" i="12"/>
  <c r="FD29" i="12"/>
  <c r="FE26" i="12"/>
  <c r="FF7" i="12"/>
  <c r="FF14" i="12"/>
  <c r="FF18" i="12"/>
  <c r="FF9" i="12"/>
  <c r="DG116" i="12"/>
  <c r="DJ113" i="12"/>
  <c r="DM110" i="12"/>
  <c r="DP107" i="12"/>
  <c r="DR106" i="12"/>
  <c r="DU102" i="12"/>
  <c r="DY97" i="12"/>
  <c r="EB94" i="12"/>
  <c r="EE90" i="12"/>
  <c r="EI83" i="12"/>
  <c r="EK80" i="12"/>
  <c r="EN74" i="12"/>
  <c r="EP70" i="12"/>
  <c r="ER68" i="12"/>
  <c r="ET62" i="12"/>
  <c r="EV57" i="12"/>
  <c r="EX51" i="12"/>
  <c r="EZ46" i="12"/>
  <c r="FA43" i="12"/>
  <c r="FC34" i="12"/>
  <c r="FD27" i="12"/>
  <c r="FE21" i="12"/>
  <c r="FE25" i="12"/>
  <c r="FF5" i="12"/>
  <c r="FF10" i="12"/>
  <c r="FF16" i="12"/>
  <c r="DJ114" i="12"/>
  <c r="DO109" i="12"/>
  <c r="DT104" i="12"/>
  <c r="EB93" i="12"/>
  <c r="EH84" i="12"/>
  <c r="EM76" i="12"/>
  <c r="EQ69" i="12"/>
  <c r="EU59" i="12"/>
  <c r="EY49" i="12"/>
  <c r="FB37" i="12"/>
  <c r="FD30" i="12"/>
  <c r="FF8" i="12"/>
  <c r="FF19" i="12"/>
  <c r="DI114" i="12"/>
  <c r="DQ107" i="12"/>
  <c r="DX99" i="12"/>
  <c r="EG86" i="12"/>
  <c r="EO74" i="12"/>
  <c r="ES64" i="12"/>
  <c r="EY50" i="12"/>
  <c r="FC36" i="12"/>
  <c r="FE20" i="12"/>
  <c r="FF13" i="12"/>
  <c r="DN109" i="12"/>
  <c r="DX98" i="12"/>
  <c r="EE89" i="12"/>
  <c r="EM77" i="12"/>
  <c r="ES65" i="12"/>
  <c r="EX53" i="12"/>
  <c r="FB38" i="12"/>
  <c r="FE22" i="12"/>
  <c r="FF6" i="12"/>
  <c r="GT17" i="12"/>
  <c r="GO48" i="12"/>
  <c r="GF74" i="12"/>
  <c r="FU98" i="12"/>
  <c r="FB125" i="12"/>
  <c r="EF147" i="12"/>
  <c r="DG166" i="12"/>
  <c r="ID12" i="12"/>
  <c r="ID16" i="12"/>
  <c r="ID22" i="12"/>
  <c r="ID7" i="12"/>
  <c r="IC30" i="12"/>
  <c r="IB34" i="12"/>
  <c r="IA43" i="12"/>
  <c r="IA41" i="12"/>
  <c r="HZ45" i="12"/>
  <c r="HX55" i="12"/>
  <c r="HW60" i="12"/>
  <c r="HV64" i="12"/>
  <c r="HT72" i="12"/>
  <c r="HS72" i="12"/>
  <c r="HR76" i="12"/>
  <c r="HP83" i="12"/>
  <c r="HN88" i="12"/>
  <c r="HL91" i="12"/>
  <c r="HJ97" i="12"/>
  <c r="HH101" i="12"/>
  <c r="HF104" i="12"/>
  <c r="HC110" i="12"/>
  <c r="HA115" i="12"/>
  <c r="GX120" i="12"/>
  <c r="GU125" i="12"/>
  <c r="GS128" i="12"/>
  <c r="GP131" i="12"/>
  <c r="GL137" i="12"/>
  <c r="GI142" i="12"/>
  <c r="GF146" i="12"/>
  <c r="GC149" i="12"/>
  <c r="FZ152" i="12"/>
  <c r="FW156" i="12"/>
  <c r="FQ162" i="12"/>
  <c r="FL167" i="12"/>
  <c r="FG172" i="12"/>
  <c r="FD175" i="12"/>
  <c r="EY178" i="12"/>
  <c r="EV181" i="12"/>
  <c r="EQ185" i="12"/>
  <c r="EM188" i="12"/>
  <c r="EI191" i="12"/>
  <c r="ED194" i="12"/>
  <c r="DZ196" i="12"/>
  <c r="DV199" i="12"/>
  <c r="DQ202" i="12"/>
  <c r="DL204" i="12"/>
  <c r="DH207" i="12"/>
  <c r="IY122" i="12"/>
  <c r="IW127" i="12"/>
  <c r="IT133" i="12"/>
  <c r="IR136" i="12"/>
  <c r="IO142" i="12"/>
  <c r="IM145" i="12"/>
  <c r="IJ149" i="12"/>
  <c r="IG154" i="12"/>
  <c r="ID158" i="12"/>
  <c r="IA163" i="12"/>
  <c r="HX167" i="12"/>
  <c r="HU170" i="12"/>
  <c r="HQ176" i="12"/>
  <c r="HN179" i="12"/>
  <c r="HJ184" i="12"/>
  <c r="HG188" i="12"/>
  <c r="HD191" i="12"/>
  <c r="GY196" i="12"/>
  <c r="GS202" i="12"/>
  <c r="GO206" i="12"/>
  <c r="GL209" i="12"/>
  <c r="GG213" i="12"/>
  <c r="GD215" i="12"/>
  <c r="FZ218" i="12"/>
  <c r="FU222" i="12"/>
  <c r="FQ225" i="12"/>
  <c r="GU13" i="12"/>
  <c r="GU19" i="12"/>
  <c r="GU15" i="12"/>
  <c r="GU4" i="12"/>
  <c r="GT28" i="12"/>
  <c r="GS33" i="12"/>
  <c r="GR37" i="12"/>
  <c r="GR38" i="12"/>
  <c r="GP49" i="12"/>
  <c r="GO53" i="12"/>
  <c r="GN56" i="12"/>
  <c r="GL62" i="12"/>
  <c r="GJ69" i="12"/>
  <c r="GI70" i="12"/>
  <c r="GG75" i="12"/>
  <c r="GE80" i="12"/>
  <c r="GB86" i="12"/>
  <c r="FZ91" i="12"/>
  <c r="FW96" i="12"/>
  <c r="FT101" i="12"/>
  <c r="FR104" i="12"/>
  <c r="FO109" i="12"/>
  <c r="FL113" i="12"/>
  <c r="FI118" i="12"/>
  <c r="FF122" i="12"/>
  <c r="FC126" i="12"/>
  <c r="EY130" i="12"/>
  <c r="EV134" i="12"/>
  <c r="ES137" i="12"/>
  <c r="EQ139" i="12"/>
  <c r="EN141" i="12"/>
  <c r="EK145" i="12"/>
  <c r="EH147" i="12"/>
  <c r="EC152" i="12"/>
  <c r="DY155" i="12"/>
  <c r="DU158" i="12"/>
  <c r="DQ160" i="12"/>
  <c r="DM163" i="12"/>
  <c r="DI166" i="12"/>
  <c r="EF6" i="12"/>
  <c r="EF16" i="12"/>
  <c r="EF17" i="12"/>
  <c r="EE19" i="12"/>
  <c r="ED28" i="12"/>
  <c r="EC30" i="12"/>
  <c r="EB35" i="12"/>
  <c r="DZ43" i="12"/>
  <c r="DX47" i="12"/>
  <c r="DV52" i="12"/>
  <c r="DT56" i="12"/>
  <c r="DQ62" i="12"/>
  <c r="DN67" i="12"/>
  <c r="DK72" i="12"/>
  <c r="DI76" i="12"/>
  <c r="GR6" i="12"/>
  <c r="GR4" i="12"/>
  <c r="GR20" i="12"/>
  <c r="GR11" i="12"/>
  <c r="GQ26" i="12"/>
  <c r="GP35" i="12"/>
  <c r="GO40" i="12"/>
  <c r="GN43" i="12"/>
  <c r="GM47" i="12"/>
  <c r="GL53" i="12"/>
  <c r="GJ59" i="12"/>
  <c r="GH64" i="12"/>
  <c r="GF71" i="12"/>
  <c r="GD76" i="12"/>
  <c r="GB80" i="12"/>
  <c r="FZ84" i="12"/>
  <c r="FX89" i="12"/>
  <c r="FV91" i="12"/>
  <c r="FS98" i="12"/>
  <c r="FQ100" i="12"/>
  <c r="FN106" i="12"/>
  <c r="FJ111" i="12"/>
  <c r="FG116" i="12"/>
  <c r="FC120" i="12"/>
  <c r="EZ124" i="12"/>
  <c r="EW128" i="12"/>
  <c r="ER134" i="12"/>
  <c r="EO137" i="12"/>
  <c r="EM138" i="12"/>
  <c r="EH143" i="12"/>
  <c r="ED147" i="12"/>
  <c r="DZ150" i="12"/>
  <c r="DU154" i="12"/>
  <c r="DP157" i="12"/>
  <c r="DL160" i="12"/>
  <c r="DH163" i="12"/>
  <c r="IZ49" i="12"/>
  <c r="IY56" i="12"/>
  <c r="IW64" i="12"/>
  <c r="IV67" i="12"/>
  <c r="IT75" i="12"/>
  <c r="IR81" i="12"/>
  <c r="IO89" i="12"/>
  <c r="IM96" i="12"/>
  <c r="IJ101" i="12"/>
  <c r="IF111" i="12"/>
  <c r="ID115" i="12"/>
  <c r="IA122" i="12"/>
  <c r="HW128" i="12"/>
  <c r="HS135" i="12"/>
  <c r="HO141" i="12"/>
  <c r="HK148" i="12"/>
  <c r="HF154" i="12"/>
  <c r="HB160" i="12"/>
  <c r="GW165" i="12"/>
  <c r="GQ172" i="12"/>
  <c r="GM177" i="12"/>
  <c r="GE185" i="12"/>
  <c r="FY191" i="12"/>
  <c r="FS196" i="12"/>
  <c r="FM201" i="12"/>
  <c r="FG206" i="12"/>
  <c r="FA210" i="12"/>
  <c r="EU214" i="12"/>
  <c r="EO218" i="12"/>
  <c r="EG223" i="12"/>
  <c r="HA19" i="12"/>
  <c r="HA9" i="12"/>
  <c r="GZ26" i="12"/>
  <c r="GY31" i="12"/>
  <c r="GX40" i="12"/>
  <c r="GV50" i="12"/>
  <c r="GT55" i="12"/>
  <c r="GR63" i="12"/>
  <c r="GP69" i="12"/>
  <c r="GL79" i="12"/>
  <c r="GI86" i="12"/>
  <c r="GF92" i="12"/>
  <c r="GC98" i="12"/>
  <c r="FY104" i="12"/>
  <c r="FU112" i="12"/>
  <c r="FP118" i="12"/>
  <c r="FL124" i="12"/>
  <c r="FG130" i="12"/>
  <c r="FB136" i="12"/>
  <c r="ET144" i="12"/>
  <c r="EL151" i="12"/>
  <c r="EF157" i="12"/>
  <c r="DZ162" i="12"/>
  <c r="DT166" i="12"/>
  <c r="DN170" i="12"/>
  <c r="IS15" i="12"/>
  <c r="IB92" i="12"/>
  <c r="GJ164" i="12"/>
  <c r="DM221" i="12"/>
  <c r="IS190" i="12"/>
  <c r="IJ201" i="12"/>
  <c r="IA211" i="12"/>
  <c r="HP223" i="12"/>
  <c r="IW22" i="12"/>
  <c r="IW7" i="12"/>
  <c r="IV25" i="12"/>
  <c r="IS48" i="12"/>
  <c r="IQ58" i="12"/>
  <c r="IM73" i="12"/>
  <c r="IH87" i="12"/>
  <c r="IC100" i="12"/>
  <c r="HW113" i="12"/>
  <c r="HP127" i="12"/>
  <c r="HI138" i="12"/>
  <c r="GZ150" i="12"/>
  <c r="GQ162" i="12"/>
  <c r="GI171" i="12"/>
  <c r="FU184" i="12"/>
  <c r="FK193" i="12"/>
  <c r="EY203" i="12"/>
  <c r="EO210" i="12"/>
  <c r="EA218" i="12"/>
  <c r="DP224" i="12"/>
  <c r="GI218" i="12"/>
  <c r="GY7" i="12"/>
  <c r="GY3" i="12"/>
  <c r="GW36" i="12"/>
  <c r="GT49" i="12"/>
  <c r="GP61" i="12"/>
  <c r="GK76" i="12"/>
  <c r="GF88" i="12"/>
  <c r="FX102" i="12"/>
  <c r="FP115" i="12"/>
  <c r="FH125" i="12"/>
  <c r="EW138" i="12"/>
  <c r="EK150" i="12"/>
  <c r="EA158" i="12"/>
  <c r="DN167" i="12"/>
  <c r="IU24" i="12"/>
  <c r="IU22" i="12"/>
  <c r="IS38" i="12"/>
  <c r="IQ47" i="12"/>
  <c r="IN62" i="12"/>
  <c r="IJ77" i="12"/>
  <c r="ID93" i="12"/>
  <c r="HY105" i="12"/>
  <c r="HS116" i="12"/>
  <c r="HL129" i="12"/>
  <c r="HB144" i="12"/>
  <c r="GO161" i="12"/>
  <c r="FZ177" i="12"/>
  <c r="FJ192" i="12"/>
  <c r="ET204" i="12"/>
  <c r="EB215" i="12"/>
  <c r="DN222" i="12"/>
  <c r="HV3" i="12"/>
  <c r="HT33" i="12"/>
  <c r="HQ53" i="12"/>
  <c r="HL69" i="12"/>
  <c r="HE87" i="12"/>
  <c r="GX103" i="12"/>
  <c r="GP118" i="12"/>
  <c r="GD135" i="12"/>
  <c r="FR150" i="12"/>
  <c r="FD163" i="12"/>
  <c r="EP176" i="12"/>
  <c r="EA186" i="12"/>
  <c r="DJ196" i="12"/>
  <c r="FW9" i="12"/>
  <c r="FS42" i="12"/>
  <c r="FJ68" i="12"/>
  <c r="EY89" i="12"/>
  <c r="EI112" i="12"/>
  <c r="DQ130" i="12"/>
  <c r="HF171" i="12"/>
  <c r="FF17" i="12"/>
  <c r="FA42" i="12"/>
  <c r="EQ70" i="12"/>
  <c r="ED91" i="12"/>
  <c r="DL111" i="12"/>
  <c r="HK168" i="12"/>
  <c r="IX15" i="12"/>
  <c r="IU42" i="12"/>
  <c r="IN75" i="12"/>
  <c r="IE98" i="12"/>
  <c r="HQ126" i="12"/>
  <c r="HA150" i="12"/>
  <c r="GH173" i="12"/>
  <c r="FN192" i="12"/>
  <c r="EQ209" i="12"/>
  <c r="DS223" i="12"/>
  <c r="EZ137" i="12"/>
  <c r="FG19" i="12"/>
  <c r="FD35" i="12"/>
  <c r="EU63" i="12"/>
  <c r="EG89" i="12"/>
  <c r="DO110" i="12"/>
  <c r="HF16" i="12"/>
  <c r="HB45" i="12"/>
  <c r="GV67" i="12"/>
  <c r="GI97" i="12"/>
  <c r="FO128" i="12"/>
  <c r="EM157" i="12"/>
  <c r="FT20" i="12"/>
  <c r="HN202" i="12"/>
  <c r="IU149" i="12"/>
  <c r="IV167" i="12"/>
  <c r="GI107" i="12"/>
  <c r="GK178" i="12"/>
  <c r="DW185" i="12"/>
  <c r="HP198" i="12"/>
  <c r="EK96" i="12"/>
  <c r="EI123" i="12"/>
  <c r="EA131" i="12"/>
  <c r="DO141" i="12"/>
  <c r="FJ19" i="12"/>
  <c r="FG35" i="12"/>
  <c r="FC49" i="12"/>
  <c r="EX64" i="12"/>
  <c r="EQ77" i="12"/>
  <c r="EI91" i="12"/>
  <c r="DY104" i="12"/>
  <c r="DM116" i="12"/>
  <c r="FH10" i="12"/>
  <c r="FG22" i="12"/>
  <c r="FE36" i="12"/>
  <c r="FA49" i="12"/>
  <c r="EV63" i="12"/>
  <c r="EN78" i="12"/>
  <c r="EE93" i="12"/>
  <c r="DV104" i="12"/>
  <c r="DM113" i="12"/>
  <c r="EH6" i="12"/>
  <c r="EG20" i="12"/>
  <c r="ED37" i="12"/>
  <c r="DY51" i="12"/>
  <c r="DR65" i="12"/>
  <c r="DJ77" i="12"/>
  <c r="FL17" i="12"/>
  <c r="FI36" i="12"/>
  <c r="FE49" i="12"/>
  <c r="EZ64" i="12"/>
  <c r="ER79" i="12"/>
  <c r="EJ92" i="12"/>
  <c r="DZ106" i="12"/>
  <c r="DL120" i="12"/>
  <c r="IC16" i="12"/>
  <c r="IC20" i="12"/>
  <c r="IA36" i="12"/>
  <c r="HX52" i="12"/>
  <c r="HT68" i="12"/>
  <c r="HO82" i="12"/>
  <c r="HH98" i="12"/>
  <c r="GZ115" i="12"/>
  <c r="GR128" i="12"/>
  <c r="GH141" i="12"/>
  <c r="FW154" i="12"/>
  <c r="FN164" i="12"/>
  <c r="FD173" i="12"/>
  <c r="EQ184" i="12"/>
  <c r="ED193" i="12"/>
  <c r="DP201" i="12"/>
  <c r="HX2" i="12"/>
  <c r="HW18" i="12"/>
  <c r="HU38" i="12"/>
  <c r="HR51" i="12"/>
  <c r="HN66" i="12"/>
  <c r="HJ79" i="12"/>
  <c r="HC96" i="12"/>
  <c r="GV109" i="12"/>
  <c r="GN122" i="12"/>
  <c r="GE135" i="12"/>
  <c r="FU148" i="12"/>
  <c r="FF163" i="12"/>
  <c r="ES174" i="12"/>
  <c r="EF184" i="12"/>
  <c r="DS193" i="12"/>
  <c r="DP19" i="12"/>
  <c r="FN10" i="12"/>
  <c r="FJ38" i="12"/>
  <c r="FB64" i="12"/>
  <c r="EO89" i="12"/>
  <c r="IT17" i="12"/>
  <c r="IS28" i="12"/>
  <c r="IO54" i="12"/>
  <c r="IK69" i="12"/>
  <c r="ID90" i="12"/>
  <c r="HT113" i="12"/>
  <c r="HJ130" i="12"/>
  <c r="GY146" i="12"/>
  <c r="GJ166" i="12"/>
  <c r="FU180" i="12"/>
  <c r="FD195" i="12"/>
  <c r="EI15" i="12"/>
  <c r="EF30" i="12"/>
  <c r="IZ73" i="12"/>
  <c r="HQ147" i="12"/>
  <c r="HI174" i="12"/>
  <c r="HL7" i="12"/>
  <c r="GO99" i="12"/>
  <c r="IJ46" i="12"/>
  <c r="HD128" i="12"/>
  <c r="IX158" i="12"/>
  <c r="DK123" i="12"/>
  <c r="DH126" i="12"/>
  <c r="DY110" i="12"/>
  <c r="EM92" i="12"/>
  <c r="EW75" i="12"/>
  <c r="FF52" i="12"/>
  <c r="FK33" i="12"/>
  <c r="FN7" i="12"/>
  <c r="DV223" i="12"/>
  <c r="EW206" i="12"/>
  <c r="FU188" i="12"/>
  <c r="GQ165" i="12"/>
  <c r="HC149" i="12"/>
  <c r="HK138" i="12"/>
  <c r="HS126" i="12"/>
  <c r="HZ113" i="12"/>
  <c r="IG97" i="12"/>
  <c r="IM79" i="12"/>
  <c r="IQ65" i="12"/>
  <c r="IU51" i="12"/>
  <c r="IW36" i="12"/>
  <c r="IY9" i="12"/>
  <c r="IZ2" i="12"/>
  <c r="ED218" i="12"/>
  <c r="FC202" i="12"/>
  <c r="FY183" i="12"/>
  <c r="GV159" i="12"/>
  <c r="HE147" i="12"/>
  <c r="HM136" i="12"/>
  <c r="HU121" i="12"/>
  <c r="IB107" i="12"/>
  <c r="II90" i="12"/>
  <c r="IN76" i="12"/>
  <c r="IR63" i="12"/>
  <c r="IV41" i="12"/>
  <c r="IX31" i="12"/>
  <c r="IY20" i="12"/>
  <c r="DP226" i="12"/>
  <c r="EQ210" i="12"/>
  <c r="FO193" i="12"/>
  <c r="GL170" i="12"/>
  <c r="HA152" i="12"/>
  <c r="HI142" i="12"/>
  <c r="HQ129" i="12"/>
  <c r="HY114" i="12"/>
  <c r="IF99" i="12"/>
  <c r="IK87" i="12"/>
  <c r="IP72" i="12"/>
  <c r="IT53" i="12"/>
  <c r="IW34" i="12"/>
  <c r="IY15" i="12"/>
  <c r="IY10" i="12"/>
  <c r="FI197" i="12"/>
  <c r="HO131" i="12"/>
  <c r="IO75" i="12"/>
  <c r="IY12" i="12"/>
  <c r="GG176" i="12"/>
  <c r="HW118" i="12"/>
  <c r="IS57" i="12"/>
  <c r="EJ215" i="12"/>
  <c r="HG145" i="12"/>
  <c r="IJ88" i="12"/>
  <c r="IX26" i="12"/>
  <c r="DG155" i="12"/>
  <c r="DO149" i="12"/>
  <c r="EB139" i="12"/>
  <c r="EK131" i="12"/>
  <c r="EU119" i="12"/>
  <c r="FE106" i="12"/>
  <c r="FM93" i="12"/>
  <c r="FU79" i="12"/>
  <c r="GA62" i="12"/>
  <c r="GF45" i="12"/>
  <c r="GI33" i="12"/>
  <c r="GK16" i="12"/>
  <c r="DS147" i="12"/>
  <c r="EE137" i="12"/>
  <c r="EM128" i="12"/>
  <c r="EX115" i="12"/>
  <c r="FG103" i="12"/>
  <c r="FO90" i="12"/>
  <c r="FV76" i="12"/>
  <c r="GB60" i="12"/>
  <c r="GG41" i="12"/>
  <c r="DL152" i="12"/>
  <c r="DX143" i="12"/>
  <c r="EI133" i="12"/>
  <c r="ES122" i="12"/>
  <c r="FB111" i="12"/>
  <c r="FK97" i="12"/>
  <c r="FS82" i="12"/>
  <c r="FY68" i="12"/>
  <c r="GE51" i="12"/>
  <c r="GH38" i="12"/>
  <c r="GK7" i="12"/>
  <c r="GK19" i="12"/>
  <c r="DV144" i="12"/>
  <c r="FI100" i="12"/>
  <c r="GH37" i="12"/>
  <c r="GK6" i="12"/>
  <c r="EG134" i="12"/>
  <c r="FQ86" i="12"/>
  <c r="GJ24" i="12"/>
  <c r="DI154" i="12"/>
  <c r="EZ113" i="12"/>
  <c r="GC57" i="12"/>
  <c r="GK14" i="12"/>
  <c r="EO127" i="12"/>
  <c r="FX72" i="12"/>
  <c r="GN224" i="12"/>
  <c r="HB211" i="12"/>
  <c r="HJ204" i="12"/>
  <c r="HU192" i="12"/>
  <c r="IF178" i="12"/>
  <c r="IN167" i="12"/>
  <c r="IW153" i="12"/>
  <c r="GR221" i="12"/>
  <c r="HD210" i="12"/>
  <c r="HL201" i="12"/>
  <c r="HX188" i="12"/>
  <c r="IH176" i="12"/>
  <c r="IQ162" i="12"/>
  <c r="IY150" i="12"/>
  <c r="GK226" i="12"/>
  <c r="GX215" i="12"/>
  <c r="HH206" i="12"/>
  <c r="HS194" i="12"/>
  <c r="IC181" i="12"/>
  <c r="IL170" i="12"/>
  <c r="IU157" i="12"/>
  <c r="HO198" i="12"/>
  <c r="HZ186" i="12"/>
  <c r="HF208" i="12"/>
  <c r="IS160" i="12"/>
  <c r="IJ173" i="12"/>
  <c r="GT219" i="12"/>
  <c r="FI221" i="12"/>
  <c r="FZ208" i="12"/>
  <c r="GN196" i="12"/>
  <c r="GZ184" i="12"/>
  <c r="HN167" i="12"/>
  <c r="IA149" i="12"/>
  <c r="IL131" i="12"/>
  <c r="IV110" i="12"/>
  <c r="FN217" i="12"/>
  <c r="GC205" i="12"/>
  <c r="GQ193" i="12"/>
  <c r="HE177" i="12"/>
  <c r="HQ163" i="12"/>
  <c r="ID144" i="12"/>
  <c r="IO124" i="12"/>
  <c r="IX106" i="12"/>
  <c r="FD225" i="12"/>
  <c r="FV211" i="12"/>
  <c r="GL197" i="12"/>
  <c r="GW187" i="12"/>
  <c r="HK171" i="12"/>
  <c r="HX153" i="12"/>
  <c r="IJ133" i="12"/>
  <c r="IT113" i="12"/>
  <c r="FR214" i="12"/>
  <c r="HT158" i="12"/>
  <c r="GH201" i="12"/>
  <c r="IG138" i="12"/>
  <c r="HG176" i="12"/>
  <c r="IZ100" i="12"/>
  <c r="IQ120" i="12"/>
  <c r="GU189" i="12"/>
  <c r="DG71" i="12"/>
  <c r="DK65" i="12"/>
  <c r="DT48" i="12"/>
  <c r="DZ25" i="12"/>
  <c r="EB3" i="12"/>
  <c r="DM62" i="12"/>
  <c r="DV42" i="12"/>
  <c r="EA23" i="12"/>
  <c r="DI69" i="12"/>
  <c r="DR52" i="12"/>
  <c r="DY32" i="12"/>
  <c r="EB4" i="12"/>
  <c r="EB5" i="12"/>
  <c r="DX33" i="12"/>
  <c r="DJ112" i="12"/>
  <c r="DH114" i="12"/>
  <c r="DV100" i="12"/>
  <c r="EF86" i="12"/>
  <c r="EN72" i="12"/>
  <c r="EU57" i="12"/>
  <c r="EZ43" i="12"/>
  <c r="FD21" i="12"/>
  <c r="FE14" i="12"/>
  <c r="DP106" i="12"/>
  <c r="EC91" i="12"/>
  <c r="EP68" i="12"/>
  <c r="EX48" i="12"/>
  <c r="FC30" i="12"/>
  <c r="FE17" i="12"/>
  <c r="DT102" i="12"/>
  <c r="EH83" i="12"/>
  <c r="ER65" i="12"/>
  <c r="EY45" i="12"/>
  <c r="FD22" i="12"/>
  <c r="FF2" i="12"/>
  <c r="DL110" i="12"/>
  <c r="EA93" i="12"/>
  <c r="EL76" i="12"/>
  <c r="EW53" i="12"/>
  <c r="FB32" i="12"/>
  <c r="FE10" i="12"/>
  <c r="DG225" i="12"/>
  <c r="DM222" i="12"/>
  <c r="EB214" i="12"/>
  <c r="EO206" i="12"/>
  <c r="FA198" i="12"/>
  <c r="FM188" i="12"/>
  <c r="FW178" i="12"/>
  <c r="DQ220" i="12"/>
  <c r="EI210" i="12"/>
  <c r="EX200" i="12"/>
  <c r="FQ184" i="12"/>
  <c r="GD171" i="12"/>
  <c r="GN161" i="12"/>
  <c r="GW149" i="12"/>
  <c r="HF136" i="12"/>
  <c r="HN124" i="12"/>
  <c r="HV108" i="12"/>
  <c r="IC92" i="12"/>
  <c r="IH79" i="12"/>
  <c r="IM63" i="12"/>
  <c r="IP50" i="12"/>
  <c r="IS29" i="12"/>
  <c r="IT22" i="12"/>
  <c r="HI224" i="12"/>
  <c r="HY208" i="12"/>
  <c r="II196" i="12"/>
  <c r="IS183" i="12"/>
  <c r="HM220" i="12"/>
  <c r="ID203" i="12"/>
  <c r="IQ186" i="12"/>
  <c r="HQ216" i="12"/>
  <c r="IG199" i="12"/>
  <c r="IV179" i="12"/>
  <c r="IB204" i="12"/>
  <c r="IN190" i="12"/>
  <c r="HU212" i="12"/>
  <c r="IX177" i="12"/>
  <c r="IL193" i="12"/>
  <c r="II224" i="12"/>
  <c r="IY206" i="12"/>
  <c r="IN218" i="12"/>
  <c r="IT211" i="12"/>
  <c r="FC226" i="12"/>
  <c r="FP218" i="12"/>
  <c r="GA209" i="12"/>
  <c r="GM198" i="12"/>
  <c r="HB182" i="12"/>
  <c r="HK172" i="12"/>
  <c r="HT160" i="12"/>
  <c r="IC148" i="12"/>
  <c r="IK133" i="12"/>
  <c r="IS119" i="12"/>
  <c r="IY104" i="12"/>
  <c r="FF225" i="12"/>
  <c r="FU214" i="12"/>
  <c r="GI202" i="12"/>
  <c r="HD181" i="12"/>
  <c r="HP166" i="12"/>
  <c r="IA150" i="12"/>
  <c r="IM130" i="12"/>
  <c r="IV112" i="12"/>
  <c r="FI223" i="12"/>
  <c r="FY210" i="12"/>
  <c r="GQ194" i="12"/>
  <c r="HF178" i="12"/>
  <c r="HR163" i="12"/>
  <c r="IE145" i="12"/>
  <c r="IO127" i="12"/>
  <c r="IX107" i="12"/>
  <c r="FR216" i="12"/>
  <c r="GG204" i="12"/>
  <c r="GY186" i="12"/>
  <c r="HN169" i="12"/>
  <c r="HY154" i="12"/>
  <c r="II137" i="12"/>
  <c r="IU115" i="12"/>
  <c r="DH96" i="12"/>
  <c r="DJ93" i="12"/>
  <c r="EB68" i="12"/>
  <c r="EN37" i="12"/>
  <c r="ER9" i="12"/>
  <c r="DO87" i="12"/>
  <c r="EF59" i="12"/>
  <c r="EP26" i="12"/>
  <c r="DX75" i="12"/>
  <c r="EL43" i="12"/>
  <c r="ER15" i="12"/>
  <c r="EQ20" i="12"/>
  <c r="EI52" i="12"/>
  <c r="DT81" i="12"/>
  <c r="DH136" i="12"/>
  <c r="DI135" i="12"/>
  <c r="DV124" i="12"/>
  <c r="EH111" i="12"/>
  <c r="ER98" i="12"/>
  <c r="EZ86" i="12"/>
  <c r="FH71" i="12"/>
  <c r="FN54" i="12"/>
  <c r="FR40" i="12"/>
  <c r="FU23" i="12"/>
  <c r="FV9" i="12"/>
  <c r="DL133" i="12"/>
  <c r="DY121" i="12"/>
  <c r="EK108" i="12"/>
  <c r="ET95" i="12"/>
  <c r="FB82" i="12"/>
  <c r="FJ67" i="12"/>
  <c r="FO53" i="12"/>
  <c r="FS36" i="12"/>
  <c r="FV4" i="12"/>
  <c r="FV8" i="12"/>
  <c r="DR128" i="12"/>
  <c r="EF114" i="12"/>
  <c r="EP102" i="12"/>
  <c r="EX89" i="12"/>
  <c r="FF75" i="12"/>
  <c r="FM57" i="12"/>
  <c r="FQ43" i="12"/>
  <c r="FT33" i="12"/>
  <c r="FV6" i="12"/>
  <c r="EB118" i="12"/>
  <c r="FK63" i="12"/>
  <c r="EM106" i="12"/>
  <c r="FP47" i="12"/>
  <c r="DO131" i="12"/>
  <c r="FD79" i="12"/>
  <c r="FV11" i="12"/>
  <c r="FT28" i="12"/>
  <c r="EV92" i="12"/>
  <c r="GS224" i="12"/>
  <c r="HG211" i="12"/>
  <c r="HQ200" i="12"/>
  <c r="IF182" i="12"/>
  <c r="IR166" i="12"/>
  <c r="HI209" i="12"/>
  <c r="HY191" i="12"/>
  <c r="IP170" i="12"/>
  <c r="GW220" i="12"/>
  <c r="HL205" i="12"/>
  <c r="IC187" i="12"/>
  <c r="IU162" i="12"/>
  <c r="HD213" i="12"/>
  <c r="HW193" i="12"/>
  <c r="IL175" i="12"/>
  <c r="IZ153" i="12"/>
  <c r="DG50" i="12"/>
  <c r="DJ41" i="12"/>
  <c r="DN30" i="12"/>
  <c r="DQ5" i="12"/>
  <c r="DI77" i="12"/>
  <c r="DL73" i="12"/>
  <c r="DS60" i="12"/>
  <c r="DY49" i="12"/>
  <c r="ED30" i="12"/>
  <c r="EG3" i="12"/>
  <c r="DN69" i="12"/>
  <c r="DV56" i="12"/>
  <c r="EC37" i="12"/>
  <c r="EG5" i="12"/>
  <c r="DP66" i="12"/>
  <c r="DX51" i="12"/>
  <c r="EE29" i="12"/>
  <c r="EG15" i="12"/>
  <c r="DJ76" i="12"/>
  <c r="DU57" i="12"/>
  <c r="EB38" i="12"/>
  <c r="EF22" i="12"/>
  <c r="DR62" i="12"/>
  <c r="DZ46" i="12"/>
  <c r="DH79" i="12"/>
  <c r="EG9" i="12"/>
  <c r="EF24" i="12"/>
  <c r="EQ222" i="12"/>
  <c r="FC215" i="12"/>
  <c r="FO205" i="12"/>
  <c r="GB195" i="12"/>
  <c r="GP181" i="12"/>
  <c r="HA169" i="12"/>
  <c r="HJ158" i="12"/>
  <c r="HS145" i="12"/>
  <c r="IA132" i="12"/>
  <c r="II117" i="12"/>
  <c r="IO103" i="12"/>
  <c r="IU88" i="12"/>
  <c r="IY75" i="12"/>
  <c r="EZ217" i="12"/>
  <c r="FS202" i="12"/>
  <c r="GH189" i="12"/>
  <c r="GX172" i="12"/>
  <c r="HL154" i="12"/>
  <c r="HW138" i="12"/>
  <c r="IG121" i="12"/>
  <c r="IQ97" i="12"/>
  <c r="IW81" i="12"/>
  <c r="EM225" i="12"/>
  <c r="FG212" i="12"/>
  <c r="FU201" i="12"/>
  <c r="GL185" i="12"/>
  <c r="HC166" i="12"/>
  <c r="HO151" i="12"/>
  <c r="HY134" i="12"/>
  <c r="IK111" i="12"/>
  <c r="IR96" i="12"/>
  <c r="IX78" i="12"/>
  <c r="EW219" i="12"/>
  <c r="FL208" i="12"/>
  <c r="GD193" i="12"/>
  <c r="GU175" i="12"/>
  <c r="HH160" i="12"/>
  <c r="HU141" i="12"/>
  <c r="IE124" i="12"/>
  <c r="IN106" i="12"/>
  <c r="IV86" i="12"/>
  <c r="HK216" i="12"/>
  <c r="HS208" i="12"/>
  <c r="ID196" i="12"/>
  <c r="IO182" i="12"/>
  <c r="IW172" i="12"/>
  <c r="HD223" i="12"/>
  <c r="HM214" i="12"/>
  <c r="HU206" i="12"/>
  <c r="IG192" i="12"/>
  <c r="IQ180" i="12"/>
  <c r="IZ167" i="12"/>
  <c r="HI218" i="12"/>
  <c r="HQ210" i="12"/>
  <c r="IB198" i="12"/>
  <c r="IL187" i="12"/>
  <c r="IU175" i="12"/>
  <c r="HG220" i="12"/>
  <c r="IS177" i="12"/>
  <c r="HO212" i="12"/>
  <c r="IJ189" i="12"/>
  <c r="DI80" i="12"/>
  <c r="DH81" i="12"/>
  <c r="DP70" i="12"/>
  <c r="DX56" i="12"/>
  <c r="EC42" i="12"/>
  <c r="EG25" i="12"/>
  <c r="EI18" i="12"/>
  <c r="DJ80" i="12"/>
  <c r="DT63" i="12"/>
  <c r="EB44" i="12"/>
  <c r="DN74" i="12"/>
  <c r="DZ52" i="12"/>
  <c r="EE34" i="12"/>
  <c r="EI17" i="12"/>
  <c r="DG209" i="12"/>
  <c r="DI208" i="12"/>
  <c r="DW201" i="12"/>
  <c r="EL191" i="12"/>
  <c r="EZ181" i="12"/>
  <c r="FK171" i="12"/>
  <c r="FY157" i="12"/>
  <c r="GI145" i="12"/>
  <c r="GT130" i="12"/>
  <c r="HC115" i="12"/>
  <c r="HJ101" i="12"/>
  <c r="HQ84" i="12"/>
  <c r="HV70" i="12"/>
  <c r="IA53" i="12"/>
  <c r="ID34" i="12"/>
  <c r="IF13" i="12"/>
  <c r="IF6" i="12"/>
  <c r="DS203" i="12"/>
  <c r="EO189" i="12"/>
  <c r="FF175" i="12"/>
  <c r="FW159" i="12"/>
  <c r="GL141" i="12"/>
  <c r="GX123" i="12"/>
  <c r="HH105" i="12"/>
  <c r="HR83" i="12"/>
  <c r="HY59" i="12"/>
  <c r="IC44" i="12"/>
  <c r="IF4" i="12"/>
  <c r="EA198" i="12"/>
  <c r="ES186" i="12"/>
  <c r="FH174" i="12"/>
  <c r="GA154" i="12"/>
  <c r="GO137" i="12"/>
  <c r="HA119" i="12"/>
  <c r="HL98" i="12"/>
  <c r="HT76" i="12"/>
  <c r="HZ55" i="12"/>
  <c r="ID35" i="12"/>
  <c r="IF11" i="12"/>
  <c r="DP205" i="12"/>
  <c r="EH194" i="12"/>
  <c r="FB179" i="12"/>
  <c r="FS163" i="12"/>
  <c r="GG147" i="12"/>
  <c r="GV126" i="12"/>
  <c r="HF109" i="12"/>
  <c r="HO91" i="12"/>
  <c r="HW67" i="12"/>
  <c r="IB48" i="12"/>
  <c r="IE27" i="12"/>
  <c r="IG2" i="12"/>
  <c r="EV183" i="12"/>
  <c r="HD114" i="12"/>
  <c r="IE29" i="12"/>
  <c r="FO167" i="12"/>
  <c r="HM94" i="12"/>
  <c r="IF7" i="12"/>
  <c r="ED196" i="12"/>
  <c r="GQ134" i="12"/>
  <c r="IA50" i="12"/>
  <c r="GE149" i="12"/>
  <c r="HU74" i="12"/>
  <c r="DM206" i="12"/>
  <c r="IS218" i="12"/>
  <c r="IU216" i="12"/>
  <c r="IQ221" i="12"/>
  <c r="IM225" i="12"/>
  <c r="DR110" i="12"/>
  <c r="EP77" i="12"/>
  <c r="FG27" i="12"/>
  <c r="FI8" i="12"/>
  <c r="DJ118" i="12"/>
  <c r="EW64" i="12"/>
  <c r="FH26" i="12"/>
  <c r="FI7" i="12"/>
  <c r="EH90" i="12"/>
  <c r="FF33" i="12"/>
  <c r="FI3" i="12"/>
  <c r="DW104" i="12"/>
  <c r="FI17" i="12"/>
  <c r="FC48" i="12"/>
  <c r="GG221" i="12"/>
  <c r="GS210" i="12"/>
  <c r="HB201" i="12"/>
  <c r="HL191" i="12"/>
  <c r="HV180" i="12"/>
  <c r="IE168" i="12"/>
  <c r="IN154" i="12"/>
  <c r="IV140" i="12"/>
  <c r="GJ218" i="12"/>
  <c r="GV207" i="12"/>
  <c r="HD200" i="12"/>
  <c r="HO187" i="12"/>
  <c r="HX176" i="12"/>
  <c r="IH164" i="12"/>
  <c r="IP151" i="12"/>
  <c r="IX138" i="12"/>
  <c r="GD223" i="12"/>
  <c r="GO214" i="12"/>
  <c r="GZ203" i="12"/>
  <c r="HH195" i="12"/>
  <c r="HT181" i="12"/>
  <c r="IC170" i="12"/>
  <c r="IL158" i="12"/>
  <c r="IT144" i="12"/>
  <c r="HF198" i="12"/>
  <c r="IR148" i="12"/>
  <c r="GA225" i="12"/>
  <c r="HQ186" i="12"/>
  <c r="IZ134" i="12"/>
  <c r="GX205" i="12"/>
  <c r="IJ161" i="12"/>
  <c r="IA173" i="12"/>
  <c r="GM216" i="12"/>
  <c r="GC221" i="12"/>
  <c r="GO211" i="12"/>
  <c r="GX203" i="12"/>
  <c r="HF194" i="12"/>
  <c r="HP183" i="12"/>
  <c r="IA169" i="12"/>
  <c r="IJ156" i="12"/>
  <c r="IR143" i="12"/>
  <c r="IZ130" i="12"/>
  <c r="GI216" i="12"/>
  <c r="GV205" i="12"/>
  <c r="HH192" i="12"/>
  <c r="HU177" i="12"/>
  <c r="IH160" i="12"/>
  <c r="IT140" i="12"/>
  <c r="GK215" i="12"/>
  <c r="GZ200" i="12"/>
  <c r="HK189" i="12"/>
  <c r="HX173" i="12"/>
  <c r="IL153" i="12"/>
  <c r="IV137" i="12"/>
  <c r="GE219" i="12"/>
  <c r="GT206" i="12"/>
  <c r="HD196" i="12"/>
  <c r="HS180" i="12"/>
  <c r="IF162" i="12"/>
  <c r="IP148" i="12"/>
  <c r="FZ223" i="12"/>
  <c r="IC167" i="12"/>
  <c r="GR209" i="12"/>
  <c r="IN150" i="12"/>
  <c r="HN185" i="12"/>
  <c r="IX133" i="12"/>
  <c r="HB199" i="12"/>
  <c r="GE209" i="12"/>
  <c r="HB187" i="12"/>
  <c r="HT165" i="12"/>
  <c r="GK204" i="12"/>
  <c r="HM174" i="12"/>
  <c r="IC152" i="12"/>
  <c r="IN135" i="12"/>
  <c r="IX115" i="12"/>
  <c r="FL224" i="12"/>
  <c r="GR198" i="12"/>
  <c r="HQ169" i="12"/>
  <c r="IF148" i="12"/>
  <c r="IP132" i="12"/>
  <c r="IZ110" i="12"/>
  <c r="FY214" i="12"/>
  <c r="HH180" i="12"/>
  <c r="HZ158" i="12"/>
  <c r="IK139" i="12"/>
  <c r="IV119" i="12"/>
  <c r="IH145" i="12"/>
  <c r="FR220" i="12"/>
  <c r="IS126" i="12"/>
  <c r="HW161" i="12"/>
  <c r="IZ116" i="12"/>
  <c r="GC214" i="12"/>
  <c r="DJ185" i="12"/>
  <c r="DK184" i="12"/>
  <c r="DZ175" i="12"/>
  <c r="EN164" i="12"/>
  <c r="EY155" i="12"/>
  <c r="FG146" i="12"/>
  <c r="FR134" i="12"/>
  <c r="GB121" i="12"/>
  <c r="GK106" i="12"/>
  <c r="GS90" i="12"/>
  <c r="GY76" i="12"/>
  <c r="HD62" i="12"/>
  <c r="HH45" i="12"/>
  <c r="HK24" i="12"/>
  <c r="HL19" i="12"/>
  <c r="DO182" i="12"/>
  <c r="EG170" i="12"/>
  <c r="EW156" i="12"/>
  <c r="FI144" i="12"/>
  <c r="FW127" i="12"/>
  <c r="GI109" i="12"/>
  <c r="GU85" i="12"/>
  <c r="HB68" i="12"/>
  <c r="HG51" i="12"/>
  <c r="HK25" i="12"/>
  <c r="HL10" i="12"/>
  <c r="DR180" i="12"/>
  <c r="EJ168" i="12"/>
  <c r="FA153" i="12"/>
  <c r="FL141" i="12"/>
  <c r="FZ124" i="12"/>
  <c r="GM102" i="12"/>
  <c r="GW82" i="12"/>
  <c r="HC65" i="12"/>
  <c r="HI42" i="12"/>
  <c r="HL21" i="12"/>
  <c r="DH186" i="12"/>
  <c r="EC173" i="12"/>
  <c r="EU158" i="12"/>
  <c r="FE149" i="12"/>
  <c r="FT132" i="12"/>
  <c r="GG113" i="12"/>
  <c r="GQ95" i="12"/>
  <c r="HA70" i="12"/>
  <c r="HF54" i="12"/>
  <c r="HJ36" i="12"/>
  <c r="HL15" i="12"/>
  <c r="DJ105" i="12"/>
  <c r="DL103" i="12"/>
  <c r="DW90" i="12"/>
  <c r="EF77" i="12"/>
  <c r="EN61" i="12"/>
  <c r="ET45" i="12"/>
  <c r="EW35" i="12"/>
  <c r="EZ8" i="12"/>
  <c r="DU92" i="12"/>
  <c r="EH74" i="12"/>
  <c r="EQ53" i="12"/>
  <c r="EW32" i="12"/>
  <c r="EZ4" i="12"/>
  <c r="DG108" i="12"/>
  <c r="DY87" i="12"/>
  <c r="EJ69" i="12"/>
  <c r="ER52" i="12"/>
  <c r="EX28" i="12"/>
  <c r="EZ14" i="12"/>
  <c r="DR97" i="12"/>
  <c r="ED80" i="12"/>
  <c r="EO58" i="12"/>
  <c r="EV38" i="12"/>
  <c r="EY24" i="12"/>
  <c r="HQ224" i="12"/>
  <c r="HY217" i="12"/>
  <c r="II205" i="12"/>
  <c r="IS193" i="12"/>
  <c r="HW218" i="12"/>
  <c r="IK204" i="12"/>
  <c r="IX188" i="12"/>
  <c r="IA214" i="12"/>
  <c r="IN200" i="12"/>
  <c r="IZ185" i="12"/>
  <c r="HU221" i="12"/>
  <c r="IF209" i="12"/>
  <c r="IV189" i="12"/>
  <c r="IC213" i="12"/>
  <c r="IP198" i="12"/>
  <c r="HS223" i="12"/>
  <c r="DJ202" i="12"/>
  <c r="DN200" i="12"/>
  <c r="EB192" i="12"/>
  <c r="EQ181" i="12"/>
  <c r="FD171" i="12"/>
  <c r="FP159" i="12"/>
  <c r="DK202" i="12"/>
  <c r="DY194" i="12"/>
  <c r="EM184" i="12"/>
  <c r="EZ174" i="12"/>
  <c r="FL163" i="12"/>
  <c r="FW152" i="12"/>
  <c r="GH138" i="12"/>
  <c r="GR124" i="12"/>
  <c r="GZ109" i="12"/>
  <c r="HG96" i="12"/>
  <c r="HN79" i="12"/>
  <c r="HS62" i="12"/>
  <c r="HW46" i="12"/>
  <c r="HY37" i="12"/>
  <c r="IA7" i="12"/>
  <c r="EF189" i="12"/>
  <c r="FF169" i="12"/>
  <c r="GA146" i="12"/>
  <c r="GM131" i="12"/>
  <c r="GX113" i="12"/>
  <c r="HI92" i="12"/>
  <c r="HP73" i="12"/>
  <c r="HV50" i="12"/>
  <c r="HZ29" i="12"/>
  <c r="IA21" i="12"/>
  <c r="DG204" i="12"/>
  <c r="EJ186" i="12"/>
  <c r="FH167" i="12"/>
  <c r="GC145" i="12"/>
  <c r="GP127" i="12"/>
  <c r="HB106" i="12"/>
  <c r="HJ89" i="12"/>
  <c r="HR67" i="12"/>
  <c r="HX40" i="12"/>
  <c r="HZ32" i="12"/>
  <c r="IA5" i="12"/>
  <c r="DU196" i="12"/>
  <c r="EW176" i="12"/>
  <c r="FU153" i="12"/>
  <c r="GK134" i="12"/>
  <c r="GV117" i="12"/>
  <c r="HF98" i="12"/>
  <c r="HO77" i="12"/>
  <c r="HU57" i="12"/>
  <c r="HY35" i="12"/>
  <c r="IA4" i="12"/>
  <c r="DR198" i="12"/>
  <c r="GT121" i="12"/>
  <c r="HX39" i="12"/>
  <c r="ET179" i="12"/>
  <c r="HD102" i="12"/>
  <c r="IA12" i="12"/>
  <c r="GE142" i="12"/>
  <c r="HT60" i="12"/>
  <c r="DG99" i="12"/>
  <c r="DL94" i="12"/>
  <c r="DW79" i="12"/>
  <c r="ED69" i="12"/>
  <c r="EK53" i="12"/>
  <c r="EP37" i="12"/>
  <c r="ES20" i="12"/>
  <c r="ET5" i="12"/>
  <c r="DO91" i="12"/>
  <c r="DY77" i="12"/>
  <c r="EF65" i="12"/>
  <c r="EL50" i="12"/>
  <c r="EQ33" i="12"/>
  <c r="ET6" i="12"/>
  <c r="EU2" i="12"/>
  <c r="DJ96" i="12"/>
  <c r="DU83" i="12"/>
  <c r="EC69" i="12"/>
  <c r="EI58" i="12"/>
  <c r="EO40" i="12"/>
  <c r="ER29" i="12"/>
  <c r="ET16" i="12"/>
  <c r="EA73" i="12"/>
  <c r="ET10" i="12"/>
  <c r="EH60" i="12"/>
  <c r="DR87" i="12"/>
  <c r="ER26" i="12"/>
  <c r="DJ217" i="12"/>
  <c r="DP214" i="12"/>
  <c r="ED206" i="12"/>
  <c r="ER196" i="12"/>
  <c r="FE186" i="12"/>
  <c r="FQ176" i="12"/>
  <c r="GF161" i="12"/>
  <c r="GP149" i="12"/>
  <c r="GY136" i="12"/>
  <c r="HH123" i="12"/>
  <c r="HP108" i="12"/>
  <c r="HW91" i="12"/>
  <c r="IC76" i="12"/>
  <c r="IG63" i="12"/>
  <c r="IK44" i="12"/>
  <c r="IM31" i="12"/>
  <c r="IN15" i="12"/>
  <c r="DT211" i="12"/>
  <c r="EK201" i="12"/>
  <c r="FB189" i="12"/>
  <c r="FU172" i="12"/>
  <c r="GK155" i="12"/>
  <c r="GW140" i="12"/>
  <c r="HJ119" i="12"/>
  <c r="HS102" i="12"/>
  <c r="IA80" i="12"/>
  <c r="IH57" i="12"/>
  <c r="IL38" i="12"/>
  <c r="IN21" i="12"/>
  <c r="DW210" i="12"/>
  <c r="EO199" i="12"/>
  <c r="FH184" i="12"/>
  <c r="FY168" i="12"/>
  <c r="GM152" i="12"/>
  <c r="HB132" i="12"/>
  <c r="HL116" i="12"/>
  <c r="HU96" i="12"/>
  <c r="ID71" i="12"/>
  <c r="II54" i="12"/>
  <c r="IM25" i="12"/>
  <c r="IN6" i="12"/>
  <c r="DL216" i="12"/>
  <c r="EG204" i="12"/>
  <c r="EY191" i="12"/>
  <c r="FM180" i="12"/>
  <c r="GH159" i="12"/>
  <c r="GT144" i="12"/>
  <c r="HF126" i="12"/>
  <c r="HR103" i="12"/>
  <c r="HZ84" i="12"/>
  <c r="IF65" i="12"/>
  <c r="IK42" i="12"/>
  <c r="IN14" i="12"/>
  <c r="DI143" i="12"/>
  <c r="DM140" i="12"/>
  <c r="DX130" i="12"/>
  <c r="EJ118" i="12"/>
  <c r="ES107" i="12"/>
  <c r="FC93" i="12"/>
  <c r="FJ81" i="12"/>
  <c r="FP66" i="12"/>
  <c r="FU53" i="12"/>
  <c r="FY35" i="12"/>
  <c r="GB8" i="12"/>
  <c r="GB13" i="12"/>
  <c r="DP137" i="12"/>
  <c r="EA128" i="12"/>
  <c r="EL116" i="12"/>
  <c r="EU104" i="12"/>
  <c r="FE90" i="12"/>
  <c r="FL75" i="12"/>
  <c r="FR62" i="12"/>
  <c r="FV48" i="12"/>
  <c r="FZ32" i="12"/>
  <c r="GB19" i="12"/>
  <c r="DK141" i="12"/>
  <c r="DV132" i="12"/>
  <c r="EH120" i="12"/>
  <c r="EQ110" i="12"/>
  <c r="EZ97" i="12"/>
  <c r="FH85" i="12"/>
  <c r="FO70" i="12"/>
  <c r="FT55" i="12"/>
  <c r="FX40" i="12"/>
  <c r="GA28" i="12"/>
  <c r="GB3" i="12"/>
  <c r="DG144" i="12"/>
  <c r="EX101" i="12"/>
  <c r="FW47" i="12"/>
  <c r="DS135" i="12"/>
  <c r="FG85" i="12"/>
  <c r="GA25" i="12"/>
  <c r="EO113" i="12"/>
  <c r="FS58" i="12"/>
  <c r="EE124" i="12"/>
  <c r="GB15" i="12"/>
  <c r="FH38" i="12"/>
  <c r="FC57" i="12"/>
  <c r="EV73" i="12"/>
  <c r="EN87" i="12"/>
  <c r="EE100" i="12"/>
  <c r="DT112" i="12"/>
  <c r="IC12" i="12"/>
  <c r="IB27" i="12"/>
  <c r="HZ43" i="12"/>
  <c r="HV61" i="12"/>
  <c r="HQ77" i="12"/>
  <c r="HK92" i="12"/>
  <c r="HD106" i="12"/>
  <c r="GV121" i="12"/>
  <c r="GM134" i="12"/>
  <c r="GC148" i="12"/>
  <c r="FS158" i="12"/>
  <c r="FI169" i="12"/>
  <c r="EX178" i="12"/>
  <c r="EK188" i="12"/>
  <c r="DW197" i="12"/>
  <c r="DG206" i="12"/>
  <c r="HW16" i="12"/>
  <c r="HV24" i="12"/>
  <c r="HT42" i="12"/>
  <c r="HP58" i="12"/>
  <c r="HL72" i="12"/>
  <c r="HG87" i="12"/>
  <c r="GZ101" i="12"/>
  <c r="GR115" i="12"/>
  <c r="GJ129" i="12"/>
  <c r="FZ141" i="12"/>
  <c r="FN155" i="12"/>
  <c r="EY169" i="12"/>
  <c r="EL180" i="12"/>
  <c r="DZ188" i="12"/>
  <c r="DL197" i="12"/>
  <c r="DQ9" i="12"/>
  <c r="DO27" i="12"/>
  <c r="DI44" i="12"/>
  <c r="FM26" i="12"/>
  <c r="FG51" i="12"/>
  <c r="EU79" i="12"/>
  <c r="EF101" i="12"/>
  <c r="DL122" i="12"/>
  <c r="IT13" i="12"/>
  <c r="IR34" i="12"/>
  <c r="IN60" i="12"/>
  <c r="IG81" i="12"/>
  <c r="HZ101" i="12"/>
  <c r="HP121" i="12"/>
  <c r="HD140" i="12"/>
  <c r="GS154" i="12"/>
  <c r="GF170" i="12"/>
  <c r="FK189" i="12"/>
  <c r="ER204" i="12"/>
  <c r="DU218" i="12"/>
  <c r="EH19" i="12"/>
  <c r="EA49" i="12"/>
  <c r="IL110" i="12"/>
  <c r="GS177" i="12"/>
  <c r="IG140" i="12"/>
  <c r="GE205" i="12"/>
  <c r="EZ10" i="12"/>
  <c r="EB83" i="12"/>
  <c r="HE57" i="12"/>
  <c r="FO137" i="12"/>
  <c r="IN10" i="12"/>
  <c r="HX88" i="12"/>
  <c r="GC164" i="12"/>
  <c r="DG218" i="12"/>
  <c r="HO202" i="12"/>
  <c r="FE15" i="12"/>
  <c r="DY95" i="12"/>
  <c r="DI97" i="12"/>
  <c r="GX156" i="12"/>
  <c r="IY211" i="12"/>
  <c r="FH6" i="12"/>
  <c r="FF31" i="12"/>
  <c r="FB45" i="12"/>
  <c r="EW61" i="12"/>
  <c r="EP76" i="12"/>
  <c r="EH89" i="12"/>
  <c r="DY100" i="12"/>
  <c r="DO112" i="12"/>
  <c r="EH11" i="12"/>
  <c r="EE33" i="12"/>
  <c r="EA46" i="12"/>
  <c r="DT61" i="12"/>
  <c r="DL75" i="12"/>
  <c r="FL8" i="12"/>
  <c r="FJ32" i="12"/>
  <c r="FG45" i="12"/>
  <c r="FA60" i="12"/>
  <c r="ET77" i="12"/>
  <c r="EL90" i="12"/>
  <c r="EC102" i="12"/>
  <c r="DP116" i="12"/>
  <c r="IC11" i="12"/>
  <c r="IB28" i="12"/>
  <c r="HY49" i="12"/>
  <c r="HU65" i="12"/>
  <c r="HP80" i="12"/>
  <c r="HJ95" i="12"/>
  <c r="HB110" i="12"/>
  <c r="GT124" i="12"/>
  <c r="GJ139" i="12"/>
  <c r="GA150" i="12"/>
  <c r="FQ161" i="12"/>
  <c r="FG170" i="12"/>
  <c r="EU180" i="12"/>
  <c r="EG191" i="12"/>
  <c r="DS200" i="12"/>
  <c r="HW5" i="12"/>
  <c r="HV28" i="12"/>
  <c r="HS45" i="12"/>
  <c r="HO61" i="12"/>
  <c r="HK75" i="12"/>
  <c r="HE91" i="12"/>
  <c r="GX105" i="12"/>
  <c r="GP119" i="12"/>
  <c r="GG132" i="12"/>
  <c r="FW145" i="12"/>
  <c r="FJ159" i="12"/>
  <c r="EV172" i="12"/>
  <c r="EI182" i="12"/>
  <c r="DW190" i="12"/>
  <c r="DI198" i="12"/>
  <c r="DQ6" i="12"/>
  <c r="DM34" i="12"/>
  <c r="FO2" i="12"/>
  <c r="FL28" i="12"/>
  <c r="FD60" i="12"/>
  <c r="ER84" i="12"/>
  <c r="EB106" i="12"/>
  <c r="IT18" i="12"/>
  <c r="IT4" i="12"/>
  <c r="IQ44" i="12"/>
  <c r="IL65" i="12"/>
  <c r="IE87" i="12"/>
  <c r="HX105" i="12"/>
  <c r="HL128" i="12"/>
  <c r="HB143" i="12"/>
  <c r="GP159" i="12"/>
  <c r="GA175" i="12"/>
  <c r="FG193" i="12"/>
  <c r="EL208" i="12"/>
  <c r="DI224" i="12"/>
  <c r="EH22" i="12"/>
  <c r="DV60" i="12"/>
  <c r="IC127" i="12"/>
  <c r="FY197" i="12"/>
  <c r="HW156" i="12"/>
  <c r="FM219" i="12"/>
  <c r="EY26" i="12"/>
  <c r="DP99" i="12"/>
  <c r="GX78" i="12"/>
  <c r="FC150" i="12"/>
  <c r="IM32" i="12"/>
  <c r="HN112" i="12"/>
  <c r="FK182" i="12"/>
  <c r="HA217" i="12"/>
  <c r="FA40" i="12"/>
  <c r="DP56" i="12"/>
  <c r="HL84" i="12"/>
  <c r="FC2" i="12"/>
  <c r="FB8" i="12"/>
  <c r="FA20" i="12"/>
  <c r="EY34" i="12"/>
  <c r="EU48" i="12"/>
  <c r="EQ60" i="12"/>
  <c r="EM69" i="12"/>
  <c r="EG79" i="12"/>
  <c r="EE83" i="12"/>
  <c r="DY90" i="12"/>
  <c r="DN104" i="12"/>
  <c r="FB10" i="12"/>
  <c r="FB14" i="12"/>
  <c r="FB9" i="12"/>
  <c r="FB11" i="12"/>
  <c r="FA25" i="12"/>
  <c r="FA23" i="12"/>
  <c r="EZ31" i="12"/>
  <c r="EY36" i="12"/>
  <c r="EY33" i="12"/>
  <c r="EX40" i="12"/>
  <c r="EV44" i="12"/>
  <c r="EU47" i="12"/>
  <c r="ET53" i="12"/>
  <c r="ES55" i="12"/>
  <c r="ER56" i="12"/>
  <c r="EP62" i="12"/>
  <c r="EO65" i="12"/>
  <c r="EM68" i="12"/>
  <c r="EL71" i="12"/>
  <c r="EJ74" i="12"/>
  <c r="EH77" i="12"/>
  <c r="EF81" i="12"/>
  <c r="ED84" i="12"/>
  <c r="EB86" i="12"/>
  <c r="DZ89" i="12"/>
  <c r="DW93" i="12"/>
  <c r="DU96" i="12"/>
  <c r="DR99" i="12"/>
  <c r="DP102" i="12"/>
  <c r="DL106" i="12"/>
  <c r="DH110" i="12"/>
  <c r="IX185" i="12"/>
  <c r="IV188" i="12"/>
  <c r="IT191" i="12"/>
  <c r="IQ195" i="12"/>
  <c r="IN199" i="12"/>
  <c r="IL201" i="12"/>
  <c r="II204" i="12"/>
  <c r="IG206" i="12"/>
  <c r="IE208" i="12"/>
  <c r="IA213" i="12"/>
  <c r="HW217" i="12"/>
  <c r="HS221" i="12"/>
  <c r="HO225" i="12"/>
  <c r="EF2" i="12"/>
  <c r="EE4" i="12"/>
  <c r="EE10" i="12"/>
  <c r="EE17" i="12"/>
  <c r="ED21" i="12"/>
  <c r="ED20" i="12"/>
  <c r="EC27" i="12"/>
  <c r="EB32" i="12"/>
  <c r="EA37" i="12"/>
  <c r="DZ38" i="12"/>
  <c r="DY43" i="12"/>
  <c r="DX45" i="12"/>
  <c r="DV50" i="12"/>
  <c r="DU51" i="12"/>
  <c r="DS56" i="12"/>
  <c r="DQ61" i="12"/>
  <c r="DO64" i="12"/>
  <c r="DM67" i="12"/>
  <c r="DK71" i="12"/>
  <c r="DI73" i="12"/>
  <c r="IZ114" i="12"/>
  <c r="IY115" i="12"/>
  <c r="IW120" i="12"/>
  <c r="IU123" i="12"/>
  <c r="IS128" i="12"/>
  <c r="IQ131" i="12"/>
  <c r="IO134" i="12"/>
  <c r="IM139" i="12"/>
  <c r="IK142" i="12"/>
  <c r="II146" i="12"/>
  <c r="IG149" i="12"/>
  <c r="ID153" i="12"/>
  <c r="IA158" i="12"/>
  <c r="HY160" i="12"/>
  <c r="HV165" i="12"/>
  <c r="HT167" i="12"/>
  <c r="HR169" i="12"/>
  <c r="HO173" i="12"/>
  <c r="HL178" i="12"/>
  <c r="HJ179" i="12"/>
  <c r="HH182" i="12"/>
  <c r="HE186" i="12"/>
  <c r="HC188" i="12"/>
  <c r="HA190" i="12"/>
  <c r="GY191" i="12"/>
  <c r="GU196" i="12"/>
  <c r="GQ200" i="12"/>
  <c r="GO201" i="12"/>
  <c r="GM204" i="12"/>
  <c r="GK205" i="12"/>
  <c r="GG209" i="12"/>
  <c r="GE210" i="12"/>
  <c r="GB213" i="12"/>
  <c r="FY216" i="12"/>
  <c r="FU219" i="12"/>
  <c r="FR221" i="12"/>
  <c r="FO223" i="12"/>
  <c r="FL225" i="12"/>
  <c r="EL2" i="12"/>
  <c r="EK11" i="12"/>
  <c r="EK9" i="12"/>
  <c r="EK8" i="12"/>
  <c r="EK5" i="12"/>
  <c r="EJ20" i="12"/>
  <c r="EI26" i="12"/>
  <c r="EH30" i="12"/>
  <c r="EH34" i="12"/>
  <c r="EF41" i="12"/>
  <c r="EE43" i="12"/>
  <c r="ED45" i="12"/>
  <c r="EB52" i="12"/>
  <c r="EA54" i="12"/>
  <c r="DY58" i="12"/>
  <c r="DX61" i="12"/>
  <c r="DV64" i="12"/>
  <c r="DT67" i="12"/>
  <c r="DR70" i="12"/>
  <c r="DP74" i="12"/>
  <c r="DM79" i="12"/>
  <c r="DK81" i="12"/>
  <c r="DI84" i="12"/>
  <c r="FU19" i="12"/>
  <c r="FU5" i="12"/>
  <c r="FU13" i="12"/>
  <c r="FT21" i="12"/>
  <c r="FR35" i="12"/>
  <c r="FP44" i="12"/>
  <c r="FN52" i="12"/>
  <c r="FL57" i="12"/>
  <c r="FI66" i="12"/>
  <c r="FF72" i="12"/>
  <c r="FB80" i="12"/>
  <c r="EX88" i="12"/>
  <c r="ES96" i="12"/>
  <c r="EN103" i="12"/>
  <c r="EJ107" i="12"/>
  <c r="ED114" i="12"/>
  <c r="DX121" i="12"/>
  <c r="DR127" i="12"/>
  <c r="DK132" i="12"/>
  <c r="IX216" i="12"/>
  <c r="IS221" i="12"/>
  <c r="DY2" i="12"/>
  <c r="DX16" i="12"/>
  <c r="DX9" i="12"/>
  <c r="DX12" i="12"/>
  <c r="DW22" i="12"/>
  <c r="DW20" i="12"/>
  <c r="DV24" i="12"/>
  <c r="DU32" i="12"/>
  <c r="DT33" i="12"/>
  <c r="DS39" i="12"/>
  <c r="DR40" i="12"/>
  <c r="DP46" i="12"/>
  <c r="DO49" i="12"/>
  <c r="DM52" i="12"/>
  <c r="DL54" i="12"/>
  <c r="DJ59" i="12"/>
  <c r="DI60" i="12"/>
  <c r="FC18" i="12"/>
  <c r="FC6" i="12"/>
  <c r="FC14" i="12"/>
  <c r="FC15" i="12"/>
  <c r="FC3" i="12"/>
  <c r="FB22" i="12"/>
  <c r="FA31" i="12"/>
  <c r="FA28" i="12"/>
  <c r="EZ33" i="12"/>
  <c r="EY38" i="12"/>
  <c r="EX42" i="12"/>
  <c r="EW44" i="12"/>
  <c r="EV48" i="12"/>
  <c r="ET55" i="12"/>
  <c r="ES56" i="12"/>
  <c r="EQ62" i="12"/>
  <c r="EP63" i="12"/>
  <c r="EN69" i="12"/>
  <c r="EL72" i="12"/>
  <c r="EJ76" i="12"/>
  <c r="EH80" i="12"/>
  <c r="EF82" i="12"/>
  <c r="ED86" i="12"/>
  <c r="EA89" i="12"/>
  <c r="DY93" i="12"/>
  <c r="DW95" i="12"/>
  <c r="DU98" i="12"/>
  <c r="DR101" i="12"/>
  <c r="DO105" i="12"/>
  <c r="DM106" i="12"/>
  <c r="DK109" i="12"/>
  <c r="DH111" i="12"/>
  <c r="IZ216" i="12"/>
  <c r="IV221" i="12"/>
  <c r="IT223" i="12"/>
  <c r="IR225" i="12"/>
  <c r="HP5" i="12"/>
  <c r="HP21" i="12"/>
  <c r="HP12" i="12"/>
  <c r="HP20" i="12"/>
  <c r="HP16" i="12"/>
  <c r="HO23" i="12"/>
  <c r="HO31" i="12"/>
  <c r="HO25" i="12"/>
  <c r="HN34" i="12"/>
  <c r="HM42" i="12"/>
  <c r="HM38" i="12"/>
  <c r="HL48" i="12"/>
  <c r="HK48" i="12"/>
  <c r="HJ53" i="12"/>
  <c r="HI57" i="12"/>
  <c r="HH63" i="12"/>
  <c r="HG64" i="12"/>
  <c r="HF67" i="12"/>
  <c r="HD73" i="12"/>
  <c r="HC78" i="12"/>
  <c r="HA83" i="12"/>
  <c r="GZ85" i="12"/>
  <c r="GX90" i="12"/>
  <c r="GW92" i="12"/>
  <c r="GU95" i="12"/>
  <c r="GS100" i="12"/>
  <c r="GQ104" i="12"/>
  <c r="GO107" i="12"/>
  <c r="GM110" i="12"/>
  <c r="GK113" i="12"/>
  <c r="GI118" i="12"/>
  <c r="GG120" i="12"/>
  <c r="GE123" i="12"/>
  <c r="GB127" i="12"/>
  <c r="FZ130" i="12"/>
  <c r="FX132" i="12"/>
  <c r="FV135" i="12"/>
  <c r="FS139" i="12"/>
  <c r="FQ142" i="12"/>
  <c r="FO144" i="12"/>
  <c r="FK148" i="12"/>
  <c r="FH151" i="12"/>
  <c r="FF153" i="12"/>
  <c r="FD155" i="12"/>
  <c r="EZ159" i="12"/>
  <c r="EV163" i="12"/>
  <c r="ET164" i="12"/>
  <c r="EQ167" i="12"/>
  <c r="EN169" i="12"/>
  <c r="EJ172" i="12"/>
  <c r="EH174" i="12"/>
  <c r="EE176" i="12"/>
  <c r="EB179" i="12"/>
  <c r="DY181" i="12"/>
  <c r="DV183" i="12"/>
  <c r="DR185" i="12"/>
  <c r="DO187" i="12"/>
  <c r="DL189" i="12"/>
  <c r="DG191" i="12"/>
  <c r="IY202" i="12"/>
  <c r="IW205" i="12"/>
  <c r="IT208" i="12"/>
  <c r="IR210" i="12"/>
  <c r="IO214" i="12"/>
  <c r="IL217" i="12"/>
  <c r="IJ219" i="12"/>
  <c r="IH221" i="12"/>
  <c r="IE225" i="12"/>
  <c r="IX175" i="12"/>
  <c r="IS182" i="12"/>
  <c r="IN189" i="12"/>
  <c r="IJ193" i="12"/>
  <c r="IE199" i="12"/>
  <c r="HY206" i="12"/>
  <c r="HU210" i="12"/>
  <c r="HN218" i="12"/>
  <c r="HI222" i="12"/>
  <c r="IY204" i="12"/>
  <c r="IW207" i="12"/>
  <c r="IU209" i="12"/>
  <c r="IQ214" i="12"/>
  <c r="IO215" i="12"/>
  <c r="IM218" i="12"/>
  <c r="II222" i="12"/>
  <c r="IE226" i="12"/>
  <c r="IY188" i="12"/>
  <c r="IV192" i="12"/>
  <c r="IT194" i="12"/>
  <c r="IR197" i="12"/>
  <c r="IO200" i="12"/>
  <c r="IM203" i="12"/>
  <c r="II207" i="12"/>
  <c r="IG209" i="12"/>
  <c r="IE212" i="12"/>
  <c r="IA216" i="12"/>
  <c r="HW220" i="12"/>
  <c r="HS224" i="12"/>
  <c r="GP9" i="12"/>
  <c r="GP14" i="12"/>
  <c r="GP8" i="12"/>
  <c r="GO22" i="12"/>
  <c r="GN34" i="12"/>
  <c r="GL41" i="12"/>
  <c r="GJ50" i="12"/>
  <c r="GH57" i="12"/>
  <c r="GE66" i="12"/>
  <c r="GB75" i="12"/>
  <c r="FY81" i="12"/>
  <c r="FU90" i="12"/>
  <c r="FQ96" i="12"/>
  <c r="FL105" i="12"/>
  <c r="FH110" i="12"/>
  <c r="FC117" i="12"/>
  <c r="EY122" i="12"/>
  <c r="ES130" i="12"/>
  <c r="EO134" i="12"/>
  <c r="EK137" i="12"/>
  <c r="EF142" i="12"/>
  <c r="DZ147" i="12"/>
  <c r="DS153" i="12"/>
  <c r="DM157" i="12"/>
  <c r="DH161" i="12"/>
  <c r="FM8" i="12"/>
  <c r="FM4" i="12"/>
  <c r="FL27" i="12"/>
  <c r="FK30" i="12"/>
  <c r="FJ37" i="12"/>
  <c r="FH45" i="12"/>
  <c r="FE52" i="12"/>
  <c r="FB61" i="12"/>
  <c r="EY68" i="12"/>
  <c r="EU77" i="12"/>
  <c r="EQ83" i="12"/>
  <c r="EL92" i="12"/>
  <c r="EH97" i="12"/>
  <c r="EC103" i="12"/>
  <c r="DX109" i="12"/>
  <c r="DT113" i="12"/>
  <c r="DP117" i="12"/>
  <c r="DJ123" i="12"/>
  <c r="IY157" i="12"/>
  <c r="IV162" i="12"/>
  <c r="IT165" i="12"/>
  <c r="IQ170" i="12"/>
  <c r="IO172" i="12"/>
  <c r="IL176" i="12"/>
  <c r="IJ179" i="12"/>
  <c r="IH182" i="12"/>
  <c r="IE185" i="12"/>
  <c r="IB190" i="12"/>
  <c r="HZ191" i="12"/>
  <c r="HW195" i="12"/>
  <c r="HU197" i="12"/>
  <c r="HS199" i="12"/>
  <c r="HP203" i="12"/>
  <c r="HL207" i="12"/>
  <c r="HH211" i="12"/>
  <c r="HD215" i="12"/>
  <c r="GZ218" i="12"/>
  <c r="GX220" i="12"/>
  <c r="GV222" i="12"/>
  <c r="GR226" i="12"/>
  <c r="GO7" i="12"/>
  <c r="GO18" i="12"/>
  <c r="GO20" i="12"/>
  <c r="GO9" i="12"/>
  <c r="GO16" i="12"/>
  <c r="GN26" i="12"/>
  <c r="GN22" i="12"/>
  <c r="GM35" i="12"/>
  <c r="GM32" i="12"/>
  <c r="GL36" i="12"/>
  <c r="GK41" i="12"/>
  <c r="GJ47" i="12"/>
  <c r="GI51" i="12"/>
  <c r="GH56" i="12"/>
  <c r="GG58" i="12"/>
  <c r="GF61" i="12"/>
  <c r="GE65" i="12"/>
  <c r="GC69" i="12"/>
  <c r="GB71" i="12"/>
  <c r="GA75" i="12"/>
  <c r="FY78" i="12"/>
  <c r="FX82" i="12"/>
  <c r="FV85" i="12"/>
  <c r="FT90" i="12"/>
  <c r="FR92" i="12"/>
  <c r="FP97" i="12"/>
  <c r="FN99" i="12"/>
  <c r="FK105" i="12"/>
  <c r="FI108" i="12"/>
  <c r="FF112" i="12"/>
  <c r="FD114" i="12"/>
  <c r="FA119" i="12"/>
  <c r="EY121" i="12"/>
  <c r="EV125" i="12"/>
  <c r="ET126" i="12"/>
  <c r="EQ130" i="12"/>
  <c r="EM134" i="12"/>
  <c r="EI138" i="12"/>
  <c r="EE142" i="12"/>
  <c r="EC144" i="12"/>
  <c r="DZ146" i="12"/>
  <c r="DW148" i="12"/>
  <c r="DS152" i="12"/>
  <c r="DP154" i="12"/>
  <c r="DM156" i="12"/>
  <c r="DI159" i="12"/>
  <c r="GD10" i="12"/>
  <c r="GD20" i="12"/>
  <c r="GD19" i="12"/>
  <c r="GD3" i="12"/>
  <c r="GD7" i="12"/>
  <c r="GC22" i="12"/>
  <c r="GC24" i="12"/>
  <c r="GB32" i="12"/>
  <c r="GA39" i="12"/>
  <c r="FZ40" i="12"/>
  <c r="FY45" i="12"/>
  <c r="FX49" i="12"/>
  <c r="FW54" i="12"/>
  <c r="FV55" i="12"/>
  <c r="FU59" i="12"/>
  <c r="FS66" i="12"/>
  <c r="FR66" i="12"/>
  <c r="FP71" i="12"/>
  <c r="FO74" i="12"/>
  <c r="FM79" i="12"/>
  <c r="FK83" i="12"/>
  <c r="FI87" i="12"/>
  <c r="FG89" i="12"/>
  <c r="FE94" i="12"/>
  <c r="FB99" i="12"/>
  <c r="EZ102" i="12"/>
  <c r="EX104" i="12"/>
  <c r="EV106" i="12"/>
  <c r="ES110" i="12"/>
  <c r="EQ114" i="12"/>
  <c r="EO116" i="12"/>
  <c r="EK120" i="12"/>
  <c r="EI122" i="12"/>
  <c r="EG125" i="12"/>
  <c r="EE126" i="12"/>
  <c r="EC129" i="12"/>
  <c r="EA130" i="12"/>
  <c r="DY133" i="12"/>
  <c r="DV135" i="12"/>
  <c r="DS137" i="12"/>
  <c r="DP140" i="12"/>
  <c r="DM142" i="12"/>
  <c r="DJ145" i="12"/>
  <c r="FJ8" i="12"/>
  <c r="FJ10" i="12"/>
  <c r="FJ7" i="12"/>
  <c r="FJ15" i="12"/>
  <c r="FI22" i="12"/>
  <c r="FI20" i="12"/>
  <c r="FH31" i="12"/>
  <c r="FH28" i="12"/>
  <c r="FG34" i="12"/>
  <c r="FF38" i="12"/>
  <c r="FE44" i="12"/>
  <c r="FD46" i="12"/>
  <c r="FB54" i="12"/>
  <c r="FA56" i="12"/>
  <c r="EZ58" i="12"/>
  <c r="EX63" i="12"/>
  <c r="EV68" i="12"/>
  <c r="EU71" i="12"/>
  <c r="ES74" i="12"/>
  <c r="EQ78" i="12"/>
  <c r="EO82" i="12"/>
  <c r="EM85" i="12"/>
  <c r="EK87" i="12"/>
  <c r="EI90" i="12"/>
  <c r="EG93" i="12"/>
  <c r="ED98" i="12"/>
  <c r="EB100" i="12"/>
  <c r="DZ102" i="12"/>
  <c r="DW106" i="12"/>
  <c r="DS110" i="12"/>
  <c r="DQ112" i="12"/>
  <c r="DN115" i="12"/>
  <c r="DJ119" i="12"/>
  <c r="DG121" i="12"/>
  <c r="FH15" i="12"/>
  <c r="FH16" i="12"/>
  <c r="FH13" i="12"/>
  <c r="FH17" i="12"/>
  <c r="FH3" i="12"/>
  <c r="FG20" i="12"/>
  <c r="FF30" i="12"/>
  <c r="FF28" i="12"/>
  <c r="FE34" i="12"/>
  <c r="FD37" i="12"/>
  <c r="FC41" i="12"/>
  <c r="FB47" i="12"/>
  <c r="FA48" i="12"/>
  <c r="EZ54" i="12"/>
  <c r="EY54" i="12"/>
  <c r="EX57" i="12"/>
  <c r="EV62" i="12"/>
  <c r="EU66" i="12"/>
  <c r="ES69" i="12"/>
  <c r="EQ74" i="12"/>
  <c r="EO77" i="12"/>
  <c r="EM80" i="12"/>
  <c r="EK84" i="12"/>
  <c r="EH88" i="12"/>
  <c r="EF91" i="12"/>
  <c r="ED94" i="12"/>
  <c r="EB96" i="12"/>
  <c r="DY101" i="12"/>
  <c r="DW103" i="12"/>
  <c r="DT106" i="12"/>
  <c r="DR108" i="12"/>
  <c r="DP110" i="12"/>
  <c r="DN112" i="12"/>
  <c r="DL114" i="12"/>
  <c r="DI117" i="12"/>
  <c r="EI2" i="12"/>
  <c r="EH10" i="12"/>
  <c r="EH5" i="12"/>
  <c r="EH3" i="12"/>
  <c r="EH4" i="12"/>
  <c r="EG18" i="12"/>
  <c r="EF28" i="12"/>
  <c r="EF25" i="12"/>
  <c r="EE31" i="12"/>
  <c r="ED34" i="12"/>
  <c r="EB42" i="12"/>
  <c r="EA45" i="12"/>
  <c r="DZ48" i="12"/>
  <c r="DX52" i="12"/>
  <c r="DW56" i="12"/>
  <c r="DU59" i="12"/>
  <c r="DS63" i="12"/>
  <c r="DQ67" i="12"/>
  <c r="DO70" i="12"/>
  <c r="DM74" i="12"/>
  <c r="DJ78" i="12"/>
  <c r="DI79" i="12"/>
  <c r="FL5" i="12"/>
  <c r="FL6" i="12"/>
  <c r="FL11" i="12"/>
  <c r="FL12" i="12"/>
  <c r="FK26" i="12"/>
  <c r="FK22" i="12"/>
  <c r="FJ30" i="12"/>
  <c r="FJ31" i="12"/>
  <c r="FI34" i="12"/>
  <c r="FH40" i="12"/>
  <c r="FG42" i="12"/>
  <c r="FF46" i="12"/>
  <c r="FD52" i="12"/>
  <c r="FC55" i="12"/>
  <c r="FB59" i="12"/>
  <c r="EZ63" i="12"/>
  <c r="EY66" i="12"/>
  <c r="EW71" i="12"/>
  <c r="EU75" i="12"/>
  <c r="ES78" i="12"/>
  <c r="EQ81" i="12"/>
  <c r="EO86" i="12"/>
  <c r="EM89" i="12"/>
  <c r="EK91" i="12"/>
  <c r="EH95" i="12"/>
  <c r="EF98" i="12"/>
  <c r="ED100" i="12"/>
  <c r="EA105" i="12"/>
  <c r="DY106" i="12"/>
  <c r="DU111" i="12"/>
  <c r="DQ115" i="12"/>
  <c r="DM119" i="12"/>
  <c r="DJ121" i="12"/>
  <c r="DH123" i="12"/>
  <c r="IC8" i="12"/>
  <c r="IC14" i="12"/>
  <c r="IC15" i="12"/>
  <c r="IC6" i="12"/>
  <c r="IC19" i="12"/>
  <c r="IC5" i="12"/>
  <c r="IB26" i="12"/>
  <c r="IB31" i="12"/>
  <c r="IA38" i="12"/>
  <c r="HZ44" i="12"/>
  <c r="HZ39" i="12"/>
  <c r="HY45" i="12"/>
  <c r="HX51" i="12"/>
  <c r="HW57" i="12"/>
  <c r="HV58" i="12"/>
  <c r="HU63" i="12"/>
  <c r="HT67" i="12"/>
  <c r="HS70" i="12"/>
  <c r="HR73" i="12"/>
  <c r="HP78" i="12"/>
  <c r="HO81" i="12"/>
  <c r="HM87" i="12"/>
  <c r="HL89" i="12"/>
  <c r="HJ93" i="12"/>
  <c r="HI96" i="12"/>
  <c r="HG100" i="12"/>
  <c r="HE104" i="12"/>
  <c r="HC109" i="12"/>
  <c r="HA112" i="12"/>
  <c r="GY115" i="12"/>
  <c r="GW120" i="12"/>
  <c r="GU122" i="12"/>
  <c r="GR127" i="12"/>
  <c r="GP130" i="12"/>
  <c r="GM135" i="12"/>
  <c r="GK137" i="12"/>
  <c r="GI140" i="12"/>
  <c r="GF144" i="12"/>
  <c r="GC147" i="12"/>
  <c r="GA149" i="12"/>
  <c r="FX153" i="12"/>
  <c r="FV156" i="12"/>
  <c r="FT157" i="12"/>
  <c r="FR159" i="12"/>
  <c r="FO163" i="12"/>
  <c r="FL165" i="12"/>
  <c r="FJ168" i="12"/>
  <c r="FH170" i="12"/>
  <c r="FE172" i="12"/>
  <c r="FA175" i="12"/>
  <c r="EY177" i="12"/>
  <c r="EU181" i="12"/>
  <c r="ER183" i="12"/>
  <c r="EO185" i="12"/>
  <c r="EL187" i="12"/>
  <c r="EH190" i="12"/>
  <c r="EE192" i="12"/>
  <c r="EA195" i="12"/>
  <c r="DX197" i="12"/>
  <c r="DT199" i="12"/>
  <c r="DQ201" i="12"/>
  <c r="DM203" i="12"/>
  <c r="DI205" i="12"/>
  <c r="HW3" i="12"/>
  <c r="HW9" i="12"/>
  <c r="HW14" i="12"/>
  <c r="HW10" i="12"/>
  <c r="HW15" i="12"/>
  <c r="HV27" i="12"/>
  <c r="HV31" i="12"/>
  <c r="HU35" i="12"/>
  <c r="HU34" i="12"/>
  <c r="HT41" i="12"/>
  <c r="HS46" i="12"/>
  <c r="HR50" i="12"/>
  <c r="HR53" i="12"/>
  <c r="HQ54" i="12"/>
  <c r="HP60" i="12"/>
  <c r="HO62" i="12"/>
  <c r="HM71" i="12"/>
  <c r="HL71" i="12"/>
  <c r="HK76" i="12"/>
  <c r="HJ77" i="12"/>
  <c r="HI81" i="12"/>
  <c r="HG85" i="12"/>
  <c r="HE90" i="12"/>
  <c r="HD92" i="12"/>
  <c r="HB97" i="12"/>
  <c r="GZ102" i="12"/>
  <c r="GX106" i="12"/>
  <c r="GV108" i="12"/>
  <c r="GT113" i="12"/>
  <c r="GR116" i="12"/>
  <c r="GP120" i="12"/>
  <c r="GN123" i="12"/>
  <c r="GL125" i="12"/>
  <c r="GJ128" i="12"/>
  <c r="GH131" i="12"/>
  <c r="GF133" i="12"/>
  <c r="GC137" i="12"/>
  <c r="GA141" i="12"/>
  <c r="FX144" i="12"/>
  <c r="FU147" i="12"/>
  <c r="FS150" i="12"/>
  <c r="FO154" i="12"/>
  <c r="FK158" i="12"/>
  <c r="FG162" i="12"/>
  <c r="FC166" i="12"/>
  <c r="EZ169" i="12"/>
  <c r="EW171" i="12"/>
  <c r="ES175" i="12"/>
  <c r="EP177" i="12"/>
  <c r="EM179" i="12"/>
  <c r="EJ181" i="12"/>
  <c r="EG183" i="12"/>
  <c r="ED185" i="12"/>
  <c r="EA188" i="12"/>
  <c r="DX190" i="12"/>
  <c r="DT192" i="12"/>
  <c r="DQ194" i="12"/>
  <c r="DM196" i="12"/>
  <c r="DJ198" i="12"/>
  <c r="DQ12" i="12"/>
  <c r="DQ7" i="12"/>
  <c r="DQ13" i="12"/>
  <c r="DQ11" i="12"/>
  <c r="DP21" i="12"/>
  <c r="DO23" i="12"/>
  <c r="DO25" i="12"/>
  <c r="DN28" i="12"/>
  <c r="DM33" i="12"/>
  <c r="DL38" i="12"/>
  <c r="DJ42" i="12"/>
  <c r="DH48" i="12"/>
  <c r="DG49" i="12"/>
  <c r="FN13" i="12"/>
  <c r="FN14" i="12"/>
  <c r="FN17" i="12"/>
  <c r="FM21" i="12"/>
  <c r="FL30" i="12"/>
  <c r="FK37" i="12"/>
  <c r="FJ41" i="12"/>
  <c r="FI44" i="12"/>
  <c r="FG49" i="12"/>
  <c r="FF55" i="12"/>
  <c r="FD58" i="12"/>
  <c r="FB63" i="12"/>
  <c r="EZ68" i="12"/>
  <c r="EX74" i="12"/>
  <c r="EU78" i="12"/>
  <c r="ES82" i="12"/>
  <c r="EP87" i="12"/>
  <c r="EM91" i="12"/>
  <c r="EK94" i="12"/>
  <c r="EF102" i="12"/>
  <c r="EC105" i="12"/>
  <c r="DZ109" i="12"/>
  <c r="DV113" i="12"/>
  <c r="DQ118" i="12"/>
  <c r="DM121" i="12"/>
  <c r="DI125" i="12"/>
  <c r="IT15" i="12"/>
  <c r="IT24" i="12"/>
  <c r="IT16" i="12"/>
  <c r="IT9" i="12"/>
  <c r="IT3" i="12"/>
  <c r="IT12" i="12"/>
  <c r="IS32" i="12"/>
  <c r="IS27" i="12"/>
  <c r="IR39" i="12"/>
  <c r="IR37" i="12"/>
  <c r="IQ42" i="12"/>
  <c r="IP48" i="12"/>
  <c r="IP47" i="12"/>
  <c r="IO52" i="12"/>
  <c r="IN57" i="12"/>
  <c r="IM61" i="12"/>
  <c r="IL67" i="12"/>
  <c r="IK68" i="12"/>
  <c r="IJ72" i="12"/>
  <c r="IH78" i="12"/>
  <c r="IG82" i="12"/>
  <c r="IF86" i="12"/>
  <c r="ID89" i="12"/>
  <c r="IC93" i="12"/>
  <c r="IB95" i="12"/>
  <c r="HZ100" i="12"/>
  <c r="HX104" i="12"/>
  <c r="HV109" i="12"/>
  <c r="HT112" i="12"/>
  <c r="HR117" i="12"/>
  <c r="HP120" i="12"/>
  <c r="HN123" i="12"/>
  <c r="HL127" i="12"/>
  <c r="HJ131" i="12"/>
  <c r="HH134" i="12"/>
  <c r="HF137" i="12"/>
  <c r="HD139" i="12"/>
  <c r="HB142" i="12"/>
  <c r="GZ145" i="12"/>
  <c r="GX148" i="12"/>
  <c r="GV150" i="12"/>
  <c r="GS155" i="12"/>
  <c r="GP158" i="12"/>
  <c r="GN160" i="12"/>
  <c r="GK164" i="12"/>
  <c r="GI166" i="12"/>
  <c r="GG169" i="12"/>
  <c r="GE170" i="12"/>
  <c r="GB174" i="12"/>
  <c r="FX178" i="12"/>
  <c r="FV179" i="12"/>
  <c r="FT182" i="12"/>
  <c r="FR183" i="12"/>
  <c r="FN187" i="12"/>
  <c r="FK190" i="12"/>
  <c r="FH192" i="12"/>
  <c r="FE194" i="12"/>
  <c r="FB197" i="12"/>
  <c r="EY199" i="12"/>
  <c r="EV201" i="12"/>
  <c r="ES203" i="12"/>
  <c r="EP205" i="12"/>
  <c r="EM207" i="12"/>
  <c r="EJ209" i="12"/>
  <c r="EF211" i="12"/>
  <c r="EC213" i="12"/>
  <c r="DZ215" i="12"/>
  <c r="DV217" i="12"/>
  <c r="DR219" i="12"/>
  <c r="DN221" i="12"/>
  <c r="DJ223" i="12"/>
  <c r="EJ2" i="12"/>
  <c r="EI16" i="12"/>
  <c r="EI11" i="12"/>
  <c r="EI6" i="12"/>
  <c r="EI3" i="12"/>
  <c r="EH24" i="12"/>
  <c r="EG29" i="12"/>
  <c r="EF33" i="12"/>
  <c r="EF32" i="12"/>
  <c r="EE36" i="12"/>
  <c r="ED38" i="12"/>
  <c r="EC44" i="12"/>
  <c r="EA47" i="12"/>
  <c r="DZ50" i="12"/>
  <c r="DY53" i="12"/>
  <c r="DW57" i="12"/>
  <c r="DU62" i="12"/>
  <c r="DS66" i="12"/>
  <c r="DQ68" i="12"/>
  <c r="DO72" i="12"/>
  <c r="DL77" i="12"/>
  <c r="DJ79" i="12"/>
  <c r="DI81" i="12"/>
  <c r="IZ70" i="12"/>
  <c r="IX79" i="12"/>
  <c r="IW80" i="12"/>
  <c r="IV84" i="12"/>
  <c r="IU87" i="12"/>
  <c r="IT90" i="12"/>
  <c r="IR95" i="12"/>
  <c r="IQ98" i="12"/>
  <c r="IP102" i="12"/>
  <c r="IN105" i="12"/>
  <c r="IL111" i="12"/>
  <c r="IK112" i="12"/>
  <c r="II116" i="12"/>
  <c r="IG120" i="12"/>
  <c r="IE125" i="12"/>
  <c r="ID126" i="12"/>
  <c r="IB130" i="12"/>
  <c r="HZ134" i="12"/>
  <c r="HX137" i="12"/>
  <c r="HU142" i="12"/>
  <c r="HS144" i="12"/>
  <c r="HQ148" i="12"/>
  <c r="HO150" i="12"/>
  <c r="HM153" i="12"/>
  <c r="HK155" i="12"/>
  <c r="HI158" i="12"/>
  <c r="HF162" i="12"/>
  <c r="HD165" i="12"/>
  <c r="HA168" i="12"/>
  <c r="GY171" i="12"/>
  <c r="GV175" i="12"/>
  <c r="GT176" i="12"/>
  <c r="GQ180" i="12"/>
  <c r="GM184" i="12"/>
  <c r="GI188" i="12"/>
  <c r="GE192" i="12"/>
  <c r="GB194" i="12"/>
  <c r="FZ196" i="12"/>
  <c r="FV200" i="12"/>
  <c r="FT202" i="12"/>
  <c r="FP205" i="12"/>
  <c r="FM207" i="12"/>
  <c r="FJ210" i="12"/>
  <c r="FG211" i="12"/>
  <c r="FD214" i="12"/>
  <c r="FA216" i="12"/>
  <c r="EX218" i="12"/>
  <c r="EU220" i="12"/>
  <c r="ER222" i="12"/>
  <c r="EN224" i="12"/>
  <c r="EK226" i="12"/>
  <c r="IZ103" i="12"/>
  <c r="IX108" i="12"/>
  <c r="IW109" i="12"/>
  <c r="IU114" i="12"/>
  <c r="IS118" i="12"/>
  <c r="IQ123" i="12"/>
  <c r="IO126" i="12"/>
  <c r="IM131" i="12"/>
  <c r="IK134" i="12"/>
  <c r="II138" i="12"/>
  <c r="IG141" i="12"/>
  <c r="IE144" i="12"/>
  <c r="IC147" i="12"/>
  <c r="IA151" i="12"/>
  <c r="HY153" i="12"/>
  <c r="HW157" i="12"/>
  <c r="HU159" i="12"/>
  <c r="HS161" i="12"/>
  <c r="HQ164" i="12"/>
  <c r="HN168" i="12"/>
  <c r="HL171" i="12"/>
  <c r="HI175" i="12"/>
  <c r="HG177" i="12"/>
  <c r="HD180" i="12"/>
  <c r="HB183" i="12"/>
  <c r="GZ185" i="12"/>
  <c r="GV189" i="12"/>
  <c r="GR193" i="12"/>
  <c r="GN197" i="12"/>
  <c r="GJ201" i="12"/>
  <c r="GH202" i="12"/>
  <c r="GF204" i="12"/>
  <c r="GB208" i="12"/>
  <c r="FZ210" i="12"/>
  <c r="FV213" i="12"/>
  <c r="FS215" i="12"/>
  <c r="FP217" i="12"/>
  <c r="FM220" i="12"/>
  <c r="FJ222" i="12"/>
  <c r="FG224" i="12"/>
  <c r="FD226" i="12"/>
  <c r="EZ16" i="12"/>
  <c r="EZ12" i="12"/>
  <c r="EZ6" i="12"/>
  <c r="EZ5" i="12"/>
  <c r="EZ3" i="12"/>
  <c r="EY20" i="12"/>
  <c r="EX29" i="12"/>
  <c r="EX27" i="12"/>
  <c r="EW34" i="12"/>
  <c r="EV36" i="12"/>
  <c r="EU40" i="12"/>
  <c r="ET46" i="12"/>
  <c r="ES49" i="12"/>
  <c r="EQ55" i="12"/>
  <c r="EP56" i="12"/>
  <c r="EN62" i="12"/>
  <c r="EM63" i="12"/>
  <c r="EK67" i="12"/>
  <c r="EI72" i="12"/>
  <c r="EG75" i="12"/>
  <c r="EE78" i="12"/>
  <c r="EB84" i="12"/>
  <c r="DZ86" i="12"/>
  <c r="DX89" i="12"/>
  <c r="DU93" i="12"/>
  <c r="DS95" i="12"/>
  <c r="DQ97" i="12"/>
  <c r="DM102" i="12"/>
  <c r="DI106" i="12"/>
  <c r="HL12" i="12"/>
  <c r="HL16" i="12"/>
  <c r="HL18" i="12"/>
  <c r="HL9" i="12"/>
  <c r="HL22" i="12"/>
  <c r="HK27" i="12"/>
  <c r="HK26" i="12"/>
  <c r="HJ34" i="12"/>
  <c r="HJ35" i="12"/>
  <c r="HI38" i="12"/>
  <c r="HH43" i="12"/>
  <c r="HH46" i="12"/>
  <c r="HG50" i="12"/>
  <c r="HF53" i="12"/>
  <c r="HE56" i="12"/>
  <c r="HC63" i="12"/>
  <c r="HB67" i="12"/>
  <c r="HA71" i="12"/>
  <c r="GZ74" i="12"/>
  <c r="GX79" i="12"/>
  <c r="GW81" i="12"/>
  <c r="GU86" i="12"/>
  <c r="GT88" i="12"/>
  <c r="GR92" i="12"/>
  <c r="GP96" i="12"/>
  <c r="GN101" i="12"/>
  <c r="GL105" i="12"/>
  <c r="GJ108" i="12"/>
  <c r="GH111" i="12"/>
  <c r="GF114" i="12"/>
  <c r="GC119" i="12"/>
  <c r="FZ123" i="12"/>
  <c r="FX126" i="12"/>
  <c r="FU130" i="12"/>
  <c r="FS132" i="12"/>
  <c r="FP136" i="12"/>
  <c r="FM140" i="12"/>
  <c r="FJ144" i="12"/>
  <c r="FH146" i="12"/>
  <c r="FF147" i="12"/>
  <c r="FD150" i="12"/>
  <c r="FB152" i="12"/>
  <c r="EZ153" i="12"/>
  <c r="EX156" i="12"/>
  <c r="EV158" i="12"/>
  <c r="ER161" i="12"/>
  <c r="EO163" i="12"/>
  <c r="EK167" i="12"/>
  <c r="EH169" i="12"/>
  <c r="ED172" i="12"/>
  <c r="EA174" i="12"/>
  <c r="DW177" i="12"/>
  <c r="DS180" i="12"/>
  <c r="DP182" i="12"/>
  <c r="DL184" i="12"/>
  <c r="DI186" i="12"/>
  <c r="IN18" i="12"/>
  <c r="IN9" i="12"/>
  <c r="IN23" i="12"/>
  <c r="IN16" i="12"/>
  <c r="IN4" i="12"/>
  <c r="IN8" i="12"/>
  <c r="IM26" i="12"/>
  <c r="IM24" i="12"/>
  <c r="IL36" i="12"/>
  <c r="IL33" i="12"/>
  <c r="IK41" i="12"/>
  <c r="IJ48" i="12"/>
  <c r="II53" i="12"/>
  <c r="II55" i="12"/>
  <c r="IH59" i="12"/>
  <c r="IG62" i="12"/>
  <c r="IE67" i="12"/>
  <c r="ID73" i="12"/>
  <c r="IC74" i="12"/>
  <c r="IB79" i="12"/>
  <c r="HZ85" i="12"/>
  <c r="HY86" i="12"/>
  <c r="HW92" i="12"/>
  <c r="HV93" i="12"/>
  <c r="HT99" i="12"/>
  <c r="HR104" i="12"/>
  <c r="HQ106" i="12"/>
  <c r="HO109" i="12"/>
  <c r="HM114" i="12"/>
  <c r="HK117" i="12"/>
  <c r="HI120" i="12"/>
  <c r="HG124" i="12"/>
  <c r="HE128" i="12"/>
  <c r="HC131" i="12"/>
  <c r="GZ135" i="12"/>
  <c r="GW139" i="12"/>
  <c r="GU142" i="12"/>
  <c r="GS144" i="12"/>
  <c r="GP148" i="12"/>
  <c r="GN152" i="12"/>
  <c r="GL153" i="12"/>
  <c r="GI157" i="12"/>
  <c r="GG160" i="12"/>
  <c r="GD163" i="12"/>
  <c r="FZ167" i="12"/>
  <c r="FV171" i="12"/>
  <c r="FR175" i="12"/>
  <c r="FN179" i="12"/>
  <c r="FK181" i="12"/>
  <c r="FI183" i="12"/>
  <c r="FE187" i="12"/>
  <c r="FC188" i="12"/>
  <c r="EZ190" i="12"/>
  <c r="EV193" i="12"/>
  <c r="ES196" i="12"/>
  <c r="EP198" i="12"/>
  <c r="EL201" i="12"/>
  <c r="EH203" i="12"/>
  <c r="EE205" i="12"/>
  <c r="EA208" i="12"/>
  <c r="DX209" i="12"/>
  <c r="DT212" i="12"/>
  <c r="DQ213" i="12"/>
  <c r="DM215" i="12"/>
  <c r="DI217" i="12"/>
  <c r="IK217" i="12"/>
  <c r="IX157" i="12"/>
  <c r="IV161" i="12"/>
  <c r="IS164" i="12"/>
  <c r="IP169" i="12"/>
  <c r="IM173" i="12"/>
  <c r="IJ177" i="12"/>
  <c r="IG182" i="12"/>
  <c r="ID186" i="12"/>
  <c r="HZ190" i="12"/>
  <c r="HW194" i="12"/>
  <c r="HS198" i="12"/>
  <c r="HO203" i="12"/>
  <c r="HM204" i="12"/>
  <c r="HJ207" i="12"/>
  <c r="HG210" i="12"/>
  <c r="HE213" i="12"/>
  <c r="HB216" i="12"/>
  <c r="GX219" i="12"/>
  <c r="GS223" i="12"/>
  <c r="GP226" i="12"/>
  <c r="FE6" i="12"/>
  <c r="FE5" i="12"/>
  <c r="FE19" i="12"/>
  <c r="FE18" i="12"/>
  <c r="FD24" i="12"/>
  <c r="FD26" i="12"/>
  <c r="FC29" i="12"/>
  <c r="FB36" i="12"/>
  <c r="FB33" i="12"/>
  <c r="FA38" i="12"/>
  <c r="EZ41" i="12"/>
  <c r="EX49" i="12"/>
  <c r="EW51" i="12"/>
  <c r="EV54" i="12"/>
  <c r="ET60" i="12"/>
  <c r="ES62" i="12"/>
  <c r="EQ66" i="12"/>
  <c r="EO70" i="12"/>
  <c r="EM75" i="12"/>
  <c r="EK79" i="12"/>
  <c r="EI82" i="12"/>
  <c r="EF87" i="12"/>
  <c r="ED89" i="12"/>
  <c r="EB92" i="12"/>
  <c r="DY96" i="12"/>
  <c r="DW99" i="12"/>
  <c r="DU101" i="12"/>
  <c r="DQ105" i="12"/>
  <c r="DM109" i="12"/>
  <c r="DI113" i="12"/>
  <c r="IX170" i="12"/>
  <c r="IV172" i="12"/>
  <c r="IT176" i="12"/>
  <c r="IQ179" i="12"/>
  <c r="IO183" i="12"/>
  <c r="IM185" i="12"/>
  <c r="IK188" i="12"/>
  <c r="IH192" i="12"/>
  <c r="IE195" i="12"/>
  <c r="IB199" i="12"/>
  <c r="HZ201" i="12"/>
  <c r="HV205" i="12"/>
  <c r="HT207" i="12"/>
  <c r="HR209" i="12"/>
  <c r="HP212" i="12"/>
  <c r="HN214" i="12"/>
  <c r="HL215" i="12"/>
  <c r="HJ217" i="12"/>
  <c r="HH219" i="12"/>
  <c r="HE222" i="12"/>
  <c r="HA226" i="12"/>
  <c r="EB13" i="12"/>
  <c r="EB6" i="12"/>
  <c r="EB11" i="12"/>
  <c r="EA24" i="12"/>
  <c r="DZ26" i="12"/>
  <c r="DY30" i="12"/>
  <c r="DX34" i="12"/>
  <c r="DV41" i="12"/>
  <c r="DT47" i="12"/>
  <c r="DS49" i="12"/>
  <c r="DP55" i="12"/>
  <c r="DN60" i="12"/>
  <c r="DK66" i="12"/>
  <c r="DH69" i="12"/>
  <c r="ET18" i="12"/>
  <c r="ET11" i="12"/>
  <c r="ET12" i="12"/>
  <c r="ET14" i="12"/>
  <c r="ES24" i="12"/>
  <c r="ES23" i="12"/>
  <c r="ER28" i="12"/>
  <c r="EQ35" i="12"/>
  <c r="EP36" i="12"/>
  <c r="EO41" i="12"/>
  <c r="EN44" i="12"/>
  <c r="EL49" i="12"/>
  <c r="EK54" i="12"/>
  <c r="EJ55" i="12"/>
  <c r="EH61" i="12"/>
  <c r="EG62" i="12"/>
  <c r="EE66" i="12"/>
  <c r="EC70" i="12"/>
  <c r="EA74" i="12"/>
  <c r="DY76" i="12"/>
  <c r="DW80" i="12"/>
  <c r="DU82" i="12"/>
  <c r="DS85" i="12"/>
  <c r="DP89" i="12"/>
  <c r="DM93" i="12"/>
  <c r="DJ97" i="12"/>
  <c r="DI98" i="12"/>
  <c r="IY6" i="12"/>
  <c r="IY13" i="12"/>
  <c r="IY5" i="12"/>
  <c r="IY3" i="12"/>
  <c r="IY19" i="12"/>
  <c r="IX33" i="12"/>
  <c r="IX28" i="12"/>
  <c r="IX29" i="12"/>
  <c r="IW38" i="12"/>
  <c r="IV45" i="12"/>
  <c r="IV44" i="12"/>
  <c r="IU50" i="12"/>
  <c r="IT55" i="12"/>
  <c r="IS59" i="12"/>
  <c r="IR62" i="12"/>
  <c r="IQ67" i="12"/>
  <c r="IP71" i="12"/>
  <c r="IO74" i="12"/>
  <c r="IN78" i="12"/>
  <c r="IM80" i="12"/>
  <c r="IL82" i="12"/>
  <c r="IJ89" i="12"/>
  <c r="II91" i="12"/>
  <c r="IH95" i="12"/>
  <c r="IF98" i="12"/>
  <c r="IE101" i="12"/>
  <c r="IC106" i="12"/>
  <c r="IA109" i="12"/>
  <c r="HY113" i="12"/>
  <c r="HX115" i="12"/>
  <c r="HV120" i="12"/>
  <c r="HT124" i="12"/>
  <c r="HR127" i="12"/>
  <c r="HP131" i="12"/>
  <c r="HN134" i="12"/>
  <c r="HL137" i="12"/>
  <c r="HJ139" i="12"/>
  <c r="HH143" i="12"/>
  <c r="HF146" i="12"/>
  <c r="HC150" i="12"/>
  <c r="HA153" i="12"/>
  <c r="GY155" i="12"/>
  <c r="GW158" i="12"/>
  <c r="GR163" i="12"/>
  <c r="GL171" i="12"/>
  <c r="GH175" i="12"/>
  <c r="FZ183" i="12"/>
  <c r="FV186" i="12"/>
  <c r="FO192" i="12"/>
  <c r="FI198" i="12"/>
  <c r="FD201" i="12"/>
  <c r="EW207" i="12"/>
  <c r="EQ211" i="12"/>
  <c r="EK214" i="12"/>
  <c r="ED219" i="12"/>
  <c r="DW222" i="12"/>
  <c r="DQ225" i="12"/>
  <c r="EZ172" i="12"/>
  <c r="IX114" i="12"/>
  <c r="IV120" i="12"/>
  <c r="IT124" i="12"/>
  <c r="IQ130" i="12"/>
  <c r="IN134" i="12"/>
  <c r="IL139" i="12"/>
  <c r="II144" i="12"/>
  <c r="IF149" i="12"/>
  <c r="ID152" i="12"/>
  <c r="IA155" i="12"/>
  <c r="HX160" i="12"/>
  <c r="HU164" i="12"/>
  <c r="HR168" i="12"/>
  <c r="HN174" i="12"/>
  <c r="HH181" i="12"/>
  <c r="HC186" i="12"/>
  <c r="GW192" i="12"/>
  <c r="GS197" i="12"/>
  <c r="GL203" i="12"/>
  <c r="GF208" i="12"/>
  <c r="FZ213" i="12"/>
  <c r="FS219" i="12"/>
  <c r="FM223" i="12"/>
  <c r="IA9" i="12"/>
  <c r="IA14" i="12"/>
  <c r="IA10" i="12"/>
  <c r="IA8" i="12"/>
  <c r="IA15" i="12"/>
  <c r="HZ30" i="12"/>
  <c r="HZ25" i="12"/>
  <c r="HZ27" i="12"/>
  <c r="HY36" i="12"/>
  <c r="HX42" i="12"/>
  <c r="HX43" i="12"/>
  <c r="HW48" i="12"/>
  <c r="HV52" i="12"/>
  <c r="HU56" i="12"/>
  <c r="HT59" i="12"/>
  <c r="HS64" i="12"/>
  <c r="HR66" i="12"/>
  <c r="HQ70" i="12"/>
  <c r="HO75" i="12"/>
  <c r="HN78" i="12"/>
  <c r="HL83" i="12"/>
  <c r="HK87" i="12"/>
  <c r="HI91" i="12"/>
  <c r="HG97" i="12"/>
  <c r="HF99" i="12"/>
  <c r="HD103" i="12"/>
  <c r="HB107" i="12"/>
  <c r="HA108" i="12"/>
  <c r="GY111" i="12"/>
  <c r="GW116" i="12"/>
  <c r="GU119" i="12"/>
  <c r="GS121" i="12"/>
  <c r="GP126" i="12"/>
  <c r="GN129" i="12"/>
  <c r="GK133" i="12"/>
  <c r="GI137" i="12"/>
  <c r="GF141" i="12"/>
  <c r="GC144" i="12"/>
  <c r="GA147" i="12"/>
  <c r="FX150" i="12"/>
  <c r="FV153" i="12"/>
  <c r="FT154" i="12"/>
  <c r="FQ158" i="12"/>
  <c r="FM162" i="12"/>
  <c r="FI166" i="12"/>
  <c r="FF168" i="12"/>
  <c r="FD170" i="12"/>
  <c r="FA173" i="12"/>
  <c r="EX176" i="12"/>
  <c r="EU178" i="12"/>
  <c r="ER180" i="12"/>
  <c r="EN183" i="12"/>
  <c r="EK186" i="12"/>
  <c r="EG188" i="12"/>
  <c r="EC191" i="12"/>
  <c r="DY193" i="12"/>
  <c r="DV195" i="12"/>
  <c r="DS197" i="12"/>
  <c r="DO199" i="12"/>
  <c r="DL201" i="12"/>
  <c r="DI203" i="12"/>
  <c r="IV209" i="12"/>
  <c r="IQ215" i="12"/>
  <c r="IK222" i="12"/>
  <c r="IG225" i="12"/>
  <c r="GK4" i="12"/>
  <c r="GK13" i="12"/>
  <c r="GK21" i="12"/>
  <c r="GK10" i="12"/>
  <c r="GK15" i="12"/>
  <c r="GJ25" i="12"/>
  <c r="GJ27" i="12"/>
  <c r="GI30" i="12"/>
  <c r="GI32" i="12"/>
  <c r="GH39" i="12"/>
  <c r="GG44" i="12"/>
  <c r="GF46" i="12"/>
  <c r="GE49" i="12"/>
  <c r="GD55" i="12"/>
  <c r="GB59" i="12"/>
  <c r="GA63" i="12"/>
  <c r="FZ67" i="12"/>
  <c r="FX71" i="12"/>
  <c r="FV77" i="12"/>
  <c r="FU78" i="12"/>
  <c r="FS83" i="12"/>
  <c r="FQ87" i="12"/>
  <c r="FO89" i="12"/>
  <c r="FN91" i="12"/>
  <c r="FL95" i="12"/>
  <c r="FI101" i="12"/>
  <c r="FG104" i="12"/>
  <c r="FE107" i="12"/>
  <c r="FC109" i="12"/>
  <c r="FA112" i="12"/>
  <c r="EX116" i="12"/>
  <c r="EV118" i="12"/>
  <c r="ET121" i="12"/>
  <c r="EP125" i="12"/>
  <c r="EN128" i="12"/>
  <c r="EL129" i="12"/>
  <c r="EJ132" i="12"/>
  <c r="EH134" i="12"/>
  <c r="EF135" i="12"/>
  <c r="EC138" i="12"/>
  <c r="DY142" i="12"/>
  <c r="DW143" i="12"/>
  <c r="DS146" i="12"/>
  <c r="DP149" i="12"/>
  <c r="DM151" i="12"/>
  <c r="DJ153" i="12"/>
  <c r="DH155" i="12"/>
  <c r="GB20" i="12"/>
  <c r="GB11" i="12"/>
  <c r="GB10" i="12"/>
  <c r="GB5" i="12"/>
  <c r="GB9" i="12"/>
  <c r="GA26" i="12"/>
  <c r="GA23" i="12"/>
  <c r="FZ33" i="12"/>
  <c r="FY36" i="12"/>
  <c r="FY39" i="12"/>
  <c r="FX43" i="12"/>
  <c r="FW46" i="12"/>
  <c r="FV51" i="12"/>
  <c r="FU52" i="12"/>
  <c r="FS60" i="12"/>
  <c r="FR61" i="12"/>
  <c r="FQ64" i="12"/>
  <c r="FO69" i="12"/>
  <c r="FN71" i="12"/>
  <c r="FL77" i="12"/>
  <c r="FK79" i="12"/>
  <c r="FI82" i="12"/>
  <c r="FG86" i="12"/>
  <c r="FE89" i="12"/>
  <c r="FC92" i="12"/>
  <c r="FA96" i="12"/>
  <c r="EX100" i="12"/>
  <c r="EV104" i="12"/>
  <c r="ET107" i="12"/>
  <c r="ER108" i="12"/>
  <c r="EO112" i="12"/>
  <c r="EM115" i="12"/>
  <c r="EJ119" i="12"/>
  <c r="EH121" i="12"/>
  <c r="EF123" i="12"/>
  <c r="EB127" i="12"/>
  <c r="DY129" i="12"/>
  <c r="DW132" i="12"/>
  <c r="DT134" i="12"/>
  <c r="DQ136" i="12"/>
  <c r="DN139" i="12"/>
  <c r="DK142" i="12"/>
  <c r="DH143" i="12"/>
  <c r="IZ147" i="12"/>
  <c r="IX152" i="12"/>
  <c r="IU156" i="12"/>
  <c r="IS159" i="12"/>
  <c r="IQ163" i="12"/>
  <c r="IO166" i="12"/>
  <c r="IM169" i="12"/>
  <c r="IJ172" i="12"/>
  <c r="IH175" i="12"/>
  <c r="IF177" i="12"/>
  <c r="ID181" i="12"/>
  <c r="IA184" i="12"/>
  <c r="HY186" i="12"/>
  <c r="HU191" i="12"/>
  <c r="HS193" i="12"/>
  <c r="HP197" i="12"/>
  <c r="HL202" i="12"/>
  <c r="HJ203" i="12"/>
  <c r="HH205" i="12"/>
  <c r="HF207" i="12"/>
  <c r="HD209" i="12"/>
  <c r="HB212" i="12"/>
  <c r="GY214" i="12"/>
  <c r="GU218" i="12"/>
  <c r="GR220" i="12"/>
  <c r="GO223" i="12"/>
  <c r="GL225" i="12"/>
  <c r="IY212" i="12"/>
  <c r="IV215" i="12"/>
  <c r="IT218" i="12"/>
  <c r="IR219" i="12"/>
  <c r="IN224" i="12"/>
  <c r="EG12" i="12"/>
  <c r="EG10" i="12"/>
  <c r="EG13" i="12"/>
  <c r="EG11" i="12"/>
  <c r="EF21" i="12"/>
  <c r="EF18" i="12"/>
  <c r="EE25" i="12"/>
  <c r="ED33" i="12"/>
  <c r="EC36" i="12"/>
  <c r="EB39" i="12"/>
  <c r="EA43" i="12"/>
  <c r="DY48" i="12"/>
  <c r="DX50" i="12"/>
  <c r="DV54" i="12"/>
  <c r="DU56" i="12"/>
  <c r="DT59" i="12"/>
  <c r="DR63" i="12"/>
  <c r="DP67" i="12"/>
  <c r="DN70" i="12"/>
  <c r="DL72" i="12"/>
  <c r="DJ75" i="12"/>
  <c r="DG80" i="12"/>
  <c r="IY175" i="12"/>
  <c r="IV180" i="12"/>
  <c r="IT183" i="12"/>
  <c r="IQ187" i="12"/>
  <c r="IO189" i="12"/>
  <c r="IM192" i="12"/>
  <c r="IJ195" i="12"/>
  <c r="IH198" i="12"/>
  <c r="ID202" i="12"/>
  <c r="IB205" i="12"/>
  <c r="HZ207" i="12"/>
  <c r="HV211" i="12"/>
  <c r="HR215" i="12"/>
  <c r="HN219" i="12"/>
  <c r="HJ223" i="12"/>
  <c r="IZ129" i="12"/>
  <c r="IX132" i="12"/>
  <c r="IW134" i="12"/>
  <c r="IU139" i="12"/>
  <c r="IS143" i="12"/>
  <c r="IQ145" i="12"/>
  <c r="IO148" i="12"/>
  <c r="IL154" i="12"/>
  <c r="IJ157" i="12"/>
  <c r="IH159" i="12"/>
  <c r="IF163" i="12"/>
  <c r="ID166" i="12"/>
  <c r="IA170" i="12"/>
  <c r="HX174" i="12"/>
  <c r="HV176" i="12"/>
  <c r="HT178" i="12"/>
  <c r="HQ182" i="12"/>
  <c r="HO185" i="12"/>
  <c r="HL188" i="12"/>
  <c r="HI191" i="12"/>
  <c r="HG194" i="12"/>
  <c r="HE195" i="12"/>
  <c r="HC197" i="12"/>
  <c r="HA200" i="12"/>
  <c r="GY201" i="12"/>
  <c r="GW204" i="12"/>
  <c r="GU206" i="12"/>
  <c r="GS207" i="12"/>
  <c r="GP210" i="12"/>
  <c r="GL214" i="12"/>
  <c r="GJ216" i="12"/>
  <c r="GF219" i="12"/>
  <c r="GD221" i="12"/>
  <c r="FZ224" i="12"/>
  <c r="FW226" i="12"/>
  <c r="IF15" i="12"/>
  <c r="IF21" i="12"/>
  <c r="IF17" i="12"/>
  <c r="IF9" i="12"/>
  <c r="IF19" i="12"/>
  <c r="IE32" i="12"/>
  <c r="IE31" i="12"/>
  <c r="ID38" i="12"/>
  <c r="ID37" i="12"/>
  <c r="IC41" i="12"/>
  <c r="IB49" i="12"/>
  <c r="IB47" i="12"/>
  <c r="IA51" i="12"/>
  <c r="HZ57" i="12"/>
  <c r="HY62" i="12"/>
  <c r="HX64" i="12"/>
  <c r="HW66" i="12"/>
  <c r="HU75" i="12"/>
  <c r="HT78" i="12"/>
  <c r="HS80" i="12"/>
  <c r="HQ86" i="12"/>
  <c r="HO90" i="12"/>
  <c r="HN93" i="12"/>
  <c r="HL97" i="12"/>
  <c r="HK99" i="12"/>
  <c r="HI104" i="12"/>
  <c r="HG107" i="12"/>
  <c r="HE111" i="12"/>
  <c r="HC114" i="12"/>
  <c r="HA118" i="12"/>
  <c r="GY121" i="12"/>
  <c r="GW124" i="12"/>
  <c r="GT129" i="12"/>
  <c r="GR132" i="12"/>
  <c r="GO136" i="12"/>
  <c r="GM139" i="12"/>
  <c r="GJ143" i="12"/>
  <c r="GG148" i="12"/>
  <c r="GE150" i="12"/>
  <c r="GB153" i="12"/>
  <c r="FZ155" i="12"/>
  <c r="FX157" i="12"/>
  <c r="FT162" i="12"/>
  <c r="FP166" i="12"/>
  <c r="FL170" i="12"/>
  <c r="FI173" i="12"/>
  <c r="FG175" i="12"/>
  <c r="FC178" i="12"/>
  <c r="EZ180" i="12"/>
  <c r="EW183" i="12"/>
  <c r="ET185" i="12"/>
  <c r="EP188" i="12"/>
  <c r="EM190" i="12"/>
  <c r="EI193" i="12"/>
  <c r="EE196" i="12"/>
  <c r="EB198" i="12"/>
  <c r="DX200" i="12"/>
  <c r="DT202" i="12"/>
  <c r="DQ204" i="12"/>
  <c r="DN206" i="12"/>
  <c r="DJ208" i="12"/>
  <c r="IZ184" i="12"/>
  <c r="IX187" i="12"/>
  <c r="IV190" i="12"/>
  <c r="IT193" i="12"/>
  <c r="IQ196" i="12"/>
  <c r="IO198" i="12"/>
  <c r="IL202" i="12"/>
  <c r="IJ205" i="12"/>
  <c r="IG208" i="12"/>
  <c r="ID211" i="12"/>
  <c r="IB213" i="12"/>
  <c r="HZ215" i="12"/>
  <c r="HX218" i="12"/>
  <c r="HV219" i="12"/>
  <c r="HT221" i="12"/>
  <c r="HR223" i="12"/>
  <c r="HP225" i="12"/>
  <c r="FV17" i="12"/>
  <c r="FV14" i="12"/>
  <c r="FV3" i="12"/>
  <c r="FV19" i="12"/>
  <c r="FV12" i="12"/>
  <c r="FU26" i="12"/>
  <c r="FU22" i="12"/>
  <c r="FT29" i="12"/>
  <c r="FS35" i="12"/>
  <c r="FR42" i="12"/>
  <c r="FQ44" i="12"/>
  <c r="FP49" i="12"/>
  <c r="FO51" i="12"/>
  <c r="FN56" i="12"/>
  <c r="FM59" i="12"/>
  <c r="FK64" i="12"/>
  <c r="FJ66" i="12"/>
  <c r="FI67" i="12"/>
  <c r="FG72" i="12"/>
  <c r="FE76" i="12"/>
  <c r="FC81" i="12"/>
  <c r="FA85" i="12"/>
  <c r="EY87" i="12"/>
  <c r="EW91" i="12"/>
  <c r="EU95" i="12"/>
  <c r="ES98" i="12"/>
  <c r="EP101" i="12"/>
  <c r="EN104" i="12"/>
  <c r="EL107" i="12"/>
  <c r="EI111" i="12"/>
  <c r="EG112" i="12"/>
  <c r="EC117" i="12"/>
  <c r="DZ120" i="12"/>
  <c r="DW123" i="12"/>
  <c r="DS127" i="12"/>
  <c r="DP130" i="12"/>
  <c r="DM132" i="12"/>
  <c r="DJ135" i="12"/>
  <c r="IY135" i="12"/>
  <c r="IW140" i="12"/>
  <c r="IU143" i="12"/>
  <c r="IS146" i="12"/>
  <c r="IQ150" i="12"/>
  <c r="IN155" i="12"/>
  <c r="IL157" i="12"/>
  <c r="IJ160" i="12"/>
  <c r="IH163" i="12"/>
  <c r="IF166" i="12"/>
  <c r="ID169" i="12"/>
  <c r="IA172" i="12"/>
  <c r="HY176" i="12"/>
  <c r="HV179" i="12"/>
  <c r="HT182" i="12"/>
  <c r="HQ185" i="12"/>
  <c r="HO188" i="12"/>
  <c r="HM190" i="12"/>
  <c r="HI194" i="12"/>
  <c r="HG196" i="12"/>
  <c r="HE199" i="12"/>
  <c r="HC201" i="12"/>
  <c r="HA202" i="12"/>
  <c r="GY204" i="12"/>
  <c r="GW207" i="12"/>
  <c r="GT209" i="12"/>
  <c r="GP213" i="12"/>
  <c r="GM215" i="12"/>
  <c r="GK217" i="12"/>
  <c r="GG220" i="12"/>
  <c r="GE222" i="12"/>
  <c r="GB224" i="12"/>
  <c r="IZ101" i="12"/>
  <c r="IX104" i="12"/>
  <c r="IV109" i="12"/>
  <c r="IT115" i="12"/>
  <c r="IR118" i="12"/>
  <c r="IO125" i="12"/>
  <c r="IM128" i="12"/>
  <c r="IJ134" i="12"/>
  <c r="IH138" i="12"/>
  <c r="IE143" i="12"/>
  <c r="IB147" i="12"/>
  <c r="HY151" i="12"/>
  <c r="HU157" i="12"/>
  <c r="HR162" i="12"/>
  <c r="HO165" i="12"/>
  <c r="HL169" i="12"/>
  <c r="HH174" i="12"/>
  <c r="HE178" i="12"/>
  <c r="HA182" i="12"/>
  <c r="GX186" i="12"/>
  <c r="GU188" i="12"/>
  <c r="GS190" i="12"/>
  <c r="GO194" i="12"/>
  <c r="GL198" i="12"/>
  <c r="GJ199" i="12"/>
  <c r="GD205" i="12"/>
  <c r="GA207" i="12"/>
  <c r="FW211" i="12"/>
  <c r="FR215" i="12"/>
  <c r="FN218" i="12"/>
  <c r="FJ220" i="12"/>
  <c r="FE224" i="12"/>
  <c r="ER10" i="12"/>
  <c r="ER3" i="12"/>
  <c r="EQ22" i="12"/>
  <c r="EP28" i="12"/>
  <c r="EN38" i="12"/>
  <c r="EL45" i="12"/>
  <c r="EI53" i="12"/>
  <c r="EF60" i="12"/>
  <c r="EB67" i="12"/>
  <c r="DX74" i="12"/>
  <c r="DT80" i="12"/>
  <c r="DO88" i="12"/>
  <c r="DJ94" i="12"/>
  <c r="FI18" i="12"/>
  <c r="FI16" i="12"/>
  <c r="FI5" i="12"/>
  <c r="FI4" i="12"/>
  <c r="FH25" i="12"/>
  <c r="FH21" i="12"/>
  <c r="FF37" i="12"/>
  <c r="FD44" i="12"/>
  <c r="EY59" i="12"/>
  <c r="ER74" i="12"/>
  <c r="EJ87" i="12"/>
  <c r="DZ101" i="12"/>
  <c r="DN114" i="12"/>
  <c r="FB5" i="12"/>
  <c r="FB12" i="12"/>
  <c r="EZ27" i="12"/>
  <c r="EW43" i="12"/>
  <c r="ET51" i="12"/>
  <c r="EO64" i="12"/>
  <c r="EK72" i="12"/>
  <c r="EA88" i="12"/>
  <c r="DS98" i="12"/>
  <c r="DJ108" i="12"/>
  <c r="IZ182" i="12"/>
  <c r="IW186" i="12"/>
  <c r="IU189" i="12"/>
  <c r="IR193" i="12"/>
  <c r="IP196" i="12"/>
  <c r="IM199" i="12"/>
  <c r="IK202" i="12"/>
  <c r="IH205" i="12"/>
  <c r="IF208" i="12"/>
  <c r="IC211" i="12"/>
  <c r="HY215" i="12"/>
  <c r="HU219" i="12"/>
  <c r="HQ223" i="12"/>
  <c r="EE13" i="12"/>
  <c r="EE12" i="12"/>
  <c r="EE9" i="12"/>
  <c r="EE6" i="12"/>
  <c r="ED24" i="12"/>
  <c r="ED22" i="12"/>
  <c r="EC28" i="12"/>
  <c r="EB31" i="12"/>
  <c r="EA34" i="12"/>
  <c r="DZ39" i="12"/>
  <c r="DX44" i="12"/>
  <c r="DW47" i="12"/>
  <c r="DU53" i="12"/>
  <c r="DT54" i="12"/>
  <c r="DR59" i="12"/>
  <c r="DP62" i="12"/>
  <c r="DN66" i="12"/>
  <c r="DL69" i="12"/>
  <c r="DJ73" i="12"/>
  <c r="DG77" i="12"/>
  <c r="IY116" i="12"/>
  <c r="IX118" i="12"/>
  <c r="IV121" i="12"/>
  <c r="IT126" i="12"/>
  <c r="IR130" i="12"/>
  <c r="IP134" i="12"/>
  <c r="IN137" i="12"/>
  <c r="IL140" i="12"/>
  <c r="IJ143" i="12"/>
  <c r="IH146" i="12"/>
  <c r="IE151" i="12"/>
  <c r="IC155" i="12"/>
  <c r="HZ159" i="12"/>
  <c r="HX161" i="12"/>
  <c r="HU165" i="12"/>
  <c r="HS169" i="12"/>
  <c r="HP172" i="12"/>
  <c r="HN175" i="12"/>
  <c r="HK178" i="12"/>
  <c r="HI181" i="12"/>
  <c r="HF184" i="12"/>
  <c r="HD186" i="12"/>
  <c r="HB189" i="12"/>
  <c r="GZ190" i="12"/>
  <c r="GW194" i="12"/>
  <c r="GS198" i="12"/>
  <c r="GP201" i="12"/>
  <c r="GN202" i="12"/>
  <c r="GL204" i="12"/>
  <c r="GI207" i="12"/>
  <c r="GF210" i="12"/>
  <c r="GD212" i="12"/>
  <c r="FZ215" i="12"/>
  <c r="FW217" i="12"/>
  <c r="FT219" i="12"/>
  <c r="FQ222" i="12"/>
  <c r="FM224" i="12"/>
  <c r="EK12" i="12"/>
  <c r="EK7" i="12"/>
  <c r="EK18" i="12"/>
  <c r="EK16" i="12"/>
  <c r="EJ19" i="12"/>
  <c r="EJ21" i="12"/>
  <c r="EI27" i="12"/>
  <c r="EH33" i="12"/>
  <c r="EG37" i="12"/>
  <c r="EF40" i="12"/>
  <c r="EE42" i="12"/>
  <c r="EC49" i="12"/>
  <c r="EB51" i="12"/>
  <c r="DZ56" i="12"/>
  <c r="DX60" i="12"/>
  <c r="DW63" i="12"/>
  <c r="DU65" i="12"/>
  <c r="DS69" i="12"/>
  <c r="DQ73" i="12"/>
  <c r="DO76" i="12"/>
  <c r="DL80" i="12"/>
  <c r="DJ82" i="12"/>
  <c r="DG86" i="12"/>
  <c r="FU12" i="12"/>
  <c r="FU7" i="12"/>
  <c r="FT22" i="12"/>
  <c r="FS31" i="12"/>
  <c r="FQ39" i="12"/>
  <c r="FO48" i="12"/>
  <c r="FM55" i="12"/>
  <c r="FJ63" i="12"/>
  <c r="FG71" i="12"/>
  <c r="FD77" i="12"/>
  <c r="EZ85" i="12"/>
  <c r="EV91" i="12"/>
  <c r="EQ99" i="12"/>
  <c r="EL105" i="12"/>
  <c r="EF113" i="12"/>
  <c r="EB117" i="12"/>
  <c r="DT125" i="12"/>
  <c r="DO129" i="12"/>
  <c r="DI134" i="12"/>
  <c r="IZ214" i="12"/>
  <c r="IU220" i="12"/>
  <c r="IP225" i="12"/>
  <c r="DX13" i="12"/>
  <c r="DX3" i="12"/>
  <c r="DX10" i="12"/>
  <c r="DX7" i="12"/>
  <c r="DW23" i="12"/>
  <c r="DV28" i="12"/>
  <c r="DV27" i="12"/>
  <c r="DU30" i="12"/>
  <c r="DT36" i="12"/>
  <c r="DS37" i="12"/>
  <c r="DQ43" i="12"/>
  <c r="DP45" i="12"/>
  <c r="DN50" i="12"/>
  <c r="DL56" i="12"/>
  <c r="DK58" i="12"/>
  <c r="DI61" i="12"/>
  <c r="DG64" i="12"/>
  <c r="FC11" i="12"/>
  <c r="FC16" i="12"/>
  <c r="FC5" i="12"/>
  <c r="FC12" i="12"/>
  <c r="FB25" i="12"/>
  <c r="FB21" i="12"/>
  <c r="FA30" i="12"/>
  <c r="EZ36" i="12"/>
  <c r="EY40" i="12"/>
  <c r="EX44" i="12"/>
  <c r="EW45" i="12"/>
  <c r="EV50" i="12"/>
  <c r="EU53" i="12"/>
  <c r="ES57" i="12"/>
  <c r="ER60" i="12"/>
  <c r="EP65" i="12"/>
  <c r="EO67" i="12"/>
  <c r="EM70" i="12"/>
  <c r="EK74" i="12"/>
  <c r="EI77" i="12"/>
  <c r="EG81" i="12"/>
  <c r="EE84" i="12"/>
  <c r="EB88" i="12"/>
  <c r="DZ91" i="12"/>
  <c r="DX93" i="12"/>
  <c r="DV97" i="12"/>
  <c r="DT99" i="12"/>
  <c r="DP103" i="12"/>
  <c r="DN106" i="12"/>
  <c r="DL108" i="12"/>
  <c r="DJ110" i="12"/>
  <c r="DG112" i="12"/>
  <c r="IX219" i="12"/>
  <c r="IU222" i="12"/>
  <c r="IS225" i="12"/>
  <c r="HP22" i="12"/>
  <c r="HP3" i="12"/>
  <c r="HP9" i="12"/>
  <c r="HP14" i="12"/>
  <c r="HP11" i="12"/>
  <c r="HO27" i="12"/>
  <c r="HO24" i="12"/>
  <c r="HN35" i="12"/>
  <c r="HN37" i="12"/>
  <c r="HM40" i="12"/>
  <c r="HL46" i="12"/>
  <c r="HK50" i="12"/>
  <c r="HK52" i="12"/>
  <c r="HJ55" i="12"/>
  <c r="HI58" i="12"/>
  <c r="HH62" i="12"/>
  <c r="HF68" i="12"/>
  <c r="HE70" i="12"/>
  <c r="HD75" i="12"/>
  <c r="HB80" i="12"/>
  <c r="HA81" i="12"/>
  <c r="GY88" i="12"/>
  <c r="GX88" i="12"/>
  <c r="GV93" i="12"/>
  <c r="GT97" i="12"/>
  <c r="GR102" i="12"/>
  <c r="GP106" i="12"/>
  <c r="GN109" i="12"/>
  <c r="GL113" i="12"/>
  <c r="GJ115" i="12"/>
  <c r="GH119" i="12"/>
  <c r="GF122" i="12"/>
  <c r="GD125" i="12"/>
  <c r="GA129" i="12"/>
  <c r="FY131" i="12"/>
  <c r="FW134" i="12"/>
  <c r="FU136" i="12"/>
  <c r="FR140" i="12"/>
  <c r="FP142" i="12"/>
  <c r="FM146" i="12"/>
  <c r="FI150" i="12"/>
  <c r="FG152" i="12"/>
  <c r="FE154" i="12"/>
  <c r="FB157" i="12"/>
  <c r="EX161" i="12"/>
  <c r="EU164" i="12"/>
  <c r="ES165" i="12"/>
  <c r="EO169" i="12"/>
  <c r="EL171" i="12"/>
  <c r="EI173" i="12"/>
  <c r="EF176" i="12"/>
  <c r="EC178" i="12"/>
  <c r="DZ180" i="12"/>
  <c r="DW182" i="12"/>
  <c r="DT184" i="12"/>
  <c r="DQ185" i="12"/>
  <c r="DM188" i="12"/>
  <c r="DJ190" i="12"/>
  <c r="IX203" i="12"/>
  <c r="IU207" i="12"/>
  <c r="IS210" i="12"/>
  <c r="IQ212" i="12"/>
  <c r="IM216" i="12"/>
  <c r="IK218" i="12"/>
  <c r="II221" i="12"/>
  <c r="IG223" i="12"/>
  <c r="IZ173" i="12"/>
  <c r="IU180" i="12"/>
  <c r="IQ185" i="12"/>
  <c r="IL191" i="12"/>
  <c r="IG198" i="12"/>
  <c r="IA204" i="12"/>
  <c r="HW208" i="12"/>
  <c r="HR214" i="12"/>
  <c r="HK220" i="12"/>
  <c r="HG224" i="12"/>
  <c r="IZ202" i="12"/>
  <c r="IX205" i="12"/>
  <c r="IV208" i="12"/>
  <c r="IS211" i="12"/>
  <c r="IP215" i="12"/>
  <c r="IN216" i="12"/>
  <c r="IK220" i="12"/>
  <c r="IG224" i="12"/>
  <c r="IX189" i="12"/>
  <c r="IU193" i="12"/>
  <c r="IS196" i="12"/>
  <c r="IQ197" i="12"/>
  <c r="IN202" i="12"/>
  <c r="IK205" i="12"/>
  <c r="IH209" i="12"/>
  <c r="IF210" i="12"/>
  <c r="IC214" i="12"/>
  <c r="HY218" i="12"/>
  <c r="HU222" i="12"/>
  <c r="HQ226" i="12"/>
  <c r="GP15" i="12"/>
  <c r="GP10" i="12"/>
  <c r="GO28" i="12"/>
  <c r="GN30" i="12"/>
  <c r="GM40" i="12"/>
  <c r="GK48" i="12"/>
  <c r="GI53" i="12"/>
  <c r="GF64" i="12"/>
  <c r="GC73" i="12"/>
  <c r="FZ78" i="12"/>
  <c r="FW85" i="12"/>
  <c r="FS94" i="12"/>
  <c r="FN102" i="12"/>
  <c r="FJ107" i="12"/>
  <c r="FF113" i="12"/>
  <c r="FA120" i="12"/>
  <c r="EV126" i="12"/>
  <c r="EQ131" i="12"/>
  <c r="EM136" i="12"/>
  <c r="EI139" i="12"/>
  <c r="EB146" i="12"/>
  <c r="DV150" i="12"/>
  <c r="DP155" i="12"/>
  <c r="DJ159" i="12"/>
  <c r="FM7" i="12"/>
  <c r="FM12" i="12"/>
  <c r="FL20" i="12"/>
  <c r="FJ35" i="12"/>
  <c r="FI38" i="12"/>
  <c r="FF51" i="12"/>
  <c r="FD56" i="12"/>
  <c r="FA65" i="12"/>
  <c r="EW72" i="12"/>
  <c r="ES81" i="12"/>
  <c r="EO87" i="12"/>
  <c r="EJ95" i="12"/>
  <c r="EF99" i="12"/>
  <c r="EA106" i="12"/>
  <c r="DV111" i="12"/>
  <c r="DR115" i="12"/>
  <c r="DN119" i="12"/>
  <c r="DG126" i="12"/>
  <c r="IZ156" i="12"/>
  <c r="IW161" i="12"/>
  <c r="IU164" i="12"/>
  <c r="IS167" i="12"/>
  <c r="IP171" i="12"/>
  <c r="IN174" i="12"/>
  <c r="IK178" i="12"/>
  <c r="II180" i="12"/>
  <c r="IF184" i="12"/>
  <c r="ID187" i="12"/>
  <c r="IA190" i="12"/>
  <c r="HY193" i="12"/>
  <c r="HV196" i="12"/>
  <c r="HT199" i="12"/>
  <c r="HR201" i="12"/>
  <c r="HN205" i="12"/>
  <c r="HJ209" i="12"/>
  <c r="HF213" i="12"/>
  <c r="HB217" i="12"/>
  <c r="GY219" i="12"/>
  <c r="GW222" i="12"/>
  <c r="GT224" i="12"/>
  <c r="GO17" i="12"/>
  <c r="GO3" i="12"/>
  <c r="GO11" i="12"/>
  <c r="GO8" i="12"/>
  <c r="GO5" i="12"/>
  <c r="GN29" i="12"/>
  <c r="GN28" i="12"/>
  <c r="GM31" i="12"/>
  <c r="GL37" i="12"/>
  <c r="GK43" i="12"/>
  <c r="GK42" i="12"/>
  <c r="GJ45" i="12"/>
  <c r="GI49" i="12"/>
  <c r="GH54" i="12"/>
  <c r="GG59" i="12"/>
  <c r="GE63" i="12"/>
  <c r="GD68" i="12"/>
  <c r="GC68" i="12"/>
  <c r="GA73" i="12"/>
  <c r="FZ76" i="12"/>
  <c r="FX80" i="12"/>
  <c r="FW84" i="12"/>
  <c r="FU88" i="12"/>
  <c r="FS92" i="12"/>
  <c r="FQ94" i="12"/>
  <c r="FO99" i="12"/>
  <c r="FM101" i="12"/>
  <c r="FJ106" i="12"/>
  <c r="FG110" i="12"/>
  <c r="FE113" i="12"/>
  <c r="FC115" i="12"/>
  <c r="EZ119" i="12"/>
  <c r="EW124" i="12"/>
  <c r="EU126" i="12"/>
  <c r="ES128" i="12"/>
  <c r="EO132" i="12"/>
  <c r="EK136" i="12"/>
  <c r="EG140" i="12"/>
  <c r="ED143" i="12"/>
  <c r="EB144" i="12"/>
  <c r="DX148" i="12"/>
  <c r="DU150" i="12"/>
  <c r="DR152" i="12"/>
  <c r="DO155" i="12"/>
  <c r="DK157" i="12"/>
  <c r="DH159" i="12"/>
  <c r="GE2" i="12"/>
  <c r="GD11" i="12"/>
  <c r="GD4" i="12"/>
  <c r="GD16" i="12"/>
  <c r="GD17" i="12"/>
  <c r="GC23" i="12"/>
  <c r="GC26" i="12"/>
  <c r="GB29" i="12"/>
  <c r="GB30" i="12"/>
  <c r="GA35" i="12"/>
  <c r="FZ41" i="12"/>
  <c r="FY47" i="12"/>
  <c r="FX48" i="12"/>
  <c r="FW52" i="12"/>
  <c r="FU58" i="12"/>
  <c r="FT61" i="12"/>
  <c r="FS64" i="12"/>
  <c r="FQ69" i="12"/>
  <c r="FP72" i="12"/>
  <c r="FN76" i="12"/>
  <c r="FL80" i="12"/>
  <c r="FJ84" i="12"/>
  <c r="FH89" i="12"/>
  <c r="FF92" i="12"/>
  <c r="FC96" i="12"/>
  <c r="FA100" i="12"/>
  <c r="EY102" i="12"/>
  <c r="EW106" i="12"/>
  <c r="ET110" i="12"/>
  <c r="ER112" i="12"/>
  <c r="EP115" i="12"/>
  <c r="EM118" i="12"/>
  <c r="EJ121" i="12"/>
  <c r="EH123" i="12"/>
  <c r="EF125" i="12"/>
  <c r="ED128" i="12"/>
  <c r="EB129" i="12"/>
  <c r="DZ132" i="12"/>
  <c r="DX133" i="12"/>
  <c r="DT137" i="12"/>
  <c r="DR139" i="12"/>
  <c r="DN141" i="12"/>
  <c r="DK144" i="12"/>
  <c r="DG147" i="12"/>
  <c r="FK2" i="12"/>
  <c r="FJ12" i="12"/>
  <c r="FJ4" i="12"/>
  <c r="FJ18" i="12"/>
  <c r="FJ14" i="12"/>
  <c r="FI26" i="12"/>
  <c r="FI24" i="12"/>
  <c r="FH30" i="12"/>
  <c r="FG33" i="12"/>
  <c r="FF39" i="12"/>
  <c r="FE43" i="12"/>
  <c r="FD47" i="12"/>
  <c r="FC50" i="12"/>
  <c r="FB53" i="12"/>
  <c r="EZ57" i="12"/>
  <c r="EY61" i="12"/>
  <c r="EW66" i="12"/>
  <c r="EU70" i="12"/>
  <c r="ET72" i="12"/>
  <c r="ER75" i="12"/>
  <c r="EP79" i="12"/>
  <c r="EN82" i="12"/>
  <c r="EL87" i="12"/>
  <c r="EJ90" i="12"/>
  <c r="EH92" i="12"/>
  <c r="EF94" i="12"/>
  <c r="EC99" i="12"/>
  <c r="EA102" i="12"/>
  <c r="DY103" i="12"/>
  <c r="DU108" i="12"/>
  <c r="DR112" i="12"/>
  <c r="DP114" i="12"/>
  <c r="DL117" i="12"/>
  <c r="DG122" i="12"/>
  <c r="FH19" i="12"/>
  <c r="FH8" i="12"/>
  <c r="FH4" i="12"/>
  <c r="FH14" i="12"/>
  <c r="FG23" i="12"/>
  <c r="FG24" i="12"/>
  <c r="FF27" i="12"/>
  <c r="FE35" i="12"/>
  <c r="FD38" i="12"/>
  <c r="FD39" i="12"/>
  <c r="FC43" i="12"/>
  <c r="FB48" i="12"/>
  <c r="FA51" i="12"/>
  <c r="EZ51" i="12"/>
  <c r="EX58" i="12"/>
  <c r="EW60" i="12"/>
  <c r="EU65" i="12"/>
  <c r="ET67" i="12"/>
  <c r="ER71" i="12"/>
  <c r="EP75" i="12"/>
  <c r="EN79" i="12"/>
  <c r="EL83" i="12"/>
  <c r="EJ86" i="12"/>
  <c r="EG90" i="12"/>
  <c r="EE92" i="12"/>
  <c r="EC96" i="12"/>
  <c r="DZ100" i="12"/>
  <c r="DX102" i="12"/>
  <c r="DU105" i="12"/>
  <c r="DS108" i="12"/>
  <c r="DQ110" i="12"/>
  <c r="DO111" i="12"/>
  <c r="DM114" i="12"/>
  <c r="DK116" i="12"/>
  <c r="DG119" i="12"/>
  <c r="EH13" i="12"/>
  <c r="EH16" i="12"/>
  <c r="EH14" i="12"/>
  <c r="EH17" i="12"/>
  <c r="EG22" i="12"/>
  <c r="EG21" i="12"/>
  <c r="EF29" i="12"/>
  <c r="EE32" i="12"/>
  <c r="ED36" i="12"/>
  <c r="EC40" i="12"/>
  <c r="EB41" i="12"/>
  <c r="DZ47" i="12"/>
  <c r="DY50" i="12"/>
  <c r="DW55" i="12"/>
  <c r="DV58" i="12"/>
  <c r="DT62" i="12"/>
  <c r="DR66" i="12"/>
  <c r="DP69" i="12"/>
  <c r="DN71" i="12"/>
  <c r="DL74" i="12"/>
  <c r="DH80" i="12"/>
  <c r="DG82" i="12"/>
  <c r="FM2" i="12"/>
  <c r="FL15" i="12"/>
  <c r="FL16" i="12"/>
  <c r="FL4" i="12"/>
  <c r="FL9" i="12"/>
  <c r="FK23" i="12"/>
  <c r="FK20" i="12"/>
  <c r="FJ29" i="12"/>
  <c r="FI33" i="12"/>
  <c r="FH41" i="12"/>
  <c r="FG44" i="12"/>
  <c r="FF48" i="12"/>
  <c r="FE51" i="12"/>
  <c r="FD54" i="12"/>
  <c r="FB60" i="12"/>
  <c r="FA61" i="12"/>
  <c r="EY65" i="12"/>
  <c r="EX69" i="12"/>
  <c r="EV72" i="12"/>
  <c r="ET76" i="12"/>
  <c r="ER80" i="12"/>
  <c r="EP84" i="12"/>
  <c r="EN86" i="12"/>
  <c r="EL89" i="12"/>
  <c r="EJ93" i="12"/>
  <c r="EG97" i="12"/>
  <c r="EE99" i="12"/>
  <c r="EB103" i="12"/>
  <c r="DZ105" i="12"/>
  <c r="DW109" i="12"/>
  <c r="DS113" i="12"/>
  <c r="DO117" i="12"/>
  <c r="DK121" i="12"/>
  <c r="DI122" i="12"/>
  <c r="IC4" i="12"/>
  <c r="IC23" i="12"/>
  <c r="IC18" i="12"/>
  <c r="IC7" i="12"/>
  <c r="IC3" i="12"/>
  <c r="IB29" i="12"/>
  <c r="IB32" i="12"/>
  <c r="IA34" i="12"/>
  <c r="IA35" i="12"/>
  <c r="HZ41" i="12"/>
  <c r="HY47" i="12"/>
  <c r="HY46" i="12"/>
  <c r="HX50" i="12"/>
  <c r="HW55" i="12"/>
  <c r="HV60" i="12"/>
  <c r="HU64" i="12"/>
  <c r="HT66" i="12"/>
  <c r="HR72" i="12"/>
  <c r="HQ76" i="12"/>
  <c r="HP79" i="12"/>
  <c r="HN85" i="12"/>
  <c r="HM88" i="12"/>
  <c r="HK91" i="12"/>
  <c r="HJ94" i="12"/>
  <c r="HH99" i="12"/>
  <c r="HF103" i="12"/>
  <c r="HD107" i="12"/>
  <c r="HB111" i="12"/>
  <c r="GZ114" i="12"/>
  <c r="GX118" i="12"/>
  <c r="GV120" i="12"/>
  <c r="GS126" i="12"/>
  <c r="GQ128" i="12"/>
  <c r="GO131" i="12"/>
  <c r="GL135" i="12"/>
  <c r="GJ138" i="12"/>
  <c r="GG143" i="12"/>
  <c r="GE145" i="12"/>
  <c r="GB149" i="12"/>
  <c r="FZ151" i="12"/>
  <c r="FW155" i="12"/>
  <c r="FU156" i="12"/>
  <c r="FS159" i="12"/>
  <c r="FQ160" i="12"/>
  <c r="FM165" i="12"/>
  <c r="FK167" i="12"/>
  <c r="FI168" i="12"/>
  <c r="FG171" i="12"/>
  <c r="FC174" i="12"/>
  <c r="EZ176" i="12"/>
  <c r="EW179" i="12"/>
  <c r="ET181" i="12"/>
  <c r="EQ183" i="12"/>
  <c r="EM186" i="12"/>
  <c r="EJ189" i="12"/>
  <c r="EF191" i="12"/>
  <c r="EC193" i="12"/>
  <c r="DY196" i="12"/>
  <c r="DV198" i="12"/>
  <c r="DS199" i="12"/>
  <c r="DO202" i="12"/>
  <c r="DK204" i="12"/>
  <c r="DH205" i="12"/>
  <c r="HW19" i="12"/>
  <c r="HW22" i="12"/>
  <c r="HW13" i="12"/>
  <c r="HW12" i="12"/>
  <c r="HW20" i="12"/>
  <c r="HW7" i="12"/>
  <c r="HV29" i="12"/>
  <c r="HV25" i="12"/>
  <c r="HU37" i="12"/>
  <c r="HT43" i="12"/>
  <c r="HT39" i="12"/>
  <c r="HS48" i="12"/>
  <c r="HR49" i="12"/>
  <c r="HQ57" i="12"/>
  <c r="HP59" i="12"/>
  <c r="HO64" i="12"/>
  <c r="HN67" i="12"/>
  <c r="HM70" i="12"/>
  <c r="HL73" i="12"/>
  <c r="HK74" i="12"/>
  <c r="HI82" i="12"/>
  <c r="HH83" i="12"/>
  <c r="HF89" i="12"/>
  <c r="HD93" i="12"/>
  <c r="HC94" i="12"/>
  <c r="HA99" i="12"/>
  <c r="GY104" i="12"/>
  <c r="GW108" i="12"/>
  <c r="GU110" i="12"/>
  <c r="GS114" i="12"/>
  <c r="GQ118" i="12"/>
  <c r="GO121" i="12"/>
  <c r="GM124" i="12"/>
  <c r="GK127" i="12"/>
  <c r="GI130" i="12"/>
  <c r="GG133" i="12"/>
  <c r="GD137" i="12"/>
  <c r="GB139" i="12"/>
  <c r="FZ142" i="12"/>
  <c r="FV147" i="12"/>
  <c r="FT148" i="12"/>
  <c r="FQ152" i="12"/>
  <c r="FM156" i="12"/>
  <c r="FI160" i="12"/>
  <c r="FE164" i="12"/>
  <c r="FA168" i="12"/>
  <c r="EY170" i="12"/>
  <c r="EU173" i="12"/>
  <c r="ER175" i="12"/>
  <c r="EO178" i="12"/>
  <c r="EK181" i="12"/>
  <c r="EH183" i="12"/>
  <c r="EE185" i="12"/>
  <c r="EB187" i="12"/>
  <c r="DY189" i="12"/>
  <c r="DV191" i="12"/>
  <c r="DS192" i="12"/>
  <c r="DO195" i="12"/>
  <c r="DL196" i="12"/>
  <c r="DG199" i="12"/>
  <c r="DR2" i="12"/>
  <c r="DQ8" i="12"/>
  <c r="DQ14" i="12"/>
  <c r="DQ4" i="12"/>
  <c r="DP23" i="12"/>
  <c r="DP18" i="12"/>
  <c r="DO26" i="12"/>
  <c r="DN31" i="12"/>
  <c r="DM35" i="12"/>
  <c r="DL35" i="12"/>
  <c r="DK40" i="12"/>
  <c r="DH46" i="12"/>
  <c r="DI45" i="12"/>
  <c r="FN8" i="12"/>
  <c r="FN5" i="12"/>
  <c r="FN15" i="12"/>
  <c r="FM27" i="12"/>
  <c r="FM20" i="12"/>
  <c r="FL29" i="12"/>
  <c r="FK35" i="12"/>
  <c r="FJ39" i="12"/>
  <c r="FH48" i="12"/>
  <c r="FG50" i="12"/>
  <c r="FE57" i="12"/>
  <c r="FD59" i="12"/>
  <c r="FA66" i="12"/>
  <c r="EY70" i="12"/>
  <c r="EW74" i="12"/>
  <c r="ET81" i="12"/>
  <c r="EQ86" i="12"/>
  <c r="EO88" i="12"/>
  <c r="EL94" i="12"/>
  <c r="EI98" i="12"/>
  <c r="EE103" i="12"/>
  <c r="EA108" i="12"/>
  <c r="DY109" i="12"/>
  <c r="DT115" i="12"/>
  <c r="DN121" i="12"/>
  <c r="DK124" i="12"/>
  <c r="DG127" i="12"/>
  <c r="IT10" i="12"/>
  <c r="IT23" i="12"/>
  <c r="IT5" i="12"/>
  <c r="IT14" i="12"/>
  <c r="IT19" i="12"/>
  <c r="IS31" i="12"/>
  <c r="IS33" i="12"/>
  <c r="IS30" i="12"/>
  <c r="IR38" i="12"/>
  <c r="IQ43" i="12"/>
  <c r="IQ41" i="12"/>
  <c r="IP51" i="12"/>
  <c r="IO55" i="12"/>
  <c r="IN56" i="12"/>
  <c r="IM64" i="12"/>
  <c r="IL64" i="12"/>
  <c r="IK70" i="12"/>
  <c r="IJ74" i="12"/>
  <c r="II75" i="12"/>
  <c r="IH80" i="12"/>
  <c r="IF85" i="12"/>
  <c r="IE88" i="12"/>
  <c r="ID91" i="12"/>
  <c r="IB96" i="12"/>
  <c r="IA97" i="12"/>
  <c r="HY103" i="12"/>
  <c r="HW106" i="12"/>
  <c r="HU111" i="12"/>
  <c r="HS115" i="12"/>
  <c r="HQ118" i="12"/>
  <c r="HO123" i="12"/>
  <c r="HM125" i="12"/>
  <c r="HK128" i="12"/>
  <c r="HI132" i="12"/>
  <c r="HG136" i="12"/>
  <c r="HE138" i="12"/>
  <c r="HC142" i="12"/>
  <c r="HA144" i="12"/>
  <c r="GY147" i="12"/>
  <c r="GW150" i="12"/>
  <c r="GT153" i="12"/>
  <c r="GR156" i="12"/>
  <c r="GO160" i="12"/>
  <c r="GM162" i="12"/>
  <c r="GJ165" i="12"/>
  <c r="GH168" i="12"/>
  <c r="GF169" i="12"/>
  <c r="GD172" i="12"/>
  <c r="FZ176" i="12"/>
  <c r="FW179" i="12"/>
  <c r="FU181" i="12"/>
  <c r="FS183" i="12"/>
  <c r="FP185" i="12"/>
  <c r="FL188" i="12"/>
  <c r="FJ190" i="12"/>
  <c r="FF193" i="12"/>
  <c r="FC196" i="12"/>
  <c r="FA197" i="12"/>
  <c r="EX199" i="12"/>
  <c r="ET203" i="12"/>
  <c r="EQ204" i="12"/>
  <c r="EN207" i="12"/>
  <c r="EK208" i="12"/>
  <c r="EH210" i="12"/>
  <c r="EE212" i="12"/>
  <c r="EA215" i="12"/>
  <c r="DX216" i="12"/>
  <c r="DT218" i="12"/>
  <c r="DP220" i="12"/>
  <c r="DL222" i="12"/>
  <c r="DH224" i="12"/>
  <c r="EI9" i="12"/>
  <c r="EI10" i="12"/>
  <c r="EI14" i="12"/>
  <c r="EI12" i="12"/>
  <c r="EH21" i="12"/>
  <c r="EH20" i="12"/>
  <c r="EG28" i="12"/>
  <c r="EF34" i="12"/>
  <c r="EE37" i="12"/>
  <c r="ED41" i="12"/>
  <c r="EC43" i="12"/>
  <c r="EB46" i="12"/>
  <c r="EA48" i="12"/>
  <c r="DY52" i="12"/>
  <c r="DX55" i="12"/>
  <c r="DV59" i="12"/>
  <c r="DT64" i="12"/>
  <c r="DR67" i="12"/>
  <c r="DP71" i="12"/>
  <c r="DN73" i="12"/>
  <c r="DK78" i="12"/>
  <c r="DH82" i="12"/>
  <c r="DG83" i="12"/>
  <c r="IZ71" i="12"/>
  <c r="IY76" i="12"/>
  <c r="IX80" i="12"/>
  <c r="IW82" i="12"/>
  <c r="IV85" i="12"/>
  <c r="IT89" i="12"/>
  <c r="IS94" i="12"/>
  <c r="IR97" i="12"/>
  <c r="IP100" i="12"/>
  <c r="IO102" i="12"/>
  <c r="IM107" i="12"/>
  <c r="IL109" i="12"/>
  <c r="IJ114" i="12"/>
  <c r="IH119" i="12"/>
  <c r="IF123" i="12"/>
  <c r="IE123" i="12"/>
  <c r="IC128" i="12"/>
  <c r="IA131" i="12"/>
  <c r="HY135" i="12"/>
  <c r="HV140" i="12"/>
  <c r="HT142" i="12"/>
  <c r="HR146" i="12"/>
  <c r="HP148" i="12"/>
  <c r="HN151" i="12"/>
  <c r="HL155" i="12"/>
  <c r="HJ157" i="12"/>
  <c r="HH159" i="12"/>
  <c r="HE163" i="12"/>
  <c r="HB167" i="12"/>
  <c r="GZ170" i="12"/>
  <c r="GW173" i="12"/>
  <c r="GU176" i="12"/>
  <c r="GS178" i="12"/>
  <c r="GO182" i="12"/>
  <c r="GK186" i="12"/>
  <c r="GG190" i="12"/>
  <c r="GC193" i="12"/>
  <c r="GA196" i="12"/>
  <c r="FX198" i="12"/>
  <c r="FU200" i="12"/>
  <c r="FR203" i="12"/>
  <c r="FO206" i="12"/>
  <c r="FK209" i="12"/>
  <c r="FI210" i="12"/>
  <c r="FF212" i="12"/>
  <c r="FC214" i="12"/>
  <c r="EZ216" i="12"/>
  <c r="EW218" i="12"/>
  <c r="ET221" i="12"/>
  <c r="EP223" i="12"/>
  <c r="EL225" i="12"/>
  <c r="IY105" i="12"/>
  <c r="IW110" i="12"/>
  <c r="IV111" i="12"/>
  <c r="IT117" i="12"/>
  <c r="IR121" i="12"/>
  <c r="IP125" i="12"/>
  <c r="IN128" i="12"/>
  <c r="IL133" i="12"/>
  <c r="IJ136" i="12"/>
  <c r="IH139" i="12"/>
  <c r="IF142" i="12"/>
  <c r="ID145" i="12"/>
  <c r="IB148" i="12"/>
  <c r="HZ151" i="12"/>
  <c r="HX154" i="12"/>
  <c r="HV158" i="12"/>
  <c r="HT161" i="12"/>
  <c r="HR164" i="12"/>
  <c r="HP165" i="12"/>
  <c r="HM169" i="12"/>
  <c r="HJ174" i="12"/>
  <c r="HH176" i="12"/>
  <c r="HE180" i="12"/>
  <c r="HC181" i="12"/>
  <c r="HA184" i="12"/>
  <c r="GX187" i="12"/>
  <c r="GT191" i="12"/>
  <c r="GP195" i="12"/>
  <c r="GL199" i="12"/>
  <c r="GI201" i="12"/>
  <c r="GG203" i="12"/>
  <c r="GD206" i="12"/>
  <c r="GA208" i="12"/>
  <c r="FX211" i="12"/>
  <c r="FU213" i="12"/>
  <c r="FQ217" i="12"/>
  <c r="FO218" i="12"/>
  <c r="FL220" i="12"/>
  <c r="FI222" i="12"/>
  <c r="FF224" i="12"/>
  <c r="EZ17" i="12"/>
  <c r="EZ19" i="12"/>
  <c r="EZ18" i="12"/>
  <c r="EZ15" i="12"/>
  <c r="EY22" i="12"/>
  <c r="EY23" i="12"/>
  <c r="EX31" i="12"/>
  <c r="EW33" i="12"/>
  <c r="EV39" i="12"/>
  <c r="EV40" i="12"/>
  <c r="EU41" i="12"/>
  <c r="ES47" i="12"/>
  <c r="ER51" i="12"/>
  <c r="EQ54" i="12"/>
  <c r="EO60" i="12"/>
  <c r="EN60" i="12"/>
  <c r="EL65" i="12"/>
  <c r="EJ70" i="12"/>
  <c r="EH73" i="12"/>
  <c r="EF76" i="12"/>
  <c r="EC81" i="12"/>
  <c r="EA84" i="12"/>
  <c r="DY88" i="12"/>
  <c r="DV92" i="12"/>
  <c r="DT94" i="12"/>
  <c r="DR96" i="12"/>
  <c r="DO100" i="12"/>
  <c r="DK104" i="12"/>
  <c r="DH107" i="12"/>
  <c r="HL17" i="12"/>
  <c r="HL14" i="12"/>
  <c r="HL11" i="12"/>
  <c r="HL6" i="12"/>
  <c r="HL13" i="12"/>
  <c r="HK28" i="12"/>
  <c r="HK30" i="12"/>
  <c r="HJ32" i="12"/>
  <c r="HJ33" i="12"/>
  <c r="HI39" i="12"/>
  <c r="HH44" i="12"/>
  <c r="HG48" i="12"/>
  <c r="HF52" i="12"/>
  <c r="HE58" i="12"/>
  <c r="HD61" i="12"/>
  <c r="HC66" i="12"/>
  <c r="HB69" i="12"/>
  <c r="GZ73" i="12"/>
  <c r="GY75" i="12"/>
  <c r="GX80" i="12"/>
  <c r="GV83" i="12"/>
  <c r="GU87" i="12"/>
  <c r="GS91" i="12"/>
  <c r="GQ94" i="12"/>
  <c r="GO98" i="12"/>
  <c r="GM103" i="12"/>
  <c r="GK107" i="12"/>
  <c r="GI110" i="12"/>
  <c r="GG112" i="12"/>
  <c r="GD117" i="12"/>
  <c r="GB120" i="12"/>
  <c r="FY124" i="12"/>
  <c r="FW128" i="12"/>
  <c r="FT131" i="12"/>
  <c r="FQ135" i="12"/>
  <c r="FO138" i="12"/>
  <c r="FK142" i="12"/>
  <c r="FI145" i="12"/>
  <c r="FG147" i="12"/>
  <c r="FE148" i="12"/>
  <c r="FC151" i="12"/>
  <c r="FA152" i="12"/>
  <c r="EY154" i="12"/>
  <c r="EW157" i="12"/>
  <c r="ET159" i="12"/>
  <c r="EP163" i="12"/>
  <c r="EM165" i="12"/>
  <c r="EJ167" i="12"/>
  <c r="EF171" i="12"/>
  <c r="EB173" i="12"/>
  <c r="DY176" i="12"/>
  <c r="DU178" i="12"/>
  <c r="DQ181" i="12"/>
  <c r="DN183" i="12"/>
  <c r="DK185" i="12"/>
  <c r="DG187" i="12"/>
  <c r="IN12" i="12"/>
  <c r="IN22" i="12"/>
  <c r="IN7" i="12"/>
  <c r="IN13" i="12"/>
  <c r="IN19" i="12"/>
  <c r="IM29" i="12"/>
  <c r="IM28" i="12"/>
  <c r="IL39" i="12"/>
  <c r="IL35" i="12"/>
  <c r="IK43" i="12"/>
  <c r="IK40" i="12"/>
  <c r="IJ47" i="12"/>
  <c r="II52" i="12"/>
  <c r="IH58" i="12"/>
  <c r="IG61" i="12"/>
  <c r="IF66" i="12"/>
  <c r="IE69" i="12"/>
  <c r="ID72" i="12"/>
  <c r="IB77" i="12"/>
  <c r="IA81" i="12"/>
  <c r="HZ83" i="12"/>
  <c r="HX89" i="12"/>
  <c r="HV95" i="12"/>
  <c r="HU97" i="12"/>
  <c r="HS100" i="12"/>
  <c r="HR102" i="12"/>
  <c r="HP107" i="12"/>
  <c r="HN111" i="12"/>
  <c r="HL115" i="12"/>
  <c r="HJ118" i="12"/>
  <c r="HH122" i="12"/>
  <c r="HF125" i="12"/>
  <c r="HD129" i="12"/>
  <c r="HA134" i="12"/>
  <c r="GY137" i="12"/>
  <c r="GV141" i="12"/>
  <c r="GT143" i="12"/>
  <c r="GQ148" i="12"/>
  <c r="GO150" i="12"/>
  <c r="GM153" i="12"/>
  <c r="GJ156" i="12"/>
  <c r="GH158" i="12"/>
  <c r="GF160" i="12"/>
  <c r="GB165" i="12"/>
  <c r="FX169" i="12"/>
  <c r="FT173" i="12"/>
  <c r="FP177" i="12"/>
  <c r="FL180" i="12"/>
  <c r="FJ183" i="12"/>
  <c r="FG185" i="12"/>
  <c r="FD188" i="12"/>
  <c r="FA190" i="12"/>
  <c r="EX192" i="12"/>
  <c r="EU194" i="12"/>
  <c r="ER197" i="12"/>
  <c r="EN199" i="12"/>
  <c r="EJ202" i="12"/>
  <c r="EF204" i="12"/>
  <c r="EC206" i="12"/>
  <c r="DZ208" i="12"/>
  <c r="DV210" i="12"/>
  <c r="DS212" i="12"/>
  <c r="DO214" i="12"/>
  <c r="DK216" i="12"/>
  <c r="DH218" i="12"/>
  <c r="IZ154" i="12"/>
  <c r="IW159" i="12"/>
  <c r="IT164" i="12"/>
  <c r="IR167" i="12"/>
  <c r="IO170" i="12"/>
  <c r="IL174" i="12"/>
  <c r="II179" i="12"/>
  <c r="IE184" i="12"/>
  <c r="IB187" i="12"/>
  <c r="HY192" i="12"/>
  <c r="HU196" i="12"/>
  <c r="HQ201" i="12"/>
  <c r="HN203" i="12"/>
  <c r="HK206" i="12"/>
  <c r="HI208" i="12"/>
  <c r="HF212" i="12"/>
  <c r="HC214" i="12"/>
  <c r="HA216" i="12"/>
  <c r="GV221" i="12"/>
  <c r="GR225" i="12"/>
  <c r="FE16" i="12"/>
  <c r="FE11" i="12"/>
  <c r="FE3" i="12"/>
  <c r="FE12" i="12"/>
  <c r="FE7" i="12"/>
  <c r="FD23" i="12"/>
  <c r="FC28" i="12"/>
  <c r="FC31" i="12"/>
  <c r="FB34" i="12"/>
  <c r="FA37" i="12"/>
  <c r="EZ44" i="12"/>
  <c r="EY46" i="12"/>
  <c r="EX50" i="12"/>
  <c r="EV55" i="12"/>
  <c r="EU58" i="12"/>
  <c r="ES61" i="12"/>
  <c r="ER64" i="12"/>
  <c r="EP69" i="12"/>
  <c r="EN73" i="12"/>
  <c r="EL77" i="12"/>
  <c r="EJ79" i="12"/>
  <c r="EG84" i="12"/>
  <c r="EE87" i="12"/>
  <c r="EC90" i="12"/>
  <c r="DZ95" i="12"/>
  <c r="DX97" i="12"/>
  <c r="DV99" i="12"/>
  <c r="DS103" i="12"/>
  <c r="DO107" i="12"/>
  <c r="DK111" i="12"/>
  <c r="DG115" i="12"/>
  <c r="IY169" i="12"/>
  <c r="IW171" i="12"/>
  <c r="IU174" i="12"/>
  <c r="IR178" i="12"/>
  <c r="IP182" i="12"/>
  <c r="IN184" i="12"/>
  <c r="IL186" i="12"/>
  <c r="II190" i="12"/>
  <c r="IG193" i="12"/>
  <c r="IC197" i="12"/>
  <c r="IA200" i="12"/>
  <c r="HX203" i="12"/>
  <c r="HU207" i="12"/>
  <c r="HS209" i="12"/>
  <c r="HQ211" i="12"/>
  <c r="HO213" i="12"/>
  <c r="HM215" i="12"/>
  <c r="HK217" i="12"/>
  <c r="HI219" i="12"/>
  <c r="HG221" i="12"/>
  <c r="HC224" i="12"/>
  <c r="EC2" i="12"/>
  <c r="EB10" i="12"/>
  <c r="EB12" i="12"/>
  <c r="EA22" i="12"/>
  <c r="EA19" i="12"/>
  <c r="DZ27" i="12"/>
  <c r="DY31" i="12"/>
  <c r="DW37" i="12"/>
  <c r="DU43" i="12"/>
  <c r="DT46" i="12"/>
  <c r="DQ54" i="12"/>
  <c r="DO57" i="12"/>
  <c r="DM61" i="12"/>
  <c r="DJ66" i="12"/>
  <c r="DG72" i="12"/>
  <c r="ET8" i="12"/>
  <c r="ET9" i="12"/>
  <c r="ET3" i="12"/>
  <c r="ET17" i="12"/>
  <c r="ES21" i="12"/>
  <c r="ES19" i="12"/>
  <c r="ER27" i="12"/>
  <c r="EQ32" i="12"/>
  <c r="EQ31" i="12"/>
  <c r="EP39" i="12"/>
  <c r="EN45" i="12"/>
  <c r="EM47" i="12"/>
  <c r="EL51" i="12"/>
  <c r="EJ56" i="12"/>
  <c r="EI57" i="12"/>
  <c r="EG61" i="12"/>
  <c r="EF64" i="12"/>
  <c r="ED68" i="12"/>
  <c r="EB71" i="12"/>
  <c r="DZ76" i="12"/>
  <c r="DX79" i="12"/>
  <c r="DV81" i="12"/>
  <c r="DT84" i="12"/>
  <c r="DQ88" i="12"/>
  <c r="DO90" i="12"/>
  <c r="DK96" i="12"/>
  <c r="DH98" i="12"/>
  <c r="DG100" i="12"/>
  <c r="IY21" i="12"/>
  <c r="IY16" i="12"/>
  <c r="IY4" i="12"/>
  <c r="IY17" i="12"/>
  <c r="IY24" i="12"/>
  <c r="IY14" i="12"/>
  <c r="IX27" i="12"/>
  <c r="IX25" i="12"/>
  <c r="IW37" i="12"/>
  <c r="IW39" i="12"/>
  <c r="IV43" i="12"/>
  <c r="IU49" i="12"/>
  <c r="IU47" i="12"/>
  <c r="IT52" i="12"/>
  <c r="IS60" i="12"/>
  <c r="IR61" i="12"/>
  <c r="IQ66" i="12"/>
  <c r="IP69" i="12"/>
  <c r="IO73" i="12"/>
  <c r="IN77" i="12"/>
  <c r="IL84" i="12"/>
  <c r="IK85" i="12"/>
  <c r="IJ90" i="12"/>
  <c r="IH94" i="12"/>
  <c r="IG96" i="12"/>
  <c r="IE100" i="12"/>
  <c r="ID103" i="12"/>
  <c r="IB108" i="12"/>
  <c r="HZ111" i="12"/>
  <c r="HY115" i="12"/>
  <c r="HW117" i="12"/>
  <c r="HU122" i="12"/>
  <c r="HS125" i="12"/>
  <c r="HQ128" i="12"/>
  <c r="HO132" i="12"/>
  <c r="HM135" i="12"/>
  <c r="HK139" i="12"/>
  <c r="HI141" i="12"/>
  <c r="HG144" i="12"/>
  <c r="HD148" i="12"/>
  <c r="HB152" i="12"/>
  <c r="GZ153" i="12"/>
  <c r="GX157" i="12"/>
  <c r="GT162" i="12"/>
  <c r="GN169" i="12"/>
  <c r="GJ172" i="12"/>
  <c r="GD179" i="12"/>
  <c r="FX184" i="12"/>
  <c r="FS189" i="12"/>
  <c r="FM194" i="12"/>
  <c r="FF200" i="12"/>
  <c r="FA204" i="12"/>
  <c r="ET208" i="12"/>
  <c r="EN212" i="12"/>
  <c r="EH216" i="12"/>
  <c r="EA220" i="12"/>
  <c r="DS224" i="12"/>
  <c r="HY24" i="12"/>
  <c r="IY113" i="12"/>
  <c r="IW116" i="12"/>
  <c r="IU122" i="12"/>
  <c r="IR128" i="12"/>
  <c r="IP131" i="12"/>
  <c r="IM137" i="12"/>
  <c r="IJ142" i="12"/>
  <c r="IH144" i="12"/>
  <c r="IE150" i="12"/>
  <c r="IB154" i="12"/>
  <c r="HZ157" i="12"/>
  <c r="HW162" i="12"/>
  <c r="HS166" i="12"/>
  <c r="HP170" i="12"/>
  <c r="HL175" i="12"/>
  <c r="HF182" i="12"/>
  <c r="GY190" i="12"/>
  <c r="GU195" i="12"/>
  <c r="GP199" i="12"/>
  <c r="GH207" i="12"/>
  <c r="GB212" i="12"/>
  <c r="FV217" i="12"/>
  <c r="FP221" i="12"/>
  <c r="FJ226" i="12"/>
  <c r="IB2" i="12"/>
  <c r="IA11" i="12"/>
  <c r="IA23" i="12"/>
  <c r="IA20" i="12"/>
  <c r="IA16" i="12"/>
  <c r="IA6" i="12"/>
  <c r="HZ28" i="12"/>
  <c r="HZ24" i="12"/>
  <c r="HY38" i="12"/>
  <c r="HY34" i="12"/>
  <c r="HX44" i="12"/>
  <c r="HW49" i="12"/>
  <c r="HW47" i="12"/>
  <c r="HV51" i="12"/>
  <c r="HU55" i="12"/>
  <c r="HT58" i="12"/>
  <c r="HS65" i="12"/>
  <c r="HQ71" i="12"/>
  <c r="HP72" i="12"/>
  <c r="HO76" i="12"/>
  <c r="HM82" i="12"/>
  <c r="HL85" i="12"/>
  <c r="HJ90" i="12"/>
  <c r="HH93" i="12"/>
  <c r="HG95" i="12"/>
  <c r="HE101" i="12"/>
  <c r="HC105" i="12"/>
  <c r="HA107" i="12"/>
  <c r="GZ110" i="12"/>
  <c r="GX114" i="12"/>
  <c r="GV116" i="12"/>
  <c r="GT120" i="12"/>
  <c r="GR123" i="12"/>
  <c r="GO128" i="12"/>
  <c r="GL132" i="12"/>
  <c r="GJ135" i="12"/>
  <c r="GG139" i="12"/>
  <c r="GE141" i="12"/>
  <c r="GB145" i="12"/>
  <c r="FZ148" i="12"/>
  <c r="FW151" i="12"/>
  <c r="FU154" i="12"/>
  <c r="FS156" i="12"/>
  <c r="FO160" i="12"/>
  <c r="FK164" i="12"/>
  <c r="FG168" i="12"/>
  <c r="FE169" i="12"/>
  <c r="FC171" i="12"/>
  <c r="EY175" i="12"/>
  <c r="EW177" i="12"/>
  <c r="ES179" i="12"/>
  <c r="EP182" i="12"/>
  <c r="EL185" i="12"/>
  <c r="EI187" i="12"/>
  <c r="EE190" i="12"/>
  <c r="EA192" i="12"/>
  <c r="DX194" i="12"/>
  <c r="DT196" i="12"/>
  <c r="DQ198" i="12"/>
  <c r="DM200" i="12"/>
  <c r="DK201" i="12"/>
  <c r="DH203" i="12"/>
  <c r="IY205" i="12"/>
  <c r="IS213" i="12"/>
  <c r="IM219" i="12"/>
  <c r="II223" i="12"/>
  <c r="GL2" i="12"/>
  <c r="GK17" i="12"/>
  <c r="GK8" i="12"/>
  <c r="GK12" i="12"/>
  <c r="GK20" i="12"/>
  <c r="GJ22" i="12"/>
  <c r="GJ23" i="12"/>
  <c r="GI35" i="12"/>
  <c r="GI34" i="12"/>
  <c r="GH40" i="12"/>
  <c r="GG43" i="12"/>
  <c r="GF47" i="12"/>
  <c r="GE52" i="12"/>
  <c r="GD54" i="12"/>
  <c r="GC58" i="12"/>
  <c r="GB61" i="12"/>
  <c r="FZ65" i="12"/>
  <c r="FY69" i="12"/>
  <c r="FW74" i="12"/>
  <c r="FV75" i="12"/>
  <c r="FT81" i="12"/>
  <c r="FR85" i="12"/>
  <c r="FP88" i="12"/>
  <c r="FO91" i="12"/>
  <c r="FM94" i="12"/>
  <c r="FJ99" i="12"/>
  <c r="FH102" i="12"/>
  <c r="FF105" i="12"/>
  <c r="FD108" i="12"/>
  <c r="FB110" i="12"/>
  <c r="EY115" i="12"/>
  <c r="EW117" i="12"/>
  <c r="EU120" i="12"/>
  <c r="ER123" i="12"/>
  <c r="EO126" i="12"/>
  <c r="EM129" i="12"/>
  <c r="EK130" i="12"/>
  <c r="EI132" i="12"/>
  <c r="EG135" i="12"/>
  <c r="EE136" i="12"/>
  <c r="EA140" i="12"/>
  <c r="DX142" i="12"/>
  <c r="DU145" i="12"/>
  <c r="DR147" i="12"/>
  <c r="DO150" i="12"/>
  <c r="DK152" i="12"/>
  <c r="DH154" i="12"/>
  <c r="GB4" i="12"/>
  <c r="GB14" i="12"/>
  <c r="GB7" i="12"/>
  <c r="GB12" i="12"/>
  <c r="GA24" i="12"/>
  <c r="GA22" i="12"/>
  <c r="FZ30" i="12"/>
  <c r="FZ34" i="12"/>
  <c r="FY37" i="12"/>
  <c r="FX42" i="12"/>
  <c r="FW44" i="12"/>
  <c r="FV49" i="12"/>
  <c r="FU51" i="12"/>
  <c r="FT56" i="12"/>
  <c r="FS59" i="12"/>
  <c r="FQ65" i="12"/>
  <c r="FP68" i="12"/>
  <c r="FO68" i="12"/>
  <c r="FM74" i="12"/>
  <c r="FL76" i="12"/>
  <c r="FJ80" i="12"/>
  <c r="FH83" i="12"/>
  <c r="FF87" i="12"/>
  <c r="FD92" i="12"/>
  <c r="FB95" i="12"/>
  <c r="EZ98" i="12"/>
  <c r="EW102" i="12"/>
  <c r="EU105" i="12"/>
  <c r="ES108" i="12"/>
  <c r="EP112" i="12"/>
  <c r="EN113" i="12"/>
  <c r="EK117" i="12"/>
  <c r="EI119" i="12"/>
  <c r="EG122" i="12"/>
  <c r="ED125" i="12"/>
  <c r="DZ129" i="12"/>
  <c r="DX131" i="12"/>
  <c r="DV133" i="12"/>
  <c r="DR136" i="12"/>
  <c r="DP138" i="12"/>
  <c r="DL140" i="12"/>
  <c r="DJ142" i="12"/>
  <c r="DH144" i="12"/>
  <c r="IY149" i="12"/>
  <c r="IV154" i="12"/>
  <c r="IT158" i="12"/>
  <c r="IR161" i="12"/>
  <c r="IP164" i="12"/>
  <c r="IN166" i="12"/>
  <c r="IL169" i="12"/>
  <c r="II173" i="12"/>
  <c r="IG176" i="12"/>
  <c r="IE179" i="12"/>
  <c r="IC182" i="12"/>
  <c r="HZ185" i="12"/>
  <c r="HW189" i="12"/>
  <c r="HT193" i="12"/>
  <c r="HR195" i="12"/>
  <c r="HN199" i="12"/>
  <c r="HK203" i="12"/>
  <c r="HI205" i="12"/>
  <c r="HG206" i="12"/>
  <c r="HE209" i="12"/>
  <c r="HC211" i="12"/>
  <c r="HA212" i="12"/>
  <c r="GW216" i="12"/>
  <c r="GS220" i="12"/>
  <c r="GQ221" i="12"/>
  <c r="GM225" i="12"/>
  <c r="IZ211" i="12"/>
  <c r="IX213" i="12"/>
  <c r="IU217" i="12"/>
  <c r="IS219" i="12"/>
  <c r="IP222" i="12"/>
  <c r="IL226" i="12"/>
  <c r="EG8" i="12"/>
  <c r="EG7" i="12"/>
  <c r="EG6" i="12"/>
  <c r="EG4" i="12"/>
  <c r="EF23" i="12"/>
  <c r="EE26" i="12"/>
  <c r="EE27" i="12"/>
  <c r="ED32" i="12"/>
  <c r="EC34" i="12"/>
  <c r="EA41" i="12"/>
  <c r="DZ44" i="12"/>
  <c r="DY47" i="12"/>
  <c r="DW53" i="12"/>
  <c r="DV55" i="12"/>
  <c r="DT58" i="12"/>
  <c r="DS62" i="12"/>
  <c r="DQ64" i="12"/>
  <c r="DO69" i="12"/>
  <c r="DM72" i="12"/>
  <c r="DK74" i="12"/>
  <c r="DH78" i="12"/>
  <c r="DG79" i="12"/>
  <c r="IZ174" i="12"/>
  <c r="IW179" i="12"/>
  <c r="IU181" i="12"/>
  <c r="IS184" i="12"/>
  <c r="IP187" i="12"/>
  <c r="IN191" i="12"/>
  <c r="IK194" i="12"/>
  <c r="II197" i="12"/>
  <c r="IF200" i="12"/>
  <c r="IC203" i="12"/>
  <c r="IA205" i="12"/>
  <c r="HX209" i="12"/>
  <c r="HT213" i="12"/>
  <c r="HP217" i="12"/>
  <c r="HL221" i="12"/>
  <c r="HH225" i="12"/>
  <c r="IY132" i="12"/>
  <c r="IX134" i="12"/>
  <c r="IV136" i="12"/>
  <c r="IT141" i="12"/>
  <c r="IR144" i="12"/>
  <c r="IP147" i="12"/>
  <c r="IN151" i="12"/>
  <c r="IK155" i="12"/>
  <c r="II158" i="12"/>
  <c r="IG162" i="12"/>
  <c r="IE164" i="12"/>
  <c r="IC166" i="12"/>
  <c r="HZ171" i="12"/>
  <c r="HW174" i="12"/>
  <c r="HU178" i="12"/>
  <c r="HS179" i="12"/>
  <c r="HP184" i="12"/>
  <c r="HN186" i="12"/>
  <c r="HJ190" i="12"/>
  <c r="HH193" i="12"/>
  <c r="HF195" i="12"/>
  <c r="HD197" i="12"/>
  <c r="HB198" i="12"/>
  <c r="GZ201" i="12"/>
  <c r="GX202" i="12"/>
  <c r="GV204" i="12"/>
  <c r="GT207" i="12"/>
  <c r="GR208" i="12"/>
  <c r="GN212" i="12"/>
  <c r="GK214" i="12"/>
  <c r="GH217" i="12"/>
  <c r="GE220" i="12"/>
  <c r="GB222" i="12"/>
  <c r="FY224" i="12"/>
  <c r="IF14" i="12"/>
  <c r="IF10" i="12"/>
  <c r="IF18" i="12"/>
  <c r="IF3" i="12"/>
  <c r="IF20" i="12"/>
  <c r="IF8" i="12"/>
  <c r="IE30" i="12"/>
  <c r="IE28" i="12"/>
  <c r="ID39" i="12"/>
  <c r="ID33" i="12"/>
  <c r="IC40" i="12"/>
  <c r="IB45" i="12"/>
  <c r="IA52" i="12"/>
  <c r="HZ58" i="12"/>
  <c r="HY60" i="12"/>
  <c r="HX65" i="12"/>
  <c r="HW69" i="12"/>
  <c r="HV71" i="12"/>
  <c r="HU73" i="12"/>
  <c r="HS81" i="12"/>
  <c r="HR82" i="12"/>
  <c r="HP88" i="12"/>
  <c r="HO89" i="12"/>
  <c r="HM95" i="12"/>
  <c r="HL96" i="12"/>
  <c r="HJ102" i="12"/>
  <c r="HH106" i="12"/>
  <c r="HF110" i="12"/>
  <c r="HD113" i="12"/>
  <c r="HB117" i="12"/>
  <c r="GZ120" i="12"/>
  <c r="GX124" i="12"/>
  <c r="GV127" i="12"/>
  <c r="GS131" i="12"/>
  <c r="GP135" i="12"/>
  <c r="GN138" i="12"/>
  <c r="GK142" i="12"/>
  <c r="GI144" i="12"/>
  <c r="GF149" i="12"/>
  <c r="GD151" i="12"/>
  <c r="GA155" i="12"/>
  <c r="FY156" i="12"/>
  <c r="FV160" i="12"/>
  <c r="FR164" i="12"/>
  <c r="FN168" i="12"/>
  <c r="FJ172" i="12"/>
  <c r="FH173" i="12"/>
  <c r="FE176" i="12"/>
  <c r="FA179" i="12"/>
  <c r="EY181" i="12"/>
  <c r="EV184" i="12"/>
  <c r="ER187" i="12"/>
  <c r="EN189" i="12"/>
  <c r="EK192" i="12"/>
  <c r="EG194" i="12"/>
  <c r="EC197" i="12"/>
  <c r="DZ199" i="12"/>
  <c r="DV201" i="12"/>
  <c r="DR204" i="12"/>
  <c r="DP204" i="12"/>
  <c r="DL207" i="12"/>
  <c r="DH209" i="12"/>
  <c r="IY185" i="12"/>
  <c r="IW188" i="12"/>
  <c r="IU191" i="12"/>
  <c r="IS194" i="12"/>
  <c r="IP197" i="12"/>
  <c r="IM201" i="12"/>
  <c r="IK203" i="12"/>
  <c r="II206" i="12"/>
  <c r="IE210" i="12"/>
  <c r="IC212" i="12"/>
  <c r="IA215" i="12"/>
  <c r="HY216" i="12"/>
  <c r="HW219" i="12"/>
  <c r="HU220" i="12"/>
  <c r="HS222" i="12"/>
  <c r="HQ225" i="12"/>
  <c r="HO226" i="12"/>
  <c r="FV5" i="12"/>
  <c r="FV16" i="12"/>
  <c r="FV20" i="12"/>
  <c r="FV13" i="12"/>
  <c r="FU24" i="12"/>
  <c r="FU21" i="12"/>
  <c r="FT32" i="12"/>
  <c r="FT30" i="12"/>
  <c r="FS34" i="12"/>
  <c r="FR39" i="12"/>
  <c r="FQ45" i="12"/>
  <c r="FP48" i="12"/>
  <c r="FO50" i="12"/>
  <c r="FN55" i="12"/>
  <c r="FL61" i="12"/>
  <c r="FK62" i="12"/>
  <c r="FI68" i="12"/>
  <c r="FH70" i="12"/>
  <c r="FF74" i="12"/>
  <c r="FD78" i="12"/>
  <c r="FB83" i="12"/>
  <c r="EZ87" i="12"/>
  <c r="EX90" i="12"/>
  <c r="EV93" i="12"/>
  <c r="ET96" i="12"/>
  <c r="ER99" i="12"/>
  <c r="EO103" i="12"/>
  <c r="EM105" i="12"/>
  <c r="EJ109" i="12"/>
  <c r="EH112" i="12"/>
  <c r="EE115" i="12"/>
  <c r="EA119" i="12"/>
  <c r="DY122" i="12"/>
  <c r="DU125" i="12"/>
  <c r="DQ129" i="12"/>
  <c r="DO130" i="12"/>
  <c r="DK134" i="12"/>
  <c r="DG137" i="12"/>
  <c r="IZ133" i="12"/>
  <c r="IX137" i="12"/>
  <c r="IV141" i="12"/>
  <c r="IT145" i="12"/>
  <c r="IR147" i="12"/>
  <c r="IO153" i="12"/>
  <c r="IM156" i="12"/>
  <c r="IK159" i="12"/>
  <c r="II162" i="12"/>
  <c r="IG165" i="12"/>
  <c r="IE167" i="12"/>
  <c r="IB172" i="12"/>
  <c r="HZ174" i="12"/>
  <c r="HX177" i="12"/>
  <c r="HU181" i="12"/>
  <c r="HS183" i="12"/>
  <c r="HP187" i="12"/>
  <c r="HN189" i="12"/>
  <c r="HK192" i="12"/>
  <c r="HH196" i="12"/>
  <c r="HF197" i="12"/>
  <c r="HD199" i="12"/>
  <c r="HB202" i="12"/>
  <c r="GZ204" i="12"/>
  <c r="GX206" i="12"/>
  <c r="GV208" i="12"/>
  <c r="GR211" i="12"/>
  <c r="GN214" i="12"/>
  <c r="GL217" i="12"/>
  <c r="GI219" i="12"/>
  <c r="GF221" i="12"/>
  <c r="GC224" i="12"/>
  <c r="FZ226" i="12"/>
  <c r="IY102" i="12"/>
  <c r="IW108" i="12"/>
  <c r="IU111" i="12"/>
  <c r="IS116" i="12"/>
  <c r="IQ121" i="12"/>
  <c r="IN127" i="12"/>
  <c r="IL130" i="12"/>
  <c r="II136" i="12"/>
  <c r="IF140" i="12"/>
  <c r="ID143" i="12"/>
  <c r="IA148" i="12"/>
  <c r="HW155" i="12"/>
  <c r="HT159" i="12"/>
  <c r="HQ162" i="12"/>
  <c r="HM168" i="12"/>
  <c r="HJ172" i="12"/>
  <c r="HG175" i="12"/>
  <c r="HC180" i="12"/>
  <c r="GY184" i="12"/>
  <c r="GW186" i="12"/>
  <c r="GT190" i="12"/>
  <c r="GP193" i="12"/>
  <c r="GN195" i="12"/>
  <c r="GK198" i="12"/>
  <c r="GG202" i="12"/>
  <c r="GC206" i="12"/>
  <c r="FX210" i="12"/>
  <c r="FU212" i="12"/>
  <c r="FQ215" i="12"/>
  <c r="FL219" i="12"/>
  <c r="FH222" i="12"/>
  <c r="FC225" i="12"/>
  <c r="ER12" i="12"/>
  <c r="ER11" i="12"/>
  <c r="EQ23" i="12"/>
  <c r="EO35" i="12"/>
  <c r="EM40" i="12"/>
  <c r="EK48" i="12"/>
  <c r="EH55" i="12"/>
  <c r="ED63" i="12"/>
  <c r="DZ71" i="12"/>
  <c r="DV78" i="12"/>
  <c r="DR84" i="12"/>
  <c r="DM90" i="12"/>
  <c r="DI94" i="12"/>
  <c r="FJ2" i="12"/>
  <c r="FI9" i="12"/>
  <c r="FI14" i="12"/>
  <c r="FI19" i="12"/>
  <c r="FI10" i="12"/>
  <c r="FH22" i="12"/>
  <c r="FG31" i="12"/>
  <c r="FE37" i="12"/>
  <c r="FB49" i="12"/>
  <c r="EV65" i="12"/>
  <c r="EN81" i="12"/>
  <c r="EE94" i="12"/>
  <c r="DU106" i="12"/>
  <c r="DH120" i="12"/>
  <c r="FB3" i="12"/>
  <c r="FA22" i="12"/>
  <c r="EX38" i="12"/>
  <c r="EV47" i="12"/>
  <c r="ER58" i="12"/>
  <c r="EN66" i="12"/>
  <c r="EI75" i="12"/>
  <c r="EC86" i="12"/>
  <c r="DV95" i="12"/>
  <c r="DQ101" i="12"/>
  <c r="FB16" i="12"/>
  <c r="FB19" i="12"/>
  <c r="FB17" i="12"/>
  <c r="FB13" i="12"/>
  <c r="FB7" i="12"/>
  <c r="FA21" i="12"/>
  <c r="EZ28" i="12"/>
  <c r="EZ30" i="12"/>
  <c r="EY35" i="12"/>
  <c r="EX37" i="12"/>
  <c r="EW42" i="12"/>
  <c r="EV46" i="12"/>
  <c r="EU50" i="12"/>
  <c r="ES53" i="12"/>
  <c r="ER57" i="12"/>
  <c r="EQ59" i="12"/>
  <c r="EO63" i="12"/>
  <c r="EN67" i="12"/>
  <c r="EL70" i="12"/>
  <c r="EK71" i="12"/>
  <c r="EI76" i="12"/>
  <c r="EG78" i="12"/>
  <c r="EE82" i="12"/>
  <c r="EC85" i="12"/>
  <c r="DZ90" i="12"/>
  <c r="DX92" i="12"/>
  <c r="DV94" i="12"/>
  <c r="DS99" i="12"/>
  <c r="DQ100" i="12"/>
  <c r="DM105" i="12"/>
  <c r="IY184" i="12"/>
  <c r="IW187" i="12"/>
  <c r="IT190" i="12"/>
  <c r="IR194" i="12"/>
  <c r="IO197" i="12"/>
  <c r="IM200" i="12"/>
  <c r="IJ203" i="12"/>
  <c r="IG207" i="12"/>
  <c r="IE209" i="12"/>
  <c r="IB212" i="12"/>
  <c r="HX216" i="12"/>
  <c r="HT220" i="12"/>
  <c r="HP224" i="12"/>
  <c r="EE11" i="12"/>
  <c r="EE5" i="12"/>
  <c r="EE8" i="12"/>
  <c r="EE3" i="12"/>
  <c r="ED19" i="12"/>
  <c r="EC29" i="12"/>
  <c r="EC25" i="12"/>
  <c r="EB33" i="12"/>
  <c r="EA35" i="12"/>
  <c r="DY41" i="12"/>
  <c r="DX46" i="12"/>
  <c r="DV49" i="12"/>
  <c r="DU52" i="12"/>
  <c r="DS57" i="12"/>
  <c r="DQ60" i="12"/>
  <c r="DO65" i="12"/>
  <c r="DM68" i="12"/>
  <c r="DK70" i="12"/>
  <c r="DH75" i="12"/>
  <c r="IZ112" i="12"/>
  <c r="IY114" i="12"/>
  <c r="IW119" i="12"/>
  <c r="IU124" i="12"/>
  <c r="IS127" i="12"/>
  <c r="IQ132" i="12"/>
  <c r="IO135" i="12"/>
  <c r="IM138" i="12"/>
  <c r="IK141" i="12"/>
  <c r="II145" i="12"/>
  <c r="IG148" i="12"/>
  <c r="IE152" i="12"/>
  <c r="IB156" i="12"/>
  <c r="HY161" i="12"/>
  <c r="HW163" i="12"/>
  <c r="HU166" i="12"/>
  <c r="HR170" i="12"/>
  <c r="HP173" i="12"/>
  <c r="HM176" i="12"/>
  <c r="HK179" i="12"/>
  <c r="HI180" i="12"/>
  <c r="HE185" i="12"/>
  <c r="HC187" i="12"/>
  <c r="HA189" i="12"/>
  <c r="GY192" i="12"/>
  <c r="GV195" i="12"/>
  <c r="GR199" i="12"/>
  <c r="GP200" i="12"/>
  <c r="GN203" i="12"/>
  <c r="GL205" i="12"/>
  <c r="GH208" i="12"/>
  <c r="GE211" i="12"/>
  <c r="GC212" i="12"/>
  <c r="FY215" i="12"/>
  <c r="FV218" i="12"/>
  <c r="FS220" i="12"/>
  <c r="FP222" i="12"/>
  <c r="FM225" i="12"/>
  <c r="EK14" i="12"/>
  <c r="EK10" i="12"/>
  <c r="EK15" i="12"/>
  <c r="EK13" i="12"/>
  <c r="EJ24" i="12"/>
  <c r="EI29" i="12"/>
  <c r="EI25" i="12"/>
  <c r="EH31" i="12"/>
  <c r="EG36" i="12"/>
  <c r="EF38" i="12"/>
  <c r="ED47" i="12"/>
  <c r="EC48" i="12"/>
  <c r="EA53" i="12"/>
  <c r="DY57" i="12"/>
  <c r="DX59" i="12"/>
  <c r="DW62" i="12"/>
  <c r="DU66" i="12"/>
  <c r="DS70" i="12"/>
  <c r="DQ72" i="12"/>
  <c r="DN77" i="12"/>
  <c r="DL79" i="12"/>
  <c r="FV2" i="12"/>
  <c r="FU10" i="12"/>
  <c r="FU8" i="12"/>
  <c r="FT26" i="12"/>
  <c r="FR36" i="12"/>
  <c r="FQ42" i="12"/>
  <c r="FN50" i="12"/>
  <c r="FL59" i="12"/>
  <c r="FI65" i="12"/>
  <c r="FF73" i="12"/>
  <c r="FB81" i="12"/>
  <c r="EX87" i="12"/>
  <c r="ET94" i="12"/>
  <c r="EO101" i="12"/>
  <c r="EJ108" i="12"/>
  <c r="EE113" i="12"/>
  <c r="DY120" i="12"/>
  <c r="DR126" i="12"/>
  <c r="DL132" i="12"/>
  <c r="IY214" i="12"/>
  <c r="IT221" i="12"/>
  <c r="DX8" i="12"/>
  <c r="DX15" i="12"/>
  <c r="DX14" i="12"/>
  <c r="DX4" i="12"/>
  <c r="DW18" i="12"/>
  <c r="DV25" i="12"/>
  <c r="DU31" i="12"/>
  <c r="DT35" i="12"/>
  <c r="DS36" i="12"/>
  <c r="DR42" i="12"/>
  <c r="DQ44" i="12"/>
  <c r="DO48" i="12"/>
  <c r="DM54" i="12"/>
  <c r="DL55" i="12"/>
  <c r="DK57" i="12"/>
  <c r="FD2" i="12"/>
  <c r="FC10" i="12"/>
  <c r="FC19" i="12"/>
  <c r="FC9" i="12"/>
  <c r="FC7" i="12"/>
  <c r="FB24" i="12"/>
  <c r="FB20" i="12"/>
  <c r="FA27" i="12"/>
  <c r="EZ32" i="12"/>
  <c r="EY39" i="12"/>
  <c r="EX43" i="12"/>
  <c r="EW47" i="12"/>
  <c r="EV49" i="12"/>
  <c r="EU52" i="12"/>
  <c r="ES58" i="12"/>
  <c r="EQ61" i="12"/>
  <c r="EP64" i="12"/>
  <c r="EN68" i="12"/>
  <c r="EL73" i="12"/>
  <c r="EK73" i="12"/>
  <c r="EI78" i="12"/>
  <c r="EG80" i="12"/>
  <c r="ED85" i="12"/>
  <c r="EB89" i="12"/>
  <c r="DZ92" i="12"/>
  <c r="DX94" i="12"/>
  <c r="DU97" i="12"/>
  <c r="DS100" i="12"/>
  <c r="DO104" i="12"/>
  <c r="DM107" i="12"/>
  <c r="DK108" i="12"/>
  <c r="IZ217" i="12"/>
  <c r="IW220" i="12"/>
  <c r="IT224" i="12"/>
  <c r="IR226" i="12"/>
  <c r="HQ2" i="12"/>
  <c r="HP7" i="12"/>
  <c r="HP10" i="12"/>
  <c r="HP4" i="12"/>
  <c r="HP8" i="12"/>
  <c r="HP6" i="12"/>
  <c r="HO28" i="12"/>
  <c r="HO29" i="12"/>
  <c r="HN32" i="12"/>
  <c r="HM43" i="12"/>
  <c r="HM41" i="12"/>
  <c r="HL45" i="12"/>
  <c r="HK49" i="12"/>
  <c r="HJ54" i="12"/>
  <c r="HI60" i="12"/>
  <c r="HH60" i="12"/>
  <c r="HG65" i="12"/>
  <c r="HF69" i="12"/>
  <c r="HE72" i="12"/>
  <c r="HC76" i="12"/>
  <c r="HB79" i="12"/>
  <c r="GZ84" i="12"/>
  <c r="GY87" i="12"/>
  <c r="GW91" i="12"/>
  <c r="GU96" i="12"/>
  <c r="GS99" i="12"/>
  <c r="GQ103" i="12"/>
  <c r="GO108" i="12"/>
  <c r="GM111" i="12"/>
  <c r="GK114" i="12"/>
  <c r="GI117" i="12"/>
  <c r="GG121" i="12"/>
  <c r="GE124" i="12"/>
  <c r="GC126" i="12"/>
  <c r="GA128" i="12"/>
  <c r="FY132" i="12"/>
  <c r="FV136" i="12"/>
  <c r="FT138" i="12"/>
  <c r="FQ141" i="12"/>
  <c r="FO143" i="12"/>
  <c r="FL147" i="12"/>
  <c r="FH152" i="12"/>
  <c r="FF154" i="12"/>
  <c r="FD156" i="12"/>
  <c r="FA158" i="12"/>
  <c r="EW162" i="12"/>
  <c r="ET165" i="12"/>
  <c r="ER166" i="12"/>
  <c r="EN170" i="12"/>
  <c r="EK172" i="12"/>
  <c r="EI174" i="12"/>
  <c r="EF175" i="12"/>
  <c r="EB178" i="12"/>
  <c r="DY180" i="12"/>
  <c r="DV182" i="12"/>
  <c r="DS184" i="12"/>
  <c r="DP186" i="12"/>
  <c r="DL188" i="12"/>
  <c r="IZ201" i="12"/>
  <c r="IW204" i="12"/>
  <c r="IT209" i="12"/>
  <c r="IR211" i="12"/>
  <c r="IP213" i="12"/>
  <c r="IM217" i="12"/>
  <c r="IK219" i="12"/>
  <c r="II220" i="12"/>
  <c r="IF224" i="12"/>
  <c r="IY174" i="12"/>
  <c r="IU179" i="12"/>
  <c r="IP186" i="12"/>
  <c r="IK193" i="12"/>
  <c r="IF199" i="12"/>
  <c r="HZ206" i="12"/>
  <c r="HV210" i="12"/>
  <c r="HQ215" i="12"/>
  <c r="HJ221" i="12"/>
  <c r="HF226" i="12"/>
  <c r="IZ203" i="12"/>
  <c r="IW206" i="12"/>
  <c r="IU208" i="12"/>
  <c r="IR212" i="12"/>
  <c r="IP214" i="12"/>
  <c r="IN217" i="12"/>
  <c r="IJ221" i="12"/>
  <c r="IF225" i="12"/>
  <c r="IZ186" i="12"/>
  <c r="IW190" i="12"/>
  <c r="IU192" i="12"/>
  <c r="IR196" i="12"/>
  <c r="IP199" i="12"/>
  <c r="IM202" i="12"/>
  <c r="IJ206" i="12"/>
  <c r="IG210" i="12"/>
  <c r="IE211" i="12"/>
  <c r="IB215" i="12"/>
  <c r="HX219" i="12"/>
  <c r="HT223" i="12"/>
  <c r="GQ2" i="12"/>
  <c r="GP6" i="12"/>
  <c r="GP13" i="12"/>
  <c r="GO24" i="12"/>
  <c r="GN33" i="12"/>
  <c r="GL43" i="12"/>
  <c r="GJ52" i="12"/>
  <c r="GH59" i="12"/>
  <c r="GE67" i="12"/>
  <c r="GB74" i="12"/>
  <c r="FY82" i="12"/>
  <c r="FU89" i="12"/>
  <c r="FQ97" i="12"/>
  <c r="FM103" i="12"/>
  <c r="FI110" i="12"/>
  <c r="FD116" i="12"/>
  <c r="EY123" i="12"/>
  <c r="ES129" i="12"/>
  <c r="EO133" i="12"/>
  <c r="EK138" i="12"/>
  <c r="EG141" i="12"/>
  <c r="DZ148" i="12"/>
  <c r="DT152" i="12"/>
  <c r="DN156" i="12"/>
  <c r="DG161" i="12"/>
  <c r="FM10" i="12"/>
  <c r="FM5" i="12"/>
  <c r="FL21" i="12"/>
  <c r="FK32" i="12"/>
  <c r="FJ33" i="12"/>
  <c r="FH44" i="12"/>
  <c r="FE53" i="12"/>
  <c r="FC60" i="12"/>
  <c r="EZ66" i="12"/>
  <c r="EV74" i="12"/>
  <c r="ER82" i="12"/>
  <c r="EM90" i="12"/>
  <c r="EH98" i="12"/>
  <c r="ED102" i="12"/>
  <c r="DX110" i="12"/>
  <c r="DT114" i="12"/>
  <c r="DP118" i="12"/>
  <c r="DK122" i="12"/>
  <c r="IY158" i="12"/>
  <c r="IW160" i="12"/>
  <c r="IT166" i="12"/>
  <c r="IR168" i="12"/>
  <c r="IO173" i="12"/>
  <c r="IM175" i="12"/>
  <c r="IK177" i="12"/>
  <c r="IH181" i="12"/>
  <c r="IF185" i="12"/>
  <c r="IC188" i="12"/>
  <c r="IA191" i="12"/>
  <c r="HX194" i="12"/>
  <c r="HU198" i="12"/>
  <c r="HS200" i="12"/>
  <c r="HQ202" i="12"/>
  <c r="HM206" i="12"/>
  <c r="HI210" i="12"/>
  <c r="HE214" i="12"/>
  <c r="HA218" i="12"/>
  <c r="GY220" i="12"/>
  <c r="GW221" i="12"/>
  <c r="GS225" i="12"/>
  <c r="GP2" i="12"/>
  <c r="GO19" i="12"/>
  <c r="GO12" i="12"/>
  <c r="GO6" i="12"/>
  <c r="GO21" i="12"/>
  <c r="GN27" i="12"/>
  <c r="GN23" i="12"/>
  <c r="GM34" i="12"/>
  <c r="GM33" i="12"/>
  <c r="GL38" i="12"/>
  <c r="GK44" i="12"/>
  <c r="GJ49" i="12"/>
  <c r="GJ46" i="12"/>
  <c r="GI50" i="12"/>
  <c r="GH55" i="12"/>
  <c r="GF62" i="12"/>
  <c r="GE64" i="12"/>
  <c r="GD67" i="12"/>
  <c r="GB72" i="12"/>
  <c r="GA74" i="12"/>
  <c r="FY80" i="12"/>
  <c r="FX81" i="12"/>
  <c r="FV86" i="12"/>
  <c r="FT89" i="12"/>
  <c r="FR93" i="12"/>
  <c r="FP96" i="12"/>
  <c r="FN100" i="12"/>
  <c r="FL103" i="12"/>
  <c r="FI107" i="12"/>
  <c r="FG111" i="12"/>
  <c r="FD115" i="12"/>
  <c r="FB117" i="12"/>
  <c r="EZ120" i="12"/>
  <c r="EW123" i="12"/>
  <c r="EU125" i="12"/>
  <c r="ER129" i="12"/>
  <c r="EN133" i="12"/>
  <c r="EJ137" i="12"/>
  <c r="EF141" i="12"/>
  <c r="EC143" i="12"/>
  <c r="EA145" i="12"/>
  <c r="DW149" i="12"/>
  <c r="DT151" i="12"/>
  <c r="DQ153" i="12"/>
  <c r="DN155" i="12"/>
  <c r="GD9" i="12"/>
  <c r="GD13" i="12"/>
  <c r="GD18" i="12"/>
  <c r="GD8" i="12"/>
  <c r="GD14" i="12"/>
  <c r="GC25" i="12"/>
  <c r="GC27" i="12"/>
  <c r="GB33" i="12"/>
  <c r="GA36" i="12"/>
  <c r="GA37" i="12"/>
  <c r="FZ43" i="12"/>
  <c r="FY44" i="12"/>
  <c r="FX50" i="12"/>
  <c r="FV56" i="12"/>
  <c r="FU60" i="12"/>
  <c r="FT62" i="12"/>
  <c r="FR67" i="12"/>
  <c r="FQ70" i="12"/>
  <c r="FO75" i="12"/>
  <c r="FM78" i="12"/>
  <c r="FK82" i="12"/>
  <c r="FI86" i="12"/>
  <c r="FG90" i="12"/>
  <c r="FE93" i="12"/>
  <c r="FC97" i="12"/>
  <c r="FA99" i="12"/>
  <c r="EY103" i="12"/>
  <c r="EV107" i="12"/>
  <c r="ET109" i="12"/>
  <c r="EQ113" i="12"/>
  <c r="EO115" i="12"/>
  <c r="EL119" i="12"/>
  <c r="EJ122" i="12"/>
  <c r="EH124" i="12"/>
  <c r="EF126" i="12"/>
  <c r="ED127" i="12"/>
  <c r="EB130" i="12"/>
  <c r="DZ131" i="12"/>
  <c r="DW134" i="12"/>
  <c r="DS138" i="12"/>
  <c r="DQ139" i="12"/>
  <c r="DN142" i="12"/>
  <c r="DJ144" i="12"/>
  <c r="FJ13" i="12"/>
  <c r="FJ3" i="12"/>
  <c r="FJ16" i="12"/>
  <c r="FJ9" i="12"/>
  <c r="FJ6" i="12"/>
  <c r="FI25" i="12"/>
  <c r="FH27" i="12"/>
  <c r="FH32" i="12"/>
  <c r="FG36" i="12"/>
  <c r="FF41" i="12"/>
  <c r="FE42" i="12"/>
  <c r="FD48" i="12"/>
  <c r="FC51" i="12"/>
  <c r="FA55" i="12"/>
  <c r="EZ59" i="12"/>
  <c r="EY60" i="12"/>
  <c r="EW65" i="12"/>
  <c r="EU69" i="12"/>
  <c r="ET71" i="12"/>
  <c r="ER76" i="12"/>
  <c r="EP80" i="12"/>
  <c r="EN83" i="12"/>
  <c r="EL86" i="12"/>
  <c r="EJ89" i="12"/>
  <c r="EG94" i="12"/>
  <c r="EE96" i="12"/>
  <c r="EC98" i="12"/>
  <c r="DZ103" i="12"/>
  <c r="DX105" i="12"/>
  <c r="DT109" i="12"/>
  <c r="DQ113" i="12"/>
  <c r="DO114" i="12"/>
  <c r="DK118" i="12"/>
  <c r="FI2" i="12"/>
  <c r="FH9" i="12"/>
  <c r="FH18" i="12"/>
  <c r="FH12" i="12"/>
  <c r="FH11" i="12"/>
  <c r="FG21" i="12"/>
  <c r="FG26" i="12"/>
  <c r="FF29" i="12"/>
  <c r="FE33" i="12"/>
  <c r="FD41" i="12"/>
  <c r="FC44" i="12"/>
  <c r="FB46" i="12"/>
  <c r="FA50" i="12"/>
  <c r="EZ53" i="12"/>
  <c r="EY56" i="12"/>
  <c r="EX59" i="12"/>
  <c r="EV64" i="12"/>
  <c r="EU64" i="12"/>
  <c r="ES70" i="12"/>
  <c r="EQ73" i="12"/>
  <c r="EO78" i="12"/>
  <c r="EM81" i="12"/>
  <c r="EK83" i="12"/>
  <c r="EI87" i="12"/>
  <c r="EF92" i="12"/>
  <c r="ED95" i="12"/>
  <c r="EB97" i="12"/>
  <c r="DZ99" i="12"/>
  <c r="DX101" i="12"/>
  <c r="DT107" i="12"/>
  <c r="DR109" i="12"/>
  <c r="DP111" i="12"/>
  <c r="DN113" i="12"/>
  <c r="DL115" i="12"/>
  <c r="EH18" i="12"/>
  <c r="EH8" i="12"/>
  <c r="EH7" i="12"/>
  <c r="EH12" i="12"/>
  <c r="EG24" i="12"/>
  <c r="EG23" i="12"/>
  <c r="EF26" i="12"/>
  <c r="EE30" i="12"/>
  <c r="ED35" i="12"/>
  <c r="EC38" i="12"/>
  <c r="EA44" i="12"/>
  <c r="DZ49" i="12"/>
  <c r="DX53" i="12"/>
  <c r="DW54" i="12"/>
  <c r="DU60" i="12"/>
  <c r="DS64" i="12"/>
  <c r="DR64" i="12"/>
  <c r="DP68" i="12"/>
  <c r="DM73" i="12"/>
  <c r="DK76" i="12"/>
  <c r="FL14" i="12"/>
  <c r="FL7" i="12"/>
  <c r="FL19" i="12"/>
  <c r="FL18" i="12"/>
  <c r="FL3" i="12"/>
  <c r="FK24" i="12"/>
  <c r="FK21" i="12"/>
  <c r="FJ28" i="12"/>
  <c r="FI35" i="12"/>
  <c r="FH39" i="12"/>
  <c r="FG43" i="12"/>
  <c r="FF47" i="12"/>
  <c r="FE50" i="12"/>
  <c r="FC56" i="12"/>
  <c r="FB58" i="12"/>
  <c r="FA62" i="12"/>
  <c r="EY67" i="12"/>
  <c r="EW70" i="12"/>
  <c r="EU74" i="12"/>
  <c r="ES79" i="12"/>
  <c r="EQ82" i="12"/>
  <c r="EO85" i="12"/>
  <c r="EM88" i="12"/>
  <c r="EK92" i="12"/>
  <c r="EI94" i="12"/>
  <c r="EG96" i="12"/>
  <c r="ED101" i="12"/>
  <c r="EA104" i="12"/>
  <c r="DY107" i="12"/>
  <c r="DV110" i="12"/>
  <c r="DR114" i="12"/>
  <c r="DN118" i="12"/>
  <c r="DJ122" i="12"/>
  <c r="ID2" i="12"/>
  <c r="IC21" i="12"/>
  <c r="IC17" i="12"/>
  <c r="IC13" i="12"/>
  <c r="IC22" i="12"/>
  <c r="IC10" i="12"/>
  <c r="IB30" i="12"/>
  <c r="IB25" i="12"/>
  <c r="IA37" i="12"/>
  <c r="IA33" i="12"/>
  <c r="HZ40" i="12"/>
  <c r="HY48" i="12"/>
  <c r="HX53" i="12"/>
  <c r="HW54" i="12"/>
  <c r="HW58" i="12"/>
  <c r="HV59" i="12"/>
  <c r="HU62" i="12"/>
  <c r="HS71" i="12"/>
  <c r="HR74" i="12"/>
  <c r="HQ75" i="12"/>
  <c r="HO83" i="12"/>
  <c r="HN84" i="12"/>
  <c r="HL90" i="12"/>
  <c r="HK93" i="12"/>
  <c r="HI97" i="12"/>
  <c r="HG101" i="12"/>
  <c r="HE105" i="12"/>
  <c r="HC108" i="12"/>
  <c r="HA113" i="12"/>
  <c r="GY116" i="12"/>
  <c r="GW119" i="12"/>
  <c r="GU123" i="12"/>
  <c r="GS125" i="12"/>
  <c r="GQ129" i="12"/>
  <c r="GN133" i="12"/>
  <c r="GL136" i="12"/>
  <c r="GI139" i="12"/>
  <c r="GG142" i="12"/>
  <c r="GD146" i="12"/>
  <c r="GB148" i="12"/>
  <c r="FY152" i="12"/>
  <c r="FV155" i="12"/>
  <c r="FT158" i="12"/>
  <c r="FR160" i="12"/>
  <c r="FP162" i="12"/>
  <c r="FL166" i="12"/>
  <c r="FJ167" i="12"/>
  <c r="FH169" i="12"/>
  <c r="FF171" i="12"/>
  <c r="FB175" i="12"/>
  <c r="EZ177" i="12"/>
  <c r="EV180" i="12"/>
  <c r="ES182" i="12"/>
  <c r="EP184" i="12"/>
  <c r="EM187" i="12"/>
  <c r="EI189" i="12"/>
  <c r="EF192" i="12"/>
  <c r="EB194" i="12"/>
  <c r="DX196" i="12"/>
  <c r="DU198" i="12"/>
  <c r="DR200" i="12"/>
  <c r="DN202" i="12"/>
  <c r="HW11" i="12"/>
  <c r="HW8" i="12"/>
  <c r="HW6" i="12"/>
  <c r="HW17" i="12"/>
  <c r="HW21" i="12"/>
  <c r="HV30" i="12"/>
  <c r="HV26" i="12"/>
  <c r="HU32" i="12"/>
  <c r="HU36" i="12"/>
  <c r="HT40" i="12"/>
  <c r="HS44" i="12"/>
  <c r="HS47" i="12"/>
  <c r="HR52" i="12"/>
  <c r="HQ55" i="12"/>
  <c r="HP61" i="12"/>
  <c r="HO63" i="12"/>
  <c r="HN65" i="12"/>
  <c r="HM68" i="12"/>
  <c r="HL74" i="12"/>
  <c r="HJ78" i="12"/>
  <c r="HI80" i="12"/>
  <c r="HG86" i="12"/>
  <c r="HF88" i="12"/>
  <c r="HD94" i="12"/>
  <c r="HC95" i="12"/>
  <c r="HA100" i="12"/>
  <c r="GY103" i="12"/>
  <c r="GW107" i="12"/>
  <c r="GU111" i="12"/>
  <c r="GS115" i="12"/>
  <c r="GQ117" i="12"/>
  <c r="GO120" i="12"/>
  <c r="GM123" i="12"/>
  <c r="GK126" i="12"/>
  <c r="GI129" i="12"/>
  <c r="GF134" i="12"/>
  <c r="GD136" i="12"/>
  <c r="GA140" i="12"/>
  <c r="FY143" i="12"/>
  <c r="FV146" i="12"/>
  <c r="FT149" i="12"/>
  <c r="FP153" i="12"/>
  <c r="FL157" i="12"/>
  <c r="FH161" i="12"/>
  <c r="FD165" i="12"/>
  <c r="EZ168" i="12"/>
  <c r="EX170" i="12"/>
  <c r="ET174" i="12"/>
  <c r="EQ176" i="12"/>
  <c r="EN178" i="12"/>
  <c r="EK180" i="12"/>
  <c r="EG184" i="12"/>
  <c r="ED186" i="12"/>
  <c r="EA187" i="12"/>
  <c r="DX189" i="12"/>
  <c r="DU191" i="12"/>
  <c r="DR193" i="12"/>
  <c r="DN195" i="12"/>
  <c r="DK197" i="12"/>
  <c r="DQ10" i="12"/>
  <c r="DQ15" i="12"/>
  <c r="DQ16" i="12"/>
  <c r="DQ3" i="12"/>
  <c r="DP20" i="12"/>
  <c r="DP17" i="12"/>
  <c r="DO24" i="12"/>
  <c r="DN29" i="12"/>
  <c r="DM32" i="12"/>
  <c r="DL37" i="12"/>
  <c r="DJ43" i="12"/>
  <c r="DH47" i="12"/>
  <c r="FN19" i="12"/>
  <c r="FN16" i="12"/>
  <c r="FN11" i="12"/>
  <c r="FM25" i="12"/>
  <c r="FM22" i="12"/>
  <c r="FL32" i="12"/>
  <c r="FK36" i="12"/>
  <c r="FI45" i="12"/>
  <c r="FH46" i="12"/>
  <c r="FF53" i="12"/>
  <c r="FE56" i="12"/>
  <c r="FC61" i="12"/>
  <c r="FA67" i="12"/>
  <c r="EX72" i="12"/>
  <c r="EV76" i="12"/>
  <c r="ES83" i="12"/>
  <c r="EQ85" i="12"/>
  <c r="EN90" i="12"/>
  <c r="EK95" i="12"/>
  <c r="EH99" i="12"/>
  <c r="ED104" i="12"/>
  <c r="EA107" i="12"/>
  <c r="DX111" i="12"/>
  <c r="DR117" i="12"/>
  <c r="DM122" i="12"/>
  <c r="IU2" i="12"/>
  <c r="IT7" i="12"/>
  <c r="IT11" i="12"/>
  <c r="IT21" i="12"/>
  <c r="IT6" i="12"/>
  <c r="IT20" i="12"/>
  <c r="IS26" i="12"/>
  <c r="IS25" i="12"/>
  <c r="IR36" i="12"/>
  <c r="IR35" i="12"/>
  <c r="IQ46" i="12"/>
  <c r="IQ45" i="12"/>
  <c r="IP49" i="12"/>
  <c r="IO53" i="12"/>
  <c r="IN59" i="12"/>
  <c r="IM62" i="12"/>
  <c r="IL66" i="12"/>
  <c r="IK71" i="12"/>
  <c r="IJ73" i="12"/>
  <c r="II76" i="12"/>
  <c r="IG83" i="12"/>
  <c r="IF84" i="12"/>
  <c r="IE89" i="12"/>
  <c r="IC94" i="12"/>
  <c r="IB94" i="12"/>
  <c r="HZ99" i="12"/>
  <c r="HY102" i="12"/>
  <c r="HW107" i="12"/>
  <c r="HU110" i="12"/>
  <c r="HS114" i="12"/>
  <c r="HQ119" i="12"/>
  <c r="HO122" i="12"/>
  <c r="HM126" i="12"/>
  <c r="HK129" i="12"/>
  <c r="HI133" i="12"/>
  <c r="HG135" i="12"/>
  <c r="HE139" i="12"/>
  <c r="HC141" i="12"/>
  <c r="GZ146" i="12"/>
  <c r="GX149" i="12"/>
  <c r="GV151" i="12"/>
  <c r="GT154" i="12"/>
  <c r="GQ157" i="12"/>
  <c r="GO159" i="12"/>
  <c r="GL163" i="12"/>
  <c r="GI167" i="12"/>
  <c r="GG168" i="12"/>
  <c r="GE171" i="12"/>
  <c r="GC173" i="12"/>
  <c r="FY177" i="12"/>
  <c r="FV180" i="12"/>
  <c r="FT181" i="12"/>
  <c r="FR184" i="12"/>
  <c r="FO186" i="12"/>
  <c r="FL189" i="12"/>
  <c r="FI191" i="12"/>
  <c r="FF194" i="12"/>
  <c r="FB196" i="12"/>
  <c r="EZ198" i="12"/>
  <c r="EW200" i="12"/>
  <c r="ET202" i="12"/>
  <c r="EQ205" i="12"/>
  <c r="EN206" i="12"/>
  <c r="EK209" i="12"/>
  <c r="EG211" i="12"/>
  <c r="ED213" i="12"/>
  <c r="EA214" i="12"/>
  <c r="DW217" i="12"/>
  <c r="DS219" i="12"/>
  <c r="DO221" i="12"/>
  <c r="DK223" i="12"/>
  <c r="EI5" i="12"/>
  <c r="EI8" i="12"/>
  <c r="EI7" i="12"/>
  <c r="EI4" i="12"/>
  <c r="EH23" i="12"/>
  <c r="EG27" i="12"/>
  <c r="EG26" i="12"/>
  <c r="EF31" i="12"/>
  <c r="EE35" i="12"/>
  <c r="ED39" i="12"/>
  <c r="EC41" i="12"/>
  <c r="EB45" i="12"/>
  <c r="DZ51" i="12"/>
  <c r="DY54" i="12"/>
  <c r="DW58" i="12"/>
  <c r="DU61" i="12"/>
  <c r="DS65" i="12"/>
  <c r="DQ69" i="12"/>
  <c r="DO71" i="12"/>
  <c r="DM75" i="12"/>
  <c r="DK77" i="12"/>
  <c r="IZ72" i="12"/>
  <c r="IY74" i="12"/>
  <c r="IX77" i="12"/>
  <c r="IW83" i="12"/>
  <c r="IU89" i="12"/>
  <c r="IT91" i="12"/>
  <c r="IS92" i="12"/>
  <c r="IQ99" i="12"/>
  <c r="IP101" i="12"/>
  <c r="IO104" i="12"/>
  <c r="IM108" i="12"/>
  <c r="IK113" i="12"/>
  <c r="IJ115" i="12"/>
  <c r="IH118" i="12"/>
  <c r="IF122" i="12"/>
  <c r="ID125" i="12"/>
  <c r="IB129" i="12"/>
  <c r="HZ133" i="12"/>
  <c r="HX136" i="12"/>
  <c r="HV139" i="12"/>
  <c r="HT143" i="12"/>
  <c r="HR145" i="12"/>
  <c r="HP149" i="12"/>
  <c r="HN152" i="12"/>
  <c r="HK156" i="12"/>
  <c r="HI159" i="12"/>
  <c r="HG161" i="12"/>
  <c r="HE164" i="12"/>
  <c r="HB168" i="12"/>
  <c r="GZ169" i="12"/>
  <c r="GV174" i="12"/>
  <c r="GT177" i="12"/>
  <c r="GR179" i="12"/>
  <c r="GN183" i="12"/>
  <c r="GJ187" i="12"/>
  <c r="GF191" i="12"/>
  <c r="GC194" i="12"/>
  <c r="GA195" i="12"/>
  <c r="FW199" i="12"/>
  <c r="FT201" i="12"/>
  <c r="FQ204" i="12"/>
  <c r="FN206" i="12"/>
  <c r="FK208" i="12"/>
  <c r="FH211" i="12"/>
  <c r="FE213" i="12"/>
  <c r="FB215" i="12"/>
  <c r="EY217" i="12"/>
  <c r="EV219" i="12"/>
  <c r="ES221" i="12"/>
  <c r="EO224" i="12"/>
  <c r="EL226" i="12"/>
  <c r="IZ102" i="12"/>
  <c r="IY106" i="12"/>
  <c r="IW111" i="12"/>
  <c r="IV113" i="12"/>
  <c r="IT116" i="12"/>
  <c r="IR120" i="12"/>
  <c r="IP124" i="12"/>
  <c r="IN129" i="12"/>
  <c r="IL132" i="12"/>
  <c r="IJ135" i="12"/>
  <c r="IH140" i="12"/>
  <c r="IF143" i="12"/>
  <c r="ID146" i="12"/>
  <c r="IB149" i="12"/>
  <c r="HZ152" i="12"/>
  <c r="HX155" i="12"/>
  <c r="HV157" i="12"/>
  <c r="HS162" i="12"/>
  <c r="HQ165" i="12"/>
  <c r="HO167" i="12"/>
  <c r="HM170" i="12"/>
  <c r="HJ173" i="12"/>
  <c r="HH175" i="12"/>
  <c r="HE179" i="12"/>
  <c r="HC182" i="12"/>
  <c r="HA183" i="12"/>
  <c r="GW188" i="12"/>
  <c r="GS192" i="12"/>
  <c r="GO196" i="12"/>
  <c r="GK200" i="12"/>
  <c r="GH203" i="12"/>
  <c r="GF205" i="12"/>
  <c r="GC207" i="12"/>
  <c r="FZ209" i="12"/>
  <c r="FW212" i="12"/>
  <c r="FT214" i="12"/>
  <c r="FQ216" i="12"/>
  <c r="FN219" i="12"/>
  <c r="FK221" i="12"/>
  <c r="FH223" i="12"/>
  <c r="FE225" i="12"/>
  <c r="FA2" i="12"/>
  <c r="EZ7" i="12"/>
  <c r="EZ9" i="12"/>
  <c r="EZ13" i="12"/>
  <c r="EZ11" i="12"/>
  <c r="EY21" i="12"/>
  <c r="EY25" i="12"/>
  <c r="EX30" i="12"/>
  <c r="EW36" i="12"/>
  <c r="EV37" i="12"/>
  <c r="EU43" i="12"/>
  <c r="ET44" i="12"/>
  <c r="ES48" i="12"/>
  <c r="ER50" i="12"/>
  <c r="EP57" i="12"/>
  <c r="EO59" i="12"/>
  <c r="EM64" i="12"/>
  <c r="EK68" i="12"/>
  <c r="EI71" i="12"/>
  <c r="EG76" i="12"/>
  <c r="EE79" i="12"/>
  <c r="EC82" i="12"/>
  <c r="EA85" i="12"/>
  <c r="DX88" i="12"/>
  <c r="DV91" i="12"/>
  <c r="DS96" i="12"/>
  <c r="DQ98" i="12"/>
  <c r="DN101" i="12"/>
  <c r="HM2" i="12"/>
  <c r="HL4" i="12"/>
  <c r="HL20" i="12"/>
  <c r="HL3" i="12"/>
  <c r="HL8" i="12"/>
  <c r="HL5" i="12"/>
  <c r="HK29" i="12"/>
  <c r="HK23" i="12"/>
  <c r="HJ31" i="12"/>
  <c r="HI41" i="12"/>
  <c r="HI40" i="12"/>
  <c r="HH47" i="12"/>
  <c r="HG49" i="12"/>
  <c r="HF55" i="12"/>
  <c r="HE59" i="12"/>
  <c r="HD60" i="12"/>
  <c r="HC64" i="12"/>
  <c r="HA72" i="12"/>
  <c r="GZ72" i="12"/>
  <c r="GY77" i="12"/>
  <c r="GW80" i="12"/>
  <c r="GV84" i="12"/>
  <c r="GT89" i="12"/>
  <c r="GR93" i="12"/>
  <c r="GP97" i="12"/>
  <c r="GN100" i="12"/>
  <c r="GL104" i="12"/>
  <c r="GJ107" i="12"/>
  <c r="GH112" i="12"/>
  <c r="GF115" i="12"/>
  <c r="GD118" i="12"/>
  <c r="GA122" i="12"/>
  <c r="FY125" i="12"/>
  <c r="FV129" i="12"/>
  <c r="FS133" i="12"/>
  <c r="FP137" i="12"/>
  <c r="FN139" i="12"/>
  <c r="FJ143" i="12"/>
  <c r="FH145" i="12"/>
  <c r="FF148" i="12"/>
  <c r="FD149" i="12"/>
  <c r="FB151" i="12"/>
  <c r="EZ154" i="12"/>
  <c r="EX155" i="12"/>
  <c r="EV157" i="12"/>
  <c r="ES160" i="12"/>
  <c r="EO164" i="12"/>
  <c r="EL166" i="12"/>
  <c r="EI168" i="12"/>
  <c r="EE171" i="12"/>
  <c r="EB174" i="12"/>
  <c r="DX176" i="12"/>
  <c r="DT179" i="12"/>
  <c r="DP181" i="12"/>
  <c r="DM183" i="12"/>
  <c r="IO2" i="12"/>
  <c r="IN17" i="12"/>
  <c r="IN20" i="12"/>
  <c r="IN3" i="12"/>
  <c r="IN5" i="12"/>
  <c r="IN11" i="12"/>
  <c r="IM27" i="12"/>
  <c r="IM30" i="12"/>
  <c r="IL34" i="12"/>
  <c r="IL37" i="12"/>
  <c r="IK45" i="12"/>
  <c r="IJ49" i="12"/>
  <c r="IJ50" i="12"/>
  <c r="II51" i="12"/>
  <c r="IH56" i="12"/>
  <c r="IG60" i="12"/>
  <c r="IF64" i="12"/>
  <c r="IE68" i="12"/>
  <c r="IC75" i="12"/>
  <c r="IB78" i="12"/>
  <c r="IA82" i="12"/>
  <c r="HY87" i="12"/>
  <c r="HX90" i="12"/>
  <c r="HV94" i="12"/>
  <c r="HT98" i="12"/>
  <c r="HS101" i="12"/>
  <c r="HQ105" i="12"/>
  <c r="HO110" i="12"/>
  <c r="HM113" i="12"/>
  <c r="HK116" i="12"/>
  <c r="HI121" i="12"/>
  <c r="HG123" i="12"/>
  <c r="HE127" i="12"/>
  <c r="HC130" i="12"/>
  <c r="HA133" i="12"/>
  <c r="GX138" i="12"/>
  <c r="GV140" i="12"/>
  <c r="GS145" i="12"/>
  <c r="GQ147" i="12"/>
  <c r="GN151" i="12"/>
  <c r="GL154" i="12"/>
  <c r="GI158" i="12"/>
  <c r="GG159" i="12"/>
  <c r="GE162" i="12"/>
  <c r="GA166" i="12"/>
  <c r="FW170" i="12"/>
  <c r="FS174" i="12"/>
  <c r="FO178" i="12"/>
  <c r="FL181" i="12"/>
  <c r="FJ182" i="12"/>
  <c r="FF186" i="12"/>
  <c r="FD187" i="12"/>
  <c r="EZ191" i="12"/>
  <c r="EW193" i="12"/>
  <c r="ET195" i="12"/>
  <c r="EQ197" i="12"/>
  <c r="EM200" i="12"/>
  <c r="EI203" i="12"/>
  <c r="EF205" i="12"/>
  <c r="EB207" i="12"/>
  <c r="DY209" i="12"/>
  <c r="DU211" i="12"/>
  <c r="DR213" i="12"/>
  <c r="DN215" i="12"/>
  <c r="IV205" i="12"/>
  <c r="IY155" i="12"/>
  <c r="IV160" i="12"/>
  <c r="IT163" i="12"/>
  <c r="IQ167" i="12"/>
  <c r="IN172" i="12"/>
  <c r="IK176" i="12"/>
  <c r="IG181" i="12"/>
  <c r="ID185" i="12"/>
  <c r="IB188" i="12"/>
  <c r="HX193" i="12"/>
  <c r="HT197" i="12"/>
  <c r="HP201" i="12"/>
  <c r="HM205" i="12"/>
  <c r="HK207" i="12"/>
  <c r="HH209" i="12"/>
  <c r="HE212" i="12"/>
  <c r="HC215" i="12"/>
  <c r="GZ217" i="12"/>
  <c r="GT223" i="12"/>
  <c r="GQ225" i="12"/>
  <c r="FE13" i="12"/>
  <c r="FE8" i="12"/>
  <c r="FE9" i="12"/>
  <c r="FE4" i="12"/>
  <c r="FD20" i="12"/>
  <c r="FD25" i="12"/>
  <c r="FC32" i="12"/>
  <c r="FC27" i="12"/>
  <c r="FB35" i="12"/>
  <c r="FA39" i="12"/>
  <c r="EZ42" i="12"/>
  <c r="EY47" i="12"/>
  <c r="EW52" i="12"/>
  <c r="EV56" i="12"/>
  <c r="ET61" i="12"/>
  <c r="ES63" i="12"/>
  <c r="EQ67" i="12"/>
  <c r="EO71" i="12"/>
  <c r="EM74" i="12"/>
  <c r="EK78" i="12"/>
  <c r="EI81" i="12"/>
  <c r="EG85" i="12"/>
  <c r="EE88" i="12"/>
  <c r="EB91" i="12"/>
  <c r="DZ94" i="12"/>
  <c r="DW98" i="12"/>
  <c r="DU100" i="12"/>
  <c r="DR104" i="12"/>
  <c r="DN108" i="12"/>
  <c r="IY168" i="12"/>
  <c r="IV173" i="12"/>
  <c r="IT175" i="12"/>
  <c r="IR179" i="12"/>
  <c r="IP181" i="12"/>
  <c r="IN183" i="12"/>
  <c r="IK187" i="12"/>
  <c r="IH191" i="12"/>
  <c r="IF194" i="12"/>
  <c r="IC198" i="12"/>
  <c r="IA199" i="12"/>
  <c r="HW204" i="12"/>
  <c r="HT208" i="12"/>
  <c r="HR210" i="12"/>
  <c r="HP211" i="12"/>
  <c r="HN213" i="12"/>
  <c r="HL216" i="12"/>
  <c r="HJ218" i="12"/>
  <c r="HH220" i="12"/>
  <c r="HF221" i="12"/>
  <c r="HB225" i="12"/>
  <c r="EB17" i="12"/>
  <c r="EB9" i="12"/>
  <c r="EB8" i="12"/>
  <c r="EA20" i="12"/>
  <c r="DZ28" i="12"/>
  <c r="DY33" i="12"/>
  <c r="DX35" i="12"/>
  <c r="DW39" i="12"/>
  <c r="DU45" i="12"/>
  <c r="DS50" i="12"/>
  <c r="DQ53" i="12"/>
  <c r="DO58" i="12"/>
  <c r="DL64" i="12"/>
  <c r="DH70" i="12"/>
  <c r="ET15" i="12"/>
  <c r="ET4" i="12"/>
  <c r="ET13" i="12"/>
  <c r="ET7" i="12"/>
  <c r="ES22" i="12"/>
  <c r="ES25" i="12"/>
  <c r="ER30" i="12"/>
  <c r="EQ34" i="12"/>
  <c r="EP38" i="12"/>
  <c r="EO42" i="12"/>
  <c r="EN43" i="12"/>
  <c r="EM46" i="12"/>
  <c r="EK52" i="12"/>
  <c r="EJ54" i="12"/>
  <c r="EH59" i="12"/>
  <c r="EG63" i="12"/>
  <c r="EE67" i="12"/>
  <c r="ED67" i="12"/>
  <c r="EB72" i="12"/>
  <c r="DZ75" i="12"/>
  <c r="DX78" i="12"/>
  <c r="DV82" i="12"/>
  <c r="DS86" i="12"/>
  <c r="DP90" i="12"/>
  <c r="DN92" i="12"/>
  <c r="DK95" i="12"/>
  <c r="DH99" i="12"/>
  <c r="IY23" i="12"/>
  <c r="IY11" i="12"/>
  <c r="IY22" i="12"/>
  <c r="IY8" i="12"/>
  <c r="IY18" i="12"/>
  <c r="IY7" i="12"/>
  <c r="IX32" i="12"/>
  <c r="IX30" i="12"/>
  <c r="IW35" i="12"/>
  <c r="IW40" i="12"/>
  <c r="IV42" i="12"/>
  <c r="IU48" i="12"/>
  <c r="IT56" i="12"/>
  <c r="IT54" i="12"/>
  <c r="IS58" i="12"/>
  <c r="IR64" i="12"/>
  <c r="IQ68" i="12"/>
  <c r="IP70" i="12"/>
  <c r="IO72" i="12"/>
  <c r="IM81" i="12"/>
  <c r="IL83" i="12"/>
  <c r="IK86" i="12"/>
  <c r="II92" i="12"/>
  <c r="IH93" i="12"/>
  <c r="IG95" i="12"/>
  <c r="IE102" i="12"/>
  <c r="IC105" i="12"/>
  <c r="IA110" i="12"/>
  <c r="HZ112" i="12"/>
  <c r="HX116" i="12"/>
  <c r="HV119" i="12"/>
  <c r="HT123" i="12"/>
  <c r="HR126" i="12"/>
  <c r="HP130" i="12"/>
  <c r="HN133" i="12"/>
  <c r="HL136" i="12"/>
  <c r="HJ140" i="12"/>
  <c r="HH142" i="12"/>
  <c r="HF145" i="12"/>
  <c r="HD149" i="12"/>
  <c r="HB151" i="12"/>
  <c r="GZ154" i="12"/>
  <c r="GW157" i="12"/>
  <c r="GS163" i="12"/>
  <c r="GN168" i="12"/>
  <c r="GJ173" i="12"/>
  <c r="GC180" i="12"/>
  <c r="FW185" i="12"/>
  <c r="FR190" i="12"/>
  <c r="FL195" i="12"/>
  <c r="FE200" i="12"/>
  <c r="EZ204" i="12"/>
  <c r="ET209" i="12"/>
  <c r="EN213" i="12"/>
  <c r="EG217" i="12"/>
  <c r="DZ221" i="12"/>
  <c r="DS225" i="12"/>
  <c r="IY112" i="12"/>
  <c r="IW118" i="12"/>
  <c r="IT123" i="12"/>
  <c r="IR127" i="12"/>
  <c r="IO133" i="12"/>
  <c r="IL138" i="12"/>
  <c r="IJ141" i="12"/>
  <c r="IG146" i="12"/>
  <c r="ID151" i="12"/>
  <c r="IB155" i="12"/>
  <c r="HY158" i="12"/>
  <c r="HV163" i="12"/>
  <c r="HS167" i="12"/>
  <c r="HP171" i="12"/>
  <c r="HK177" i="12"/>
  <c r="HF183" i="12"/>
  <c r="GX192" i="12"/>
  <c r="GT195" i="12"/>
  <c r="GO200" i="12"/>
  <c r="GH206" i="12"/>
  <c r="GA212" i="12"/>
  <c r="FV216" i="12"/>
  <c r="FO222" i="12"/>
  <c r="FI226" i="12"/>
  <c r="IA18" i="12"/>
  <c r="IA17" i="12"/>
  <c r="IA13" i="12"/>
  <c r="IA19" i="12"/>
  <c r="IA22" i="12"/>
  <c r="IA3" i="12"/>
  <c r="HZ26" i="12"/>
  <c r="HZ31" i="12"/>
  <c r="HY33" i="12"/>
  <c r="HY32" i="12"/>
  <c r="HX41" i="12"/>
  <c r="HW45" i="12"/>
  <c r="HV53" i="12"/>
  <c r="HU54" i="12"/>
  <c r="HT61" i="12"/>
  <c r="HS63" i="12"/>
  <c r="HR68" i="12"/>
  <c r="HQ69" i="12"/>
  <c r="HP74" i="12"/>
  <c r="HN80" i="12"/>
  <c r="HM81" i="12"/>
  <c r="HK86" i="12"/>
  <c r="HJ88" i="12"/>
  <c r="HH94" i="12"/>
  <c r="HF97" i="12"/>
  <c r="HE100" i="12"/>
  <c r="HC104" i="12"/>
  <c r="HA109" i="12"/>
  <c r="GY112" i="12"/>
  <c r="GW115" i="12"/>
  <c r="GU118" i="12"/>
  <c r="GS122" i="12"/>
  <c r="GQ125" i="12"/>
  <c r="GN130" i="12"/>
  <c r="GL133" i="12"/>
  <c r="GI136" i="12"/>
  <c r="GF140" i="12"/>
  <c r="GD143" i="12"/>
  <c r="GB146" i="12"/>
  <c r="FY149" i="12"/>
  <c r="FV152" i="12"/>
  <c r="FT155" i="12"/>
  <c r="FR157" i="12"/>
  <c r="FN161" i="12"/>
  <c r="FJ165" i="12"/>
  <c r="FG167" i="12"/>
  <c r="FE170" i="12"/>
  <c r="FB172" i="12"/>
  <c r="EX175" i="12"/>
  <c r="EV177" i="12"/>
  <c r="ES180" i="12"/>
  <c r="EO183" i="12"/>
  <c r="EK185" i="12"/>
  <c r="EH188" i="12"/>
  <c r="ED190" i="12"/>
  <c r="DZ193" i="12"/>
  <c r="DW195" i="12"/>
  <c r="DT197" i="12"/>
  <c r="DP199" i="12"/>
  <c r="DM201" i="12"/>
  <c r="IW208" i="12"/>
  <c r="IR214" i="12"/>
  <c r="IK221" i="12"/>
  <c r="IG226" i="12"/>
  <c r="GK3" i="12"/>
  <c r="GK18" i="12"/>
  <c r="GK11" i="12"/>
  <c r="GK9" i="12"/>
  <c r="GK5" i="12"/>
  <c r="GJ29" i="12"/>
  <c r="GJ28" i="12"/>
  <c r="GI31" i="12"/>
  <c r="GI29" i="12"/>
  <c r="GH36" i="12"/>
  <c r="GG42" i="12"/>
  <c r="GF48" i="12"/>
  <c r="GE50" i="12"/>
  <c r="GD53" i="12"/>
  <c r="GC56" i="12"/>
  <c r="GA64" i="12"/>
  <c r="FZ66" i="12"/>
  <c r="FX70" i="12"/>
  <c r="FW73" i="12"/>
  <c r="FU77" i="12"/>
  <c r="FT80" i="12"/>
  <c r="FR84" i="12"/>
  <c r="FP89" i="12"/>
  <c r="FN92" i="12"/>
  <c r="FL96" i="12"/>
  <c r="FJ98" i="12"/>
  <c r="FH101" i="12"/>
  <c r="FF104" i="12"/>
  <c r="FD107" i="12"/>
  <c r="FA111" i="12"/>
  <c r="EY114" i="12"/>
  <c r="EV119" i="12"/>
  <c r="ET120" i="12"/>
  <c r="EQ124" i="12"/>
  <c r="EN127" i="12"/>
  <c r="EL130" i="12"/>
  <c r="EJ131" i="12"/>
  <c r="EH133" i="12"/>
  <c r="EF136" i="12"/>
  <c r="ED137" i="12"/>
  <c r="DZ141" i="12"/>
  <c r="DW144" i="12"/>
  <c r="DT146" i="12"/>
  <c r="DQ148" i="12"/>
  <c r="DN150" i="12"/>
  <c r="DK153" i="12"/>
  <c r="GC2" i="12"/>
  <c r="GB16" i="12"/>
  <c r="GB18" i="12"/>
  <c r="GB6" i="12"/>
  <c r="GB17" i="12"/>
  <c r="GA21" i="12"/>
  <c r="GA27" i="12"/>
  <c r="FZ29" i="12"/>
  <c r="FZ31" i="12"/>
  <c r="FY38" i="12"/>
  <c r="FX41" i="12"/>
  <c r="FW45" i="12"/>
  <c r="FV50" i="12"/>
  <c r="FU54" i="12"/>
  <c r="FT57" i="12"/>
  <c r="FR63" i="12"/>
  <c r="FQ63" i="12"/>
  <c r="FP67" i="12"/>
  <c r="FN72" i="12"/>
  <c r="FM73" i="12"/>
  <c r="FK78" i="12"/>
  <c r="FI83" i="12"/>
  <c r="FH84" i="12"/>
  <c r="FF88" i="12"/>
  <c r="FD91" i="12"/>
  <c r="FB94" i="12"/>
  <c r="EY99" i="12"/>
  <c r="EV103" i="12"/>
  <c r="ET106" i="12"/>
  <c r="ER109" i="12"/>
  <c r="EP111" i="12"/>
  <c r="EN114" i="12"/>
  <c r="EK118" i="12"/>
  <c r="EI120" i="12"/>
  <c r="EG121" i="12"/>
  <c r="EC126" i="12"/>
  <c r="DY130" i="12"/>
  <c r="DW131" i="12"/>
  <c r="DU133" i="12"/>
  <c r="DQ137" i="12"/>
  <c r="DO138" i="12"/>
  <c r="DL141" i="12"/>
  <c r="IZ148" i="12"/>
  <c r="IX151" i="12"/>
  <c r="IV155" i="12"/>
  <c r="IT157" i="12"/>
  <c r="IR160" i="12"/>
  <c r="IO165" i="12"/>
  <c r="IM168" i="12"/>
  <c r="IK171" i="12"/>
  <c r="II174" i="12"/>
  <c r="IG177" i="12"/>
  <c r="ID180" i="12"/>
  <c r="IB183" i="12"/>
  <c r="HY187" i="12"/>
  <c r="HV190" i="12"/>
  <c r="HT192" i="12"/>
  <c r="HQ196" i="12"/>
  <c r="HM200" i="12"/>
  <c r="HK202" i="12"/>
  <c r="HI204" i="12"/>
  <c r="HG207" i="12"/>
  <c r="HE208" i="12"/>
  <c r="HC210" i="12"/>
  <c r="GZ213" i="12"/>
  <c r="GV217" i="12"/>
  <c r="GS219" i="12"/>
  <c r="GP222" i="12"/>
  <c r="GL226" i="12"/>
  <c r="IZ210" i="12"/>
  <c r="IW214" i="12"/>
  <c r="IT217" i="12"/>
  <c r="IR220" i="12"/>
  <c r="IO223" i="12"/>
  <c r="EH2" i="12"/>
  <c r="EG14" i="12"/>
  <c r="EG17" i="12"/>
  <c r="EG16" i="12"/>
  <c r="EF20" i="12"/>
  <c r="EF19" i="12"/>
  <c r="EE28" i="12"/>
  <c r="ED31" i="12"/>
  <c r="EC35" i="12"/>
  <c r="EB40" i="12"/>
  <c r="EA42" i="12"/>
  <c r="DZ45" i="12"/>
  <c r="DX49" i="12"/>
  <c r="DW52" i="12"/>
  <c r="DU58" i="12"/>
  <c r="DT60" i="12"/>
  <c r="DS61" i="12"/>
  <c r="DQ65" i="12"/>
  <c r="DO68" i="12"/>
  <c r="DM71" i="12"/>
  <c r="DK75" i="12"/>
  <c r="IY176" i="12"/>
  <c r="IW178" i="12"/>
  <c r="IT182" i="12"/>
  <c r="IR185" i="12"/>
  <c r="IP188" i="12"/>
  <c r="IM191" i="12"/>
  <c r="IJ196" i="12"/>
  <c r="IH197" i="12"/>
  <c r="IE201" i="12"/>
  <c r="IC204" i="12"/>
  <c r="IA206" i="12"/>
  <c r="HW210" i="12"/>
  <c r="HS214" i="12"/>
  <c r="HO218" i="12"/>
  <c r="HK222" i="12"/>
  <c r="HG226" i="12"/>
  <c r="IY131" i="12"/>
  <c r="IW135" i="12"/>
  <c r="IU138" i="12"/>
  <c r="IS142" i="12"/>
  <c r="IQ146" i="12"/>
  <c r="IO149" i="12"/>
  <c r="IM152" i="12"/>
  <c r="IK156" i="12"/>
  <c r="II159" i="12"/>
  <c r="IG161" i="12"/>
  <c r="ID165" i="12"/>
  <c r="IB168" i="12"/>
  <c r="HY172" i="12"/>
  <c r="HW175" i="12"/>
  <c r="HT179" i="12"/>
  <c r="HR181" i="12"/>
  <c r="HO184" i="12"/>
  <c r="HM187" i="12"/>
  <c r="HI192" i="12"/>
  <c r="HG193" i="12"/>
  <c r="HE196" i="12"/>
  <c r="HC198" i="12"/>
  <c r="HA199" i="12"/>
  <c r="GY202" i="12"/>
  <c r="GW203" i="12"/>
  <c r="GU205" i="12"/>
  <c r="GS208" i="12"/>
  <c r="GQ209" i="12"/>
  <c r="GM213" i="12"/>
  <c r="GJ215" i="12"/>
  <c r="GG218" i="12"/>
  <c r="GD220" i="12"/>
  <c r="GA223" i="12"/>
  <c r="FX225" i="12"/>
  <c r="IF23" i="12"/>
  <c r="IF16" i="12"/>
  <c r="IF5" i="12"/>
  <c r="IF22" i="12"/>
  <c r="IF12" i="12"/>
  <c r="IE26" i="12"/>
  <c r="IE24" i="12"/>
  <c r="IE25" i="12"/>
  <c r="ID36" i="12"/>
  <c r="IC42" i="12"/>
  <c r="IC43" i="12"/>
  <c r="IB46" i="12"/>
  <c r="IA54" i="12"/>
  <c r="HZ56" i="12"/>
  <c r="HY61" i="12"/>
  <c r="HX63" i="12"/>
  <c r="HW68" i="12"/>
  <c r="HV72" i="12"/>
  <c r="HT77" i="12"/>
  <c r="HS79" i="12"/>
  <c r="HQ85" i="12"/>
  <c r="HP87" i="12"/>
  <c r="HN92" i="12"/>
  <c r="HM96" i="12"/>
  <c r="HK100" i="12"/>
  <c r="HI103" i="12"/>
  <c r="HG108" i="12"/>
  <c r="HE112" i="12"/>
  <c r="HD112" i="12"/>
  <c r="HB116" i="12"/>
  <c r="GY122" i="12"/>
  <c r="GW125" i="12"/>
  <c r="GU128" i="12"/>
  <c r="GR133" i="12"/>
  <c r="GP136" i="12"/>
  <c r="GM140" i="12"/>
  <c r="GJ144" i="12"/>
  <c r="GH146" i="12"/>
  <c r="GF148" i="12"/>
  <c r="GC152" i="12"/>
  <c r="FZ156" i="12"/>
  <c r="FX158" i="12"/>
  <c r="FU161" i="12"/>
  <c r="FQ165" i="12"/>
  <c r="FM169" i="12"/>
  <c r="FI172" i="12"/>
  <c r="FG174" i="12"/>
  <c r="FD177" i="12"/>
  <c r="FA180" i="12"/>
  <c r="EX182" i="12"/>
  <c r="EU184" i="12"/>
  <c r="EQ187" i="12"/>
  <c r="EN190" i="12"/>
  <c r="EJ192" i="12"/>
  <c r="EF195" i="12"/>
  <c r="EB197" i="12"/>
  <c r="DY199" i="12"/>
  <c r="DU202" i="12"/>
  <c r="DR203" i="12"/>
  <c r="DO205" i="12"/>
  <c r="DK207" i="12"/>
  <c r="IY186" i="12"/>
  <c r="IW189" i="12"/>
  <c r="IT192" i="12"/>
  <c r="IR195" i="12"/>
  <c r="IO199" i="12"/>
  <c r="IL203" i="12"/>
  <c r="IJ204" i="12"/>
  <c r="IH207" i="12"/>
  <c r="ID212" i="12"/>
  <c r="IB214" i="12"/>
  <c r="HZ216" i="12"/>
  <c r="HX217" i="12"/>
  <c r="HV220" i="12"/>
  <c r="HT222" i="12"/>
  <c r="HR224" i="12"/>
  <c r="HP226" i="12"/>
  <c r="FW2" i="12"/>
  <c r="FV15" i="12"/>
  <c r="FV10" i="12"/>
  <c r="FV7" i="12"/>
  <c r="FV18" i="12"/>
  <c r="FU25" i="12"/>
  <c r="FU27" i="12"/>
  <c r="FT31" i="12"/>
  <c r="FS37" i="12"/>
  <c r="FS38" i="12"/>
  <c r="FR41" i="12"/>
  <c r="FQ46" i="12"/>
  <c r="FP50" i="12"/>
  <c r="FO52" i="12"/>
  <c r="FM58" i="12"/>
  <c r="FL60" i="12"/>
  <c r="FJ65" i="12"/>
  <c r="FI69" i="12"/>
  <c r="FG73" i="12"/>
  <c r="FE77" i="12"/>
  <c r="FC80" i="12"/>
  <c r="FA84" i="12"/>
  <c r="EY88" i="12"/>
  <c r="EW92" i="12"/>
  <c r="EU94" i="12"/>
  <c r="ES97" i="12"/>
  <c r="EQ100" i="12"/>
  <c r="EO102" i="12"/>
  <c r="EL106" i="12"/>
  <c r="EI110" i="12"/>
  <c r="EG113" i="12"/>
  <c r="ED116" i="12"/>
  <c r="DZ121" i="12"/>
  <c r="DX122" i="12"/>
  <c r="DT126" i="12"/>
  <c r="DP129" i="12"/>
  <c r="DN131" i="12"/>
  <c r="DJ134" i="12"/>
  <c r="IY136" i="12"/>
  <c r="IW139" i="12"/>
  <c r="IU142" i="12"/>
  <c r="IS147" i="12"/>
  <c r="IQ149" i="12"/>
  <c r="IO152" i="12"/>
  <c r="IM155" i="12"/>
  <c r="IK158" i="12"/>
  <c r="II161" i="12"/>
  <c r="IG164" i="12"/>
  <c r="ID168" i="12"/>
  <c r="IB171" i="12"/>
  <c r="HY175" i="12"/>
  <c r="HW178" i="12"/>
  <c r="HU180" i="12"/>
  <c r="HR184" i="12"/>
  <c r="HP186" i="12"/>
  <c r="HN188" i="12"/>
  <c r="HJ193" i="12"/>
  <c r="HG197" i="12"/>
  <c r="HE198" i="12"/>
  <c r="HC200" i="12"/>
  <c r="HA203" i="12"/>
  <c r="GY205" i="12"/>
  <c r="GW206" i="12"/>
  <c r="GU208" i="12"/>
  <c r="GQ212" i="12"/>
  <c r="GN215" i="12"/>
  <c r="GL216" i="12"/>
  <c r="GH220" i="12"/>
  <c r="GF222" i="12"/>
  <c r="GB225" i="12"/>
  <c r="IY103" i="12"/>
  <c r="IW107" i="12"/>
  <c r="IU112" i="12"/>
  <c r="IS117" i="12"/>
  <c r="IP122" i="12"/>
  <c r="IM129" i="12"/>
  <c r="IK132" i="12"/>
  <c r="IH137" i="12"/>
  <c r="IF141" i="12"/>
  <c r="IC146" i="12"/>
  <c r="HY152" i="12"/>
  <c r="HV156" i="12"/>
  <c r="HS160" i="12"/>
  <c r="HO166" i="12"/>
  <c r="HL170" i="12"/>
  <c r="HJ171" i="12"/>
  <c r="HF176" i="12"/>
  <c r="HB181" i="12"/>
  <c r="GY185" i="12"/>
  <c r="GV187" i="12"/>
  <c r="GS191" i="12"/>
  <c r="GP194" i="12"/>
  <c r="GM197" i="12"/>
  <c r="GJ200" i="12"/>
  <c r="GF203" i="12"/>
  <c r="GB207" i="12"/>
  <c r="FW210" i="12"/>
  <c r="FT213" i="12"/>
  <c r="FO217" i="12"/>
  <c r="FK220" i="12"/>
  <c r="FG223" i="12"/>
  <c r="ES2" i="12"/>
  <c r="ER18" i="12"/>
  <c r="ER6" i="12"/>
  <c r="EP27" i="12"/>
  <c r="EO32" i="12"/>
  <c r="EM42" i="12"/>
  <c r="EJ49" i="12"/>
  <c r="EG56" i="12"/>
  <c r="ED64" i="12"/>
  <c r="DZ72" i="12"/>
  <c r="DV77" i="12"/>
  <c r="DQ85" i="12"/>
  <c r="DL91" i="12"/>
  <c r="FI12" i="12"/>
  <c r="FI6" i="12"/>
  <c r="FI13" i="12"/>
  <c r="FI15" i="12"/>
  <c r="FI11" i="12"/>
  <c r="FH24" i="12"/>
  <c r="FG29" i="12"/>
  <c r="FE41" i="12"/>
  <c r="EZ56" i="12"/>
  <c r="ET69" i="12"/>
  <c r="EL84" i="12"/>
  <c r="EB98" i="12"/>
  <c r="FT75" i="12"/>
  <c r="GZ163" i="12"/>
  <c r="FP134" i="12"/>
  <c r="GY71" i="12"/>
  <c r="FG87" i="12"/>
  <c r="FC94" i="12"/>
  <c r="GK181" i="12"/>
  <c r="ID118" i="12"/>
  <c r="IX62" i="12"/>
  <c r="FD209" i="12"/>
  <c r="HM146" i="12"/>
  <c r="IP90" i="12"/>
  <c r="DP24" i="12"/>
  <c r="DK42" i="12"/>
  <c r="DR10" i="12"/>
  <c r="IA208" i="12"/>
  <c r="DO152" i="12"/>
  <c r="FE109" i="12"/>
  <c r="DG213" i="12"/>
  <c r="DJ211" i="12"/>
  <c r="EK195" i="12"/>
  <c r="FI177" i="12"/>
  <c r="GI150" i="12"/>
  <c r="HB123" i="12"/>
  <c r="HO97" i="12"/>
  <c r="HZ68" i="12"/>
  <c r="IG38" i="12"/>
  <c r="II6" i="12"/>
  <c r="DX204" i="12"/>
  <c r="EX186" i="12"/>
  <c r="FY161" i="12"/>
  <c r="GS136" i="12"/>
  <c r="HI110" i="12"/>
  <c r="HU84" i="12"/>
  <c r="ID52" i="12"/>
  <c r="II22" i="12"/>
  <c r="IJ216" i="12"/>
  <c r="DN126" i="12"/>
  <c r="FH60" i="12"/>
  <c r="EM99" i="12"/>
  <c r="FR16" i="12"/>
  <c r="GM219" i="12"/>
  <c r="GZ208" i="12"/>
  <c r="HO192" i="12"/>
  <c r="IB177" i="12"/>
  <c r="IO159" i="12"/>
  <c r="IZ140" i="12"/>
  <c r="HA209" i="12"/>
  <c r="HS191" i="12"/>
  <c r="IL166" i="12"/>
  <c r="GP219" i="12"/>
  <c r="HI202" i="12"/>
  <c r="IB179" i="12"/>
  <c r="IT154" i="12"/>
  <c r="DJ200" i="12"/>
  <c r="DN198" i="12"/>
  <c r="EF186" i="12"/>
  <c r="EV175" i="12"/>
  <c r="FN158" i="12"/>
  <c r="GC141" i="12"/>
  <c r="GO125" i="12"/>
  <c r="GZ105" i="12"/>
  <c r="HJ83" i="12"/>
  <c r="HQ63" i="12"/>
  <c r="HV43" i="12"/>
  <c r="HY11" i="12"/>
  <c r="EL153" i="12"/>
  <c r="DT167" i="12"/>
  <c r="HA26" i="12"/>
  <c r="FY106" i="12"/>
  <c r="FN214" i="12"/>
  <c r="GQ188" i="12"/>
  <c r="HR157" i="12"/>
  <c r="IO118" i="12"/>
  <c r="GC201" i="12"/>
  <c r="HE173" i="12"/>
  <c r="ID139" i="12"/>
  <c r="IX96" i="12"/>
  <c r="HL36" i="12"/>
  <c r="GI114" i="12"/>
  <c r="EP40" i="12"/>
  <c r="DY78" i="12"/>
  <c r="GX92" i="12"/>
  <c r="FL149" i="12"/>
  <c r="HN40" i="12"/>
  <c r="IC190" i="12"/>
  <c r="DO217" i="12"/>
  <c r="EO202" i="12"/>
  <c r="GF165" i="12"/>
  <c r="HQ113" i="12"/>
  <c r="IL53" i="12"/>
  <c r="IQ8" i="12"/>
  <c r="DM219" i="12"/>
  <c r="FM184" i="12"/>
  <c r="GZ140" i="12"/>
  <c r="IC83" i="12"/>
  <c r="IP28" i="12"/>
  <c r="DH195" i="12"/>
  <c r="EN175" i="12"/>
  <c r="FS146" i="12"/>
  <c r="GR109" i="12"/>
  <c r="HJ70" i="12"/>
  <c r="HS30" i="12"/>
  <c r="DW187" i="12"/>
  <c r="FC162" i="12"/>
  <c r="GF129" i="12"/>
  <c r="HB91" i="12"/>
  <c r="HO49" i="12"/>
  <c r="HT19" i="12"/>
  <c r="ES185" i="12"/>
  <c r="FW158" i="12"/>
  <c r="EG193" i="12"/>
  <c r="IA48" i="12"/>
  <c r="HG106" i="12"/>
  <c r="ER49" i="12"/>
  <c r="EY16" i="12"/>
  <c r="HR220" i="12"/>
  <c r="IL198" i="12"/>
  <c r="IA210" i="12"/>
  <c r="IV184" i="12"/>
  <c r="DW214" i="12"/>
  <c r="EU199" i="12"/>
  <c r="HW103" i="12"/>
  <c r="DU216" i="12"/>
  <c r="HI129" i="12"/>
  <c r="IR5" i="12"/>
  <c r="GR153" i="12"/>
  <c r="FS180" i="12"/>
  <c r="IH71" i="12"/>
  <c r="FX55" i="12"/>
  <c r="EV110" i="12"/>
  <c r="DM43" i="12"/>
  <c r="DR25" i="12"/>
  <c r="DI52" i="12"/>
  <c r="FE223" i="12"/>
  <c r="FW209" i="12"/>
  <c r="GO193" i="12"/>
  <c r="HE176" i="12"/>
  <c r="HS159" i="12"/>
  <c r="ID141" i="12"/>
  <c r="IN125" i="12"/>
  <c r="IW105" i="12"/>
  <c r="FN216" i="12"/>
  <c r="GE203" i="12"/>
  <c r="GX184" i="12"/>
  <c r="HM167" i="12"/>
  <c r="HY149" i="12"/>
  <c r="IJ132" i="12"/>
  <c r="IS114" i="12"/>
  <c r="DM149" i="12"/>
  <c r="DG153" i="12"/>
  <c r="FJ94" i="12"/>
  <c r="GI12" i="12"/>
  <c r="EW113" i="12"/>
  <c r="DY139" i="12"/>
  <c r="GB52" i="12"/>
  <c r="GM199" i="12"/>
  <c r="HK173" i="12"/>
  <c r="IJ137" i="12"/>
  <c r="FU215" i="12"/>
  <c r="GW189" i="12"/>
  <c r="HY155" i="12"/>
  <c r="IU117" i="12"/>
  <c r="DX172" i="12"/>
  <c r="FJ138" i="12"/>
  <c r="HF34" i="12"/>
  <c r="DP177" i="12"/>
  <c r="GT18" i="12"/>
  <c r="GS29" i="12"/>
  <c r="GP42" i="12"/>
  <c r="GL58" i="12"/>
  <c r="GG74" i="12"/>
  <c r="GA86" i="12"/>
  <c r="FS102" i="12"/>
  <c r="FJ114" i="12"/>
  <c r="EZ127" i="12"/>
  <c r="EL142" i="12"/>
  <c r="DZ153" i="12"/>
  <c r="DL163" i="12"/>
  <c r="IS18" i="12"/>
  <c r="IS3" i="12"/>
  <c r="IQ40" i="12"/>
  <c r="IN55" i="12"/>
  <c r="IJ70" i="12"/>
  <c r="IE86" i="12"/>
  <c r="HY99" i="12"/>
  <c r="HR115" i="12"/>
  <c r="HJ129" i="12"/>
  <c r="HA143" i="12"/>
  <c r="GQ155" i="12"/>
  <c r="GF168" i="12"/>
  <c r="FV178" i="12"/>
  <c r="FH190" i="12"/>
  <c r="EV200" i="12"/>
  <c r="EH209" i="12"/>
  <c r="DU217" i="12"/>
  <c r="IZ225" i="12"/>
  <c r="IZ221" i="12"/>
  <c r="IV139" i="12"/>
  <c r="IL155" i="12"/>
  <c r="HX175" i="12"/>
  <c r="HK191" i="12"/>
  <c r="GQ210" i="12"/>
  <c r="GA224" i="12"/>
  <c r="IU203" i="12"/>
  <c r="IT105" i="12"/>
  <c r="IK124" i="12"/>
  <c r="IA142" i="12"/>
  <c r="HP157" i="12"/>
  <c r="HD172" i="12"/>
  <c r="GM191" i="12"/>
  <c r="FV206" i="12"/>
  <c r="FF218" i="12"/>
  <c r="IY96" i="12"/>
  <c r="IP118" i="12"/>
  <c r="IF137" i="12"/>
  <c r="HT155" i="12"/>
  <c r="HG172" i="12"/>
  <c r="GT187" i="12"/>
  <c r="GD202" i="12"/>
  <c r="FM216" i="12"/>
  <c r="GZ17" i="12"/>
  <c r="GY23" i="12"/>
  <c r="GU50" i="12"/>
  <c r="GO69" i="12"/>
  <c r="GF90" i="12"/>
  <c r="FV107" i="12"/>
  <c r="FJ125" i="12"/>
  <c r="EW140" i="12"/>
  <c r="EJ152" i="12"/>
  <c r="DT165" i="12"/>
  <c r="EW10" i="12"/>
  <c r="EU28" i="12"/>
  <c r="EP48" i="12"/>
  <c r="EG69" i="12"/>
  <c r="DV86" i="12"/>
  <c r="DI102" i="12"/>
  <c r="HS139" i="12"/>
  <c r="FR199" i="12"/>
  <c r="FT17" i="12"/>
  <c r="FO44" i="12"/>
  <c r="FF71" i="12"/>
  <c r="ES93" i="12"/>
  <c r="EB116" i="12"/>
  <c r="DI133" i="12"/>
  <c r="EW20" i="12"/>
  <c r="ET36" i="12"/>
  <c r="EL60" i="12"/>
  <c r="ED77" i="12"/>
  <c r="DR93" i="12"/>
  <c r="IY154" i="12"/>
  <c r="IL173" i="12"/>
  <c r="HY190" i="12"/>
  <c r="HH208" i="12"/>
  <c r="GP225" i="12"/>
  <c r="HY18" i="12"/>
  <c r="HU45" i="12"/>
  <c r="HM77" i="12"/>
  <c r="HC99" i="12"/>
  <c r="GL129" i="12"/>
  <c r="FV149" i="12"/>
  <c r="FA170" i="12"/>
  <c r="EA190" i="12"/>
  <c r="IR154" i="12"/>
  <c r="HY181" i="12"/>
  <c r="HI198" i="12"/>
  <c r="GP217" i="12"/>
  <c r="IL128" i="12"/>
  <c r="HP163" i="12"/>
  <c r="GJ198" i="12"/>
  <c r="FA225" i="12"/>
  <c r="IP160" i="12"/>
  <c r="HE205" i="12"/>
  <c r="HM60" i="12"/>
  <c r="FZ137" i="12"/>
  <c r="DM192" i="12"/>
  <c r="HR165" i="12"/>
  <c r="FL222" i="12"/>
  <c r="IQ191" i="12"/>
  <c r="IF45" i="12"/>
  <c r="HL103" i="12"/>
  <c r="GD155" i="12"/>
  <c r="ED200" i="12"/>
  <c r="DN33" i="12"/>
  <c r="IH70" i="12"/>
  <c r="FX173" i="12"/>
  <c r="HQ22" i="12"/>
  <c r="HK166" i="12"/>
  <c r="FD221" i="12"/>
  <c r="EJ59" i="12"/>
  <c r="IK102" i="12"/>
  <c r="EL221" i="12"/>
  <c r="DZ115" i="12"/>
  <c r="EK127" i="12"/>
  <c r="IS20" i="12"/>
  <c r="IR31" i="12"/>
  <c r="IP45" i="12"/>
  <c r="IM59" i="12"/>
  <c r="II71" i="12"/>
  <c r="ID87" i="12"/>
  <c r="HX103" i="12"/>
  <c r="HP118" i="12"/>
  <c r="HH131" i="12"/>
  <c r="GX146" i="12"/>
  <c r="GO158" i="12"/>
  <c r="GC172" i="12"/>
  <c r="FR182" i="12"/>
  <c r="FF192" i="12"/>
  <c r="ES202" i="12"/>
  <c r="ED211" i="12"/>
  <c r="DQ219" i="12"/>
  <c r="IW225" i="12"/>
  <c r="IT142" i="12"/>
  <c r="IH162" i="12"/>
  <c r="HU179" i="12"/>
  <c r="HG195" i="12"/>
  <c r="GN213" i="12"/>
  <c r="IL213" i="12"/>
  <c r="IZ88" i="12"/>
  <c r="IR108" i="12"/>
  <c r="II128" i="12"/>
  <c r="HX146" i="12"/>
  <c r="HM161" i="12"/>
  <c r="GZ177" i="12"/>
  <c r="GG197" i="12"/>
  <c r="FR209" i="12"/>
  <c r="FB221" i="12"/>
  <c r="IW101" i="12"/>
  <c r="IN123" i="12"/>
  <c r="IC142" i="12"/>
  <c r="HQ159" i="12"/>
  <c r="HD176" i="12"/>
  <c r="GO192" i="12"/>
  <c r="FZ206" i="12"/>
  <c r="FH219" i="12"/>
  <c r="GZ15" i="12"/>
  <c r="GX35" i="12"/>
  <c r="GT53" i="12"/>
  <c r="GM73" i="12"/>
  <c r="GD93" i="12"/>
  <c r="FS112" i="12"/>
  <c r="FG129" i="12"/>
  <c r="ET143" i="12"/>
  <c r="EF156" i="12"/>
  <c r="DO168" i="12"/>
  <c r="EW15" i="12"/>
  <c r="ET34" i="12"/>
  <c r="EN54" i="12"/>
  <c r="ED74" i="12"/>
  <c r="IU79" i="12"/>
  <c r="HH155" i="12"/>
  <c r="FB211" i="12"/>
  <c r="FS22" i="12"/>
  <c r="FM50" i="12"/>
  <c r="FD74" i="12"/>
  <c r="EP98" i="12"/>
  <c r="DX120" i="12"/>
  <c r="EX6" i="12"/>
  <c r="EW22" i="12"/>
  <c r="ER45" i="12"/>
  <c r="EJ65" i="12"/>
  <c r="EA81" i="12"/>
  <c r="DN98" i="12"/>
  <c r="IV159" i="12"/>
  <c r="II177" i="12"/>
  <c r="HU195" i="12"/>
  <c r="HC213" i="12"/>
  <c r="HX24" i="12"/>
  <c r="HT50" i="12"/>
  <c r="HK81" i="12"/>
  <c r="GW112" i="12"/>
  <c r="GI133" i="12"/>
  <c r="FT151" i="12"/>
  <c r="ES177" i="12"/>
  <c r="DW193" i="12"/>
  <c r="IL162" i="12"/>
  <c r="HV184" i="12"/>
  <c r="HF202" i="12"/>
  <c r="GH224" i="12"/>
  <c r="IY101" i="12"/>
  <c r="IG136" i="12"/>
  <c r="HI171" i="12"/>
  <c r="GA206" i="12"/>
  <c r="IG173" i="12"/>
  <c r="GV214" i="12"/>
  <c r="HF81" i="12"/>
  <c r="FM152" i="12"/>
  <c r="IZ106" i="12"/>
  <c r="HE181" i="12"/>
  <c r="IG203" i="12"/>
  <c r="IB62" i="12"/>
  <c r="HF116" i="12"/>
  <c r="FQ169" i="12"/>
  <c r="DP208" i="12"/>
  <c r="DI47" i="12"/>
  <c r="HW100" i="12"/>
  <c r="FA193" i="12"/>
  <c r="HH64" i="12"/>
  <c r="IS109" i="12"/>
  <c r="GX181" i="12"/>
  <c r="DL96" i="12"/>
  <c r="HX128" i="12"/>
  <c r="IW202" i="12"/>
  <c r="IN194" i="12"/>
  <c r="ED174" i="12"/>
  <c r="EI225" i="12"/>
  <c r="EW216" i="12"/>
  <c r="FI207" i="12"/>
  <c r="FW196" i="12"/>
  <c r="GJ184" i="12"/>
  <c r="GV172" i="12"/>
  <c r="HG158" i="12"/>
  <c r="HP145" i="12"/>
  <c r="HY131" i="12"/>
  <c r="IF118" i="12"/>
  <c r="IN101" i="12"/>
  <c r="IS87" i="12"/>
  <c r="IX71" i="12"/>
  <c r="EG226" i="12"/>
  <c r="EU217" i="12"/>
  <c r="FG209" i="12"/>
  <c r="FT199" i="12"/>
  <c r="GG187" i="12"/>
  <c r="GU172" i="12"/>
  <c r="HE161" i="12"/>
  <c r="HO146" i="12"/>
  <c r="HW134" i="12"/>
  <c r="IE119" i="12"/>
  <c r="IL105" i="12"/>
  <c r="IR91" i="12"/>
  <c r="IW75" i="12"/>
  <c r="EP221" i="12"/>
  <c r="FP202" i="12"/>
  <c r="GR176" i="12"/>
  <c r="HL151" i="12"/>
  <c r="IB125" i="12"/>
  <c r="IP95" i="12"/>
  <c r="IZ63" i="12"/>
  <c r="EM222" i="12"/>
  <c r="FM205" i="12"/>
  <c r="GO179" i="12"/>
  <c r="HJ153" i="12"/>
  <c r="IA127" i="12"/>
  <c r="IO97" i="12"/>
  <c r="IY69" i="12"/>
  <c r="DQ163" i="12"/>
  <c r="DI168" i="12"/>
  <c r="EQ141" i="12"/>
  <c r="FR109" i="12"/>
  <c r="GK71" i="12"/>
  <c r="GV23" i="12"/>
  <c r="DG169" i="12"/>
  <c r="EP143" i="12"/>
  <c r="FQ110" i="12"/>
  <c r="GK70" i="12"/>
  <c r="GU32" i="12"/>
  <c r="EA155" i="12"/>
  <c r="GC89" i="12"/>
  <c r="GW8" i="12"/>
  <c r="EA156" i="12"/>
  <c r="GB91" i="12"/>
  <c r="GW21" i="12"/>
  <c r="DT28" i="12"/>
  <c r="DO42" i="12"/>
  <c r="DU19" i="12"/>
  <c r="DN47" i="12"/>
  <c r="HP219" i="12"/>
  <c r="HH226" i="12"/>
  <c r="IF201" i="12"/>
  <c r="IY178" i="12"/>
  <c r="HX211" i="12"/>
  <c r="IS186" i="12"/>
  <c r="DM158" i="12"/>
  <c r="DY150" i="12"/>
  <c r="EK139" i="12"/>
  <c r="EW127" i="12"/>
  <c r="FG114" i="12"/>
  <c r="FP101" i="12"/>
  <c r="FX86" i="12"/>
  <c r="GE70" i="12"/>
  <c r="GJ53" i="12"/>
  <c r="GN39" i="12"/>
  <c r="GP25" i="12"/>
  <c r="GQ20" i="12"/>
  <c r="DI161" i="12"/>
  <c r="DU153" i="12"/>
  <c r="EG143" i="12"/>
  <c r="EU129" i="12"/>
  <c r="FE117" i="12"/>
  <c r="FM105" i="12"/>
  <c r="FU92" i="12"/>
  <c r="GC75" i="12"/>
  <c r="GH60" i="12"/>
  <c r="GM43" i="12"/>
  <c r="GP29" i="12"/>
  <c r="GQ9" i="12"/>
  <c r="DO157" i="12"/>
  <c r="EN136" i="12"/>
  <c r="FI111" i="12"/>
  <c r="FY83" i="12"/>
  <c r="GK53" i="12"/>
  <c r="GQ10" i="12"/>
  <c r="EE145" i="12"/>
  <c r="FC119" i="12"/>
  <c r="FT93" i="12"/>
  <c r="GG64" i="12"/>
  <c r="GO30" i="12"/>
  <c r="DH196" i="12"/>
  <c r="DV188" i="12"/>
  <c r="EI180" i="12"/>
  <c r="EU170" i="12"/>
  <c r="FG159" i="12"/>
  <c r="FQ149" i="12"/>
  <c r="GB135" i="12"/>
  <c r="GJ124" i="12"/>
  <c r="GR111" i="12"/>
  <c r="GZ97" i="12"/>
  <c r="HG80" i="12"/>
  <c r="HL67" i="12"/>
  <c r="HP51" i="12"/>
  <c r="HS32" i="12"/>
  <c r="HU17" i="12"/>
  <c r="HU20" i="12"/>
  <c r="DO146" i="12"/>
  <c r="EX111" i="12"/>
  <c r="FT73" i="12"/>
  <c r="GF31" i="12"/>
  <c r="DT186" i="12"/>
  <c r="EF178" i="12"/>
  <c r="ER169" i="12"/>
  <c r="FE157" i="12"/>
  <c r="FR143" i="12"/>
  <c r="GB130" i="12"/>
  <c r="GJ119" i="12"/>
  <c r="GR105" i="12"/>
  <c r="GX94" i="12"/>
  <c r="HD79" i="12"/>
  <c r="HI64" i="12"/>
  <c r="HM52" i="12"/>
  <c r="HP34" i="12"/>
  <c r="HR8" i="12"/>
  <c r="DT169" i="12"/>
  <c r="EG160" i="12"/>
  <c r="ET149" i="12"/>
  <c r="FC139" i="12"/>
  <c r="FN126" i="12"/>
  <c r="FX112" i="12"/>
  <c r="GF98" i="12"/>
  <c r="GN82" i="12"/>
  <c r="GT67" i="12"/>
  <c r="GX54" i="12"/>
  <c r="HB36" i="12"/>
  <c r="HD10" i="12"/>
  <c r="HD16" i="12"/>
  <c r="DS170" i="12"/>
  <c r="EF160" i="12"/>
  <c r="ET148" i="12"/>
  <c r="FB140" i="12"/>
  <c r="FM127" i="12"/>
  <c r="FW114" i="12"/>
  <c r="GF99" i="12"/>
  <c r="GN83" i="12"/>
  <c r="GS68" i="12"/>
  <c r="GX53" i="12"/>
  <c r="HB31" i="12"/>
  <c r="HD19" i="12"/>
  <c r="HD15" i="12"/>
  <c r="DZ165" i="12"/>
  <c r="EX144" i="12"/>
  <c r="FR121" i="12"/>
  <c r="GJ90" i="12"/>
  <c r="GV59" i="12"/>
  <c r="HC30" i="12"/>
  <c r="DL174" i="12"/>
  <c r="EM155" i="12"/>
  <c r="FI133" i="12"/>
  <c r="GB105" i="12"/>
  <c r="GQ75" i="12"/>
  <c r="GZ45" i="12"/>
  <c r="HD8" i="12"/>
  <c r="FG215" i="12"/>
  <c r="GF195" i="12"/>
  <c r="HF167" i="12"/>
  <c r="HX142" i="12"/>
  <c r="IM115" i="12"/>
  <c r="IY85" i="12"/>
  <c r="FD218" i="12"/>
  <c r="GC198" i="12"/>
  <c r="HD170" i="12"/>
  <c r="HW144" i="12"/>
  <c r="IL117" i="12"/>
  <c r="IX89" i="12"/>
  <c r="FQ208" i="12"/>
  <c r="HN157" i="12"/>
  <c r="IR103" i="12"/>
  <c r="EU224" i="12"/>
  <c r="GV179" i="12"/>
  <c r="IF128" i="12"/>
  <c r="DQ152" i="12"/>
  <c r="ED141" i="12"/>
  <c r="EN132" i="12"/>
  <c r="EX120" i="12"/>
  <c r="FG108" i="12"/>
  <c r="FO97" i="12"/>
  <c r="FV82" i="12"/>
  <c r="GB70" i="12"/>
  <c r="GG55" i="12"/>
  <c r="GK40" i="12"/>
  <c r="GM22" i="12"/>
  <c r="GN11" i="12"/>
  <c r="DL156" i="12"/>
  <c r="DX147" i="12"/>
  <c r="EI137" i="12"/>
  <c r="ES127" i="12"/>
  <c r="FC114" i="12"/>
  <c r="FL101" i="12"/>
  <c r="FS88" i="12"/>
  <c r="FY77" i="12"/>
  <c r="GE60" i="12"/>
  <c r="GI46" i="12"/>
  <c r="GM29" i="12"/>
  <c r="GN20" i="12"/>
  <c r="DX146" i="12"/>
  <c r="ER128" i="12"/>
  <c r="FK102" i="12"/>
  <c r="FY76" i="12"/>
  <c r="GI47" i="12"/>
  <c r="GN15" i="12"/>
  <c r="DR151" i="12"/>
  <c r="EO131" i="12"/>
  <c r="FH108" i="12"/>
  <c r="FV84" i="12"/>
  <c r="GG53" i="12"/>
  <c r="GN6" i="12"/>
  <c r="IR216" i="12"/>
  <c r="IN221" i="12"/>
  <c r="IY208" i="12"/>
  <c r="II226" i="12"/>
  <c r="IW211" i="12"/>
  <c r="EC12" i="12"/>
  <c r="EA26" i="12"/>
  <c r="IU168" i="12"/>
  <c r="IA193" i="12"/>
  <c r="GV225" i="12"/>
  <c r="DJ146" i="12"/>
  <c r="FD96" i="12"/>
  <c r="GB38" i="12"/>
  <c r="EM120" i="12"/>
  <c r="FT65" i="12"/>
  <c r="GF2" i="12"/>
  <c r="FF93" i="12"/>
  <c r="EK122" i="12"/>
  <c r="GE16" i="12"/>
  <c r="DJ138" i="12"/>
  <c r="DR132" i="12"/>
  <c r="EF119" i="12"/>
  <c r="ET101" i="12"/>
  <c r="FD85" i="12"/>
  <c r="FK70" i="12"/>
  <c r="FP57" i="12"/>
  <c r="FT46" i="12"/>
  <c r="FW31" i="12"/>
  <c r="FY20" i="12"/>
  <c r="FY19" i="12"/>
  <c r="DX126" i="12"/>
  <c r="EK112" i="12"/>
  <c r="EV98" i="12"/>
  <c r="FF81" i="12"/>
  <c r="FM67" i="12"/>
  <c r="FQ54" i="12"/>
  <c r="FU39" i="12"/>
  <c r="FX25" i="12"/>
  <c r="FY17" i="12"/>
  <c r="DL137" i="12"/>
  <c r="EA124" i="12"/>
  <c r="EL111" i="12"/>
  <c r="EZ92" i="12"/>
  <c r="FH78" i="12"/>
  <c r="FM66" i="12"/>
  <c r="FS49" i="12"/>
  <c r="FV34" i="12"/>
  <c r="FX28" i="12"/>
  <c r="FY14" i="12"/>
  <c r="FH225" i="12"/>
  <c r="FK224" i="12"/>
  <c r="FO221" i="12"/>
  <c r="FR218" i="12"/>
  <c r="FU216" i="12"/>
  <c r="FX214" i="12"/>
  <c r="GB210" i="12"/>
  <c r="GD209" i="12"/>
  <c r="GH205" i="12"/>
  <c r="GJ203" i="12"/>
  <c r="GL202" i="12"/>
  <c r="GP198" i="12"/>
  <c r="GT194" i="12"/>
  <c r="GX190" i="12"/>
  <c r="HA186" i="12"/>
  <c r="HC184" i="12"/>
  <c r="HE182" i="12"/>
  <c r="HI177" i="12"/>
  <c r="HK175" i="12"/>
  <c r="HN172" i="12"/>
  <c r="HP169" i="12"/>
  <c r="HR166" i="12"/>
  <c r="HU162" i="12"/>
  <c r="HW160" i="12"/>
  <c r="HY156" i="12"/>
  <c r="IB153" i="12"/>
  <c r="ID149" i="12"/>
  <c r="IF146" i="12"/>
  <c r="II141" i="12"/>
  <c r="IK138" i="12"/>
  <c r="IM134" i="12"/>
  <c r="IO130" i="12"/>
  <c r="IP130" i="12"/>
  <c r="IR125" i="12"/>
  <c r="IS123" i="12"/>
  <c r="IT122" i="12"/>
  <c r="IV116" i="12"/>
  <c r="IW115" i="12"/>
  <c r="IY109" i="12"/>
  <c r="IZ109" i="12"/>
  <c r="FI225" i="12"/>
  <c r="FL223" i="12"/>
  <c r="FO220" i="12"/>
  <c r="FS217" i="12"/>
  <c r="FV215" i="12"/>
  <c r="FY213" i="12"/>
  <c r="GB211" i="12"/>
  <c r="GE208" i="12"/>
  <c r="GI204" i="12"/>
  <c r="GK203" i="12"/>
  <c r="GM201" i="12"/>
  <c r="GQ197" i="12"/>
  <c r="GU193" i="12"/>
  <c r="GY189" i="12"/>
  <c r="HB185" i="12"/>
  <c r="HD184" i="12"/>
  <c r="HF181" i="12"/>
  <c r="HI178" i="12"/>
  <c r="HK176" i="12"/>
  <c r="HN171" i="12"/>
  <c r="HQ167" i="12"/>
  <c r="HS165" i="12"/>
  <c r="HU163" i="12"/>
  <c r="HX158" i="12"/>
  <c r="HZ156" i="12"/>
  <c r="IB152" i="12"/>
  <c r="IE147" i="12"/>
  <c r="IG144" i="12"/>
  <c r="II142" i="12"/>
  <c r="IK137" i="12"/>
  <c r="IM135" i="12"/>
  <c r="IO131" i="12"/>
  <c r="IQ126" i="12"/>
  <c r="IR126" i="12"/>
  <c r="IS124" i="12"/>
  <c r="IU120" i="12"/>
  <c r="IV117" i="12"/>
  <c r="IX112" i="12"/>
  <c r="IY111" i="12"/>
  <c r="FG226" i="12"/>
  <c r="FJ224" i="12"/>
  <c r="FM222" i="12"/>
  <c r="FP220" i="12"/>
  <c r="FS218" i="12"/>
  <c r="FW215" i="12"/>
  <c r="FZ212" i="12"/>
  <c r="GC210" i="12"/>
  <c r="GF207" i="12"/>
  <c r="GI205" i="12"/>
  <c r="GK202" i="12"/>
  <c r="GN200" i="12"/>
  <c r="GR196" i="12"/>
  <c r="GV192" i="12"/>
  <c r="GZ188" i="12"/>
  <c r="HB186" i="12"/>
  <c r="HD183" i="12"/>
  <c r="HG180" i="12"/>
  <c r="HJ176" i="12"/>
  <c r="HL174" i="12"/>
  <c r="HO170" i="12"/>
  <c r="DJ182" i="12"/>
  <c r="DM180" i="12"/>
  <c r="DP178" i="12"/>
  <c r="DT175" i="12"/>
  <c r="DX173" i="12"/>
  <c r="EA171" i="12"/>
  <c r="EE167" i="12"/>
  <c r="EH165" i="12"/>
  <c r="EK163" i="12"/>
  <c r="EN160" i="12"/>
  <c r="EQ158" i="12"/>
  <c r="EU154" i="12"/>
  <c r="EX152" i="12"/>
  <c r="EZ149" i="12"/>
  <c r="FB148" i="12"/>
  <c r="FD146" i="12"/>
  <c r="FF143" i="12"/>
  <c r="FJ139" i="12"/>
  <c r="FL136" i="12"/>
  <c r="FO133" i="12"/>
  <c r="DH183" i="12"/>
  <c r="DJ181" i="12"/>
  <c r="DN179" i="12"/>
  <c r="DQ177" i="12"/>
  <c r="DU175" i="12"/>
  <c r="DY172" i="12"/>
  <c r="EB170" i="12"/>
  <c r="EE168" i="12"/>
  <c r="EI165" i="12"/>
  <c r="EL162" i="12"/>
  <c r="EO159" i="12"/>
  <c r="ER157" i="12"/>
  <c r="EV153" i="12"/>
  <c r="EX151" i="12"/>
  <c r="EZ150" i="12"/>
  <c r="FB147" i="12"/>
  <c r="FD145" i="12"/>
  <c r="FG142" i="12"/>
  <c r="FK137" i="12"/>
  <c r="FM135" i="12"/>
  <c r="FP132" i="12"/>
  <c r="FY11" i="12"/>
  <c r="FI76" i="12"/>
  <c r="DP133" i="12"/>
  <c r="IY110" i="12"/>
  <c r="IU118" i="12"/>
  <c r="IS122" i="12"/>
  <c r="IP128" i="12"/>
  <c r="IL137" i="12"/>
  <c r="IH143" i="12"/>
  <c r="ID150" i="12"/>
  <c r="HY157" i="12"/>
  <c r="HT163" i="12"/>
  <c r="HO171" i="12"/>
  <c r="HE183" i="12"/>
  <c r="GS195" i="12"/>
  <c r="GG206" i="12"/>
  <c r="FT217" i="12"/>
  <c r="FH226" i="12"/>
  <c r="FT44" i="12"/>
  <c r="EQ105" i="12"/>
  <c r="IA70" i="12"/>
  <c r="GZ129" i="12"/>
  <c r="IK19" i="12"/>
  <c r="HG61" i="12"/>
  <c r="FO142" i="12"/>
  <c r="DK68" i="12"/>
  <c r="DQ58" i="12"/>
  <c r="DV47" i="12"/>
  <c r="DY40" i="12"/>
  <c r="EB28" i="12"/>
  <c r="EC20" i="12"/>
  <c r="ED16" i="12"/>
  <c r="DI72" i="12"/>
  <c r="DO63" i="12"/>
  <c r="DT52" i="12"/>
  <c r="DX43" i="12"/>
  <c r="EA33" i="12"/>
  <c r="EC21" i="12"/>
  <c r="ED15" i="12"/>
  <c r="DL67" i="12"/>
  <c r="DV48" i="12"/>
  <c r="EB27" i="12"/>
  <c r="ED13" i="12"/>
  <c r="DH73" i="12"/>
  <c r="DS55" i="12"/>
  <c r="DZ36" i="12"/>
  <c r="ED10" i="12"/>
  <c r="DN64" i="12"/>
  <c r="EC24" i="12"/>
  <c r="DY37" i="12"/>
  <c r="EU226" i="12"/>
  <c r="EX224" i="12"/>
  <c r="FA222" i="12"/>
  <c r="FD220" i="12"/>
  <c r="FG218" i="12"/>
  <c r="FJ216" i="12"/>
  <c r="FM213" i="12"/>
  <c r="FP211" i="12"/>
  <c r="FS209" i="12"/>
  <c r="FW205" i="12"/>
  <c r="FY204" i="12"/>
  <c r="GC200" i="12"/>
  <c r="GE199" i="12"/>
  <c r="GH196" i="12"/>
  <c r="GL192" i="12"/>
  <c r="GP188" i="12"/>
  <c r="GT184" i="12"/>
  <c r="GW181" i="12"/>
  <c r="GY179" i="12"/>
  <c r="HB175" i="12"/>
  <c r="HE172" i="12"/>
  <c r="HG169" i="12"/>
  <c r="HJ165" i="12"/>
  <c r="HL163" i="12"/>
  <c r="HN161" i="12"/>
  <c r="HP158" i="12"/>
  <c r="HS153" i="12"/>
  <c r="HU150" i="12"/>
  <c r="HW147" i="12"/>
  <c r="HY145" i="12"/>
  <c r="IA141" i="12"/>
  <c r="IC138" i="12"/>
  <c r="IE135" i="12"/>
  <c r="IG130" i="12"/>
  <c r="IH130" i="12"/>
  <c r="IJ125" i="12"/>
  <c r="IL122" i="12"/>
  <c r="IN117" i="12"/>
  <c r="IP113" i="12"/>
  <c r="IQ112" i="12"/>
  <c r="IS107" i="12"/>
  <c r="IU102" i="12"/>
  <c r="IV100" i="12"/>
  <c r="IX94" i="12"/>
  <c r="IY92" i="12"/>
  <c r="IZ87" i="12"/>
  <c r="DQ122" i="12"/>
  <c r="EH103" i="12"/>
  <c r="FK47" i="12"/>
  <c r="DU118" i="12"/>
  <c r="FF63" i="12"/>
  <c r="FO30" i="12"/>
  <c r="EY78" i="12"/>
  <c r="DH130" i="12"/>
  <c r="ED225" i="12"/>
  <c r="EH223" i="12"/>
  <c r="EK221" i="12"/>
  <c r="EN220" i="12"/>
  <c r="ER217" i="12"/>
  <c r="EV214" i="12"/>
  <c r="EY212" i="12"/>
  <c r="FC209" i="12"/>
  <c r="FF207" i="12"/>
  <c r="FJ204" i="12"/>
  <c r="FM202" i="12"/>
  <c r="FP200" i="12"/>
  <c r="FS197" i="12"/>
  <c r="FV195" i="12"/>
  <c r="FX193" i="12"/>
  <c r="GB189" i="12"/>
  <c r="GF185" i="12"/>
  <c r="GH183" i="12"/>
  <c r="GJ182" i="12"/>
  <c r="GM178" i="12"/>
  <c r="GQ174" i="12"/>
  <c r="GT170" i="12"/>
  <c r="GV169" i="12"/>
  <c r="GY165" i="12"/>
  <c r="HA163" i="12"/>
  <c r="HC159" i="12"/>
  <c r="HF156" i="12"/>
  <c r="HI152" i="12"/>
  <c r="HK149" i="12"/>
  <c r="HN144" i="12"/>
  <c r="HP141" i="12"/>
  <c r="HR138" i="12"/>
  <c r="HT136" i="12"/>
  <c r="HV132" i="12"/>
  <c r="HX129" i="12"/>
  <c r="HZ125" i="12"/>
  <c r="IB121" i="12"/>
  <c r="ID117" i="12"/>
  <c r="IF113" i="12"/>
  <c r="IH110" i="12"/>
  <c r="II108" i="12"/>
  <c r="IK101" i="12"/>
  <c r="IL101" i="12"/>
  <c r="IN95" i="12"/>
  <c r="IO92" i="12"/>
  <c r="IQ87" i="12"/>
  <c r="IR85" i="12"/>
  <c r="IS80" i="12"/>
  <c r="IU74" i="12"/>
  <c r="IV72" i="12"/>
  <c r="IW69" i="12"/>
  <c r="IX64" i="12"/>
  <c r="IY60" i="12"/>
  <c r="IZ53" i="12"/>
  <c r="IZ55" i="12"/>
  <c r="EE225" i="12"/>
  <c r="EI222" i="12"/>
  <c r="EN219" i="12"/>
  <c r="ES216" i="12"/>
  <c r="EW214" i="12"/>
  <c r="FB210" i="12"/>
  <c r="FG207" i="12"/>
  <c r="FK204" i="12"/>
  <c r="FO201" i="12"/>
  <c r="FT196" i="12"/>
  <c r="FW194" i="12"/>
  <c r="GA190" i="12"/>
  <c r="GG184" i="12"/>
  <c r="GI183" i="12"/>
  <c r="GL179" i="12"/>
  <c r="GR173" i="12"/>
  <c r="GU170" i="12"/>
  <c r="GX166" i="12"/>
  <c r="HA162" i="12"/>
  <c r="HD158" i="12"/>
  <c r="HH153" i="12"/>
  <c r="HL147" i="12"/>
  <c r="HO144" i="12"/>
  <c r="HR139" i="12"/>
  <c r="HU134" i="12"/>
  <c r="HW130" i="12"/>
  <c r="HZ124" i="12"/>
  <c r="IC119" i="12"/>
  <c r="IE116" i="12"/>
  <c r="IH108" i="12"/>
  <c r="IJ105" i="12"/>
  <c r="IL100" i="12"/>
  <c r="IN96" i="12"/>
  <c r="IP89" i="12"/>
  <c r="IQ86" i="12"/>
  <c r="IS81" i="12"/>
  <c r="IU75" i="12"/>
  <c r="IV71" i="12"/>
  <c r="IX63" i="12"/>
  <c r="IY57" i="12"/>
  <c r="IZ54" i="12"/>
  <c r="EC226" i="12"/>
  <c r="EI223" i="12"/>
  <c r="EM220" i="12"/>
  <c r="EQ218" i="12"/>
  <c r="EV215" i="12"/>
  <c r="FA211" i="12"/>
  <c r="FE208" i="12"/>
  <c r="FK203" i="12"/>
  <c r="FO200" i="12"/>
  <c r="FR198" i="12"/>
  <c r="FV194" i="12"/>
  <c r="FZ191" i="12"/>
  <c r="GE186" i="12"/>
  <c r="GI182" i="12"/>
  <c r="GK180" i="12"/>
  <c r="GP175" i="12"/>
  <c r="GT171" i="12"/>
  <c r="GW167" i="12"/>
  <c r="GZ164" i="12"/>
  <c r="HD159" i="12"/>
  <c r="HG154" i="12"/>
  <c r="HJ151" i="12"/>
  <c r="HN145" i="12"/>
  <c r="HQ140" i="12"/>
  <c r="HT135" i="12"/>
  <c r="HW131" i="12"/>
  <c r="HY127" i="12"/>
  <c r="IB122" i="12"/>
  <c r="IE115" i="12"/>
  <c r="IG111" i="12"/>
  <c r="II106" i="12"/>
  <c r="IK103" i="12"/>
  <c r="IM98" i="12"/>
  <c r="IO93" i="12"/>
  <c r="IQ88" i="12"/>
  <c r="IS82" i="12"/>
  <c r="IT78" i="12"/>
  <c r="IV70" i="12"/>
  <c r="IW66" i="12"/>
  <c r="IY59" i="12"/>
  <c r="IZ56" i="12"/>
  <c r="EG224" i="12"/>
  <c r="EP218" i="12"/>
  <c r="EZ212" i="12"/>
  <c r="FI205" i="12"/>
  <c r="FQ199" i="12"/>
  <c r="FY192" i="12"/>
  <c r="GH184" i="12"/>
  <c r="GO176" i="12"/>
  <c r="GV168" i="12"/>
  <c r="HC160" i="12"/>
  <c r="HJ150" i="12"/>
  <c r="HP142" i="12"/>
  <c r="EF224" i="12"/>
  <c r="EO219" i="12"/>
  <c r="EX213" i="12"/>
  <c r="FH206" i="12"/>
  <c r="FP199" i="12"/>
  <c r="FW193" i="12"/>
  <c r="GG185" i="12"/>
  <c r="GN177" i="12"/>
  <c r="GU169" i="12"/>
  <c r="HB161" i="12"/>
  <c r="HI151" i="12"/>
  <c r="HO143" i="12"/>
  <c r="HU133" i="12"/>
  <c r="IA123" i="12"/>
  <c r="IF114" i="12"/>
  <c r="IJ104" i="12"/>
  <c r="IN94" i="12"/>
  <c r="IR83" i="12"/>
  <c r="IU76" i="12"/>
  <c r="IX65" i="12"/>
  <c r="DG51" i="12"/>
  <c r="DH50" i="12"/>
  <c r="DJ44" i="12"/>
  <c r="DL40" i="12"/>
  <c r="DM38" i="12"/>
  <c r="DN34" i="12"/>
  <c r="DO29" i="12"/>
  <c r="DP26" i="12"/>
  <c r="DQ17" i="12"/>
  <c r="DQ20" i="12"/>
  <c r="DR17" i="12"/>
  <c r="DR6" i="12"/>
  <c r="DR7" i="12"/>
  <c r="DS2" i="12"/>
  <c r="DG52" i="12"/>
  <c r="DI46" i="12"/>
  <c r="DJ46" i="12"/>
  <c r="DK43" i="12"/>
  <c r="DM36" i="12"/>
  <c r="DN32" i="12"/>
  <c r="DO30" i="12"/>
  <c r="DP27" i="12"/>
  <c r="DQ18" i="12"/>
  <c r="DQ21" i="12"/>
  <c r="DR3" i="12"/>
  <c r="DR16" i="12"/>
  <c r="DR9" i="12"/>
  <c r="DR11" i="12"/>
  <c r="HK225" i="12"/>
  <c r="HO221" i="12"/>
  <c r="HS217" i="12"/>
  <c r="HW213" i="12"/>
  <c r="IA209" i="12"/>
  <c r="IC206" i="12"/>
  <c r="IE204" i="12"/>
  <c r="IH200" i="12"/>
  <c r="IJ198" i="12"/>
  <c r="IM194" i="12"/>
  <c r="IO192" i="12"/>
  <c r="IR188" i="12"/>
  <c r="IU185" i="12"/>
  <c r="IW181" i="12"/>
  <c r="IZ178" i="12"/>
  <c r="HJ226" i="12"/>
  <c r="HP220" i="12"/>
  <c r="HU215" i="12"/>
  <c r="HZ210" i="12"/>
  <c r="IC207" i="12"/>
  <c r="IG202" i="12"/>
  <c r="IJ199" i="12"/>
  <c r="IN193" i="12"/>
  <c r="IQ189" i="12"/>
  <c r="IT186" i="12"/>
  <c r="IX180" i="12"/>
  <c r="HN222" i="12"/>
  <c r="HT216" i="12"/>
  <c r="HY211" i="12"/>
  <c r="IB207" i="12"/>
  <c r="IF203" i="12"/>
  <c r="II200" i="12"/>
  <c r="IM195" i="12"/>
  <c r="IP191" i="12"/>
  <c r="IS187" i="12"/>
  <c r="IW182" i="12"/>
  <c r="IZ177" i="12"/>
  <c r="HL224" i="12"/>
  <c r="HV214" i="12"/>
  <c r="ID206" i="12"/>
  <c r="IK197" i="12"/>
  <c r="IQ190" i="12"/>
  <c r="IX181" i="12"/>
  <c r="HR218" i="12"/>
  <c r="IB208" i="12"/>
  <c r="II199" i="12"/>
  <c r="IO193" i="12"/>
  <c r="IV183" i="12"/>
  <c r="DJ130" i="12"/>
  <c r="DL128" i="12"/>
  <c r="DP124" i="12"/>
  <c r="DR123" i="12"/>
  <c r="DT120" i="12"/>
  <c r="DV119" i="12"/>
  <c r="DX117" i="12"/>
  <c r="DZ114" i="12"/>
  <c r="EB112" i="12"/>
  <c r="EF107" i="12"/>
  <c r="EH106" i="12"/>
  <c r="EJ102" i="12"/>
  <c r="EL101" i="12"/>
  <c r="EN97" i="12"/>
  <c r="EQ93" i="12"/>
  <c r="ET88" i="12"/>
  <c r="EV86" i="12"/>
  <c r="EX82" i="12"/>
  <c r="EZ77" i="12"/>
  <c r="FB73" i="12"/>
  <c r="FD70" i="12"/>
  <c r="FE68" i="12"/>
  <c r="FG62" i="12"/>
  <c r="FH61" i="12"/>
  <c r="FJ55" i="12"/>
  <c r="FK51" i="12"/>
  <c r="FL48" i="12"/>
  <c r="FM44" i="12"/>
  <c r="FN41" i="12"/>
  <c r="FO34" i="12"/>
  <c r="FP29" i="12"/>
  <c r="FP33" i="12"/>
  <c r="FQ27" i="12"/>
  <c r="FR7" i="12"/>
  <c r="FR5" i="12"/>
  <c r="FR3" i="12"/>
  <c r="FR4" i="12"/>
  <c r="FR15" i="12"/>
  <c r="DG132" i="12"/>
  <c r="DK128" i="12"/>
  <c r="DQ124" i="12"/>
  <c r="DS121" i="12"/>
  <c r="DV118" i="12"/>
  <c r="DY116" i="12"/>
  <c r="EA114" i="12"/>
  <c r="EE109" i="12"/>
  <c r="EH105" i="12"/>
  <c r="EK101" i="12"/>
  <c r="EN98" i="12"/>
  <c r="ER92" i="12"/>
  <c r="EU87" i="12"/>
  <c r="EW83" i="12"/>
  <c r="EZ78" i="12"/>
  <c r="FC72" i="12"/>
  <c r="FE67" i="12"/>
  <c r="FG63" i="12"/>
  <c r="FI56" i="12"/>
  <c r="FK52" i="12"/>
  <c r="FL49" i="12"/>
  <c r="FN40" i="12"/>
  <c r="FO37" i="12"/>
  <c r="FP32" i="12"/>
  <c r="FQ22" i="12"/>
  <c r="FQ23" i="12"/>
  <c r="FR14" i="12"/>
  <c r="FR18" i="12"/>
  <c r="FR8" i="12"/>
  <c r="DH131" i="12"/>
  <c r="DK129" i="12"/>
  <c r="DO125" i="12"/>
  <c r="DS122" i="12"/>
  <c r="DU120" i="12"/>
  <c r="DX116" i="12"/>
  <c r="EA113" i="12"/>
  <c r="ED110" i="12"/>
  <c r="EG107" i="12"/>
  <c r="EK102" i="12"/>
  <c r="EM98" i="12"/>
  <c r="EP95" i="12"/>
  <c r="ET89" i="12"/>
  <c r="EW84" i="12"/>
  <c r="EY79" i="12"/>
  <c r="FB74" i="12"/>
  <c r="FE66" i="12"/>
  <c r="FF66" i="12"/>
  <c r="FI58" i="12"/>
  <c r="FJ54" i="12"/>
  <c r="FL47" i="12"/>
  <c r="FM45" i="12"/>
  <c r="FO36" i="12"/>
  <c r="FP28" i="12"/>
  <c r="FQ26" i="12"/>
  <c r="FQ21" i="12"/>
  <c r="FR11" i="12"/>
  <c r="FR12" i="12"/>
  <c r="FR6" i="12"/>
  <c r="DM127" i="12"/>
  <c r="DT121" i="12"/>
  <c r="DY115" i="12"/>
  <c r="EF108" i="12"/>
  <c r="EL100" i="12"/>
  <c r="ER91" i="12"/>
  <c r="EX81" i="12"/>
  <c r="FC71" i="12"/>
  <c r="FH59" i="12"/>
  <c r="FK50" i="12"/>
  <c r="FN42" i="12"/>
  <c r="FP30" i="12"/>
  <c r="FR10" i="12"/>
  <c r="FR19" i="12"/>
  <c r="DJ129" i="12"/>
  <c r="DR122" i="12"/>
  <c r="DW117" i="12"/>
  <c r="EC111" i="12"/>
  <c r="EJ103" i="12"/>
  <c r="EP94" i="12"/>
  <c r="EV85" i="12"/>
  <c r="FA76" i="12"/>
  <c r="FF64" i="12"/>
  <c r="FJ53" i="12"/>
  <c r="FM43" i="12"/>
  <c r="FO35" i="12"/>
  <c r="FQ24" i="12"/>
  <c r="FR17" i="12"/>
  <c r="FS2" i="12"/>
  <c r="DG104" i="12"/>
  <c r="DK100" i="12"/>
  <c r="DM98" i="12"/>
  <c r="DO96" i="12"/>
  <c r="DR92" i="12"/>
  <c r="DU87" i="12"/>
  <c r="DW85" i="12"/>
  <c r="DY82" i="12"/>
  <c r="EA79" i="12"/>
  <c r="EC75" i="12"/>
  <c r="EE73" i="12"/>
  <c r="EG68" i="12"/>
  <c r="EI65" i="12"/>
  <c r="EK61" i="12"/>
  <c r="EM57" i="12"/>
  <c r="EN53" i="12"/>
  <c r="EP47" i="12"/>
  <c r="EQ44" i="12"/>
  <c r="ER40" i="12"/>
  <c r="ES36" i="12"/>
  <c r="ET32" i="12"/>
  <c r="EU26" i="12"/>
  <c r="EU30" i="12"/>
  <c r="EV22" i="12"/>
  <c r="EW5" i="12"/>
  <c r="EW4" i="12"/>
  <c r="EW3" i="12"/>
  <c r="EW6" i="12"/>
  <c r="EX2" i="12"/>
  <c r="GI225" i="12"/>
  <c r="GK224" i="12"/>
  <c r="GO220" i="12"/>
  <c r="GQ218" i="12"/>
  <c r="GT216" i="12"/>
  <c r="GX213" i="12"/>
  <c r="GZ210" i="12"/>
  <c r="HB208" i="12"/>
  <c r="HD206" i="12"/>
  <c r="HF204" i="12"/>
  <c r="HH203" i="12"/>
  <c r="HJ200" i="12"/>
  <c r="HL199" i="12"/>
  <c r="HN196" i="12"/>
  <c r="HR191" i="12"/>
  <c r="HT189" i="12"/>
  <c r="HV187" i="12"/>
  <c r="HY184" i="12"/>
  <c r="IA181" i="12"/>
  <c r="IC178" i="12"/>
  <c r="IF175" i="12"/>
  <c r="IH172" i="12"/>
  <c r="IK167" i="12"/>
  <c r="IM164" i="12"/>
  <c r="IO161" i="12"/>
  <c r="IQ159" i="12"/>
  <c r="IS156" i="12"/>
  <c r="IU152" i="12"/>
  <c r="IW150" i="12"/>
  <c r="IY145" i="12"/>
  <c r="GH226" i="12"/>
  <c r="GJ224" i="12"/>
  <c r="GN221" i="12"/>
  <c r="GP220" i="12"/>
  <c r="GS217" i="12"/>
  <c r="GW213" i="12"/>
  <c r="GY212" i="12"/>
  <c r="HA210" i="12"/>
  <c r="HC207" i="12"/>
  <c r="HE206" i="12"/>
  <c r="HG204" i="12"/>
  <c r="HI201" i="12"/>
  <c r="HK200" i="12"/>
  <c r="HM197" i="12"/>
  <c r="HQ193" i="12"/>
  <c r="HS190" i="12"/>
  <c r="HU189" i="12"/>
  <c r="HX184" i="12"/>
  <c r="HZ183" i="12"/>
  <c r="IC179" i="12"/>
  <c r="IE176" i="12"/>
  <c r="IH171" i="12"/>
  <c r="IJ169" i="12"/>
  <c r="IL167" i="12"/>
  <c r="IN163" i="12"/>
  <c r="IP161" i="12"/>
  <c r="IR157" i="12"/>
  <c r="IU153" i="12"/>
  <c r="IW149" i="12"/>
  <c r="IY146" i="12"/>
  <c r="GO225" i="12"/>
  <c r="GR223" i="12"/>
  <c r="GU220" i="12"/>
  <c r="GW219" i="12"/>
  <c r="HA215" i="12"/>
  <c r="HE211" i="12"/>
  <c r="HI207" i="12"/>
  <c r="HM203" i="12"/>
  <c r="HQ199" i="12"/>
  <c r="HT196" i="12"/>
  <c r="HV193" i="12"/>
  <c r="HY189" i="12"/>
  <c r="IA188" i="12"/>
  <c r="ID183" i="12"/>
  <c r="IF181" i="12"/>
  <c r="IH178" i="12"/>
  <c r="IK174" i="12"/>
  <c r="IM172" i="12"/>
  <c r="IP168" i="12"/>
  <c r="IR164" i="12"/>
  <c r="IU160" i="12"/>
  <c r="IW157" i="12"/>
  <c r="IY153" i="12"/>
  <c r="DG68" i="12"/>
  <c r="DH66" i="12"/>
  <c r="DK62" i="12"/>
  <c r="DM58" i="12"/>
  <c r="DO53" i="12"/>
  <c r="DP51" i="12"/>
  <c r="DR47" i="12"/>
  <c r="DS44" i="12"/>
  <c r="DU37" i="12"/>
  <c r="DV33" i="12"/>
  <c r="DW29" i="12"/>
  <c r="DX27" i="12"/>
  <c r="DY22" i="12"/>
  <c r="DY20" i="12"/>
  <c r="DZ13" i="12"/>
  <c r="DZ17" i="12"/>
  <c r="DZ6" i="12"/>
  <c r="DZ9" i="12"/>
  <c r="DI64" i="12"/>
  <c r="DJ62" i="12"/>
  <c r="DL59" i="12"/>
  <c r="DN56" i="12"/>
  <c r="DP52" i="12"/>
  <c r="DQ49" i="12"/>
  <c r="DS45" i="12"/>
  <c r="DT40" i="12"/>
  <c r="DV35" i="12"/>
  <c r="DW31" i="12"/>
  <c r="DX28" i="12"/>
  <c r="DX26" i="12"/>
  <c r="DY23" i="12"/>
  <c r="DZ10" i="12"/>
  <c r="DZ14" i="12"/>
  <c r="DZ15" i="12"/>
  <c r="DZ16" i="12"/>
  <c r="DI65" i="12"/>
  <c r="DL60" i="12"/>
  <c r="DP50" i="12"/>
  <c r="DS43" i="12"/>
  <c r="DU39" i="12"/>
  <c r="DW30" i="12"/>
  <c r="DY18" i="12"/>
  <c r="DZ5" i="12"/>
  <c r="DZ8" i="12"/>
  <c r="DG67" i="12"/>
  <c r="DK61" i="12"/>
  <c r="DO54" i="12"/>
  <c r="DR46" i="12"/>
  <c r="DU38" i="12"/>
  <c r="DW32" i="12"/>
  <c r="DY19" i="12"/>
  <c r="DZ11" i="12"/>
  <c r="DZ3" i="12"/>
  <c r="DJ63" i="12"/>
  <c r="DQ50" i="12"/>
  <c r="DV34" i="12"/>
  <c r="DZ4" i="12"/>
  <c r="DM57" i="12"/>
  <c r="DT41" i="12"/>
  <c r="DX25" i="12"/>
  <c r="DZ7" i="12"/>
  <c r="DH67" i="12"/>
  <c r="DQ48" i="12"/>
  <c r="DV36" i="12"/>
  <c r="DY21" i="12"/>
  <c r="EA2" i="12"/>
  <c r="EY226" i="12"/>
  <c r="FC223" i="12"/>
  <c r="FF221" i="12"/>
  <c r="FI219" i="12"/>
  <c r="FL216" i="12"/>
  <c r="FP213" i="12"/>
  <c r="FS211" i="12"/>
  <c r="FV209" i="12"/>
  <c r="FY207" i="12"/>
  <c r="GB204" i="12"/>
  <c r="GF201" i="12"/>
  <c r="GH199" i="12"/>
  <c r="GJ197" i="12"/>
  <c r="GM194" i="12"/>
  <c r="GQ190" i="12"/>
  <c r="GU186" i="12"/>
  <c r="GW183" i="12"/>
  <c r="GY182" i="12"/>
  <c r="HA179" i="12"/>
  <c r="HE175" i="12"/>
  <c r="HG173" i="12"/>
  <c r="HJ168" i="12"/>
  <c r="HL166" i="12"/>
  <c r="HN164" i="12"/>
  <c r="HQ160" i="12"/>
  <c r="HS157" i="12"/>
  <c r="HU153" i="12"/>
  <c r="HX149" i="12"/>
  <c r="HZ146" i="12"/>
  <c r="IB143" i="12"/>
  <c r="IE139" i="12"/>
  <c r="IG134" i="12"/>
  <c r="II131" i="12"/>
  <c r="IK127" i="12"/>
  <c r="IM123" i="12"/>
  <c r="IN122" i="12"/>
  <c r="IP117" i="12"/>
  <c r="IQ115" i="12"/>
  <c r="IS111" i="12"/>
  <c r="IU107" i="12"/>
  <c r="IV104" i="12"/>
  <c r="IX99" i="12"/>
  <c r="IY97" i="12"/>
  <c r="FY226" i="12"/>
  <c r="GB223" i="12"/>
  <c r="GE221" i="12"/>
  <c r="GH218" i="12"/>
  <c r="GK216" i="12"/>
  <c r="GO212" i="12"/>
  <c r="GQ211" i="12"/>
  <c r="GT208" i="12"/>
  <c r="GX204" i="12"/>
  <c r="HB200" i="12"/>
  <c r="HF196" i="12"/>
  <c r="HJ191" i="12"/>
  <c r="HL190" i="12"/>
  <c r="HN187" i="12"/>
  <c r="HQ184" i="12"/>
  <c r="HS182" i="12"/>
  <c r="HV178" i="12"/>
  <c r="HY173" i="12"/>
  <c r="IA171" i="12"/>
  <c r="IC168" i="12"/>
  <c r="IF164" i="12"/>
  <c r="IH161" i="12"/>
  <c r="IK157" i="12"/>
  <c r="IM154" i="12"/>
  <c r="IO151" i="12"/>
  <c r="IQ147" i="12"/>
  <c r="IS145" i="12"/>
  <c r="IU140" i="12"/>
  <c r="IW136" i="12"/>
  <c r="IY133" i="12"/>
  <c r="DL186" i="12"/>
  <c r="DQ183" i="12"/>
  <c r="DV180" i="12"/>
  <c r="EB176" i="12"/>
  <c r="EF173" i="12"/>
  <c r="EJ170" i="12"/>
  <c r="EO166" i="12"/>
  <c r="ER164" i="12"/>
  <c r="EW159" i="12"/>
  <c r="FA155" i="12"/>
  <c r="FC153" i="12"/>
  <c r="FF151" i="12"/>
  <c r="FI147" i="12"/>
  <c r="FL144" i="12"/>
  <c r="FP139" i="12"/>
  <c r="FT134" i="12"/>
  <c r="FW131" i="12"/>
  <c r="FZ127" i="12"/>
  <c r="GC123" i="12"/>
  <c r="GG117" i="12"/>
  <c r="GJ112" i="12"/>
  <c r="GM106" i="12"/>
  <c r="GP101" i="12"/>
  <c r="GR97" i="12"/>
  <c r="GT92" i="12"/>
  <c r="GV89" i="12"/>
  <c r="GX84" i="12"/>
  <c r="GZ78" i="12"/>
  <c r="HB74" i="12"/>
  <c r="HD69" i="12"/>
  <c r="HF60" i="12"/>
  <c r="HG59" i="12"/>
  <c r="HI49" i="12"/>
  <c r="HJ45" i="12"/>
  <c r="HK41" i="12"/>
  <c r="HL32" i="12"/>
  <c r="HM30" i="12"/>
  <c r="HM23" i="12"/>
  <c r="HN12" i="12"/>
  <c r="HN4" i="12"/>
  <c r="HN5" i="12"/>
  <c r="HN16" i="12"/>
  <c r="DJ187" i="12"/>
  <c r="DP184" i="12"/>
  <c r="DU181" i="12"/>
  <c r="DZ177" i="12"/>
  <c r="EE174" i="12"/>
  <c r="EI171" i="12"/>
  <c r="EM168" i="12"/>
  <c r="ER163" i="12"/>
  <c r="EV160" i="12"/>
  <c r="EZ157" i="12"/>
  <c r="FC154" i="12"/>
  <c r="FE151" i="12"/>
  <c r="FH149" i="12"/>
  <c r="FK145" i="12"/>
  <c r="FO141" i="12"/>
  <c r="FR137" i="12"/>
  <c r="FV132" i="12"/>
  <c r="FY128" i="12"/>
  <c r="GB124" i="12"/>
  <c r="GF118" i="12"/>
  <c r="GI113" i="12"/>
  <c r="GL109" i="12"/>
  <c r="GO102" i="12"/>
  <c r="GQ100" i="12"/>
  <c r="GS95" i="12"/>
  <c r="GU92" i="12"/>
  <c r="GX85" i="12"/>
  <c r="GZ79" i="12"/>
  <c r="HB75" i="12"/>
  <c r="HD68" i="12"/>
  <c r="HE65" i="12"/>
  <c r="HG58" i="12"/>
  <c r="HH56" i="12"/>
  <c r="HI50" i="12"/>
  <c r="HK42" i="12"/>
  <c r="HK38" i="12"/>
  <c r="HL34" i="12"/>
  <c r="HM27" i="12"/>
  <c r="HN7" i="12"/>
  <c r="HN21" i="12"/>
  <c r="HN13" i="12"/>
  <c r="HN6" i="12"/>
  <c r="DN185" i="12"/>
  <c r="DY178" i="12"/>
  <c r="EH171" i="12"/>
  <c r="EQ165" i="12"/>
  <c r="EY157" i="12"/>
  <c r="FE152" i="12"/>
  <c r="FJ146" i="12"/>
  <c r="FQ138" i="12"/>
  <c r="FX130" i="12"/>
  <c r="GE119" i="12"/>
  <c r="GL108" i="12"/>
  <c r="GQ99" i="12"/>
  <c r="GU90" i="12"/>
  <c r="GY82" i="12"/>
  <c r="HC70" i="12"/>
  <c r="HF63" i="12"/>
  <c r="HI48" i="12"/>
  <c r="HK43" i="12"/>
  <c r="HM28" i="12"/>
  <c r="HN8" i="12"/>
  <c r="HN18" i="12"/>
  <c r="DM186" i="12"/>
  <c r="DX179" i="12"/>
  <c r="EG172" i="12"/>
  <c r="EP165" i="12"/>
  <c r="EY158" i="12"/>
  <c r="FD153" i="12"/>
  <c r="FI148" i="12"/>
  <c r="FQ139" i="12"/>
  <c r="FW130" i="12"/>
  <c r="GD121" i="12"/>
  <c r="GK110" i="12"/>
  <c r="GP100" i="12"/>
  <c r="GT93" i="12"/>
  <c r="GY81" i="12"/>
  <c r="HC72" i="12"/>
  <c r="HF62" i="12"/>
  <c r="HI52" i="12"/>
  <c r="HK40" i="12"/>
  <c r="HM29" i="12"/>
  <c r="HN15" i="12"/>
  <c r="HN17" i="12"/>
  <c r="DT181" i="12"/>
  <c r="EL169" i="12"/>
  <c r="FB154" i="12"/>
  <c r="FO140" i="12"/>
  <c r="GA126" i="12"/>
  <c r="GN105" i="12"/>
  <c r="GW86" i="12"/>
  <c r="HE66" i="12"/>
  <c r="HJ46" i="12"/>
  <c r="HM25" i="12"/>
  <c r="HO2" i="12"/>
  <c r="DH188" i="12"/>
  <c r="EC175" i="12"/>
  <c r="ES163" i="12"/>
  <c r="FG149" i="12"/>
  <c r="FT135" i="12"/>
  <c r="GG116" i="12"/>
  <c r="GS96" i="12"/>
  <c r="HA76" i="12"/>
  <c r="HH54" i="12"/>
  <c r="HL33" i="12"/>
  <c r="HN14" i="12"/>
  <c r="DR183" i="12"/>
  <c r="EL168" i="12"/>
  <c r="FA156" i="12"/>
  <c r="FM143" i="12"/>
  <c r="GA125" i="12"/>
  <c r="GN104" i="12"/>
  <c r="GV88" i="12"/>
  <c r="HE64" i="12"/>
  <c r="HJ44" i="12"/>
  <c r="HM26" i="12"/>
  <c r="HN9" i="12"/>
  <c r="DI99" i="12"/>
  <c r="DG101" i="12"/>
  <c r="DM95" i="12"/>
  <c r="DR88" i="12"/>
  <c r="DW81" i="12"/>
  <c r="EB74" i="12"/>
  <c r="EF67" i="12"/>
  <c r="EI60" i="12"/>
  <c r="EL52" i="12"/>
  <c r="EO43" i="12"/>
  <c r="EQ36" i="12"/>
  <c r="ES27" i="12"/>
  <c r="ET25" i="12"/>
  <c r="EU18" i="12"/>
  <c r="EU16" i="12"/>
  <c r="DH100" i="12"/>
  <c r="DO92" i="12"/>
  <c r="DU85" i="12"/>
  <c r="EB73" i="12"/>
  <c r="EH62" i="12"/>
  <c r="EK55" i="12"/>
  <c r="EO44" i="12"/>
  <c r="ER31" i="12"/>
  <c r="ET22" i="12"/>
  <c r="EU10" i="12"/>
  <c r="EV2" i="12"/>
  <c r="DN93" i="12"/>
  <c r="DT85" i="12"/>
  <c r="DZ77" i="12"/>
  <c r="EF66" i="12"/>
  <c r="EK56" i="12"/>
  <c r="EN46" i="12"/>
  <c r="EQ37" i="12"/>
  <c r="ES31" i="12"/>
  <c r="EU11" i="12"/>
  <c r="EU3" i="12"/>
  <c r="DH192" i="12"/>
  <c r="DQ187" i="12"/>
  <c r="EE178" i="12"/>
  <c r="EP169" i="12"/>
  <c r="FA159" i="12"/>
  <c r="FK150" i="12"/>
  <c r="FT140" i="12"/>
  <c r="GC128" i="12"/>
  <c r="GK115" i="12"/>
  <c r="GP108" i="12"/>
  <c r="GV96" i="12"/>
  <c r="GZ88" i="12"/>
  <c r="HD77" i="12"/>
  <c r="HH66" i="12"/>
  <c r="HK53" i="12"/>
  <c r="HM47" i="12"/>
  <c r="HO35" i="12"/>
  <c r="HP29" i="12"/>
  <c r="HQ18" i="12"/>
  <c r="HR2" i="12"/>
  <c r="DM189" i="12"/>
  <c r="EE177" i="12"/>
  <c r="EW163" i="12"/>
  <c r="FH153" i="12"/>
  <c r="FU138" i="12"/>
  <c r="GH121" i="12"/>
  <c r="GN110" i="12"/>
  <c r="GV95" i="12"/>
  <c r="HC79" i="12"/>
  <c r="HG69" i="12"/>
  <c r="HK54" i="12"/>
  <c r="HN39" i="12"/>
  <c r="HP30" i="12"/>
  <c r="HQ10" i="12"/>
  <c r="DK190" i="12"/>
  <c r="DY182" i="12"/>
  <c r="ER168" i="12"/>
  <c r="FE156" i="12"/>
  <c r="FO145" i="12"/>
  <c r="GD127" i="12"/>
  <c r="GN111" i="12"/>
  <c r="GT99" i="12"/>
  <c r="HA85" i="12"/>
  <c r="HF72" i="12"/>
  <c r="HJ58" i="12"/>
  <c r="HM44" i="12"/>
  <c r="HP31" i="12"/>
  <c r="HQ11" i="12"/>
  <c r="GV224" i="12"/>
  <c r="HE215" i="12"/>
  <c r="HJ210" i="12"/>
  <c r="HP204" i="12"/>
  <c r="HX196" i="12"/>
  <c r="IE187" i="12"/>
  <c r="IL179" i="12"/>
  <c r="IR169" i="12"/>
  <c r="IW162" i="12"/>
  <c r="GV223" i="12"/>
  <c r="HH213" i="12"/>
  <c r="HN206" i="12"/>
  <c r="HY195" i="12"/>
  <c r="II182" i="12"/>
  <c r="IP172" i="12"/>
  <c r="IX160" i="12"/>
  <c r="GS226" i="12"/>
  <c r="HF215" i="12"/>
  <c r="HM208" i="12"/>
  <c r="HV198" i="12"/>
  <c r="IG184" i="12"/>
  <c r="IN175" i="12"/>
  <c r="IU166" i="12"/>
  <c r="HM224" i="12"/>
  <c r="HO223" i="12"/>
  <c r="HQ221" i="12"/>
  <c r="HS218" i="12"/>
  <c r="HU217" i="12"/>
  <c r="HW214" i="12"/>
  <c r="HZ211" i="12"/>
  <c r="ID207" i="12"/>
  <c r="IF204" i="12"/>
  <c r="IH202" i="12"/>
  <c r="IK199" i="12"/>
  <c r="IM197" i="12"/>
  <c r="IP193" i="12"/>
  <c r="IS188" i="12"/>
  <c r="IU186" i="12"/>
  <c r="IW183" i="12"/>
  <c r="IZ179" i="12"/>
  <c r="HL225" i="12"/>
  <c r="HO222" i="12"/>
  <c r="HQ220" i="12"/>
  <c r="HS219" i="12"/>
  <c r="HU216" i="12"/>
  <c r="HW215" i="12"/>
  <c r="HY212" i="12"/>
  <c r="IC208" i="12"/>
  <c r="IF205" i="12"/>
  <c r="IH203" i="12"/>
  <c r="IK198" i="12"/>
  <c r="IM196" i="12"/>
  <c r="IP192" i="12"/>
  <c r="IR190" i="12"/>
  <c r="IT187" i="12"/>
  <c r="IW184" i="12"/>
  <c r="IY180" i="12"/>
  <c r="DG149" i="12"/>
  <c r="DL145" i="12"/>
  <c r="DO143" i="12"/>
  <c r="DR141" i="12"/>
  <c r="DU139" i="12"/>
  <c r="DX136" i="12"/>
  <c r="EB132" i="12"/>
  <c r="ED131" i="12"/>
  <c r="EF129" i="12"/>
  <c r="EH127" i="12"/>
  <c r="EJ124" i="12"/>
  <c r="EN120" i="12"/>
  <c r="EQ117" i="12"/>
  <c r="ES114" i="12"/>
  <c r="EU112" i="12"/>
  <c r="EX108" i="12"/>
  <c r="EZ105" i="12"/>
  <c r="FB101" i="12"/>
  <c r="FD98" i="12"/>
  <c r="FF96" i="12"/>
  <c r="FH93" i="12"/>
  <c r="FJ89" i="12"/>
  <c r="FL84" i="12"/>
  <c r="FN81" i="12"/>
  <c r="FO79" i="12"/>
  <c r="FQ75" i="12"/>
  <c r="FS70" i="12"/>
  <c r="FT67" i="12"/>
  <c r="FV61" i="12"/>
  <c r="FW59" i="12"/>
  <c r="FX57" i="12"/>
  <c r="FY52" i="12"/>
  <c r="FZ49" i="12"/>
  <c r="GA44" i="12"/>
  <c r="GB44" i="12"/>
  <c r="GC39" i="12"/>
  <c r="GD32" i="12"/>
  <c r="GD31" i="12"/>
  <c r="GE21" i="12"/>
  <c r="GE24" i="12"/>
  <c r="GF20" i="12"/>
  <c r="GF4" i="12"/>
  <c r="GF19" i="12"/>
  <c r="GF18" i="12"/>
  <c r="DH148" i="12"/>
  <c r="DK146" i="12"/>
  <c r="DN144" i="12"/>
  <c r="DQ142" i="12"/>
  <c r="DT139" i="12"/>
  <c r="DW137" i="12"/>
  <c r="EA133" i="12"/>
  <c r="ED130" i="12"/>
  <c r="EF128" i="12"/>
  <c r="EH126" i="12"/>
  <c r="EJ125" i="12"/>
  <c r="EM121" i="12"/>
  <c r="EP118" i="12"/>
  <c r="ER116" i="12"/>
  <c r="EU111" i="12"/>
  <c r="EW109" i="12"/>
  <c r="EZ104" i="12"/>
  <c r="FB102" i="12"/>
  <c r="FD99" i="12"/>
  <c r="FF95" i="12"/>
  <c r="FH92" i="12"/>
  <c r="FJ88" i="12"/>
  <c r="FL85" i="12"/>
  <c r="FM83" i="12"/>
  <c r="FO78" i="12"/>
  <c r="FP77" i="12"/>
  <c r="FR72" i="12"/>
  <c r="FT68" i="12"/>
  <c r="FU65" i="12"/>
  <c r="FW60" i="12"/>
  <c r="FX56" i="12"/>
  <c r="FY53" i="12"/>
  <c r="FZ48" i="12"/>
  <c r="GA46" i="12"/>
  <c r="GB40" i="12"/>
  <c r="GC36" i="12"/>
  <c r="GD34" i="12"/>
  <c r="GD33" i="12"/>
  <c r="GE28" i="12"/>
  <c r="GE27" i="12"/>
  <c r="GF15" i="12"/>
  <c r="GF16" i="12"/>
  <c r="GF9" i="12"/>
  <c r="GF13" i="12"/>
  <c r="GG2" i="12"/>
  <c r="DH149" i="12"/>
  <c r="DM145" i="12"/>
  <c r="DT140" i="12"/>
  <c r="DZ134" i="12"/>
  <c r="EE130" i="12"/>
  <c r="EI126" i="12"/>
  <c r="EP117" i="12"/>
  <c r="ET112" i="12"/>
  <c r="EY106" i="12"/>
  <c r="FC100" i="12"/>
  <c r="FG94" i="12"/>
  <c r="FK86" i="12"/>
  <c r="FO80" i="12"/>
  <c r="FR73" i="12"/>
  <c r="FU64" i="12"/>
  <c r="FX58" i="12"/>
  <c r="FZ51" i="12"/>
  <c r="GB42" i="12"/>
  <c r="GC38" i="12"/>
  <c r="GE26" i="12"/>
  <c r="GF11" i="12"/>
  <c r="GF6" i="12"/>
  <c r="GF17" i="12"/>
  <c r="DL146" i="12"/>
  <c r="DS140" i="12"/>
  <c r="DY135" i="12"/>
  <c r="EE129" i="12"/>
  <c r="EI125" i="12"/>
  <c r="EO119" i="12"/>
  <c r="ET113" i="12"/>
  <c r="EX107" i="12"/>
  <c r="FC101" i="12"/>
  <c r="FG93" i="12"/>
  <c r="FK87" i="12"/>
  <c r="FN82" i="12"/>
  <c r="FQ74" i="12"/>
  <c r="FU66" i="12"/>
  <c r="FW58" i="12"/>
  <c r="FZ50" i="12"/>
  <c r="GB43" i="12"/>
  <c r="GC37" i="12"/>
  <c r="GE25" i="12"/>
  <c r="GF3" i="12"/>
  <c r="GF10" i="12"/>
  <c r="GF8" i="12"/>
  <c r="DI148" i="12"/>
  <c r="DU138" i="12"/>
  <c r="EG128" i="12"/>
  <c r="EQ116" i="12"/>
  <c r="FA103" i="12"/>
  <c r="FI90" i="12"/>
  <c r="FP76" i="12"/>
  <c r="FV63" i="12"/>
  <c r="GA45" i="12"/>
  <c r="GD29" i="12"/>
  <c r="GF7" i="12"/>
  <c r="DJ147" i="12"/>
  <c r="DV138" i="12"/>
  <c r="EG127" i="12"/>
  <c r="ER115" i="12"/>
  <c r="FA104" i="12"/>
  <c r="FI91" i="12"/>
  <c r="FP78" i="12"/>
  <c r="FV62" i="12"/>
  <c r="GA47" i="12"/>
  <c r="GD30" i="12"/>
  <c r="GF5" i="12"/>
  <c r="DP142" i="12"/>
  <c r="EC132" i="12"/>
  <c r="EL122" i="12"/>
  <c r="EW108" i="12"/>
  <c r="FE97" i="12"/>
  <c r="FM84" i="12"/>
  <c r="FS69" i="12"/>
  <c r="FY54" i="12"/>
  <c r="GC35" i="12"/>
  <c r="GE22" i="12"/>
  <c r="GF12" i="12"/>
  <c r="EZ226" i="12"/>
  <c r="FC224" i="12"/>
  <c r="FF222" i="12"/>
  <c r="FI220" i="12"/>
  <c r="FL218" i="12"/>
  <c r="FO215" i="12"/>
  <c r="FS213" i="12"/>
  <c r="FV210" i="12"/>
  <c r="FY208" i="12"/>
  <c r="GC204" i="12"/>
  <c r="GE202" i="12"/>
  <c r="GI199" i="12"/>
  <c r="GM195" i="12"/>
  <c r="GQ191" i="12"/>
  <c r="GS189" i="12"/>
  <c r="GW185" i="12"/>
  <c r="HA181" i="12"/>
  <c r="HC179" i="12"/>
  <c r="HF175" i="12"/>
  <c r="HI172" i="12"/>
  <c r="HL167" i="12"/>
  <c r="HN165" i="12"/>
  <c r="HP162" i="12"/>
  <c r="HS158" i="12"/>
  <c r="HU155" i="12"/>
  <c r="HW152" i="12"/>
  <c r="HY150" i="12"/>
  <c r="IA147" i="12"/>
  <c r="IC144" i="12"/>
  <c r="IE140" i="12"/>
  <c r="IG137" i="12"/>
  <c r="II134" i="12"/>
  <c r="IK130" i="12"/>
  <c r="IM126" i="12"/>
  <c r="IO122" i="12"/>
  <c r="IQ117" i="12"/>
  <c r="IR117" i="12"/>
  <c r="IS113" i="12"/>
  <c r="IU110" i="12"/>
  <c r="IW104" i="12"/>
  <c r="IX101" i="12"/>
  <c r="IZ97" i="12"/>
  <c r="FF226" i="12"/>
  <c r="FK222" i="12"/>
  <c r="FP219" i="12"/>
  <c r="FT216" i="12"/>
  <c r="FX212" i="12"/>
  <c r="GC208" i="12"/>
  <c r="GF206" i="12"/>
  <c r="GK201" i="12"/>
  <c r="GO197" i="12"/>
  <c r="GQ195" i="12"/>
  <c r="GT192" i="12"/>
  <c r="GW190" i="12"/>
  <c r="GY187" i="12"/>
  <c r="HC183" i="12"/>
  <c r="HG178" i="12"/>
  <c r="HK174" i="12"/>
  <c r="HM171" i="12"/>
  <c r="HQ166" i="12"/>
  <c r="HU161" i="12"/>
  <c r="HX156" i="12"/>
  <c r="IA152" i="12"/>
  <c r="ID147" i="12"/>
  <c r="IG142" i="12"/>
  <c r="IJ138" i="12"/>
  <c r="IL134" i="12"/>
  <c r="IO128" i="12"/>
  <c r="IR122" i="12"/>
  <c r="IT118" i="12"/>
  <c r="IW112" i="12"/>
  <c r="IY108" i="12"/>
  <c r="FJ223" i="12"/>
  <c r="FN220" i="12"/>
  <c r="FT215" i="12"/>
  <c r="FX213" i="12"/>
  <c r="GA210" i="12"/>
  <c r="GE207" i="12"/>
  <c r="GJ202" i="12"/>
  <c r="GN198" i="12"/>
  <c r="GQ196" i="12"/>
  <c r="GS193" i="12"/>
  <c r="GV191" i="12"/>
  <c r="GY188" i="12"/>
  <c r="HB184" i="12"/>
  <c r="HF179" i="12"/>
  <c r="HJ175" i="12"/>
  <c r="HM172" i="12"/>
  <c r="HP167" i="12"/>
  <c r="HT162" i="12"/>
  <c r="HW158" i="12"/>
  <c r="HZ154" i="12"/>
  <c r="IC149" i="12"/>
  <c r="IF145" i="12"/>
  <c r="II139" i="12"/>
  <c r="IL135" i="12"/>
  <c r="IN131" i="12"/>
  <c r="IQ125" i="12"/>
  <c r="IT119" i="12"/>
  <c r="IV115" i="12"/>
  <c r="IX109" i="12"/>
  <c r="DT88" i="12"/>
  <c r="EK59" i="12"/>
  <c r="GT21" i="12"/>
  <c r="GT4" i="12"/>
  <c r="GT20" i="12"/>
  <c r="GS27" i="12"/>
  <c r="GR31" i="12"/>
  <c r="GR30" i="12"/>
  <c r="GP44" i="12"/>
  <c r="GN51" i="12"/>
  <c r="GM55" i="12"/>
  <c r="GK63" i="12"/>
  <c r="GJ64" i="12"/>
  <c r="GG73" i="12"/>
  <c r="GD81" i="12"/>
  <c r="GB85" i="12"/>
  <c r="FX92" i="12"/>
  <c r="FV97" i="12"/>
  <c r="FS101" i="12"/>
  <c r="FN109" i="12"/>
  <c r="FK113" i="12"/>
  <c r="FG118" i="12"/>
  <c r="FD123" i="12"/>
  <c r="EY128" i="12"/>
  <c r="ES135" i="12"/>
  <c r="EO139" i="12"/>
  <c r="EG147" i="12"/>
  <c r="EE148" i="12"/>
  <c r="DY153" i="12"/>
  <c r="DR158" i="12"/>
  <c r="DO161" i="12"/>
  <c r="DH165" i="12"/>
  <c r="IS10" i="12"/>
  <c r="IS14" i="12"/>
  <c r="IS23" i="12"/>
  <c r="IS6" i="12"/>
  <c r="IR27" i="12"/>
  <c r="IQ39" i="12"/>
  <c r="IP44" i="12"/>
  <c r="IO50" i="12"/>
  <c r="IN52" i="12"/>
  <c r="IL60" i="12"/>
  <c r="IJ69" i="12"/>
  <c r="II72" i="12"/>
  <c r="IF81" i="12"/>
  <c r="IE84" i="12"/>
  <c r="IB93" i="12"/>
  <c r="HY100" i="12"/>
  <c r="HW104" i="12"/>
  <c r="HS112" i="12"/>
  <c r="HQ116" i="12"/>
  <c r="HN122" i="12"/>
  <c r="HJ128" i="12"/>
  <c r="HH132" i="12"/>
  <c r="HC139" i="12"/>
  <c r="GX147" i="12"/>
  <c r="GU150" i="12"/>
  <c r="GQ156" i="12"/>
  <c r="GN159" i="12"/>
  <c r="GI165" i="12"/>
  <c r="GE169" i="12"/>
  <c r="FZ174" i="12"/>
  <c r="FU179" i="12"/>
  <c r="FQ183" i="12"/>
  <c r="FK188" i="12"/>
  <c r="FH191" i="12"/>
  <c r="FB195" i="12"/>
  <c r="EY198" i="12"/>
  <c r="ER203" i="12"/>
  <c r="EJ208" i="12"/>
  <c r="EG210" i="12"/>
  <c r="DZ214" i="12"/>
  <c r="DW216" i="12"/>
  <c r="DP219" i="12"/>
  <c r="DG224" i="12"/>
  <c r="IY223" i="12"/>
  <c r="IZ131" i="12"/>
  <c r="IX136" i="12"/>
  <c r="IS144" i="12"/>
  <c r="IN153" i="12"/>
  <c r="IJ159" i="12"/>
  <c r="ID167" i="12"/>
  <c r="HZ172" i="12"/>
  <c r="HT180" i="12"/>
  <c r="HM189" i="12"/>
  <c r="HJ192" i="12"/>
  <c r="GZ202" i="12"/>
  <c r="GP212" i="12"/>
  <c r="GM214" i="12"/>
  <c r="GD222" i="12"/>
  <c r="FZ225" i="12"/>
  <c r="IH218" i="12"/>
  <c r="HZ226" i="12"/>
  <c r="IZ89" i="12"/>
  <c r="IV98" i="12"/>
  <c r="IT104" i="12"/>
  <c r="IP112" i="12"/>
  <c r="IK123" i="12"/>
  <c r="IH128" i="12"/>
  <c r="IC137" i="12"/>
  <c r="HZ143" i="12"/>
  <c r="HU151" i="12"/>
  <c r="HO159" i="12"/>
  <c r="HM162" i="12"/>
  <c r="HF170" i="12"/>
  <c r="HC174" i="12"/>
  <c r="GV182" i="12"/>
  <c r="GK193" i="12"/>
  <c r="GF197" i="12"/>
  <c r="FX205" i="12"/>
  <c r="FQ210" i="12"/>
  <c r="FM214" i="12"/>
  <c r="FE219" i="12"/>
  <c r="EZ222" i="12"/>
  <c r="IT226" i="12"/>
  <c r="IZ95" i="12"/>
  <c r="IX100" i="12"/>
  <c r="IT108" i="12"/>
  <c r="IR114" i="12"/>
  <c r="IN121" i="12"/>
  <c r="IH133" i="12"/>
  <c r="IF136" i="12"/>
  <c r="HZ147" i="12"/>
  <c r="HV153" i="12"/>
  <c r="HP161" i="12"/>
  <c r="HJ169" i="12"/>
  <c r="HF173" i="12"/>
  <c r="GZ181" i="12"/>
  <c r="GW184" i="12"/>
  <c r="GN193" i="12"/>
  <c r="GG199" i="12"/>
  <c r="GC203" i="12"/>
  <c r="FT211" i="12"/>
  <c r="FP214" i="12"/>
  <c r="FH220" i="12"/>
  <c r="EX226" i="12"/>
  <c r="GZ13" i="12"/>
  <c r="GZ16" i="12"/>
  <c r="GY29" i="12"/>
  <c r="GX33" i="12"/>
  <c r="GV45" i="12"/>
  <c r="GS56" i="12"/>
  <c r="GR61" i="12"/>
  <c r="GN71" i="12"/>
  <c r="GK80" i="12"/>
  <c r="GH85" i="12"/>
  <c r="GC95" i="12"/>
  <c r="FZ101" i="12"/>
  <c r="FU109" i="12"/>
  <c r="FR114" i="12"/>
  <c r="FM121" i="12"/>
  <c r="FF129" i="12"/>
  <c r="FB135" i="12"/>
  <c r="EW139" i="12"/>
  <c r="EP146" i="12"/>
  <c r="EM150" i="12"/>
  <c r="EE156" i="12"/>
  <c r="DW162" i="12"/>
  <c r="DR166" i="12"/>
  <c r="DK171" i="12"/>
  <c r="EW12" i="12"/>
  <c r="EW7" i="12"/>
  <c r="EV19" i="12"/>
  <c r="EU27" i="12"/>
  <c r="ER41" i="12"/>
  <c r="EO51" i="12"/>
  <c r="EN52" i="12"/>
  <c r="EI64" i="12"/>
  <c r="EF71" i="12"/>
  <c r="EA80" i="12"/>
  <c r="DU88" i="12"/>
  <c r="DR91" i="12"/>
  <c r="DL99" i="12"/>
  <c r="IS83" i="12"/>
  <c r="IL102" i="12"/>
  <c r="HQ142" i="12"/>
  <c r="GP176" i="12"/>
  <c r="GC189" i="12"/>
  <c r="EP219" i="12"/>
  <c r="FT10" i="12"/>
  <c r="FT5" i="12"/>
  <c r="FS24" i="12"/>
  <c r="FR32" i="12"/>
  <c r="FO45" i="12"/>
  <c r="FK57" i="12"/>
  <c r="FH64" i="12"/>
  <c r="FC76" i="12"/>
  <c r="EV88" i="12"/>
  <c r="ES94" i="12"/>
  <c r="DW120" i="12"/>
  <c r="DT124" i="12"/>
  <c r="DH133" i="12"/>
  <c r="EX16" i="12"/>
  <c r="EX7" i="12"/>
  <c r="EW19" i="12"/>
  <c r="EV29" i="12"/>
  <c r="EU33" i="12"/>
  <c r="ER44" i="12"/>
  <c r="EP51" i="12"/>
  <c r="EL62" i="12"/>
  <c r="EH69" i="12"/>
  <c r="EF72" i="12"/>
  <c r="DZ82" i="12"/>
  <c r="DW87" i="12"/>
  <c r="DQ94" i="12"/>
  <c r="DJ102" i="12"/>
  <c r="DG105" i="12"/>
  <c r="IV158" i="12"/>
  <c r="IN170" i="12"/>
  <c r="IK175" i="12"/>
  <c r="IE183" i="12"/>
  <c r="IA187" i="12"/>
  <c r="HU194" i="12"/>
  <c r="HL204" i="12"/>
  <c r="HG209" i="12"/>
  <c r="GV219" i="12"/>
  <c r="GT221" i="12"/>
  <c r="HY9" i="12"/>
  <c r="HY5" i="12"/>
  <c r="HX27" i="12"/>
  <c r="HX28" i="12"/>
  <c r="HV40" i="12"/>
  <c r="HT53" i="12"/>
  <c r="HS57" i="12"/>
  <c r="HP66" i="12"/>
  <c r="HM75" i="12"/>
  <c r="HK82" i="12"/>
  <c r="HG90" i="12"/>
  <c r="HB101" i="12"/>
  <c r="GY108" i="12"/>
  <c r="GT117" i="12"/>
  <c r="GQ121" i="12"/>
  <c r="GK131" i="12"/>
  <c r="GE139" i="12"/>
  <c r="GB142" i="12"/>
  <c r="FV150" i="12"/>
  <c r="FR154" i="12"/>
  <c r="FH164" i="12"/>
  <c r="EZ171" i="12"/>
  <c r="EV174" i="12"/>
  <c r="EM182" i="12"/>
  <c r="EE187" i="12"/>
  <c r="DZ191" i="12"/>
  <c r="DQ196" i="12"/>
  <c r="DH201" i="12"/>
  <c r="IW145" i="12"/>
  <c r="IT151" i="12"/>
  <c r="IN160" i="12"/>
  <c r="IL163" i="12"/>
  <c r="IE172" i="12"/>
  <c r="HX181" i="12"/>
  <c r="HU185" i="12"/>
  <c r="HM195" i="12"/>
  <c r="HK196" i="12"/>
  <c r="HD204" i="12"/>
  <c r="GZ207" i="12"/>
  <c r="GT213" i="12"/>
  <c r="GL220" i="12"/>
  <c r="GG225" i="12"/>
  <c r="IY99" i="12"/>
  <c r="IT111" i="12"/>
  <c r="IR115" i="12"/>
  <c r="IN124" i="12"/>
  <c r="IL127" i="12"/>
  <c r="IF138" i="12"/>
  <c r="IA146" i="12"/>
  <c r="HX152" i="12"/>
  <c r="HR159" i="12"/>
  <c r="HO163" i="12"/>
  <c r="HH172" i="12"/>
  <c r="HB179" i="12"/>
  <c r="GV186" i="12"/>
  <c r="GN194" i="12"/>
  <c r="GD204" i="12"/>
  <c r="FZ207" i="12"/>
  <c r="FQ214" i="12"/>
  <c r="FM217" i="12"/>
  <c r="FD223" i="12"/>
  <c r="IS155" i="12"/>
  <c r="IO162" i="12"/>
  <c r="IF174" i="12"/>
  <c r="IB180" i="12"/>
  <c r="HR192" i="12"/>
  <c r="HH202" i="12"/>
  <c r="HD207" i="12"/>
  <c r="GU215" i="12"/>
  <c r="GO221" i="12"/>
  <c r="HT17" i="12"/>
  <c r="HS24" i="12"/>
  <c r="HO50" i="12"/>
  <c r="HL63" i="12"/>
  <c r="HF79" i="12"/>
  <c r="GW100" i="12"/>
  <c r="GQ112" i="12"/>
  <c r="GF128" i="12"/>
  <c r="FS145" i="12"/>
  <c r="FL153" i="12"/>
  <c r="EU169" i="12"/>
  <c r="EM175" i="12"/>
  <c r="DV187" i="12"/>
  <c r="GU82" i="12"/>
  <c r="IX111" i="12"/>
  <c r="IN130" i="12"/>
  <c r="IH142" i="12"/>
  <c r="HV160" i="12"/>
  <c r="HO168" i="12"/>
  <c r="HA185" i="12"/>
  <c r="GU191" i="12"/>
  <c r="GI203" i="12"/>
  <c r="FR217" i="12"/>
  <c r="FI224" i="12"/>
  <c r="IT188" i="12"/>
  <c r="IJ200" i="12"/>
  <c r="IE206" i="12"/>
  <c r="HT218" i="12"/>
  <c r="HK226" i="12"/>
  <c r="II11" i="12"/>
  <c r="II17" i="12"/>
  <c r="IH24" i="12"/>
  <c r="IF44" i="12"/>
  <c r="ID53" i="12"/>
  <c r="HZ67" i="12"/>
  <c r="HU82" i="12"/>
  <c r="HR92" i="12"/>
  <c r="HL104" i="12"/>
  <c r="HI111" i="12"/>
  <c r="HA124" i="12"/>
  <c r="GR138" i="12"/>
  <c r="GM144" i="12"/>
  <c r="GD156" i="12"/>
  <c r="FX162" i="12"/>
  <c r="FI176" i="12"/>
  <c r="EW187" i="12"/>
  <c r="EQ191" i="12"/>
  <c r="EC201" i="12"/>
  <c r="DW204" i="12"/>
  <c r="DO208" i="12"/>
  <c r="DR15" i="12"/>
  <c r="DQ22" i="12"/>
  <c r="DM37" i="12"/>
  <c r="DK41" i="12"/>
  <c r="IQ15" i="12"/>
  <c r="IP31" i="12"/>
  <c r="IK58" i="12"/>
  <c r="IF76" i="12"/>
  <c r="HU104" i="12"/>
  <c r="HF131" i="12"/>
  <c r="GW145" i="12"/>
  <c r="GC168" i="12"/>
  <c r="FJ186" i="12"/>
  <c r="EW197" i="12"/>
  <c r="DV214" i="12"/>
  <c r="DJ220" i="12"/>
  <c r="EI121" i="12"/>
  <c r="HL52" i="12"/>
  <c r="HE73" i="12"/>
  <c r="FZ132" i="12"/>
  <c r="DW183" i="12"/>
  <c r="IW99" i="12"/>
  <c r="IN119" i="12"/>
  <c r="ID138" i="12"/>
  <c r="HX147" i="12"/>
  <c r="HK165" i="12"/>
  <c r="HD175" i="12"/>
  <c r="GQ189" i="12"/>
  <c r="GC202" i="12"/>
  <c r="FU209" i="12"/>
  <c r="FC222" i="12"/>
  <c r="EP41" i="12"/>
  <c r="EH63" i="12"/>
  <c r="DK97" i="12"/>
  <c r="IB191" i="12"/>
  <c r="HH212" i="12"/>
  <c r="IZ57" i="12"/>
  <c r="IW68" i="12"/>
  <c r="IO91" i="12"/>
  <c r="IC120" i="12"/>
  <c r="HV131" i="12"/>
  <c r="GY164" i="12"/>
  <c r="GJ181" i="12"/>
  <c r="FC210" i="12"/>
  <c r="FR13" i="12"/>
  <c r="FM46" i="12"/>
  <c r="EU86" i="12"/>
  <c r="EI104" i="12"/>
  <c r="DI130" i="12"/>
  <c r="IE222" i="12"/>
  <c r="HC51" i="12"/>
  <c r="ES155" i="12"/>
  <c r="GI21" i="12"/>
  <c r="GF35" i="12"/>
  <c r="FR80" i="12"/>
  <c r="EU116" i="12"/>
  <c r="EI129" i="12"/>
  <c r="IY179" i="12"/>
  <c r="HX212" i="12"/>
  <c r="DQ59" i="12"/>
  <c r="DH53" i="12"/>
  <c r="IM51" i="12"/>
  <c r="ID85" i="12"/>
  <c r="HC138" i="12"/>
  <c r="GI163" i="12"/>
  <c r="EK206" i="12"/>
  <c r="FQ17" i="12"/>
  <c r="HX62" i="12"/>
  <c r="GZ118" i="12"/>
  <c r="FO166" i="12"/>
  <c r="GF14" i="12"/>
  <c r="EK123" i="12"/>
  <c r="HH55" i="12"/>
  <c r="DI188" i="12"/>
  <c r="FK126" i="12"/>
  <c r="DZ12" i="12"/>
  <c r="GM17" i="12"/>
  <c r="EU122" i="12"/>
  <c r="GT8" i="12"/>
  <c r="GT19" i="12"/>
  <c r="GT10" i="12"/>
  <c r="GS22" i="12"/>
  <c r="GR34" i="12"/>
  <c r="GQ39" i="12"/>
  <c r="GP41" i="12"/>
  <c r="GO47" i="12"/>
  <c r="GM56" i="12"/>
  <c r="GK62" i="12"/>
  <c r="GI67" i="12"/>
  <c r="GF75" i="12"/>
  <c r="GE77" i="12"/>
  <c r="GB84" i="12"/>
  <c r="FZ89" i="12"/>
  <c r="FV95" i="12"/>
  <c r="FR102" i="12"/>
  <c r="FP106" i="12"/>
  <c r="FK114" i="12"/>
  <c r="FH117" i="12"/>
  <c r="FD122" i="12"/>
  <c r="FA126" i="12"/>
  <c r="EV132" i="12"/>
  <c r="ER136" i="12"/>
  <c r="EJ144" i="12"/>
  <c r="EE149" i="12"/>
  <c r="EA152" i="12"/>
  <c r="DU156" i="12"/>
  <c r="DR159" i="12"/>
  <c r="DJ164" i="12"/>
  <c r="IX225" i="12"/>
  <c r="IS17" i="12"/>
  <c r="IS13" i="12"/>
  <c r="IS21" i="12"/>
  <c r="IR33" i="12"/>
  <c r="IR26" i="12"/>
  <c r="IQ36" i="12"/>
  <c r="IP41" i="12"/>
  <c r="IN53" i="12"/>
  <c r="IM58" i="12"/>
  <c r="IL61" i="12"/>
  <c r="IK65" i="12"/>
  <c r="II73" i="12"/>
  <c r="IF82" i="12"/>
  <c r="IE85" i="12"/>
  <c r="IA95" i="12"/>
  <c r="HZ97" i="12"/>
  <c r="HW105" i="12"/>
  <c r="HU108" i="12"/>
  <c r="HQ117" i="12"/>
  <c r="HM123" i="12"/>
  <c r="HK127" i="12"/>
  <c r="HG133" i="12"/>
  <c r="HE136" i="12"/>
  <c r="GZ143" i="12"/>
  <c r="GU151" i="12"/>
  <c r="GR155" i="12"/>
  <c r="GM160" i="12"/>
  <c r="GK163" i="12"/>
  <c r="GD170" i="12"/>
  <c r="GB173" i="12"/>
  <c r="FX177" i="12"/>
  <c r="FT180" i="12"/>
  <c r="FM186" i="12"/>
  <c r="FG192" i="12"/>
  <c r="FD194" i="12"/>
  <c r="EX198" i="12"/>
  <c r="EU201" i="12"/>
  <c r="EM206" i="12"/>
  <c r="EI208" i="12"/>
  <c r="EC212" i="12"/>
  <c r="DY214" i="12"/>
  <c r="DS218" i="12"/>
  <c r="DO220" i="12"/>
  <c r="DH223" i="12"/>
  <c r="IX223" i="12"/>
  <c r="IZ132" i="12"/>
  <c r="IW138" i="12"/>
  <c r="IR146" i="12"/>
  <c r="IP150" i="12"/>
  <c r="IJ158" i="12"/>
  <c r="IC169" i="12"/>
  <c r="HZ173" i="12"/>
  <c r="HS181" i="12"/>
  <c r="HP185" i="12"/>
  <c r="HI193" i="12"/>
  <c r="HD198" i="12"/>
  <c r="GS209" i="12"/>
  <c r="GL215" i="12"/>
  <c r="GH219" i="12"/>
  <c r="FY225" i="12"/>
  <c r="IP209" i="12"/>
  <c r="IF220" i="12"/>
  <c r="HY226" i="12"/>
  <c r="IY90" i="12"/>
  <c r="IV99" i="12"/>
  <c r="IT103" i="12"/>
  <c r="IO116" i="12"/>
  <c r="IJ126" i="12"/>
  <c r="IH129" i="12"/>
  <c r="IB139" i="12"/>
  <c r="HZ142" i="12"/>
  <c r="HT152" i="12"/>
  <c r="HO158" i="12"/>
  <c r="HL162" i="12"/>
  <c r="HE171" i="12"/>
  <c r="HA176" i="12"/>
  <c r="GU183" i="12"/>
  <c r="GJ194" i="12"/>
  <c r="GF198" i="12"/>
  <c r="FX204" i="12"/>
  <c r="FO212" i="12"/>
  <c r="FL214" i="12"/>
  <c r="FC220" i="12"/>
  <c r="EZ223" i="12"/>
  <c r="IZ94" i="12"/>
  <c r="IW103" i="12"/>
  <c r="IT109" i="12"/>
  <c r="IQ116" i="12"/>
  <c r="IM124" i="12"/>
  <c r="IJ130" i="12"/>
  <c r="IE138" i="12"/>
  <c r="HY148" i="12"/>
  <c r="HV152" i="12"/>
  <c r="HP160" i="12"/>
  <c r="HM164" i="12"/>
  <c r="HF174" i="12"/>
  <c r="HB178" i="12"/>
  <c r="GV185" i="12"/>
  <c r="GR189" i="12"/>
  <c r="GI197" i="12"/>
  <c r="GA205" i="12"/>
  <c r="FX207" i="12"/>
  <c r="FO214" i="12"/>
  <c r="FK217" i="12"/>
  <c r="FB224" i="12"/>
  <c r="GZ19" i="12"/>
  <c r="GZ8" i="12"/>
  <c r="GY30" i="12"/>
  <c r="GX36" i="12"/>
  <c r="GW37" i="12"/>
  <c r="GT52" i="12"/>
  <c r="GS55" i="12"/>
  <c r="GP67" i="12"/>
  <c r="GN72" i="12"/>
  <c r="GJ80" i="12"/>
  <c r="GE92" i="12"/>
  <c r="GB97" i="12"/>
  <c r="FW107" i="12"/>
  <c r="FT111" i="12"/>
  <c r="FO118" i="12"/>
  <c r="FK124" i="12"/>
  <c r="FF130" i="12"/>
  <c r="FA136" i="12"/>
  <c r="EV140" i="12"/>
  <c r="EO147" i="12"/>
  <c r="EM149" i="12"/>
  <c r="ED157" i="12"/>
  <c r="DZ160" i="12"/>
  <c r="DQ167" i="12"/>
  <c r="DN169" i="12"/>
  <c r="EW18" i="12"/>
  <c r="EW11" i="12"/>
  <c r="EV23" i="12"/>
  <c r="EU31" i="12"/>
  <c r="ES37" i="12"/>
  <c r="EQ43" i="12"/>
  <c r="EO50" i="12"/>
  <c r="EK60" i="12"/>
  <c r="EH67" i="12"/>
  <c r="EC76" i="12"/>
  <c r="DX84" i="12"/>
  <c r="DT89" i="12"/>
  <c r="DJ101" i="12"/>
  <c r="GT15" i="12"/>
  <c r="GT13" i="12"/>
  <c r="GT14" i="12"/>
  <c r="GT11" i="12"/>
  <c r="GT6" i="12"/>
  <c r="GS28" i="12"/>
  <c r="GS24" i="12"/>
  <c r="GR32" i="12"/>
  <c r="GQ38" i="12"/>
  <c r="GQ41" i="12"/>
  <c r="GP45" i="12"/>
  <c r="GO49" i="12"/>
  <c r="GN50" i="12"/>
  <c r="GM54" i="12"/>
  <c r="GL60" i="12"/>
  <c r="GJ65" i="12"/>
  <c r="GI68" i="12"/>
  <c r="GG72" i="12"/>
  <c r="GF76" i="12"/>
  <c r="GD79" i="12"/>
  <c r="GC81" i="12"/>
  <c r="GA87" i="12"/>
  <c r="FY90" i="12"/>
  <c r="FW95" i="12"/>
  <c r="FV96" i="12"/>
  <c r="FT99" i="12"/>
  <c r="FR103" i="12"/>
  <c r="FO108" i="12"/>
  <c r="FM110" i="12"/>
  <c r="FJ115" i="12"/>
  <c r="FH118" i="12"/>
  <c r="FE121" i="12"/>
  <c r="FC124" i="12"/>
  <c r="EZ128" i="12"/>
  <c r="EX130" i="12"/>
  <c r="EU133" i="12"/>
  <c r="EQ137" i="12"/>
  <c r="EM141" i="12"/>
  <c r="EI145" i="12"/>
  <c r="EF148" i="12"/>
  <c r="ED149" i="12"/>
  <c r="DZ152" i="12"/>
  <c r="DW155" i="12"/>
  <c r="DT157" i="12"/>
  <c r="DQ159" i="12"/>
  <c r="DM162" i="12"/>
  <c r="DI165" i="12"/>
  <c r="IZ222" i="12"/>
  <c r="IW226" i="12"/>
  <c r="IT2" i="12"/>
  <c r="IS24" i="12"/>
  <c r="IS19" i="12"/>
  <c r="IS5" i="12"/>
  <c r="IS9" i="12"/>
  <c r="IS16" i="12"/>
  <c r="IR25" i="12"/>
  <c r="IR30" i="12"/>
  <c r="IQ38" i="12"/>
  <c r="IQ35" i="12"/>
  <c r="IP46" i="12"/>
  <c r="IP43" i="12"/>
  <c r="IO47" i="12"/>
  <c r="IN54" i="12"/>
  <c r="IM60" i="12"/>
  <c r="IL62" i="12"/>
  <c r="IK66" i="12"/>
  <c r="IJ68" i="12"/>
  <c r="II74" i="12"/>
  <c r="IH76" i="12"/>
  <c r="IG78" i="12"/>
  <c r="IF83" i="12"/>
  <c r="ID88" i="12"/>
  <c r="IC91" i="12"/>
  <c r="IA94" i="12"/>
  <c r="HY101" i="12"/>
  <c r="HX101" i="12"/>
  <c r="HV107" i="12"/>
  <c r="HT110" i="12"/>
  <c r="HR114" i="12"/>
  <c r="HP119" i="12"/>
  <c r="HO120" i="12"/>
  <c r="HM124" i="12"/>
  <c r="HK126" i="12"/>
  <c r="HI131" i="12"/>
  <c r="HG134" i="12"/>
  <c r="HD138" i="12"/>
  <c r="HA142" i="12"/>
  <c r="GY145" i="12"/>
  <c r="GW148" i="12"/>
  <c r="GT151" i="12"/>
  <c r="GR154" i="12"/>
  <c r="GP156" i="12"/>
  <c r="GM161" i="12"/>
  <c r="GK162" i="12"/>
  <c r="GG167" i="12"/>
  <c r="GC171" i="12"/>
  <c r="GA173" i="12"/>
  <c r="FY175" i="12"/>
  <c r="FW177" i="12"/>
  <c r="FS181" i="12"/>
  <c r="FO185" i="12"/>
  <c r="FM187" i="12"/>
  <c r="FI190" i="12"/>
  <c r="FG191" i="12"/>
  <c r="FC194" i="12"/>
  <c r="EZ197" i="12"/>
  <c r="EW199" i="12"/>
  <c r="ET201" i="12"/>
  <c r="EP204" i="12"/>
  <c r="EL207" i="12"/>
  <c r="EI209" i="12"/>
  <c r="EE211" i="12"/>
  <c r="EB213" i="12"/>
  <c r="DY215" i="12"/>
  <c r="DV216" i="12"/>
  <c r="DR218" i="12"/>
  <c r="DN220" i="12"/>
  <c r="DJ222" i="12"/>
  <c r="IZ226" i="12"/>
  <c r="IX224" i="12"/>
  <c r="IY134" i="12"/>
  <c r="IW137" i="12"/>
  <c r="IT143" i="12"/>
  <c r="IR145" i="12"/>
  <c r="IO150" i="12"/>
  <c r="IL156" i="12"/>
  <c r="II160" i="12"/>
  <c r="IE166" i="12"/>
  <c r="IB169" i="12"/>
  <c r="HY174" i="12"/>
  <c r="HV177" i="12"/>
  <c r="HR183" i="12"/>
  <c r="HO186" i="12"/>
  <c r="HK190" i="12"/>
  <c r="HH194" i="12"/>
  <c r="HC199" i="12"/>
  <c r="GW205" i="12"/>
  <c r="GR210" i="12"/>
  <c r="GO213" i="12"/>
  <c r="GJ217" i="12"/>
  <c r="GG219" i="12"/>
  <c r="GC222" i="12"/>
  <c r="FX226" i="12"/>
  <c r="IW200" i="12"/>
  <c r="IO209" i="12"/>
  <c r="IE220" i="12"/>
  <c r="IY91" i="12"/>
  <c r="IW98" i="12"/>
  <c r="IU101" i="12"/>
  <c r="IS106" i="12"/>
  <c r="IQ110" i="12"/>
  <c r="IO115" i="12"/>
  <c r="IL121" i="12"/>
  <c r="II127" i="12"/>
  <c r="IG131" i="12"/>
  <c r="ID136" i="12"/>
  <c r="IB140" i="12"/>
  <c r="HY144" i="12"/>
  <c r="HV148" i="12"/>
  <c r="HT151" i="12"/>
  <c r="HQ156" i="12"/>
  <c r="HN160" i="12"/>
  <c r="HK164" i="12"/>
  <c r="HH168" i="12"/>
  <c r="HD173" i="12"/>
  <c r="GZ178" i="12"/>
  <c r="GX180" i="12"/>
  <c r="GS185" i="12"/>
  <c r="GN190" i="12"/>
  <c r="GI195" i="12"/>
  <c r="GE198" i="12"/>
  <c r="GA202" i="12"/>
  <c r="FW206" i="12"/>
  <c r="FR210" i="12"/>
  <c r="FN213" i="12"/>
  <c r="FK215" i="12"/>
  <c r="FF219" i="12"/>
  <c r="FC221" i="12"/>
  <c r="EY223" i="12"/>
  <c r="ET226" i="12"/>
  <c r="IZ219" i="12"/>
  <c r="IU225" i="12"/>
  <c r="IY98" i="12"/>
  <c r="IW102" i="12"/>
  <c r="IU108" i="12"/>
  <c r="IS112" i="12"/>
  <c r="IP119" i="12"/>
  <c r="IO120" i="12"/>
  <c r="IL126" i="12"/>
  <c r="IJ129" i="12"/>
  <c r="IG135" i="12"/>
  <c r="ID140" i="12"/>
  <c r="IA145" i="12"/>
  <c r="HX150" i="12"/>
  <c r="HU154" i="12"/>
  <c r="HR158" i="12"/>
  <c r="HO162" i="12"/>
  <c r="HK167" i="12"/>
  <c r="HH171" i="12"/>
  <c r="HE174" i="12"/>
  <c r="HA180" i="12"/>
  <c r="GX182" i="12"/>
  <c r="GV184" i="12"/>
  <c r="GP191" i="12"/>
  <c r="GK196" i="12"/>
  <c r="GH198" i="12"/>
  <c r="GE201" i="12"/>
  <c r="FZ205" i="12"/>
  <c r="FW208" i="12"/>
  <c r="FR212" i="12"/>
  <c r="FN215" i="12"/>
  <c r="FJ218" i="12"/>
  <c r="FE222" i="12"/>
  <c r="FA224" i="12"/>
  <c r="GZ5" i="12"/>
  <c r="GZ9" i="12"/>
  <c r="GZ14" i="12"/>
  <c r="GZ6" i="12"/>
  <c r="GY28" i="12"/>
  <c r="GX32" i="12"/>
  <c r="GX31" i="12"/>
  <c r="GW39" i="12"/>
  <c r="GU49" i="12"/>
  <c r="GT54" i="12"/>
  <c r="GS57" i="12"/>
  <c r="GQ62" i="12"/>
  <c r="GO68" i="12"/>
  <c r="GN70" i="12"/>
  <c r="GK79" i="12"/>
  <c r="GJ82" i="12"/>
  <c r="GG87" i="12"/>
  <c r="GD94" i="12"/>
  <c r="GB98" i="12"/>
  <c r="FY103" i="12"/>
  <c r="FV108" i="12"/>
  <c r="FT110" i="12"/>
  <c r="FQ116" i="12"/>
  <c r="FN119" i="12"/>
  <c r="FK123" i="12"/>
  <c r="FH128" i="12"/>
  <c r="FD132" i="12"/>
  <c r="FA135" i="12"/>
  <c r="EX139" i="12"/>
  <c r="EU142" i="12"/>
  <c r="EQ146" i="12"/>
  <c r="EO148" i="12"/>
  <c r="EK151" i="12"/>
  <c r="EG154" i="12"/>
  <c r="EC158" i="12"/>
  <c r="DX161" i="12"/>
  <c r="DT164" i="12"/>
  <c r="DQ166" i="12"/>
  <c r="DL170" i="12"/>
  <c r="EW9" i="12"/>
  <c r="EW16" i="12"/>
  <c r="EW14" i="12"/>
  <c r="EV21" i="12"/>
  <c r="EU29" i="12"/>
  <c r="ET35" i="12"/>
  <c r="ES38" i="12"/>
  <c r="ER43" i="12"/>
  <c r="EP49" i="12"/>
  <c r="EO52" i="12"/>
  <c r="EM56" i="12"/>
  <c r="EJ62" i="12"/>
  <c r="EH66" i="12"/>
  <c r="EE72" i="12"/>
  <c r="EB77" i="12"/>
  <c r="DZ81" i="12"/>
  <c r="DV87" i="12"/>
  <c r="DS90" i="12"/>
  <c r="DP94" i="12"/>
  <c r="DM97" i="12"/>
  <c r="DH103" i="12"/>
  <c r="IW72" i="12"/>
  <c r="IO95" i="12"/>
  <c r="IG113" i="12"/>
  <c r="HW133" i="12"/>
  <c r="HJ152" i="12"/>
  <c r="GX168" i="12"/>
  <c r="GL181" i="12"/>
  <c r="FT198" i="12"/>
  <c r="FE209" i="12"/>
  <c r="FT19" i="12"/>
  <c r="FT3" i="12"/>
  <c r="FS25" i="12"/>
  <c r="FS27" i="12"/>
  <c r="FQ35" i="12"/>
  <c r="FP39" i="12"/>
  <c r="FN47" i="12"/>
  <c r="FL54" i="12"/>
  <c r="FJ59" i="12"/>
  <c r="FG67" i="12"/>
  <c r="FD75" i="12"/>
  <c r="FA80" i="12"/>
  <c r="EX86" i="12"/>
  <c r="ET93" i="12"/>
  <c r="EQ96" i="12"/>
  <c r="EL103" i="12"/>
  <c r="EH109" i="12"/>
  <c r="EC114" i="12"/>
  <c r="DY118" i="12"/>
  <c r="DU123" i="12"/>
  <c r="DP127" i="12"/>
  <c r="EX11" i="12"/>
  <c r="EX3" i="12"/>
  <c r="EX5" i="12"/>
  <c r="EX4" i="12"/>
  <c r="EW23" i="12"/>
  <c r="EV31" i="12"/>
  <c r="EU34" i="12"/>
  <c r="ET37" i="12"/>
  <c r="ES40" i="12"/>
  <c r="EQ48" i="12"/>
  <c r="EO53" i="12"/>
  <c r="EM58" i="12"/>
  <c r="EK64" i="12"/>
  <c r="EI67" i="12"/>
  <c r="EG70" i="12"/>
  <c r="ED76" i="12"/>
  <c r="EB80" i="12"/>
  <c r="DX86" i="12"/>
  <c r="DU89" i="12"/>
  <c r="DR94" i="12"/>
  <c r="DP95" i="12"/>
  <c r="DK101" i="12"/>
  <c r="IZ152" i="12"/>
  <c r="IW156" i="12"/>
  <c r="IT161" i="12"/>
  <c r="IP167" i="12"/>
  <c r="IM171" i="12"/>
  <c r="IJ175" i="12"/>
  <c r="IG179" i="12"/>
  <c r="IC185" i="12"/>
  <c r="HZ189" i="12"/>
  <c r="HV194" i="12"/>
  <c r="HS196" i="12"/>
  <c r="HO201" i="12"/>
  <c r="HJ206" i="12"/>
  <c r="HD212" i="12"/>
  <c r="GY217" i="12"/>
  <c r="GU221" i="12"/>
  <c r="GQ224" i="12"/>
  <c r="GN226" i="12"/>
  <c r="HY23" i="12"/>
  <c r="HY17" i="12"/>
  <c r="HY22" i="12"/>
  <c r="HY14" i="12"/>
  <c r="HX26" i="12"/>
  <c r="HW36" i="12"/>
  <c r="HW33" i="12"/>
  <c r="HV41" i="12"/>
  <c r="HU47" i="12"/>
  <c r="HT51" i="12"/>
  <c r="HS54" i="12"/>
  <c r="HQ62" i="12"/>
  <c r="HP68" i="12"/>
  <c r="HN74" i="12"/>
  <c r="HL79" i="12"/>
  <c r="HJ85" i="12"/>
  <c r="HH88" i="12"/>
  <c r="HF93" i="12"/>
  <c r="HC100" i="12"/>
  <c r="HA104" i="12"/>
  <c r="GX110" i="12"/>
  <c r="GU114" i="12"/>
  <c r="GS119" i="12"/>
  <c r="GP123" i="12"/>
  <c r="GM127" i="12"/>
  <c r="GJ131" i="12"/>
  <c r="GG136" i="12"/>
  <c r="GD139" i="12"/>
  <c r="GA143" i="12"/>
  <c r="FW149" i="12"/>
  <c r="FT152" i="12"/>
  <c r="FP156" i="12"/>
  <c r="FJ162" i="12"/>
  <c r="FE167" i="12"/>
  <c r="FB169" i="12"/>
  <c r="EW174" i="12"/>
  <c r="ET176" i="12"/>
  <c r="EP179" i="12"/>
  <c r="EK183" i="12"/>
  <c r="EG186" i="12"/>
  <c r="EC189" i="12"/>
  <c r="DX192" i="12"/>
  <c r="DT194" i="12"/>
  <c r="DP196" i="12"/>
  <c r="IX144" i="12"/>
  <c r="IU148" i="12"/>
  <c r="IS151" i="12"/>
  <c r="IP156" i="12"/>
  <c r="IM162" i="12"/>
  <c r="IJ165" i="12"/>
  <c r="IG169" i="12"/>
  <c r="IC175" i="12"/>
  <c r="HZ179" i="12"/>
  <c r="HW182" i="12"/>
  <c r="HS188" i="12"/>
  <c r="HP191" i="12"/>
  <c r="HL195" i="12"/>
  <c r="HI199" i="12"/>
  <c r="HG201" i="12"/>
  <c r="HB206" i="12"/>
  <c r="GX210" i="12"/>
  <c r="GV212" i="12"/>
  <c r="GR215" i="12"/>
  <c r="GM220" i="12"/>
  <c r="GI223" i="12"/>
  <c r="GF225" i="12"/>
  <c r="IY100" i="12"/>
  <c r="IX102" i="12"/>
  <c r="IV106" i="12"/>
  <c r="IS115" i="12"/>
  <c r="IQ118" i="12"/>
  <c r="IO123" i="12"/>
  <c r="IM125" i="12"/>
  <c r="IJ131" i="12"/>
  <c r="IH135" i="12"/>
  <c r="IE141" i="12"/>
  <c r="IB145" i="12"/>
  <c r="HZ148" i="12"/>
  <c r="HW153" i="12"/>
  <c r="HT157" i="12"/>
  <c r="HQ161" i="12"/>
  <c r="HM166" i="12"/>
  <c r="HJ170" i="12"/>
  <c r="HG174" i="12"/>
  <c r="HC178" i="12"/>
  <c r="GY183" i="12"/>
  <c r="GT188" i="12"/>
  <c r="GP192" i="12"/>
  <c r="GK197" i="12"/>
  <c r="GF202" i="12"/>
  <c r="GB205" i="12"/>
  <c r="FX209" i="12"/>
  <c r="FS212" i="12"/>
  <c r="FO216" i="12"/>
  <c r="FK219" i="12"/>
  <c r="FG221" i="12"/>
  <c r="FB225" i="12"/>
  <c r="IZ144" i="12"/>
  <c r="IV151" i="12"/>
  <c r="IQ158" i="12"/>
  <c r="IM165" i="12"/>
  <c r="II170" i="12"/>
  <c r="ID177" i="12"/>
  <c r="HY183" i="12"/>
  <c r="HT190" i="12"/>
  <c r="HO195" i="12"/>
  <c r="HJ201" i="12"/>
  <c r="HF205" i="12"/>
  <c r="HB209" i="12"/>
  <c r="GX212" i="12"/>
  <c r="GQ219" i="12"/>
  <c r="GL223" i="12"/>
  <c r="HT16" i="12"/>
  <c r="HT20" i="12"/>
  <c r="HS28" i="12"/>
  <c r="HR35" i="12"/>
  <c r="HP47" i="12"/>
  <c r="HN53" i="12"/>
  <c r="HK64" i="12"/>
  <c r="HH74" i="12"/>
  <c r="HD85" i="12"/>
  <c r="GY96" i="12"/>
  <c r="GT106" i="12"/>
  <c r="GN116" i="12"/>
  <c r="GH126" i="12"/>
  <c r="GC132" i="12"/>
  <c r="FV141" i="12"/>
  <c r="FP149" i="12"/>
  <c r="FG158" i="12"/>
  <c r="EY166" i="12"/>
  <c r="EQ172" i="12"/>
  <c r="EI178" i="12"/>
  <c r="DZ185" i="12"/>
  <c r="DP191" i="12"/>
  <c r="HI28" i="12"/>
  <c r="IZ105" i="12"/>
  <c r="IV114" i="12"/>
  <c r="IP127" i="12"/>
  <c r="IK136" i="12"/>
  <c r="IF144" i="12"/>
  <c r="HZ153" i="12"/>
  <c r="HS163" i="12"/>
  <c r="HL172" i="12"/>
  <c r="HF180" i="12"/>
  <c r="GX188" i="12"/>
  <c r="GS194" i="12"/>
  <c r="GM200" i="12"/>
  <c r="GD207" i="12"/>
  <c r="FW213" i="12"/>
  <c r="FM221" i="12"/>
  <c r="IV185" i="12"/>
  <c r="IQ192" i="12"/>
  <c r="IL197" i="12"/>
  <c r="IG204" i="12"/>
  <c r="IB209" i="12"/>
  <c r="HV215" i="12"/>
  <c r="HR219" i="12"/>
  <c r="HN224" i="12"/>
  <c r="II19" i="12"/>
  <c r="II4" i="12"/>
  <c r="IH28" i="12"/>
  <c r="IG39" i="12"/>
  <c r="IF41" i="12"/>
  <c r="IE47" i="12"/>
  <c r="IC58" i="12"/>
  <c r="IA64" i="12"/>
  <c r="HY72" i="12"/>
  <c r="HV80" i="12"/>
  <c r="HS89" i="12"/>
  <c r="HQ92" i="12"/>
  <c r="HM103" i="12"/>
  <c r="HK106" i="12"/>
  <c r="HG113" i="12"/>
  <c r="HC120" i="12"/>
  <c r="GY128" i="12"/>
  <c r="GU133" i="12"/>
  <c r="GP141" i="12"/>
  <c r="GK147" i="12"/>
  <c r="GF153" i="12"/>
  <c r="GB157" i="12"/>
  <c r="FT166" i="12"/>
  <c r="FL174" i="12"/>
  <c r="FG178" i="12"/>
  <c r="FA184" i="12"/>
  <c r="ET189" i="12"/>
  <c r="EN193" i="12"/>
  <c r="EF199" i="12"/>
  <c r="DZ202" i="12"/>
  <c r="DS206" i="12"/>
  <c r="DM210" i="12"/>
  <c r="DR4" i="12"/>
  <c r="DR5" i="12"/>
  <c r="DP25" i="12"/>
  <c r="DN35" i="12"/>
  <c r="DL39" i="12"/>
  <c r="DH49" i="12"/>
  <c r="DN95" i="12"/>
  <c r="IQ22" i="12"/>
  <c r="IQ12" i="12"/>
  <c r="IP24" i="12"/>
  <c r="IO33" i="12"/>
  <c r="IL52" i="12"/>
  <c r="II66" i="12"/>
  <c r="ID83" i="12"/>
  <c r="HX97" i="12"/>
  <c r="HR109" i="12"/>
  <c r="HJ125" i="12"/>
  <c r="HB137" i="12"/>
  <c r="GS149" i="12"/>
  <c r="GI162" i="12"/>
  <c r="FY173" i="12"/>
  <c r="FP181" i="12"/>
  <c r="FD191" i="12"/>
  <c r="EQ201" i="12"/>
  <c r="ED209" i="12"/>
  <c r="GD2" i="12"/>
  <c r="HQ5" i="12"/>
  <c r="HO36" i="12"/>
  <c r="HI61" i="12"/>
  <c r="GY90" i="12"/>
  <c r="GL115" i="12"/>
  <c r="FN146" i="12"/>
  <c r="EL172" i="12"/>
  <c r="IY94" i="12"/>
  <c r="IU103" i="12"/>
  <c r="IQ114" i="12"/>
  <c r="IL124" i="12"/>
  <c r="IF135" i="12"/>
  <c r="IA143" i="12"/>
  <c r="HU152" i="12"/>
  <c r="HN162" i="12"/>
  <c r="HH169" i="12"/>
  <c r="HA177" i="12"/>
  <c r="GS187" i="12"/>
  <c r="GN191" i="12"/>
  <c r="GG198" i="12"/>
  <c r="FY205" i="12"/>
  <c r="FQ212" i="12"/>
  <c r="FH218" i="12"/>
  <c r="EY224" i="12"/>
  <c r="EU5" i="12"/>
  <c r="ER33" i="12"/>
  <c r="EM50" i="12"/>
  <c r="ED70" i="12"/>
  <c r="DP91" i="12"/>
  <c r="IZ158" i="12"/>
  <c r="IJ181" i="12"/>
  <c r="HP205" i="12"/>
  <c r="GZ220" i="12"/>
  <c r="IY58" i="12"/>
  <c r="IU73" i="12"/>
  <c r="IP91" i="12"/>
  <c r="IL99" i="12"/>
  <c r="IG112" i="12"/>
  <c r="HY126" i="12"/>
  <c r="HS136" i="12"/>
  <c r="HE157" i="12"/>
  <c r="GS171" i="12"/>
  <c r="GC188" i="12"/>
  <c r="FL203" i="12"/>
  <c r="ET216" i="12"/>
  <c r="EB226" i="12"/>
  <c r="FR9" i="12"/>
  <c r="FO38" i="12"/>
  <c r="FI57" i="12"/>
  <c r="FA75" i="12"/>
  <c r="EO96" i="12"/>
  <c r="EB113" i="12"/>
  <c r="DQ123" i="12"/>
  <c r="IZ197" i="12"/>
  <c r="IL215" i="12"/>
  <c r="HG25" i="12"/>
  <c r="GR82" i="12"/>
  <c r="FQ128" i="12"/>
  <c r="GI13" i="12"/>
  <c r="GH28" i="12"/>
  <c r="GD45" i="12"/>
  <c r="FW69" i="12"/>
  <c r="FM90" i="12"/>
  <c r="FA109" i="12"/>
  <c r="EN125" i="12"/>
  <c r="EC135" i="12"/>
  <c r="IR189" i="12"/>
  <c r="ID205" i="12"/>
  <c r="HM223" i="12"/>
  <c r="ED6" i="12"/>
  <c r="DT7" i="12"/>
  <c r="IR18" i="12"/>
  <c r="IP39" i="12"/>
  <c r="II68" i="12"/>
  <c r="HY98" i="12"/>
  <c r="HK125" i="12"/>
  <c r="GS152" i="12"/>
  <c r="FV177" i="12"/>
  <c r="EW198" i="12"/>
  <c r="ID24" i="12"/>
  <c r="HM92" i="12"/>
  <c r="GH144" i="12"/>
  <c r="GB41" i="12"/>
  <c r="FE98" i="12"/>
  <c r="DP143" i="12"/>
  <c r="HN22" i="12"/>
  <c r="GS94" i="12"/>
  <c r="EU161" i="12"/>
  <c r="HB4" i="12"/>
  <c r="GI89" i="12"/>
  <c r="DT42" i="12"/>
  <c r="GK32" i="12"/>
  <c r="FN96" i="12"/>
  <c r="DP179" i="12"/>
  <c r="DV175" i="12"/>
  <c r="FI141" i="12"/>
  <c r="GM99" i="12"/>
  <c r="HH35" i="12"/>
  <c r="FC148" i="12"/>
  <c r="GH108" i="12"/>
  <c r="HC56" i="12"/>
  <c r="EM86" i="12"/>
  <c r="FK11" i="12"/>
  <c r="EX66" i="12"/>
  <c r="DT111" i="12"/>
  <c r="FE45" i="12"/>
  <c r="EF153" i="12"/>
  <c r="GQ55" i="12"/>
  <c r="FZ98" i="12"/>
  <c r="EV216" i="12"/>
  <c r="FK205" i="12"/>
  <c r="FX194" i="12"/>
  <c r="GH185" i="12"/>
  <c r="GR174" i="12"/>
  <c r="HC161" i="12"/>
  <c r="HL149" i="12"/>
  <c r="HU136" i="12"/>
  <c r="IC121" i="12"/>
  <c r="IJ108" i="12"/>
  <c r="IQ90" i="12"/>
  <c r="IV74" i="12"/>
  <c r="IZ58" i="12"/>
  <c r="II215" i="12"/>
  <c r="IA223" i="12"/>
  <c r="DK143" i="12"/>
  <c r="EA129" i="12"/>
  <c r="EY100" i="12"/>
  <c r="FN74" i="12"/>
  <c r="FY41" i="12"/>
  <c r="GC10" i="12"/>
  <c r="DN140" i="12"/>
  <c r="ET108" i="12"/>
  <c r="FQ68" i="12"/>
  <c r="GB26" i="12"/>
  <c r="DG145" i="12"/>
  <c r="EN116" i="12"/>
  <c r="FK80" i="12"/>
  <c r="GA33" i="12"/>
  <c r="DJ171" i="12"/>
  <c r="DM169" i="12"/>
  <c r="DP167" i="12"/>
  <c r="DS165" i="12"/>
  <c r="DV163" i="12"/>
  <c r="DY161" i="12"/>
  <c r="EB159" i="12"/>
  <c r="EF155" i="12"/>
  <c r="EH154" i="12"/>
  <c r="EL150" i="12"/>
  <c r="EN148" i="12"/>
  <c r="EP147" i="12"/>
  <c r="ER145" i="12"/>
  <c r="EV141" i="12"/>
  <c r="EX138" i="12"/>
  <c r="EZ136" i="12"/>
  <c r="FB134" i="12"/>
  <c r="FE131" i="12"/>
  <c r="FG128" i="12"/>
  <c r="FJ124" i="12"/>
  <c r="FL122" i="12"/>
  <c r="FN120" i="12"/>
  <c r="FQ115" i="12"/>
  <c r="FS113" i="12"/>
  <c r="FU110" i="12"/>
  <c r="FW106" i="12"/>
  <c r="FY102" i="12"/>
  <c r="GA99" i="12"/>
  <c r="GC96" i="12"/>
  <c r="GE91" i="12"/>
  <c r="GG88" i="12"/>
  <c r="GI83" i="12"/>
  <c r="GJ81" i="12"/>
  <c r="GL77" i="12"/>
  <c r="GM75" i="12"/>
  <c r="GO70" i="12"/>
  <c r="GP66" i="12"/>
  <c r="GQ63" i="12"/>
  <c r="GR59" i="12"/>
  <c r="GT51" i="12"/>
  <c r="GU47" i="12"/>
  <c r="GV42" i="12"/>
  <c r="GV43" i="12"/>
  <c r="GW41" i="12"/>
  <c r="GX34" i="12"/>
  <c r="GY27" i="12"/>
  <c r="GY25" i="12"/>
  <c r="GY26" i="12"/>
  <c r="GZ21" i="12"/>
  <c r="GZ4" i="12"/>
  <c r="GZ7" i="12"/>
  <c r="GZ20" i="12"/>
  <c r="HA2" i="12"/>
  <c r="IV224" i="12"/>
  <c r="IZ220" i="12"/>
  <c r="DG158" i="12"/>
  <c r="DM153" i="12"/>
  <c r="DQ151" i="12"/>
  <c r="DV147" i="12"/>
  <c r="DZ144" i="12"/>
  <c r="ED140" i="12"/>
  <c r="EJ135" i="12"/>
  <c r="EL132" i="12"/>
  <c r="EP128" i="12"/>
  <c r="ET123" i="12"/>
  <c r="EV121" i="12"/>
  <c r="EY117" i="12"/>
  <c r="FA115" i="12"/>
  <c r="FD111" i="12"/>
  <c r="FF108" i="12"/>
  <c r="FI104" i="12"/>
  <c r="FK100" i="12"/>
  <c r="FM98" i="12"/>
  <c r="FO95" i="12"/>
  <c r="FQ91" i="12"/>
  <c r="FS87" i="12"/>
  <c r="FU82" i="12"/>
  <c r="FW78" i="12"/>
  <c r="FX75" i="12"/>
  <c r="FZ71" i="12"/>
  <c r="GA68" i="12"/>
  <c r="GC65" i="12"/>
  <c r="GD61" i="12"/>
  <c r="GE59" i="12"/>
  <c r="GF55" i="12"/>
  <c r="GG52" i="12"/>
  <c r="GH45" i="12"/>
  <c r="GI42" i="12"/>
  <c r="GJ38" i="12"/>
  <c r="GK34" i="12"/>
  <c r="GL25" i="12"/>
  <c r="GL22" i="12"/>
  <c r="GM4" i="12"/>
  <c r="GM5" i="12"/>
  <c r="GM15" i="12"/>
  <c r="GM16" i="12"/>
  <c r="GM18" i="12"/>
  <c r="DH157" i="12"/>
  <c r="DL154" i="12"/>
  <c r="DP151" i="12"/>
  <c r="DU147" i="12"/>
  <c r="DZ143" i="12"/>
  <c r="EC141" i="12"/>
  <c r="EH136" i="12"/>
  <c r="EL133" i="12"/>
  <c r="EO129" i="12"/>
  <c r="ES125" i="12"/>
  <c r="EU123" i="12"/>
  <c r="EX119" i="12"/>
  <c r="EZ117" i="12"/>
  <c r="FC112" i="12"/>
  <c r="FF109" i="12"/>
  <c r="FH105" i="12"/>
  <c r="FJ102" i="12"/>
  <c r="FL99" i="12"/>
  <c r="FN95" i="12"/>
  <c r="FP93" i="12"/>
  <c r="FR89" i="12"/>
  <c r="FT84" i="12"/>
  <c r="FV81" i="12"/>
  <c r="FX77" i="12"/>
  <c r="FY74" i="12"/>
  <c r="GA69" i="12"/>
  <c r="GB67" i="12"/>
  <c r="GD62" i="12"/>
  <c r="GE58" i="12"/>
  <c r="GF53" i="12"/>
  <c r="GG49" i="12"/>
  <c r="GH46" i="12"/>
  <c r="GI43" i="12"/>
  <c r="GJ36" i="12"/>
  <c r="GK31" i="12"/>
  <c r="GK30" i="12"/>
  <c r="GL27" i="12"/>
  <c r="GL28" i="12"/>
  <c r="GM11" i="12"/>
  <c r="GM14" i="12"/>
  <c r="GM8" i="12"/>
  <c r="GM19" i="12"/>
  <c r="GN2" i="12"/>
  <c r="DJ156" i="12"/>
  <c r="DT148" i="12"/>
  <c r="EB142" i="12"/>
  <c r="EK134" i="12"/>
  <c r="ER126" i="12"/>
  <c r="EW120" i="12"/>
  <c r="FC113" i="12"/>
  <c r="FH106" i="12"/>
  <c r="FL100" i="12"/>
  <c r="FP92" i="12"/>
  <c r="FT85" i="12"/>
  <c r="FX76" i="12"/>
  <c r="GA70" i="12"/>
  <c r="GC64" i="12"/>
  <c r="GF54" i="12"/>
  <c r="GH48" i="12"/>
  <c r="GJ39" i="12"/>
  <c r="GK35" i="12"/>
  <c r="GL24" i="12"/>
  <c r="GM7" i="12"/>
  <c r="GM9" i="12"/>
  <c r="DI156" i="12"/>
  <c r="DS149" i="12"/>
  <c r="EA143" i="12"/>
  <c r="EJ134" i="12"/>
  <c r="EQ127" i="12"/>
  <c r="EV122" i="12"/>
  <c r="FB114" i="12"/>
  <c r="FG107" i="12"/>
  <c r="FK101" i="12"/>
  <c r="FO94" i="12"/>
  <c r="FS86" i="12"/>
  <c r="FW79" i="12"/>
  <c r="FZ72" i="12"/>
  <c r="GC63" i="12"/>
  <c r="GE57" i="12"/>
  <c r="GH47" i="12"/>
  <c r="GJ40" i="12"/>
  <c r="GK33" i="12"/>
  <c r="GL26" i="12"/>
  <c r="GM3" i="12"/>
  <c r="GM10" i="12"/>
  <c r="DX145" i="12"/>
  <c r="EN130" i="12"/>
  <c r="EZ116" i="12"/>
  <c r="FJ103" i="12"/>
  <c r="FR88" i="12"/>
  <c r="FY73" i="12"/>
  <c r="GE56" i="12"/>
  <c r="GI44" i="12"/>
  <c r="GL29" i="12"/>
  <c r="GM21" i="12"/>
  <c r="DM154" i="12"/>
  <c r="EF138" i="12"/>
  <c r="ET124" i="12"/>
  <c r="FE110" i="12"/>
  <c r="FM97" i="12"/>
  <c r="FU83" i="12"/>
  <c r="GB66" i="12"/>
  <c r="GG51" i="12"/>
  <c r="GJ37" i="12"/>
  <c r="GM12" i="12"/>
  <c r="GM6" i="12"/>
  <c r="DW146" i="12"/>
  <c r="EM131" i="12"/>
  <c r="EY118" i="12"/>
  <c r="FI103" i="12"/>
  <c r="FQ90" i="12"/>
  <c r="FY75" i="12"/>
  <c r="GD60" i="12"/>
  <c r="GI41" i="12"/>
  <c r="GL23" i="12"/>
  <c r="GM20" i="12"/>
  <c r="DI212" i="12"/>
  <c r="DL210" i="12"/>
  <c r="DO209" i="12"/>
  <c r="DR207" i="12"/>
  <c r="DV205" i="12"/>
  <c r="DY203" i="12"/>
  <c r="EC200" i="12"/>
  <c r="EF198" i="12"/>
  <c r="EI197" i="12"/>
  <c r="EM194" i="12"/>
  <c r="EP192" i="12"/>
  <c r="ES190" i="12"/>
  <c r="EW186" i="12"/>
  <c r="EZ184" i="12"/>
  <c r="FB182" i="12"/>
  <c r="FF179" i="12"/>
  <c r="FH178" i="12"/>
  <c r="FK175" i="12"/>
  <c r="FO171" i="12"/>
  <c r="FS167" i="12"/>
  <c r="FW163" i="12"/>
  <c r="GA159" i="12"/>
  <c r="GC157" i="12"/>
  <c r="GE155" i="12"/>
  <c r="GH151" i="12"/>
  <c r="GJ148" i="12"/>
  <c r="GM145" i="12"/>
  <c r="GO141" i="12"/>
  <c r="GR137" i="12"/>
  <c r="GT135" i="12"/>
  <c r="GW130" i="12"/>
  <c r="GY127" i="12"/>
  <c r="HA125" i="12"/>
  <c r="HC121" i="12"/>
  <c r="HE117" i="12"/>
  <c r="HG114" i="12"/>
  <c r="HI109" i="12"/>
  <c r="HJ109" i="12"/>
  <c r="HL105" i="12"/>
  <c r="HM102" i="12"/>
  <c r="HN99" i="12"/>
  <c r="HP95" i="12"/>
  <c r="HR90" i="12"/>
  <c r="HS88" i="12"/>
  <c r="HT87" i="12"/>
  <c r="HV81" i="12"/>
  <c r="HW78" i="12"/>
  <c r="HX74" i="12"/>
  <c r="HZ69" i="12"/>
  <c r="IA63" i="12"/>
  <c r="IB61" i="12"/>
  <c r="IC56" i="12"/>
  <c r="ID54" i="12"/>
  <c r="IE46" i="12"/>
  <c r="IE48" i="12"/>
  <c r="IF40" i="12"/>
  <c r="IG34" i="12"/>
  <c r="IG36" i="12"/>
  <c r="IH30" i="12"/>
  <c r="IH26" i="12"/>
  <c r="II8" i="12"/>
  <c r="II5" i="12"/>
  <c r="II20" i="12"/>
  <c r="II9" i="12"/>
  <c r="II13" i="12"/>
  <c r="IJ2" i="12"/>
  <c r="DH212" i="12"/>
  <c r="DK211" i="12"/>
  <c r="DN209" i="12"/>
  <c r="DQ207" i="12"/>
  <c r="DU205" i="12"/>
  <c r="DX203" i="12"/>
  <c r="EB201" i="12"/>
  <c r="EE199" i="12"/>
  <c r="EH197" i="12"/>
  <c r="EL195" i="12"/>
  <c r="EO192" i="12"/>
  <c r="ES189" i="12"/>
  <c r="EV187" i="12"/>
  <c r="EY185" i="12"/>
  <c r="FB183" i="12"/>
  <c r="FE180" i="12"/>
  <c r="FH177" i="12"/>
  <c r="FJ176" i="12"/>
  <c r="FN172" i="12"/>
  <c r="FR168" i="12"/>
  <c r="FV164" i="12"/>
  <c r="FZ160" i="12"/>
  <c r="GC156" i="12"/>
  <c r="GE154" i="12"/>
  <c r="GH150" i="12"/>
  <c r="GJ149" i="12"/>
  <c r="GL145" i="12"/>
  <c r="GO142" i="12"/>
  <c r="GQ139" i="12"/>
  <c r="GS137" i="12"/>
  <c r="GV132" i="12"/>
  <c r="GX129" i="12"/>
  <c r="GZ126" i="12"/>
  <c r="HB122" i="12"/>
  <c r="HD120" i="12"/>
  <c r="HF115" i="12"/>
  <c r="HH111" i="12"/>
  <c r="HJ108" i="12"/>
  <c r="HK105" i="12"/>
  <c r="HM101" i="12"/>
  <c r="HN101" i="12"/>
  <c r="HP96" i="12"/>
  <c r="HQ94" i="12"/>
  <c r="HS87" i="12"/>
  <c r="HT86" i="12"/>
  <c r="HU83" i="12"/>
  <c r="HW76" i="12"/>
  <c r="HX75" i="12"/>
  <c r="HY70" i="12"/>
  <c r="IA66" i="12"/>
  <c r="IB60" i="12"/>
  <c r="IC57" i="12"/>
  <c r="ID51" i="12"/>
  <c r="IE45" i="12"/>
  <c r="IE50" i="12"/>
  <c r="IF42" i="12"/>
  <c r="IG33" i="12"/>
  <c r="IG37" i="12"/>
  <c r="IH32" i="12"/>
  <c r="IH31" i="12"/>
  <c r="II7" i="12"/>
  <c r="II3" i="12"/>
  <c r="II15" i="12"/>
  <c r="II10" i="12"/>
  <c r="II12" i="12"/>
  <c r="II16" i="12"/>
  <c r="ID223" i="12"/>
  <c r="IH219" i="12"/>
  <c r="IJ217" i="12"/>
  <c r="IL214" i="12"/>
  <c r="IO211" i="12"/>
  <c r="IR208" i="12"/>
  <c r="IT205" i="12"/>
  <c r="IW201" i="12"/>
  <c r="IY199" i="12"/>
  <c r="IC224" i="12"/>
  <c r="II217" i="12"/>
  <c r="IK215" i="12"/>
  <c r="IN212" i="12"/>
  <c r="IR207" i="12"/>
  <c r="IV202" i="12"/>
  <c r="IX200" i="12"/>
  <c r="IB225" i="12"/>
  <c r="IG220" i="12"/>
  <c r="IK216" i="12"/>
  <c r="IM213" i="12"/>
  <c r="IQ208" i="12"/>
  <c r="IU204" i="12"/>
  <c r="IX201" i="12"/>
  <c r="II218" i="12"/>
  <c r="IP210" i="12"/>
  <c r="IV203" i="12"/>
  <c r="IF221" i="12"/>
  <c r="IM214" i="12"/>
  <c r="IS206" i="12"/>
  <c r="IZ198" i="12"/>
  <c r="IM224" i="12"/>
  <c r="IO221" i="12"/>
  <c r="IQ220" i="12"/>
  <c r="IT216" i="12"/>
  <c r="IW213" i="12"/>
  <c r="IY210" i="12"/>
  <c r="IL225" i="12"/>
  <c r="IN223" i="12"/>
  <c r="IP221" i="12"/>
  <c r="IS217" i="12"/>
  <c r="IV214" i="12"/>
  <c r="IX212" i="12"/>
  <c r="IK226" i="12"/>
  <c r="IO222" i="12"/>
  <c r="IU215" i="12"/>
  <c r="IZ209" i="12"/>
  <c r="IN222" i="12"/>
  <c r="IR218" i="12"/>
  <c r="IX211" i="12"/>
  <c r="IL224" i="12"/>
  <c r="IV213" i="12"/>
  <c r="IM223" i="12"/>
  <c r="IW212" i="12"/>
  <c r="IQ219" i="12"/>
  <c r="GE226" i="12"/>
  <c r="GH223" i="12"/>
  <c r="GK221" i="12"/>
  <c r="GN219" i="12"/>
  <c r="GQ216" i="12"/>
  <c r="GU213" i="12"/>
  <c r="GW210" i="12"/>
  <c r="GY208" i="12"/>
  <c r="HA207" i="12"/>
  <c r="HE203" i="12"/>
  <c r="HH200" i="12"/>
  <c r="HJ198" i="12"/>
  <c r="HL196" i="12"/>
  <c r="HN193" i="12"/>
  <c r="HR188" i="12"/>
  <c r="HT187" i="12"/>
  <c r="HW183" i="12"/>
  <c r="HY180" i="12"/>
  <c r="IA178" i="12"/>
  <c r="ID174" i="12"/>
  <c r="IG170" i="12"/>
  <c r="II167" i="12"/>
  <c r="IK164" i="12"/>
  <c r="IM161" i="12"/>
  <c r="IO158" i="12"/>
  <c r="IR153" i="12"/>
  <c r="IT150" i="12"/>
  <c r="IV146" i="12"/>
  <c r="IX143" i="12"/>
  <c r="IZ139" i="12"/>
  <c r="DG201" i="12"/>
  <c r="DK199" i="12"/>
  <c r="DO197" i="12"/>
  <c r="DR195" i="12"/>
  <c r="DV193" i="12"/>
  <c r="DY191" i="12"/>
  <c r="EB189" i="12"/>
  <c r="EF187" i="12"/>
  <c r="EI185" i="12"/>
  <c r="EL182" i="12"/>
  <c r="EO180" i="12"/>
  <c r="ER178" i="12"/>
  <c r="EU176" i="12"/>
  <c r="EX173" i="12"/>
  <c r="FA171" i="12"/>
  <c r="FC169" i="12"/>
  <c r="FG165" i="12"/>
  <c r="FK161" i="12"/>
  <c r="FO157" i="12"/>
  <c r="FS153" i="12"/>
  <c r="FU150" i="12"/>
  <c r="FW148" i="12"/>
  <c r="FZ144" i="12"/>
  <c r="GB143" i="12"/>
  <c r="GE138" i="12"/>
  <c r="GG135" i="12"/>
  <c r="GJ132" i="12"/>
  <c r="GL128" i="12"/>
  <c r="GN126" i="12"/>
  <c r="GP122" i="12"/>
  <c r="GR119" i="12"/>
  <c r="GT116" i="12"/>
  <c r="GV113" i="12"/>
  <c r="GX109" i="12"/>
  <c r="GZ106" i="12"/>
  <c r="HB102" i="12"/>
  <c r="HD98" i="12"/>
  <c r="HF94" i="12"/>
  <c r="HH89" i="12"/>
  <c r="HI85" i="12"/>
  <c r="HK80" i="12"/>
  <c r="HL78" i="12"/>
  <c r="HN73" i="12"/>
  <c r="HO69" i="12"/>
  <c r="HP65" i="12"/>
  <c r="HQ64" i="12"/>
  <c r="HR59" i="12"/>
  <c r="HS56" i="12"/>
  <c r="HT49" i="12"/>
  <c r="HU46" i="12"/>
  <c r="HV39" i="12"/>
  <c r="HV42" i="12"/>
  <c r="HW32" i="12"/>
  <c r="HX25" i="12"/>
  <c r="HX29" i="12"/>
  <c r="HY3" i="12"/>
  <c r="HY6" i="12"/>
  <c r="HY15" i="12"/>
  <c r="HY16" i="12"/>
  <c r="HY12" i="12"/>
  <c r="HY19" i="12"/>
  <c r="DK173" i="12"/>
  <c r="DR168" i="12"/>
  <c r="DV166" i="12"/>
  <c r="EA162" i="12"/>
  <c r="EF158" i="12"/>
  <c r="EJ155" i="12"/>
  <c r="EN151" i="12"/>
  <c r="ER147" i="12"/>
  <c r="ET145" i="12"/>
  <c r="EW142" i="12"/>
  <c r="EZ139" i="12"/>
  <c r="FB137" i="12"/>
  <c r="FF133" i="12"/>
  <c r="FJ128" i="12"/>
  <c r="FM124" i="12"/>
  <c r="FQ118" i="12"/>
  <c r="FT115" i="12"/>
  <c r="FW110" i="12"/>
  <c r="FZ105" i="12"/>
  <c r="GC100" i="12"/>
  <c r="GE97" i="12"/>
  <c r="GG93" i="12"/>
  <c r="GJ85" i="12"/>
  <c r="GL81" i="12"/>
  <c r="GN78" i="12"/>
  <c r="GP71" i="12"/>
  <c r="GQ68" i="12"/>
  <c r="GS63" i="12"/>
  <c r="GU57" i="12"/>
  <c r="GV53" i="12"/>
  <c r="GW47" i="12"/>
  <c r="GY38" i="12"/>
  <c r="GZ33" i="12"/>
  <c r="GZ36" i="12"/>
  <c r="HA22" i="12"/>
  <c r="HB16" i="12"/>
  <c r="HB18" i="12"/>
  <c r="HB13" i="12"/>
  <c r="HB14" i="12"/>
  <c r="DI174" i="12"/>
  <c r="DO170" i="12"/>
  <c r="DV165" i="12"/>
  <c r="DZ163" i="12"/>
  <c r="ED159" i="12"/>
  <c r="EI155" i="12"/>
  <c r="EM152" i="12"/>
  <c r="EQ149" i="12"/>
  <c r="ET146" i="12"/>
  <c r="EV144" i="12"/>
  <c r="EY140" i="12"/>
  <c r="FB138" i="12"/>
  <c r="FF132" i="12"/>
  <c r="FH130" i="12"/>
  <c r="FL126" i="12"/>
  <c r="FP120" i="12"/>
  <c r="FS116" i="12"/>
  <c r="FW109" i="12"/>
  <c r="FY107" i="12"/>
  <c r="GB102" i="12"/>
  <c r="GD99" i="12"/>
  <c r="GG92" i="12"/>
  <c r="GI88" i="12"/>
  <c r="GK84" i="12"/>
  <c r="GM79" i="12"/>
  <c r="GO75" i="12"/>
  <c r="GQ69" i="12"/>
  <c r="GS64" i="12"/>
  <c r="GT60" i="12"/>
  <c r="GV54" i="12"/>
  <c r="GW50" i="12"/>
  <c r="GX44" i="12"/>
  <c r="GY41" i="12"/>
  <c r="GZ35" i="12"/>
  <c r="HA29" i="12"/>
  <c r="HB7" i="12"/>
  <c r="HB10" i="12"/>
  <c r="HB12" i="12"/>
  <c r="HB22" i="12"/>
  <c r="DN171" i="12"/>
  <c r="DY163" i="12"/>
  <c r="EH156" i="12"/>
  <c r="EP149" i="12"/>
  <c r="EV143" i="12"/>
  <c r="FA138" i="12"/>
  <c r="FH131" i="12"/>
  <c r="FO121" i="12"/>
  <c r="FV111" i="12"/>
  <c r="GA103" i="12"/>
  <c r="GF95" i="12"/>
  <c r="GK85" i="12"/>
  <c r="GO74" i="12"/>
  <c r="GR65" i="12"/>
  <c r="GU58" i="12"/>
  <c r="GX45" i="12"/>
  <c r="GZ32" i="12"/>
  <c r="HA23" i="12"/>
  <c r="HB3" i="12"/>
  <c r="HC2" i="12"/>
  <c r="DL172" i="12"/>
  <c r="DW165" i="12"/>
  <c r="EG157" i="12"/>
  <c r="EP150" i="12"/>
  <c r="EU144" i="12"/>
  <c r="EZ140" i="12"/>
  <c r="FG131" i="12"/>
  <c r="FN123" i="12"/>
  <c r="FU113" i="12"/>
  <c r="GA104" i="12"/>
  <c r="GE96" i="12"/>
  <c r="GJ86" i="12"/>
  <c r="GN76" i="12"/>
  <c r="GR67" i="12"/>
  <c r="GU55" i="12"/>
  <c r="GX46" i="12"/>
  <c r="GZ31" i="12"/>
  <c r="HA28" i="12"/>
  <c r="HB17" i="12"/>
  <c r="HB11" i="12"/>
  <c r="DG175" i="12"/>
  <c r="ED160" i="12"/>
  <c r="ES147" i="12"/>
  <c r="FE134" i="12"/>
  <c r="FR118" i="12"/>
  <c r="GD98" i="12"/>
  <c r="GM78" i="12"/>
  <c r="GT61" i="12"/>
  <c r="GY37" i="12"/>
  <c r="HB5" i="12"/>
  <c r="DS168" i="12"/>
  <c r="EJ154" i="12"/>
  <c r="EX141" i="12"/>
  <c r="FK127" i="12"/>
  <c r="FX109" i="12"/>
  <c r="GH90" i="12"/>
  <c r="GP73" i="12"/>
  <c r="GV51" i="12"/>
  <c r="HA25" i="12"/>
  <c r="HB21" i="12"/>
  <c r="EC160" i="12"/>
  <c r="ER148" i="12"/>
  <c r="FC136" i="12"/>
  <c r="FR117" i="12"/>
  <c r="GC99" i="12"/>
  <c r="GL82" i="12"/>
  <c r="GT59" i="12"/>
  <c r="GY40" i="12"/>
  <c r="HB6" i="12"/>
  <c r="EV226" i="12"/>
  <c r="EY225" i="12"/>
  <c r="FB223" i="12"/>
  <c r="FF220" i="12"/>
  <c r="FI218" i="12"/>
  <c r="FM215" i="12"/>
  <c r="FQ211" i="12"/>
  <c r="FT209" i="12"/>
  <c r="FV207" i="12"/>
  <c r="FZ204" i="12"/>
  <c r="GB202" i="12"/>
  <c r="GE200" i="12"/>
  <c r="GI196" i="12"/>
  <c r="GL193" i="12"/>
  <c r="GN192" i="12"/>
  <c r="GP189" i="12"/>
  <c r="GR188" i="12"/>
  <c r="GT186" i="12"/>
  <c r="GV183" i="12"/>
  <c r="GZ179" i="12"/>
  <c r="HB177" i="12"/>
  <c r="HD174" i="12"/>
  <c r="HG171" i="12"/>
  <c r="HI169" i="12"/>
  <c r="HL164" i="12"/>
  <c r="HO161" i="12"/>
  <c r="HQ158" i="12"/>
  <c r="HT153" i="12"/>
  <c r="HV151" i="12"/>
  <c r="HX148" i="12"/>
  <c r="HZ145" i="12"/>
  <c r="IC139" i="12"/>
  <c r="IE137" i="12"/>
  <c r="IG133" i="12"/>
  <c r="II130" i="12"/>
  <c r="IK126" i="12"/>
  <c r="IM122" i="12"/>
  <c r="IO117" i="12"/>
  <c r="IQ113" i="12"/>
  <c r="IR110" i="12"/>
  <c r="IT106" i="12"/>
  <c r="IU105" i="12"/>
  <c r="IW100" i="12"/>
  <c r="IX97" i="12"/>
  <c r="IZ90" i="12"/>
  <c r="EX225" i="12"/>
  <c r="FB222" i="12"/>
  <c r="FG219" i="12"/>
  <c r="FK216" i="12"/>
  <c r="FP212" i="12"/>
  <c r="FU208" i="12"/>
  <c r="FX206" i="12"/>
  <c r="GB203" i="12"/>
  <c r="GF199" i="12"/>
  <c r="GK194" i="12"/>
  <c r="GM192" i="12"/>
  <c r="GP190" i="12"/>
  <c r="GS186" i="12"/>
  <c r="GU184" i="12"/>
  <c r="HA178" i="12"/>
  <c r="HC176" i="12"/>
  <c r="HG170" i="12"/>
  <c r="HJ167" i="12"/>
  <c r="HM163" i="12"/>
  <c r="HQ157" i="12"/>
  <c r="HT154" i="12"/>
  <c r="HW149" i="12"/>
  <c r="HZ144" i="12"/>
  <c r="IC140" i="12"/>
  <c r="IF134" i="12"/>
  <c r="IH131" i="12"/>
  <c r="IK125" i="12"/>
  <c r="IN120" i="12"/>
  <c r="IP115" i="12"/>
  <c r="IS108" i="12"/>
  <c r="IU104" i="12"/>
  <c r="IV103" i="12"/>
  <c r="IY93" i="12"/>
  <c r="IZ92" i="12"/>
  <c r="EW226" i="12"/>
  <c r="FA223" i="12"/>
  <c r="FE220" i="12"/>
  <c r="FJ217" i="12"/>
  <c r="FO213" i="12"/>
  <c r="FS210" i="12"/>
  <c r="FW207" i="12"/>
  <c r="GA204" i="12"/>
  <c r="GD201" i="12"/>
  <c r="GJ195" i="12"/>
  <c r="GM193" i="12"/>
  <c r="GO190" i="12"/>
  <c r="GR187" i="12"/>
  <c r="GU185" i="12"/>
  <c r="GY180" i="12"/>
  <c r="HC175" i="12"/>
  <c r="HF172" i="12"/>
  <c r="HI168" i="12"/>
  <c r="HL165" i="12"/>
  <c r="HP159" i="12"/>
  <c r="HS155" i="12"/>
  <c r="HW150" i="12"/>
  <c r="HY146" i="12"/>
  <c r="IB142" i="12"/>
  <c r="IE136" i="12"/>
  <c r="IH132" i="12"/>
  <c r="IJ127" i="12"/>
  <c r="IM121" i="12"/>
  <c r="IP116" i="12"/>
  <c r="IR111" i="12"/>
  <c r="IT107" i="12"/>
  <c r="IV102" i="12"/>
  <c r="IX98" i="12"/>
  <c r="IZ91" i="12"/>
  <c r="DG134" i="12"/>
  <c r="DJ132" i="12"/>
  <c r="DN129" i="12"/>
  <c r="DS124" i="12"/>
  <c r="DV121" i="12"/>
  <c r="DY119" i="12"/>
  <c r="EA116" i="12"/>
  <c r="EE112" i="12"/>
  <c r="EI107" i="12"/>
  <c r="EL104" i="12"/>
  <c r="EO99" i="12"/>
  <c r="ER96" i="12"/>
  <c r="EU91" i="12"/>
  <c r="EW87" i="12"/>
  <c r="EZ81" i="12"/>
  <c r="FB78" i="12"/>
  <c r="FE73" i="12"/>
  <c r="FG68" i="12"/>
  <c r="FI62" i="12"/>
  <c r="FJ61" i="12"/>
  <c r="FL53" i="12"/>
  <c r="FM52" i="12"/>
  <c r="FO43" i="12"/>
  <c r="FP42" i="12"/>
  <c r="FQ38" i="12"/>
  <c r="FR33" i="12"/>
  <c r="FS21" i="12"/>
  <c r="FT16" i="12"/>
  <c r="FT13" i="12"/>
  <c r="FT9" i="12"/>
  <c r="FU2" i="12"/>
  <c r="DH221" i="12"/>
  <c r="DM218" i="12"/>
  <c r="DR216" i="12"/>
  <c r="DZ212" i="12"/>
  <c r="EH207" i="12"/>
  <c r="EN203" i="12"/>
  <c r="ET199" i="12"/>
  <c r="FA194" i="12"/>
  <c r="FG189" i="12"/>
  <c r="FL185" i="12"/>
  <c r="FS179" i="12"/>
  <c r="FW174" i="12"/>
  <c r="GA171" i="12"/>
  <c r="GE167" i="12"/>
  <c r="GK159" i="12"/>
  <c r="GP153" i="12"/>
  <c r="GU147" i="12"/>
  <c r="GZ141" i="12"/>
  <c r="HD134" i="12"/>
  <c r="HH128" i="12"/>
  <c r="HM120" i="12"/>
  <c r="HQ111" i="12"/>
  <c r="HS109" i="12"/>
  <c r="HW99" i="12"/>
  <c r="HZ93" i="12"/>
  <c r="IC84" i="12"/>
  <c r="IE78" i="12"/>
  <c r="IG74" i="12"/>
  <c r="IJ63" i="12"/>
  <c r="IL51" i="12"/>
  <c r="IM46" i="12"/>
  <c r="IO34" i="12"/>
  <c r="IO35" i="12"/>
  <c r="IP32" i="12"/>
  <c r="IQ5" i="12"/>
  <c r="IQ9" i="12"/>
  <c r="IQ21" i="12"/>
  <c r="IQ14" i="12"/>
  <c r="IR2" i="12"/>
  <c r="DK220" i="12"/>
  <c r="DP217" i="12"/>
  <c r="DW213" i="12"/>
  <c r="EE209" i="12"/>
  <c r="EL204" i="12"/>
  <c r="ER200" i="12"/>
  <c r="EX196" i="12"/>
  <c r="FE190" i="12"/>
  <c r="FK186" i="12"/>
  <c r="FQ180" i="12"/>
  <c r="FV175" i="12"/>
  <c r="FZ171" i="12"/>
  <c r="GD168" i="12"/>
  <c r="GJ160" i="12"/>
  <c r="GN156" i="12"/>
  <c r="GS150" i="12"/>
  <c r="GX143" i="12"/>
  <c r="HB138" i="12"/>
  <c r="HF132" i="12"/>
  <c r="HK123" i="12"/>
  <c r="HO116" i="12"/>
  <c r="HR111" i="12"/>
  <c r="HU103" i="12"/>
  <c r="HY94" i="12"/>
  <c r="IB88" i="12"/>
  <c r="ID82" i="12"/>
  <c r="IG73" i="12"/>
  <c r="II64" i="12"/>
  <c r="IK57" i="12"/>
  <c r="IM50" i="12"/>
  <c r="IN41" i="12"/>
  <c r="IO39" i="12"/>
  <c r="IP27" i="12"/>
  <c r="IP30" i="12"/>
  <c r="IQ10" i="12"/>
  <c r="IQ13" i="12"/>
  <c r="IQ4" i="12"/>
  <c r="IQ20" i="12"/>
  <c r="DJ194" i="12"/>
  <c r="DK194" i="12"/>
  <c r="DO191" i="12"/>
  <c r="DT188" i="12"/>
  <c r="DY185" i="12"/>
  <c r="EC183" i="12"/>
  <c r="EG180" i="12"/>
  <c r="EL176" i="12"/>
  <c r="EP173" i="12"/>
  <c r="ES170" i="12"/>
  <c r="EX167" i="12"/>
  <c r="FA163" i="12"/>
  <c r="FE160" i="12"/>
  <c r="FK154" i="12"/>
  <c r="FO149" i="12"/>
  <c r="FR146" i="12"/>
  <c r="FV142" i="12"/>
  <c r="FX139" i="12"/>
  <c r="GA135" i="12"/>
  <c r="GE130" i="12"/>
  <c r="GH125" i="12"/>
  <c r="GK121" i="12"/>
  <c r="GN117" i="12"/>
  <c r="GQ111" i="12"/>
  <c r="GS109" i="12"/>
  <c r="GV103" i="12"/>
  <c r="GY97" i="12"/>
  <c r="HA93" i="12"/>
  <c r="HD84" i="12"/>
  <c r="HE82" i="12"/>
  <c r="HG78" i="12"/>
  <c r="HI72" i="12"/>
  <c r="HK66" i="12"/>
  <c r="HL62" i="12"/>
  <c r="HM58" i="12"/>
  <c r="HO52" i="12"/>
  <c r="HP45" i="12"/>
  <c r="HQ41" i="12"/>
  <c r="HR32" i="12"/>
  <c r="HS29" i="12"/>
  <c r="HS23" i="12"/>
  <c r="HT11" i="12"/>
  <c r="HT10" i="12"/>
  <c r="HT4" i="12"/>
  <c r="HT21" i="12"/>
  <c r="DI195" i="12"/>
  <c r="DN192" i="12"/>
  <c r="DS189" i="12"/>
  <c r="DW186" i="12"/>
  <c r="EC182" i="12"/>
  <c r="EF181" i="12"/>
  <c r="EJ178" i="12"/>
  <c r="EO174" i="12"/>
  <c r="ES171" i="12"/>
  <c r="EW167" i="12"/>
  <c r="EZ164" i="12"/>
  <c r="FD161" i="12"/>
  <c r="FI156" i="12"/>
  <c r="FO150" i="12"/>
  <c r="FQ147" i="12"/>
  <c r="FT144" i="12"/>
  <c r="FX140" i="12"/>
  <c r="GA136" i="12"/>
  <c r="GD131" i="12"/>
  <c r="GG127" i="12"/>
  <c r="GJ123" i="12"/>
  <c r="GM119" i="12"/>
  <c r="GP114" i="12"/>
  <c r="GS108" i="12"/>
  <c r="GU104" i="12"/>
  <c r="GX98" i="12"/>
  <c r="HA92" i="12"/>
  <c r="HC87" i="12"/>
  <c r="HE83" i="12"/>
  <c r="HG77" i="12"/>
  <c r="HH76" i="12"/>
  <c r="HJ68" i="12"/>
  <c r="HL61" i="12"/>
  <c r="HM57" i="12"/>
  <c r="HN54" i="12"/>
  <c r="HP48" i="12"/>
  <c r="HQ40" i="12"/>
  <c r="HR33" i="12"/>
  <c r="HR36" i="12"/>
  <c r="HS25" i="12"/>
  <c r="HT6" i="12"/>
  <c r="HT8" i="12"/>
  <c r="HT9" i="12"/>
  <c r="HT14" i="12"/>
  <c r="DG208" i="12"/>
  <c r="DL206" i="12"/>
  <c r="DN204" i="12"/>
  <c r="DR202" i="12"/>
  <c r="DV200" i="12"/>
  <c r="DY198" i="12"/>
  <c r="EC196" i="12"/>
  <c r="EF194" i="12"/>
  <c r="EI192" i="12"/>
  <c r="EL190" i="12"/>
  <c r="EO187" i="12"/>
  <c r="ER185" i="12"/>
  <c r="EU183" i="12"/>
  <c r="EX181" i="12"/>
  <c r="FB177" i="12"/>
  <c r="FD176" i="12"/>
  <c r="FH172" i="12"/>
  <c r="FK169" i="12"/>
  <c r="FM167" i="12"/>
  <c r="FO165" i="12"/>
  <c r="FQ164" i="12"/>
  <c r="FS161" i="12"/>
  <c r="FU160" i="12"/>
  <c r="FW157" i="12"/>
  <c r="FZ154" i="12"/>
  <c r="GC150" i="12"/>
  <c r="GE148" i="12"/>
  <c r="GH145" i="12"/>
  <c r="GJ142" i="12"/>
  <c r="GL140" i="12"/>
  <c r="GN136" i="12"/>
  <c r="GQ132" i="12"/>
  <c r="GS130" i="12"/>
  <c r="GU127" i="12"/>
  <c r="GW123" i="12"/>
  <c r="GY120" i="12"/>
  <c r="HA116" i="12"/>
  <c r="HC113" i="12"/>
  <c r="HE109" i="12"/>
  <c r="HG105" i="12"/>
  <c r="HI101" i="12"/>
  <c r="HJ100" i="12"/>
  <c r="HK97" i="12"/>
  <c r="HM93" i="12"/>
  <c r="HN89" i="12"/>
  <c r="HP84" i="12"/>
  <c r="HQ83" i="12"/>
  <c r="HS77" i="12"/>
  <c r="HT74" i="12"/>
  <c r="HU72" i="12"/>
  <c r="HV66" i="12"/>
  <c r="HW64" i="12"/>
  <c r="HX60" i="12"/>
  <c r="HY55" i="12"/>
  <c r="HZ50" i="12"/>
  <c r="IA47" i="12"/>
  <c r="IB43" i="12"/>
  <c r="IB41" i="12"/>
  <c r="IC37" i="12"/>
  <c r="ID27" i="12"/>
  <c r="ID29" i="12"/>
  <c r="ID25" i="12"/>
  <c r="IE15" i="12"/>
  <c r="IE7" i="12"/>
  <c r="IE14" i="12"/>
  <c r="IE11" i="12"/>
  <c r="IE22" i="12"/>
  <c r="DH208" i="12"/>
  <c r="DK206" i="12"/>
  <c r="DN205" i="12"/>
  <c r="DQ203" i="12"/>
  <c r="DU201" i="12"/>
  <c r="DX199" i="12"/>
  <c r="EB196" i="12"/>
  <c r="EE194" i="12"/>
  <c r="EH192" i="12"/>
  <c r="EK191" i="12"/>
  <c r="EO188" i="12"/>
  <c r="ER186" i="12"/>
  <c r="ET184" i="12"/>
  <c r="EW181" i="12"/>
  <c r="FA178" i="12"/>
  <c r="FC177" i="12"/>
  <c r="FG173" i="12"/>
  <c r="FJ170" i="12"/>
  <c r="FL169" i="12"/>
  <c r="FN167" i="12"/>
  <c r="FP164" i="12"/>
  <c r="FR163" i="12"/>
  <c r="FT161" i="12"/>
  <c r="FV159" i="12"/>
  <c r="FY155" i="12"/>
  <c r="GB151" i="12"/>
  <c r="GD149" i="12"/>
  <c r="GG146" i="12"/>
  <c r="GJ141" i="12"/>
  <c r="GL139" i="12"/>
  <c r="GN137" i="12"/>
  <c r="GP133" i="12"/>
  <c r="GR130" i="12"/>
  <c r="GT128" i="12"/>
  <c r="GV125" i="12"/>
  <c r="GY119" i="12"/>
  <c r="HA117" i="12"/>
  <c r="HC112" i="12"/>
  <c r="HE108" i="12"/>
  <c r="HF107" i="12"/>
  <c r="HH103" i="12"/>
  <c r="HJ99" i="12"/>
  <c r="HK98" i="12"/>
  <c r="HM91" i="12"/>
  <c r="HN91" i="12"/>
  <c r="HP85" i="12"/>
  <c r="HQ81" i="12"/>
  <c r="HR81" i="12"/>
  <c r="HT73" i="12"/>
  <c r="HU71" i="12"/>
  <c r="HV69" i="12"/>
  <c r="HW63" i="12"/>
  <c r="HX61" i="12"/>
  <c r="HY58" i="12"/>
  <c r="HZ52" i="12"/>
  <c r="IA49" i="12"/>
  <c r="IB44" i="12"/>
  <c r="IB40" i="12"/>
  <c r="IC39" i="12"/>
  <c r="IC38" i="12"/>
  <c r="ID30" i="12"/>
  <c r="ID26" i="12"/>
  <c r="IE12" i="12"/>
  <c r="IE13" i="12"/>
  <c r="IE5" i="12"/>
  <c r="IE8" i="12"/>
  <c r="IE18" i="12"/>
  <c r="DI207" i="12"/>
  <c r="DO204" i="12"/>
  <c r="DW199" i="12"/>
  <c r="ED195" i="12"/>
  <c r="EJ191" i="12"/>
  <c r="EP187" i="12"/>
  <c r="EV182" i="12"/>
  <c r="FB178" i="12"/>
  <c r="FI171" i="12"/>
  <c r="FM168" i="12"/>
  <c r="FQ163" i="12"/>
  <c r="FU159" i="12"/>
  <c r="GA153" i="12"/>
  <c r="GF147" i="12"/>
  <c r="GK140" i="12"/>
  <c r="GO135" i="12"/>
  <c r="GS129" i="12"/>
  <c r="GX121" i="12"/>
  <c r="HB114" i="12"/>
  <c r="HE110" i="12"/>
  <c r="HI102" i="12"/>
  <c r="HL95" i="12"/>
  <c r="HO87" i="12"/>
  <c r="HR79" i="12"/>
  <c r="HT75" i="12"/>
  <c r="HV68" i="12"/>
  <c r="HY56" i="12"/>
  <c r="HZ53" i="12"/>
  <c r="IB42" i="12"/>
  <c r="IC33" i="12"/>
  <c r="ID28" i="12"/>
  <c r="IE21" i="12"/>
  <c r="IE17" i="12"/>
  <c r="IE20" i="12"/>
  <c r="DM205" i="12"/>
  <c r="DT201" i="12"/>
  <c r="EA197" i="12"/>
  <c r="EH193" i="12"/>
  <c r="EN188" i="12"/>
  <c r="ES184" i="12"/>
  <c r="EZ179" i="12"/>
  <c r="FF174" i="12"/>
  <c r="FL168" i="12"/>
  <c r="FP165" i="12"/>
  <c r="FT160" i="12"/>
  <c r="FX156" i="12"/>
  <c r="GD150" i="12"/>
  <c r="GI143" i="12"/>
  <c r="GM137" i="12"/>
  <c r="GR131" i="12"/>
  <c r="GV124" i="12"/>
  <c r="GZ119" i="12"/>
  <c r="HD110" i="12"/>
  <c r="HH104" i="12"/>
  <c r="HK96" i="12"/>
  <c r="HN90" i="12"/>
  <c r="HQ82" i="12"/>
  <c r="HS76" i="12"/>
  <c r="HV67" i="12"/>
  <c r="HX59" i="12"/>
  <c r="HZ54" i="12"/>
  <c r="IA46" i="12"/>
  <c r="IC36" i="12"/>
  <c r="ID31" i="12"/>
  <c r="IE6" i="12"/>
  <c r="IE9" i="12"/>
  <c r="IE23" i="12"/>
  <c r="DL205" i="12"/>
  <c r="DZ198" i="12"/>
  <c r="EM189" i="12"/>
  <c r="EY180" i="12"/>
  <c r="FK170" i="12"/>
  <c r="FS162" i="12"/>
  <c r="GC151" i="12"/>
  <c r="GM138" i="12"/>
  <c r="GU126" i="12"/>
  <c r="HD111" i="12"/>
  <c r="HJ98" i="12"/>
  <c r="HP86" i="12"/>
  <c r="HU70" i="12"/>
  <c r="HZ51" i="12"/>
  <c r="IC34" i="12"/>
  <c r="IE3" i="12"/>
  <c r="IE19" i="12"/>
  <c r="DP203" i="12"/>
  <c r="EE195" i="12"/>
  <c r="EQ186" i="12"/>
  <c r="FC176" i="12"/>
  <c r="FN166" i="12"/>
  <c r="FV158" i="12"/>
  <c r="GG145" i="12"/>
  <c r="GP134" i="12"/>
  <c r="GX122" i="12"/>
  <c r="HF108" i="12"/>
  <c r="HL94" i="12"/>
  <c r="HR80" i="12"/>
  <c r="HW65" i="12"/>
  <c r="IA45" i="12"/>
  <c r="IC35" i="12"/>
  <c r="IE4" i="12"/>
  <c r="DJ207" i="12"/>
  <c r="DW200" i="12"/>
  <c r="EK190" i="12"/>
  <c r="EW182" i="12"/>
  <c r="FJ171" i="12"/>
  <c r="FR162" i="12"/>
  <c r="GB152" i="12"/>
  <c r="GK141" i="12"/>
  <c r="GT127" i="12"/>
  <c r="HB115" i="12"/>
  <c r="HI100" i="12"/>
  <c r="HO88" i="12"/>
  <c r="HU69" i="12"/>
  <c r="HY57" i="12"/>
  <c r="IB39" i="12"/>
  <c r="ID32" i="12"/>
  <c r="IE16" i="12"/>
  <c r="DH104" i="12"/>
  <c r="DI103" i="12"/>
  <c r="DK102" i="12"/>
  <c r="DO97" i="12"/>
  <c r="DQ95" i="12"/>
  <c r="DT90" i="12"/>
  <c r="DV89" i="12"/>
  <c r="DX85" i="12"/>
  <c r="DZ83" i="12"/>
  <c r="EC78" i="12"/>
  <c r="EE74" i="12"/>
  <c r="EG71" i="12"/>
  <c r="EH70" i="12"/>
  <c r="EJ64" i="12"/>
  <c r="EK62" i="12"/>
  <c r="EL61" i="12"/>
  <c r="EN55" i="12"/>
  <c r="EP50" i="12"/>
  <c r="EQ49" i="12"/>
  <c r="ER46" i="12"/>
  <c r="ES43" i="12"/>
  <c r="ET39" i="12"/>
  <c r="EU32" i="12"/>
  <c r="EV26" i="12"/>
  <c r="EW26" i="12"/>
  <c r="EW21" i="12"/>
  <c r="EX12" i="12"/>
  <c r="EX15" i="12"/>
  <c r="EX9" i="12"/>
  <c r="EX17" i="12"/>
  <c r="EY2" i="12"/>
  <c r="ID221" i="12"/>
  <c r="IJ215" i="12"/>
  <c r="IQ207" i="12"/>
  <c r="IY198" i="12"/>
  <c r="DH106" i="12"/>
  <c r="DO98" i="12"/>
  <c r="DW88" i="12"/>
  <c r="EB81" i="12"/>
  <c r="EG74" i="12"/>
  <c r="EM62" i="12"/>
  <c r="EP54" i="12"/>
  <c r="ET40" i="12"/>
  <c r="EW29" i="12"/>
  <c r="EX22" i="12"/>
  <c r="EY13" i="12"/>
  <c r="DG107" i="12"/>
  <c r="DO99" i="12"/>
  <c r="DU91" i="12"/>
  <c r="EB82" i="12"/>
  <c r="EG72" i="12"/>
  <c r="EL63" i="12"/>
  <c r="EP55" i="12"/>
  <c r="ET43" i="12"/>
  <c r="EV34" i="12"/>
  <c r="EX21" i="12"/>
  <c r="EY4" i="12"/>
  <c r="DS93" i="12"/>
  <c r="EE77" i="12"/>
  <c r="EO57" i="12"/>
  <c r="EU38" i="12"/>
  <c r="EY11" i="12"/>
  <c r="DR95" i="12"/>
  <c r="ED79" i="12"/>
  <c r="EN59" i="12"/>
  <c r="EU37" i="12"/>
  <c r="EY8" i="12"/>
  <c r="DM100" i="12"/>
  <c r="EJ67" i="12"/>
  <c r="EX20" i="12"/>
  <c r="DY85" i="12"/>
  <c r="ER48" i="12"/>
  <c r="EY18" i="12"/>
  <c r="DL101" i="12"/>
  <c r="EI70" i="12"/>
  <c r="EW27" i="12"/>
  <c r="DI222" i="12"/>
  <c r="DL220" i="12"/>
  <c r="DP218" i="12"/>
  <c r="DS217" i="12"/>
  <c r="DV215" i="12"/>
  <c r="DZ213" i="12"/>
  <c r="EC211" i="12"/>
  <c r="EG208" i="12"/>
  <c r="EJ207" i="12"/>
  <c r="EM205" i="12"/>
  <c r="EP203" i="12"/>
  <c r="ES201" i="12"/>
  <c r="EV198" i="12"/>
  <c r="EZ195" i="12"/>
  <c r="FC193" i="12"/>
  <c r="FF191" i="12"/>
  <c r="FI189" i="12"/>
  <c r="FM185" i="12"/>
  <c r="FP183" i="12"/>
  <c r="FR180" i="12"/>
  <c r="FU178" i="12"/>
  <c r="FY174" i="12"/>
  <c r="GC170" i="12"/>
  <c r="GF166" i="12"/>
  <c r="GH164" i="12"/>
  <c r="GJ163" i="12"/>
  <c r="GN158" i="12"/>
  <c r="GP155" i="12"/>
  <c r="GS151" i="12"/>
  <c r="GU149" i="12"/>
  <c r="GX144" i="12"/>
  <c r="GZ142" i="12"/>
  <c r="HB139" i="12"/>
  <c r="HD137" i="12"/>
  <c r="HF134" i="12"/>
  <c r="HH130" i="12"/>
  <c r="HJ126" i="12"/>
  <c r="HL123" i="12"/>
  <c r="HN120" i="12"/>
  <c r="HP116" i="12"/>
  <c r="HR112" i="12"/>
  <c r="HT109" i="12"/>
  <c r="HU105" i="12"/>
  <c r="HW102" i="12"/>
  <c r="HX99" i="12"/>
  <c r="HZ94" i="12"/>
  <c r="IA92" i="12"/>
  <c r="IC86" i="12"/>
  <c r="ID84" i="12"/>
  <c r="IE82" i="12"/>
  <c r="IG75" i="12"/>
  <c r="IH72" i="12"/>
  <c r="II70" i="12"/>
  <c r="IJ67" i="12"/>
  <c r="IK61" i="12"/>
  <c r="IL59" i="12"/>
  <c r="IM55" i="12"/>
  <c r="IN46" i="12"/>
  <c r="IN49" i="12"/>
  <c r="IO43" i="12"/>
  <c r="IP35" i="12"/>
  <c r="IP34" i="12"/>
  <c r="IQ26" i="12"/>
  <c r="IQ30" i="12"/>
  <c r="IR6" i="12"/>
  <c r="IR7" i="12"/>
  <c r="IR12" i="12"/>
  <c r="IR10" i="12"/>
  <c r="IR19" i="12"/>
  <c r="IR16" i="12"/>
  <c r="DH222" i="12"/>
  <c r="DK221" i="12"/>
  <c r="DO219" i="12"/>
  <c r="DS216" i="12"/>
  <c r="DU215" i="12"/>
  <c r="DY213" i="12"/>
  <c r="EB211" i="12"/>
  <c r="EF209" i="12"/>
  <c r="EI207" i="12"/>
  <c r="EL205" i="12"/>
  <c r="EO203" i="12"/>
  <c r="ER202" i="12"/>
  <c r="EV199" i="12"/>
  <c r="EY196" i="12"/>
  <c r="FB194" i="12"/>
  <c r="FE192" i="12"/>
  <c r="FI188" i="12"/>
  <c r="FL186" i="12"/>
  <c r="FO184" i="12"/>
  <c r="FQ181" i="12"/>
  <c r="FT179" i="12"/>
  <c r="FX175" i="12"/>
  <c r="GB171" i="12"/>
  <c r="GF167" i="12"/>
  <c r="GH165" i="12"/>
  <c r="GJ162" i="12"/>
  <c r="GM159" i="12"/>
  <c r="GO157" i="12"/>
  <c r="GR152" i="12"/>
  <c r="GU148" i="12"/>
  <c r="GW146" i="12"/>
  <c r="GY144" i="12"/>
  <c r="HB140" i="12"/>
  <c r="HD136" i="12"/>
  <c r="HF133" i="12"/>
  <c r="HH129" i="12"/>
  <c r="HJ127" i="12"/>
  <c r="HL124" i="12"/>
  <c r="HN119" i="12"/>
  <c r="HP117" i="12"/>
  <c r="HQ115" i="12"/>
  <c r="HS110" i="12"/>
  <c r="HU107" i="12"/>
  <c r="HV105" i="12"/>
  <c r="HX100" i="12"/>
  <c r="HY97" i="12"/>
  <c r="IA93" i="12"/>
  <c r="IB90" i="12"/>
  <c r="ID86" i="12"/>
  <c r="IE81" i="12"/>
  <c r="IF79" i="12"/>
  <c r="IH74" i="12"/>
  <c r="II69" i="12"/>
  <c r="IJ64" i="12"/>
  <c r="IK62" i="12"/>
  <c r="IL56" i="12"/>
  <c r="IM53" i="12"/>
  <c r="IN51" i="12"/>
  <c r="IN50" i="12"/>
  <c r="IO44" i="12"/>
  <c r="IP38" i="12"/>
  <c r="IP40" i="12"/>
  <c r="IQ33" i="12"/>
  <c r="IQ32" i="12"/>
  <c r="IQ31" i="12"/>
  <c r="IR22" i="12"/>
  <c r="IR3" i="12"/>
  <c r="IR17" i="12"/>
  <c r="IR11" i="12"/>
  <c r="IR23" i="12"/>
  <c r="DG223" i="12"/>
  <c r="DM220" i="12"/>
  <c r="DT216" i="12"/>
  <c r="EA212" i="12"/>
  <c r="EG209" i="12"/>
  <c r="EN204" i="12"/>
  <c r="ET200" i="12"/>
  <c r="EZ196" i="12"/>
  <c r="FG190" i="12"/>
  <c r="FN184" i="12"/>
  <c r="FR181" i="12"/>
  <c r="FZ173" i="12"/>
  <c r="GG165" i="12"/>
  <c r="GK161" i="12"/>
  <c r="GQ154" i="12"/>
  <c r="GV147" i="12"/>
  <c r="HA140" i="12"/>
  <c r="HE134" i="12"/>
  <c r="HI128" i="12"/>
  <c r="HM121" i="12"/>
  <c r="HP115" i="12"/>
  <c r="HT108" i="12"/>
  <c r="HW101" i="12"/>
  <c r="HZ96" i="12"/>
  <c r="IC88" i="12"/>
  <c r="IF78" i="12"/>
  <c r="IH73" i="12"/>
  <c r="IJ65" i="12"/>
  <c r="IL58" i="12"/>
  <c r="IN48" i="12"/>
  <c r="IO41" i="12"/>
  <c r="IP37" i="12"/>
  <c r="IQ29" i="12"/>
  <c r="IR8" i="12"/>
  <c r="IR20" i="12"/>
  <c r="IR14" i="12"/>
  <c r="DJ221" i="12"/>
  <c r="DR217" i="12"/>
  <c r="DX214" i="12"/>
  <c r="EE210" i="12"/>
  <c r="EL206" i="12"/>
  <c r="ER201" i="12"/>
  <c r="EX197" i="12"/>
  <c r="FD193" i="12"/>
  <c r="FK187" i="12"/>
  <c r="FQ182" i="12"/>
  <c r="FW176" i="12"/>
  <c r="GE168" i="12"/>
  <c r="GI164" i="12"/>
  <c r="GO156" i="12"/>
  <c r="GT150" i="12"/>
  <c r="GY143" i="12"/>
  <c r="HC137" i="12"/>
  <c r="HG132" i="12"/>
  <c r="HK124" i="12"/>
  <c r="HO118" i="12"/>
  <c r="HS111" i="12"/>
  <c r="HV104" i="12"/>
  <c r="HY96" i="12"/>
  <c r="IB89" i="12"/>
  <c r="IE83" i="12"/>
  <c r="IG77" i="12"/>
  <c r="IJ66" i="12"/>
  <c r="IL57" i="12"/>
  <c r="IM54" i="12"/>
  <c r="IO45" i="12"/>
  <c r="IP36" i="12"/>
  <c r="IQ27" i="12"/>
  <c r="IR21" i="12"/>
  <c r="IR9" i="12"/>
  <c r="IR24" i="12"/>
  <c r="DQ218" i="12"/>
  <c r="ED210" i="12"/>
  <c r="EQ202" i="12"/>
  <c r="FD192" i="12"/>
  <c r="FP182" i="12"/>
  <c r="GD169" i="12"/>
  <c r="GN157" i="12"/>
  <c r="GX145" i="12"/>
  <c r="HG131" i="12"/>
  <c r="HO117" i="12"/>
  <c r="HV103" i="12"/>
  <c r="IB91" i="12"/>
  <c r="IG76" i="12"/>
  <c r="IK60" i="12"/>
  <c r="IO42" i="12"/>
  <c r="IQ28" i="12"/>
  <c r="IR4" i="12"/>
  <c r="DN219" i="12"/>
  <c r="EB212" i="12"/>
  <c r="EO204" i="12"/>
  <c r="FA195" i="12"/>
  <c r="FO183" i="12"/>
  <c r="GA172" i="12"/>
  <c r="GL160" i="12"/>
  <c r="GV148" i="12"/>
  <c r="HE135" i="12"/>
  <c r="HM122" i="12"/>
  <c r="HU106" i="12"/>
  <c r="HZ95" i="12"/>
  <c r="IF80" i="12"/>
  <c r="IK63" i="12"/>
  <c r="IN47" i="12"/>
  <c r="IQ25" i="12"/>
  <c r="IR15" i="12"/>
  <c r="IS2" i="12"/>
  <c r="DG56" i="12"/>
  <c r="DI51" i="12"/>
  <c r="DJ50" i="12"/>
  <c r="DK48" i="12"/>
  <c r="DM42" i="12"/>
  <c r="DN40" i="12"/>
  <c r="DO38" i="12"/>
  <c r="DP35" i="12"/>
  <c r="DQ28" i="12"/>
  <c r="DR24" i="12"/>
  <c r="DS20" i="12"/>
  <c r="DS21" i="12"/>
  <c r="DT5" i="12"/>
  <c r="DT9" i="12"/>
  <c r="DT16" i="12"/>
  <c r="DU2" i="12"/>
  <c r="DI53" i="12"/>
  <c r="DH54" i="12"/>
  <c r="DK47" i="12"/>
  <c r="DL46" i="12"/>
  <c r="DN41" i="12"/>
  <c r="DO37" i="12"/>
  <c r="DP32" i="12"/>
  <c r="DQ31" i="12"/>
  <c r="DR28" i="12"/>
  <c r="DS18" i="12"/>
  <c r="DS22" i="12"/>
  <c r="DT15" i="12"/>
  <c r="DT4" i="12"/>
  <c r="DT13" i="12"/>
  <c r="DT10" i="12"/>
  <c r="DG55" i="12"/>
  <c r="DJ49" i="12"/>
  <c r="DM44" i="12"/>
  <c r="DP34" i="12"/>
  <c r="DQ30" i="12"/>
  <c r="DS19" i="12"/>
  <c r="DT8" i="12"/>
  <c r="DT3" i="12"/>
  <c r="DH55" i="12"/>
  <c r="DL45" i="12"/>
  <c r="DO36" i="12"/>
  <c r="DQ29" i="12"/>
  <c r="DR27" i="12"/>
  <c r="DT11" i="12"/>
  <c r="DT12" i="12"/>
  <c r="DL44" i="12"/>
  <c r="DQ32" i="12"/>
  <c r="DT6" i="12"/>
  <c r="DJ51" i="12"/>
  <c r="DP33" i="12"/>
  <c r="DS23" i="12"/>
  <c r="DT17" i="12"/>
  <c r="DI152" i="12"/>
  <c r="DL149" i="12"/>
  <c r="DO147" i="12"/>
  <c r="DR145" i="12"/>
  <c r="DU142" i="12"/>
  <c r="DX140" i="12"/>
  <c r="EB137" i="12"/>
  <c r="ED134" i="12"/>
  <c r="EF133" i="12"/>
  <c r="EH131" i="12"/>
  <c r="EJ129" i="12"/>
  <c r="EL126" i="12"/>
  <c r="EN124" i="12"/>
  <c r="EP122" i="12"/>
  <c r="ES119" i="12"/>
  <c r="EU117" i="12"/>
  <c r="EX112" i="12"/>
  <c r="EZ110" i="12"/>
  <c r="FC105" i="12"/>
  <c r="FE103" i="12"/>
  <c r="FG100" i="12"/>
  <c r="FI96" i="12"/>
  <c r="FK94" i="12"/>
  <c r="FM89" i="12"/>
  <c r="FO85" i="12"/>
  <c r="FQ81" i="12"/>
  <c r="FS77" i="12"/>
  <c r="FU74" i="12"/>
  <c r="FV72" i="12"/>
  <c r="FX66" i="12"/>
  <c r="FY62" i="12"/>
  <c r="GA56" i="12"/>
  <c r="GB54" i="12"/>
  <c r="GC51" i="12"/>
  <c r="GD47" i="12"/>
  <c r="GE41" i="12"/>
  <c r="GF38" i="12"/>
  <c r="GG33" i="12"/>
  <c r="GG29" i="12"/>
  <c r="GH22" i="12"/>
  <c r="GH26" i="12"/>
  <c r="GI17" i="12"/>
  <c r="GI14" i="12"/>
  <c r="GI16" i="12"/>
  <c r="GI11" i="12"/>
  <c r="GJ2" i="12"/>
  <c r="DH152" i="12"/>
  <c r="DK150" i="12"/>
  <c r="DP146" i="12"/>
  <c r="DT143" i="12"/>
  <c r="DW141" i="12"/>
  <c r="EB136" i="12"/>
  <c r="EE134" i="12"/>
  <c r="EG131" i="12"/>
  <c r="EJ128" i="12"/>
  <c r="EM125" i="12"/>
  <c r="EO123" i="12"/>
  <c r="ET117" i="12"/>
  <c r="EW114" i="12"/>
  <c r="EZ109" i="12"/>
  <c r="FC106" i="12"/>
  <c r="FF102" i="12"/>
  <c r="FI97" i="12"/>
  <c r="FL92" i="12"/>
  <c r="FN87" i="12"/>
  <c r="FQ82" i="12"/>
  <c r="FT76" i="12"/>
  <c r="FV70" i="12"/>
  <c r="FW67" i="12"/>
  <c r="FZ61" i="12"/>
  <c r="GA57" i="12"/>
  <c r="GC49" i="12"/>
  <c r="GD48" i="12"/>
  <c r="GE42" i="12"/>
  <c r="GF37" i="12"/>
  <c r="GG32" i="12"/>
  <c r="GH23" i="12"/>
  <c r="GI10" i="12"/>
  <c r="GI7" i="12"/>
  <c r="GI18" i="12"/>
  <c r="GI9" i="12"/>
  <c r="DJ151" i="12"/>
  <c r="DN148" i="12"/>
  <c r="DS144" i="12"/>
  <c r="DV141" i="12"/>
  <c r="EA137" i="12"/>
  <c r="ED135" i="12"/>
  <c r="EG132" i="12"/>
  <c r="EI130" i="12"/>
  <c r="EL127" i="12"/>
  <c r="EO124" i="12"/>
  <c r="ES118" i="12"/>
  <c r="EV115" i="12"/>
  <c r="EY111" i="12"/>
  <c r="FB107" i="12"/>
  <c r="FE102" i="12"/>
  <c r="FH98" i="12"/>
  <c r="FK93" i="12"/>
  <c r="FN88" i="12"/>
  <c r="FP84" i="12"/>
  <c r="FS78" i="12"/>
  <c r="FU72" i="12"/>
  <c r="FW68" i="12"/>
  <c r="FY64" i="12"/>
  <c r="GA58" i="12"/>
  <c r="GB53" i="12"/>
  <c r="GD46" i="12"/>
  <c r="GE44" i="12"/>
  <c r="GF39" i="12"/>
  <c r="GG30" i="12"/>
  <c r="GH25" i="12"/>
  <c r="GI6" i="12"/>
  <c r="GI20" i="12"/>
  <c r="GI5" i="12"/>
  <c r="GI4" i="12"/>
  <c r="DM148" i="12"/>
  <c r="DU143" i="12"/>
  <c r="EC136" i="12"/>
  <c r="EH130" i="12"/>
  <c r="EM126" i="12"/>
  <c r="ET118" i="12"/>
  <c r="FA108" i="12"/>
  <c r="FF101" i="12"/>
  <c r="FL91" i="12"/>
  <c r="FR79" i="12"/>
  <c r="FV71" i="12"/>
  <c r="FZ59" i="12"/>
  <c r="GC50" i="12"/>
  <c r="GF36" i="12"/>
  <c r="GH27" i="12"/>
  <c r="GI15" i="12"/>
  <c r="GI8" i="12"/>
  <c r="DI151" i="12"/>
  <c r="DQ145" i="12"/>
  <c r="DZ138" i="12"/>
  <c r="EF132" i="12"/>
  <c r="EK128" i="12"/>
  <c r="ER120" i="12"/>
  <c r="EX113" i="12"/>
  <c r="FD104" i="12"/>
  <c r="FJ95" i="12"/>
  <c r="FP83" i="12"/>
  <c r="FU73" i="12"/>
  <c r="FY63" i="12"/>
  <c r="GB55" i="12"/>
  <c r="GE43" i="12"/>
  <c r="GG34" i="12"/>
  <c r="GI3" i="12"/>
  <c r="GI19" i="12"/>
  <c r="IZ224" i="12"/>
  <c r="IX226" i="12"/>
  <c r="DG182" i="12"/>
  <c r="DR176" i="12"/>
  <c r="DY171" i="12"/>
  <c r="EH164" i="12"/>
  <c r="EP157" i="12"/>
  <c r="EX150" i="12"/>
  <c r="FH140" i="12"/>
  <c r="FN133" i="12"/>
  <c r="FT124" i="12"/>
  <c r="FZ116" i="12"/>
  <c r="GF106" i="12"/>
  <c r="GK97" i="12"/>
  <c r="GQ85" i="12"/>
  <c r="GU75" i="12"/>
  <c r="GX68" i="12"/>
  <c r="HB55" i="12"/>
  <c r="HD44" i="12"/>
  <c r="HF35" i="12"/>
  <c r="HG24" i="12"/>
  <c r="HH16" i="12"/>
  <c r="HI2" i="12"/>
  <c r="DK180" i="12"/>
  <c r="DU174" i="12"/>
  <c r="EG165" i="12"/>
  <c r="ER156" i="12"/>
  <c r="FD144" i="12"/>
  <c r="FM134" i="12"/>
  <c r="FW120" i="12"/>
  <c r="GC111" i="12"/>
  <c r="GK98" i="12"/>
  <c r="GR83" i="12"/>
  <c r="GW71" i="12"/>
  <c r="HA57" i="12"/>
  <c r="HE42" i="12"/>
  <c r="HG27" i="12"/>
  <c r="HH3" i="12"/>
  <c r="DH181" i="12"/>
  <c r="DU173" i="12"/>
  <c r="ED167" i="12"/>
  <c r="EO158" i="12"/>
  <c r="FB146" i="12"/>
  <c r="FJ137" i="12"/>
  <c r="FT125" i="12"/>
  <c r="GB113" i="12"/>
  <c r="GI102" i="12"/>
  <c r="GP87" i="12"/>
  <c r="GV74" i="12"/>
  <c r="GZ61" i="12"/>
  <c r="HD47" i="12"/>
  <c r="HG29" i="12"/>
  <c r="HH10" i="12"/>
  <c r="HH11" i="12"/>
  <c r="DL179" i="12"/>
  <c r="EK161" i="12"/>
  <c r="FG140" i="12"/>
  <c r="FX119" i="12"/>
  <c r="GM93" i="12"/>
  <c r="GX66" i="12"/>
  <c r="HE41" i="12"/>
  <c r="HH4" i="12"/>
  <c r="EB168" i="12"/>
  <c r="EW151" i="12"/>
  <c r="FQ129" i="12"/>
  <c r="GH103" i="12"/>
  <c r="GT78" i="12"/>
  <c r="HC48" i="12"/>
  <c r="HH12" i="12"/>
  <c r="IW224" i="12"/>
  <c r="IY222" i="12"/>
  <c r="GT16" i="12"/>
  <c r="GT7" i="12"/>
  <c r="GS26" i="12"/>
  <c r="GQ36" i="12"/>
  <c r="GO46" i="12"/>
  <c r="GL59" i="12"/>
  <c r="GH69" i="12"/>
  <c r="GE78" i="12"/>
  <c r="FZ88" i="12"/>
  <c r="FU97" i="12"/>
  <c r="FQ105" i="12"/>
  <c r="FI116" i="12"/>
  <c r="FA127" i="12"/>
  <c r="EW131" i="12"/>
  <c r="EK143" i="12"/>
  <c r="EB151" i="12"/>
  <c r="DV155" i="12"/>
  <c r="DK163" i="12"/>
  <c r="IY224" i="12"/>
  <c r="IS8" i="12"/>
  <c r="IS11" i="12"/>
  <c r="IR32" i="12"/>
  <c r="IQ37" i="12"/>
  <c r="IO49" i="12"/>
  <c r="IM57" i="12"/>
  <c r="IK67" i="12"/>
  <c r="IH75" i="12"/>
  <c r="IC90" i="12"/>
  <c r="HZ98" i="12"/>
  <c r="HU109" i="12"/>
  <c r="HO119" i="12"/>
  <c r="HL126" i="12"/>
  <c r="HE137" i="12"/>
  <c r="GZ144" i="12"/>
  <c r="GS153" i="12"/>
  <c r="GL161" i="12"/>
  <c r="GB172" i="12"/>
  <c r="FX176" i="12"/>
  <c r="FN186" i="12"/>
  <c r="FE193" i="12"/>
  <c r="EU200" i="12"/>
  <c r="EN205" i="12"/>
  <c r="ED212" i="12"/>
  <c r="DT217" i="12"/>
  <c r="DL221" i="12"/>
  <c r="IV226" i="12"/>
  <c r="IV138" i="12"/>
  <c r="IP149" i="12"/>
  <c r="IG163" i="12"/>
  <c r="HW176" i="12"/>
  <c r="HQ183" i="12"/>
  <c r="HE197" i="12"/>
  <c r="GU207" i="12"/>
  <c r="GI217" i="12"/>
  <c r="IT204" i="12"/>
  <c r="IX95" i="12"/>
  <c r="IR109" i="12"/>
  <c r="IM119" i="12"/>
  <c r="IF132" i="12"/>
  <c r="HX145" i="12"/>
  <c r="HR155" i="12"/>
  <c r="HI167" i="12"/>
  <c r="GY178" i="12"/>
  <c r="GQ187" i="12"/>
  <c r="GD200" i="12"/>
  <c r="FU207" i="12"/>
  <c r="FI216" i="12"/>
  <c r="EW224" i="12"/>
  <c r="IX222" i="12"/>
  <c r="IV105" i="12"/>
  <c r="IO119" i="12"/>
  <c r="IK128" i="12"/>
  <c r="IC141" i="12"/>
  <c r="HT156" i="12"/>
  <c r="HM165" i="12"/>
  <c r="HC177" i="12"/>
  <c r="GS188" i="12"/>
  <c r="GI198" i="12"/>
  <c r="FY206" i="12"/>
  <c r="FL217" i="12"/>
  <c r="FD222" i="12"/>
  <c r="GZ12" i="12"/>
  <c r="GY22" i="12"/>
  <c r="GW38" i="12"/>
  <c r="GU48" i="12"/>
  <c r="GP65" i="12"/>
  <c r="GM74" i="12"/>
  <c r="GF89" i="12"/>
  <c r="FX104" i="12"/>
  <c r="FP116" i="12"/>
  <c r="FI126" i="12"/>
  <c r="EY137" i="12"/>
  <c r="ES144" i="12"/>
  <c r="EI153" i="12"/>
  <c r="EA159" i="12"/>
  <c r="DN168" i="12"/>
  <c r="EW17" i="12"/>
  <c r="EV25" i="12"/>
  <c r="ET33" i="12"/>
  <c r="EQ45" i="12"/>
  <c r="EL59" i="12"/>
  <c r="ED75" i="12"/>
  <c r="DX83" i="12"/>
  <c r="DN97" i="12"/>
  <c r="IY65" i="12"/>
  <c r="IA126" i="12"/>
  <c r="HE158" i="12"/>
  <c r="FN202" i="12"/>
  <c r="FT18" i="12"/>
  <c r="FQ34" i="12"/>
  <c r="FM51" i="12"/>
  <c r="FF69" i="12"/>
  <c r="EY83" i="12"/>
  <c r="EN100" i="12"/>
  <c r="EJ106" i="12"/>
  <c r="EG109" i="12"/>
  <c r="EA117" i="12"/>
  <c r="DM129" i="12"/>
  <c r="EX18" i="12"/>
  <c r="EW24" i="12"/>
  <c r="ES41" i="12"/>
  <c r="EN56" i="12"/>
  <c r="EJ66" i="12"/>
  <c r="EC77" i="12"/>
  <c r="DT91" i="12"/>
  <c r="DM99" i="12"/>
  <c r="IX155" i="12"/>
  <c r="IR165" i="12"/>
  <c r="IH179" i="12"/>
  <c r="HX191" i="12"/>
  <c r="HR198" i="12"/>
  <c r="HB214" i="12"/>
  <c r="GO226" i="12"/>
  <c r="HZ2" i="12"/>
  <c r="HY8" i="12"/>
  <c r="HW35" i="12"/>
  <c r="HU48" i="12"/>
  <c r="HR58" i="12"/>
  <c r="HO70" i="12"/>
  <c r="HI87" i="12"/>
  <c r="HE96" i="12"/>
  <c r="GW111" i="12"/>
  <c r="GO124" i="12"/>
  <c r="GH134" i="12"/>
  <c r="FY146" i="12"/>
  <c r="FM159" i="12"/>
  <c r="FC168" i="12"/>
  <c r="EQ179" i="12"/>
  <c r="EI184" i="12"/>
  <c r="DW192" i="12"/>
  <c r="DM198" i="12"/>
  <c r="IY142" i="12"/>
  <c r="IQ155" i="12"/>
  <c r="IH169" i="12"/>
  <c r="IB176" i="12"/>
  <c r="HR189" i="12"/>
  <c r="HH199" i="12"/>
  <c r="GW211" i="12"/>
  <c r="GO218" i="12"/>
  <c r="IZ96" i="12"/>
  <c r="IV107" i="12"/>
  <c r="IP120" i="12"/>
  <c r="II133" i="12"/>
  <c r="ID142" i="12"/>
  <c r="HV155" i="12"/>
  <c r="HL168" i="12"/>
  <c r="HD178" i="12"/>
  <c r="GR190" i="12"/>
  <c r="GH200" i="12"/>
  <c r="FU211" i="12"/>
  <c r="FH221" i="12"/>
  <c r="FA226" i="12"/>
  <c r="IX148" i="12"/>
  <c r="IK168" i="12"/>
  <c r="HW186" i="12"/>
  <c r="HL198" i="12"/>
  <c r="GZ211" i="12"/>
  <c r="GI226" i="12"/>
  <c r="HT13" i="12"/>
  <c r="HQ43" i="12"/>
  <c r="HI71" i="12"/>
  <c r="HB89" i="12"/>
  <c r="GL119" i="12"/>
  <c r="FY138" i="12"/>
  <c r="FA164" i="12"/>
  <c r="ED182" i="12"/>
  <c r="DL193" i="12"/>
  <c r="ED170" i="12"/>
  <c r="IS120" i="12"/>
  <c r="IB150" i="12"/>
  <c r="HH178" i="12"/>
  <c r="GP196" i="12"/>
  <c r="FZ211" i="12"/>
  <c r="IY181" i="12"/>
  <c r="IO194" i="12"/>
  <c r="HX213" i="12"/>
  <c r="HP221" i="12"/>
  <c r="IW199" i="12"/>
  <c r="II23" i="12"/>
  <c r="IG35" i="12"/>
  <c r="IB59" i="12"/>
  <c r="HW77" i="12"/>
  <c r="HO98" i="12"/>
  <c r="HE118" i="12"/>
  <c r="GW131" i="12"/>
  <c r="GI149" i="12"/>
  <c r="FP170" i="12"/>
  <c r="FC182" i="12"/>
  <c r="EJ196" i="12"/>
  <c r="DI211" i="12"/>
  <c r="DR14" i="12"/>
  <c r="DO28" i="12"/>
  <c r="DI48" i="12"/>
  <c r="IQ16" i="12"/>
  <c r="IN45" i="12"/>
  <c r="IA90" i="12"/>
  <c r="HO115" i="12"/>
  <c r="GM157" i="12"/>
  <c r="FU177" i="12"/>
  <c r="EK205" i="12"/>
  <c r="FW51" i="12"/>
  <c r="HQ9" i="12"/>
  <c r="GS101" i="12"/>
  <c r="FB158" i="12"/>
  <c r="IS110" i="12"/>
  <c r="II129" i="12"/>
  <c r="HR156" i="12"/>
  <c r="GW182" i="12"/>
  <c r="GK195" i="12"/>
  <c r="FL215" i="12"/>
  <c r="ET20" i="12"/>
  <c r="DW82" i="12"/>
  <c r="IR170" i="12"/>
  <c r="IT79" i="12"/>
  <c r="II107" i="12"/>
  <c r="HL148" i="12"/>
  <c r="FU195" i="12"/>
  <c r="EJ222" i="12"/>
  <c r="FQ25" i="12"/>
  <c r="FF65" i="12"/>
  <c r="DW118" i="12"/>
  <c r="IS207" i="12"/>
  <c r="GE108" i="12"/>
  <c r="FZ60" i="12"/>
  <c r="FG99" i="12"/>
  <c r="DV142" i="12"/>
  <c r="IL196" i="12"/>
  <c r="DR26" i="12"/>
  <c r="IR13" i="12"/>
  <c r="HR113" i="12"/>
  <c r="FJ188" i="12"/>
  <c r="DI221" i="12"/>
  <c r="IF2" i="12"/>
  <c r="DS202" i="12"/>
  <c r="FS71" i="12"/>
  <c r="FU134" i="12"/>
  <c r="GW49" i="12"/>
  <c r="GB65" i="12"/>
  <c r="GT5" i="12"/>
  <c r="GT3" i="12"/>
  <c r="GS25" i="12"/>
  <c r="GQ40" i="12"/>
  <c r="GN52" i="12"/>
  <c r="GL57" i="12"/>
  <c r="GH70" i="12"/>
  <c r="GC83" i="12"/>
  <c r="FX93" i="12"/>
  <c r="FT100" i="12"/>
  <c r="FM111" i="12"/>
  <c r="FF120" i="12"/>
  <c r="EY129" i="12"/>
  <c r="EN140" i="12"/>
  <c r="EG146" i="12"/>
  <c r="DX154" i="12"/>
  <c r="IS4" i="12"/>
  <c r="IS7" i="12"/>
  <c r="IR29" i="12"/>
  <c r="IP42" i="12"/>
  <c r="IO48" i="12"/>
  <c r="IM56" i="12"/>
  <c r="IJ71" i="12"/>
  <c r="IG79" i="12"/>
  <c r="IC89" i="12"/>
  <c r="HX102" i="12"/>
  <c r="HS113" i="12"/>
  <c r="HO121" i="12"/>
  <c r="HI130" i="12"/>
  <c r="HB141" i="12"/>
  <c r="GW147" i="12"/>
  <c r="GP157" i="12"/>
  <c r="GH166" i="12"/>
  <c r="FZ175" i="12"/>
  <c r="FP184" i="12"/>
  <c r="FJ189" i="12"/>
  <c r="FA196" i="12"/>
  <c r="EQ203" i="12"/>
  <c r="EF210" i="12"/>
  <c r="DW215" i="12"/>
  <c r="IV225" i="12"/>
  <c r="IU141" i="12"/>
  <c r="IM153" i="12"/>
  <c r="IF165" i="12"/>
  <c r="HW177" i="12"/>
  <c r="HL189" i="12"/>
  <c r="GY203" i="12"/>
  <c r="GP211" i="12"/>
  <c r="GC223" i="12"/>
  <c r="IW97" i="12"/>
  <c r="IQ111" i="12"/>
  <c r="IM120" i="12"/>
  <c r="IE134" i="12"/>
  <c r="HW148" i="12"/>
  <c r="HR154" i="12"/>
  <c r="HI166" i="12"/>
  <c r="GX179" i="12"/>
  <c r="GO189" i="12"/>
  <c r="GB201" i="12"/>
  <c r="FT208" i="12"/>
  <c r="FH217" i="12"/>
  <c r="EV225" i="12"/>
  <c r="IW223" i="12"/>
  <c r="IU106" i="12"/>
  <c r="IO121" i="12"/>
  <c r="IH134" i="12"/>
  <c r="IB144" i="12"/>
  <c r="HS156" i="12"/>
  <c r="HI170" i="12"/>
  <c r="GY181" i="12"/>
  <c r="GL195" i="12"/>
  <c r="GF200" i="12"/>
  <c r="FT210" i="12"/>
  <c r="FG220" i="12"/>
  <c r="GZ18" i="12"/>
  <c r="GZ11" i="12"/>
  <c r="GY24" i="12"/>
  <c r="GV44" i="12"/>
  <c r="GR60" i="12"/>
  <c r="GL76" i="12"/>
  <c r="GH86" i="12"/>
  <c r="FZ102" i="12"/>
  <c r="FR113" i="12"/>
  <c r="FH127" i="12"/>
  <c r="EY138" i="12"/>
  <c r="ER144" i="12"/>
  <c r="EG155" i="12"/>
  <c r="DU164" i="12"/>
  <c r="DI172" i="12"/>
  <c r="EW8" i="12"/>
  <c r="EV20" i="12"/>
  <c r="ER42" i="12"/>
  <c r="EM55" i="12"/>
  <c r="EF70" i="12"/>
  <c r="DZ80" i="12"/>
  <c r="DQ93" i="12"/>
  <c r="DN96" i="12"/>
  <c r="IX69" i="12"/>
  <c r="IR88" i="12"/>
  <c r="II109" i="12"/>
  <c r="HY129" i="12"/>
  <c r="HN147" i="12"/>
  <c r="GZ165" i="12"/>
  <c r="GN179" i="12"/>
  <c r="GA192" i="12"/>
  <c r="FH207" i="12"/>
  <c r="EI224" i="12"/>
  <c r="FT12" i="12"/>
  <c r="FT7" i="12"/>
  <c r="FT11" i="12"/>
  <c r="FS26" i="12"/>
  <c r="FR28" i="12"/>
  <c r="FP40" i="12"/>
  <c r="FN48" i="12"/>
  <c r="FL55" i="12"/>
  <c r="FJ60" i="12"/>
  <c r="FH66" i="12"/>
  <c r="FE72" i="12"/>
  <c r="FB79" i="12"/>
  <c r="EY84" i="12"/>
  <c r="EU90" i="12"/>
  <c r="EQ97" i="12"/>
  <c r="EN101" i="12"/>
  <c r="EI108" i="12"/>
  <c r="ED113" i="12"/>
  <c r="DZ118" i="12"/>
  <c r="DW121" i="12"/>
  <c r="DR125" i="12"/>
  <c r="DL130" i="12"/>
  <c r="DH134" i="12"/>
  <c r="EX14" i="12"/>
  <c r="EX10" i="12"/>
  <c r="EX13" i="12"/>
  <c r="EW25" i="12"/>
  <c r="EV28" i="12"/>
  <c r="EV30" i="12"/>
  <c r="ET38" i="12"/>
  <c r="ES42" i="12"/>
  <c r="EQ47" i="12"/>
  <c r="EO54" i="12"/>
  <c r="EM59" i="12"/>
  <c r="EK63" i="12"/>
  <c r="EI66" i="12"/>
  <c r="EH68" i="12"/>
  <c r="EE75" i="12"/>
  <c r="EB79" i="12"/>
  <c r="DY84" i="12"/>
  <c r="DV88" i="12"/>
  <c r="DS92" i="12"/>
  <c r="DP96" i="12"/>
  <c r="DL100" i="12"/>
  <c r="DI104" i="12"/>
  <c r="IZ151" i="12"/>
  <c r="IX156" i="12"/>
  <c r="IT162" i="12"/>
  <c r="IQ166" i="12"/>
  <c r="IN171" i="12"/>
  <c r="IJ176" i="12"/>
  <c r="IG180" i="12"/>
  <c r="ID184" i="12"/>
  <c r="HZ188" i="12"/>
  <c r="HW192" i="12"/>
  <c r="HT195" i="12"/>
  <c r="HP200" i="12"/>
  <c r="HK205" i="12"/>
  <c r="HF210" i="12"/>
  <c r="GZ216" i="12"/>
  <c r="GV220" i="12"/>
  <c r="GS222" i="12"/>
  <c r="HY20" i="12"/>
  <c r="HY7" i="12"/>
  <c r="HY4" i="12"/>
  <c r="HY21" i="12"/>
  <c r="HX31" i="12"/>
  <c r="HX30" i="12"/>
  <c r="HW38" i="12"/>
  <c r="HV44" i="12"/>
  <c r="HU49" i="12"/>
  <c r="HT52" i="12"/>
  <c r="HS55" i="12"/>
  <c r="HR61" i="12"/>
  <c r="HP67" i="12"/>
  <c r="HN72" i="12"/>
  <c r="HM76" i="12"/>
  <c r="HJ84" i="12"/>
  <c r="HI86" i="12"/>
  <c r="HG91" i="12"/>
  <c r="HD97" i="12"/>
  <c r="HA103" i="12"/>
  <c r="GY107" i="12"/>
  <c r="GV112" i="12"/>
  <c r="GS118" i="12"/>
  <c r="GQ122" i="12"/>
  <c r="GM128" i="12"/>
  <c r="GK130" i="12"/>
  <c r="GH135" i="12"/>
  <c r="GD140" i="12"/>
  <c r="GA144" i="12"/>
  <c r="FX147" i="12"/>
  <c r="FU151" i="12"/>
  <c r="FQ155" i="12"/>
  <c r="FL160" i="12"/>
  <c r="FF166" i="12"/>
  <c r="FB170" i="12"/>
  <c r="EY172" i="12"/>
  <c r="EU175" i="12"/>
  <c r="EQ178" i="12"/>
  <c r="EM181" i="12"/>
  <c r="EH185" i="12"/>
  <c r="ED188" i="12"/>
  <c r="DZ190" i="12"/>
  <c r="DU194" i="12"/>
  <c r="DP197" i="12"/>
  <c r="DL199" i="12"/>
  <c r="IY141" i="12"/>
  <c r="IV147" i="12"/>
  <c r="IS152" i="12"/>
  <c r="IP157" i="12"/>
  <c r="IN159" i="12"/>
  <c r="IK165" i="12"/>
  <c r="IH168" i="12"/>
  <c r="IE173" i="12"/>
  <c r="IA177" i="12"/>
  <c r="HX182" i="12"/>
  <c r="HT186" i="12"/>
  <c r="HQ190" i="12"/>
  <c r="HM194" i="12"/>
  <c r="HJ197" i="12"/>
  <c r="HG200" i="12"/>
  <c r="HC205" i="12"/>
  <c r="GY209" i="12"/>
  <c r="GV211" i="12"/>
  <c r="GS214" i="12"/>
  <c r="GN218" i="12"/>
  <c r="GJ222" i="12"/>
  <c r="GG224" i="12"/>
  <c r="IZ98" i="12"/>
  <c r="IX103" i="12"/>
  <c r="IV108" i="12"/>
  <c r="IT112" i="12"/>
  <c r="IR116" i="12"/>
  <c r="IP121" i="12"/>
  <c r="IM127" i="12"/>
  <c r="IK129" i="12"/>
  <c r="IH136" i="12"/>
  <c r="IF139" i="12"/>
  <c r="IC143" i="12"/>
  <c r="HZ149" i="12"/>
  <c r="HX151" i="12"/>
  <c r="HU156" i="12"/>
  <c r="HR160" i="12"/>
  <c r="HO164" i="12"/>
  <c r="HK169" i="12"/>
  <c r="HH173" i="12"/>
  <c r="HD177" i="12"/>
  <c r="GZ182" i="12"/>
  <c r="GU187" i="12"/>
  <c r="GQ192" i="12"/>
  <c r="GL196" i="12"/>
  <c r="GG201" i="12"/>
  <c r="GD203" i="12"/>
  <c r="FX208" i="12"/>
  <c r="FT212" i="12"/>
  <c r="FP215" i="12"/>
  <c r="FK218" i="12"/>
  <c r="FG222" i="12"/>
  <c r="FD224" i="12"/>
  <c r="IZ143" i="12"/>
  <c r="IV150" i="12"/>
  <c r="IR158" i="12"/>
  <c r="IN164" i="12"/>
  <c r="II171" i="12"/>
  <c r="IE175" i="12"/>
  <c r="HZ182" i="12"/>
  <c r="HU188" i="12"/>
  <c r="HP194" i="12"/>
  <c r="HK199" i="12"/>
  <c r="HG203" i="12"/>
  <c r="HC208" i="12"/>
  <c r="GY211" i="12"/>
  <c r="GR218" i="12"/>
  <c r="GM222" i="12"/>
  <c r="HT5" i="12"/>
  <c r="HS31" i="12"/>
  <c r="HR37" i="12"/>
  <c r="HP44" i="12"/>
  <c r="HN55" i="12"/>
  <c r="HK67" i="12"/>
  <c r="HH75" i="12"/>
  <c r="HD86" i="12"/>
  <c r="GZ95" i="12"/>
  <c r="GU105" i="12"/>
  <c r="GO115" i="12"/>
  <c r="GI125" i="12"/>
  <c r="GC133" i="12"/>
  <c r="FW141" i="12"/>
  <c r="FQ148" i="12"/>
  <c r="FH157" i="12"/>
  <c r="EY165" i="12"/>
  <c r="ER172" i="12"/>
  <c r="EJ177" i="12"/>
  <c r="EA184" i="12"/>
  <c r="DR190" i="12"/>
  <c r="DG196" i="12"/>
  <c r="HJ7" i="12"/>
  <c r="GB117" i="12"/>
  <c r="IX110" i="12"/>
  <c r="IR123" i="12"/>
  <c r="IM132" i="12"/>
  <c r="IH141" i="12"/>
  <c r="IB151" i="12"/>
  <c r="HU160" i="12"/>
  <c r="HO169" i="12"/>
  <c r="HH177" i="12"/>
  <c r="GZ187" i="12"/>
  <c r="GU192" i="12"/>
  <c r="GO198" i="12"/>
  <c r="GG205" i="12"/>
  <c r="FY212" i="12"/>
  <c r="FQ218" i="12"/>
  <c r="FG225" i="12"/>
  <c r="IX182" i="12"/>
  <c r="IS189" i="12"/>
  <c r="IN195" i="12"/>
  <c r="II201" i="12"/>
  <c r="IE205" i="12"/>
  <c r="HX214" i="12"/>
  <c r="HT217" i="12"/>
  <c r="HP222" i="12"/>
  <c r="II18" i="12"/>
  <c r="II14" i="12"/>
  <c r="IH29" i="12"/>
  <c r="IH27" i="12"/>
  <c r="IF43" i="12"/>
  <c r="IE49" i="12"/>
  <c r="IC55" i="12"/>
  <c r="IA65" i="12"/>
  <c r="HY71" i="12"/>
  <c r="HV79" i="12"/>
  <c r="HT85" i="12"/>
  <c r="HQ93" i="12"/>
  <c r="HN100" i="12"/>
  <c r="HK107" i="12"/>
  <c r="HH112" i="12"/>
  <c r="HD119" i="12"/>
  <c r="GZ125" i="12"/>
  <c r="GU134" i="12"/>
  <c r="GP140" i="12"/>
  <c r="GL146" i="12"/>
  <c r="GG152" i="12"/>
  <c r="GB158" i="12"/>
  <c r="FU165" i="12"/>
  <c r="FM173" i="12"/>
  <c r="FG179" i="12"/>
  <c r="FA183" i="12"/>
  <c r="EU188" i="12"/>
  <c r="EO193" i="12"/>
  <c r="EG198" i="12"/>
  <c r="EA202" i="12"/>
  <c r="DT206" i="12"/>
  <c r="DM209" i="12"/>
  <c r="DG212" i="12"/>
  <c r="DR12" i="12"/>
  <c r="DR8" i="12"/>
  <c r="DQ19" i="12"/>
  <c r="DO31" i="12"/>
  <c r="DL41" i="12"/>
  <c r="DJ45" i="12"/>
  <c r="IQ11" i="12"/>
  <c r="IQ7" i="12"/>
  <c r="IP26" i="12"/>
  <c r="IM48" i="12"/>
  <c r="IJ60" i="12"/>
  <c r="IF74" i="12"/>
  <c r="HZ92" i="12"/>
  <c r="HT107" i="12"/>
  <c r="HM119" i="12"/>
  <c r="HD135" i="12"/>
  <c r="GV145" i="12"/>
  <c r="GL159" i="12"/>
  <c r="GB169" i="12"/>
  <c r="FT177" i="12"/>
  <c r="FH188" i="12"/>
  <c r="EU198" i="12"/>
  <c r="EI206" i="12"/>
  <c r="DS215" i="12"/>
  <c r="DG221" i="12"/>
  <c r="FT58" i="12"/>
  <c r="DT136" i="12"/>
  <c r="HQ7" i="12"/>
  <c r="HL49" i="12"/>
  <c r="HC81" i="12"/>
  <c r="GQ106" i="12"/>
  <c r="FY133" i="12"/>
  <c r="EX162" i="12"/>
  <c r="DR186" i="12"/>
  <c r="IY95" i="12"/>
  <c r="IV101" i="12"/>
  <c r="IR112" i="12"/>
  <c r="IL123" i="12"/>
  <c r="IG132" i="12"/>
  <c r="IB141" i="12"/>
  <c r="HV150" i="12"/>
  <c r="HO160" i="12"/>
  <c r="HH170" i="12"/>
  <c r="HB176" i="12"/>
  <c r="GT185" i="12"/>
  <c r="GO191" i="12"/>
  <c r="GH197" i="12"/>
  <c r="GA203" i="12"/>
  <c r="FR211" i="12"/>
  <c r="FI217" i="12"/>
  <c r="EZ224" i="12"/>
  <c r="EU12" i="12"/>
  <c r="ES30" i="12"/>
  <c r="EN47" i="12"/>
  <c r="ED71" i="12"/>
  <c r="DR89" i="12"/>
  <c r="IL178" i="12"/>
  <c r="HT200" i="12"/>
  <c r="HB218" i="12"/>
  <c r="IY61" i="12"/>
  <c r="IW67" i="12"/>
  <c r="IR84" i="12"/>
  <c r="IM97" i="12"/>
  <c r="IH109" i="12"/>
  <c r="IA124" i="12"/>
  <c r="HS137" i="12"/>
  <c r="HG155" i="12"/>
  <c r="GS172" i="12"/>
  <c r="GD187" i="12"/>
  <c r="FN201" i="12"/>
  <c r="EU215" i="12"/>
  <c r="FR20" i="12"/>
  <c r="FP31" i="12"/>
  <c r="FL46" i="12"/>
  <c r="FD69" i="12"/>
  <c r="ES90" i="12"/>
  <c r="EG106" i="12"/>
  <c r="DU119" i="12"/>
  <c r="FJ25" i="12"/>
  <c r="IQ209" i="12"/>
  <c r="IA226" i="12"/>
  <c r="HH7" i="12"/>
  <c r="GZ60" i="12"/>
  <c r="FZ117" i="12"/>
  <c r="EK162" i="12"/>
  <c r="GH24" i="12"/>
  <c r="GE40" i="12"/>
  <c r="FX65" i="12"/>
  <c r="FO86" i="12"/>
  <c r="FD105" i="12"/>
  <c r="EQ121" i="12"/>
  <c r="EE133" i="12"/>
  <c r="DQ146" i="12"/>
  <c r="IU184" i="12"/>
  <c r="IH201" i="12"/>
  <c r="HQ219" i="12"/>
  <c r="FE183" i="12"/>
  <c r="EE2" i="12"/>
  <c r="DT14" i="12"/>
  <c r="DN39" i="12"/>
  <c r="IQ24" i="12"/>
  <c r="IM52" i="12"/>
  <c r="IC87" i="12"/>
  <c r="HQ114" i="12"/>
  <c r="HA141" i="12"/>
  <c r="GG166" i="12"/>
  <c r="FH189" i="12"/>
  <c r="EH208" i="12"/>
  <c r="DG222" i="12"/>
  <c r="EQ91" i="12"/>
  <c r="IE10" i="12"/>
  <c r="HS78" i="12"/>
  <c r="GQ133" i="12"/>
  <c r="FE175" i="12"/>
  <c r="GE23" i="12"/>
  <c r="FL86" i="12"/>
  <c r="EC131" i="12"/>
  <c r="IP220" i="12"/>
  <c r="HA77" i="12"/>
  <c r="FG150" i="12"/>
  <c r="DZ85" i="12"/>
  <c r="GP72" i="12"/>
  <c r="EX142" i="12"/>
  <c r="DX24" i="12"/>
  <c r="GM13" i="12"/>
  <c r="FV80" i="12"/>
  <c r="EG137" i="12"/>
  <c r="GW16" i="12"/>
  <c r="GT41" i="12"/>
  <c r="GN63" i="12"/>
  <c r="GF83" i="12"/>
  <c r="FW100" i="12"/>
  <c r="FJ120" i="12"/>
  <c r="EV136" i="12"/>
  <c r="EI149" i="12"/>
  <c r="DG48" i="12"/>
  <c r="DJ38" i="12"/>
  <c r="DK38" i="12"/>
  <c r="DM30" i="12"/>
  <c r="DN25" i="12"/>
  <c r="DO17" i="12"/>
  <c r="DP12" i="12"/>
  <c r="DP11" i="12"/>
  <c r="DP14" i="12"/>
  <c r="DH45" i="12"/>
  <c r="DI43" i="12"/>
  <c r="DK37" i="12"/>
  <c r="DM28" i="12"/>
  <c r="DN26" i="12"/>
  <c r="DO18" i="12"/>
  <c r="DP9" i="12"/>
  <c r="DP15" i="12"/>
  <c r="DP10" i="12"/>
  <c r="DI219" i="12"/>
  <c r="DN217" i="12"/>
  <c r="DS214" i="12"/>
  <c r="DX212" i="12"/>
  <c r="EB209" i="12"/>
  <c r="EF207" i="12"/>
  <c r="EL203" i="12"/>
  <c r="EQ200" i="12"/>
  <c r="EU197" i="12"/>
  <c r="FA192" i="12"/>
  <c r="FE189" i="12"/>
  <c r="FH187" i="12"/>
  <c r="FM183" i="12"/>
  <c r="FP180" i="12"/>
  <c r="FU175" i="12"/>
  <c r="GA169" i="12"/>
  <c r="GF163" i="12"/>
  <c r="GH161" i="12"/>
  <c r="GM155" i="12"/>
  <c r="GO153" i="12"/>
  <c r="GR149" i="12"/>
  <c r="GW142" i="12"/>
  <c r="GZ138" i="12"/>
  <c r="HC134" i="12"/>
  <c r="HG127" i="12"/>
  <c r="HI125" i="12"/>
  <c r="HK121" i="12"/>
  <c r="HN116" i="12"/>
  <c r="HQ110" i="12"/>
  <c r="HS106" i="12"/>
  <c r="HV100" i="12"/>
  <c r="HX95" i="12"/>
  <c r="HZ90" i="12"/>
  <c r="IB84" i="12"/>
  <c r="ID77" i="12"/>
  <c r="IE75" i="12"/>
  <c r="IG70" i="12"/>
  <c r="IH64" i="12"/>
  <c r="II62" i="12"/>
  <c r="IK53" i="12"/>
  <c r="IL46" i="12"/>
  <c r="IM44" i="12"/>
  <c r="IN38" i="12"/>
  <c r="IN35" i="12"/>
  <c r="IO29" i="12"/>
  <c r="IP7" i="12"/>
  <c r="IP21" i="12"/>
  <c r="IP9" i="12"/>
  <c r="IP12" i="12"/>
  <c r="DK218" i="12"/>
  <c r="DR215" i="12"/>
  <c r="DY211" i="12"/>
  <c r="EE207" i="12"/>
  <c r="EJ204" i="12"/>
  <c r="ER199" i="12"/>
  <c r="EX195" i="12"/>
  <c r="FD190" i="12"/>
  <c r="FJ185" i="12"/>
  <c r="FN182" i="12"/>
  <c r="FT176" i="12"/>
  <c r="GB168" i="12"/>
  <c r="GG163" i="12"/>
  <c r="GK158" i="12"/>
  <c r="GP152" i="12"/>
  <c r="GU145" i="12"/>
  <c r="GY140" i="12"/>
  <c r="HD133" i="12"/>
  <c r="HH127" i="12"/>
  <c r="HK120" i="12"/>
  <c r="HO114" i="12"/>
  <c r="HR107" i="12"/>
  <c r="HU102" i="12"/>
  <c r="HX94" i="12"/>
  <c r="IA86" i="12"/>
  <c r="IC80" i="12"/>
  <c r="IE74" i="12"/>
  <c r="IG68" i="12"/>
  <c r="II60" i="12"/>
  <c r="IK52" i="12"/>
  <c r="IL48" i="12"/>
  <c r="IM45" i="12"/>
  <c r="IO26" i="12"/>
  <c r="IO32" i="12"/>
  <c r="IP15" i="12"/>
  <c r="IP10" i="12"/>
  <c r="IP17" i="12"/>
  <c r="DJ219" i="12"/>
  <c r="DQ215" i="12"/>
  <c r="DW212" i="12"/>
  <c r="EC209" i="12"/>
  <c r="EI205" i="12"/>
  <c r="EP200" i="12"/>
  <c r="EW195" i="12"/>
  <c r="FB191" i="12"/>
  <c r="FG187" i="12"/>
  <c r="FN181" i="12"/>
  <c r="FS177" i="12"/>
  <c r="FY171" i="12"/>
  <c r="GF164" i="12"/>
  <c r="GJ159" i="12"/>
  <c r="GO154" i="12"/>
  <c r="GT147" i="12"/>
  <c r="GX142" i="12"/>
  <c r="HB135" i="12"/>
  <c r="HG128" i="12"/>
  <c r="HK122" i="12"/>
  <c r="HM117" i="12"/>
  <c r="HQ109" i="12"/>
  <c r="HU101" i="12"/>
  <c r="HW96" i="12"/>
  <c r="IA87" i="12"/>
  <c r="IC81" i="12"/>
  <c r="IE77" i="12"/>
  <c r="IG69" i="12"/>
  <c r="II63" i="12"/>
  <c r="IJ59" i="12"/>
  <c r="IL50" i="12"/>
  <c r="IM40" i="12"/>
  <c r="IN37" i="12"/>
  <c r="IO24" i="12"/>
  <c r="IP6" i="12"/>
  <c r="IP18" i="12"/>
  <c r="IP22" i="12"/>
  <c r="DJ178" i="12"/>
  <c r="DM176" i="12"/>
  <c r="DQ174" i="12"/>
  <c r="DT172" i="12"/>
  <c r="DW170" i="12"/>
  <c r="DZ168" i="12"/>
  <c r="EC165" i="12"/>
  <c r="EF163" i="12"/>
  <c r="EI161" i="12"/>
  <c r="EM158" i="12"/>
  <c r="EO156" i="12"/>
  <c r="ER153" i="12"/>
  <c r="EV149" i="12"/>
  <c r="EZ145" i="12"/>
  <c r="FD141" i="12"/>
  <c r="FG138" i="12"/>
  <c r="FI135" i="12"/>
  <c r="FL132" i="12"/>
  <c r="FN130" i="12"/>
  <c r="FQ126" i="12"/>
  <c r="FS122" i="12"/>
  <c r="FU120" i="12"/>
  <c r="FW118" i="12"/>
  <c r="FY115" i="12"/>
  <c r="GB110" i="12"/>
  <c r="GD107" i="12"/>
  <c r="GF103" i="12"/>
  <c r="GH99" i="12"/>
  <c r="GJ95" i="12"/>
  <c r="GL92" i="12"/>
  <c r="GM90" i="12"/>
  <c r="GO85" i="12"/>
  <c r="GP83" i="12"/>
  <c r="GR78" i="12"/>
  <c r="GS75" i="12"/>
  <c r="GU71" i="12"/>
  <c r="GV66" i="12"/>
  <c r="GW64" i="12"/>
  <c r="GX61" i="12"/>
  <c r="GY55" i="12"/>
  <c r="GZ54" i="12"/>
  <c r="HA51" i="12"/>
  <c r="HB44" i="12"/>
  <c r="HC41" i="12"/>
  <c r="HC39" i="12"/>
  <c r="HD33" i="12"/>
  <c r="HE26" i="12"/>
  <c r="HE27" i="12"/>
  <c r="HF10" i="12"/>
  <c r="HF9" i="12"/>
  <c r="HF7" i="12"/>
  <c r="HF13" i="12"/>
  <c r="HF4" i="12"/>
  <c r="HG2" i="12"/>
  <c r="HM226" i="12"/>
  <c r="HQ222" i="12"/>
  <c r="HU218" i="12"/>
  <c r="HY213" i="12"/>
  <c r="IA212" i="12"/>
  <c r="IC210" i="12"/>
  <c r="IE207" i="12"/>
  <c r="II203" i="12"/>
  <c r="IK200" i="12"/>
  <c r="IN197" i="12"/>
  <c r="IP194" i="12"/>
  <c r="IR191" i="12"/>
  <c r="IU188" i="12"/>
  <c r="IW185" i="12"/>
  <c r="IY182" i="12"/>
  <c r="DY222" i="12"/>
  <c r="FI199" i="12"/>
  <c r="GU161" i="12"/>
  <c r="HS128" i="12"/>
  <c r="IG99" i="12"/>
  <c r="IR66" i="12"/>
  <c r="IW46" i="12"/>
  <c r="IZ3" i="12"/>
  <c r="DS226" i="12"/>
  <c r="FB204" i="12"/>
  <c r="GJ174" i="12"/>
  <c r="HO134" i="12"/>
  <c r="ID105" i="12"/>
  <c r="IN79" i="12"/>
  <c r="IV47" i="12"/>
  <c r="IZ16" i="12"/>
  <c r="EG104" i="12"/>
  <c r="DS119" i="12"/>
  <c r="FP14" i="12"/>
  <c r="FJ46" i="12"/>
  <c r="DG226" i="12"/>
  <c r="DL223" i="12"/>
  <c r="DO222" i="12"/>
  <c r="DR220" i="12"/>
  <c r="DU219" i="12"/>
  <c r="DY217" i="12"/>
  <c r="EC214" i="12"/>
  <c r="EF213" i="12"/>
  <c r="EI211" i="12"/>
  <c r="EM208" i="12"/>
  <c r="EQ206" i="12"/>
  <c r="EU203" i="12"/>
  <c r="EX201" i="12"/>
  <c r="FB198" i="12"/>
  <c r="FE195" i="12"/>
  <c r="FI192" i="12"/>
  <c r="FK191" i="12"/>
  <c r="FO187" i="12"/>
  <c r="FQ185" i="12"/>
  <c r="FU182" i="12"/>
  <c r="FY178" i="12"/>
  <c r="GC174" i="12"/>
  <c r="GG170" i="12"/>
  <c r="GK166" i="12"/>
  <c r="GM164" i="12"/>
  <c r="GP160" i="12"/>
  <c r="GR158" i="12"/>
  <c r="GU154" i="12"/>
  <c r="GW151" i="12"/>
  <c r="GZ147" i="12"/>
  <c r="HB145" i="12"/>
  <c r="HE140" i="12"/>
  <c r="HH135" i="12"/>
  <c r="HJ133" i="12"/>
  <c r="HL130" i="12"/>
  <c r="HN125" i="12"/>
  <c r="HP122" i="12"/>
  <c r="HR118" i="12"/>
  <c r="HT115" i="12"/>
  <c r="HV110" i="12"/>
  <c r="HW109" i="12"/>
  <c r="HY104" i="12"/>
  <c r="IA99" i="12"/>
  <c r="IB98" i="12"/>
  <c r="ID94" i="12"/>
  <c r="IE90" i="12"/>
  <c r="IG86" i="12"/>
  <c r="IH83" i="12"/>
  <c r="II79" i="12"/>
  <c r="IK74" i="12"/>
  <c r="IL69" i="12"/>
  <c r="IM65" i="12"/>
  <c r="IN61" i="12"/>
  <c r="IO58" i="12"/>
  <c r="IP54" i="12"/>
  <c r="IQ49" i="12"/>
  <c r="IQ51" i="12"/>
  <c r="IR44" i="12"/>
  <c r="IS35" i="12"/>
  <c r="IS39" i="12"/>
  <c r="IT26" i="12"/>
  <c r="IT30" i="12"/>
  <c r="IU10" i="12"/>
  <c r="IU5" i="12"/>
  <c r="IU23" i="12"/>
  <c r="IU12" i="12"/>
  <c r="IU18" i="12"/>
  <c r="IU21" i="12"/>
  <c r="EF226" i="12"/>
  <c r="EH225" i="12"/>
  <c r="EL223" i="12"/>
  <c r="EO221" i="12"/>
  <c r="ES219" i="12"/>
  <c r="EV217" i="12"/>
  <c r="EY215" i="12"/>
  <c r="FB213" i="12"/>
  <c r="FE211" i="12"/>
  <c r="FI208" i="12"/>
  <c r="FL205" i="12"/>
  <c r="FO203" i="12"/>
  <c r="FR200" i="12"/>
  <c r="FV197" i="12"/>
  <c r="FY194" i="12"/>
  <c r="GA193" i="12"/>
  <c r="GE189" i="12"/>
  <c r="GI185" i="12"/>
  <c r="GM181" i="12"/>
  <c r="GQ177" i="12"/>
  <c r="GT174" i="12"/>
  <c r="GV171" i="12"/>
  <c r="GY168" i="12"/>
  <c r="HA166" i="12"/>
  <c r="HD162" i="12"/>
  <c r="HG157" i="12"/>
  <c r="HI155" i="12"/>
  <c r="HK152" i="12"/>
  <c r="HN149" i="12"/>
  <c r="HP146" i="12"/>
  <c r="HR143" i="12"/>
  <c r="HT139" i="12"/>
  <c r="HV135" i="12"/>
  <c r="HX132" i="12"/>
  <c r="HZ129" i="12"/>
  <c r="IB126" i="12"/>
  <c r="ID121" i="12"/>
  <c r="IF117" i="12"/>
  <c r="IH114" i="12"/>
  <c r="IJ110" i="12"/>
  <c r="IL106" i="12"/>
  <c r="IM103" i="12"/>
  <c r="IO98" i="12"/>
  <c r="IP96" i="12"/>
  <c r="IQ94" i="12"/>
  <c r="IS88" i="12"/>
  <c r="IT85" i="12"/>
  <c r="IU82" i="12"/>
  <c r="IW76" i="12"/>
  <c r="IX72" i="12"/>
  <c r="IY68" i="12"/>
  <c r="IZ62" i="12"/>
  <c r="EH226" i="12"/>
  <c r="EK224" i="12"/>
  <c r="EN222" i="12"/>
  <c r="ER219" i="12"/>
  <c r="EU218" i="12"/>
  <c r="EX215" i="12"/>
  <c r="FA214" i="12"/>
  <c r="FE210" i="12"/>
  <c r="FH208" i="12"/>
  <c r="FK206" i="12"/>
  <c r="FN204" i="12"/>
  <c r="FR201" i="12"/>
  <c r="FU198" i="12"/>
  <c r="FX196" i="12"/>
  <c r="FZ193" i="12"/>
  <c r="GD190" i="12"/>
  <c r="GH186" i="12"/>
  <c r="GL182" i="12"/>
  <c r="GP178" i="12"/>
  <c r="GS174" i="12"/>
  <c r="GU173" i="12"/>
  <c r="GX169" i="12"/>
  <c r="HA165" i="12"/>
  <c r="HD161" i="12"/>
  <c r="HF159" i="12"/>
  <c r="HH156" i="12"/>
  <c r="HK153" i="12"/>
  <c r="HM149" i="12"/>
  <c r="HO147" i="12"/>
  <c r="HQ144" i="12"/>
  <c r="HS141" i="12"/>
  <c r="HV136" i="12"/>
  <c r="HX133" i="12"/>
  <c r="HZ130" i="12"/>
  <c r="IA128" i="12"/>
  <c r="IC123" i="12"/>
  <c r="IE120" i="12"/>
  <c r="IG116" i="12"/>
  <c r="II112" i="12"/>
  <c r="IK107" i="12"/>
  <c r="IM102" i="12"/>
  <c r="IN100" i="12"/>
  <c r="IP94" i="12"/>
  <c r="IQ92" i="12"/>
  <c r="IR90" i="12"/>
  <c r="IT84" i="12"/>
  <c r="IU80" i="12"/>
  <c r="IV78" i="12"/>
  <c r="IW73" i="12"/>
  <c r="IX70" i="12"/>
  <c r="IY67" i="12"/>
  <c r="IZ65" i="12"/>
  <c r="EM223" i="12"/>
  <c r="ET218" i="12"/>
  <c r="EZ214" i="12"/>
  <c r="FF210" i="12"/>
  <c r="FM204" i="12"/>
  <c r="FS200" i="12"/>
  <c r="FY195" i="12"/>
  <c r="GF188" i="12"/>
  <c r="GN180" i="12"/>
  <c r="GT173" i="12"/>
  <c r="GZ166" i="12"/>
  <c r="HE160" i="12"/>
  <c r="HJ154" i="12"/>
  <c r="HN148" i="12"/>
  <c r="HR142" i="12"/>
  <c r="HW135" i="12"/>
  <c r="HZ128" i="12"/>
  <c r="ID122" i="12"/>
  <c r="IH113" i="12"/>
  <c r="IL104" i="12"/>
  <c r="IO99" i="12"/>
  <c r="IR89" i="12"/>
  <c r="IT83" i="12"/>
  <c r="IW74" i="12"/>
  <c r="IY66" i="12"/>
  <c r="EJ224" i="12"/>
  <c r="EQ220" i="12"/>
  <c r="EX216" i="12"/>
  <c r="FD211" i="12"/>
  <c r="FJ207" i="12"/>
  <c r="FQ201" i="12"/>
  <c r="FX195" i="12"/>
  <c r="GC191" i="12"/>
  <c r="GK183" i="12"/>
  <c r="GS175" i="12"/>
  <c r="GW170" i="12"/>
  <c r="HC163" i="12"/>
  <c r="HH157" i="12"/>
  <c r="HM150" i="12"/>
  <c r="HQ143" i="12"/>
  <c r="HU138" i="12"/>
  <c r="HY130" i="12"/>
  <c r="IC124" i="12"/>
  <c r="IG115" i="12"/>
  <c r="IK108" i="12"/>
  <c r="IN99" i="12"/>
  <c r="IQ93" i="12"/>
  <c r="IS86" i="12"/>
  <c r="IV79" i="12"/>
  <c r="IX73" i="12"/>
  <c r="IZ64" i="12"/>
  <c r="DI63" i="12"/>
  <c r="DJ60" i="12"/>
  <c r="DL57" i="12"/>
  <c r="DN53" i="12"/>
  <c r="DO50" i="12"/>
  <c r="DQ46" i="12"/>
  <c r="DR44" i="12"/>
  <c r="DT39" i="12"/>
  <c r="DU36" i="12"/>
  <c r="DV32" i="12"/>
  <c r="DW26" i="12"/>
  <c r="DX19" i="12"/>
  <c r="DX23" i="12"/>
  <c r="DY16" i="12"/>
  <c r="DY4" i="12"/>
  <c r="DY10" i="12"/>
  <c r="DY5" i="12"/>
  <c r="DI62" i="12"/>
  <c r="DK60" i="12"/>
  <c r="DM56" i="12"/>
  <c r="DO52" i="12"/>
  <c r="DQ47" i="12"/>
  <c r="DS40" i="12"/>
  <c r="DU33" i="12"/>
  <c r="DV29" i="12"/>
  <c r="DW25" i="12"/>
  <c r="DX20" i="12"/>
  <c r="DY17" i="12"/>
  <c r="DY12" i="12"/>
  <c r="DY15" i="12"/>
  <c r="DG66" i="12"/>
  <c r="DJ61" i="12"/>
  <c r="DM55" i="12"/>
  <c r="DO51" i="12"/>
  <c r="DQ45" i="12"/>
  <c r="DS42" i="12"/>
  <c r="DT37" i="12"/>
  <c r="DV30" i="12"/>
  <c r="DW24" i="12"/>
  <c r="DX21" i="12"/>
  <c r="DY11" i="12"/>
  <c r="DY9" i="12"/>
  <c r="DY3" i="12"/>
  <c r="DK167" i="12"/>
  <c r="DP164" i="12"/>
  <c r="DT161" i="12"/>
  <c r="DZ156" i="12"/>
  <c r="ED153" i="12"/>
  <c r="EG151" i="12"/>
  <c r="EM145" i="12"/>
  <c r="EP142" i="12"/>
  <c r="ER140" i="12"/>
  <c r="EU138" i="12"/>
  <c r="EX134" i="12"/>
  <c r="FB130" i="12"/>
  <c r="FF125" i="12"/>
  <c r="FI121" i="12"/>
  <c r="FM116" i="12"/>
  <c r="FP111" i="12"/>
  <c r="FS106" i="12"/>
  <c r="FV102" i="12"/>
  <c r="FY96" i="12"/>
  <c r="GA92" i="12"/>
  <c r="GD86" i="12"/>
  <c r="GF82" i="12"/>
  <c r="GH78" i="12"/>
  <c r="GJ74" i="12"/>
  <c r="GL68" i="12"/>
  <c r="GN62" i="12"/>
  <c r="GO60" i="12"/>
  <c r="GQ53" i="12"/>
  <c r="GR50" i="12"/>
  <c r="GS45" i="12"/>
  <c r="GU33" i="12"/>
  <c r="GU31" i="12"/>
  <c r="GV24" i="12"/>
  <c r="GW13" i="12"/>
  <c r="GW6" i="12"/>
  <c r="GW15" i="12"/>
  <c r="GW7" i="12"/>
  <c r="DJ168" i="12"/>
  <c r="DO164" i="12"/>
  <c r="DS162" i="12"/>
  <c r="DX158" i="12"/>
  <c r="EC154" i="12"/>
  <c r="EG150" i="12"/>
  <c r="EK147" i="12"/>
  <c r="EO143" i="12"/>
  <c r="ER141" i="12"/>
  <c r="ET138" i="12"/>
  <c r="EW135" i="12"/>
  <c r="FB129" i="12"/>
  <c r="FD127" i="12"/>
  <c r="FH123" i="12"/>
  <c r="FL117" i="12"/>
  <c r="FO113" i="12"/>
  <c r="FS107" i="12"/>
  <c r="FU103" i="12"/>
  <c r="FX98" i="12"/>
  <c r="GA93" i="12"/>
  <c r="GC90" i="12"/>
  <c r="GE85" i="12"/>
  <c r="GG81" i="12"/>
  <c r="GI76" i="12"/>
  <c r="GK72" i="12"/>
  <c r="GM64" i="12"/>
  <c r="GO58" i="12"/>
  <c r="GP54" i="12"/>
  <c r="GR49" i="12"/>
  <c r="GS44" i="12"/>
  <c r="GT40" i="12"/>
  <c r="GU30" i="12"/>
  <c r="GV25" i="12"/>
  <c r="GV22" i="12"/>
  <c r="GW9" i="12"/>
  <c r="GW19" i="12"/>
  <c r="GW4" i="12"/>
  <c r="DM166" i="12"/>
  <c r="DW159" i="12"/>
  <c r="EF151" i="12"/>
  <c r="EN145" i="12"/>
  <c r="ET139" i="12"/>
  <c r="FA131" i="12"/>
  <c r="FG124" i="12"/>
  <c r="FN115" i="12"/>
  <c r="FU104" i="12"/>
  <c r="FZ95" i="12"/>
  <c r="GE84" i="12"/>
  <c r="GI75" i="12"/>
  <c r="GM66" i="12"/>
  <c r="GP57" i="12"/>
  <c r="GS43" i="12"/>
  <c r="GU36" i="12"/>
  <c r="GV27" i="12"/>
  <c r="GW12" i="12"/>
  <c r="GX2" i="12"/>
  <c r="DL166" i="12"/>
  <c r="DV159" i="12"/>
  <c r="EE152" i="12"/>
  <c r="EN144" i="12"/>
  <c r="ES139" i="12"/>
  <c r="EY133" i="12"/>
  <c r="FG123" i="12"/>
  <c r="FN114" i="12"/>
  <c r="FT106" i="12"/>
  <c r="FZ94" i="12"/>
  <c r="GD87" i="12"/>
  <c r="GH79" i="12"/>
  <c r="GL67" i="12"/>
  <c r="GP56" i="12"/>
  <c r="GR46" i="12"/>
  <c r="GU35" i="12"/>
  <c r="GV26" i="12"/>
  <c r="GW11" i="12"/>
  <c r="GW17" i="12"/>
  <c r="GX225" i="12"/>
  <c r="GZ223" i="12"/>
  <c r="HD219" i="12"/>
  <c r="HH215" i="12"/>
  <c r="HK212" i="12"/>
  <c r="HM210" i="12"/>
  <c r="HO208" i="12"/>
  <c r="HS204" i="12"/>
  <c r="HW199" i="12"/>
  <c r="HY198" i="12"/>
  <c r="IA195" i="12"/>
  <c r="ID192" i="12"/>
  <c r="IF189" i="12"/>
  <c r="II185" i="12"/>
  <c r="IK183" i="12"/>
  <c r="IN178" i="12"/>
  <c r="IP176" i="12"/>
  <c r="IR173" i="12"/>
  <c r="IU169" i="12"/>
  <c r="IX164" i="12"/>
  <c r="IZ162" i="12"/>
  <c r="GW225" i="12"/>
  <c r="GY224" i="12"/>
  <c r="HC220" i="12"/>
  <c r="HG216" i="12"/>
  <c r="HJ214" i="12"/>
  <c r="HL212" i="12"/>
  <c r="HN209" i="12"/>
  <c r="HR205" i="12"/>
  <c r="HV201" i="12"/>
  <c r="HX198" i="12"/>
  <c r="HZ197" i="12"/>
  <c r="IC192" i="12"/>
  <c r="IE190" i="12"/>
  <c r="IH186" i="12"/>
  <c r="IK182" i="12"/>
  <c r="IM180" i="12"/>
  <c r="IO178" i="12"/>
  <c r="IR174" i="12"/>
  <c r="IT171" i="12"/>
  <c r="IW166" i="12"/>
  <c r="IZ161" i="12"/>
  <c r="DN226" i="12"/>
  <c r="DR224" i="12"/>
  <c r="DV222" i="12"/>
  <c r="DZ220" i="12"/>
  <c r="EC218" i="12"/>
  <c r="EG216" i="12"/>
  <c r="EK213" i="12"/>
  <c r="EN211" i="12"/>
  <c r="ER209" i="12"/>
  <c r="EV206" i="12"/>
  <c r="EY204" i="12"/>
  <c r="FB202" i="12"/>
  <c r="FF198" i="12"/>
  <c r="FI196" i="12"/>
  <c r="FK194" i="12"/>
  <c r="FO191" i="12"/>
  <c r="FQ189" i="12"/>
  <c r="FU186" i="12"/>
  <c r="FY182" i="12"/>
  <c r="GA180" i="12"/>
  <c r="GC179" i="12"/>
  <c r="GE176" i="12"/>
  <c r="GG174" i="12"/>
  <c r="GJ171" i="12"/>
  <c r="GN167" i="12"/>
  <c r="GP165" i="12"/>
  <c r="GS161" i="12"/>
  <c r="GU158" i="12"/>
  <c r="GX154" i="12"/>
  <c r="GZ152" i="12"/>
  <c r="HB149" i="12"/>
  <c r="HE145" i="12"/>
  <c r="HG142" i="12"/>
  <c r="HJ138" i="12"/>
  <c r="HL135" i="12"/>
  <c r="HN132" i="12"/>
  <c r="HQ127" i="12"/>
  <c r="HS124" i="12"/>
  <c r="HU120" i="12"/>
  <c r="HW115" i="12"/>
  <c r="HY112" i="12"/>
  <c r="IA107" i="12"/>
  <c r="IC103" i="12"/>
  <c r="ID100" i="12"/>
  <c r="IF95" i="12"/>
  <c r="IG93" i="12"/>
  <c r="II88" i="12"/>
  <c r="IJ87" i="12"/>
  <c r="IK84" i="12"/>
  <c r="IM77" i="12"/>
  <c r="IN74" i="12"/>
  <c r="IO70" i="12"/>
  <c r="IP68" i="12"/>
  <c r="IQ63" i="12"/>
  <c r="IR60" i="12"/>
  <c r="IS56" i="12"/>
  <c r="IT48" i="12"/>
  <c r="IU41" i="12"/>
  <c r="IU46" i="12"/>
  <c r="IV40" i="12"/>
  <c r="IV34" i="12"/>
  <c r="IW27" i="12"/>
  <c r="IW30" i="12"/>
  <c r="IX9" i="12"/>
  <c r="IX7" i="12"/>
  <c r="IX23" i="12"/>
  <c r="IX12" i="12"/>
  <c r="IX24" i="12"/>
  <c r="IY2" i="12"/>
  <c r="DH117" i="12"/>
  <c r="DM112" i="12"/>
  <c r="DQ108" i="12"/>
  <c r="DU104" i="12"/>
  <c r="DW102" i="12"/>
  <c r="DZ98" i="12"/>
  <c r="EB95" i="12"/>
  <c r="ED92" i="12"/>
  <c r="EG88" i="12"/>
  <c r="EI85" i="12"/>
  <c r="EK82" i="12"/>
  <c r="EM79" i="12"/>
  <c r="EO76" i="12"/>
  <c r="EQ72" i="12"/>
  <c r="ES68" i="12"/>
  <c r="ET64" i="12"/>
  <c r="EV59" i="12"/>
  <c r="EW57" i="12"/>
  <c r="EY52" i="12"/>
  <c r="EZ48" i="12"/>
  <c r="FA45" i="12"/>
  <c r="FB42" i="12"/>
  <c r="FC38" i="12"/>
  <c r="FD36" i="12"/>
  <c r="FE28" i="12"/>
  <c r="FF25" i="12"/>
  <c r="FF23" i="12"/>
  <c r="FG13" i="12"/>
  <c r="FG14" i="12"/>
  <c r="FG10" i="12"/>
  <c r="FG6" i="12"/>
  <c r="DI107" i="12"/>
  <c r="DG110" i="12"/>
  <c r="DJ107" i="12"/>
  <c r="DL105" i="12"/>
  <c r="DN103" i="12"/>
  <c r="DP100" i="12"/>
  <c r="DS97" i="12"/>
  <c r="DU95" i="12"/>
  <c r="DX91" i="12"/>
  <c r="DZ88" i="12"/>
  <c r="EC83" i="12"/>
  <c r="EE81" i="12"/>
  <c r="EG77" i="12"/>
  <c r="EI73" i="12"/>
  <c r="EK69" i="12"/>
  <c r="EM65" i="12"/>
  <c r="EO62" i="12"/>
  <c r="EQ56" i="12"/>
  <c r="ER53" i="12"/>
  <c r="ET50" i="12"/>
  <c r="EU45" i="12"/>
  <c r="EV42" i="12"/>
  <c r="EW38" i="12"/>
  <c r="EX35" i="12"/>
  <c r="EY29" i="12"/>
  <c r="EZ21" i="12"/>
  <c r="EZ26" i="12"/>
  <c r="FA13" i="12"/>
  <c r="FA9" i="12"/>
  <c r="FA16" i="12"/>
  <c r="FA6" i="12"/>
  <c r="FB2" i="12"/>
  <c r="DG109" i="12"/>
  <c r="DH109" i="12"/>
  <c r="DK105" i="12"/>
  <c r="DM104" i="12"/>
  <c r="DO102" i="12"/>
  <c r="DR98" i="12"/>
  <c r="DU94" i="12"/>
  <c r="DW92" i="12"/>
  <c r="DZ87" i="12"/>
  <c r="EB85" i="12"/>
  <c r="ED82" i="12"/>
  <c r="EF79" i="12"/>
  <c r="EI74" i="12"/>
  <c r="EK70" i="12"/>
  <c r="EM66" i="12"/>
  <c r="EO61" i="12"/>
  <c r="EP58" i="12"/>
  <c r="ER54" i="12"/>
  <c r="ES51" i="12"/>
  <c r="ET47" i="12"/>
  <c r="EV41" i="12"/>
  <c r="EW40" i="12"/>
  <c r="EX32" i="12"/>
  <c r="EY28" i="12"/>
  <c r="EY27" i="12"/>
  <c r="EZ24" i="12"/>
  <c r="FA3" i="12"/>
  <c r="FA17" i="12"/>
  <c r="FA15" i="12"/>
  <c r="FA18" i="12"/>
  <c r="FA12" i="12"/>
  <c r="DI56" i="12"/>
  <c r="DM47" i="12"/>
  <c r="DQ36" i="12"/>
  <c r="DT26" i="12"/>
  <c r="DV12" i="12"/>
  <c r="DV14" i="12"/>
  <c r="DL50" i="12"/>
  <c r="DO43" i="12"/>
  <c r="DS32" i="12"/>
  <c r="DU21" i="12"/>
  <c r="DV16" i="12"/>
  <c r="DK52" i="12"/>
  <c r="DS30" i="12"/>
  <c r="DV10" i="12"/>
  <c r="DI57" i="12"/>
  <c r="DQ38" i="12"/>
  <c r="DV11" i="12"/>
  <c r="DH187" i="12"/>
  <c r="DM184" i="12"/>
  <c r="DQ182" i="12"/>
  <c r="DU180" i="12"/>
  <c r="DY177" i="12"/>
  <c r="EC174" i="12"/>
  <c r="EG171" i="12"/>
  <c r="EL167" i="12"/>
  <c r="EO165" i="12"/>
  <c r="ES161" i="12"/>
  <c r="EW158" i="12"/>
  <c r="FB153" i="12"/>
  <c r="FG148" i="12"/>
  <c r="FL142" i="12"/>
  <c r="FN140" i="12"/>
  <c r="FR135" i="12"/>
  <c r="FU131" i="12"/>
  <c r="FX128" i="12"/>
  <c r="GA124" i="12"/>
  <c r="GD119" i="12"/>
  <c r="GG115" i="12"/>
  <c r="GI112" i="12"/>
  <c r="GL107" i="12"/>
  <c r="GO100" i="12"/>
  <c r="GQ98" i="12"/>
  <c r="GS93" i="12"/>
  <c r="GV85" i="12"/>
  <c r="GW83" i="12"/>
  <c r="GZ76" i="12"/>
  <c r="HA73" i="12"/>
  <c r="HC68" i="12"/>
  <c r="HE63" i="12"/>
  <c r="HF58" i="12"/>
  <c r="HG54" i="12"/>
  <c r="HH48" i="12"/>
  <c r="HI47" i="12"/>
  <c r="HJ40" i="12"/>
  <c r="HK33" i="12"/>
  <c r="HL25" i="12"/>
  <c r="HL26" i="12"/>
  <c r="HM7" i="12"/>
  <c r="HM6" i="12"/>
  <c r="HM17" i="12"/>
  <c r="HN2" i="12"/>
  <c r="DK186" i="12"/>
  <c r="DR182" i="12"/>
  <c r="DW178" i="12"/>
  <c r="EB175" i="12"/>
  <c r="EI169" i="12"/>
  <c r="EM166" i="12"/>
  <c r="ES162" i="12"/>
  <c r="EX157" i="12"/>
  <c r="FE150" i="12"/>
  <c r="FK143" i="12"/>
  <c r="FO139" i="12"/>
  <c r="FS134" i="12"/>
  <c r="FX127" i="12"/>
  <c r="GB123" i="12"/>
  <c r="GE117" i="12"/>
  <c r="GI111" i="12"/>
  <c r="GM105" i="12"/>
  <c r="GP99" i="12"/>
  <c r="GR95" i="12"/>
  <c r="GV87" i="12"/>
  <c r="GY78" i="12"/>
  <c r="HA75" i="12"/>
  <c r="HD64" i="12"/>
  <c r="HE60" i="12"/>
  <c r="HG56" i="12"/>
  <c r="HH50" i="12"/>
  <c r="HJ38" i="12"/>
  <c r="HK36" i="12"/>
  <c r="HL29" i="12"/>
  <c r="HM13" i="12"/>
  <c r="HM15" i="12"/>
  <c r="HM18" i="12"/>
  <c r="DJ186" i="12"/>
  <c r="DP183" i="12"/>
  <c r="DV179" i="12"/>
  <c r="EA176" i="12"/>
  <c r="EF172" i="12"/>
  <c r="EM167" i="12"/>
  <c r="ER162" i="12"/>
  <c r="EU160" i="12"/>
  <c r="FC152" i="12"/>
  <c r="FJ145" i="12"/>
  <c r="FN141" i="12"/>
  <c r="FS135" i="12"/>
  <c r="FV131" i="12"/>
  <c r="GA123" i="12"/>
  <c r="GE118" i="12"/>
  <c r="GH114" i="12"/>
  <c r="GK108" i="12"/>
  <c r="GO101" i="12"/>
  <c r="GR94" i="12"/>
  <c r="GU88" i="12"/>
  <c r="GX81" i="12"/>
  <c r="GZ77" i="12"/>
  <c r="HC67" i="12"/>
  <c r="HE61" i="12"/>
  <c r="HG53" i="12"/>
  <c r="HH51" i="12"/>
  <c r="HI45" i="12"/>
  <c r="HK37" i="12"/>
  <c r="HL31" i="12"/>
  <c r="HM3" i="12"/>
  <c r="HM5" i="12"/>
  <c r="HM19" i="12"/>
  <c r="DK91" i="12"/>
  <c r="DO86" i="12"/>
  <c r="DT78" i="12"/>
  <c r="DW74" i="12"/>
  <c r="DZ70" i="12"/>
  <c r="EC63" i="12"/>
  <c r="EF56" i="12"/>
  <c r="EH51" i="12"/>
  <c r="EI50" i="12"/>
  <c r="EK43" i="12"/>
  <c r="EM36" i="12"/>
  <c r="EN32" i="12"/>
  <c r="EO27" i="12"/>
  <c r="EP25" i="12"/>
  <c r="EQ4" i="12"/>
  <c r="EQ17" i="12"/>
  <c r="EQ12" i="12"/>
  <c r="DG96" i="12"/>
  <c r="DN87" i="12"/>
  <c r="DT79" i="12"/>
  <c r="DY71" i="12"/>
  <c r="EB66" i="12"/>
  <c r="EF58" i="12"/>
  <c r="EI49" i="12"/>
  <c r="EK45" i="12"/>
  <c r="EM38" i="12"/>
  <c r="EO28" i="12"/>
  <c r="EP20" i="12"/>
  <c r="EQ13" i="12"/>
  <c r="EQ9" i="12"/>
  <c r="ER2" i="12"/>
  <c r="DG95" i="12"/>
  <c r="DM88" i="12"/>
  <c r="DR81" i="12"/>
  <c r="DX72" i="12"/>
  <c r="EB65" i="12"/>
  <c r="EE59" i="12"/>
  <c r="EH53" i="12"/>
  <c r="EJ47" i="12"/>
  <c r="EL41" i="12"/>
  <c r="EN33" i="12"/>
  <c r="EP19" i="12"/>
  <c r="EQ3" i="12"/>
  <c r="EQ8" i="12"/>
  <c r="EQ14" i="12"/>
  <c r="HL223" i="12"/>
  <c r="HP218" i="12"/>
  <c r="HT214" i="12"/>
  <c r="HX210" i="12"/>
  <c r="IC205" i="12"/>
  <c r="IH199" i="12"/>
  <c r="IN192" i="12"/>
  <c r="IS185" i="12"/>
  <c r="IW180" i="12"/>
  <c r="HJ225" i="12"/>
  <c r="HN220" i="12"/>
  <c r="HR217" i="12"/>
  <c r="HV213" i="12"/>
  <c r="HZ208" i="12"/>
  <c r="IF202" i="12"/>
  <c r="IL195" i="12"/>
  <c r="IQ188" i="12"/>
  <c r="IU182" i="12"/>
  <c r="IZ175" i="12"/>
  <c r="HL222" i="12"/>
  <c r="HT215" i="12"/>
  <c r="ID204" i="12"/>
  <c r="IO191" i="12"/>
  <c r="IX178" i="12"/>
  <c r="HJ224" i="12"/>
  <c r="HR216" i="12"/>
  <c r="HZ209" i="12"/>
  <c r="IK196" i="12"/>
  <c r="IU183" i="12"/>
  <c r="DH194" i="12"/>
  <c r="DK193" i="12"/>
  <c r="DN191" i="12"/>
  <c r="DR188" i="12"/>
  <c r="DU187" i="12"/>
  <c r="DY184" i="12"/>
  <c r="EB182" i="12"/>
  <c r="EF179" i="12"/>
  <c r="EI177" i="12"/>
  <c r="EL175" i="12"/>
  <c r="EO172" i="12"/>
  <c r="ES169" i="12"/>
  <c r="EU168" i="12"/>
  <c r="EY164" i="12"/>
  <c r="FB161" i="12"/>
  <c r="FD159" i="12"/>
  <c r="FF157" i="12"/>
  <c r="FH156" i="12"/>
  <c r="FJ153" i="12"/>
  <c r="FL151" i="12"/>
  <c r="FN150" i="12"/>
  <c r="FR145" i="12"/>
  <c r="FT142" i="12"/>
  <c r="FW139" i="12"/>
  <c r="FY136" i="12"/>
  <c r="GB133" i="12"/>
  <c r="GD129" i="12"/>
  <c r="GG126" i="12"/>
  <c r="GI123" i="12"/>
  <c r="GK119" i="12"/>
  <c r="GN115" i="12"/>
  <c r="GP112" i="12"/>
  <c r="GR108" i="12"/>
  <c r="GS106" i="12"/>
  <c r="GU102" i="12"/>
  <c r="GW99" i="12"/>
  <c r="GY94" i="12"/>
  <c r="GZ92" i="12"/>
  <c r="HB87" i="12"/>
  <c r="HC85" i="12"/>
  <c r="HE79" i="12"/>
  <c r="HF78" i="12"/>
  <c r="HH72" i="12"/>
  <c r="HI69" i="12"/>
  <c r="HJ65" i="12"/>
  <c r="HK61" i="12"/>
  <c r="HL59" i="12"/>
  <c r="HM54" i="12"/>
  <c r="HN52" i="12"/>
  <c r="HO48" i="12"/>
  <c r="HP40" i="12"/>
  <c r="HQ33" i="12"/>
  <c r="HQ34" i="12"/>
  <c r="HR31" i="12"/>
  <c r="HR30" i="12"/>
  <c r="HS4" i="12"/>
  <c r="HS7" i="12"/>
  <c r="HS10" i="12"/>
  <c r="HS3" i="12"/>
  <c r="HS8" i="12"/>
  <c r="HT2" i="12"/>
  <c r="DG195" i="12"/>
  <c r="DJ193" i="12"/>
  <c r="DM191" i="12"/>
  <c r="DQ189" i="12"/>
  <c r="DT187" i="12"/>
  <c r="DX185" i="12"/>
  <c r="EA183" i="12"/>
  <c r="EE180" i="12"/>
  <c r="EH178" i="12"/>
  <c r="EK176" i="12"/>
  <c r="EO173" i="12"/>
  <c r="ER170" i="12"/>
  <c r="EU167" i="12"/>
  <c r="EX165" i="12"/>
  <c r="FB162" i="12"/>
  <c r="FD160" i="12"/>
  <c r="FF158" i="12"/>
  <c r="FH155" i="12"/>
  <c r="FJ154" i="12"/>
  <c r="FL152" i="12"/>
  <c r="FN149" i="12"/>
  <c r="FQ146" i="12"/>
  <c r="FT143" i="12"/>
  <c r="FV140" i="12"/>
  <c r="FY137" i="12"/>
  <c r="GA133" i="12"/>
  <c r="GD130" i="12"/>
  <c r="GF127" i="12"/>
  <c r="GI122" i="12"/>
  <c r="GK120" i="12"/>
  <c r="GM116" i="12"/>
  <c r="GO114" i="12"/>
  <c r="GQ109" i="12"/>
  <c r="GS105" i="12"/>
  <c r="GU103" i="12"/>
  <c r="GW98" i="12"/>
  <c r="GY95" i="12"/>
  <c r="GZ93" i="12"/>
  <c r="HA89" i="12"/>
  <c r="HC86" i="12"/>
  <c r="HE80" i="12"/>
  <c r="HF76" i="12"/>
  <c r="HG76" i="12"/>
  <c r="HI68" i="12"/>
  <c r="HJ67" i="12"/>
  <c r="HK63" i="12"/>
  <c r="HL60" i="12"/>
  <c r="HM55" i="12"/>
  <c r="HN51" i="12"/>
  <c r="HO44" i="12"/>
  <c r="HP39" i="12"/>
  <c r="HP42" i="12"/>
  <c r="HQ37" i="12"/>
  <c r="HR27" i="12"/>
  <c r="HR25" i="12"/>
  <c r="HR23" i="12"/>
  <c r="HS11" i="12"/>
  <c r="HS5" i="12"/>
  <c r="HS18" i="12"/>
  <c r="HS20" i="12"/>
  <c r="HS22" i="12"/>
  <c r="DH162" i="12"/>
  <c r="DK160" i="12"/>
  <c r="DN158" i="12"/>
  <c r="DQ155" i="12"/>
  <c r="DT153" i="12"/>
  <c r="DW151" i="12"/>
  <c r="DZ149" i="12"/>
  <c r="ED145" i="12"/>
  <c r="EF144" i="12"/>
  <c r="EI141" i="12"/>
  <c r="EM137" i="12"/>
  <c r="EQ133" i="12"/>
  <c r="ET129" i="12"/>
  <c r="EV128" i="12"/>
  <c r="EY124" i="12"/>
  <c r="FB120" i="12"/>
  <c r="FD117" i="12"/>
  <c r="FF116" i="12"/>
  <c r="FH112" i="12"/>
  <c r="FK109" i="12"/>
  <c r="FM106" i="12"/>
  <c r="FO101" i="12"/>
  <c r="FQ99" i="12"/>
  <c r="FS96" i="12"/>
  <c r="FU91" i="12"/>
  <c r="FW87" i="12"/>
  <c r="FY84" i="12"/>
  <c r="GA79" i="12"/>
  <c r="GB78" i="12"/>
  <c r="GD71" i="12"/>
  <c r="GE71" i="12"/>
  <c r="GG63" i="12"/>
  <c r="GH62" i="12"/>
  <c r="GI59" i="12"/>
  <c r="GJ55" i="12"/>
  <c r="GK50" i="12"/>
  <c r="GL46" i="12"/>
  <c r="GM41" i="12"/>
  <c r="GN37" i="12"/>
  <c r="GO31" i="12"/>
  <c r="GO35" i="12"/>
  <c r="GP28" i="12"/>
  <c r="GP27" i="12"/>
  <c r="GQ3" i="12"/>
  <c r="GQ16" i="12"/>
  <c r="GQ15" i="12"/>
  <c r="GQ7" i="12"/>
  <c r="GR2" i="12"/>
  <c r="DG162" i="12"/>
  <c r="DJ160" i="12"/>
  <c r="DM159" i="12"/>
  <c r="DQ156" i="12"/>
  <c r="DT154" i="12"/>
  <c r="DV152" i="12"/>
  <c r="DY149" i="12"/>
  <c r="EC146" i="12"/>
  <c r="EF143" i="12"/>
  <c r="EH142" i="12"/>
  <c r="EL138" i="12"/>
  <c r="EP134" i="12"/>
  <c r="ET130" i="12"/>
  <c r="EV127" i="12"/>
  <c r="EX125" i="12"/>
  <c r="FA121" i="12"/>
  <c r="FD118" i="12"/>
  <c r="FF115" i="12"/>
  <c r="FH113" i="12"/>
  <c r="FJ109" i="12"/>
  <c r="FL107" i="12"/>
  <c r="FN103" i="12"/>
  <c r="FP100" i="12"/>
  <c r="FR97" i="12"/>
  <c r="FT94" i="12"/>
  <c r="FV90" i="12"/>
  <c r="FX85" i="12"/>
  <c r="FZ82" i="12"/>
  <c r="GB77" i="12"/>
  <c r="GD72" i="12"/>
  <c r="GE69" i="12"/>
  <c r="GF66" i="12"/>
  <c r="GH61" i="12"/>
  <c r="GI58" i="12"/>
  <c r="GJ56" i="12"/>
  <c r="GK52" i="12"/>
  <c r="GL48" i="12"/>
  <c r="GM42" i="12"/>
  <c r="GN36" i="12"/>
  <c r="GO34" i="12"/>
  <c r="GO33" i="12"/>
  <c r="GP26" i="12"/>
  <c r="GP23" i="12"/>
  <c r="GQ19" i="12"/>
  <c r="GQ13" i="12"/>
  <c r="GQ14" i="12"/>
  <c r="GQ18" i="12"/>
  <c r="GQ6" i="12"/>
  <c r="DL159" i="12"/>
  <c r="DR155" i="12"/>
  <c r="DX150" i="12"/>
  <c r="EE144" i="12"/>
  <c r="EJ140" i="12"/>
  <c r="ER132" i="12"/>
  <c r="EW126" i="12"/>
  <c r="FB121" i="12"/>
  <c r="FG113" i="12"/>
  <c r="FK108" i="12"/>
  <c r="FO102" i="12"/>
  <c r="FS95" i="12"/>
  <c r="FW88" i="12"/>
  <c r="GA80" i="12"/>
  <c r="GD73" i="12"/>
  <c r="GG65" i="12"/>
  <c r="GJ54" i="12"/>
  <c r="GL49" i="12"/>
  <c r="GM45" i="12"/>
  <c r="GO32" i="12"/>
  <c r="GP22" i="12"/>
  <c r="GQ12" i="12"/>
  <c r="GQ21" i="12"/>
  <c r="DJ161" i="12"/>
  <c r="DP156" i="12"/>
  <c r="DU152" i="12"/>
  <c r="EB147" i="12"/>
  <c r="EG142" i="12"/>
  <c r="EO135" i="12"/>
  <c r="EU128" i="12"/>
  <c r="FA122" i="12"/>
  <c r="FE116" i="12"/>
  <c r="FJ110" i="12"/>
  <c r="FN104" i="12"/>
  <c r="FR96" i="12"/>
  <c r="FV89" i="12"/>
  <c r="FZ81" i="12"/>
  <c r="GC74" i="12"/>
  <c r="GF67" i="12"/>
  <c r="GI57" i="12"/>
  <c r="GK51" i="12"/>
  <c r="GM44" i="12"/>
  <c r="GN40" i="12"/>
  <c r="GP24" i="12"/>
  <c r="GQ8" i="12"/>
  <c r="GQ5" i="12"/>
  <c r="GQ17" i="12"/>
  <c r="DG197" i="12"/>
  <c r="DK195" i="12"/>
  <c r="DO192" i="12"/>
  <c r="DR191" i="12"/>
  <c r="DU189" i="12"/>
  <c r="DY187" i="12"/>
  <c r="EB185" i="12"/>
  <c r="EE183" i="12"/>
  <c r="EH180" i="12"/>
  <c r="EK178" i="12"/>
  <c r="EM176" i="12"/>
  <c r="EQ174" i="12"/>
  <c r="ET171" i="12"/>
  <c r="EW169" i="12"/>
  <c r="EZ166" i="12"/>
  <c r="FD162" i="12"/>
  <c r="FG160" i="12"/>
  <c r="FI157" i="12"/>
  <c r="FK155" i="12"/>
  <c r="FM154" i="12"/>
  <c r="FP150" i="12"/>
  <c r="FT145" i="12"/>
  <c r="FV144" i="12"/>
  <c r="FY140" i="12"/>
  <c r="GA137" i="12"/>
  <c r="GC135" i="12"/>
  <c r="GE132" i="12"/>
  <c r="GH127" i="12"/>
  <c r="GJ125" i="12"/>
  <c r="GL121" i="12"/>
  <c r="GN118" i="12"/>
  <c r="GP115" i="12"/>
  <c r="GR112" i="12"/>
  <c r="GT108" i="12"/>
  <c r="GV104" i="12"/>
  <c r="GX101" i="12"/>
  <c r="GZ96" i="12"/>
  <c r="HB92" i="12"/>
  <c r="HC89" i="12"/>
  <c r="HE85" i="12"/>
  <c r="HF84" i="12"/>
  <c r="HH79" i="12"/>
  <c r="HI76" i="12"/>
  <c r="HK70" i="12"/>
  <c r="HL65" i="12"/>
  <c r="HM62" i="12"/>
  <c r="HN59" i="12"/>
  <c r="HO53" i="12"/>
  <c r="HP49" i="12"/>
  <c r="HQ44" i="12"/>
  <c r="HQ47" i="12"/>
  <c r="HR43" i="12"/>
  <c r="HS35" i="12"/>
  <c r="HS36" i="12"/>
  <c r="HT23" i="12"/>
  <c r="HT28" i="12"/>
  <c r="HU19" i="12"/>
  <c r="HU4" i="12"/>
  <c r="HU15" i="12"/>
  <c r="HU13" i="12"/>
  <c r="HU7" i="12"/>
  <c r="DJ195" i="12"/>
  <c r="DN193" i="12"/>
  <c r="DQ191" i="12"/>
  <c r="DT190" i="12"/>
  <c r="DX187" i="12"/>
  <c r="EA185" i="12"/>
  <c r="ED183" i="12"/>
  <c r="EG181" i="12"/>
  <c r="EJ179" i="12"/>
  <c r="EM177" i="12"/>
  <c r="EP174" i="12"/>
  <c r="ES172" i="12"/>
  <c r="EV170" i="12"/>
  <c r="EY167" i="12"/>
  <c r="FC163" i="12"/>
  <c r="FF160" i="12"/>
  <c r="FH159" i="12"/>
  <c r="FJ157" i="12"/>
  <c r="FL155" i="12"/>
  <c r="FO151" i="12"/>
  <c r="FS147" i="12"/>
  <c r="FU144" i="12"/>
  <c r="FX141" i="12"/>
  <c r="FZ139" i="12"/>
  <c r="GC134" i="12"/>
  <c r="GE131" i="12"/>
  <c r="GG129" i="12"/>
  <c r="GI126" i="12"/>
  <c r="GK123" i="12"/>
  <c r="GM120" i="12"/>
  <c r="GO116" i="12"/>
  <c r="GQ113" i="12"/>
  <c r="GS110" i="12"/>
  <c r="GU106" i="12"/>
  <c r="GW103" i="12"/>
  <c r="GY99" i="12"/>
  <c r="HA94" i="12"/>
  <c r="HC90" i="12"/>
  <c r="HD87" i="12"/>
  <c r="HF83" i="12"/>
  <c r="HH77" i="12"/>
  <c r="HI74" i="12"/>
  <c r="HJ72" i="12"/>
  <c r="HL66" i="12"/>
  <c r="HM64" i="12"/>
  <c r="HN60" i="12"/>
  <c r="HO54" i="12"/>
  <c r="HP50" i="12"/>
  <c r="HP53" i="12"/>
  <c r="HQ45" i="12"/>
  <c r="HR39" i="12"/>
  <c r="HS38" i="12"/>
  <c r="HS33" i="12"/>
  <c r="HT25" i="12"/>
  <c r="HT29" i="12"/>
  <c r="HU16" i="12"/>
  <c r="HU18" i="12"/>
  <c r="HU10" i="12"/>
  <c r="HU3" i="12"/>
  <c r="HU8" i="12"/>
  <c r="DL194" i="12"/>
  <c r="DS190" i="12"/>
  <c r="DY186" i="12"/>
  <c r="EE182" i="12"/>
  <c r="EL178" i="12"/>
  <c r="EQ173" i="12"/>
  <c r="EW168" i="12"/>
  <c r="FE161" i="12"/>
  <c r="FI158" i="12"/>
  <c r="FM153" i="12"/>
  <c r="FT146" i="12"/>
  <c r="FY139" i="12"/>
  <c r="GD134" i="12"/>
  <c r="GH128" i="12"/>
  <c r="GL122" i="12"/>
  <c r="GP116" i="12"/>
  <c r="GT109" i="12"/>
  <c r="GX100" i="12"/>
  <c r="HB93" i="12"/>
  <c r="HE86" i="12"/>
  <c r="HH78" i="12"/>
  <c r="HK68" i="12"/>
  <c r="HM63" i="12"/>
  <c r="HO55" i="12"/>
  <c r="HQ46" i="12"/>
  <c r="HR40" i="12"/>
  <c r="HT26" i="12"/>
  <c r="HT31" i="12"/>
  <c r="HU6" i="12"/>
  <c r="HU22" i="12"/>
  <c r="DI196" i="12"/>
  <c r="DP192" i="12"/>
  <c r="DW188" i="12"/>
  <c r="EC184" i="12"/>
  <c r="EI179" i="12"/>
  <c r="EO175" i="12"/>
  <c r="EV169" i="12"/>
  <c r="FB164" i="12"/>
  <c r="FH158" i="12"/>
  <c r="FL154" i="12"/>
  <c r="FR148" i="12"/>
  <c r="FW142" i="12"/>
  <c r="GB136" i="12"/>
  <c r="GF131" i="12"/>
  <c r="GK124" i="12"/>
  <c r="GO117" i="12"/>
  <c r="GS111" i="12"/>
  <c r="GW102" i="12"/>
  <c r="HA95" i="12"/>
  <c r="HD88" i="12"/>
  <c r="HG81" i="12"/>
  <c r="HJ73" i="12"/>
  <c r="HM61" i="12"/>
  <c r="HO57" i="12"/>
  <c r="HP52" i="12"/>
  <c r="HR41" i="12"/>
  <c r="HS34" i="12"/>
  <c r="HT27" i="12"/>
  <c r="HU5" i="12"/>
  <c r="HU14" i="12"/>
  <c r="HV2" i="12"/>
  <c r="DJ149" i="12"/>
  <c r="DT142" i="12"/>
  <c r="EB135" i="12"/>
  <c r="EM124" i="12"/>
  <c r="EU114" i="12"/>
  <c r="FA107" i="12"/>
  <c r="FG98" i="12"/>
  <c r="FL90" i="12"/>
  <c r="FQ80" i="12"/>
  <c r="FV67" i="12"/>
  <c r="FY61" i="12"/>
  <c r="GB49" i="12"/>
  <c r="GE38" i="12"/>
  <c r="GG22" i="12"/>
  <c r="GH11" i="12"/>
  <c r="GH4" i="12"/>
  <c r="DJ150" i="12"/>
  <c r="DR143" i="12"/>
  <c r="EA136" i="12"/>
  <c r="EL125" i="12"/>
  <c r="ES117" i="12"/>
  <c r="FA106" i="12"/>
  <c r="FF99" i="12"/>
  <c r="FK92" i="12"/>
  <c r="FQ79" i="12"/>
  <c r="FU70" i="12"/>
  <c r="FY59" i="12"/>
  <c r="GB51" i="12"/>
  <c r="GE39" i="12"/>
  <c r="GF33" i="12"/>
  <c r="GH16" i="12"/>
  <c r="GH13" i="12"/>
  <c r="DH151" i="12"/>
  <c r="DX139" i="12"/>
  <c r="EQ120" i="12"/>
  <c r="FD103" i="12"/>
  <c r="FO83" i="12"/>
  <c r="FW64" i="12"/>
  <c r="GD40" i="12"/>
  <c r="GG27" i="12"/>
  <c r="GI2" i="12"/>
  <c r="DW140" i="12"/>
  <c r="EP120" i="12"/>
  <c r="FC104" i="12"/>
  <c r="FN86" i="12"/>
  <c r="FW65" i="12"/>
  <c r="GC47" i="12"/>
  <c r="GG25" i="12"/>
  <c r="GH21" i="12"/>
  <c r="DG193" i="12"/>
  <c r="DK191" i="12"/>
  <c r="DO189" i="12"/>
  <c r="DR187" i="12"/>
  <c r="DU186" i="12"/>
  <c r="DX184" i="12"/>
  <c r="EA182" i="12"/>
  <c r="ED180" i="12"/>
  <c r="EH177" i="12"/>
  <c r="EK174" i="12"/>
  <c r="EN172" i="12"/>
  <c r="EQ169" i="12"/>
  <c r="ET167" i="12"/>
  <c r="EW164" i="12"/>
  <c r="EY163" i="12"/>
  <c r="FC159" i="12"/>
  <c r="FG155" i="12"/>
  <c r="FK151" i="12"/>
  <c r="FO146" i="12"/>
  <c r="FQ145" i="12"/>
  <c r="FS142" i="12"/>
  <c r="FV139" i="12"/>
  <c r="FX136" i="12"/>
  <c r="FZ134" i="12"/>
  <c r="GC129" i="12"/>
  <c r="GE127" i="12"/>
  <c r="GG123" i="12"/>
  <c r="GI120" i="12"/>
  <c r="GK117" i="12"/>
  <c r="GM115" i="12"/>
  <c r="GO111" i="12"/>
  <c r="GQ108" i="12"/>
  <c r="GS103" i="12"/>
  <c r="GU99" i="12"/>
  <c r="GV99" i="12"/>
  <c r="GW97" i="12"/>
  <c r="GY92" i="12"/>
  <c r="HA88" i="12"/>
  <c r="HB86" i="12"/>
  <c r="HD81" i="12"/>
  <c r="HE76" i="12"/>
  <c r="HF75" i="12"/>
  <c r="HH68" i="12"/>
  <c r="HI65" i="12"/>
  <c r="HJ63" i="12"/>
  <c r="HK58" i="12"/>
  <c r="HL53" i="12"/>
  <c r="HM49" i="12"/>
  <c r="HN46" i="12"/>
  <c r="HO41" i="12"/>
  <c r="HO39" i="12"/>
  <c r="HP37" i="12"/>
  <c r="HQ26" i="12"/>
  <c r="HQ24" i="12"/>
  <c r="HQ30" i="12"/>
  <c r="HR17" i="12"/>
  <c r="HR16" i="12"/>
  <c r="HR4" i="12"/>
  <c r="HR19" i="12"/>
  <c r="HR11" i="12"/>
  <c r="DH193" i="12"/>
  <c r="DJ192" i="12"/>
  <c r="DN190" i="12"/>
  <c r="DQ188" i="12"/>
  <c r="DU185" i="12"/>
  <c r="DX183" i="12"/>
  <c r="EA181" i="12"/>
  <c r="ED179" i="12"/>
  <c r="EG177" i="12"/>
  <c r="EJ175" i="12"/>
  <c r="EM173" i="12"/>
  <c r="EP170" i="12"/>
  <c r="ES168" i="12"/>
  <c r="EV166" i="12"/>
  <c r="EX164" i="12"/>
  <c r="FB160" i="12"/>
  <c r="FF156" i="12"/>
  <c r="FJ152" i="12"/>
  <c r="FN148" i="12"/>
  <c r="FP145" i="12"/>
  <c r="FR144" i="12"/>
  <c r="FU140" i="12"/>
  <c r="FW137" i="12"/>
  <c r="FZ133" i="12"/>
  <c r="GB131" i="12"/>
  <c r="GE126" i="12"/>
  <c r="GG124" i="12"/>
  <c r="GI121" i="12"/>
  <c r="GK118" i="12"/>
  <c r="GM114" i="12"/>
  <c r="GO112" i="12"/>
  <c r="GQ107" i="12"/>
  <c r="GS104" i="12"/>
  <c r="GT103" i="12"/>
  <c r="GV98" i="12"/>
  <c r="GW95" i="12"/>
  <c r="GX95" i="12"/>
  <c r="GZ90" i="12"/>
  <c r="HB84" i="12"/>
  <c r="HC83" i="12"/>
  <c r="HE77" i="12"/>
  <c r="HF74" i="12"/>
  <c r="HG72" i="12"/>
  <c r="HH67" i="12"/>
  <c r="HI66" i="12"/>
  <c r="HK59" i="12"/>
  <c r="HL56" i="12"/>
  <c r="HM50" i="12"/>
  <c r="HN48" i="12"/>
  <c r="HN45" i="12"/>
  <c r="HO43" i="12"/>
  <c r="HP35" i="12"/>
  <c r="HP32" i="12"/>
  <c r="HQ29" i="12"/>
  <c r="HQ23" i="12"/>
  <c r="HR22" i="12"/>
  <c r="HR3" i="12"/>
  <c r="HR5" i="12"/>
  <c r="HR14" i="12"/>
  <c r="HR13" i="12"/>
  <c r="DL191" i="12"/>
  <c r="DS187" i="12"/>
  <c r="DY183" i="12"/>
  <c r="EE179" i="12"/>
  <c r="EL173" i="12"/>
  <c r="EQ170" i="12"/>
  <c r="EW165" i="12"/>
  <c r="FD158" i="12"/>
  <c r="FL150" i="12"/>
  <c r="FQ144" i="12"/>
  <c r="FV138" i="12"/>
  <c r="GA132" i="12"/>
  <c r="GF126" i="12"/>
  <c r="GJ120" i="12"/>
  <c r="GN112" i="12"/>
  <c r="GR106" i="12"/>
  <c r="GU100" i="12"/>
  <c r="GX93" i="12"/>
  <c r="HA87" i="12"/>
  <c r="HD80" i="12"/>
  <c r="HG73" i="12"/>
  <c r="HI67" i="12"/>
  <c r="HK60" i="12"/>
  <c r="HM51" i="12"/>
  <c r="HO42" i="12"/>
  <c r="HP33" i="12"/>
  <c r="HQ28" i="12"/>
  <c r="HR6" i="12"/>
  <c r="HR10" i="12"/>
  <c r="HS2" i="12"/>
  <c r="DI192" i="12"/>
  <c r="DP188" i="12"/>
  <c r="DW184" i="12"/>
  <c r="EC180" i="12"/>
  <c r="EI176" i="12"/>
  <c r="EP171" i="12"/>
  <c r="EV165" i="12"/>
  <c r="FA161" i="12"/>
  <c r="FI153" i="12"/>
  <c r="FP146" i="12"/>
  <c r="FU139" i="12"/>
  <c r="FY135" i="12"/>
  <c r="GD128" i="12"/>
  <c r="GH122" i="12"/>
  <c r="GL116" i="12"/>
  <c r="GP110" i="12"/>
  <c r="GT101" i="12"/>
  <c r="GW96" i="12"/>
  <c r="GZ89" i="12"/>
  <c r="HC82" i="12"/>
  <c r="HF73" i="12"/>
  <c r="HH70" i="12"/>
  <c r="HJ62" i="12"/>
  <c r="HL54" i="12"/>
  <c r="HN47" i="12"/>
  <c r="HP36" i="12"/>
  <c r="HQ31" i="12"/>
  <c r="HR12" i="12"/>
  <c r="HR21" i="12"/>
  <c r="HR18" i="12"/>
  <c r="DH198" i="12"/>
  <c r="DK196" i="12"/>
  <c r="DO194" i="12"/>
  <c r="DR192" i="12"/>
  <c r="DV189" i="12"/>
  <c r="DY188" i="12"/>
  <c r="EC185" i="12"/>
  <c r="EG182" i="12"/>
  <c r="EJ180" i="12"/>
  <c r="EN177" i="12"/>
  <c r="EQ175" i="12"/>
  <c r="ET173" i="12"/>
  <c r="EW170" i="12"/>
  <c r="FA167" i="12"/>
  <c r="FC164" i="12"/>
  <c r="FE162" i="12"/>
  <c r="FH160" i="12"/>
  <c r="FL156" i="12"/>
  <c r="FO152" i="12"/>
  <c r="FQ150" i="12"/>
  <c r="FS148" i="12"/>
  <c r="FV145" i="12"/>
  <c r="FX142" i="12"/>
  <c r="GA139" i="12"/>
  <c r="GC136" i="12"/>
  <c r="GF132" i="12"/>
  <c r="GH129" i="12"/>
  <c r="GK125" i="12"/>
  <c r="GN120" i="12"/>
  <c r="GP117" i="12"/>
  <c r="GR114" i="12"/>
  <c r="GT111" i="12"/>
  <c r="GV106" i="12"/>
  <c r="GW104" i="12"/>
  <c r="GY100" i="12"/>
  <c r="GZ98" i="12"/>
  <c r="HA97" i="12"/>
  <c r="HC92" i="12"/>
  <c r="HE88" i="12"/>
  <c r="HF86" i="12"/>
  <c r="HG83" i="12"/>
  <c r="HI79" i="12"/>
  <c r="HJ74" i="12"/>
  <c r="HK71" i="12"/>
  <c r="HM66" i="12"/>
  <c r="HN61" i="12"/>
  <c r="HO58" i="12"/>
  <c r="HP54" i="12"/>
  <c r="HQ52" i="12"/>
  <c r="HR47" i="12"/>
  <c r="HS42" i="12"/>
  <c r="HS43" i="12"/>
  <c r="HT37" i="12"/>
  <c r="HU28" i="12"/>
  <c r="HU25" i="12"/>
  <c r="HU23" i="12"/>
  <c r="HV19" i="12"/>
  <c r="HV6" i="12"/>
  <c r="HV22" i="12"/>
  <c r="HV5" i="12"/>
  <c r="HV20" i="12"/>
  <c r="DG177" i="12"/>
  <c r="DK175" i="12"/>
  <c r="DN173" i="12"/>
  <c r="DR171" i="12"/>
  <c r="DV168" i="12"/>
  <c r="DY166" i="12"/>
  <c r="EB164" i="12"/>
  <c r="EF161" i="12"/>
  <c r="EI158" i="12"/>
  <c r="EL156" i="12"/>
  <c r="EO153" i="12"/>
  <c r="ES149" i="12"/>
  <c r="EU147" i="12"/>
  <c r="EW145" i="12"/>
  <c r="EY143" i="12"/>
  <c r="FA142" i="12"/>
  <c r="FE137" i="12"/>
  <c r="FH133" i="12"/>
  <c r="FJ131" i="12"/>
  <c r="FM128" i="12"/>
  <c r="FO124" i="12"/>
  <c r="FR120" i="12"/>
  <c r="FT118" i="12"/>
  <c r="FW113" i="12"/>
  <c r="FY111" i="12"/>
  <c r="GA108" i="12"/>
  <c r="GC104" i="12"/>
  <c r="GE101" i="12"/>
  <c r="GG97" i="12"/>
  <c r="GI93" i="12"/>
  <c r="GK89" i="12"/>
  <c r="GM84" i="12"/>
  <c r="GO80" i="12"/>
  <c r="GP77" i="12"/>
  <c r="GR71" i="12"/>
  <c r="GS69" i="12"/>
  <c r="GT65" i="12"/>
  <c r="GV60" i="12"/>
  <c r="GW56" i="12"/>
  <c r="GX52" i="12"/>
  <c r="GY49" i="12"/>
  <c r="GZ43" i="12"/>
  <c r="HA37" i="12"/>
  <c r="HA41" i="12"/>
  <c r="HB34" i="12"/>
  <c r="HC25" i="12"/>
  <c r="HC29" i="12"/>
  <c r="HD11" i="12"/>
  <c r="HD14" i="12"/>
  <c r="HD18" i="12"/>
  <c r="HD9" i="12"/>
  <c r="HD3" i="12"/>
  <c r="DH177" i="12"/>
  <c r="DJ176" i="12"/>
  <c r="DM174" i="12"/>
  <c r="DQ171" i="12"/>
  <c r="DU169" i="12"/>
  <c r="DX166" i="12"/>
  <c r="EB163" i="12"/>
  <c r="EE161" i="12"/>
  <c r="EH159" i="12"/>
  <c r="EK156" i="12"/>
  <c r="EN154" i="12"/>
  <c r="ER150" i="12"/>
  <c r="EU148" i="12"/>
  <c r="EW146" i="12"/>
  <c r="EY144" i="12"/>
  <c r="FA141" i="12"/>
  <c r="FD138" i="12"/>
  <c r="FG135" i="12"/>
  <c r="FI132" i="12"/>
  <c r="FL129" i="12"/>
  <c r="FO125" i="12"/>
  <c r="FQ122" i="12"/>
  <c r="FS120" i="12"/>
  <c r="FV115" i="12"/>
  <c r="FY110" i="12"/>
  <c r="GA107" i="12"/>
  <c r="GC103" i="12"/>
  <c r="GE100" i="12"/>
  <c r="GG96" i="12"/>
  <c r="GI92" i="12"/>
  <c r="GK88" i="12"/>
  <c r="GM85" i="12"/>
  <c r="GN81" i="12"/>
  <c r="GP78" i="12"/>
  <c r="GQ76" i="12"/>
  <c r="GS70" i="12"/>
  <c r="GT66" i="12"/>
  <c r="GU64" i="12"/>
  <c r="GW55" i="12"/>
  <c r="GX51" i="12"/>
  <c r="GY47" i="12"/>
  <c r="GZ44" i="12"/>
  <c r="HA39" i="12"/>
  <c r="HA42" i="12"/>
  <c r="HB32" i="12"/>
  <c r="HC26" i="12"/>
  <c r="HC27" i="12"/>
  <c r="HD5" i="12"/>
  <c r="HD12" i="12"/>
  <c r="HD21" i="12"/>
  <c r="HD4" i="12"/>
  <c r="HD22" i="12"/>
  <c r="HE2" i="12"/>
  <c r="DI176" i="12"/>
  <c r="DP172" i="12"/>
  <c r="DX167" i="12"/>
  <c r="ED162" i="12"/>
  <c r="EK157" i="12"/>
  <c r="EQ151" i="12"/>
  <c r="EV147" i="12"/>
  <c r="EZ143" i="12"/>
  <c r="FG134" i="12"/>
  <c r="FL128" i="12"/>
  <c r="FP123" i="12"/>
  <c r="FU117" i="12"/>
  <c r="FZ108" i="12"/>
  <c r="GD103" i="12"/>
  <c r="GH94" i="12"/>
  <c r="GL86" i="12"/>
  <c r="GP76" i="12"/>
  <c r="GR73" i="12"/>
  <c r="GU63" i="12"/>
  <c r="GW57" i="12"/>
  <c r="GY50" i="12"/>
  <c r="HA40" i="12"/>
  <c r="HB35" i="12"/>
  <c r="HC28" i="12"/>
  <c r="HD13" i="12"/>
  <c r="HD7" i="12"/>
  <c r="DG178" i="12"/>
  <c r="DO173" i="12"/>
  <c r="DW167" i="12"/>
  <c r="EC163" i="12"/>
  <c r="EJ157" i="12"/>
  <c r="EP152" i="12"/>
  <c r="EV146" i="12"/>
  <c r="EZ142" i="12"/>
  <c r="FF136" i="12"/>
  <c r="FK130" i="12"/>
  <c r="FP124" i="12"/>
  <c r="FU116" i="12"/>
  <c r="FZ109" i="12"/>
  <c r="GD102" i="12"/>
  <c r="GH95" i="12"/>
  <c r="GL87" i="12"/>
  <c r="GO79" i="12"/>
  <c r="GR72" i="12"/>
  <c r="GU62" i="12"/>
  <c r="GW58" i="12"/>
  <c r="GY48" i="12"/>
  <c r="HA38" i="12"/>
  <c r="HB33" i="12"/>
  <c r="HC23" i="12"/>
  <c r="HD6" i="12"/>
  <c r="HD17" i="12"/>
  <c r="DY226" i="12"/>
  <c r="EE223" i="12"/>
  <c r="EI220" i="12"/>
  <c r="EM218" i="12"/>
  <c r="ER215" i="12"/>
  <c r="EV212" i="12"/>
  <c r="EZ209" i="12"/>
  <c r="FC207" i="12"/>
  <c r="FF205" i="12"/>
  <c r="FI202" i="12"/>
  <c r="FM199" i="12"/>
  <c r="FO198" i="12"/>
  <c r="FS194" i="12"/>
  <c r="FU193" i="12"/>
  <c r="FY189" i="12"/>
  <c r="GB186" i="12"/>
  <c r="GD185" i="12"/>
  <c r="GF182" i="12"/>
  <c r="GH181" i="12"/>
  <c r="GJ179" i="12"/>
  <c r="GL177" i="12"/>
  <c r="GO173" i="12"/>
  <c r="GS168" i="12"/>
  <c r="GU166" i="12"/>
  <c r="GX162" i="12"/>
  <c r="GZ160" i="12"/>
  <c r="HB157" i="12"/>
  <c r="HE153" i="12"/>
  <c r="HG151" i="12"/>
  <c r="HI148" i="12"/>
  <c r="HL144" i="12"/>
  <c r="HO139" i="12"/>
  <c r="HQ137" i="12"/>
  <c r="HS134" i="12"/>
  <c r="HU130" i="12"/>
  <c r="HW126" i="12"/>
  <c r="HY122" i="12"/>
  <c r="IA118" i="12"/>
  <c r="IC115" i="12"/>
  <c r="IE110" i="12"/>
  <c r="IG107" i="12"/>
  <c r="IH103" i="12"/>
  <c r="IJ100" i="12"/>
  <c r="IK98" i="12"/>
  <c r="IM91" i="12"/>
  <c r="IN88" i="12"/>
  <c r="IP83" i="12"/>
  <c r="IQ82" i="12"/>
  <c r="IR76" i="12"/>
  <c r="IS75" i="12"/>
  <c r="IT69" i="12"/>
  <c r="IU68" i="12"/>
  <c r="IV63" i="12"/>
  <c r="IW60" i="12"/>
  <c r="IX56" i="12"/>
  <c r="IY48" i="12"/>
  <c r="IY49" i="12"/>
  <c r="IZ46" i="12"/>
  <c r="DX226" i="12"/>
  <c r="EC224" i="12"/>
  <c r="EH221" i="12"/>
  <c r="EL218" i="12"/>
  <c r="EP216" i="12"/>
  <c r="EU213" i="12"/>
  <c r="EY210" i="12"/>
  <c r="FB208" i="12"/>
  <c r="FE206" i="12"/>
  <c r="FI203" i="12"/>
  <c r="FL200" i="12"/>
  <c r="FN199" i="12"/>
  <c r="FR195" i="12"/>
  <c r="FT193" i="12"/>
  <c r="FX190" i="12"/>
  <c r="GB187" i="12"/>
  <c r="GD184" i="12"/>
  <c r="GF183" i="12"/>
  <c r="GH180" i="12"/>
  <c r="GJ178" i="12"/>
  <c r="GL176" i="12"/>
  <c r="GN174" i="12"/>
  <c r="GR170" i="12"/>
  <c r="GT167" i="12"/>
  <c r="GW164" i="12"/>
  <c r="GY162" i="12"/>
  <c r="HB158" i="12"/>
  <c r="HD155" i="12"/>
  <c r="HF153" i="12"/>
  <c r="HI149" i="12"/>
  <c r="HK145" i="12"/>
  <c r="HN141" i="12"/>
  <c r="HP137" i="12"/>
  <c r="HR134" i="12"/>
  <c r="HT132" i="12"/>
  <c r="HV127" i="12"/>
  <c r="HX124" i="12"/>
  <c r="HZ120" i="12"/>
  <c r="IB116" i="12"/>
  <c r="ID112" i="12"/>
  <c r="IF108" i="12"/>
  <c r="IH104" i="12"/>
  <c r="II103" i="12"/>
  <c r="IK96" i="12"/>
  <c r="IM93" i="12"/>
  <c r="IN89" i="12"/>
  <c r="IO87" i="12"/>
  <c r="IQ79" i="12"/>
  <c r="IR77" i="12"/>
  <c r="IS74" i="12"/>
  <c r="IT70" i="12"/>
  <c r="IU66" i="12"/>
  <c r="IV65" i="12"/>
  <c r="IW58" i="12"/>
  <c r="IX55" i="12"/>
  <c r="IY47" i="12"/>
  <c r="IY50" i="12"/>
  <c r="IZ43" i="12"/>
  <c r="DI137" i="12"/>
  <c r="DL134" i="12"/>
  <c r="DN133" i="12"/>
  <c r="DR129" i="12"/>
  <c r="DT127" i="12"/>
  <c r="DV125" i="12"/>
  <c r="DX123" i="12"/>
  <c r="EA121" i="12"/>
  <c r="EC118" i="12"/>
  <c r="EE117" i="12"/>
  <c r="EG114" i="12"/>
  <c r="EJ110" i="12"/>
  <c r="EL109" i="12"/>
  <c r="EO105" i="12"/>
  <c r="EQ101" i="12"/>
  <c r="ES99" i="12"/>
  <c r="EV95" i="12"/>
  <c r="EX92" i="12"/>
  <c r="EZ89" i="12"/>
  <c r="FB84" i="12"/>
  <c r="FD80" i="12"/>
  <c r="FE80" i="12"/>
  <c r="FG74" i="12"/>
  <c r="FH73" i="12"/>
  <c r="FJ69" i="12"/>
  <c r="FK65" i="12"/>
  <c r="FM61" i="12"/>
  <c r="FN57" i="12"/>
  <c r="FO56" i="12"/>
  <c r="FQ50" i="12"/>
  <c r="FR46" i="12"/>
  <c r="FS39" i="12"/>
  <c r="FT38" i="12"/>
  <c r="FT37" i="12"/>
  <c r="FU33" i="12"/>
  <c r="FV25" i="12"/>
  <c r="FV23" i="12"/>
  <c r="FW12" i="12"/>
  <c r="FW4" i="12"/>
  <c r="FW18" i="12"/>
  <c r="FW15" i="12"/>
  <c r="FW17" i="12"/>
  <c r="DJ139" i="12"/>
  <c r="DV129" i="12"/>
  <c r="EP108" i="12"/>
  <c r="FE85" i="12"/>
  <c r="DN136" i="12"/>
  <c r="EL113" i="12"/>
  <c r="FB91" i="12"/>
  <c r="FO65" i="12"/>
  <c r="FW36" i="12"/>
  <c r="FZ19" i="12"/>
  <c r="EQ226" i="12"/>
  <c r="EX221" i="12"/>
  <c r="FD217" i="12"/>
  <c r="FJ213" i="12"/>
  <c r="FP209" i="12"/>
  <c r="FW203" i="12"/>
  <c r="GC197" i="12"/>
  <c r="GJ191" i="12"/>
  <c r="GR183" i="12"/>
  <c r="GX177" i="12"/>
  <c r="HD169" i="12"/>
  <c r="HI164" i="12"/>
  <c r="HN156" i="12"/>
  <c r="HR151" i="12"/>
  <c r="HV145" i="12"/>
  <c r="HZ138" i="12"/>
  <c r="ID133" i="12"/>
  <c r="IH125" i="12"/>
  <c r="IK119" i="12"/>
  <c r="IN113" i="12"/>
  <c r="IR104" i="12"/>
  <c r="IU96" i="12"/>
  <c r="IW92" i="12"/>
  <c r="IZ83" i="12"/>
  <c r="EU223" i="12"/>
  <c r="FA220" i="12"/>
  <c r="FH214" i="12"/>
  <c r="FN210" i="12"/>
  <c r="FU204" i="12"/>
  <c r="GA200" i="12"/>
  <c r="GG194" i="12"/>
  <c r="GO186" i="12"/>
  <c r="GW178" i="12"/>
  <c r="HA173" i="12"/>
  <c r="HG166" i="12"/>
  <c r="HL160" i="12"/>
  <c r="HQ152" i="12"/>
  <c r="HU146" i="12"/>
  <c r="HY141" i="12"/>
  <c r="IC134" i="12"/>
  <c r="IG126" i="12"/>
  <c r="IJ120" i="12"/>
  <c r="IM116" i="12"/>
  <c r="IQ105" i="12"/>
  <c r="IT98" i="12"/>
  <c r="IV95" i="12"/>
  <c r="IY86" i="12"/>
  <c r="FA219" i="12"/>
  <c r="FM211" i="12"/>
  <c r="GA199" i="12"/>
  <c r="GN187" i="12"/>
  <c r="GZ174" i="12"/>
  <c r="HK160" i="12"/>
  <c r="HT149" i="12"/>
  <c r="IB135" i="12"/>
  <c r="IJ122" i="12"/>
  <c r="IP108" i="12"/>
  <c r="IV94" i="12"/>
  <c r="EX222" i="12"/>
  <c r="FK212" i="12"/>
  <c r="FX202" i="12"/>
  <c r="GK190" i="12"/>
  <c r="GY175" i="12"/>
  <c r="HI163" i="12"/>
  <c r="HS150" i="12"/>
  <c r="IA137" i="12"/>
  <c r="II123" i="12"/>
  <c r="IO111" i="12"/>
  <c r="IU95" i="12"/>
  <c r="IZ82" i="12"/>
  <c r="DH89" i="12"/>
  <c r="DJ87" i="12"/>
  <c r="DM84" i="12"/>
  <c r="DO80" i="12"/>
  <c r="DQ78" i="12"/>
  <c r="DT73" i="12"/>
  <c r="DV70" i="12"/>
  <c r="DX66" i="12"/>
  <c r="DZ63" i="12"/>
  <c r="EB59" i="12"/>
  <c r="ED55" i="12"/>
  <c r="EE51" i="12"/>
  <c r="EG47" i="12"/>
  <c r="EH44" i="12"/>
  <c r="EI40" i="12"/>
  <c r="EJ37" i="12"/>
  <c r="EK33" i="12"/>
  <c r="EL28" i="12"/>
  <c r="EM23" i="12"/>
  <c r="EM20" i="12"/>
  <c r="EN16" i="12"/>
  <c r="EN3" i="12"/>
  <c r="EN6" i="12"/>
  <c r="EN5" i="12"/>
  <c r="DI89" i="12"/>
  <c r="DL85" i="12"/>
  <c r="DN83" i="12"/>
  <c r="DR77" i="12"/>
  <c r="DU71" i="12"/>
  <c r="DW69" i="12"/>
  <c r="DZ62" i="12"/>
  <c r="EC56" i="12"/>
  <c r="EE52" i="12"/>
  <c r="EG45" i="12"/>
  <c r="EI39" i="12"/>
  <c r="EJ38" i="12"/>
  <c r="EL29" i="12"/>
  <c r="EM24" i="12"/>
  <c r="EM22" i="12"/>
  <c r="EN10" i="12"/>
  <c r="EN12" i="12"/>
  <c r="EN17" i="12"/>
  <c r="DI88" i="12"/>
  <c r="DK86" i="12"/>
  <c r="DN82" i="12"/>
  <c r="DP80" i="12"/>
  <c r="DT74" i="12"/>
  <c r="DW68" i="12"/>
  <c r="DY65" i="12"/>
  <c r="EB58" i="12"/>
  <c r="ED53" i="12"/>
  <c r="EF50" i="12"/>
  <c r="EH42" i="12"/>
  <c r="EJ36" i="12"/>
  <c r="EK34" i="12"/>
  <c r="EL30" i="12"/>
  <c r="EM25" i="12"/>
  <c r="EN11" i="12"/>
  <c r="EN9" i="12"/>
  <c r="EN14" i="12"/>
  <c r="DI170" i="12"/>
  <c r="DL169" i="12"/>
  <c r="DP166" i="12"/>
  <c r="DT163" i="12"/>
  <c r="DW161" i="12"/>
  <c r="DZ159" i="12"/>
  <c r="EC156" i="12"/>
  <c r="EG153" i="12"/>
  <c r="EI152" i="12"/>
  <c r="EM148" i="12"/>
  <c r="EQ144" i="12"/>
  <c r="ET142" i="12"/>
  <c r="EV139" i="12"/>
  <c r="EZ135" i="12"/>
  <c r="FC132" i="12"/>
  <c r="FE129" i="12"/>
  <c r="FH126" i="12"/>
  <c r="FK122" i="12"/>
  <c r="FM119" i="12"/>
  <c r="FO116" i="12"/>
  <c r="FR112" i="12"/>
  <c r="FU107" i="12"/>
  <c r="FW105" i="12"/>
  <c r="FY100" i="12"/>
  <c r="GA98" i="12"/>
  <c r="GC94" i="12"/>
  <c r="GE90" i="12"/>
  <c r="GG85" i="12"/>
  <c r="GI81" i="12"/>
  <c r="GJ79" i="12"/>
  <c r="GL73" i="12"/>
  <c r="GM71" i="12"/>
  <c r="GN67" i="12"/>
  <c r="GO66" i="12"/>
  <c r="GP63" i="12"/>
  <c r="GQ58" i="12"/>
  <c r="GS52" i="12"/>
  <c r="GT48" i="12"/>
  <c r="GU44" i="12"/>
  <c r="GU46" i="12"/>
  <c r="GV40" i="12"/>
  <c r="GW31" i="12"/>
  <c r="GX27" i="12"/>
  <c r="GX25" i="12"/>
  <c r="GX23" i="12"/>
  <c r="GY16" i="12"/>
  <c r="GY20" i="12"/>
  <c r="GY19" i="12"/>
  <c r="GY8" i="12"/>
  <c r="GZ2" i="12"/>
  <c r="HY224" i="12"/>
  <c r="IB221" i="12"/>
  <c r="ID218" i="12"/>
  <c r="IF217" i="12"/>
  <c r="IH214" i="12"/>
  <c r="IL210" i="12"/>
  <c r="IN207" i="12"/>
  <c r="IP205" i="12"/>
  <c r="IS202" i="12"/>
  <c r="IV198" i="12"/>
  <c r="IX195" i="12"/>
  <c r="DG159" i="12"/>
  <c r="DJ157" i="12"/>
  <c r="DM155" i="12"/>
  <c r="DP153" i="12"/>
  <c r="DT149" i="12"/>
  <c r="DW147" i="12"/>
  <c r="DY146" i="12"/>
  <c r="EC142" i="12"/>
  <c r="EF139" i="12"/>
  <c r="EH137" i="12"/>
  <c r="EJ136" i="12"/>
  <c r="EN131" i="12"/>
  <c r="EP129" i="12"/>
  <c r="ER127" i="12"/>
  <c r="ET125" i="12"/>
  <c r="EW121" i="12"/>
  <c r="EY119" i="12"/>
  <c r="FB116" i="12"/>
  <c r="FD113" i="12"/>
  <c r="FG109" i="12"/>
  <c r="FI106" i="12"/>
  <c r="FK103" i="12"/>
  <c r="FM100" i="12"/>
  <c r="FO96" i="12"/>
  <c r="FQ93" i="12"/>
  <c r="FS89" i="12"/>
  <c r="FT87" i="12"/>
  <c r="FU84" i="12"/>
  <c r="FW82" i="12"/>
  <c r="FX78" i="12"/>
  <c r="FZ74" i="12"/>
  <c r="GB68" i="12"/>
  <c r="GC67" i="12"/>
  <c r="GE61" i="12"/>
  <c r="GF58" i="12"/>
  <c r="GG54" i="12"/>
  <c r="GH49" i="12"/>
  <c r="GI48" i="12"/>
  <c r="GJ42" i="12"/>
  <c r="GK36" i="12"/>
  <c r="GL30" i="12"/>
  <c r="GL32" i="12"/>
  <c r="GM28" i="12"/>
  <c r="GM25" i="12"/>
  <c r="GN21" i="12"/>
  <c r="GN7" i="12"/>
  <c r="GN8" i="12"/>
  <c r="GN5" i="12"/>
  <c r="GN12" i="12"/>
  <c r="DI157" i="12"/>
  <c r="DL155" i="12"/>
  <c r="DP152" i="12"/>
  <c r="DS150" i="12"/>
  <c r="DV148" i="12"/>
  <c r="DY145" i="12"/>
  <c r="EB143" i="12"/>
  <c r="EE141" i="12"/>
  <c r="EG139" i="12"/>
  <c r="EI136" i="12"/>
  <c r="EM133" i="12"/>
  <c r="EO130" i="12"/>
  <c r="EQ129" i="12"/>
  <c r="ES126" i="12"/>
  <c r="EW122" i="12"/>
  <c r="EY120" i="12"/>
  <c r="FA117" i="12"/>
  <c r="FD112" i="12"/>
  <c r="FF110" i="12"/>
  <c r="FH107" i="12"/>
  <c r="FJ104" i="12"/>
  <c r="FL102" i="12"/>
  <c r="FN97" i="12"/>
  <c r="FP95" i="12"/>
  <c r="FR91" i="12"/>
  <c r="FT86" i="12"/>
  <c r="FU85" i="12"/>
  <c r="FV83" i="12"/>
  <c r="FX79" i="12"/>
  <c r="FZ73" i="12"/>
  <c r="GA71" i="12"/>
  <c r="GC66" i="12"/>
  <c r="GD63" i="12"/>
  <c r="GF56" i="12"/>
  <c r="GG56" i="12"/>
  <c r="GH50" i="12"/>
  <c r="GI45" i="12"/>
  <c r="GJ41" i="12"/>
  <c r="GK39" i="12"/>
  <c r="GK38" i="12"/>
  <c r="GL34" i="12"/>
  <c r="GM26" i="12"/>
  <c r="GM24" i="12"/>
  <c r="GN13" i="12"/>
  <c r="GN17" i="12"/>
  <c r="GN3" i="12"/>
  <c r="GN9" i="12"/>
  <c r="GN10" i="12"/>
  <c r="DI158" i="12"/>
  <c r="DO153" i="12"/>
  <c r="DU149" i="12"/>
  <c r="EA144" i="12"/>
  <c r="EG138" i="12"/>
  <c r="EL134" i="12"/>
  <c r="EQ128" i="12"/>
  <c r="EV123" i="12"/>
  <c r="FA116" i="12"/>
  <c r="FE112" i="12"/>
  <c r="FJ105" i="12"/>
  <c r="FN98" i="12"/>
  <c r="FR90" i="12"/>
  <c r="FU86" i="12"/>
  <c r="FW81" i="12"/>
  <c r="GA72" i="12"/>
  <c r="GD65" i="12"/>
  <c r="GF57" i="12"/>
  <c r="GH52" i="12"/>
  <c r="GJ44" i="12"/>
  <c r="GL31" i="12"/>
  <c r="GM27" i="12"/>
  <c r="GN4" i="12"/>
  <c r="GN16" i="12"/>
  <c r="DH158" i="12"/>
  <c r="DN154" i="12"/>
  <c r="DT150" i="12"/>
  <c r="DZ145" i="12"/>
  <c r="EF140" i="12"/>
  <c r="EK135" i="12"/>
  <c r="EP130" i="12"/>
  <c r="EU124" i="12"/>
  <c r="EZ118" i="12"/>
  <c r="FE111" i="12"/>
  <c r="FI105" i="12"/>
  <c r="FM99" i="12"/>
  <c r="FQ92" i="12"/>
  <c r="FT88" i="12"/>
  <c r="FW80" i="12"/>
  <c r="FZ75" i="12"/>
  <c r="GD64" i="12"/>
  <c r="GF59" i="12"/>
  <c r="GH51" i="12"/>
  <c r="GJ43" i="12"/>
  <c r="GL33" i="12"/>
  <c r="GM23" i="12"/>
  <c r="GN18" i="12"/>
  <c r="GN14" i="12"/>
  <c r="GO2" i="12"/>
  <c r="IJ226" i="12"/>
  <c r="IM222" i="12"/>
  <c r="IQ218" i="12"/>
  <c r="IS215" i="12"/>
  <c r="IU214" i="12"/>
  <c r="IX210" i="12"/>
  <c r="IZ208" i="12"/>
  <c r="IJ225" i="12"/>
  <c r="IL223" i="12"/>
  <c r="IP219" i="12"/>
  <c r="IS216" i="12"/>
  <c r="IU213" i="12"/>
  <c r="IX209" i="12"/>
  <c r="IZ207" i="12"/>
  <c r="IK225" i="12"/>
  <c r="IR217" i="12"/>
  <c r="IV212" i="12"/>
  <c r="IO220" i="12"/>
  <c r="IT215" i="12"/>
  <c r="IY209" i="12"/>
  <c r="DV44" i="12"/>
  <c r="DM63" i="12"/>
  <c r="HC219" i="12"/>
  <c r="HT202" i="12"/>
  <c r="IG186" i="12"/>
  <c r="IT169" i="12"/>
  <c r="GX223" i="12"/>
  <c r="HN208" i="12"/>
  <c r="IA194" i="12"/>
  <c r="IO176" i="12"/>
  <c r="IZ160" i="12"/>
  <c r="HM209" i="12"/>
  <c r="IN177" i="12"/>
  <c r="HD218" i="12"/>
  <c r="IH185" i="12"/>
  <c r="DH185" i="12"/>
  <c r="DM182" i="12"/>
  <c r="EK165" i="12"/>
  <c r="FL139" i="12"/>
  <c r="FW125" i="12"/>
  <c r="GE114" i="12"/>
  <c r="GM100" i="12"/>
  <c r="GT87" i="12"/>
  <c r="GZ69" i="12"/>
  <c r="HD57" i="12"/>
  <c r="HH42" i="12"/>
  <c r="HJ24" i="12"/>
  <c r="HK19" i="12"/>
  <c r="DI185" i="12"/>
  <c r="EH168" i="12"/>
  <c r="FJ142" i="12"/>
  <c r="FV127" i="12"/>
  <c r="GD116" i="12"/>
  <c r="GL102" i="12"/>
  <c r="GS87" i="12"/>
  <c r="GY73" i="12"/>
  <c r="HD58" i="12"/>
  <c r="HH38" i="12"/>
  <c r="HJ26" i="12"/>
  <c r="HK10" i="12"/>
  <c r="GO224" i="12"/>
  <c r="GQ222" i="12"/>
  <c r="GU219" i="12"/>
  <c r="GX217" i="12"/>
  <c r="GZ215" i="12"/>
  <c r="HB213" i="12"/>
  <c r="HF209" i="12"/>
  <c r="HJ205" i="12"/>
  <c r="HM201" i="12"/>
  <c r="HO199" i="12"/>
  <c r="HQ198" i="12"/>
  <c r="HT194" i="12"/>
  <c r="HW191" i="12"/>
  <c r="HY188" i="12"/>
  <c r="IB184" i="12"/>
  <c r="ID182" i="12"/>
  <c r="IF179" i="12"/>
  <c r="II176" i="12"/>
  <c r="IL171" i="12"/>
  <c r="IN168" i="12"/>
  <c r="IP166" i="12"/>
  <c r="IR162" i="12"/>
  <c r="IT159" i="12"/>
  <c r="IV157" i="12"/>
  <c r="IX153" i="12"/>
  <c r="IZ150" i="12"/>
  <c r="GN225" i="12"/>
  <c r="GQ223" i="12"/>
  <c r="GT220" i="12"/>
  <c r="GW217" i="12"/>
  <c r="GY216" i="12"/>
  <c r="HA213" i="12"/>
  <c r="HE210" i="12"/>
  <c r="HI206" i="12"/>
  <c r="HM202" i="12"/>
  <c r="HO200" i="12"/>
  <c r="HQ197" i="12"/>
  <c r="HS195" i="12"/>
  <c r="HV191" i="12"/>
  <c r="HX190" i="12"/>
  <c r="IA186" i="12"/>
  <c r="IC183" i="12"/>
  <c r="IF180" i="12"/>
  <c r="II175" i="12"/>
  <c r="IK173" i="12"/>
  <c r="IN169" i="12"/>
  <c r="IP165" i="12"/>
  <c r="IR163" i="12"/>
  <c r="IT160" i="12"/>
  <c r="IV156" i="12"/>
  <c r="IX154" i="12"/>
  <c r="IZ149" i="12"/>
  <c r="DK226" i="12"/>
  <c r="DO224" i="12"/>
  <c r="DS222" i="12"/>
  <c r="DW220" i="12"/>
  <c r="DZ218" i="12"/>
  <c r="EC217" i="12"/>
  <c r="EG214" i="12"/>
  <c r="EJ213" i="12"/>
  <c r="EN210" i="12"/>
  <c r="EQ208" i="12"/>
  <c r="ET206" i="12"/>
  <c r="EW204" i="12"/>
  <c r="EZ202" i="12"/>
  <c r="FC199" i="12"/>
  <c r="FG197" i="12"/>
  <c r="FJ194" i="12"/>
  <c r="FM192" i="12"/>
  <c r="FQ188" i="12"/>
  <c r="FS186" i="12"/>
  <c r="FU185" i="12"/>
  <c r="FY181" i="12"/>
  <c r="GC177" i="12"/>
  <c r="GG173" i="12"/>
  <c r="GJ169" i="12"/>
  <c r="GL167" i="12"/>
  <c r="GN165" i="12"/>
  <c r="GR161" i="12"/>
  <c r="GT158" i="12"/>
  <c r="GW154" i="12"/>
  <c r="GY152" i="12"/>
  <c r="HB148" i="12"/>
  <c r="HD145" i="12"/>
  <c r="HF143" i="12"/>
  <c r="HH139" i="12"/>
  <c r="HJ136" i="12"/>
  <c r="HM131" i="12"/>
  <c r="HO129" i="12"/>
  <c r="HQ124" i="12"/>
  <c r="HS121" i="12"/>
  <c r="HT120" i="12"/>
  <c r="HV116" i="12"/>
  <c r="HX112" i="12"/>
  <c r="HZ108" i="12"/>
  <c r="IB102" i="12"/>
  <c r="IC101" i="12"/>
  <c r="IE96" i="12"/>
  <c r="IG92" i="12"/>
  <c r="IH89" i="12"/>
  <c r="II86" i="12"/>
  <c r="IK79" i="12"/>
  <c r="IL78" i="12"/>
  <c r="IM75" i="12"/>
  <c r="IN69" i="12"/>
  <c r="IO65" i="12"/>
  <c r="IP62" i="12"/>
  <c r="IQ60" i="12"/>
  <c r="IR55" i="12"/>
  <c r="IS47" i="12"/>
  <c r="IT44" i="12"/>
  <c r="IT46" i="12"/>
  <c r="IU40" i="12"/>
  <c r="IU39" i="12"/>
  <c r="IV28" i="12"/>
  <c r="IV33" i="12"/>
  <c r="IW5" i="12"/>
  <c r="IW20" i="12"/>
  <c r="IW17" i="12"/>
  <c r="IW3" i="12"/>
  <c r="IW21" i="12"/>
  <c r="IX2" i="12"/>
  <c r="DG128" i="12"/>
  <c r="DJ125" i="12"/>
  <c r="DM123" i="12"/>
  <c r="DQ119" i="12"/>
  <c r="DS118" i="12"/>
  <c r="DU116" i="12"/>
  <c r="DW114" i="12"/>
  <c r="EA109" i="12"/>
  <c r="ED105" i="12"/>
  <c r="EF103" i="12"/>
  <c r="EH100" i="12"/>
  <c r="EK97" i="12"/>
  <c r="EM94" i="12"/>
  <c r="EO90" i="12"/>
  <c r="EQ88" i="12"/>
  <c r="ES85" i="12"/>
  <c r="EU80" i="12"/>
  <c r="EW76" i="12"/>
  <c r="EY74" i="12"/>
  <c r="EZ71" i="12"/>
  <c r="FA70" i="12"/>
  <c r="FC64" i="12"/>
  <c r="FD63" i="12"/>
  <c r="FF57" i="12"/>
  <c r="FG53" i="12"/>
  <c r="FH52" i="12"/>
  <c r="FI48" i="12"/>
  <c r="FJ45" i="12"/>
  <c r="FK41" i="12"/>
  <c r="FL33" i="12"/>
  <c r="FM33" i="12"/>
  <c r="FM31" i="12"/>
  <c r="FN27" i="12"/>
  <c r="FN21" i="12"/>
  <c r="FO13" i="12"/>
  <c r="FO6" i="12"/>
  <c r="FO4" i="12"/>
  <c r="FO15" i="12"/>
  <c r="DH127" i="12"/>
  <c r="DK125" i="12"/>
  <c r="DP120" i="12"/>
  <c r="DT117" i="12"/>
  <c r="DV114" i="12"/>
  <c r="DZ110" i="12"/>
  <c r="ED106" i="12"/>
  <c r="EG102" i="12"/>
  <c r="EJ97" i="12"/>
  <c r="EN93" i="12"/>
  <c r="EP89" i="12"/>
  <c r="ES84" i="12"/>
  <c r="EV79" i="12"/>
  <c r="EX76" i="12"/>
  <c r="EZ70" i="12"/>
  <c r="FB66" i="12"/>
  <c r="FD62" i="12"/>
  <c r="FE59" i="12"/>
  <c r="FG54" i="12"/>
  <c r="FI49" i="12"/>
  <c r="FJ44" i="12"/>
  <c r="FK38" i="12"/>
  <c r="FL36" i="12"/>
  <c r="FM29" i="12"/>
  <c r="FN26" i="12"/>
  <c r="FO7" i="12"/>
  <c r="FO9" i="12"/>
  <c r="FO14" i="12"/>
  <c r="FP2" i="12"/>
  <c r="DJ126" i="12"/>
  <c r="DO121" i="12"/>
  <c r="DS117" i="12"/>
  <c r="DV115" i="12"/>
  <c r="DY111" i="12"/>
  <c r="EC107" i="12"/>
  <c r="EG101" i="12"/>
  <c r="EJ98" i="12"/>
  <c r="EM93" i="12"/>
  <c r="EP90" i="12"/>
  <c r="ER86" i="12"/>
  <c r="EU81" i="12"/>
  <c r="EW77" i="12"/>
  <c r="EY73" i="12"/>
  <c r="FA68" i="12"/>
  <c r="FC63" i="12"/>
  <c r="FE58" i="12"/>
  <c r="FG55" i="12"/>
  <c r="FH51" i="12"/>
  <c r="FJ43" i="12"/>
  <c r="FK40" i="12"/>
  <c r="FL35" i="12"/>
  <c r="FM30" i="12"/>
  <c r="FN22" i="12"/>
  <c r="FO3" i="12"/>
  <c r="FO10" i="12"/>
  <c r="FO5" i="12"/>
  <c r="FO16" i="12"/>
  <c r="DS139" i="12"/>
  <c r="EF127" i="12"/>
  <c r="ER113" i="12"/>
  <c r="FA102" i="12"/>
  <c r="FJ86" i="12"/>
  <c r="FQ73" i="12"/>
  <c r="FV58" i="12"/>
  <c r="GA43" i="12"/>
  <c r="GD28" i="12"/>
  <c r="GE10" i="12"/>
  <c r="DQ140" i="12"/>
  <c r="EC130" i="12"/>
  <c r="EO117" i="12"/>
  <c r="EY104" i="12"/>
  <c r="FH90" i="12"/>
  <c r="FO77" i="12"/>
  <c r="FU63" i="12"/>
  <c r="FZ46" i="12"/>
  <c r="GC34" i="12"/>
  <c r="GE4" i="12"/>
  <c r="DX134" i="12"/>
  <c r="EV108" i="12"/>
  <c r="FM81" i="12"/>
  <c r="FY49" i="12"/>
  <c r="GE6" i="12"/>
  <c r="DW135" i="12"/>
  <c r="EU110" i="12"/>
  <c r="FL83" i="12"/>
  <c r="FX53" i="12"/>
  <c r="GD23" i="12"/>
  <c r="DH115" i="12"/>
  <c r="DH116" i="12"/>
  <c r="DK113" i="12"/>
  <c r="DM111" i="12"/>
  <c r="DO108" i="12"/>
  <c r="DQ106" i="12"/>
  <c r="DS105" i="12"/>
  <c r="DV101" i="12"/>
  <c r="DY98" i="12"/>
  <c r="EA94" i="12"/>
  <c r="ED90" i="12"/>
  <c r="EF88" i="12"/>
  <c r="EH85" i="12"/>
  <c r="EJ81" i="12"/>
  <c r="EL79" i="12"/>
  <c r="EN75" i="12"/>
  <c r="EP72" i="12"/>
  <c r="EQ68" i="12"/>
  <c r="ER67" i="12"/>
  <c r="ET63" i="12"/>
  <c r="EV58" i="12"/>
  <c r="EW54" i="12"/>
  <c r="EY48" i="12"/>
  <c r="EZ45" i="12"/>
  <c r="FA44" i="12"/>
  <c r="FB40" i="12"/>
  <c r="FC33" i="12"/>
  <c r="FD28" i="12"/>
  <c r="FE24" i="12"/>
  <c r="FE23" i="12"/>
  <c r="FF12" i="12"/>
  <c r="FF3" i="12"/>
  <c r="FF4" i="12"/>
  <c r="FF11" i="12"/>
  <c r="FG2" i="12"/>
  <c r="GW20" i="12"/>
  <c r="GT37" i="12"/>
  <c r="GO59" i="12"/>
  <c r="GF84" i="12"/>
  <c r="FX99" i="12"/>
  <c r="FK119" i="12"/>
  <c r="EV137" i="12"/>
  <c r="EJ148" i="12"/>
  <c r="DS161" i="12"/>
  <c r="FQ18" i="12"/>
  <c r="FO31" i="12"/>
  <c r="FL45" i="12"/>
  <c r="FG61" i="12"/>
  <c r="FA74" i="12"/>
  <c r="ES89" i="12"/>
  <c r="EJ101" i="12"/>
  <c r="DY114" i="12"/>
  <c r="DK127" i="12"/>
  <c r="GG223" i="12"/>
  <c r="IL161" i="12"/>
  <c r="HE201" i="12"/>
  <c r="IG168" i="12"/>
  <c r="IX218" i="12"/>
  <c r="DH113" i="12"/>
  <c r="DT101" i="12"/>
  <c r="ED87" i="12"/>
  <c r="EL74" i="12"/>
  <c r="ET58" i="12"/>
  <c r="EY41" i="12"/>
  <c r="FB31" i="12"/>
  <c r="FD14" i="12"/>
  <c r="DM108" i="12"/>
  <c r="DW96" i="12"/>
  <c r="EG83" i="12"/>
  <c r="EO69" i="12"/>
  <c r="EU54" i="12"/>
  <c r="EZ40" i="12"/>
  <c r="FC22" i="12"/>
  <c r="FD15" i="12"/>
  <c r="DG113" i="12"/>
  <c r="DR102" i="12"/>
  <c r="EC88" i="12"/>
  <c r="EK76" i="12"/>
  <c r="ER63" i="12"/>
  <c r="EX47" i="12"/>
  <c r="FB30" i="12"/>
  <c r="FD3" i="12"/>
  <c r="FQ4" i="12"/>
  <c r="FQ5" i="12"/>
  <c r="FN37" i="12"/>
  <c r="FJ50" i="12"/>
  <c r="FD67" i="12"/>
  <c r="EW82" i="12"/>
  <c r="EO94" i="12"/>
  <c r="EE108" i="12"/>
  <c r="DI129" i="12"/>
  <c r="DL127" i="12"/>
  <c r="DO124" i="12"/>
  <c r="DS120" i="12"/>
  <c r="DW116" i="12"/>
  <c r="EA112" i="12"/>
  <c r="ED109" i="12"/>
  <c r="EF106" i="12"/>
  <c r="EI102" i="12"/>
  <c r="EK99" i="12"/>
  <c r="EN95" i="12"/>
  <c r="EP92" i="12"/>
  <c r="ER90" i="12"/>
  <c r="ET86" i="12"/>
  <c r="EV83" i="12"/>
  <c r="EX79" i="12"/>
  <c r="EZ76" i="12"/>
  <c r="FB71" i="12"/>
  <c r="FD66" i="12"/>
  <c r="FE65" i="12"/>
  <c r="FG60" i="12"/>
  <c r="FH56" i="12"/>
  <c r="FI53" i="12"/>
  <c r="FK48" i="12"/>
  <c r="FL44" i="12"/>
  <c r="FM42" i="12"/>
  <c r="FN34" i="12"/>
  <c r="FN38" i="12"/>
  <c r="FO29" i="12"/>
  <c r="FP27" i="12"/>
  <c r="FP21" i="12"/>
  <c r="FQ16" i="12"/>
  <c r="FQ9" i="12"/>
  <c r="FQ19" i="12"/>
  <c r="FQ14" i="12"/>
  <c r="FR2" i="12"/>
  <c r="DG131" i="12"/>
  <c r="DJ128" i="12"/>
  <c r="DM125" i="12"/>
  <c r="DP123" i="12"/>
  <c r="DT119" i="12"/>
  <c r="DX115" i="12"/>
  <c r="EB111" i="12"/>
  <c r="ED108" i="12"/>
  <c r="EG105" i="12"/>
  <c r="EI103" i="12"/>
  <c r="EL98" i="12"/>
  <c r="EN96" i="12"/>
  <c r="EP93" i="12"/>
  <c r="ER89" i="12"/>
  <c r="ET87" i="12"/>
  <c r="EV84" i="12"/>
  <c r="EX80" i="12"/>
  <c r="EZ75" i="12"/>
  <c r="FB72" i="12"/>
  <c r="FD68" i="12"/>
  <c r="FF62" i="12"/>
  <c r="FG59" i="12"/>
  <c r="FH57" i="12"/>
  <c r="FJ51" i="12"/>
  <c r="FK49" i="12"/>
  <c r="FL43" i="12"/>
  <c r="FM39" i="12"/>
  <c r="FN35" i="12"/>
  <c r="FO33" i="12"/>
  <c r="FO28" i="12"/>
  <c r="FP25" i="12"/>
  <c r="FP26" i="12"/>
  <c r="FQ12" i="12"/>
  <c r="FQ3" i="12"/>
  <c r="FQ10" i="12"/>
  <c r="FQ8" i="12"/>
  <c r="DG130" i="12"/>
  <c r="DL126" i="12"/>
  <c r="DN125" i="12"/>
  <c r="DR121" i="12"/>
  <c r="DV117" i="12"/>
  <c r="DZ113" i="12"/>
  <c r="EC110" i="12"/>
  <c r="EE107" i="12"/>
  <c r="EH104" i="12"/>
  <c r="EK100" i="12"/>
  <c r="EM97" i="12"/>
  <c r="EO95" i="12"/>
  <c r="EQ92" i="12"/>
  <c r="ES88" i="12"/>
  <c r="EU84" i="12"/>
  <c r="EW81" i="12"/>
  <c r="EY77" i="12"/>
  <c r="FA73" i="12"/>
  <c r="FC69" i="12"/>
  <c r="FE64" i="12"/>
  <c r="FF61" i="12"/>
  <c r="FH58" i="12"/>
  <c r="FI54" i="12"/>
  <c r="FJ52" i="12"/>
  <c r="FK46" i="12"/>
  <c r="FM40" i="12"/>
  <c r="FM41" i="12"/>
  <c r="FN36" i="12"/>
  <c r="FO32" i="12"/>
  <c r="FP23" i="12"/>
  <c r="FP24" i="12"/>
  <c r="FQ15" i="12"/>
  <c r="FQ11" i="12"/>
  <c r="FQ20" i="12"/>
  <c r="FQ13" i="12"/>
  <c r="FQ7" i="12"/>
  <c r="FQ6" i="12"/>
  <c r="FP22" i="12"/>
  <c r="FM38" i="12"/>
  <c r="FI55" i="12"/>
  <c r="FC70" i="12"/>
  <c r="EU85" i="12"/>
  <c r="EL99" i="12"/>
  <c r="EC109" i="12"/>
  <c r="DM126" i="12"/>
  <c r="DQ226" i="12"/>
  <c r="DT224" i="12"/>
  <c r="DX222" i="12"/>
  <c r="EB220" i="12"/>
  <c r="EE218" i="12"/>
  <c r="EI215" i="12"/>
  <c r="EL214" i="12"/>
  <c r="EO212" i="12"/>
  <c r="ER210" i="12"/>
  <c r="EU208" i="12"/>
  <c r="EX206" i="12"/>
  <c r="FA203" i="12"/>
  <c r="FD202" i="12"/>
  <c r="FG199" i="12"/>
  <c r="FJ197" i="12"/>
  <c r="FN193" i="12"/>
  <c r="FP192" i="12"/>
  <c r="FT188" i="12"/>
  <c r="FV187" i="12"/>
  <c r="FX185" i="12"/>
  <c r="GA182" i="12"/>
  <c r="GE178" i="12"/>
  <c r="GI174" i="12"/>
  <c r="GK172" i="12"/>
  <c r="GM169" i="12"/>
  <c r="GO167" i="12"/>
  <c r="GR164" i="12"/>
  <c r="GT161" i="12"/>
  <c r="DO226" i="12"/>
  <c r="DR225" i="12"/>
  <c r="DU223" i="12"/>
  <c r="DY221" i="12"/>
  <c r="EC219" i="12"/>
  <c r="EF217" i="12"/>
  <c r="EI216" i="12"/>
  <c r="EM213" i="12"/>
  <c r="EP211" i="12"/>
  <c r="ES209" i="12"/>
  <c r="EV207" i="12"/>
  <c r="EY205" i="12"/>
  <c r="FB203" i="12"/>
  <c r="FE201" i="12"/>
  <c r="FH198" i="12"/>
  <c r="FK196" i="12"/>
  <c r="FN194" i="12"/>
  <c r="FQ191" i="12"/>
  <c r="FU187" i="12"/>
  <c r="FW186" i="12"/>
  <c r="FY184" i="12"/>
  <c r="GB181" i="12"/>
  <c r="GF177" i="12"/>
  <c r="GI173" i="12"/>
  <c r="GK171" i="12"/>
  <c r="GM170" i="12"/>
  <c r="GP166" i="12"/>
  <c r="GS162" i="12"/>
  <c r="GU160" i="12"/>
  <c r="DH119" i="12"/>
  <c r="DI119" i="12"/>
  <c r="DL116" i="12"/>
  <c r="DP112" i="12"/>
  <c r="DT108" i="12"/>
  <c r="DV106" i="12"/>
  <c r="DX104" i="12"/>
  <c r="EA99" i="12"/>
  <c r="ED96" i="12"/>
  <c r="EG92" i="12"/>
  <c r="EI89" i="12"/>
  <c r="EK85" i="12"/>
  <c r="EM82" i="12"/>
  <c r="EO80" i="12"/>
  <c r="EQ75" i="12"/>
  <c r="ES71" i="12"/>
  <c r="EU67" i="12"/>
  <c r="EW63" i="12"/>
  <c r="EX62" i="12"/>
  <c r="EY58" i="12"/>
  <c r="FA52" i="12"/>
  <c r="FB51" i="12"/>
  <c r="FC46" i="12"/>
  <c r="FE38" i="12"/>
  <c r="DG120" i="12"/>
  <c r="DJ117" i="12"/>
  <c r="DM115" i="12"/>
  <c r="DQ111" i="12"/>
  <c r="DU107" i="12"/>
  <c r="DW105" i="12"/>
  <c r="DY102" i="12"/>
  <c r="EB99" i="12"/>
  <c r="EE95" i="12"/>
  <c r="EG91" i="12"/>
  <c r="EI88" i="12"/>
  <c r="EK86" i="12"/>
  <c r="EM83" i="12"/>
  <c r="EO79" i="12"/>
  <c r="EQ76" i="12"/>
  <c r="ES72" i="12"/>
  <c r="EU68" i="12"/>
  <c r="EW62" i="12"/>
  <c r="EX60" i="12"/>
  <c r="EZ55" i="12"/>
  <c r="FA54" i="12"/>
  <c r="FC47" i="12"/>
  <c r="FD42" i="12"/>
  <c r="FE40" i="12"/>
  <c r="FF34" i="12"/>
  <c r="FF36" i="12"/>
  <c r="FG30" i="12"/>
  <c r="FH20" i="12"/>
  <c r="DI118" i="12"/>
  <c r="DK117" i="12"/>
  <c r="DO113" i="12"/>
  <c r="DS109" i="12"/>
  <c r="DV105" i="12"/>
  <c r="DX103" i="12"/>
  <c r="EA100" i="12"/>
  <c r="EC97" i="12"/>
  <c r="EF93" i="12"/>
  <c r="EH91" i="12"/>
  <c r="EJ88" i="12"/>
  <c r="EL85" i="12"/>
  <c r="EN80" i="12"/>
  <c r="EP78" i="12"/>
  <c r="ER73" i="12"/>
  <c r="ET70" i="12"/>
  <c r="EV66" i="12"/>
  <c r="EX61" i="12"/>
  <c r="EY57" i="12"/>
  <c r="FA53" i="12"/>
  <c r="FB50" i="12"/>
  <c r="FC45" i="12"/>
  <c r="FD43" i="12"/>
  <c r="FE39" i="12"/>
  <c r="FF35" i="12"/>
  <c r="FG32" i="12"/>
  <c r="FG28" i="12"/>
  <c r="FH23" i="12"/>
  <c r="DI71" i="12"/>
  <c r="DR54" i="12"/>
  <c r="DX37" i="12"/>
  <c r="EC10" i="12"/>
  <c r="DM64" i="12"/>
  <c r="DU47" i="12"/>
  <c r="EA29" i="12"/>
  <c r="EC7" i="12"/>
  <c r="DQ56" i="12"/>
  <c r="DX39" i="12"/>
  <c r="EC5" i="12"/>
  <c r="HK5" i="12"/>
  <c r="HK18" i="12"/>
  <c r="HK12" i="12"/>
  <c r="HJ25" i="12"/>
  <c r="HI37" i="12"/>
  <c r="HG44" i="12"/>
  <c r="HE55" i="12"/>
  <c r="HC60" i="12"/>
  <c r="HA66" i="12"/>
  <c r="GY72" i="12"/>
  <c r="GV82" i="12"/>
  <c r="GS88" i="12"/>
  <c r="GO96" i="12"/>
  <c r="GK105" i="12"/>
  <c r="GG111" i="12"/>
  <c r="GC117" i="12"/>
  <c r="FY123" i="12"/>
  <c r="FU128" i="12"/>
  <c r="FP135" i="12"/>
  <c r="FF146" i="12"/>
  <c r="EQ160" i="12"/>
  <c r="EF170" i="12"/>
  <c r="DS178" i="12"/>
  <c r="DI184" i="12"/>
  <c r="DL183" i="12"/>
  <c r="DO181" i="12"/>
  <c r="DS179" i="12"/>
  <c r="DV176" i="12"/>
  <c r="DY174" i="12"/>
  <c r="EB172" i="12"/>
  <c r="EE170" i="12"/>
  <c r="EG168" i="12"/>
  <c r="EK166" i="12"/>
  <c r="EN163" i="12"/>
  <c r="EQ161" i="12"/>
  <c r="ES159" i="12"/>
  <c r="EW155" i="12"/>
  <c r="FA151" i="12"/>
  <c r="FE147" i="12"/>
  <c r="FI143" i="12"/>
  <c r="FL140" i="12"/>
  <c r="FN137" i="12"/>
  <c r="FQ134" i="12"/>
  <c r="FS131" i="12"/>
  <c r="FU129" i="12"/>
  <c r="FW126" i="12"/>
  <c r="FZ121" i="12"/>
  <c r="GB119" i="12"/>
  <c r="GD115" i="12"/>
  <c r="GF112" i="12"/>
  <c r="GH110" i="12"/>
  <c r="GJ106" i="12"/>
  <c r="GK103" i="12"/>
  <c r="GM101" i="12"/>
  <c r="GO97" i="12"/>
  <c r="GQ92" i="12"/>
  <c r="GS89" i="12"/>
  <c r="GT85" i="12"/>
  <c r="GV80" i="12"/>
  <c r="GX77" i="12"/>
  <c r="GY74" i="12"/>
  <c r="GZ70" i="12"/>
  <c r="HA69" i="12"/>
  <c r="HB64" i="12"/>
  <c r="HD56" i="12"/>
  <c r="HE54" i="12"/>
  <c r="HF51" i="12"/>
  <c r="HG43" i="12"/>
  <c r="HG45" i="12"/>
  <c r="HH40" i="12"/>
  <c r="HI31" i="12"/>
  <c r="HI33" i="12"/>
  <c r="HJ27" i="12"/>
  <c r="HJ28" i="12"/>
  <c r="HK8" i="12"/>
  <c r="HK7" i="12"/>
  <c r="HK4" i="12"/>
  <c r="HK21" i="12"/>
  <c r="HK17" i="12"/>
  <c r="DG185" i="12"/>
  <c r="DJ184" i="12"/>
  <c r="DN182" i="12"/>
  <c r="DQ180" i="12"/>
  <c r="DT178" i="12"/>
  <c r="DW176" i="12"/>
  <c r="DZ174" i="12"/>
  <c r="EC171" i="12"/>
  <c r="EF169" i="12"/>
  <c r="EI167" i="12"/>
  <c r="EL165" i="12"/>
  <c r="EP161" i="12"/>
  <c r="ER160" i="12"/>
  <c r="EU157" i="12"/>
  <c r="EY153" i="12"/>
  <c r="FC149" i="12"/>
  <c r="FG145" i="12"/>
  <c r="FK140" i="12"/>
  <c r="FM139" i="12"/>
  <c r="FO136" i="12"/>
  <c r="FR133" i="12"/>
  <c r="FT130" i="12"/>
  <c r="FV128" i="12"/>
  <c r="FX124" i="12"/>
  <c r="GA121" i="12"/>
  <c r="GC118" i="12"/>
  <c r="GE115" i="12"/>
  <c r="GG110" i="12"/>
  <c r="GI108" i="12"/>
  <c r="GK104" i="12"/>
  <c r="GL103" i="12"/>
  <c r="GN98" i="12"/>
  <c r="GP94" i="12"/>
  <c r="GR90" i="12"/>
  <c r="GT86" i="12"/>
  <c r="GU84" i="12"/>
  <c r="GW79" i="12"/>
  <c r="GX76" i="12"/>
  <c r="GZ71" i="12"/>
  <c r="HA67" i="12"/>
  <c r="HB65" i="12"/>
  <c r="HC62" i="12"/>
  <c r="HD59" i="12"/>
  <c r="HE53" i="12"/>
  <c r="HF50" i="12"/>
  <c r="HG47" i="12"/>
  <c r="HH41" i="12"/>
  <c r="HI32" i="12"/>
  <c r="HI34" i="12"/>
  <c r="HJ23" i="12"/>
  <c r="HJ30" i="12"/>
  <c r="HK6" i="12"/>
  <c r="HK11" i="12"/>
  <c r="HK9" i="12"/>
  <c r="HK13" i="12"/>
  <c r="HK16" i="12"/>
  <c r="DG186" i="12"/>
  <c r="DK183" i="12"/>
  <c r="DN181" i="12"/>
  <c r="DR179" i="12"/>
  <c r="DU177" i="12"/>
  <c r="DX175" i="12"/>
  <c r="EA173" i="12"/>
  <c r="ED171" i="12"/>
  <c r="EG169" i="12"/>
  <c r="EJ166" i="12"/>
  <c r="EM164" i="12"/>
  <c r="EP162" i="12"/>
  <c r="ER159" i="12"/>
  <c r="EV156" i="12"/>
  <c r="EZ152" i="12"/>
  <c r="FD148" i="12"/>
  <c r="FH144" i="12"/>
  <c r="FK141" i="12"/>
  <c r="FM138" i="12"/>
  <c r="HK14" i="12"/>
  <c r="HK15" i="12"/>
  <c r="HK3" i="12"/>
  <c r="HJ29" i="12"/>
  <c r="HH39" i="12"/>
  <c r="HG46" i="12"/>
  <c r="HE52" i="12"/>
  <c r="HC61" i="12"/>
  <c r="HA68" i="12"/>
  <c r="GX75" i="12"/>
  <c r="GU83" i="12"/>
  <c r="GR91" i="12"/>
  <c r="GN99" i="12"/>
  <c r="GJ105" i="12"/>
  <c r="GF113" i="12"/>
  <c r="GB118" i="12"/>
  <c r="FX125" i="12"/>
  <c r="FT129" i="12"/>
  <c r="FN138" i="12"/>
  <c r="FB150" i="12"/>
  <c r="EO162" i="12"/>
  <c r="EC172" i="12"/>
  <c r="DP180" i="12"/>
  <c r="DW119" i="12"/>
  <c r="ER94" i="12"/>
  <c r="FG66" i="12"/>
  <c r="FP37" i="12"/>
  <c r="FT2" i="12"/>
  <c r="ED111" i="12"/>
  <c r="EW86" i="12"/>
  <c r="FJ56" i="12"/>
  <c r="FR26" i="12"/>
  <c r="DP125" i="12"/>
  <c r="EN99" i="12"/>
  <c r="FC75" i="12"/>
  <c r="FO39" i="12"/>
  <c r="FS4" i="12"/>
  <c r="DW115" i="12"/>
  <c r="EQ90" i="12"/>
  <c r="FE63" i="12"/>
  <c r="FN33" i="12"/>
  <c r="DH129" i="12"/>
  <c r="ED107" i="12"/>
  <c r="EV82" i="12"/>
  <c r="FI52" i="12"/>
  <c r="FP5" i="12"/>
  <c r="DG75" i="12"/>
  <c r="DJ71" i="12"/>
  <c r="DL68" i="12"/>
  <c r="DN63" i="12"/>
  <c r="DP60" i="12"/>
  <c r="DR57" i="12"/>
  <c r="DT53" i="12"/>
  <c r="DU49" i="12"/>
  <c r="DW45" i="12"/>
  <c r="DX42" i="12"/>
  <c r="DY39" i="12"/>
  <c r="DZ37" i="12"/>
  <c r="EA31" i="12"/>
  <c r="EB29" i="12"/>
  <c r="EC23" i="12"/>
  <c r="EC19" i="12"/>
  <c r="ED8" i="12"/>
  <c r="ED5" i="12"/>
  <c r="ED4" i="12"/>
  <c r="ED11" i="12"/>
  <c r="GU224" i="12"/>
  <c r="GW223" i="12"/>
  <c r="HA219" i="12"/>
  <c r="HE216" i="12"/>
  <c r="HG213" i="12"/>
  <c r="HI212" i="12"/>
  <c r="HK209" i="12"/>
  <c r="HM207" i="12"/>
  <c r="HO206" i="12"/>
  <c r="HQ203" i="12"/>
  <c r="HU199" i="12"/>
  <c r="HX195" i="12"/>
  <c r="HZ193" i="12"/>
  <c r="IC189" i="12"/>
  <c r="IF186" i="12"/>
  <c r="IH183" i="12"/>
  <c r="IK180" i="12"/>
  <c r="IM177" i="12"/>
  <c r="IO174" i="12"/>
  <c r="IQ171" i="12"/>
  <c r="IS169" i="12"/>
  <c r="IV163" i="12"/>
  <c r="IX161" i="12"/>
  <c r="IZ157" i="12"/>
  <c r="GT226" i="12"/>
  <c r="GW224" i="12"/>
  <c r="GZ222" i="12"/>
  <c r="HB220" i="12"/>
  <c r="HD217" i="12"/>
  <c r="HH214" i="12"/>
  <c r="HL210" i="12"/>
  <c r="HP206" i="12"/>
  <c r="HR204" i="12"/>
  <c r="HT201" i="12"/>
  <c r="HV200" i="12"/>
  <c r="HZ194" i="12"/>
  <c r="IB193" i="12"/>
  <c r="IE189" i="12"/>
  <c r="IG187" i="12"/>
  <c r="II184" i="12"/>
  <c r="IL180" i="12"/>
  <c r="IO175" i="12"/>
  <c r="IQ173" i="12"/>
  <c r="IS171" i="12"/>
  <c r="IU167" i="12"/>
  <c r="IW165" i="12"/>
  <c r="IY162" i="12"/>
  <c r="GY222" i="12"/>
  <c r="HB219" i="12"/>
  <c r="HE217" i="12"/>
  <c r="HJ212" i="12"/>
  <c r="HO207" i="12"/>
  <c r="HS203" i="12"/>
  <c r="HU200" i="12"/>
  <c r="HY196" i="12"/>
  <c r="IB192" i="12"/>
  <c r="IF187" i="12"/>
  <c r="II183" i="12"/>
  <c r="IM179" i="12"/>
  <c r="IP175" i="12"/>
  <c r="IS170" i="12"/>
  <c r="IV166" i="12"/>
  <c r="IX162" i="12"/>
  <c r="GU226" i="12"/>
  <c r="GZ221" i="12"/>
  <c r="HC218" i="12"/>
  <c r="HF216" i="12"/>
  <c r="HK211" i="12"/>
  <c r="HQ204" i="12"/>
  <c r="HS202" i="12"/>
  <c r="HV199" i="12"/>
  <c r="HZ195" i="12"/>
  <c r="IC191" i="12"/>
  <c r="IF188" i="12"/>
  <c r="IJ183" i="12"/>
  <c r="IM178" i="12"/>
  <c r="IP174" i="12"/>
  <c r="IT168" i="12"/>
  <c r="IV165" i="12"/>
  <c r="IY161" i="12"/>
  <c r="DI181" i="12"/>
  <c r="DM179" i="12"/>
  <c r="DQ176" i="12"/>
  <c r="DT174" i="12"/>
  <c r="DW172" i="12"/>
  <c r="DZ170" i="12"/>
  <c r="EC168" i="12"/>
  <c r="EF165" i="12"/>
  <c r="EJ162" i="12"/>
  <c r="EL161" i="12"/>
  <c r="EP158" i="12"/>
  <c r="ER155" i="12"/>
  <c r="EU153" i="12"/>
  <c r="EY149" i="12"/>
  <c r="FC145" i="12"/>
  <c r="FG141" i="12"/>
  <c r="FI139" i="12"/>
  <c r="FK136" i="12"/>
  <c r="FN132" i="12"/>
  <c r="FP130" i="12"/>
  <c r="FR127" i="12"/>
  <c r="FU124" i="12"/>
  <c r="FW121" i="12"/>
  <c r="FY117" i="12"/>
  <c r="GA114" i="12"/>
  <c r="GC112" i="12"/>
  <c r="GF107" i="12"/>
  <c r="GH104" i="12"/>
  <c r="GJ99" i="12"/>
  <c r="GL95" i="12"/>
  <c r="GN91" i="12"/>
  <c r="GP88" i="12"/>
  <c r="GQ86" i="12"/>
  <c r="GS81" i="12"/>
  <c r="GT79" i="12"/>
  <c r="GV72" i="12"/>
  <c r="GW70" i="12"/>
  <c r="GY63" i="12"/>
  <c r="GZ62" i="12"/>
  <c r="HA56" i="12"/>
  <c r="HB52" i="12"/>
  <c r="HC50" i="12"/>
  <c r="HD46" i="12"/>
  <c r="HE39" i="12"/>
  <c r="HF32" i="12"/>
  <c r="HF31" i="12"/>
  <c r="HG30" i="12"/>
  <c r="HG23" i="12"/>
  <c r="HH13" i="12"/>
  <c r="HH18" i="12"/>
  <c r="HH21" i="12"/>
  <c r="HH20" i="12"/>
  <c r="HH14" i="12"/>
  <c r="DI147" i="12"/>
  <c r="DK145" i="12"/>
  <c r="DN143" i="12"/>
  <c r="DQ141" i="12"/>
  <c r="DU137" i="12"/>
  <c r="DW136" i="12"/>
  <c r="DZ133" i="12"/>
  <c r="ED129" i="12"/>
  <c r="EH125" i="12"/>
  <c r="EL120" i="12"/>
  <c r="EN119" i="12"/>
  <c r="EP116" i="12"/>
  <c r="ES112" i="12"/>
  <c r="EU109" i="12"/>
  <c r="EX105" i="12"/>
  <c r="EZ103" i="12"/>
  <c r="FC99" i="12"/>
  <c r="FE95" i="12"/>
  <c r="FG92" i="12"/>
  <c r="FI88" i="12"/>
  <c r="FK85" i="12"/>
  <c r="FM82" i="12"/>
  <c r="FN78" i="12"/>
  <c r="FP74" i="12"/>
  <c r="FQ72" i="12"/>
  <c r="FS67" i="12"/>
  <c r="FT66" i="12"/>
  <c r="FV59" i="12"/>
  <c r="FW56" i="12"/>
  <c r="FX54" i="12"/>
  <c r="FY48" i="12"/>
  <c r="FZ44" i="12"/>
  <c r="GA40" i="12"/>
  <c r="GB36" i="12"/>
  <c r="GC33" i="12"/>
  <c r="GD22" i="12"/>
  <c r="GD21" i="12"/>
  <c r="GE3" i="12"/>
  <c r="GE13" i="12"/>
  <c r="GE8" i="12"/>
  <c r="GE19" i="12"/>
  <c r="GE14" i="12"/>
  <c r="DH147" i="12"/>
  <c r="DL144" i="12"/>
  <c r="DO142" i="12"/>
  <c r="DR140" i="12"/>
  <c r="DV136" i="12"/>
  <c r="DX135" i="12"/>
  <c r="EA132" i="12"/>
  <c r="EE128" i="12"/>
  <c r="EI124" i="12"/>
  <c r="EL121" i="12"/>
  <c r="EN118" i="12"/>
  <c r="EQ115" i="12"/>
  <c r="ES113" i="12"/>
  <c r="EV109" i="12"/>
  <c r="EX106" i="12"/>
  <c r="FA101" i="12"/>
  <c r="FC98" i="12"/>
  <c r="FE96" i="12"/>
  <c r="FG91" i="12"/>
  <c r="FI89" i="12"/>
  <c r="FK84" i="12"/>
  <c r="FM80" i="12"/>
  <c r="FN80" i="12"/>
  <c r="FP75" i="12"/>
  <c r="FR71" i="12"/>
  <c r="FS68" i="12"/>
  <c r="FU61" i="12"/>
  <c r="FV60" i="12"/>
  <c r="FW55" i="12"/>
  <c r="FY50" i="12"/>
  <c r="FZ45" i="12"/>
  <c r="GA42" i="12"/>
  <c r="GB39" i="12"/>
  <c r="GB35" i="12"/>
  <c r="GC31" i="12"/>
  <c r="GD27" i="12"/>
  <c r="GD24" i="12"/>
  <c r="GE7" i="12"/>
  <c r="GE11" i="12"/>
  <c r="GE5" i="12"/>
  <c r="GE18" i="12"/>
  <c r="GE20" i="12"/>
  <c r="IP226" i="12"/>
  <c r="IS223" i="12"/>
  <c r="IV220" i="12"/>
  <c r="IX217" i="12"/>
  <c r="IT222" i="12"/>
  <c r="IW219" i="12"/>
  <c r="IY216" i="12"/>
  <c r="IV219" i="12"/>
  <c r="IZ215" i="12"/>
  <c r="IQ225" i="12"/>
  <c r="IW218" i="12"/>
  <c r="FV225" i="12"/>
  <c r="IG160" i="12"/>
  <c r="GU204" i="12"/>
  <c r="IW133" i="12"/>
  <c r="DI150" i="12"/>
  <c r="DL148" i="12"/>
  <c r="DP145" i="12"/>
  <c r="DS143" i="12"/>
  <c r="DW139" i="12"/>
  <c r="DY138" i="12"/>
  <c r="EC134" i="12"/>
  <c r="EG130" i="12"/>
  <c r="EK126" i="12"/>
  <c r="EO122" i="12"/>
  <c r="EQ119" i="12"/>
  <c r="ET116" i="12"/>
  <c r="EV114" i="12"/>
  <c r="EY109" i="12"/>
  <c r="FB106" i="12"/>
  <c r="FD102" i="12"/>
  <c r="FF100" i="12"/>
  <c r="FH97" i="12"/>
  <c r="FJ93" i="12"/>
  <c r="FL89" i="12"/>
  <c r="FN85" i="12"/>
  <c r="FP81" i="12"/>
  <c r="FR78" i="12"/>
  <c r="FS74" i="12"/>
  <c r="FU71" i="12"/>
  <c r="FV68" i="12"/>
  <c r="FX62" i="12"/>
  <c r="FY60" i="12"/>
  <c r="FZ58" i="12"/>
  <c r="GA53" i="12"/>
  <c r="GC48" i="12"/>
  <c r="GD43" i="12"/>
  <c r="GD42" i="12"/>
  <c r="GE37" i="12"/>
  <c r="GF34" i="12"/>
  <c r="GG28" i="12"/>
  <c r="GG26" i="12"/>
  <c r="GH6" i="12"/>
  <c r="GH7" i="12"/>
  <c r="GH8" i="12"/>
  <c r="GH19" i="12"/>
  <c r="GH20" i="12"/>
  <c r="DH112" i="12"/>
  <c r="DJ111" i="12"/>
  <c r="DN107" i="12"/>
  <c r="DQ104" i="12"/>
  <c r="DS101" i="12"/>
  <c r="DU99" i="12"/>
  <c r="DX95" i="12"/>
  <c r="EA91" i="12"/>
  <c r="EC89" i="12"/>
  <c r="EE85" i="12"/>
  <c r="EG82" i="12"/>
  <c r="EI79" i="12"/>
  <c r="EK77" i="12"/>
  <c r="EM73" i="12"/>
  <c r="EO68" i="12"/>
  <c r="EQ64" i="12"/>
  <c r="ES59" i="12"/>
  <c r="ET57" i="12"/>
  <c r="EV53" i="12"/>
  <c r="EW48" i="12"/>
  <c r="EX46" i="12"/>
  <c r="EY44" i="12"/>
  <c r="EZ37" i="12"/>
  <c r="FA34" i="12"/>
  <c r="FB29" i="12"/>
  <c r="FC20" i="12"/>
  <c r="FC23" i="12"/>
  <c r="FD16" i="12"/>
  <c r="FD8" i="12"/>
  <c r="FD4" i="12"/>
  <c r="FD18" i="12"/>
  <c r="DG114" i="12"/>
  <c r="DK110" i="12"/>
  <c r="DO106" i="12"/>
  <c r="DQ103" i="12"/>
  <c r="DS102" i="12"/>
  <c r="DV98" i="12"/>
  <c r="DX96" i="12"/>
  <c r="EA92" i="12"/>
  <c r="ED88" i="12"/>
  <c r="EF85" i="12"/>
  <c r="EH81" i="12"/>
  <c r="EJ78" i="12"/>
  <c r="EL75" i="12"/>
  <c r="EN70" i="12"/>
  <c r="EP66" i="12"/>
  <c r="ER61" i="12"/>
  <c r="ES60" i="12"/>
  <c r="EU55" i="12"/>
  <c r="EV52" i="12"/>
  <c r="EW50" i="12"/>
  <c r="EY43" i="12"/>
  <c r="EZ38" i="12"/>
  <c r="FA32" i="12"/>
  <c r="FA36" i="12"/>
  <c r="FB28" i="12"/>
  <c r="FC26" i="12"/>
  <c r="FC25" i="12"/>
  <c r="FD5" i="12"/>
  <c r="FD13" i="12"/>
  <c r="FD9" i="12"/>
  <c r="FD7" i="12"/>
  <c r="FT15" i="12"/>
  <c r="FT6" i="12"/>
  <c r="FT14" i="12"/>
  <c r="FT4" i="12"/>
  <c r="FT8" i="12"/>
  <c r="FS23" i="12"/>
  <c r="FR31" i="12"/>
  <c r="FR30" i="12"/>
  <c r="FQ36" i="12"/>
  <c r="FP41" i="12"/>
  <c r="FO46" i="12"/>
  <c r="FN49" i="12"/>
  <c r="FM53" i="12"/>
  <c r="FL56" i="12"/>
  <c r="FK56" i="12"/>
  <c r="FI64" i="12"/>
  <c r="FH65" i="12"/>
  <c r="FF70" i="12"/>
  <c r="FE71" i="12"/>
  <c r="FC77" i="12"/>
  <c r="FA81" i="12"/>
  <c r="EZ82" i="12"/>
  <c r="EX85" i="12"/>
  <c r="EV89" i="12"/>
  <c r="ET92" i="12"/>
  <c r="ER95" i="12"/>
  <c r="EO100" i="12"/>
  <c r="EM102" i="12"/>
  <c r="EK105" i="12"/>
  <c r="EH108" i="12"/>
  <c r="EF111" i="12"/>
  <c r="EB115" i="12"/>
  <c r="DZ117" i="12"/>
  <c r="DX119" i="12"/>
  <c r="DV122" i="12"/>
  <c r="DT123" i="12"/>
  <c r="DQ126" i="12"/>
  <c r="DM130" i="12"/>
  <c r="DK131" i="12"/>
  <c r="HU2" i="12"/>
  <c r="HT12" i="12"/>
  <c r="HT15" i="12"/>
  <c r="HT18" i="12"/>
  <c r="HT7" i="12"/>
  <c r="HT3" i="12"/>
  <c r="HS27" i="12"/>
  <c r="HS26" i="12"/>
  <c r="HR38" i="12"/>
  <c r="HR34" i="12"/>
  <c r="HQ42" i="12"/>
  <c r="HP46" i="12"/>
  <c r="HO51" i="12"/>
  <c r="HN56" i="12"/>
  <c r="HM59" i="12"/>
  <c r="HL64" i="12"/>
  <c r="HK65" i="12"/>
  <c r="HJ69" i="12"/>
  <c r="HI73" i="12"/>
  <c r="HG79" i="12"/>
  <c r="HF80" i="12"/>
  <c r="HE84" i="12"/>
  <c r="HC88" i="12"/>
  <c r="HB90" i="12"/>
  <c r="GZ94" i="12"/>
  <c r="GX99" i="12"/>
  <c r="GV102" i="12"/>
  <c r="GT107" i="12"/>
  <c r="GR110" i="12"/>
  <c r="GP113" i="12"/>
  <c r="GM118" i="12"/>
  <c r="GK122" i="12"/>
  <c r="GI124" i="12"/>
  <c r="GG128" i="12"/>
  <c r="GD132" i="12"/>
  <c r="GB134" i="12"/>
  <c r="FZ136" i="12"/>
  <c r="FW140" i="12"/>
  <c r="FU143" i="12"/>
  <c r="FR147" i="12"/>
  <c r="FP148" i="12"/>
  <c r="FN151" i="12"/>
  <c r="FJ155" i="12"/>
  <c r="FF159" i="12"/>
  <c r="FB163" i="12"/>
  <c r="EZ165" i="12"/>
  <c r="EX166" i="12"/>
  <c r="ET170" i="12"/>
  <c r="ER171" i="12"/>
  <c r="EN174" i="12"/>
  <c r="EK177" i="12"/>
  <c r="EH179" i="12"/>
  <c r="EE181" i="12"/>
  <c r="EB183" i="12"/>
  <c r="DX186" i="12"/>
  <c r="DU188" i="12"/>
  <c r="DQ190" i="12"/>
  <c r="DM193" i="12"/>
  <c r="IZ104" i="12"/>
  <c r="IY107" i="12"/>
  <c r="IW113" i="12"/>
  <c r="IU116" i="12"/>
  <c r="IS121" i="12"/>
  <c r="IQ124" i="12"/>
  <c r="IO129" i="12"/>
  <c r="IM133" i="12"/>
  <c r="IK135" i="12"/>
  <c r="II140" i="12"/>
  <c r="IG143" i="12"/>
  <c r="IE146" i="12"/>
  <c r="IC150" i="12"/>
  <c r="IA153" i="12"/>
  <c r="HX157" i="12"/>
  <c r="HV159" i="12"/>
  <c r="HS164" i="12"/>
  <c r="HP168" i="12"/>
  <c r="HN170" i="12"/>
  <c r="HL173" i="12"/>
  <c r="HI176" i="12"/>
  <c r="HG179" i="12"/>
  <c r="HD182" i="12"/>
  <c r="GZ186" i="12"/>
  <c r="GX189" i="12"/>
  <c r="GV190" i="12"/>
  <c r="GT193" i="12"/>
  <c r="GR195" i="12"/>
  <c r="GP197" i="12"/>
  <c r="GN199" i="12"/>
  <c r="GL200" i="12"/>
  <c r="GH204" i="12"/>
  <c r="GE206" i="12"/>
  <c r="GB209" i="12"/>
  <c r="FY211" i="12"/>
  <c r="FV214" i="12"/>
  <c r="FS216" i="12"/>
  <c r="FO219" i="12"/>
  <c r="FL221" i="12"/>
  <c r="FH224" i="12"/>
  <c r="FE226" i="12"/>
  <c r="IQ23" i="12"/>
  <c r="IQ3" i="12"/>
  <c r="IQ19" i="12"/>
  <c r="IQ17" i="12"/>
  <c r="IQ6" i="12"/>
  <c r="IP29" i="12"/>
  <c r="IP33" i="12"/>
  <c r="IP25" i="12"/>
  <c r="IO38" i="12"/>
  <c r="IN42" i="12"/>
  <c r="IN44" i="12"/>
  <c r="IM47" i="12"/>
  <c r="IL55" i="12"/>
  <c r="IK56" i="12"/>
  <c r="IJ61" i="12"/>
  <c r="II65" i="12"/>
  <c r="IH68" i="12"/>
  <c r="IG71" i="12"/>
  <c r="IF75" i="12"/>
  <c r="IE80" i="12"/>
  <c r="ID81" i="12"/>
  <c r="IB86" i="12"/>
  <c r="IA89" i="12"/>
  <c r="HZ91" i="12"/>
  <c r="HX96" i="12"/>
  <c r="HV101" i="12"/>
  <c r="HT105" i="12"/>
  <c r="HS107" i="12"/>
  <c r="HR110" i="12"/>
  <c r="HP113" i="12"/>
  <c r="HN118" i="12"/>
  <c r="HL122" i="12"/>
  <c r="HJ124" i="12"/>
  <c r="HG130" i="12"/>
  <c r="HE133" i="12"/>
  <c r="HC135" i="12"/>
  <c r="HA139" i="12"/>
  <c r="GY141" i="12"/>
  <c r="GW144" i="12"/>
  <c r="GT149" i="12"/>
  <c r="GR151" i="12"/>
  <c r="GP154" i="12"/>
  <c r="GM158" i="12"/>
  <c r="GK160" i="12"/>
  <c r="GH163" i="12"/>
  <c r="GE166" i="12"/>
  <c r="GC169" i="12"/>
  <c r="GA170" i="12"/>
  <c r="FY172" i="12"/>
  <c r="FW175" i="12"/>
  <c r="FU176" i="12"/>
  <c r="FS178" i="12"/>
  <c r="FO182" i="12"/>
  <c r="FL184" i="12"/>
  <c r="FJ187" i="12"/>
  <c r="FF190" i="12"/>
  <c r="FC192" i="12"/>
  <c r="EZ194" i="12"/>
  <c r="EW196" i="12"/>
  <c r="ES199" i="12"/>
  <c r="EP202" i="12"/>
  <c r="EM203" i="12"/>
  <c r="EJ206" i="12"/>
  <c r="EG207" i="12"/>
  <c r="EC210" i="12"/>
  <c r="DY212" i="12"/>
  <c r="DU214" i="12"/>
  <c r="DQ217" i="12"/>
  <c r="DO218" i="12"/>
  <c r="DL219" i="12"/>
  <c r="DI220" i="12"/>
  <c r="HQ16" i="12"/>
  <c r="HQ12" i="12"/>
  <c r="HQ13" i="12"/>
  <c r="HQ14" i="12"/>
  <c r="HP28" i="12"/>
  <c r="HP25" i="12"/>
  <c r="HO32" i="12"/>
  <c r="HN41" i="12"/>
  <c r="HM46" i="12"/>
  <c r="HL50" i="12"/>
  <c r="HJ59" i="12"/>
  <c r="HI62" i="12"/>
  <c r="HG68" i="12"/>
  <c r="HF71" i="12"/>
  <c r="HD78" i="12"/>
  <c r="HB83" i="12"/>
  <c r="GZ87" i="12"/>
  <c r="GX91" i="12"/>
  <c r="GU98" i="12"/>
  <c r="GR103" i="12"/>
  <c r="GP107" i="12"/>
  <c r="GM113" i="12"/>
  <c r="GJ118" i="12"/>
  <c r="GG122" i="12"/>
  <c r="GC127" i="12"/>
  <c r="FW135" i="12"/>
  <c r="FS140" i="12"/>
  <c r="FN147" i="12"/>
  <c r="FJ150" i="12"/>
  <c r="FD157" i="12"/>
  <c r="EZ160" i="12"/>
  <c r="ET166" i="12"/>
  <c r="EO170" i="12"/>
  <c r="EI175" i="12"/>
  <c r="EB180" i="12"/>
  <c r="DU184" i="12"/>
  <c r="DP187" i="12"/>
  <c r="DI191" i="12"/>
  <c r="IY226" i="12"/>
  <c r="EU14" i="12"/>
  <c r="EU13" i="12"/>
  <c r="EU8" i="12"/>
  <c r="EU9" i="12"/>
  <c r="ET24" i="12"/>
  <c r="ET21" i="12"/>
  <c r="ES28" i="12"/>
  <c r="ES26" i="12"/>
  <c r="ER35" i="12"/>
  <c r="EQ38" i="12"/>
  <c r="EP42" i="12"/>
  <c r="EO46" i="12"/>
  <c r="EM51" i="12"/>
  <c r="EL54" i="12"/>
  <c r="EJ58" i="12"/>
  <c r="EI59" i="12"/>
  <c r="EG65" i="12"/>
  <c r="EE68" i="12"/>
  <c r="EC71" i="12"/>
  <c r="EA76" i="12"/>
  <c r="DY79" i="12"/>
  <c r="DV83" i="12"/>
  <c r="DT86" i="12"/>
  <c r="DQ89" i="12"/>
  <c r="DO93" i="12"/>
  <c r="DM94" i="12"/>
  <c r="DJ98" i="12"/>
  <c r="IY160" i="12"/>
  <c r="IW163" i="12"/>
  <c r="IT167" i="12"/>
  <c r="IQ172" i="12"/>
  <c r="IN176" i="12"/>
  <c r="IK179" i="12"/>
  <c r="IH184" i="12"/>
  <c r="ID189" i="12"/>
  <c r="IA192" i="12"/>
  <c r="HW197" i="12"/>
  <c r="HS201" i="12"/>
  <c r="HO205" i="12"/>
  <c r="HL209" i="12"/>
  <c r="HJ211" i="12"/>
  <c r="HG214" i="12"/>
  <c r="HD216" i="12"/>
  <c r="GY221" i="12"/>
  <c r="GU225" i="12"/>
  <c r="HH9" i="12"/>
  <c r="HH15" i="12"/>
  <c r="HH8" i="12"/>
  <c r="HH17" i="12"/>
  <c r="HG26" i="12"/>
  <c r="HF33" i="12"/>
  <c r="HF37" i="12"/>
  <c r="HE40" i="12"/>
  <c r="HD43" i="12"/>
  <c r="HB53" i="12"/>
  <c r="HA58" i="12"/>
  <c r="GY64" i="12"/>
  <c r="GX67" i="12"/>
  <c r="GV73" i="12"/>
  <c r="GT77" i="12"/>
  <c r="GR84" i="12"/>
  <c r="GO90" i="12"/>
  <c r="GM94" i="12"/>
  <c r="GJ100" i="12"/>
  <c r="GG105" i="12"/>
  <c r="GE109" i="12"/>
  <c r="GB114" i="12"/>
  <c r="FY118" i="12"/>
  <c r="FV122" i="12"/>
  <c r="FS126" i="12"/>
  <c r="FO132" i="12"/>
  <c r="FM133" i="12"/>
  <c r="FI138" i="12"/>
  <c r="FF142" i="12"/>
  <c r="FA147" i="12"/>
  <c r="EV152" i="12"/>
  <c r="EQ157" i="12"/>
  <c r="EN159" i="12"/>
  <c r="EJ163" i="12"/>
  <c r="EF166" i="12"/>
  <c r="EB169" i="12"/>
  <c r="DX171" i="12"/>
  <c r="DS175" i="12"/>
  <c r="DO177" i="12"/>
  <c r="DJ180" i="12"/>
  <c r="ED9" i="12"/>
  <c r="ED3" i="12"/>
  <c r="ED7" i="12"/>
  <c r="EC22" i="12"/>
  <c r="EB25" i="12"/>
  <c r="EA32" i="12"/>
  <c r="DZ34" i="12"/>
  <c r="DY38" i="12"/>
  <c r="DW44" i="12"/>
  <c r="DU50" i="12"/>
  <c r="DS54" i="12"/>
  <c r="DP61" i="12"/>
  <c r="DM66" i="12"/>
  <c r="DK69" i="12"/>
  <c r="DH74" i="12"/>
  <c r="GH9" i="12"/>
  <c r="GH18" i="12"/>
  <c r="GH17" i="12"/>
  <c r="GH10" i="12"/>
  <c r="GG23" i="12"/>
  <c r="GF30" i="12"/>
  <c r="GE35" i="12"/>
  <c r="GD44" i="12"/>
  <c r="GC46" i="12"/>
  <c r="GB50" i="12"/>
  <c r="FZ57" i="12"/>
  <c r="FX63" i="12"/>
  <c r="FW66" i="12"/>
  <c r="FT74" i="12"/>
  <c r="FS75" i="12"/>
  <c r="FP82" i="12"/>
  <c r="FM88" i="12"/>
  <c r="FK91" i="12"/>
  <c r="FH96" i="12"/>
  <c r="FE100" i="12"/>
  <c r="FC103" i="12"/>
  <c r="EZ108" i="12"/>
  <c r="EV113" i="12"/>
  <c r="ER119" i="12"/>
  <c r="EP121" i="12"/>
  <c r="EJ127" i="12"/>
  <c r="EE132" i="12"/>
  <c r="DZ137" i="12"/>
  <c r="DV140" i="12"/>
  <c r="DR144" i="12"/>
  <c r="DM147" i="12"/>
  <c r="DG152" i="12"/>
  <c r="GE12" i="12"/>
  <c r="GE15" i="12"/>
  <c r="GD25" i="12"/>
  <c r="GC30" i="12"/>
  <c r="GB37" i="12"/>
  <c r="FZ47" i="12"/>
  <c r="FX52" i="12"/>
  <c r="FU62" i="12"/>
  <c r="FR70" i="12"/>
  <c r="FO76" i="12"/>
  <c r="FL82" i="12"/>
  <c r="FH91" i="12"/>
  <c r="FD97" i="12"/>
  <c r="EY105" i="12"/>
  <c r="ET111" i="12"/>
  <c r="EO118" i="12"/>
  <c r="EJ123" i="12"/>
  <c r="EB131" i="12"/>
  <c r="DV137" i="12"/>
  <c r="DP141" i="12"/>
  <c r="DI146" i="12"/>
  <c r="FP4" i="12"/>
  <c r="EX78" i="12"/>
  <c r="DK126" i="12"/>
  <c r="IA167" i="12"/>
  <c r="FD19" i="12"/>
  <c r="FD17" i="12"/>
  <c r="FC24" i="12"/>
  <c r="FB27" i="12"/>
  <c r="EZ39" i="12"/>
  <c r="EX45" i="12"/>
  <c r="EU56" i="12"/>
  <c r="ER62" i="12"/>
  <c r="EN71" i="12"/>
  <c r="EJ77" i="12"/>
  <c r="EF84" i="12"/>
  <c r="EB90" i="12"/>
  <c r="DW97" i="12"/>
  <c r="DR103" i="12"/>
  <c r="DL109" i="12"/>
  <c r="IX163" i="12"/>
  <c r="IR172" i="12"/>
  <c r="IK181" i="12"/>
  <c r="IE188" i="12"/>
  <c r="HX197" i="12"/>
  <c r="HR203" i="12"/>
  <c r="HI213" i="12"/>
  <c r="HA221" i="12"/>
  <c r="IU221" i="12"/>
  <c r="IF226" i="12"/>
  <c r="IH224" i="12"/>
  <c r="IJ223" i="12"/>
  <c r="IL221" i="12"/>
  <c r="IO217" i="12"/>
  <c r="IR213" i="12"/>
  <c r="IT212" i="12"/>
  <c r="IX207" i="12"/>
  <c r="IZ204" i="12"/>
  <c r="IH225" i="12"/>
  <c r="IJ222" i="12"/>
  <c r="IL220" i="12"/>
  <c r="IP216" i="12"/>
  <c r="IS212" i="12"/>
  <c r="IU210" i="12"/>
  <c r="IX206" i="12"/>
  <c r="ES225" i="12"/>
  <c r="EV223" i="12"/>
  <c r="EY221" i="12"/>
  <c r="FB219" i="12"/>
  <c r="FE217" i="12"/>
  <c r="FH215" i="12"/>
  <c r="FL212" i="12"/>
  <c r="FO209" i="12"/>
  <c r="FR207" i="12"/>
  <c r="FU205" i="12"/>
  <c r="FY201" i="12"/>
  <c r="GB199" i="12"/>
  <c r="GD197" i="12"/>
  <c r="GH193" i="12"/>
  <c r="GL189" i="12"/>
  <c r="GP185" i="12"/>
  <c r="GT181" i="12"/>
  <c r="GW177" i="12"/>
  <c r="GY176" i="12"/>
  <c r="HB172" i="12"/>
  <c r="HE168" i="12"/>
  <c r="HH164" i="12"/>
  <c r="HJ162" i="12"/>
  <c r="HL159" i="12"/>
  <c r="HO155" i="12"/>
  <c r="HQ153" i="12"/>
  <c r="HS149" i="12"/>
  <c r="HU147" i="12"/>
  <c r="HW143" i="12"/>
  <c r="HY140" i="12"/>
  <c r="IA138" i="12"/>
  <c r="IC133" i="12"/>
  <c r="IE130" i="12"/>
  <c r="IG127" i="12"/>
  <c r="II122" i="12"/>
  <c r="IK118" i="12"/>
  <c r="IL116" i="12"/>
  <c r="IM114" i="12"/>
  <c r="IO110" i="12"/>
  <c r="IQ107" i="12"/>
  <c r="IS101" i="12"/>
  <c r="IT100" i="12"/>
  <c r="IU97" i="12"/>
  <c r="IW91" i="12"/>
  <c r="IX88" i="12"/>
  <c r="IY84" i="12"/>
  <c r="EP226" i="12"/>
  <c r="ET224" i="12"/>
  <c r="EW222" i="12"/>
  <c r="EZ220" i="12"/>
  <c r="FC218" i="12"/>
  <c r="FF216" i="12"/>
  <c r="FI214" i="12"/>
  <c r="FL211" i="12"/>
  <c r="FP208" i="12"/>
  <c r="FS206" i="12"/>
  <c r="FV204" i="12"/>
  <c r="FZ200" i="12"/>
  <c r="GB198" i="12"/>
  <c r="GE196" i="12"/>
  <c r="GI192" i="12"/>
  <c r="GM188" i="12"/>
  <c r="GQ184" i="12"/>
  <c r="GU180" i="12"/>
  <c r="GX176" i="12"/>
  <c r="GZ175" i="12"/>
  <c r="HC171" i="12"/>
  <c r="HE169" i="12"/>
  <c r="HH165" i="12"/>
  <c r="HK161" i="12"/>
  <c r="HM158" i="12"/>
  <c r="HO156" i="12"/>
  <c r="HR152" i="12"/>
  <c r="HT148" i="12"/>
  <c r="HV146" i="12"/>
  <c r="HX143" i="12"/>
  <c r="HZ139" i="12"/>
  <c r="IB136" i="12"/>
  <c r="ID132" i="12"/>
  <c r="IF129" i="12"/>
  <c r="IH124" i="12"/>
  <c r="IJ121" i="12"/>
  <c r="IK120" i="12"/>
  <c r="IL118" i="12"/>
  <c r="IN112" i="12"/>
  <c r="IP109" i="12"/>
  <c r="IQ106" i="12"/>
  <c r="IS100" i="12"/>
  <c r="IT99" i="12"/>
  <c r="IV93" i="12"/>
  <c r="IW90" i="12"/>
  <c r="IX87" i="12"/>
  <c r="IZ81" i="12"/>
  <c r="DG73" i="12"/>
  <c r="DH72" i="12"/>
  <c r="DL66" i="12"/>
  <c r="DN61" i="12"/>
  <c r="DO61" i="12"/>
  <c r="DQ55" i="12"/>
  <c r="DR55" i="12"/>
  <c r="DT49" i="12"/>
  <c r="DU48" i="12"/>
  <c r="DW43" i="12"/>
  <c r="DX38" i="12"/>
  <c r="DY36" i="12"/>
  <c r="DZ33" i="12"/>
  <c r="EA27" i="12"/>
  <c r="EB21" i="12"/>
  <c r="EB23" i="12"/>
  <c r="EC11" i="12"/>
  <c r="EC13" i="12"/>
  <c r="EC6" i="12"/>
  <c r="EC4" i="12"/>
  <c r="DI70" i="12"/>
  <c r="DK67" i="12"/>
  <c r="DN62" i="12"/>
  <c r="DP59" i="12"/>
  <c r="DR53" i="12"/>
  <c r="DT50" i="12"/>
  <c r="DV45" i="12"/>
  <c r="DW42" i="12"/>
  <c r="DY34" i="12"/>
  <c r="DZ32" i="12"/>
  <c r="EA28" i="12"/>
  <c r="EB18" i="12"/>
  <c r="EC3" i="12"/>
  <c r="EC15" i="12"/>
  <c r="EC16" i="12"/>
  <c r="DH71" i="12"/>
  <c r="DL65" i="12"/>
  <c r="DO59" i="12"/>
  <c r="DQ57" i="12"/>
  <c r="DS52" i="12"/>
  <c r="DU46" i="12"/>
  <c r="DV43" i="12"/>
  <c r="DX40" i="12"/>
  <c r="DY35" i="12"/>
  <c r="EA25" i="12"/>
  <c r="EB20" i="12"/>
  <c r="EB24" i="12"/>
  <c r="EC8" i="12"/>
  <c r="EC9" i="12"/>
  <c r="ED2" i="12"/>
  <c r="DJ69" i="12"/>
  <c r="DO60" i="12"/>
  <c r="DS51" i="12"/>
  <c r="DW40" i="12"/>
  <c r="DZ30" i="12"/>
  <c r="EB19" i="12"/>
  <c r="EC14" i="12"/>
  <c r="DJ68" i="12"/>
  <c r="DP58" i="12"/>
  <c r="DS53" i="12"/>
  <c r="DW41" i="12"/>
  <c r="DZ31" i="12"/>
  <c r="EB22" i="12"/>
  <c r="EC17" i="12"/>
  <c r="IO36" i="12"/>
  <c r="IN43" i="12"/>
  <c r="IN40" i="12"/>
  <c r="IM49" i="12"/>
  <c r="IL54" i="12"/>
  <c r="IK59" i="12"/>
  <c r="IJ62" i="12"/>
  <c r="II67" i="12"/>
  <c r="IH69" i="12"/>
  <c r="IG72" i="12"/>
  <c r="IF77" i="12"/>
  <c r="IE79" i="12"/>
  <c r="IC85" i="12"/>
  <c r="IB87" i="12"/>
  <c r="IA91" i="12"/>
  <c r="HY95" i="12"/>
  <c r="HX98" i="12"/>
  <c r="HV102" i="12"/>
  <c r="HT106" i="12"/>
  <c r="HS108" i="12"/>
  <c r="HQ112" i="12"/>
  <c r="HP114" i="12"/>
  <c r="HN117" i="12"/>
  <c r="HL121" i="12"/>
  <c r="HI126" i="12"/>
  <c r="HG129" i="12"/>
  <c r="HE132" i="12"/>
  <c r="HC136" i="12"/>
  <c r="HA138" i="12"/>
  <c r="GY142" i="12"/>
  <c r="GV146" i="12"/>
  <c r="GT148" i="12"/>
  <c r="GQ153" i="12"/>
  <c r="GO155" i="12"/>
  <c r="GL158" i="12"/>
  <c r="GJ161" i="12"/>
  <c r="GG164" i="12"/>
  <c r="GD167" i="12"/>
  <c r="GB170" i="12"/>
  <c r="FZ172" i="12"/>
  <c r="FX174" i="12"/>
  <c r="FV176" i="12"/>
  <c r="FT178" i="12"/>
  <c r="FR179" i="12"/>
  <c r="FN183" i="12"/>
  <c r="FK185" i="12"/>
  <c r="FI187" i="12"/>
  <c r="FE191" i="12"/>
  <c r="FB193" i="12"/>
  <c r="EY195" i="12"/>
  <c r="EV197" i="12"/>
  <c r="ES200" i="12"/>
  <c r="EP201" i="12"/>
  <c r="EM204" i="12"/>
  <c r="EJ205" i="12"/>
  <c r="EF208" i="12"/>
  <c r="EB210" i="12"/>
  <c r="DX213" i="12"/>
  <c r="DT215" i="12"/>
  <c r="DQ216" i="12"/>
  <c r="DN218" i="12"/>
  <c r="DK219" i="12"/>
  <c r="HQ4" i="12"/>
  <c r="HQ15" i="12"/>
  <c r="HQ8" i="12"/>
  <c r="HQ3" i="12"/>
  <c r="HP24" i="12"/>
  <c r="HO37" i="12"/>
  <c r="HO33" i="12"/>
  <c r="HN42" i="12"/>
  <c r="HM48" i="12"/>
  <c r="HK55" i="12"/>
  <c r="HJ57" i="12"/>
  <c r="HH65" i="12"/>
  <c r="HG67" i="12"/>
  <c r="HE75" i="12"/>
  <c r="HC80" i="12"/>
  <c r="HB82" i="12"/>
  <c r="GZ86" i="12"/>
  <c r="GW94" i="12"/>
  <c r="GT100" i="12"/>
  <c r="GR104" i="12"/>
  <c r="GO110" i="12"/>
  <c r="GL114" i="12"/>
  <c r="GJ117" i="12"/>
  <c r="GF123" i="12"/>
  <c r="GA131" i="12"/>
  <c r="FW136" i="12"/>
  <c r="FR142" i="12"/>
  <c r="FL148" i="12"/>
  <c r="FI152" i="12"/>
  <c r="FC158" i="12"/>
  <c r="EY161" i="12"/>
  <c r="ES167" i="12"/>
  <c r="EM172" i="12"/>
  <c r="EF177" i="12"/>
  <c r="EA180" i="12"/>
  <c r="DT185" i="12"/>
  <c r="DN188" i="12"/>
  <c r="IY225" i="12"/>
  <c r="EU6" i="12"/>
  <c r="EU17" i="12"/>
  <c r="EU15" i="12"/>
  <c r="EU4" i="12"/>
  <c r="ET19" i="12"/>
  <c r="ET23" i="12"/>
  <c r="ES29" i="12"/>
  <c r="ER32" i="12"/>
  <c r="ER34" i="12"/>
  <c r="EQ39" i="12"/>
  <c r="EO45" i="12"/>
  <c r="EN48" i="12"/>
  <c r="EM49" i="12"/>
  <c r="EL53" i="12"/>
  <c r="EJ57" i="12"/>
  <c r="EI61" i="12"/>
  <c r="EG64" i="12"/>
  <c r="EE69" i="12"/>
  <c r="EC72" i="12"/>
  <c r="EA75" i="12"/>
  <c r="DX80" i="12"/>
  <c r="DU84" i="12"/>
  <c r="DS87" i="12"/>
  <c r="DQ90" i="12"/>
  <c r="DN94" i="12"/>
  <c r="DL95" i="12"/>
  <c r="IY159" i="12"/>
  <c r="IV164" i="12"/>
  <c r="IS168" i="12"/>
  <c r="IP173" i="12"/>
  <c r="IM176" i="12"/>
  <c r="IJ180" i="12"/>
  <c r="IG185" i="12"/>
  <c r="ID188" i="12"/>
  <c r="HY194" i="12"/>
  <c r="HW196" i="12"/>
  <c r="HR202" i="12"/>
  <c r="HN207" i="12"/>
  <c r="HL208" i="12"/>
  <c r="HI211" i="12"/>
  <c r="HF214" i="12"/>
  <c r="HC217" i="12"/>
  <c r="GX222" i="12"/>
  <c r="GT225" i="12"/>
  <c r="HH19" i="12"/>
  <c r="HH6" i="12"/>
  <c r="HH22" i="12"/>
  <c r="HH5" i="12"/>
  <c r="HG28" i="12"/>
  <c r="HF36" i="12"/>
  <c r="HE38" i="12"/>
  <c r="HD45" i="12"/>
  <c r="HC49" i="12"/>
  <c r="HB54" i="12"/>
  <c r="GZ59" i="12"/>
  <c r="GY65" i="12"/>
  <c r="GW69" i="12"/>
  <c r="GU76" i="12"/>
  <c r="GS80" i="12"/>
  <c r="GQ84" i="12"/>
  <c r="GO89" i="12"/>
  <c r="GL96" i="12"/>
  <c r="GI101" i="12"/>
  <c r="GG104" i="12"/>
  <c r="GD110" i="12"/>
  <c r="GA115" i="12"/>
  <c r="FX120" i="12"/>
  <c r="FU123" i="12"/>
  <c r="FR128" i="12"/>
  <c r="FO131" i="12"/>
  <c r="FL135" i="12"/>
  <c r="FH139" i="12"/>
  <c r="FE143" i="12"/>
  <c r="EZ148" i="12"/>
  <c r="ET154" i="12"/>
  <c r="EQ156" i="12"/>
  <c r="EM160" i="12"/>
  <c r="EI163" i="12"/>
  <c r="EE166" i="12"/>
  <c r="EA169" i="12"/>
  <c r="DV173" i="12"/>
  <c r="DR175" i="12"/>
  <c r="DN178" i="12"/>
  <c r="DH182" i="12"/>
  <c r="ED17" i="12"/>
  <c r="ED12" i="12"/>
  <c r="ED14" i="12"/>
  <c r="EC18" i="12"/>
  <c r="EB26" i="12"/>
  <c r="EA30" i="12"/>
  <c r="DZ35" i="12"/>
  <c r="DX41" i="12"/>
  <c r="DV46" i="12"/>
  <c r="DT51" i="12"/>
  <c r="DR56" i="12"/>
  <c r="DO62" i="12"/>
  <c r="DM65" i="12"/>
  <c r="DJ70" i="12"/>
  <c r="DG74" i="12"/>
  <c r="GH14" i="12"/>
  <c r="GH12" i="12"/>
  <c r="GH3" i="12"/>
  <c r="GG24" i="12"/>
  <c r="GG21" i="12"/>
  <c r="GF29" i="12"/>
  <c r="GE36" i="12"/>
  <c r="GD41" i="12"/>
  <c r="GC45" i="12"/>
  <c r="GA55" i="12"/>
  <c r="FZ56" i="12"/>
  <c r="FX64" i="12"/>
  <c r="FV69" i="12"/>
  <c r="FT72" i="12"/>
  <c r="FR77" i="12"/>
  <c r="FO84" i="12"/>
  <c r="FM87" i="12"/>
  <c r="FJ92" i="12"/>
  <c r="FG97" i="12"/>
  <c r="FE101" i="12"/>
  <c r="FB105" i="12"/>
  <c r="EY110" i="12"/>
  <c r="EU115" i="12"/>
  <c r="ER118" i="12"/>
  <c r="EN123" i="12"/>
  <c r="EI128" i="12"/>
  <c r="ED133" i="12"/>
  <c r="DX138" i="12"/>
  <c r="DU141" i="12"/>
  <c r="DQ144" i="12"/>
  <c r="DK149" i="12"/>
  <c r="DG151" i="12"/>
  <c r="GE9" i="12"/>
  <c r="GE17" i="12"/>
  <c r="GD26" i="12"/>
  <c r="GC29" i="12"/>
  <c r="GA41" i="12"/>
  <c r="FY51" i="12"/>
  <c r="FW57" i="12"/>
  <c r="FT64" i="12"/>
  <c r="FQ71" i="12"/>
  <c r="FN79" i="12"/>
  <c r="FJ87" i="12"/>
  <c r="FF94" i="12"/>
  <c r="FB100" i="12"/>
  <c r="EW107" i="12"/>
  <c r="ER114" i="12"/>
  <c r="EM119" i="12"/>
  <c r="EG126" i="12"/>
  <c r="DY134" i="12"/>
  <c r="DT138" i="12"/>
  <c r="DM143" i="12"/>
  <c r="DG148" i="12"/>
  <c r="FM34" i="12"/>
  <c r="EN94" i="12"/>
  <c r="HF193" i="12"/>
  <c r="FE2" i="12"/>
  <c r="FD10" i="12"/>
  <c r="FD11" i="12"/>
  <c r="FC21" i="12"/>
  <c r="FA35" i="12"/>
  <c r="EY42" i="12"/>
  <c r="EW49" i="12"/>
  <c r="ET56" i="12"/>
  <c r="EQ65" i="12"/>
  <c r="EM72" i="12"/>
  <c r="EI80" i="12"/>
  <c r="EE86" i="12"/>
  <c r="DZ93" i="12"/>
  <c r="DT100" i="12"/>
  <c r="DP104" i="12"/>
  <c r="DI112" i="12"/>
  <c r="IW164" i="12"/>
  <c r="IR171" i="12"/>
  <c r="IJ182" i="12"/>
  <c r="ID190" i="12"/>
  <c r="HW198" i="12"/>
  <c r="HQ205" i="12"/>
  <c r="HG215" i="12"/>
  <c r="HA220" i="12"/>
  <c r="IR224" i="12"/>
  <c r="DI68" i="12"/>
  <c r="DJ67" i="12"/>
  <c r="DL63" i="12"/>
  <c r="DN59" i="12"/>
  <c r="DP57" i="12"/>
  <c r="DR51" i="12"/>
  <c r="DS48" i="12"/>
  <c r="DU44" i="12"/>
  <c r="DV40" i="12"/>
  <c r="DW38" i="12"/>
  <c r="DX36" i="12"/>
  <c r="DY29" i="12"/>
  <c r="DZ29" i="12"/>
  <c r="EA18" i="12"/>
  <c r="EA21" i="12"/>
  <c r="EB14" i="12"/>
  <c r="EB16" i="12"/>
  <c r="EB15" i="12"/>
  <c r="EB7" i="12"/>
  <c r="GR224" i="12"/>
  <c r="GU222" i="12"/>
  <c r="GY218" i="12"/>
  <c r="HB215" i="12"/>
  <c r="HD214" i="12"/>
  <c r="HF211" i="12"/>
  <c r="HH210" i="12"/>
  <c r="HJ208" i="12"/>
  <c r="HL206" i="12"/>
  <c r="HN204" i="12"/>
  <c r="HP202" i="12"/>
  <c r="HR199" i="12"/>
  <c r="HV195" i="12"/>
  <c r="HX192" i="12"/>
  <c r="IA189" i="12"/>
  <c r="IC186" i="12"/>
  <c r="IF183" i="12"/>
  <c r="IH180" i="12"/>
  <c r="IJ178" i="12"/>
  <c r="IM174" i="12"/>
  <c r="IO171" i="12"/>
  <c r="IQ168" i="12"/>
  <c r="IS165" i="12"/>
  <c r="IU161" i="12"/>
  <c r="IW158" i="12"/>
  <c r="IY156" i="12"/>
  <c r="DH59" i="12"/>
  <c r="DH58" i="12"/>
  <c r="DK53" i="12"/>
  <c r="DM49" i="12"/>
  <c r="DN46" i="12"/>
  <c r="DP39" i="12"/>
  <c r="DQ37" i="12"/>
  <c r="DR33" i="12"/>
  <c r="DS29" i="12"/>
  <c r="DT27" i="12"/>
  <c r="DU22" i="12"/>
  <c r="DV6" i="12"/>
  <c r="DV15" i="12"/>
  <c r="DV8" i="12"/>
  <c r="DV4" i="12"/>
  <c r="DG60" i="12"/>
  <c r="DJ55" i="12"/>
  <c r="DL51" i="12"/>
  <c r="DN45" i="12"/>
  <c r="DP41" i="12"/>
  <c r="DR34" i="12"/>
  <c r="DS31" i="12"/>
  <c r="DT24" i="12"/>
  <c r="DU23" i="12"/>
  <c r="DV13" i="12"/>
  <c r="DV3" i="12"/>
  <c r="DV5" i="12"/>
  <c r="DG61" i="12"/>
  <c r="DJ54" i="12"/>
  <c r="DM48" i="12"/>
  <c r="DO44" i="12"/>
  <c r="DP40" i="12"/>
  <c r="DR35" i="12"/>
  <c r="DT25" i="12"/>
  <c r="DU20" i="12"/>
  <c r="DU18" i="12"/>
  <c r="DV9" i="12"/>
  <c r="DV7" i="12"/>
  <c r="DW2" i="12"/>
  <c r="DG188" i="12"/>
  <c r="DL185" i="12"/>
  <c r="DO183" i="12"/>
  <c r="DR181" i="12"/>
  <c r="DU179" i="12"/>
  <c r="DX177" i="12"/>
  <c r="EA175" i="12"/>
  <c r="EE173" i="12"/>
  <c r="EH170" i="12"/>
  <c r="EK168" i="12"/>
  <c r="EN165" i="12"/>
  <c r="EQ163" i="12"/>
  <c r="ET160" i="12"/>
  <c r="EV159" i="12"/>
  <c r="EZ155" i="12"/>
  <c r="FD151" i="12"/>
  <c r="FH147" i="12"/>
  <c r="FK144" i="12"/>
  <c r="FM142" i="12"/>
  <c r="FP138" i="12"/>
  <c r="FR136" i="12"/>
  <c r="FU132" i="12"/>
  <c r="FW129" i="12"/>
  <c r="FY127" i="12"/>
  <c r="GB122" i="12"/>
  <c r="GD120" i="12"/>
  <c r="GF117" i="12"/>
  <c r="GH113" i="12"/>
  <c r="GJ110" i="12"/>
  <c r="GL106" i="12"/>
  <c r="GN103" i="12"/>
  <c r="GP98" i="12"/>
  <c r="GQ97" i="12"/>
  <c r="GS92" i="12"/>
  <c r="GU89" i="12"/>
  <c r="GV86" i="12"/>
  <c r="GX82" i="12"/>
  <c r="GY79" i="12"/>
  <c r="HA74" i="12"/>
  <c r="HB71" i="12"/>
  <c r="HC69" i="12"/>
  <c r="HD65" i="12"/>
  <c r="HE62" i="12"/>
  <c r="HF59" i="12"/>
  <c r="HG52" i="12"/>
  <c r="HH49" i="12"/>
  <c r="HI43" i="12"/>
  <c r="HJ41" i="12"/>
  <c r="HJ42" i="12"/>
  <c r="HK35" i="12"/>
  <c r="HL24" i="12"/>
  <c r="HL27" i="12"/>
  <c r="HL28" i="12"/>
  <c r="HM21" i="12"/>
  <c r="HM4" i="12"/>
  <c r="HM14" i="12"/>
  <c r="HM8" i="12"/>
  <c r="HM12" i="12"/>
  <c r="DI93" i="12"/>
  <c r="DM89" i="12"/>
  <c r="DP84" i="12"/>
  <c r="DS81" i="12"/>
  <c r="DV75" i="12"/>
  <c r="DX73" i="12"/>
  <c r="HI226" i="12"/>
  <c r="HK223" i="12"/>
  <c r="HM222" i="12"/>
  <c r="HO220" i="12"/>
  <c r="HQ218" i="12"/>
  <c r="HS215" i="12"/>
  <c r="HU213" i="12"/>
  <c r="HW212" i="12"/>
  <c r="HY210" i="12"/>
  <c r="IA207" i="12"/>
  <c r="IE203" i="12"/>
  <c r="IG201" i="12"/>
  <c r="IJ197" i="12"/>
  <c r="IL194" i="12"/>
  <c r="IO190" i="12"/>
  <c r="IR187" i="12"/>
  <c r="IT184" i="12"/>
  <c r="IV182" i="12"/>
  <c r="IX179" i="12"/>
  <c r="IZ176" i="12"/>
  <c r="HI225" i="12"/>
  <c r="HK224" i="12"/>
  <c r="HM221" i="12"/>
  <c r="HO219" i="12"/>
  <c r="HQ217" i="12"/>
  <c r="HS216" i="12"/>
  <c r="HU214" i="12"/>
  <c r="HW211" i="12"/>
  <c r="HY209" i="12"/>
  <c r="IB206" i="12"/>
  <c r="IE202" i="12"/>
  <c r="IG200" i="12"/>
  <c r="IK195" i="12"/>
  <c r="IM193" i="12"/>
  <c r="IP189" i="12"/>
  <c r="IR186" i="12"/>
  <c r="IT185" i="12"/>
  <c r="IV181" i="12"/>
  <c r="IY177" i="12"/>
  <c r="HV225" i="12"/>
  <c r="HX224" i="12"/>
  <c r="HZ222" i="12"/>
  <c r="IB219" i="12"/>
  <c r="IF215" i="12"/>
  <c r="II211" i="12"/>
  <c r="IK210" i="12"/>
  <c r="IN206" i="12"/>
  <c r="IQ202" i="12"/>
  <c r="IS200" i="12"/>
  <c r="IV196" i="12"/>
  <c r="IX194" i="12"/>
  <c r="HV226" i="12"/>
  <c r="HX223" i="12"/>
  <c r="HZ221" i="12"/>
  <c r="IC218" i="12"/>
  <c r="IG214" i="12"/>
  <c r="IJ210" i="12"/>
  <c r="IL208" i="12"/>
  <c r="IO205" i="12"/>
  <c r="IQ203" i="12"/>
  <c r="IT199" i="12"/>
  <c r="IV197" i="12"/>
  <c r="IY192" i="12"/>
  <c r="IN225" i="12"/>
  <c r="IP223" i="12"/>
  <c r="IS220" i="12"/>
  <c r="IV216" i="12"/>
  <c r="IX214" i="12"/>
  <c r="IO224" i="12"/>
  <c r="IQ222" i="12"/>
  <c r="IT219" i="12"/>
  <c r="IW216" i="12"/>
  <c r="IY213" i="12"/>
  <c r="FJ225" i="12"/>
  <c r="FN222" i="12"/>
  <c r="FQ220" i="12"/>
  <c r="FT218" i="12"/>
  <c r="FW216" i="12"/>
  <c r="FZ214" i="12"/>
  <c r="GC211" i="12"/>
  <c r="GG208" i="12"/>
  <c r="GI206" i="12"/>
  <c r="GM202" i="12"/>
  <c r="GQ198" i="12"/>
  <c r="GS196" i="12"/>
  <c r="GU194" i="12"/>
  <c r="GW193" i="12"/>
  <c r="GZ189" i="12"/>
  <c r="HD185" i="12"/>
  <c r="HG182" i="12"/>
  <c r="HI179" i="12"/>
  <c r="HL176" i="12"/>
  <c r="HN173" i="12"/>
  <c r="FK225" i="12"/>
  <c r="FN223" i="12"/>
  <c r="FR219" i="12"/>
  <c r="FU217" i="12"/>
  <c r="FX215" i="12"/>
  <c r="GA213" i="12"/>
  <c r="GD210" i="12"/>
  <c r="GG207" i="12"/>
  <c r="GJ205" i="12"/>
  <c r="GN201" i="12"/>
  <c r="GR197" i="12"/>
  <c r="GT196" i="12"/>
  <c r="GV194" i="12"/>
  <c r="GX191" i="12"/>
  <c r="HA188" i="12"/>
  <c r="HE184" i="12"/>
  <c r="HG181" i="12"/>
  <c r="HJ178" i="12"/>
  <c r="HM175" i="12"/>
  <c r="HO172" i="12"/>
  <c r="HQ170" i="12"/>
  <c r="HT166" i="12"/>
  <c r="HV162" i="12"/>
  <c r="HY159" i="12"/>
  <c r="IA156" i="12"/>
  <c r="IC153" i="12"/>
  <c r="IE149" i="12"/>
  <c r="IG147" i="12"/>
  <c r="II143" i="12"/>
  <c r="IK140" i="12"/>
  <c r="IM136" i="12"/>
  <c r="IO132" i="12"/>
  <c r="IQ129" i="12"/>
  <c r="IS125" i="12"/>
  <c r="IU121" i="12"/>
  <c r="IW117" i="12"/>
  <c r="IX116" i="12"/>
  <c r="IZ111" i="12"/>
  <c r="DI105" i="12"/>
  <c r="DL102" i="12"/>
  <c r="DN99" i="12"/>
  <c r="DP97" i="12"/>
  <c r="DS94" i="12"/>
  <c r="DV90" i="12"/>
  <c r="DY86" i="12"/>
  <c r="EA83" i="12"/>
  <c r="EC79" i="12"/>
  <c r="EE76" i="12"/>
  <c r="EG73" i="12"/>
  <c r="EH71" i="12"/>
  <c r="EJ68" i="12"/>
  <c r="EL64" i="12"/>
  <c r="EN58" i="12"/>
  <c r="EO56" i="12"/>
  <c r="EQ52" i="12"/>
  <c r="ER47" i="12"/>
  <c r="ES46" i="12"/>
  <c r="ET41" i="12"/>
  <c r="EU39" i="12"/>
  <c r="EV35" i="12"/>
  <c r="EW28" i="12"/>
  <c r="EX26" i="12"/>
  <c r="EX23" i="12"/>
  <c r="EY15" i="12"/>
  <c r="EY19" i="12"/>
  <c r="EY6" i="12"/>
  <c r="EY12" i="12"/>
  <c r="DJ104" i="12"/>
  <c r="DM101" i="12"/>
  <c r="DP98" i="12"/>
  <c r="DT92" i="12"/>
  <c r="DW89" i="12"/>
  <c r="DZ84" i="12"/>
  <c r="EC80" i="12"/>
  <c r="EF74" i="12"/>
  <c r="EH72" i="12"/>
  <c r="EK66" i="12"/>
  <c r="EM61" i="12"/>
  <c r="EO55" i="12"/>
  <c r="EQ50" i="12"/>
  <c r="ES44" i="12"/>
  <c r="ET42" i="12"/>
  <c r="EV32" i="12"/>
  <c r="EW30" i="12"/>
  <c r="EX25" i="12"/>
  <c r="EY3" i="12"/>
  <c r="EY5" i="12"/>
  <c r="EY10" i="12"/>
  <c r="EY14" i="12"/>
  <c r="DK103" i="12"/>
  <c r="DN100" i="12"/>
  <c r="DQ96" i="12"/>
  <c r="DT93" i="12"/>
  <c r="DX87" i="12"/>
  <c r="EA82" i="12"/>
  <c r="ED78" i="12"/>
  <c r="EF75" i="12"/>
  <c r="EI69" i="12"/>
  <c r="EK65" i="12"/>
  <c r="EM60" i="12"/>
  <c r="EP53" i="12"/>
  <c r="EQ51" i="12"/>
  <c r="ES45" i="12"/>
  <c r="EU36" i="12"/>
  <c r="EV33" i="12"/>
  <c r="EW31" i="12"/>
  <c r="EX24" i="12"/>
  <c r="EY7" i="12"/>
  <c r="EY9" i="12"/>
  <c r="EY17" i="12"/>
  <c r="EZ2" i="12"/>
  <c r="FY18" i="12"/>
  <c r="FY6" i="12"/>
  <c r="FW32" i="12"/>
  <c r="FU41" i="12"/>
  <c r="FR51" i="12"/>
  <c r="FO62" i="12"/>
  <c r="FK72" i="12"/>
  <c r="FF82" i="12"/>
  <c r="EX96" i="12"/>
  <c r="EO107" i="12"/>
  <c r="EE119" i="12"/>
  <c r="DW127" i="12"/>
  <c r="FB226" i="12"/>
  <c r="FF223" i="12"/>
  <c r="FJ221" i="12"/>
  <c r="FM218" i="12"/>
  <c r="FP216" i="12"/>
  <c r="FS214" i="12"/>
  <c r="FV212" i="12"/>
  <c r="FY209" i="12"/>
  <c r="GB206" i="12"/>
  <c r="GE204" i="12"/>
  <c r="GI200" i="12"/>
  <c r="GK199" i="12"/>
  <c r="GM196" i="12"/>
  <c r="GO195" i="12"/>
  <c r="GR192" i="12"/>
  <c r="GT189" i="12"/>
  <c r="GV188" i="12"/>
  <c r="GX185" i="12"/>
  <c r="GZ183" i="12"/>
  <c r="HD179" i="12"/>
  <c r="HF177" i="12"/>
  <c r="HI173" i="12"/>
  <c r="HK170" i="12"/>
  <c r="HN166" i="12"/>
  <c r="HP164" i="12"/>
  <c r="HR161" i="12"/>
  <c r="HU158" i="12"/>
  <c r="HW154" i="12"/>
  <c r="HZ150" i="12"/>
  <c r="IC145" i="12"/>
  <c r="IE142" i="12"/>
  <c r="IG139" i="12"/>
  <c r="II135" i="12"/>
  <c r="IK131" i="12"/>
  <c r="IL129" i="12"/>
  <c r="IN126" i="12"/>
  <c r="IP123" i="12"/>
  <c r="IR119" i="12"/>
  <c r="IT114" i="12"/>
  <c r="IU113" i="12"/>
  <c r="IW106" i="12"/>
  <c r="IX105" i="12"/>
  <c r="IZ99" i="12"/>
  <c r="DH215" i="12"/>
  <c r="DK214" i="12"/>
  <c r="DO212" i="12"/>
  <c r="DS210" i="12"/>
  <c r="DW207" i="12"/>
  <c r="DZ206" i="12"/>
  <c r="ED203" i="12"/>
  <c r="EG202" i="12"/>
  <c r="EJ199" i="12"/>
  <c r="EM198" i="12"/>
  <c r="EP195" i="12"/>
  <c r="ET193" i="12"/>
  <c r="EW190" i="12"/>
  <c r="EZ188" i="12"/>
  <c r="FC186" i="12"/>
  <c r="FG182" i="12"/>
  <c r="FI180" i="12"/>
  <c r="FM177" i="12"/>
  <c r="FQ174" i="12"/>
  <c r="FS172" i="12"/>
  <c r="FU170" i="12"/>
  <c r="FW168" i="12"/>
  <c r="FY166" i="12"/>
  <c r="GA163" i="12"/>
  <c r="GE159" i="12"/>
  <c r="GG157" i="12"/>
  <c r="GJ153" i="12"/>
  <c r="GM149" i="12"/>
  <c r="FT226" i="12"/>
  <c r="FX223" i="12"/>
  <c r="GA220" i="12"/>
  <c r="GD218" i="12"/>
  <c r="GG215" i="12"/>
  <c r="GJ213" i="12"/>
  <c r="GN209" i="12"/>
  <c r="GP207" i="12"/>
  <c r="GR205" i="12"/>
  <c r="GU203" i="12"/>
  <c r="GY199" i="12"/>
  <c r="HC195" i="12"/>
  <c r="HE193" i="12"/>
  <c r="HG190" i="12"/>
  <c r="HI189" i="12"/>
  <c r="HM184" i="12"/>
  <c r="HO181" i="12"/>
  <c r="HR178" i="12"/>
  <c r="HT176" i="12"/>
  <c r="HW172" i="12"/>
  <c r="HY169" i="12"/>
  <c r="IB165" i="12"/>
  <c r="ID162" i="12"/>
  <c r="IG158" i="12"/>
  <c r="II155" i="12"/>
  <c r="IL149" i="12"/>
  <c r="IN147" i="12"/>
  <c r="IP143" i="12"/>
  <c r="IR140" i="12"/>
  <c r="IT137" i="12"/>
  <c r="IV133" i="12"/>
  <c r="IX129" i="12"/>
  <c r="IZ124" i="12"/>
  <c r="FU225" i="12"/>
  <c r="FX222" i="12"/>
  <c r="GB220" i="12"/>
  <c r="GE217" i="12"/>
  <c r="GH214" i="12"/>
  <c r="GK212" i="12"/>
  <c r="GO208" i="12"/>
  <c r="GQ207" i="12"/>
  <c r="GS205" i="12"/>
  <c r="GV202" i="12"/>
  <c r="GZ198" i="12"/>
  <c r="HD193" i="12"/>
  <c r="HF191" i="12"/>
  <c r="HH189" i="12"/>
  <c r="HJ187" i="12"/>
  <c r="HN183" i="12"/>
  <c r="HP181" i="12"/>
  <c r="HS176" i="12"/>
  <c r="HU174" i="12"/>
  <c r="HW171" i="12"/>
  <c r="HZ168" i="12"/>
  <c r="IB164" i="12"/>
  <c r="IE160" i="12"/>
  <c r="IG157" i="12"/>
  <c r="IJ153" i="12"/>
  <c r="IL150" i="12"/>
  <c r="IN146" i="12"/>
  <c r="IP144" i="12"/>
  <c r="IR139" i="12"/>
  <c r="IT136" i="12"/>
  <c r="IV132" i="12"/>
  <c r="IX128" i="12"/>
  <c r="IZ125" i="12"/>
  <c r="DH140" i="12"/>
  <c r="DK137" i="12"/>
  <c r="DN135" i="12"/>
  <c r="DP134" i="12"/>
  <c r="DT130" i="12"/>
  <c r="DW128" i="12"/>
  <c r="DY126" i="12"/>
  <c r="EA123" i="12"/>
  <c r="EC121" i="12"/>
  <c r="EE120" i="12"/>
  <c r="EH116" i="12"/>
  <c r="EK113" i="12"/>
  <c r="EM111" i="12"/>
  <c r="EP106" i="12"/>
  <c r="ER104" i="12"/>
  <c r="EU100" i="12"/>
  <c r="EW96" i="12"/>
  <c r="EY94" i="12"/>
  <c r="FA91" i="12"/>
  <c r="FC87" i="12"/>
  <c r="FE83" i="12"/>
  <c r="FG80" i="12"/>
  <c r="FI75" i="12"/>
  <c r="FK71" i="12"/>
  <c r="FM65" i="12"/>
  <c r="FN65" i="12"/>
  <c r="FO60" i="12"/>
  <c r="FQ56" i="12"/>
  <c r="FR53" i="12"/>
  <c r="FS47" i="12"/>
  <c r="FT45" i="12"/>
  <c r="FU42" i="12"/>
  <c r="FV36" i="12"/>
  <c r="FW29" i="12"/>
  <c r="FW30" i="12"/>
  <c r="FX23" i="12"/>
  <c r="FX27" i="12"/>
  <c r="FY5" i="12"/>
  <c r="FY4" i="12"/>
  <c r="FY13" i="12"/>
  <c r="FY15" i="12"/>
  <c r="DG141" i="12"/>
  <c r="DK138" i="12"/>
  <c r="DO135" i="12"/>
  <c r="DQ133" i="12"/>
  <c r="DU129" i="12"/>
  <c r="DX127" i="12"/>
  <c r="DZ125" i="12"/>
  <c r="EB122" i="12"/>
  <c r="ED120" i="12"/>
  <c r="EF118" i="12"/>
  <c r="EI115" i="12"/>
  <c r="EL112" i="12"/>
  <c r="EN109" i="12"/>
  <c r="EP107" i="12"/>
  <c r="ES102" i="12"/>
  <c r="EU99" i="12"/>
  <c r="EW97" i="12"/>
  <c r="EY93" i="12"/>
  <c r="FB88" i="12"/>
  <c r="DG140" i="12"/>
  <c r="DM136" i="12"/>
  <c r="DS131" i="12"/>
  <c r="DY125" i="12"/>
  <c r="EC122" i="12"/>
  <c r="EG117" i="12"/>
  <c r="EM110" i="12"/>
  <c r="ER103" i="12"/>
  <c r="EV99" i="12"/>
  <c r="FA90" i="12"/>
  <c r="FD86" i="12"/>
  <c r="FG79" i="12"/>
  <c r="FJ73" i="12"/>
  <c r="FL68" i="12"/>
  <c r="FN63" i="12"/>
  <c r="FP58" i="12"/>
  <c r="FQ55" i="12"/>
  <c r="FS50" i="12"/>
  <c r="FT47" i="12"/>
  <c r="FU40" i="12"/>
  <c r="FV38" i="12"/>
  <c r="FX21" i="12"/>
  <c r="FX24" i="12"/>
  <c r="FY10" i="12"/>
  <c r="FY9" i="12"/>
  <c r="FY12" i="12"/>
  <c r="FZ2" i="12"/>
  <c r="DI139" i="12"/>
  <c r="DO134" i="12"/>
  <c r="DV128" i="12"/>
  <c r="DZ124" i="12"/>
  <c r="ED121" i="12"/>
  <c r="EJ114" i="12"/>
  <c r="EO108" i="12"/>
  <c r="ES103" i="12"/>
  <c r="EX95" i="12"/>
  <c r="FB89" i="12"/>
  <c r="FE84" i="12"/>
  <c r="FH77" i="12"/>
  <c r="FJ74" i="12"/>
  <c r="FL69" i="12"/>
  <c r="FN64" i="12"/>
  <c r="FP59" i="12"/>
  <c r="FR52" i="12"/>
  <c r="FS48" i="12"/>
  <c r="FU43" i="12"/>
  <c r="FV35" i="12"/>
  <c r="FW33" i="12"/>
  <c r="FX26" i="12"/>
  <c r="FX22" i="12"/>
  <c r="FY8" i="12"/>
  <c r="FY7" i="12"/>
  <c r="FY3" i="12"/>
  <c r="DJ174" i="12"/>
  <c r="DM171" i="12"/>
  <c r="DP170" i="12"/>
  <c r="DH175" i="12"/>
  <c r="DJ173" i="12"/>
  <c r="DM172" i="12"/>
  <c r="DQ169" i="12"/>
  <c r="DU166" i="12"/>
  <c r="DX164" i="12"/>
  <c r="EB161" i="12"/>
  <c r="EE159" i="12"/>
  <c r="EI156" i="12"/>
  <c r="EK154" i="12"/>
  <c r="EO150" i="12"/>
  <c r="EQ148" i="12"/>
  <c r="ES146" i="12"/>
  <c r="EU145" i="12"/>
  <c r="EW143" i="12"/>
  <c r="EY141" i="12"/>
  <c r="FA139" i="12"/>
  <c r="FD135" i="12"/>
  <c r="FG132" i="12"/>
  <c r="FI129" i="12"/>
  <c r="FL125" i="12"/>
  <c r="FO122" i="12"/>
  <c r="FQ119" i="12"/>
  <c r="FT114" i="12"/>
  <c r="FV112" i="12"/>
  <c r="FX108" i="12"/>
  <c r="FZ106" i="12"/>
  <c r="GB101" i="12"/>
  <c r="GD97" i="12"/>
  <c r="GF94" i="12"/>
  <c r="GH91" i="12"/>
  <c r="GJ87" i="12"/>
  <c r="GK83" i="12"/>
  <c r="GM80" i="12"/>
  <c r="GN77" i="12"/>
  <c r="GO73" i="12"/>
  <c r="GQ70" i="12"/>
  <c r="GR66" i="12"/>
  <c r="GS62" i="12"/>
  <c r="GU56" i="12"/>
  <c r="GV52" i="12"/>
  <c r="GW48" i="12"/>
  <c r="GX43" i="12"/>
  <c r="GX42" i="12"/>
  <c r="GY39" i="12"/>
  <c r="GZ34" i="12"/>
  <c r="HA24" i="12"/>
  <c r="HA27" i="12"/>
  <c r="HA30" i="12"/>
  <c r="HB15" i="12"/>
  <c r="HB9" i="12"/>
  <c r="HB20" i="12"/>
  <c r="HB8" i="12"/>
  <c r="HB19" i="12"/>
  <c r="DH95" i="12"/>
  <c r="DK93" i="12"/>
  <c r="DN89" i="12"/>
  <c r="DP86" i="12"/>
  <c r="DR83" i="12"/>
  <c r="DU79" i="12"/>
  <c r="DW76" i="12"/>
  <c r="DY73" i="12"/>
  <c r="EA69" i="12"/>
  <c r="EC66" i="12"/>
  <c r="EE61" i="12"/>
  <c r="EG57" i="12"/>
  <c r="EH56" i="12"/>
  <c r="EJ50" i="12"/>
  <c r="EK47" i="12"/>
  <c r="EL44" i="12"/>
  <c r="EM39" i="12"/>
  <c r="EN36" i="12"/>
  <c r="EO34" i="12"/>
  <c r="EP30" i="12"/>
  <c r="EQ21" i="12"/>
  <c r="EQ25" i="12"/>
  <c r="ER14" i="12"/>
  <c r="ER5" i="12"/>
  <c r="ER17" i="12"/>
  <c r="ER16" i="12"/>
  <c r="DG97" i="12"/>
  <c r="DI95" i="12"/>
  <c r="DK92" i="12"/>
  <c r="DN88" i="12"/>
  <c r="DQ84" i="12"/>
  <c r="DS82" i="12"/>
  <c r="DU80" i="12"/>
  <c r="DW77" i="12"/>
  <c r="DY72" i="12"/>
  <c r="EA70" i="12"/>
  <c r="EC65" i="12"/>
  <c r="EE62" i="12"/>
  <c r="EG58" i="12"/>
  <c r="EH54" i="12"/>
  <c r="EJ51" i="12"/>
  <c r="EK46" i="12"/>
  <c r="EM41" i="12"/>
  <c r="EN35" i="12"/>
  <c r="EO33" i="12"/>
  <c r="EO31" i="12"/>
  <c r="EP29" i="12"/>
  <c r="EQ19" i="12"/>
  <c r="EQ24" i="12"/>
  <c r="ER8" i="12"/>
  <c r="ER13" i="12"/>
  <c r="ER4" i="12"/>
  <c r="ER7" i="12"/>
  <c r="DH169" i="12"/>
  <c r="DJ167" i="12"/>
  <c r="DN165" i="12"/>
  <c r="DR162" i="12"/>
  <c r="DU160" i="12"/>
  <c r="DY157" i="12"/>
  <c r="EB155" i="12"/>
  <c r="EF152" i="12"/>
  <c r="EH150" i="12"/>
  <c r="EL146" i="12"/>
  <c r="EO144" i="12"/>
  <c r="EQ142" i="12"/>
  <c r="ES140" i="12"/>
  <c r="EU137" i="12"/>
  <c r="EW136" i="12"/>
  <c r="EZ132" i="12"/>
  <c r="FC129" i="12"/>
  <c r="FE126" i="12"/>
  <c r="FH122" i="12"/>
  <c r="FK118" i="12"/>
  <c r="FM115" i="12"/>
  <c r="FP112" i="12"/>
  <c r="FR108" i="12"/>
  <c r="FT105" i="12"/>
  <c r="FW101" i="12"/>
  <c r="FY97" i="12"/>
  <c r="GA94" i="12"/>
  <c r="GB92" i="12"/>
  <c r="GD88" i="12"/>
  <c r="GE86" i="12"/>
  <c r="GG80" i="12"/>
  <c r="GI77" i="12"/>
  <c r="GJ73" i="12"/>
  <c r="GL69" i="12"/>
  <c r="GM65" i="12"/>
  <c r="GN61" i="12"/>
  <c r="GP55" i="12"/>
  <c r="GQ52" i="12"/>
  <c r="GR47" i="12"/>
  <c r="GS42" i="12"/>
  <c r="GT38" i="12"/>
  <c r="GT39" i="12"/>
  <c r="GU34" i="12"/>
  <c r="GV28" i="12"/>
  <c r="GV29" i="12"/>
  <c r="GW5" i="12"/>
  <c r="GW3" i="12"/>
  <c r="GW14" i="12"/>
  <c r="GW18" i="12"/>
  <c r="GW10" i="12"/>
  <c r="DG157" i="12"/>
  <c r="DK155" i="12"/>
  <c r="DN153" i="12"/>
  <c r="DR150" i="12"/>
  <c r="DU148" i="12"/>
  <c r="DY144" i="12"/>
  <c r="EA142" i="12"/>
  <c r="EE139" i="12"/>
  <c r="EI135" i="12"/>
  <c r="EK133" i="12"/>
  <c r="EM132" i="12"/>
  <c r="IM211" i="12"/>
  <c r="EV6" i="12"/>
  <c r="GX4" i="12"/>
  <c r="DX159" i="12"/>
  <c r="ES223" i="12"/>
  <c r="EV221" i="12"/>
  <c r="FB217" i="12"/>
  <c r="FE216" i="12"/>
  <c r="FI212" i="12"/>
  <c r="FN209" i="12"/>
  <c r="FR206" i="12"/>
  <c r="FV202" i="12"/>
  <c r="GA198" i="12"/>
  <c r="GE194" i="12"/>
  <c r="GG193" i="12"/>
  <c r="GM187" i="12"/>
  <c r="GR181" i="12"/>
  <c r="GT180" i="12"/>
  <c r="GX175" i="12"/>
  <c r="HB171" i="12"/>
  <c r="HE167" i="12"/>
  <c r="HI161" i="12"/>
  <c r="HL157" i="12"/>
  <c r="HO153" i="12"/>
  <c r="HR149" i="12"/>
  <c r="HU144" i="12"/>
  <c r="HW142" i="12"/>
  <c r="HZ136" i="12"/>
  <c r="IC132" i="12"/>
  <c r="IE128" i="12"/>
  <c r="IH123" i="12"/>
  <c r="IK116" i="12"/>
  <c r="IM112" i="12"/>
  <c r="IP107" i="12"/>
  <c r="IR102" i="12"/>
  <c r="IT96" i="12"/>
  <c r="IV92" i="12"/>
  <c r="IW89" i="12"/>
  <c r="IY81" i="12"/>
  <c r="DJ191" i="12"/>
  <c r="DN189" i="12"/>
  <c r="DS185" i="12"/>
  <c r="DX182" i="12"/>
  <c r="EC179" i="12"/>
  <c r="EH175" i="12"/>
  <c r="EM171" i="12"/>
  <c r="EQ168" i="12"/>
  <c r="EV164" i="12"/>
  <c r="EZ161" i="12"/>
  <c r="FB159" i="12"/>
  <c r="FG154" i="12"/>
  <c r="FJ151" i="12"/>
  <c r="FM148" i="12"/>
  <c r="FQ143" i="12"/>
  <c r="FT139" i="12"/>
  <c r="FX135" i="12"/>
  <c r="GB129" i="12"/>
  <c r="GE125" i="12"/>
  <c r="GD219" i="12"/>
  <c r="HM185" i="12"/>
  <c r="IL151" i="12"/>
  <c r="GM211" i="12"/>
  <c r="HU176" i="12"/>
  <c r="IQ143" i="12"/>
  <c r="GP216" i="12"/>
  <c r="HT185" i="12"/>
  <c r="IR152" i="12"/>
  <c r="GX208" i="12"/>
  <c r="IA176" i="12"/>
  <c r="IW143" i="12"/>
  <c r="DH128" i="12"/>
  <c r="DN123" i="12"/>
  <c r="DY113" i="12"/>
  <c r="EI100" i="12"/>
  <c r="ES87" i="12"/>
  <c r="EZ73" i="12"/>
  <c r="FG56" i="12"/>
  <c r="FK43" i="12"/>
  <c r="FO25" i="12"/>
  <c r="FP3" i="12"/>
  <c r="DP121" i="12"/>
  <c r="EA110" i="12"/>
  <c r="EL96" i="12"/>
  <c r="EU82" i="12"/>
  <c r="FB69" i="12"/>
  <c r="FH53" i="12"/>
  <c r="FL40" i="12"/>
  <c r="FO23" i="12"/>
  <c r="FP9" i="12"/>
  <c r="HH217" i="12"/>
  <c r="IH210" i="12"/>
  <c r="EJ29" i="12"/>
  <c r="EE46" i="12"/>
  <c r="DX180" i="12"/>
  <c r="DR184" i="12"/>
  <c r="GW90" i="12"/>
  <c r="IX199" i="12"/>
  <c r="IS205" i="12"/>
  <c r="IN211" i="12"/>
  <c r="IG219" i="12"/>
  <c r="IC222" i="12"/>
  <c r="HE13" i="12"/>
  <c r="HE14" i="12"/>
  <c r="HD26" i="12"/>
  <c r="HB37" i="12"/>
  <c r="GZ50" i="12"/>
  <c r="GW60" i="12"/>
  <c r="GT70" i="12"/>
  <c r="GP80" i="12"/>
  <c r="GL89" i="12"/>
  <c r="GG98" i="12"/>
  <c r="GA110" i="12"/>
  <c r="FS121" i="12"/>
  <c r="FK131" i="12"/>
  <c r="FB141" i="12"/>
  <c r="EQ152" i="12"/>
  <c r="EF162" i="12"/>
  <c r="DV169" i="12"/>
  <c r="DJ177" i="12"/>
  <c r="FZ7" i="12"/>
  <c r="FV39" i="12"/>
  <c r="FP60" i="12"/>
  <c r="FH79" i="12"/>
  <c r="EV100" i="12"/>
  <c r="EI117" i="12"/>
  <c r="DS132" i="12"/>
  <c r="IZ9" i="12"/>
  <c r="IY29" i="12"/>
  <c r="IU52" i="12"/>
  <c r="IP75" i="12"/>
  <c r="II93" i="12"/>
  <c r="IA112" i="12"/>
  <c r="HJ141" i="12"/>
  <c r="GP167" i="12"/>
  <c r="FO194" i="12"/>
  <c r="EM214" i="12"/>
  <c r="HJ16" i="12"/>
  <c r="HE50" i="12"/>
  <c r="GQ90" i="12"/>
  <c r="FW124" i="12"/>
  <c r="ET156" i="12"/>
  <c r="DM181" i="12"/>
  <c r="IR205" i="12"/>
  <c r="FC130" i="12"/>
  <c r="HN29" i="12"/>
  <c r="EP166" i="12"/>
  <c r="FP11" i="12"/>
  <c r="FP16" i="12"/>
  <c r="FP17" i="12"/>
  <c r="FP12" i="12"/>
  <c r="FO20" i="12"/>
  <c r="FO24" i="12"/>
  <c r="FN30" i="12"/>
  <c r="FN29" i="12"/>
  <c r="FM37" i="12"/>
  <c r="FL41" i="12"/>
  <c r="FK45" i="12"/>
  <c r="FJ49" i="12"/>
  <c r="FI50" i="12"/>
  <c r="FH54" i="12"/>
  <c r="FF60" i="12"/>
  <c r="FE62" i="12"/>
  <c r="FC66" i="12"/>
  <c r="FB70" i="12"/>
  <c r="EZ74" i="12"/>
  <c r="EX77" i="12"/>
  <c r="EV81" i="12"/>
  <c r="ET84" i="12"/>
  <c r="ER88" i="12"/>
  <c r="EP91" i="12"/>
  <c r="EM95" i="12"/>
  <c r="EK98" i="12"/>
  <c r="EI101" i="12"/>
  <c r="EF104" i="12"/>
  <c r="EC108" i="12"/>
  <c r="EA111" i="12"/>
  <c r="DY112" i="12"/>
  <c r="DV116" i="12"/>
  <c r="DR120" i="12"/>
  <c r="DP122" i="12"/>
  <c r="DN124" i="12"/>
  <c r="DJ127" i="12"/>
  <c r="DG129" i="12"/>
  <c r="IY129" i="12"/>
  <c r="IU136" i="12"/>
  <c r="IO147" i="12"/>
  <c r="IJ154" i="12"/>
  <c r="IE162" i="12"/>
  <c r="HY171" i="12"/>
  <c r="HR180" i="12"/>
  <c r="HK187" i="12"/>
  <c r="HB197" i="12"/>
  <c r="GQ208" i="12"/>
  <c r="GJ214" i="12"/>
  <c r="GA221" i="12"/>
  <c r="IV145" i="12"/>
  <c r="IQ154" i="12"/>
  <c r="IL160" i="12"/>
  <c r="IF169" i="12"/>
  <c r="HZ177" i="12"/>
  <c r="HS186" i="12"/>
  <c r="HL194" i="12"/>
  <c r="HD203" i="12"/>
  <c r="GW209" i="12"/>
  <c r="GO217" i="12"/>
  <c r="GF224" i="12"/>
  <c r="FQ2" i="12"/>
  <c r="FP6" i="12"/>
  <c r="FP20" i="12"/>
  <c r="FP8" i="12"/>
  <c r="FP15" i="12"/>
  <c r="FO26" i="12"/>
  <c r="FO27" i="12"/>
  <c r="FN31" i="12"/>
  <c r="FN32" i="12"/>
  <c r="FM36" i="12"/>
  <c r="FL38" i="12"/>
  <c r="FK44" i="12"/>
  <c r="FJ47" i="12"/>
  <c r="FI51" i="12"/>
  <c r="FG57" i="12"/>
  <c r="FF59" i="12"/>
  <c r="FD64" i="12"/>
  <c r="FC68" i="12"/>
  <c r="FA72" i="12"/>
  <c r="EY75" i="12"/>
  <c r="EW80" i="12"/>
  <c r="EV80" i="12"/>
  <c r="ET85" i="12"/>
  <c r="ER87" i="12"/>
  <c r="EO93" i="12"/>
  <c r="EM96" i="12"/>
  <c r="EJ100" i="12"/>
  <c r="EH102" i="12"/>
  <c r="EF105" i="12"/>
  <c r="EB110" i="12"/>
  <c r="DZ111" i="12"/>
  <c r="DX113" i="12"/>
  <c r="DU117" i="12"/>
  <c r="DQ120" i="12"/>
  <c r="DO122" i="12"/>
  <c r="DM124" i="12"/>
  <c r="DI128" i="12"/>
  <c r="IY130" i="12"/>
  <c r="IT138" i="12"/>
  <c r="IO146" i="12"/>
  <c r="II157" i="12"/>
  <c r="ID163" i="12"/>
  <c r="HX172" i="12"/>
  <c r="HQ181" i="12"/>
  <c r="HJ188" i="12"/>
  <c r="HA198" i="12"/>
  <c r="GP209" i="12"/>
  <c r="GH216" i="12"/>
  <c r="FZ222" i="12"/>
  <c r="IZ138" i="12"/>
  <c r="IT149" i="12"/>
  <c r="IO157" i="12"/>
  <c r="IJ163" i="12"/>
  <c r="ID173" i="12"/>
  <c r="HX180" i="12"/>
  <c r="HP190" i="12"/>
  <c r="HH198" i="12"/>
  <c r="HB205" i="12"/>
  <c r="GS213" i="12"/>
  <c r="GK220" i="12"/>
  <c r="GC226" i="12"/>
  <c r="FP7" i="12"/>
  <c r="FP10" i="12"/>
  <c r="FP18" i="12"/>
  <c r="FP19" i="12"/>
  <c r="FP13" i="12"/>
  <c r="FO21" i="12"/>
  <c r="FO22" i="12"/>
  <c r="FN28" i="12"/>
  <c r="FM35" i="12"/>
  <c r="FL42" i="12"/>
  <c r="FL39" i="12"/>
  <c r="FK42" i="12"/>
  <c r="FJ48" i="12"/>
  <c r="FH55" i="12"/>
  <c r="FG58" i="12"/>
  <c r="FE61" i="12"/>
  <c r="FD65" i="12"/>
  <c r="FB68" i="12"/>
  <c r="FA71" i="12"/>
  <c r="EY76" i="12"/>
  <c r="EW79" i="12"/>
  <c r="EU83" i="12"/>
  <c r="ES86" i="12"/>
  <c r="EQ89" i="12"/>
  <c r="EO92" i="12"/>
  <c r="EL97" i="12"/>
  <c r="EJ99" i="12"/>
  <c r="EG103" i="12"/>
  <c r="EE106" i="12"/>
  <c r="EB109" i="12"/>
  <c r="DZ112" i="12"/>
  <c r="DX114" i="12"/>
  <c r="DT118" i="12"/>
  <c r="DQ121" i="12"/>
  <c r="DO123" i="12"/>
  <c r="DL125" i="12"/>
  <c r="IW132" i="12"/>
  <c r="IR141" i="12"/>
  <c r="IM151" i="12"/>
  <c r="IG159" i="12"/>
  <c r="IA168" i="12"/>
  <c r="HV174" i="12"/>
  <c r="HN184" i="12"/>
  <c r="HG192" i="12"/>
  <c r="GW202" i="12"/>
  <c r="GM212" i="12"/>
  <c r="GE218" i="12"/>
  <c r="FW224" i="12"/>
  <c r="IY139" i="12"/>
  <c r="IT148" i="12"/>
  <c r="IN158" i="12"/>
  <c r="II165" i="12"/>
  <c r="IC173" i="12"/>
  <c r="HV183" i="12"/>
  <c r="HP189" i="12"/>
  <c r="HG199" i="12"/>
  <c r="HA205" i="12"/>
  <c r="GR214" i="12"/>
  <c r="GJ221" i="12"/>
  <c r="IY215" i="12"/>
  <c r="IU219" i="12"/>
  <c r="IS222" i="12"/>
  <c r="IQ224" i="12"/>
  <c r="IZ196" i="12"/>
  <c r="IX198" i="12"/>
  <c r="IU202" i="12"/>
  <c r="IR206" i="12"/>
  <c r="IO210" i="12"/>
  <c r="IM212" i="12"/>
  <c r="II216" i="12"/>
  <c r="IG218" i="12"/>
  <c r="IE221" i="12"/>
  <c r="IB223" i="12"/>
  <c r="HZ225" i="12"/>
  <c r="HF2" i="12"/>
  <c r="HE19" i="12"/>
  <c r="HE21" i="12"/>
  <c r="HE12" i="12"/>
  <c r="HD23" i="12"/>
  <c r="HD30" i="12"/>
  <c r="HC33" i="12"/>
  <c r="HB38" i="12"/>
  <c r="HA46" i="12"/>
  <c r="GZ47" i="12"/>
  <c r="GY52" i="12"/>
  <c r="GW59" i="12"/>
  <c r="GV63" i="12"/>
  <c r="GT68" i="12"/>
  <c r="GR75" i="12"/>
  <c r="GP79" i="12"/>
  <c r="GO83" i="12"/>
  <c r="GL88" i="12"/>
  <c r="GJ93" i="12"/>
  <c r="GH97" i="12"/>
  <c r="GE102" i="12"/>
  <c r="GA109" i="12"/>
  <c r="FX114" i="12"/>
  <c r="FT120" i="12"/>
  <c r="FP125" i="12"/>
  <c r="FL131" i="12"/>
  <c r="FF138" i="12"/>
  <c r="FC140" i="12"/>
  <c r="EX146" i="12"/>
  <c r="ER152" i="12"/>
  <c r="EM156" i="12"/>
  <c r="EI160" i="12"/>
  <c r="EB165" i="12"/>
  <c r="DW169" i="12"/>
  <c r="DQ173" i="12"/>
  <c r="FZ15" i="12"/>
  <c r="FZ16" i="12"/>
  <c r="FZ5" i="12"/>
  <c r="FZ14" i="12"/>
  <c r="FY22" i="12"/>
  <c r="FX32" i="12"/>
  <c r="FW35" i="12"/>
  <c r="FV40" i="12"/>
  <c r="FU47" i="12"/>
  <c r="FT48" i="12"/>
  <c r="FR54" i="12"/>
  <c r="FQ57" i="12"/>
  <c r="FO64" i="12"/>
  <c r="FM68" i="12"/>
  <c r="FK74" i="12"/>
  <c r="FH80" i="12"/>
  <c r="FF84" i="12"/>
  <c r="FC89" i="12"/>
  <c r="EZ94" i="12"/>
  <c r="EW99" i="12"/>
  <c r="ET102" i="12"/>
  <c r="EQ107" i="12"/>
  <c r="EN111" i="12"/>
  <c r="EI116" i="12"/>
  <c r="EG118" i="12"/>
  <c r="EB124" i="12"/>
  <c r="DV130" i="12"/>
  <c r="DT131" i="12"/>
  <c r="DO136" i="12"/>
  <c r="IZ7" i="12"/>
  <c r="IZ6" i="12"/>
  <c r="IZ14" i="12"/>
  <c r="IZ20" i="12"/>
  <c r="IZ8" i="12"/>
  <c r="IY26" i="12"/>
  <c r="IX36" i="12"/>
  <c r="IX39" i="12"/>
  <c r="IW42" i="12"/>
  <c r="IV48" i="12"/>
  <c r="IU56" i="12"/>
  <c r="IS63" i="12"/>
  <c r="IR65" i="12"/>
  <c r="IQ70" i="12"/>
  <c r="IO78" i="12"/>
  <c r="IM82" i="12"/>
  <c r="IK88" i="12"/>
  <c r="II95" i="12"/>
  <c r="IG98" i="12"/>
  <c r="IE103" i="12"/>
  <c r="IC108" i="12"/>
  <c r="IA113" i="12"/>
  <c r="HX119" i="12"/>
  <c r="HT126" i="12"/>
  <c r="HP132" i="12"/>
  <c r="HL139" i="12"/>
  <c r="HF148" i="12"/>
  <c r="HA154" i="12"/>
  <c r="GV161" i="12"/>
  <c r="GQ166" i="12"/>
  <c r="GL172" i="12"/>
  <c r="GD180" i="12"/>
  <c r="FV188" i="12"/>
  <c r="FQ192" i="12"/>
  <c r="FK197" i="12"/>
  <c r="FD203" i="12"/>
  <c r="EW208" i="12"/>
  <c r="EO213" i="12"/>
  <c r="EH217" i="12"/>
  <c r="EA221" i="12"/>
  <c r="DU225" i="12"/>
  <c r="HJ14" i="12"/>
  <c r="HJ18" i="12"/>
  <c r="HI27" i="12"/>
  <c r="HH36" i="12"/>
  <c r="HF46" i="12"/>
  <c r="HC57" i="12"/>
  <c r="GZ67" i="12"/>
  <c r="GW75" i="12"/>
  <c r="GR87" i="12"/>
  <c r="GN96" i="12"/>
  <c r="GI106" i="12"/>
  <c r="GD113" i="12"/>
  <c r="FX122" i="12"/>
  <c r="FR131" i="12"/>
  <c r="FK139" i="12"/>
  <c r="FE146" i="12"/>
  <c r="EV155" i="12"/>
  <c r="EN162" i="12"/>
  <c r="EF168" i="12"/>
  <c r="DX174" i="12"/>
  <c r="IX197" i="12"/>
  <c r="IS203" i="12"/>
  <c r="IN209" i="12"/>
  <c r="IJ213" i="12"/>
  <c r="IC221" i="12"/>
  <c r="EV13" i="12"/>
  <c r="EN49" i="12"/>
  <c r="GX14" i="12"/>
  <c r="GS50" i="12"/>
  <c r="GE87" i="12"/>
  <c r="FJ122" i="12"/>
  <c r="IU195" i="12"/>
  <c r="HO10" i="12"/>
  <c r="HJ48" i="12"/>
  <c r="GZ83" i="12"/>
  <c r="GL110" i="12"/>
  <c r="FT136" i="12"/>
  <c r="EW160" i="12"/>
  <c r="HV203" i="12"/>
  <c r="DG103" i="12"/>
  <c r="DL97" i="12"/>
  <c r="DT87" i="12"/>
  <c r="DZ78" i="12"/>
  <c r="EE71" i="12"/>
  <c r="EJ61" i="12"/>
  <c r="EN51" i="12"/>
  <c r="EQ42" i="12"/>
  <c r="ET30" i="12"/>
  <c r="EU20" i="12"/>
  <c r="EV4" i="12"/>
  <c r="DH101" i="12"/>
  <c r="DQ92" i="12"/>
  <c r="DW84" i="12"/>
  <c r="EB76" i="12"/>
  <c r="EH65" i="12"/>
  <c r="EL56" i="12"/>
  <c r="EP45" i="12"/>
  <c r="ES34" i="12"/>
  <c r="EU22" i="12"/>
  <c r="EV10" i="12"/>
  <c r="EV14" i="12"/>
  <c r="DJ100" i="12"/>
  <c r="DX81" i="12"/>
  <c r="EH64" i="12"/>
  <c r="EP44" i="12"/>
  <c r="EU24" i="12"/>
  <c r="EW2" i="12"/>
  <c r="DQ91" i="12"/>
  <c r="EC74" i="12"/>
  <c r="EM52" i="12"/>
  <c r="ES33" i="12"/>
  <c r="EV8" i="12"/>
  <c r="DJ183" i="12"/>
  <c r="DO180" i="12"/>
  <c r="DS177" i="12"/>
  <c r="DW175" i="12"/>
  <c r="EA172" i="12"/>
  <c r="EE169" i="12"/>
  <c r="EI166" i="12"/>
  <c r="EM162" i="12"/>
  <c r="ER158" i="12"/>
  <c r="EU155" i="12"/>
  <c r="EY152" i="12"/>
  <c r="FD147" i="12"/>
  <c r="FG144" i="12"/>
  <c r="FJ141" i="12"/>
  <c r="FN135" i="12"/>
  <c r="FQ132" i="12"/>
  <c r="FU126" i="12"/>
  <c r="FX123" i="12"/>
  <c r="FZ119" i="12"/>
  <c r="GC116" i="12"/>
  <c r="GF111" i="12"/>
  <c r="GH107" i="12"/>
  <c r="GK101" i="12"/>
  <c r="GM98" i="12"/>
  <c r="GP92" i="12"/>
  <c r="GR89" i="12"/>
  <c r="GT83" i="12"/>
  <c r="GV78" i="12"/>
  <c r="GX72" i="12"/>
  <c r="GZ66" i="12"/>
  <c r="HA64" i="12"/>
  <c r="HC59" i="12"/>
  <c r="HD55" i="12"/>
  <c r="HF45" i="12"/>
  <c r="HG38" i="12"/>
  <c r="HH31" i="12"/>
  <c r="HH32" i="12"/>
  <c r="HI29" i="12"/>
  <c r="HJ20" i="12"/>
  <c r="HJ5" i="12"/>
  <c r="HJ12" i="12"/>
  <c r="HJ9" i="12"/>
  <c r="DG184" i="12"/>
  <c r="DL182" i="12"/>
  <c r="DQ178" i="12"/>
  <c r="DU176" i="12"/>
  <c r="DY173" i="12"/>
  <c r="EC170" i="12"/>
  <c r="EH167" i="12"/>
  <c r="EL164" i="12"/>
  <c r="EO161" i="12"/>
  <c r="ET157" i="12"/>
  <c r="EV154" i="12"/>
  <c r="FA150" i="12"/>
  <c r="FF145" i="12"/>
  <c r="FI142" i="12"/>
  <c r="FL138" i="12"/>
  <c r="FP133" i="12"/>
  <c r="FS129" i="12"/>
  <c r="FV126" i="12"/>
  <c r="FY122" i="12"/>
  <c r="GB116" i="12"/>
  <c r="GD114" i="12"/>
  <c r="GG108" i="12"/>
  <c r="GJ103" i="12"/>
  <c r="GL99" i="12"/>
  <c r="GO94" i="12"/>
  <c r="GQ91" i="12"/>
  <c r="GR88" i="12"/>
  <c r="GU81" i="12"/>
  <c r="GW76" i="12"/>
  <c r="GY70" i="12"/>
  <c r="HA65" i="12"/>
  <c r="HB60" i="12"/>
  <c r="HD53" i="12"/>
  <c r="HE48" i="12"/>
  <c r="HF43" i="12"/>
  <c r="HG42" i="12"/>
  <c r="HH34" i="12"/>
  <c r="HI23" i="12"/>
  <c r="HI25" i="12"/>
  <c r="HJ6" i="12"/>
  <c r="HJ13" i="12"/>
  <c r="HJ15" i="12"/>
  <c r="HE219" i="12"/>
  <c r="HK214" i="12"/>
  <c r="HR206" i="12"/>
  <c r="HY199" i="12"/>
  <c r="IF191" i="12"/>
  <c r="IL183" i="12"/>
  <c r="IS174" i="12"/>
  <c r="IX167" i="12"/>
  <c r="HB222" i="12"/>
  <c r="HH216" i="12"/>
  <c r="HP209" i="12"/>
  <c r="HU204" i="12"/>
  <c r="IB196" i="12"/>
  <c r="II187" i="12"/>
  <c r="IO179" i="12"/>
  <c r="IU171" i="12"/>
  <c r="HC221" i="12"/>
  <c r="HP208" i="12"/>
  <c r="IC195" i="12"/>
  <c r="IP177" i="12"/>
  <c r="HF219" i="12"/>
  <c r="HS206" i="12"/>
  <c r="IG190" i="12"/>
  <c r="IS173" i="12"/>
  <c r="GX226" i="12"/>
  <c r="HM212" i="12"/>
  <c r="HZ198" i="12"/>
  <c r="IM181" i="12"/>
  <c r="IY165" i="12"/>
  <c r="IA224" i="12"/>
  <c r="IC223" i="12"/>
  <c r="DH178" i="12"/>
  <c r="DM175" i="12"/>
  <c r="DQ172" i="12"/>
  <c r="DT171" i="12"/>
  <c r="DY167" i="12"/>
  <c r="EC164" i="12"/>
  <c r="EG161" i="12"/>
  <c r="EK158" i="12"/>
  <c r="EP153" i="12"/>
  <c r="ER151" i="12"/>
  <c r="EW147" i="12"/>
  <c r="FB142" i="12"/>
  <c r="FD140" i="12"/>
  <c r="FH135" i="12"/>
  <c r="FK132" i="12"/>
  <c r="FN128" i="12"/>
  <c r="FR123" i="12"/>
  <c r="FU118" i="12"/>
  <c r="FW116" i="12"/>
  <c r="FZ111" i="12"/>
  <c r="GC105" i="12"/>
  <c r="GE103" i="12"/>
  <c r="GH98" i="12"/>
  <c r="GJ92" i="12"/>
  <c r="GK90" i="12"/>
  <c r="GL90" i="12"/>
  <c r="GN84" i="12"/>
  <c r="GP81" i="12"/>
  <c r="GQ77" i="12"/>
  <c r="GS71" i="12"/>
  <c r="GT69" i="12"/>
  <c r="GU65" i="12"/>
  <c r="GV65" i="12"/>
  <c r="GW61" i="12"/>
  <c r="GX56" i="12"/>
  <c r="GY51" i="12"/>
  <c r="GZ51" i="12"/>
  <c r="HA43" i="12"/>
  <c r="HB40" i="12"/>
  <c r="HC31" i="12"/>
  <c r="HC32" i="12"/>
  <c r="HD27" i="12"/>
  <c r="HD25" i="12"/>
  <c r="HE10" i="12"/>
  <c r="HE15" i="12"/>
  <c r="HE4" i="12"/>
  <c r="HE16" i="12"/>
  <c r="HE9" i="12"/>
  <c r="DM167" i="12"/>
  <c r="DU161" i="12"/>
  <c r="ED155" i="12"/>
  <c r="EK149" i="12"/>
  <c r="ES141" i="12"/>
  <c r="FA133" i="12"/>
  <c r="FG126" i="12"/>
  <c r="FM118" i="12"/>
  <c r="FS109" i="12"/>
  <c r="FY99" i="12"/>
  <c r="GC91" i="12"/>
  <c r="GH82" i="12"/>
  <c r="GL70" i="12"/>
  <c r="GP59" i="12"/>
  <c r="GS48" i="12"/>
  <c r="GU40" i="12"/>
  <c r="GV34" i="12"/>
  <c r="GX10" i="12"/>
  <c r="GX12" i="12"/>
  <c r="DH170" i="12"/>
  <c r="DQ164" i="12"/>
  <c r="DZ158" i="12"/>
  <c r="EG152" i="12"/>
  <c r="EN146" i="12"/>
  <c r="EX136" i="12"/>
  <c r="FD129" i="12"/>
  <c r="FJ121" i="12"/>
  <c r="FQ112" i="12"/>
  <c r="FV104" i="12"/>
  <c r="GA96" i="12"/>
  <c r="GF86" i="12"/>
  <c r="GJ75" i="12"/>
  <c r="GN66" i="12"/>
  <c r="GQ57" i="12"/>
  <c r="GT43" i="12"/>
  <c r="GV33" i="12"/>
  <c r="GW26" i="12"/>
  <c r="GX17" i="12"/>
  <c r="GX20" i="12"/>
  <c r="DL167" i="12"/>
  <c r="EC155" i="12"/>
  <c r="ER142" i="12"/>
  <c r="FF126" i="12"/>
  <c r="FS108" i="12"/>
  <c r="GC92" i="12"/>
  <c r="GL72" i="12"/>
  <c r="GR53" i="12"/>
  <c r="GV35" i="12"/>
  <c r="GX15" i="12"/>
  <c r="DT162" i="12"/>
  <c r="EJ149" i="12"/>
  <c r="EZ134" i="12"/>
  <c r="FM117" i="12"/>
  <c r="FX100" i="12"/>
  <c r="GH80" i="12"/>
  <c r="GO62" i="12"/>
  <c r="GT46" i="12"/>
  <c r="GX7" i="12"/>
  <c r="DM207" i="12"/>
  <c r="EE197" i="12"/>
  <c r="EU186" i="12"/>
  <c r="FN170" i="12"/>
  <c r="FZ157" i="12"/>
  <c r="GN139" i="12"/>
  <c r="GY123" i="12"/>
  <c r="HJ103" i="12"/>
  <c r="HR85" i="12"/>
  <c r="HY63" i="12"/>
  <c r="DR205" i="12"/>
  <c r="EI194" i="12"/>
  <c r="EZ182" i="12"/>
  <c r="FP168" i="12"/>
  <c r="GC153" i="12"/>
  <c r="GQ136" i="12"/>
  <c r="HB118" i="12"/>
  <c r="HL100" i="12"/>
  <c r="HT81" i="12"/>
  <c r="DH210" i="12"/>
  <c r="EA199" i="12"/>
  <c r="EQ188" i="12"/>
  <c r="FH175" i="12"/>
  <c r="FV162" i="12"/>
  <c r="GK144" i="12"/>
  <c r="GV129" i="12"/>
  <c r="HG110" i="12"/>
  <c r="HQ88" i="12"/>
  <c r="HX68" i="12"/>
  <c r="IC48" i="12"/>
  <c r="IF25" i="12"/>
  <c r="IG12" i="12"/>
  <c r="FS165" i="12"/>
  <c r="HO93" i="12"/>
  <c r="ID40" i="12"/>
  <c r="IG8" i="12"/>
  <c r="DV202" i="12"/>
  <c r="GH147" i="12"/>
  <c r="HV73" i="12"/>
  <c r="IE35" i="12"/>
  <c r="IG10" i="12"/>
  <c r="FE178" i="12"/>
  <c r="HD116" i="12"/>
  <c r="IB53" i="12"/>
  <c r="IG16" i="12"/>
  <c r="EM191" i="12"/>
  <c r="GT132" i="12"/>
  <c r="IF29" i="12"/>
  <c r="HS226" i="12"/>
  <c r="HY219" i="12"/>
  <c r="ID214" i="12"/>
  <c r="IL205" i="12"/>
  <c r="IS197" i="12"/>
  <c r="IY189" i="12"/>
  <c r="HV222" i="12"/>
  <c r="IA218" i="12"/>
  <c r="II208" i="12"/>
  <c r="IO202" i="12"/>
  <c r="IV193" i="12"/>
  <c r="IA217" i="12"/>
  <c r="IO201" i="12"/>
  <c r="HS225" i="12"/>
  <c r="IC216" i="12"/>
  <c r="IQ200" i="12"/>
  <c r="HX221" i="12"/>
  <c r="IK207" i="12"/>
  <c r="IX191" i="12"/>
  <c r="DT133" i="12"/>
  <c r="EH119" i="12"/>
  <c r="EV102" i="12"/>
  <c r="FG83" i="12"/>
  <c r="FO66" i="12"/>
  <c r="FV44" i="12"/>
  <c r="FZ26" i="12"/>
  <c r="GA15" i="12"/>
  <c r="DH142" i="12"/>
  <c r="DY128" i="12"/>
  <c r="EL115" i="12"/>
  <c r="EY97" i="12"/>
  <c r="FI79" i="12"/>
  <c r="FQ61" i="12"/>
  <c r="FW42" i="12"/>
  <c r="GA6" i="12"/>
  <c r="DP136" i="12"/>
  <c r="EE123" i="12"/>
  <c r="ES106" i="12"/>
  <c r="FD89" i="12"/>
  <c r="FM72" i="12"/>
  <c r="FT51" i="12"/>
  <c r="FY30" i="12"/>
  <c r="GA11" i="12"/>
  <c r="EB126" i="12"/>
  <c r="FS56" i="12"/>
  <c r="EP110" i="12"/>
  <c r="FX36" i="12"/>
  <c r="DL139" i="12"/>
  <c r="FK76" i="12"/>
  <c r="DH87" i="12"/>
  <c r="DK83" i="12"/>
  <c r="DM80" i="12"/>
  <c r="DO78" i="12"/>
  <c r="DQ74" i="12"/>
  <c r="DS72" i="12"/>
  <c r="DU68" i="12"/>
  <c r="DW64" i="12"/>
  <c r="DY60" i="12"/>
  <c r="DZ58" i="12"/>
  <c r="EB53" i="12"/>
  <c r="EC52" i="12"/>
  <c r="EE45" i="12"/>
  <c r="EF42" i="12"/>
  <c r="EG41" i="12"/>
  <c r="EH36" i="12"/>
  <c r="EI32" i="12"/>
  <c r="EJ27" i="12"/>
  <c r="EJ26" i="12"/>
  <c r="EK22" i="12"/>
  <c r="EL14" i="12"/>
  <c r="EL9" i="12"/>
  <c r="EL10" i="12"/>
  <c r="EL12" i="12"/>
  <c r="DI86" i="12"/>
  <c r="DK82" i="12"/>
  <c r="DN78" i="12"/>
  <c r="DQ75" i="12"/>
  <c r="DT70" i="12"/>
  <c r="DV67" i="12"/>
  <c r="DX63" i="12"/>
  <c r="EA56" i="12"/>
  <c r="EC50" i="12"/>
  <c r="ED48" i="12"/>
  <c r="EF44" i="12"/>
  <c r="EH35" i="12"/>
  <c r="EI30" i="12"/>
  <c r="EJ25" i="12"/>
  <c r="EK19" i="12"/>
  <c r="EL7" i="12"/>
  <c r="EL17" i="12"/>
  <c r="EL8" i="12"/>
  <c r="EM2" i="12"/>
  <c r="DI85" i="12"/>
  <c r="DL81" i="12"/>
  <c r="DO77" i="12"/>
  <c r="DR72" i="12"/>
  <c r="DT69" i="12"/>
  <c r="DV65" i="12"/>
  <c r="DY61" i="12"/>
  <c r="EA55" i="12"/>
  <c r="EC51" i="12"/>
  <c r="EE47" i="12"/>
  <c r="EG39" i="12"/>
  <c r="EH37" i="12"/>
  <c r="EI34" i="12"/>
  <c r="EJ30" i="12"/>
  <c r="EK21" i="12"/>
  <c r="EL5" i="12"/>
  <c r="EL13" i="12"/>
  <c r="EL6" i="12"/>
  <c r="DG88" i="12"/>
  <c r="DJ84" i="12"/>
  <c r="DN79" i="12"/>
  <c r="DP75" i="12"/>
  <c r="DS71" i="12"/>
  <c r="DV66" i="12"/>
  <c r="DX62" i="12"/>
  <c r="DZ59" i="12"/>
  <c r="EB54" i="12"/>
  <c r="ED50" i="12"/>
  <c r="EF43" i="12"/>
  <c r="EG40" i="12"/>
  <c r="EI33" i="12"/>
  <c r="EJ28" i="12"/>
  <c r="EK20" i="12"/>
  <c r="EK23" i="12"/>
  <c r="EL15" i="12"/>
  <c r="EL16" i="12"/>
  <c r="EL11" i="12"/>
  <c r="DG87" i="12"/>
  <c r="DR73" i="12"/>
  <c r="EA57" i="12"/>
  <c r="EH38" i="12"/>
  <c r="EL4" i="12"/>
  <c r="DH86" i="12"/>
  <c r="DU67" i="12"/>
  <c r="ED49" i="12"/>
  <c r="EI31" i="12"/>
  <c r="EL3" i="12"/>
  <c r="DP76" i="12"/>
  <c r="DZ57" i="12"/>
  <c r="EG38" i="12"/>
  <c r="EK24" i="12"/>
  <c r="DV225" i="12"/>
  <c r="DY223" i="12"/>
  <c r="EB222" i="12"/>
  <c r="EF220" i="12"/>
  <c r="EI218" i="12"/>
  <c r="EM215" i="12"/>
  <c r="EP214" i="12"/>
  <c r="ES212" i="12"/>
  <c r="EV210" i="12"/>
  <c r="EY207" i="12"/>
  <c r="FB205" i="12"/>
  <c r="FE203" i="12"/>
  <c r="FH201" i="12"/>
  <c r="FK198" i="12"/>
  <c r="FO195" i="12"/>
  <c r="FQ194" i="12"/>
  <c r="FU190" i="12"/>
  <c r="FX188" i="12"/>
  <c r="FZ186" i="12"/>
  <c r="GB184" i="12"/>
  <c r="GD181" i="12"/>
  <c r="GF179" i="12"/>
  <c r="GH178" i="12"/>
  <c r="GJ176" i="12"/>
  <c r="GL173" i="12"/>
  <c r="GN172" i="12"/>
  <c r="GR167" i="12"/>
  <c r="GT164" i="12"/>
  <c r="GW161" i="12"/>
  <c r="GY158" i="12"/>
  <c r="HB155" i="12"/>
  <c r="HD151" i="12"/>
  <c r="HG148" i="12"/>
  <c r="HI145" i="12"/>
  <c r="HK141" i="12"/>
  <c r="HM138" i="12"/>
  <c r="HO136" i="12"/>
  <c r="HQ133" i="12"/>
  <c r="HS130" i="12"/>
  <c r="HU125" i="12"/>
  <c r="HW123" i="12"/>
  <c r="HX120" i="12"/>
  <c r="HZ116" i="12"/>
  <c r="IB112" i="12"/>
  <c r="ID108" i="12"/>
  <c r="IE106" i="12"/>
  <c r="IG101" i="12"/>
  <c r="II97" i="12"/>
  <c r="IJ95" i="12"/>
  <c r="IL89" i="12"/>
  <c r="IM87" i="12"/>
  <c r="IO79" i="12"/>
  <c r="IP77" i="12"/>
  <c r="IQ73" i="12"/>
  <c r="IR70" i="12"/>
  <c r="IS66" i="12"/>
  <c r="IT63" i="12"/>
  <c r="IU59" i="12"/>
  <c r="IV52" i="12"/>
  <c r="IW50" i="12"/>
  <c r="IX45" i="12"/>
  <c r="IX46" i="12"/>
  <c r="IY38" i="12"/>
  <c r="IZ31" i="12"/>
  <c r="IZ29" i="12"/>
  <c r="IZ26" i="12"/>
  <c r="DT226" i="12"/>
  <c r="DX224" i="12"/>
  <c r="EA223" i="12"/>
  <c r="ED221" i="12"/>
  <c r="EH218" i="12"/>
  <c r="EK217" i="12"/>
  <c r="EN215" i="12"/>
  <c r="EQ213" i="12"/>
  <c r="ET211" i="12"/>
  <c r="EW209" i="12"/>
  <c r="EZ207" i="12"/>
  <c r="FC205" i="12"/>
  <c r="FG202" i="12"/>
  <c r="FJ199" i="12"/>
  <c r="FM197" i="12"/>
  <c r="FP194" i="12"/>
  <c r="FS192" i="12"/>
  <c r="FW188" i="12"/>
  <c r="FY187" i="12"/>
  <c r="GA185" i="12"/>
  <c r="GC183" i="12"/>
  <c r="GE180" i="12"/>
  <c r="GG179" i="12"/>
  <c r="GI176" i="12"/>
  <c r="GK175" i="12"/>
  <c r="GM173" i="12"/>
  <c r="GP169" i="12"/>
  <c r="GS166" i="12"/>
  <c r="GU164" i="12"/>
  <c r="GX159" i="12"/>
  <c r="HA156" i="12"/>
  <c r="HC153" i="12"/>
  <c r="HE151" i="12"/>
  <c r="HH146" i="12"/>
  <c r="HJ144" i="12"/>
  <c r="HL140" i="12"/>
  <c r="HN137" i="12"/>
  <c r="HP135" i="12"/>
  <c r="HR131" i="12"/>
  <c r="HT128" i="12"/>
  <c r="HV124" i="12"/>
  <c r="HW122" i="12"/>
  <c r="HY119" i="12"/>
  <c r="IA114" i="12"/>
  <c r="IC111" i="12"/>
  <c r="IE107" i="12"/>
  <c r="IF104" i="12"/>
  <c r="IH99" i="12"/>
  <c r="IJ93" i="12"/>
  <c r="IK92" i="12"/>
  <c r="IM85" i="12"/>
  <c r="IN83" i="12"/>
  <c r="IO80" i="12"/>
  <c r="IQ74" i="12"/>
  <c r="IR71" i="12"/>
  <c r="IS67" i="12"/>
  <c r="IT62" i="12"/>
  <c r="IU57" i="12"/>
  <c r="IV55" i="12"/>
  <c r="IW51" i="12"/>
  <c r="IW47" i="12"/>
  <c r="IX41" i="12"/>
  <c r="IY37" i="12"/>
  <c r="IY39" i="12"/>
  <c r="IZ25" i="12"/>
  <c r="IZ32" i="12"/>
  <c r="DU226" i="12"/>
  <c r="EA222" i="12"/>
  <c r="EH219" i="12"/>
  <c r="EO214" i="12"/>
  <c r="EU210" i="12"/>
  <c r="FA206" i="12"/>
  <c r="FG201" i="12"/>
  <c r="FN196" i="12"/>
  <c r="FT191" i="12"/>
  <c r="FZ185" i="12"/>
  <c r="GD182" i="12"/>
  <c r="GH177" i="12"/>
  <c r="GL174" i="12"/>
  <c r="GQ168" i="12"/>
  <c r="GV162" i="12"/>
  <c r="HA155" i="12"/>
  <c r="HF149" i="12"/>
  <c r="HJ143" i="12"/>
  <c r="HN138" i="12"/>
  <c r="HR130" i="12"/>
  <c r="HV123" i="12"/>
  <c r="HZ117" i="12"/>
  <c r="ID109" i="12"/>
  <c r="IG102" i="12"/>
  <c r="IJ94" i="12"/>
  <c r="IM86" i="12"/>
  <c r="IP76" i="12"/>
  <c r="IR69" i="12"/>
  <c r="IT61" i="12"/>
  <c r="IV53" i="12"/>
  <c r="IX42" i="12"/>
  <c r="IY40" i="12"/>
  <c r="IZ33" i="12"/>
  <c r="DW225" i="12"/>
  <c r="EC221" i="12"/>
  <c r="EJ217" i="12"/>
  <c r="EP213" i="12"/>
  <c r="EV209" i="12"/>
  <c r="FC204" i="12"/>
  <c r="FI200" i="12"/>
  <c r="FP195" i="12"/>
  <c r="FV189" i="12"/>
  <c r="GA184" i="12"/>
  <c r="GE181" i="12"/>
  <c r="GI177" i="12"/>
  <c r="GM172" i="12"/>
  <c r="GS165" i="12"/>
  <c r="GX160" i="12"/>
  <c r="HB154" i="12"/>
  <c r="HG147" i="12"/>
  <c r="HK142" i="12"/>
  <c r="HO135" i="12"/>
  <c r="HS129" i="12"/>
  <c r="HW121" i="12"/>
  <c r="IA115" i="12"/>
  <c r="ID107" i="12"/>
  <c r="IH98" i="12"/>
  <c r="IK91" i="12"/>
  <c r="IN82" i="12"/>
  <c r="IP78" i="12"/>
  <c r="IS65" i="12"/>
  <c r="IU60" i="12"/>
  <c r="IV54" i="12"/>
  <c r="IX44" i="12"/>
  <c r="IY34" i="12"/>
  <c r="IZ28" i="12"/>
  <c r="EG219" i="12"/>
  <c r="ES211" i="12"/>
  <c r="FF202" i="12"/>
  <c r="FR193" i="12"/>
  <c r="GC182" i="12"/>
  <c r="GK174" i="12"/>
  <c r="GU163" i="12"/>
  <c r="HE150" i="12"/>
  <c r="HM139" i="12"/>
  <c r="HU126" i="12"/>
  <c r="IC110" i="12"/>
  <c r="II96" i="12"/>
  <c r="IO81" i="12"/>
  <c r="IT64" i="12"/>
  <c r="IW48" i="12"/>
  <c r="IZ27" i="12"/>
  <c r="DY224" i="12"/>
  <c r="EL216" i="12"/>
  <c r="EX208" i="12"/>
  <c r="FK199" i="12"/>
  <c r="FX187" i="12"/>
  <c r="GF180" i="12"/>
  <c r="GN171" i="12"/>
  <c r="GY159" i="12"/>
  <c r="HH147" i="12"/>
  <c r="HP134" i="12"/>
  <c r="HX121" i="12"/>
  <c r="IE105" i="12"/>
  <c r="IL90" i="12"/>
  <c r="IQ75" i="12"/>
  <c r="IU58" i="12"/>
  <c r="IX43" i="12"/>
  <c r="IZ30" i="12"/>
  <c r="EE220" i="12"/>
  <c r="ER212" i="12"/>
  <c r="FD204" i="12"/>
  <c r="FQ193" i="12"/>
  <c r="GB183" i="12"/>
  <c r="GJ175" i="12"/>
  <c r="GT165" i="12"/>
  <c r="HD152" i="12"/>
  <c r="HL141" i="12"/>
  <c r="HT127" i="12"/>
  <c r="IB113" i="12"/>
  <c r="IH100" i="12"/>
  <c r="IN84" i="12"/>
  <c r="IS68" i="12"/>
  <c r="IW49" i="12"/>
  <c r="IY36" i="12"/>
  <c r="EY208" i="12"/>
  <c r="GO170" i="12"/>
  <c r="HY118" i="12"/>
  <c r="IV56" i="12"/>
  <c r="FL198" i="12"/>
  <c r="GZ157" i="12"/>
  <c r="IF103" i="12"/>
  <c r="IY35" i="12"/>
  <c r="EM216" i="12"/>
  <c r="GG178" i="12"/>
  <c r="HQ132" i="12"/>
  <c r="IR72" i="12"/>
  <c r="IL88" i="12"/>
  <c r="DZ223" i="12"/>
  <c r="HI144" i="12"/>
  <c r="DT225" i="12"/>
  <c r="DW223" i="12"/>
  <c r="DZ222" i="12"/>
  <c r="ED220" i="12"/>
  <c r="EG218" i="12"/>
  <c r="EK215" i="12"/>
  <c r="EN214" i="12"/>
  <c r="ER211" i="12"/>
  <c r="EV208" i="12"/>
  <c r="EZ206" i="12"/>
  <c r="FC203" i="12"/>
  <c r="FG200" i="12"/>
  <c r="FJ198" i="12"/>
  <c r="FM196" i="12"/>
  <c r="FP193" i="12"/>
  <c r="FS191" i="12"/>
  <c r="FU189" i="12"/>
  <c r="FY185" i="12"/>
  <c r="GC181" i="12"/>
  <c r="GG177" i="12"/>
  <c r="GK173" i="12"/>
  <c r="GO169" i="12"/>
  <c r="GQ167" i="12"/>
  <c r="GS164" i="12"/>
  <c r="GV160" i="12"/>
  <c r="GX158" i="12"/>
  <c r="GZ156" i="12"/>
  <c r="HC151" i="12"/>
  <c r="HF147" i="12"/>
  <c r="HH144" i="12"/>
  <c r="HK140" i="12"/>
  <c r="HN135" i="12"/>
  <c r="HP133" i="12"/>
  <c r="HR129" i="12"/>
  <c r="HT125" i="12"/>
  <c r="HV121" i="12"/>
  <c r="HX118" i="12"/>
  <c r="HY116" i="12"/>
  <c r="DR226" i="12"/>
  <c r="DU224" i="12"/>
  <c r="DX223" i="12"/>
  <c r="EB221" i="12"/>
  <c r="EF218" i="12"/>
  <c r="EI217" i="12"/>
  <c r="EL215" i="12"/>
  <c r="EP212" i="12"/>
  <c r="ET210" i="12"/>
  <c r="EX207" i="12"/>
  <c r="FA205" i="12"/>
  <c r="FE202" i="12"/>
  <c r="FH199" i="12"/>
  <c r="FL197" i="12"/>
  <c r="FN195" i="12"/>
  <c r="FR192" i="12"/>
  <c r="FT189" i="12"/>
  <c r="FW187" i="12"/>
  <c r="GA183" i="12"/>
  <c r="GE179" i="12"/>
  <c r="GI175" i="12"/>
  <c r="GM171" i="12"/>
  <c r="GP168" i="12"/>
  <c r="GR165" i="12"/>
  <c r="GU162" i="12"/>
  <c r="GW160" i="12"/>
  <c r="GY156" i="12"/>
  <c r="HB153" i="12"/>
  <c r="HE148" i="12"/>
  <c r="HG146" i="12"/>
  <c r="HJ142" i="12"/>
  <c r="HL138" i="12"/>
  <c r="HO133" i="12"/>
  <c r="HQ130" i="12"/>
  <c r="HS127" i="12"/>
  <c r="HU124" i="12"/>
  <c r="HW119" i="12"/>
  <c r="HX117" i="12"/>
  <c r="HZ114" i="12"/>
  <c r="IB109" i="12"/>
  <c r="IC107" i="12"/>
  <c r="IE104" i="12"/>
  <c r="IF101" i="12"/>
  <c r="IH96" i="12"/>
  <c r="II94" i="12"/>
  <c r="IK90" i="12"/>
  <c r="IL85" i="12"/>
  <c r="IN80" i="12"/>
  <c r="IO76" i="12"/>
  <c r="IP74" i="12"/>
  <c r="IQ72" i="12"/>
  <c r="IR67" i="12"/>
  <c r="IS64" i="12"/>
  <c r="IT60" i="12"/>
  <c r="IU54" i="12"/>
  <c r="IV50" i="12"/>
  <c r="IW41" i="12"/>
  <c r="IW45" i="12"/>
  <c r="IX40" i="12"/>
  <c r="IY27" i="12"/>
  <c r="IY32" i="12"/>
  <c r="IY33" i="12"/>
  <c r="IZ18" i="12"/>
  <c r="IZ12" i="12"/>
  <c r="IZ21" i="12"/>
  <c r="IZ22" i="12"/>
  <c r="IZ10" i="12"/>
  <c r="DI140" i="12"/>
  <c r="DK139" i="12"/>
  <c r="DN137" i="12"/>
  <c r="DR133" i="12"/>
  <c r="DU130" i="12"/>
  <c r="DW129" i="12"/>
  <c r="EA125" i="12"/>
  <c r="EE121" i="12"/>
  <c r="EH118" i="12"/>
  <c r="EJ116" i="12"/>
  <c r="EM112" i="12"/>
  <c r="EO109" i="12"/>
  <c r="ER105" i="12"/>
  <c r="ET103" i="12"/>
  <c r="EW98" i="12"/>
  <c r="EY95" i="12"/>
  <c r="FA93" i="12"/>
  <c r="FC88" i="12"/>
  <c r="FE86" i="12"/>
  <c r="FG82" i="12"/>
  <c r="FI77" i="12"/>
  <c r="FK73" i="12"/>
  <c r="FM69" i="12"/>
  <c r="FN66" i="12"/>
  <c r="FP62" i="12"/>
  <c r="FQ58" i="12"/>
  <c r="FR55" i="12"/>
  <c r="FS54" i="12"/>
  <c r="FT49" i="12"/>
  <c r="FU46" i="12"/>
  <c r="FV41" i="12"/>
  <c r="FW38" i="12"/>
  <c r="FX29" i="12"/>
  <c r="FX31" i="12"/>
  <c r="FY25" i="12"/>
  <c r="FY28" i="12"/>
  <c r="FZ17" i="12"/>
  <c r="FZ6" i="12"/>
  <c r="FZ4" i="12"/>
  <c r="FZ10" i="12"/>
  <c r="DJ226" i="12"/>
  <c r="DM224" i="12"/>
  <c r="DQ222" i="12"/>
  <c r="DT220" i="12"/>
  <c r="DW219" i="12"/>
  <c r="EA217" i="12"/>
  <c r="EE215" i="12"/>
  <c r="EH213" i="12"/>
  <c r="EK211" i="12"/>
  <c r="EN209" i="12"/>
  <c r="EQ207" i="12"/>
  <c r="ET205" i="12"/>
  <c r="EW203" i="12"/>
  <c r="EZ201" i="12"/>
  <c r="FD197" i="12"/>
  <c r="DH226" i="12"/>
  <c r="DL225" i="12"/>
  <c r="DP223" i="12"/>
  <c r="DU220" i="12"/>
  <c r="DY218" i="12"/>
  <c r="ED215" i="12"/>
  <c r="EI212" i="12"/>
  <c r="EM209" i="12"/>
  <c r="EP207" i="12"/>
  <c r="EU204" i="12"/>
  <c r="EY201" i="12"/>
  <c r="FC198" i="12"/>
  <c r="FG195" i="12"/>
  <c r="FJ193" i="12"/>
  <c r="FM191" i="12"/>
  <c r="FO188" i="12"/>
  <c r="FS185" i="12"/>
  <c r="FV183" i="12"/>
  <c r="FX180" i="12"/>
  <c r="FZ179" i="12"/>
  <c r="GB176" i="12"/>
  <c r="GD175" i="12"/>
  <c r="GF172" i="12"/>
  <c r="GH170" i="12"/>
  <c r="GK167" i="12"/>
  <c r="GN164" i="12"/>
  <c r="GP162" i="12"/>
  <c r="GS158" i="12"/>
  <c r="GU156" i="12"/>
  <c r="GX151" i="12"/>
  <c r="GZ148" i="12"/>
  <c r="HC144" i="12"/>
  <c r="HE142" i="12"/>
  <c r="HG139" i="12"/>
  <c r="HI136" i="12"/>
  <c r="HK133" i="12"/>
  <c r="HM129" i="12"/>
  <c r="HO127" i="12"/>
  <c r="HQ122" i="12"/>
  <c r="HS119" i="12"/>
  <c r="HT117" i="12"/>
  <c r="HV114" i="12"/>
  <c r="HX109" i="12"/>
  <c r="HY108" i="12"/>
  <c r="IA102" i="12"/>
  <c r="IC97" i="12"/>
  <c r="ID96" i="12"/>
  <c r="IE92" i="12"/>
  <c r="IG88" i="12"/>
  <c r="IH86" i="12"/>
  <c r="II81" i="12"/>
  <c r="DJ225" i="12"/>
  <c r="DO223" i="12"/>
  <c r="DV219" i="12"/>
  <c r="EB216" i="12"/>
  <c r="EG213" i="12"/>
  <c r="EM210" i="12"/>
  <c r="ES206" i="12"/>
  <c r="EX202" i="12"/>
  <c r="FD198" i="12"/>
  <c r="FH194" i="12"/>
  <c r="FM190" i="12"/>
  <c r="FP188" i="12"/>
  <c r="FU183" i="12"/>
  <c r="FX181" i="12"/>
  <c r="GA177" i="12"/>
  <c r="GC176" i="12"/>
  <c r="GF173" i="12"/>
  <c r="GI169" i="12"/>
  <c r="GM165" i="12"/>
  <c r="GP161" i="12"/>
  <c r="GT156" i="12"/>
  <c r="GW152" i="12"/>
  <c r="GZ149" i="12"/>
  <c r="HC145" i="12"/>
  <c r="HF140" i="12"/>
  <c r="HH138" i="12"/>
  <c r="HK132" i="12"/>
  <c r="HN128" i="12"/>
  <c r="HP125" i="12"/>
  <c r="HS118" i="12"/>
  <c r="HU116" i="12"/>
  <c r="HX110" i="12"/>
  <c r="HZ104" i="12"/>
  <c r="IB100" i="12"/>
  <c r="ID97" i="12"/>
  <c r="IF90" i="12"/>
  <c r="IG89" i="12"/>
  <c r="II83" i="12"/>
  <c r="IJ78" i="12"/>
  <c r="IK76" i="12"/>
  <c r="IM71" i="12"/>
  <c r="IN65" i="12"/>
  <c r="IO63" i="12"/>
  <c r="IP57" i="12"/>
  <c r="IQ55" i="12"/>
  <c r="IQ54" i="12"/>
  <c r="IR50" i="12"/>
  <c r="IS42" i="12"/>
  <c r="IT39" i="12"/>
  <c r="IT35" i="12"/>
  <c r="IU33" i="12"/>
  <c r="IU26" i="12"/>
  <c r="IV8" i="12"/>
  <c r="IV3" i="12"/>
  <c r="IV18" i="12"/>
  <c r="IV14" i="12"/>
  <c r="IV6" i="12"/>
  <c r="IV24" i="12"/>
  <c r="DK225" i="12"/>
  <c r="DR222" i="12"/>
  <c r="DV220" i="12"/>
  <c r="EC216" i="12"/>
  <c r="EJ211" i="12"/>
  <c r="EO208" i="12"/>
  <c r="ES205" i="12"/>
  <c r="EZ200" i="12"/>
  <c r="FE197" i="12"/>
  <c r="FI194" i="12"/>
  <c r="FN190" i="12"/>
  <c r="FQ187" i="12"/>
  <c r="FV182" i="12"/>
  <c r="FY179" i="12"/>
  <c r="GA178" i="12"/>
  <c r="GD174" i="12"/>
  <c r="GG171" i="12"/>
  <c r="GI170" i="12"/>
  <c r="GN163" i="12"/>
  <c r="GQ161" i="12"/>
  <c r="GT157" i="12"/>
  <c r="GW153" i="12"/>
  <c r="HA147" i="12"/>
  <c r="HD143" i="12"/>
  <c r="HF141" i="12"/>
  <c r="HI135" i="12"/>
  <c r="HL131" i="12"/>
  <c r="HN127" i="12"/>
  <c r="HQ123" i="12"/>
  <c r="HT118" i="12"/>
  <c r="HV113" i="12"/>
  <c r="HX108" i="12"/>
  <c r="HZ106" i="12"/>
  <c r="IB101" i="12"/>
  <c r="ID95" i="12"/>
  <c r="IF92" i="12"/>
  <c r="IH84" i="12"/>
  <c r="IJ80" i="12"/>
  <c r="IK75" i="12"/>
  <c r="IL73" i="12"/>
  <c r="IM70" i="12"/>
  <c r="IN67" i="12"/>
  <c r="IO62" i="12"/>
  <c r="IP60" i="12"/>
  <c r="IQ52" i="12"/>
  <c r="IR48" i="12"/>
  <c r="IR51" i="12"/>
  <c r="IS45" i="12"/>
  <c r="IT38" i="12"/>
  <c r="IT36" i="12"/>
  <c r="IU30" i="12"/>
  <c r="IU31" i="12"/>
  <c r="IV11" i="12"/>
  <c r="IV15" i="12"/>
  <c r="IV4" i="12"/>
  <c r="IV23" i="12"/>
  <c r="IV9" i="12"/>
  <c r="IV10" i="12"/>
  <c r="DI226" i="12"/>
  <c r="DN224" i="12"/>
  <c r="DT221" i="12"/>
  <c r="DZ217" i="12"/>
  <c r="EF214" i="12"/>
  <c r="EL210" i="12"/>
  <c r="ER206" i="12"/>
  <c r="EV203" i="12"/>
  <c r="FB199" i="12"/>
  <c r="FH195" i="12"/>
  <c r="FL191" i="12"/>
  <c r="FO189" i="12"/>
  <c r="FT184" i="12"/>
  <c r="FW182" i="12"/>
  <c r="FZ178" i="12"/>
  <c r="GC175" i="12"/>
  <c r="GE174" i="12"/>
  <c r="GH171" i="12"/>
  <c r="GL166" i="12"/>
  <c r="GO163" i="12"/>
  <c r="GR159" i="12"/>
  <c r="GV154" i="12"/>
  <c r="GY150" i="12"/>
  <c r="HB146" i="12"/>
  <c r="HE141" i="12"/>
  <c r="HH137" i="12"/>
  <c r="HJ135" i="12"/>
  <c r="HM130" i="12"/>
  <c r="HP124" i="12"/>
  <c r="HR120" i="12"/>
  <c r="HU115" i="12"/>
  <c r="HW111" i="12"/>
  <c r="HY106" i="12"/>
  <c r="IA103" i="12"/>
  <c r="IC98" i="12"/>
  <c r="IE93" i="12"/>
  <c r="IG87" i="12"/>
  <c r="II82" i="12"/>
  <c r="IJ81" i="12"/>
  <c r="IK78" i="12"/>
  <c r="IL74" i="12"/>
  <c r="IM69" i="12"/>
  <c r="IN66" i="12"/>
  <c r="IO61" i="12"/>
  <c r="IP58" i="12"/>
  <c r="IQ56" i="12"/>
  <c r="IR47" i="12"/>
  <c r="IS43" i="12"/>
  <c r="IS41" i="12"/>
  <c r="IT40" i="12"/>
  <c r="IU25" i="12"/>
  <c r="IU28" i="12"/>
  <c r="IU27" i="12"/>
  <c r="IV5" i="12"/>
  <c r="IV20" i="12"/>
  <c r="IV21" i="12"/>
  <c r="IV22" i="12"/>
  <c r="IV16" i="12"/>
  <c r="DS221" i="12"/>
  <c r="EP208" i="12"/>
  <c r="FK192" i="12"/>
  <c r="FY180" i="12"/>
  <c r="GJ168" i="12"/>
  <c r="GX152" i="12"/>
  <c r="HJ134" i="12"/>
  <c r="HT116" i="12"/>
  <c r="IC99" i="12"/>
  <c r="IJ79" i="12"/>
  <c r="IN68" i="12"/>
  <c r="IR49" i="12"/>
  <c r="IT37" i="12"/>
  <c r="IV12" i="12"/>
  <c r="IW2" i="12"/>
  <c r="DX218" i="12"/>
  <c r="EV204" i="12"/>
  <c r="FN189" i="12"/>
  <c r="GB177" i="12"/>
  <c r="GO162" i="12"/>
  <c r="HA148" i="12"/>
  <c r="HL132" i="12"/>
  <c r="HW112" i="12"/>
  <c r="IE94" i="12"/>
  <c r="IK77" i="12"/>
  <c r="IO64" i="12"/>
  <c r="IS44" i="12"/>
  <c r="IU29" i="12"/>
  <c r="IV13" i="12"/>
  <c r="DL224" i="12"/>
  <c r="EJ212" i="12"/>
  <c r="FF196" i="12"/>
  <c r="FW181" i="12"/>
  <c r="GG172" i="12"/>
  <c r="GU155" i="12"/>
  <c r="HG138" i="12"/>
  <c r="HR121" i="12"/>
  <c r="HZ105" i="12"/>
  <c r="IH85" i="12"/>
  <c r="IM68" i="12"/>
  <c r="IQ53" i="12"/>
  <c r="IT34" i="12"/>
  <c r="IV19" i="12"/>
  <c r="IV17" i="12"/>
  <c r="FR186" i="12"/>
  <c r="HO126" i="12"/>
  <c r="IP59" i="12"/>
  <c r="GE173" i="12"/>
  <c r="HY107" i="12"/>
  <c r="IS46" i="12"/>
  <c r="FA200" i="12"/>
  <c r="HD144" i="12"/>
  <c r="IL72" i="12"/>
  <c r="IV7" i="12"/>
  <c r="DI189" i="12"/>
  <c r="DL187" i="12"/>
  <c r="DO186" i="12"/>
  <c r="DS183" i="12"/>
  <c r="DV181" i="12"/>
  <c r="DY179" i="12"/>
  <c r="EB177" i="12"/>
  <c r="EE175" i="12"/>
  <c r="EH173" i="12"/>
  <c r="EK171" i="12"/>
  <c r="EO167" i="12"/>
  <c r="EQ166" i="12"/>
  <c r="EU162" i="12"/>
  <c r="EW161" i="12"/>
  <c r="EZ158" i="12"/>
  <c r="FD154" i="12"/>
  <c r="FH150" i="12"/>
  <c r="FK147" i="12"/>
  <c r="FM145" i="12"/>
  <c r="FP141" i="12"/>
  <c r="FS138" i="12"/>
  <c r="FU135" i="12"/>
  <c r="FW133" i="12"/>
  <c r="FZ129" i="12"/>
  <c r="GB126" i="12"/>
  <c r="GD123" i="12"/>
  <c r="GF120" i="12"/>
  <c r="GH117" i="12"/>
  <c r="GJ114" i="12"/>
  <c r="GL111" i="12"/>
  <c r="GN106" i="12"/>
  <c r="GP104" i="12"/>
  <c r="GR100" i="12"/>
  <c r="GT96" i="12"/>
  <c r="GV91" i="12"/>
  <c r="GW89" i="12"/>
  <c r="GY83" i="12"/>
  <c r="GZ82" i="12"/>
  <c r="HA79" i="12"/>
  <c r="HC75" i="12"/>
  <c r="HD71" i="12"/>
  <c r="HE67" i="12"/>
  <c r="HG60" i="12"/>
  <c r="HH59" i="12"/>
  <c r="HI53" i="12"/>
  <c r="HJ49" i="12"/>
  <c r="HK47" i="12"/>
  <c r="HL42" i="12"/>
  <c r="HL38" i="12"/>
  <c r="HM35" i="12"/>
  <c r="HN27" i="12"/>
  <c r="HN26" i="12"/>
  <c r="HN31" i="12"/>
  <c r="HO15" i="12"/>
  <c r="HO19" i="12"/>
  <c r="HO5" i="12"/>
  <c r="HO16" i="12"/>
  <c r="HO13" i="12"/>
  <c r="DG190" i="12"/>
  <c r="DJ189" i="12"/>
  <c r="DN186" i="12"/>
  <c r="DQ184" i="12"/>
  <c r="DT182" i="12"/>
  <c r="DW181" i="12"/>
  <c r="DZ179" i="12"/>
  <c r="EC177" i="12"/>
  <c r="EG174" i="12"/>
  <c r="EJ171" i="12"/>
  <c r="EM169" i="12"/>
  <c r="EP167" i="12"/>
  <c r="ES164" i="12"/>
  <c r="EV161" i="12"/>
  <c r="EX159" i="12"/>
  <c r="FB156" i="12"/>
  <c r="FF152" i="12"/>
  <c r="FJ148" i="12"/>
  <c r="FL145" i="12"/>
  <c r="FN143" i="12"/>
  <c r="FR139" i="12"/>
  <c r="FT137" i="12"/>
  <c r="FV133" i="12"/>
  <c r="FY130" i="12"/>
  <c r="GA127" i="12"/>
  <c r="GC124" i="12"/>
  <c r="GE122" i="12"/>
  <c r="GG119" i="12"/>
  <c r="GI116" i="12"/>
  <c r="GK111" i="12"/>
  <c r="GM109" i="12"/>
  <c r="GO106" i="12"/>
  <c r="GQ101" i="12"/>
  <c r="GS97" i="12"/>
  <c r="GU94" i="12"/>
  <c r="GV90" i="12"/>
  <c r="GX87" i="12"/>
  <c r="GY84" i="12"/>
  <c r="HA78" i="12"/>
  <c r="HB78" i="12"/>
  <c r="HC73" i="12"/>
  <c r="HE68" i="12"/>
  <c r="HF64" i="12"/>
  <c r="HG62" i="12"/>
  <c r="HH58" i="12"/>
  <c r="HI54" i="12"/>
  <c r="HJ52" i="12"/>
  <c r="HK45" i="12"/>
  <c r="HL41" i="12"/>
  <c r="HM32" i="12"/>
  <c r="HM33" i="12"/>
  <c r="HN28" i="12"/>
  <c r="HN23" i="12"/>
  <c r="HO7" i="12"/>
  <c r="HO20" i="12"/>
  <c r="HO11" i="12"/>
  <c r="HO12" i="12"/>
  <c r="HO4" i="12"/>
  <c r="DH190" i="12"/>
  <c r="DO185" i="12"/>
  <c r="DU182" i="12"/>
  <c r="EA178" i="12"/>
  <c r="EG173" i="12"/>
  <c r="EN168" i="12"/>
  <c r="ET163" i="12"/>
  <c r="EY159" i="12"/>
  <c r="FG151" i="12"/>
  <c r="FM144" i="12"/>
  <c r="FR138" i="12"/>
  <c r="FW132" i="12"/>
  <c r="GB125" i="12"/>
  <c r="GF119" i="12"/>
  <c r="GJ113" i="12"/>
  <c r="GN107" i="12"/>
  <c r="GQ102" i="12"/>
  <c r="GU93" i="12"/>
  <c r="GX86" i="12"/>
  <c r="HA80" i="12"/>
  <c r="HD72" i="12"/>
  <c r="HF65" i="12"/>
  <c r="HI55" i="12"/>
  <c r="HJ50" i="12"/>
  <c r="HL43" i="12"/>
  <c r="HM37" i="12"/>
  <c r="HN24" i="12"/>
  <c r="HO14" i="12"/>
  <c r="HO17" i="12"/>
  <c r="DJ188" i="12"/>
  <c r="DP185" i="12"/>
  <c r="DW180" i="12"/>
  <c r="EC176" i="12"/>
  <c r="EI172" i="12"/>
  <c r="EO168" i="12"/>
  <c r="EV162" i="12"/>
  <c r="FA157" i="12"/>
  <c r="FI149" i="12"/>
  <c r="FN144" i="12"/>
  <c r="FS137" i="12"/>
  <c r="FX131" i="12"/>
  <c r="GC125" i="12"/>
  <c r="GG118" i="12"/>
  <c r="GK112" i="12"/>
  <c r="GO104" i="12"/>
  <c r="GR99" i="12"/>
  <c r="GV92" i="12"/>
  <c r="GY85" i="12"/>
  <c r="HB77" i="12"/>
  <c r="HD70" i="12"/>
  <c r="HG63" i="12"/>
  <c r="HI56" i="12"/>
  <c r="HK44" i="12"/>
  <c r="HL39" i="12"/>
  <c r="HN30" i="12"/>
  <c r="HO3" i="12"/>
  <c r="HO8" i="12"/>
  <c r="HO22" i="12"/>
  <c r="DH189" i="12"/>
  <c r="DM187" i="12"/>
  <c r="DT183" i="12"/>
  <c r="DZ178" i="12"/>
  <c r="EF174" i="12"/>
  <c r="EL170" i="12"/>
  <c r="ER165" i="12"/>
  <c r="EX160" i="12"/>
  <c r="FE153" i="12"/>
  <c r="FL146" i="12"/>
  <c r="FQ140" i="12"/>
  <c r="FV134" i="12"/>
  <c r="FZ128" i="12"/>
  <c r="GE121" i="12"/>
  <c r="GI115" i="12"/>
  <c r="GM108" i="12"/>
  <c r="GP103" i="12"/>
  <c r="GT95" i="12"/>
  <c r="GW88" i="12"/>
  <c r="GZ81" i="12"/>
  <c r="HC74" i="12"/>
  <c r="HF66" i="12"/>
  <c r="HH57" i="12"/>
  <c r="HJ51" i="12"/>
  <c r="HL40" i="12"/>
  <c r="HM36" i="12"/>
  <c r="HN25" i="12"/>
  <c r="HO21" i="12"/>
  <c r="HO6" i="12"/>
  <c r="HP2" i="12"/>
  <c r="HZ224" i="12"/>
  <c r="ID220" i="12"/>
  <c r="IH216" i="12"/>
  <c r="IJ214" i="12"/>
  <c r="IL211" i="12"/>
  <c r="IO208" i="12"/>
  <c r="IR204" i="12"/>
  <c r="IT202" i="12"/>
  <c r="IV200" i="12"/>
  <c r="IY195" i="12"/>
  <c r="HX226" i="12"/>
  <c r="IB222" i="12"/>
  <c r="IF218" i="12"/>
  <c r="II214" i="12"/>
  <c r="IK212" i="12"/>
  <c r="IM210" i="12"/>
  <c r="IQ205" i="12"/>
  <c r="IS204" i="12"/>
  <c r="IU200" i="12"/>
  <c r="IW198" i="12"/>
  <c r="IZ195" i="12"/>
  <c r="IZ213" i="12"/>
  <c r="IW217" i="12"/>
  <c r="IT220" i="12"/>
  <c r="IR223" i="12"/>
  <c r="IO226" i="12"/>
  <c r="IY197" i="12"/>
  <c r="IV201" i="12"/>
  <c r="IT203" i="12"/>
  <c r="IP208" i="12"/>
  <c r="IN210" i="12"/>
  <c r="IK214" i="12"/>
  <c r="IH217" i="12"/>
  <c r="IF219" i="12"/>
  <c r="ID222" i="12"/>
  <c r="IA225" i="12"/>
  <c r="HE8" i="12"/>
  <c r="HE5" i="12"/>
  <c r="HE18" i="12"/>
  <c r="HE11" i="12"/>
  <c r="HD29" i="12"/>
  <c r="HC34" i="12"/>
  <c r="HB42" i="12"/>
  <c r="HB39" i="12"/>
  <c r="GZ49" i="12"/>
  <c r="GY53" i="12"/>
  <c r="GX58" i="12"/>
  <c r="GV64" i="12"/>
  <c r="GU66" i="12"/>
  <c r="GS73" i="12"/>
  <c r="GR74" i="12"/>
  <c r="GO81" i="12"/>
  <c r="GM87" i="12"/>
  <c r="GK92" i="12"/>
  <c r="GI96" i="12"/>
  <c r="GG99" i="12"/>
  <c r="GC106" i="12"/>
  <c r="FY112" i="12"/>
  <c r="FV116" i="12"/>
  <c r="FR122" i="12"/>
  <c r="FN127" i="12"/>
  <c r="FJ133" i="12"/>
  <c r="FE139" i="12"/>
  <c r="FA143" i="12"/>
  <c r="ET150" i="12"/>
  <c r="EP154" i="12"/>
  <c r="EJ159" i="12"/>
  <c r="EE162" i="12"/>
  <c r="DZ166" i="12"/>
  <c r="DT170" i="12"/>
  <c r="DN175" i="12"/>
  <c r="DI177" i="12"/>
  <c r="FZ9" i="12"/>
  <c r="FZ20" i="12"/>
  <c r="FZ3" i="12"/>
  <c r="FY26" i="12"/>
  <c r="FY23" i="12"/>
  <c r="FX30" i="12"/>
  <c r="FW37" i="12"/>
  <c r="FV43" i="12"/>
  <c r="FU45" i="12"/>
  <c r="FS51" i="12"/>
  <c r="FR57" i="12"/>
  <c r="FP61" i="12"/>
  <c r="FN67" i="12"/>
  <c r="FL70" i="12"/>
  <c r="FJ75" i="12"/>
  <c r="FG81" i="12"/>
  <c r="FD87" i="12"/>
  <c r="FB90" i="12"/>
  <c r="EY96" i="12"/>
  <c r="EU101" i="12"/>
  <c r="ER106" i="12"/>
  <c r="EO110" i="12"/>
  <c r="EK114" i="12"/>
  <c r="EH117" i="12"/>
  <c r="ED122" i="12"/>
  <c r="DY127" i="12"/>
  <c r="DU131" i="12"/>
  <c r="DQ134" i="12"/>
  <c r="DM137" i="12"/>
  <c r="DH141" i="12"/>
  <c r="IZ17" i="12"/>
  <c r="IZ23" i="12"/>
  <c r="IZ4" i="12"/>
  <c r="IZ19" i="12"/>
  <c r="IY31" i="12"/>
  <c r="IY30" i="12"/>
  <c r="IX34" i="12"/>
  <c r="IW44" i="12"/>
  <c r="IV51" i="12"/>
  <c r="IU53" i="12"/>
  <c r="IT58" i="12"/>
  <c r="IS61" i="12"/>
  <c r="IQ71" i="12"/>
  <c r="IP73" i="12"/>
  <c r="IN81" i="12"/>
  <c r="IL87" i="12"/>
  <c r="IJ91" i="12"/>
  <c r="IH97" i="12"/>
  <c r="IF100" i="12"/>
  <c r="ID106" i="12"/>
  <c r="IB111" i="12"/>
  <c r="HZ115" i="12"/>
  <c r="HV122" i="12"/>
  <c r="HR128" i="12"/>
  <c r="HN136" i="12"/>
  <c r="HI143" i="12"/>
  <c r="HD150" i="12"/>
  <c r="GY157" i="12"/>
  <c r="GT163" i="12"/>
  <c r="GO168" i="12"/>
  <c r="GH176" i="12"/>
  <c r="FZ184" i="12"/>
  <c r="FS190" i="12"/>
  <c r="FM195" i="12"/>
  <c r="FH200" i="12"/>
  <c r="EZ205" i="12"/>
  <c r="ES210" i="12"/>
  <c r="EK216" i="12"/>
  <c r="EE219" i="12"/>
  <c r="DW224" i="12"/>
  <c r="HJ22" i="12"/>
  <c r="HJ17" i="12"/>
  <c r="HI26" i="12"/>
  <c r="HG39" i="12"/>
  <c r="HE51" i="12"/>
  <c r="HB61" i="12"/>
  <c r="GX73" i="12"/>
  <c r="GT84" i="12"/>
  <c r="GP93" i="12"/>
  <c r="GL100" i="12"/>
  <c r="GF110" i="12"/>
  <c r="GA119" i="12"/>
  <c r="FU127" i="12"/>
  <c r="FO134" i="12"/>
  <c r="FH143" i="12"/>
  <c r="EZ151" i="12"/>
  <c r="ES157" i="12"/>
  <c r="EK164" i="12"/>
  <c r="EB171" i="12"/>
  <c r="DT176" i="12"/>
  <c r="DL181" i="12"/>
  <c r="IZ194" i="12"/>
  <c r="IV199" i="12"/>
  <c r="IQ206" i="12"/>
  <c r="IL212" i="12"/>
  <c r="IG217" i="12"/>
  <c r="HY225" i="12"/>
  <c r="ET27" i="12"/>
  <c r="EF69" i="12"/>
  <c r="DG102" i="12"/>
  <c r="GW22" i="12"/>
  <c r="GN64" i="12"/>
  <c r="FU106" i="12"/>
  <c r="EW137" i="12"/>
  <c r="DP165" i="12"/>
  <c r="HU223" i="12"/>
  <c r="HO9" i="12"/>
  <c r="HM34" i="12"/>
  <c r="HE69" i="12"/>
  <c r="GS98" i="12"/>
  <c r="GD122" i="12"/>
  <c r="FK146" i="12"/>
  <c r="EK170" i="12"/>
  <c r="DK188" i="12"/>
  <c r="IV169" i="12"/>
  <c r="FA95" i="12"/>
  <c r="DW65" i="12"/>
  <c r="IF91" i="12"/>
  <c r="FY186" i="12"/>
  <c r="GA2" i="12"/>
  <c r="FZ11" i="12"/>
  <c r="FZ12" i="12"/>
  <c r="FZ8" i="12"/>
  <c r="FY21" i="12"/>
  <c r="FY24" i="12"/>
  <c r="FX33" i="12"/>
  <c r="FW34" i="12"/>
  <c r="FV42" i="12"/>
  <c r="FT50" i="12"/>
  <c r="FS52" i="12"/>
  <c r="FQ59" i="12"/>
  <c r="FO63" i="12"/>
  <c r="FM70" i="12"/>
  <c r="FL71" i="12"/>
  <c r="FI78" i="12"/>
  <c r="FF83" i="12"/>
  <c r="FD88" i="12"/>
  <c r="FA92" i="12"/>
  <c r="EX97" i="12"/>
  <c r="EU102" i="12"/>
  <c r="EQ106" i="12"/>
  <c r="EN110" i="12"/>
  <c r="EJ115" i="12"/>
  <c r="EG119" i="12"/>
  <c r="EC123" i="12"/>
  <c r="DX128" i="12"/>
  <c r="DT132" i="12"/>
  <c r="DP135" i="12"/>
  <c r="DL138" i="12"/>
  <c r="DG142" i="12"/>
  <c r="IZ11" i="12"/>
  <c r="IZ24" i="12"/>
  <c r="IZ5" i="12"/>
  <c r="IZ13" i="12"/>
  <c r="IY28" i="12"/>
  <c r="IX37" i="12"/>
  <c r="IX35" i="12"/>
  <c r="IW43" i="12"/>
  <c r="IV49" i="12"/>
  <c r="IU55" i="12"/>
  <c r="IT57" i="12"/>
  <c r="IR68" i="12"/>
  <c r="IQ69" i="12"/>
  <c r="IO77" i="12"/>
  <c r="IM84" i="12"/>
  <c r="IL86" i="12"/>
  <c r="IJ92" i="12"/>
  <c r="IG100" i="12"/>
  <c r="IF102" i="12"/>
  <c r="IC109" i="12"/>
  <c r="IA111" i="12"/>
  <c r="HY117" i="12"/>
  <c r="HU123" i="12"/>
  <c r="HQ131" i="12"/>
  <c r="HM137" i="12"/>
  <c r="HH145" i="12"/>
  <c r="HC152" i="12"/>
  <c r="GW159" i="12"/>
  <c r="GR166" i="12"/>
  <c r="GN170" i="12"/>
  <c r="GF178" i="12"/>
  <c r="FX186" i="12"/>
  <c r="FR191" i="12"/>
  <c r="FL196" i="12"/>
  <c r="FF201" i="12"/>
  <c r="EY206" i="12"/>
  <c r="EQ212" i="12"/>
  <c r="EJ216" i="12"/>
  <c r="EC220" i="12"/>
  <c r="DV224" i="12"/>
  <c r="HJ21" i="12"/>
  <c r="HJ10" i="12"/>
  <c r="HH33" i="12"/>
  <c r="HF47" i="12"/>
  <c r="HD54" i="12"/>
  <c r="HA63" i="12"/>
  <c r="GW77" i="12"/>
  <c r="GS86" i="12"/>
  <c r="GO95" i="12"/>
  <c r="GJ104" i="12"/>
  <c r="GE112" i="12"/>
  <c r="FZ120" i="12"/>
  <c r="FS130" i="12"/>
  <c r="FN136" i="12"/>
  <c r="FG143" i="12"/>
  <c r="EW154" i="12"/>
  <c r="EQ159" i="12"/>
  <c r="EH166" i="12"/>
  <c r="DZ172" i="12"/>
  <c r="DR178" i="12"/>
  <c r="DI183" i="12"/>
  <c r="IY196" i="12"/>
  <c r="IU201" i="12"/>
  <c r="IP207" i="12"/>
  <c r="IK213" i="12"/>
  <c r="IE219" i="12"/>
  <c r="ER36" i="12"/>
  <c r="DZ79" i="12"/>
  <c r="GV30" i="12"/>
  <c r="GJ77" i="12"/>
  <c r="FP113" i="12"/>
  <c r="EM146" i="12"/>
  <c r="DG170" i="12"/>
  <c r="HO18" i="12"/>
  <c r="HK46" i="12"/>
  <c r="HB76" i="12"/>
  <c r="GO105" i="12"/>
  <c r="FY129" i="12"/>
  <c r="FC155" i="12"/>
  <c r="ED176" i="12"/>
  <c r="IJ185" i="12"/>
  <c r="EL18" i="12"/>
  <c r="DL82" i="12"/>
  <c r="GQ160" i="12"/>
  <c r="ID224" i="12"/>
  <c r="IF222" i="12"/>
  <c r="IH220" i="12"/>
  <c r="IL216" i="12"/>
  <c r="IO212" i="12"/>
  <c r="IQ210" i="12"/>
  <c r="IT206" i="12"/>
  <c r="IV204" i="12"/>
  <c r="IY200" i="12"/>
  <c r="IB226" i="12"/>
  <c r="ID225" i="12"/>
  <c r="IF223" i="12"/>
  <c r="II219" i="12"/>
  <c r="IM215" i="12"/>
  <c r="IO213" i="12"/>
  <c r="IR209" i="12"/>
  <c r="IU205" i="12"/>
  <c r="IW203" i="12"/>
  <c r="IZ199" i="12"/>
  <c r="IC226" i="12"/>
  <c r="IE223" i="12"/>
  <c r="IG222" i="12"/>
  <c r="IJ218" i="12"/>
  <c r="IN214" i="12"/>
  <c r="IP212" i="12"/>
  <c r="IS208" i="12"/>
  <c r="IU206" i="12"/>
  <c r="IX202" i="12"/>
  <c r="IZ200" i="12"/>
  <c r="DH122" i="12"/>
  <c r="DK120" i="12"/>
  <c r="DM117" i="12"/>
  <c r="DO116" i="12"/>
  <c r="DS112" i="12"/>
  <c r="DU110" i="12"/>
  <c r="DW108" i="12"/>
  <c r="DY105" i="12"/>
  <c r="EB102" i="12"/>
  <c r="EE97" i="12"/>
  <c r="EG95" i="12"/>
  <c r="EI92" i="12"/>
  <c r="EL88" i="12"/>
  <c r="EN84" i="12"/>
  <c r="EP82" i="12"/>
  <c r="ER77" i="12"/>
  <c r="ET74" i="12"/>
  <c r="EV70" i="12"/>
  <c r="EW68" i="12"/>
  <c r="EX65" i="12"/>
  <c r="EZ60" i="12"/>
  <c r="FB57" i="12"/>
  <c r="FC53" i="12"/>
  <c r="FD49" i="12"/>
  <c r="FE46" i="12"/>
  <c r="FF44" i="12"/>
  <c r="FG40" i="12"/>
  <c r="FH33" i="12"/>
  <c r="FI29" i="12"/>
  <c r="FJ22" i="12"/>
  <c r="FJ27" i="12"/>
  <c r="FK6" i="12"/>
  <c r="FK10" i="12"/>
  <c r="FK17" i="12"/>
  <c r="FK5" i="12"/>
  <c r="FK16" i="12"/>
  <c r="DI121" i="12"/>
  <c r="DL118" i="12"/>
  <c r="DN117" i="12"/>
  <c r="DP115" i="12"/>
  <c r="DS111" i="12"/>
  <c r="DU109" i="12"/>
  <c r="DW107" i="12"/>
  <c r="DZ104" i="12"/>
  <c r="EC100" i="12"/>
  <c r="EE98" i="12"/>
  <c r="EH94" i="12"/>
  <c r="EJ91" i="12"/>
  <c r="EM87" i="12"/>
  <c r="EO84" i="12"/>
  <c r="EQ79" i="12"/>
  <c r="DK119" i="12"/>
  <c r="DO115" i="12"/>
  <c r="DT110" i="12"/>
  <c r="DX106" i="12"/>
  <c r="ED99" i="12"/>
  <c r="EI93" i="12"/>
  <c r="EN85" i="12"/>
  <c r="ER78" i="12"/>
  <c r="ET75" i="12"/>
  <c r="EV69" i="12"/>
  <c r="EX67" i="12"/>
  <c r="EZ62" i="12"/>
  <c r="FB55" i="12"/>
  <c r="FD50" i="12"/>
  <c r="FF43" i="12"/>
  <c r="FG39" i="12"/>
  <c r="FH35" i="12"/>
  <c r="FI27" i="12"/>
  <c r="FJ24" i="12"/>
  <c r="FJ21" i="12"/>
  <c r="FK8" i="12"/>
  <c r="FK19" i="12"/>
  <c r="FK13" i="12"/>
  <c r="DL119" i="12"/>
  <c r="DQ114" i="12"/>
  <c r="DV109" i="12"/>
  <c r="EA103" i="12"/>
  <c r="EF96" i="12"/>
  <c r="EK90" i="12"/>
  <c r="EO83" i="12"/>
  <c r="ES77" i="12"/>
  <c r="EU72" i="12"/>
  <c r="EW67" i="12"/>
  <c r="EY63" i="12"/>
  <c r="FA59" i="12"/>
  <c r="FC54" i="12"/>
  <c r="FE48" i="12"/>
  <c r="FF45" i="12"/>
  <c r="FG38" i="12"/>
  <c r="FH36" i="12"/>
  <c r="FI30" i="12"/>
  <c r="FJ23" i="12"/>
  <c r="FK14" i="12"/>
  <c r="FK7" i="12"/>
  <c r="FK9" i="12"/>
  <c r="FL2" i="12"/>
  <c r="DG123" i="12"/>
  <c r="DM118" i="12"/>
  <c r="DR113" i="12"/>
  <c r="DV108" i="12"/>
  <c r="EB101" i="12"/>
  <c r="EF97" i="12"/>
  <c r="EK89" i="12"/>
  <c r="EP81" i="12"/>
  <c r="ES75" i="12"/>
  <c r="EU73" i="12"/>
  <c r="EW69" i="12"/>
  <c r="EY64" i="12"/>
  <c r="FA58" i="12"/>
  <c r="FC52" i="12"/>
  <c r="FE47" i="12"/>
  <c r="FF42" i="12"/>
  <c r="FH34" i="12"/>
  <c r="FI32" i="12"/>
  <c r="FI31" i="12"/>
  <c r="FJ26" i="12"/>
  <c r="FK15" i="12"/>
  <c r="FK4" i="12"/>
  <c r="FK12" i="12"/>
  <c r="DJ137" i="12"/>
  <c r="DM135" i="12"/>
  <c r="DQ132" i="12"/>
  <c r="DS130" i="12"/>
  <c r="DW126" i="12"/>
  <c r="EA122" i="12"/>
  <c r="EE118" i="12"/>
  <c r="EH114" i="12"/>
  <c r="EJ112" i="12"/>
  <c r="EM108" i="12"/>
  <c r="EP105" i="12"/>
  <c r="ES100" i="12"/>
  <c r="EU97" i="12"/>
  <c r="EW94" i="12"/>
  <c r="EY91" i="12"/>
  <c r="FA89" i="12"/>
  <c r="FC84" i="12"/>
  <c r="FE82" i="12"/>
  <c r="FG78" i="12"/>
  <c r="FI72" i="12"/>
  <c r="FJ70" i="12"/>
  <c r="FL66" i="12"/>
  <c r="FM63" i="12"/>
  <c r="FO57" i="12"/>
  <c r="FP55" i="12"/>
  <c r="FQ52" i="12"/>
  <c r="FR47" i="12"/>
  <c r="FS44" i="12"/>
  <c r="FT39" i="12"/>
  <c r="FU38" i="12"/>
  <c r="FV30" i="12"/>
  <c r="FW23" i="12"/>
  <c r="FW24" i="12"/>
  <c r="FX11" i="12"/>
  <c r="FX18" i="12"/>
  <c r="FX6" i="12"/>
  <c r="FX5" i="12"/>
  <c r="FX7" i="12"/>
  <c r="DG139" i="12"/>
  <c r="DK136" i="12"/>
  <c r="DN134" i="12"/>
  <c r="DQ131" i="12"/>
  <c r="DT129" i="12"/>
  <c r="DX125" i="12"/>
  <c r="EB121" i="12"/>
  <c r="EF117" i="12"/>
  <c r="EI114" i="12"/>
  <c r="EK111" i="12"/>
  <c r="EN108" i="12"/>
  <c r="EQ103" i="12"/>
  <c r="ES101" i="12"/>
  <c r="EU98" i="12"/>
  <c r="EW95" i="12"/>
  <c r="EY92" i="12"/>
  <c r="FA88" i="12"/>
  <c r="FC85" i="12"/>
  <c r="FE81" i="12"/>
  <c r="FG77" i="12"/>
  <c r="FI73" i="12"/>
  <c r="FJ71" i="12"/>
  <c r="FL67" i="12"/>
  <c r="FN60" i="12"/>
  <c r="FO59" i="12"/>
  <c r="FP56" i="12"/>
  <c r="FR49" i="12"/>
  <c r="FS46" i="12"/>
  <c r="FT40" i="12"/>
  <c r="FT42" i="12"/>
  <c r="FU35" i="12"/>
  <c r="FV29" i="12"/>
  <c r="FW21" i="12"/>
  <c r="FW27" i="12"/>
  <c r="FX14" i="12"/>
  <c r="FX20" i="12"/>
  <c r="FX9" i="12"/>
  <c r="FX13" i="12"/>
  <c r="FX15" i="12"/>
  <c r="DL136" i="12"/>
  <c r="DR130" i="12"/>
  <c r="DZ123" i="12"/>
  <c r="EH115" i="12"/>
  <c r="EM109" i="12"/>
  <c r="ER102" i="12"/>
  <c r="EV97" i="12"/>
  <c r="EZ90" i="12"/>
  <c r="FD84" i="12"/>
  <c r="FH75" i="12"/>
  <c r="FK68" i="12"/>
  <c r="FN61" i="12"/>
  <c r="FQ53" i="12"/>
  <c r="FS43" i="12"/>
  <c r="FU37" i="12"/>
  <c r="FV32" i="12"/>
  <c r="FW25" i="12"/>
  <c r="FX16" i="12"/>
  <c r="FX17" i="12"/>
  <c r="DI138" i="12"/>
  <c r="DO133" i="12"/>
  <c r="DU128" i="12"/>
  <c r="EC120" i="12"/>
  <c r="EI113" i="12"/>
  <c r="EN107" i="12"/>
  <c r="ET99" i="12"/>
  <c r="EX94" i="12"/>
  <c r="FB86" i="12"/>
  <c r="FF79" i="12"/>
  <c r="FI74" i="12"/>
  <c r="FL65" i="12"/>
  <c r="FO58" i="12"/>
  <c r="FR50" i="12"/>
  <c r="FT43" i="12"/>
  <c r="FU34" i="12"/>
  <c r="FW28" i="12"/>
  <c r="FX12" i="12"/>
  <c r="FX19" i="12"/>
  <c r="FY2" i="12"/>
  <c r="DH139" i="12"/>
  <c r="DP132" i="12"/>
  <c r="DV127" i="12"/>
  <c r="ED119" i="12"/>
  <c r="EJ113" i="12"/>
  <c r="EO106" i="12"/>
  <c r="ET100" i="12"/>
  <c r="EX93" i="12"/>
  <c r="FB87" i="12"/>
  <c r="FF80" i="12"/>
  <c r="FJ72" i="12"/>
  <c r="FM64" i="12"/>
  <c r="FP54" i="12"/>
  <c r="FR48" i="12"/>
  <c r="FT41" i="12"/>
  <c r="FV33" i="12"/>
  <c r="FW26" i="12"/>
  <c r="FX3" i="12"/>
  <c r="FX10" i="12"/>
  <c r="EG116" i="12"/>
  <c r="EZ91" i="12"/>
  <c r="FN62" i="12"/>
  <c r="FV31" i="12"/>
  <c r="DL135" i="12"/>
  <c r="EL110" i="12"/>
  <c r="FD83" i="12"/>
  <c r="FQ51" i="12"/>
  <c r="FW22" i="12"/>
  <c r="DR131" i="12"/>
  <c r="EQ104" i="12"/>
  <c r="FH76" i="12"/>
  <c r="FS45" i="12"/>
  <c r="FX4" i="12"/>
  <c r="FU36" i="12"/>
  <c r="DY124" i="12"/>
  <c r="FX8" i="12"/>
  <c r="EV96" i="12"/>
  <c r="FK69" i="12"/>
  <c r="DI132" i="12"/>
  <c r="DL129" i="12"/>
  <c r="DO127" i="12"/>
  <c r="DQ125" i="12"/>
  <c r="DU121" i="12"/>
  <c r="DY117" i="12"/>
  <c r="EC112" i="12"/>
  <c r="EE111" i="12"/>
  <c r="EG108" i="12"/>
  <c r="EJ104" i="12"/>
  <c r="EM100" i="12"/>
  <c r="EO98" i="12"/>
  <c r="EQ95" i="12"/>
  <c r="ES91" i="12"/>
  <c r="EU88" i="12"/>
  <c r="EX84" i="12"/>
  <c r="EZ79" i="12"/>
  <c r="FA78" i="12"/>
  <c r="FC73" i="12"/>
  <c r="FD73" i="12"/>
  <c r="FF67" i="12"/>
  <c r="FG64" i="12"/>
  <c r="FI61" i="12"/>
  <c r="FJ58" i="12"/>
  <c r="FL51" i="12"/>
  <c r="FM48" i="12"/>
  <c r="FN45" i="12"/>
  <c r="FO41" i="12"/>
  <c r="FP35" i="12"/>
  <c r="FQ28" i="12"/>
  <c r="FQ31" i="12"/>
  <c r="FR23" i="12"/>
  <c r="FS3" i="12"/>
  <c r="FS16" i="12"/>
  <c r="FS9" i="12"/>
  <c r="FS19" i="12"/>
  <c r="FS11" i="12"/>
  <c r="DI131" i="12"/>
  <c r="DM128" i="12"/>
  <c r="DO126" i="12"/>
  <c r="DR124" i="12"/>
  <c r="DV120" i="12"/>
  <c r="DZ116" i="12"/>
  <c r="EC113" i="12"/>
  <c r="EE110" i="12"/>
  <c r="EH107" i="12"/>
  <c r="EJ105" i="12"/>
  <c r="EM101" i="12"/>
  <c r="EP96" i="12"/>
  <c r="ER93" i="12"/>
  <c r="ET90" i="12"/>
  <c r="EV87" i="12"/>
  <c r="EX83" i="12"/>
  <c r="EZ80" i="12"/>
  <c r="FB76" i="12"/>
  <c r="FC74" i="12"/>
  <c r="FD71" i="12"/>
  <c r="FF68" i="12"/>
  <c r="FH63" i="12"/>
  <c r="FI59" i="12"/>
  <c r="FK55" i="12"/>
  <c r="FL50" i="12"/>
  <c r="FM47" i="12"/>
  <c r="FN44" i="12"/>
  <c r="FO40" i="12"/>
  <c r="FP38" i="12"/>
  <c r="FQ29" i="12"/>
  <c r="FR27" i="12"/>
  <c r="FR22" i="12"/>
  <c r="FS7" i="12"/>
  <c r="FS15" i="12"/>
  <c r="FS5" i="12"/>
  <c r="FS8" i="12"/>
  <c r="FS13" i="12"/>
  <c r="DG202" i="12"/>
  <c r="DK200" i="12"/>
  <c r="DO198" i="12"/>
  <c r="DR197" i="12"/>
  <c r="DV194" i="12"/>
  <c r="DZ192" i="12"/>
  <c r="EC190" i="12"/>
  <c r="EF188" i="12"/>
  <c r="EI186" i="12"/>
  <c r="EL183" i="12"/>
  <c r="EO181" i="12"/>
  <c r="ER179" i="12"/>
  <c r="EU177" i="12"/>
  <c r="EY174" i="12"/>
  <c r="FA172" i="12"/>
  <c r="FE168" i="12"/>
  <c r="FH166" i="12"/>
  <c r="FJ163" i="12"/>
  <c r="FL162" i="12"/>
  <c r="FN159" i="12"/>
  <c r="FP158" i="12"/>
  <c r="FR155" i="12"/>
  <c r="FV151" i="12"/>
  <c r="FY147" i="12"/>
  <c r="GA145" i="12"/>
  <c r="GD141" i="12"/>
  <c r="GF139" i="12"/>
  <c r="GH136" i="12"/>
  <c r="GJ134" i="12"/>
  <c r="GM129" i="12"/>
  <c r="GO126" i="12"/>
  <c r="GQ123" i="12"/>
  <c r="GS120" i="12"/>
  <c r="GU116" i="12"/>
  <c r="GW113" i="12"/>
  <c r="GY109" i="12"/>
  <c r="HA106" i="12"/>
  <c r="HC103" i="12"/>
  <c r="HD100" i="12"/>
  <c r="HE97" i="12"/>
  <c r="HG94" i="12"/>
  <c r="HI88" i="12"/>
  <c r="HJ87" i="12"/>
  <c r="HL80" i="12"/>
  <c r="HM79" i="12"/>
  <c r="HN76" i="12"/>
  <c r="HP69" i="12"/>
  <c r="HQ66" i="12"/>
  <c r="HR62" i="12"/>
  <c r="HS58" i="12"/>
  <c r="HT56" i="12"/>
  <c r="HU50" i="12"/>
  <c r="HV49" i="12"/>
  <c r="HW39" i="12"/>
  <c r="HW40" i="12"/>
  <c r="HX34" i="12"/>
  <c r="HX33" i="12"/>
  <c r="HY26" i="12"/>
  <c r="HY30" i="12"/>
  <c r="DI202" i="12"/>
  <c r="DN199" i="12"/>
  <c r="DS196" i="12"/>
  <c r="DX193" i="12"/>
  <c r="EB190" i="12"/>
  <c r="EG187" i="12"/>
  <c r="EK184" i="12"/>
  <c r="EO182" i="12"/>
  <c r="ES178" i="12"/>
  <c r="EW175" i="12"/>
  <c r="EZ173" i="12"/>
  <c r="FF167" i="12"/>
  <c r="FI164" i="12"/>
  <c r="FL161" i="12"/>
  <c r="FO158" i="12"/>
  <c r="FQ156" i="12"/>
  <c r="FU152" i="12"/>
  <c r="FY148" i="12"/>
  <c r="GC142" i="12"/>
  <c r="GF138" i="12"/>
  <c r="GI135" i="12"/>
  <c r="GL131" i="12"/>
  <c r="GN128" i="12"/>
  <c r="GQ124" i="12"/>
  <c r="GT118" i="12"/>
  <c r="GW114" i="12"/>
  <c r="GZ107" i="12"/>
  <c r="HB103" i="12"/>
  <c r="HD99" i="12"/>
  <c r="HF95" i="12"/>
  <c r="HH91" i="12"/>
  <c r="HJ86" i="12"/>
  <c r="HL82" i="12"/>
  <c r="HN75" i="12"/>
  <c r="HO72" i="12"/>
  <c r="HQ65" i="12"/>
  <c r="HR65" i="12"/>
  <c r="HT57" i="12"/>
  <c r="HU51" i="12"/>
  <c r="HV47" i="12"/>
  <c r="HW42" i="12"/>
  <c r="HX36" i="12"/>
  <c r="HY25" i="12"/>
  <c r="HY31" i="12"/>
  <c r="HZ17" i="12"/>
  <c r="HZ23" i="12"/>
  <c r="HZ18" i="12"/>
  <c r="HZ12" i="12"/>
  <c r="HZ9" i="12"/>
  <c r="DG203" i="12"/>
  <c r="DJ201" i="12"/>
  <c r="DP198" i="12"/>
  <c r="DT195" i="12"/>
  <c r="DY192" i="12"/>
  <c r="ED189" i="12"/>
  <c r="EH186" i="12"/>
  <c r="EL184" i="12"/>
  <c r="EP180" i="12"/>
  <c r="ET178" i="12"/>
  <c r="EX174" i="12"/>
  <c r="FB171" i="12"/>
  <c r="FG166" i="12"/>
  <c r="FJ164" i="12"/>
  <c r="FM160" i="12"/>
  <c r="FO159" i="12"/>
  <c r="FR156" i="12"/>
  <c r="FW150" i="12"/>
  <c r="FZ146" i="12"/>
  <c r="GC143" i="12"/>
  <c r="GG138" i="12"/>
  <c r="GI134" i="12"/>
  <c r="GL130" i="12"/>
  <c r="GO127" i="12"/>
  <c r="GR122" i="12"/>
  <c r="GU117" i="12"/>
  <c r="GX111" i="12"/>
  <c r="GZ108" i="12"/>
  <c r="HB104" i="12"/>
  <c r="HD101" i="12"/>
  <c r="HF96" i="12"/>
  <c r="HH90" i="12"/>
  <c r="HK85" i="12"/>
  <c r="HL81" i="12"/>
  <c r="HN77" i="12"/>
  <c r="HP71" i="12"/>
  <c r="HQ68" i="12"/>
  <c r="HS61" i="12"/>
  <c r="HT54" i="12"/>
  <c r="HU53" i="12"/>
  <c r="HV46" i="12"/>
  <c r="HW43" i="12"/>
  <c r="HX32" i="12"/>
  <c r="HY27" i="12"/>
  <c r="HZ4" i="12"/>
  <c r="HZ11" i="12"/>
  <c r="HZ19" i="12"/>
  <c r="HZ13" i="12"/>
  <c r="HZ14" i="12"/>
  <c r="HZ15" i="12"/>
  <c r="DH202" i="12"/>
  <c r="DL200" i="12"/>
  <c r="DQ197" i="12"/>
  <c r="DU195" i="12"/>
  <c r="EA191" i="12"/>
  <c r="EE189" i="12"/>
  <c r="EH187" i="12"/>
  <c r="EM183" i="12"/>
  <c r="EP181" i="12"/>
  <c r="ET177" i="12"/>
  <c r="EY173" i="12"/>
  <c r="FC170" i="12"/>
  <c r="FH165" i="12"/>
  <c r="FK163" i="12"/>
  <c r="FM161" i="12"/>
  <c r="FP157" i="12"/>
  <c r="FS154" i="12"/>
  <c r="FX149" i="12"/>
  <c r="FZ147" i="12"/>
  <c r="GD142" i="12"/>
  <c r="GG137" i="12"/>
  <c r="GJ133" i="12"/>
  <c r="GM130" i="12"/>
  <c r="GP124" i="12"/>
  <c r="GR121" i="12"/>
  <c r="GV114" i="12"/>
  <c r="GX112" i="12"/>
  <c r="HA105" i="12"/>
  <c r="HC101" i="12"/>
  <c r="HE99" i="12"/>
  <c r="HG93" i="12"/>
  <c r="HI89" i="12"/>
  <c r="HK83" i="12"/>
  <c r="HM80" i="12"/>
  <c r="HO73" i="12"/>
  <c r="HP70" i="12"/>
  <c r="HR63" i="12"/>
  <c r="HS60" i="12"/>
  <c r="HT55" i="12"/>
  <c r="HV48" i="12"/>
  <c r="HW41" i="12"/>
  <c r="HX38" i="12"/>
  <c r="HX35" i="12"/>
  <c r="HY29" i="12"/>
  <c r="HZ10" i="12"/>
  <c r="HZ22" i="12"/>
  <c r="HZ5" i="12"/>
  <c r="HZ21" i="12"/>
  <c r="HZ3" i="12"/>
  <c r="IA2" i="12"/>
  <c r="DW194" i="12"/>
  <c r="EN182" i="12"/>
  <c r="FD169" i="12"/>
  <c r="FQ157" i="12"/>
  <c r="GE140" i="12"/>
  <c r="GP125" i="12"/>
  <c r="HB105" i="12"/>
  <c r="HI90" i="12"/>
  <c r="HQ67" i="12"/>
  <c r="HV45" i="12"/>
  <c r="HY28" i="12"/>
  <c r="HZ6" i="12"/>
  <c r="DI201" i="12"/>
  <c r="EB191" i="12"/>
  <c r="EQ180" i="12"/>
  <c r="FI165" i="12"/>
  <c r="FT153" i="12"/>
  <c r="GH137" i="12"/>
  <c r="GT119" i="12"/>
  <c r="HC102" i="12"/>
  <c r="HK84" i="12"/>
  <c r="HR64" i="12"/>
  <c r="HW44" i="12"/>
  <c r="HZ20" i="12"/>
  <c r="HZ16" i="12"/>
  <c r="DM199" i="12"/>
  <c r="EE188" i="12"/>
  <c r="EV176" i="12"/>
  <c r="FK162" i="12"/>
  <c r="FX148" i="12"/>
  <c r="GK132" i="12"/>
  <c r="GV115" i="12"/>
  <c r="HE98" i="12"/>
  <c r="HM78" i="12"/>
  <c r="HS59" i="12"/>
  <c r="HX37" i="12"/>
  <c r="HZ7" i="12"/>
  <c r="DI218" i="12"/>
  <c r="DM216" i="12"/>
  <c r="DQ214" i="12"/>
  <c r="DU212" i="12"/>
  <c r="DX210" i="12"/>
  <c r="EB208" i="12"/>
  <c r="EE206" i="12"/>
  <c r="EH205" i="12"/>
  <c r="EK203" i="12"/>
  <c r="EN201" i="12"/>
  <c r="EQ198" i="12"/>
  <c r="EU196" i="12"/>
  <c r="EX194" i="12"/>
  <c r="EZ192" i="12"/>
  <c r="FC189" i="12"/>
  <c r="FG186" i="12"/>
  <c r="FI185" i="12"/>
  <c r="FM181" i="12"/>
  <c r="FP178" i="12"/>
  <c r="FR177" i="12"/>
  <c r="FT174" i="12"/>
  <c r="FV173" i="12"/>
  <c r="FX170" i="12"/>
  <c r="FZ169" i="12"/>
  <c r="GB167" i="12"/>
  <c r="GD164" i="12"/>
  <c r="GG161" i="12"/>
  <c r="GJ158" i="12"/>
  <c r="GL155" i="12"/>
  <c r="GO151" i="12"/>
  <c r="GR148" i="12"/>
  <c r="GT145" i="12"/>
  <c r="GV142" i="12"/>
  <c r="GX139" i="12"/>
  <c r="GZ137" i="12"/>
  <c r="HB133" i="12"/>
  <c r="HD131" i="12"/>
  <c r="HF127" i="12"/>
  <c r="HH125" i="12"/>
  <c r="HJ120" i="12"/>
  <c r="HL118" i="12"/>
  <c r="HN114" i="12"/>
  <c r="HP109" i="12"/>
  <c r="HR105" i="12"/>
  <c r="HT100" i="12"/>
  <c r="HU100" i="12"/>
  <c r="HW94" i="12"/>
  <c r="DJ218" i="12"/>
  <c r="DN216" i="12"/>
  <c r="DR214" i="12"/>
  <c r="DV212" i="12"/>
  <c r="DY210" i="12"/>
  <c r="EC207" i="12"/>
  <c r="EF206" i="12"/>
  <c r="EI204" i="12"/>
  <c r="EL202" i="12"/>
  <c r="EO200" i="12"/>
  <c r="ER198" i="12"/>
  <c r="EU195" i="12"/>
  <c r="EX193" i="12"/>
  <c r="FA191" i="12"/>
  <c r="FD189" i="12"/>
  <c r="FH186" i="12"/>
  <c r="FJ184" i="12"/>
  <c r="FN180" i="12"/>
  <c r="FQ177" i="12"/>
  <c r="FS176" i="12"/>
  <c r="FU174" i="12"/>
  <c r="FW171" i="12"/>
  <c r="FY170" i="12"/>
  <c r="GA167" i="12"/>
  <c r="GC165" i="12"/>
  <c r="GE164" i="12"/>
  <c r="GH160" i="12"/>
  <c r="GK156" i="12"/>
  <c r="GM154" i="12"/>
  <c r="GP150" i="12"/>
  <c r="GR147" i="12"/>
  <c r="GT146" i="12"/>
  <c r="GV143" i="12"/>
  <c r="GY139" i="12"/>
  <c r="HA135" i="12"/>
  <c r="HC133" i="12"/>
  <c r="HE130" i="12"/>
  <c r="HG125" i="12"/>
  <c r="HI122" i="12"/>
  <c r="HK118" i="12"/>
  <c r="HM116" i="12"/>
  <c r="HO111" i="12"/>
  <c r="HQ108" i="12"/>
  <c r="HS103" i="12"/>
  <c r="HT102" i="12"/>
  <c r="HV96" i="12"/>
  <c r="DL217" i="12"/>
  <c r="DT213" i="12"/>
  <c r="EA209" i="12"/>
  <c r="EH204" i="12"/>
  <c r="EN200" i="12"/>
  <c r="ET196" i="12"/>
  <c r="EY193" i="12"/>
  <c r="FF187" i="12"/>
  <c r="FL182" i="12"/>
  <c r="FR176" i="12"/>
  <c r="FV172" i="12"/>
  <c r="FZ168" i="12"/>
  <c r="GD165" i="12"/>
  <c r="GJ157" i="12"/>
  <c r="GO152" i="12"/>
  <c r="GS147" i="12"/>
  <c r="GX140" i="12"/>
  <c r="HB134" i="12"/>
  <c r="HF128" i="12"/>
  <c r="HJ121" i="12"/>
  <c r="HN113" i="12"/>
  <c r="HR106" i="12"/>
  <c r="HU99" i="12"/>
  <c r="HX93" i="12"/>
  <c r="HY88" i="12"/>
  <c r="HZ88" i="12"/>
  <c r="IB80" i="12"/>
  <c r="IC79" i="12"/>
  <c r="ID74" i="12"/>
  <c r="IF69" i="12"/>
  <c r="IG67" i="12"/>
  <c r="IH61" i="12"/>
  <c r="II57" i="12"/>
  <c r="IJ51" i="12"/>
  <c r="IJ54" i="12"/>
  <c r="IK46" i="12"/>
  <c r="IL45" i="12"/>
  <c r="IM33" i="12"/>
  <c r="IM38" i="12"/>
  <c r="IN30" i="12"/>
  <c r="IN28" i="12"/>
  <c r="IO4" i="12"/>
  <c r="IO17" i="12"/>
  <c r="IO7" i="12"/>
  <c r="IO20" i="12"/>
  <c r="IO10" i="12"/>
  <c r="IO15" i="12"/>
  <c r="DG219" i="12"/>
  <c r="DO215" i="12"/>
  <c r="DV211" i="12"/>
  <c r="EC208" i="12"/>
  <c r="EJ203" i="12"/>
  <c r="EP199" i="12"/>
  <c r="EV195" i="12"/>
  <c r="FB190" i="12"/>
  <c r="FH185" i="12"/>
  <c r="FO179" i="12"/>
  <c r="FS175" i="12"/>
  <c r="FW172" i="12"/>
  <c r="GA168" i="12"/>
  <c r="GE163" i="12"/>
  <c r="GK157" i="12"/>
  <c r="GP151" i="12"/>
  <c r="GU144" i="12"/>
  <c r="GY138" i="12"/>
  <c r="HC132" i="12"/>
  <c r="HG126" i="12"/>
  <c r="HK119" i="12"/>
  <c r="HO112" i="12"/>
  <c r="HS104" i="12"/>
  <c r="HV97" i="12"/>
  <c r="HX92" i="12"/>
  <c r="HY89" i="12"/>
  <c r="IA83" i="12"/>
  <c r="IB82" i="12"/>
  <c r="IC78" i="12"/>
  <c r="IE73" i="12"/>
  <c r="IF68" i="12"/>
  <c r="IG66" i="12"/>
  <c r="IH60" i="12"/>
  <c r="II58" i="12"/>
  <c r="IJ52" i="12"/>
  <c r="IK49" i="12"/>
  <c r="IK50" i="12"/>
  <c r="IL40" i="12"/>
  <c r="IM34" i="12"/>
  <c r="IM39" i="12"/>
  <c r="IN27" i="12"/>
  <c r="IN25" i="12"/>
  <c r="IO5" i="12"/>
  <c r="IO22" i="12"/>
  <c r="IO8" i="12"/>
  <c r="IO6" i="12"/>
  <c r="IO21" i="12"/>
  <c r="IP2" i="12"/>
  <c r="DH219" i="12"/>
  <c r="DP215" i="12"/>
  <c r="DW211" i="12"/>
  <c r="ED207" i="12"/>
  <c r="EK202" i="12"/>
  <c r="EQ199" i="12"/>
  <c r="EW194" i="12"/>
  <c r="FC190" i="12"/>
  <c r="FI184" i="12"/>
  <c r="FP179" i="12"/>
  <c r="FT175" i="12"/>
  <c r="FX171" i="12"/>
  <c r="GB166" i="12"/>
  <c r="GF162" i="12"/>
  <c r="GL156" i="12"/>
  <c r="GQ149" i="12"/>
  <c r="GU143" i="12"/>
  <c r="GZ136" i="12"/>
  <c r="HD130" i="12"/>
  <c r="HH124" i="12"/>
  <c r="HL117" i="12"/>
  <c r="HP110" i="12"/>
  <c r="HT101" i="12"/>
  <c r="HW93" i="12"/>
  <c r="HX91" i="12"/>
  <c r="HZ86" i="12"/>
  <c r="IA84" i="12"/>
  <c r="IB81" i="12"/>
  <c r="ID75" i="12"/>
  <c r="IE72" i="12"/>
  <c r="IF67" i="12"/>
  <c r="IG64" i="12"/>
  <c r="IH62" i="12"/>
  <c r="II59" i="12"/>
  <c r="IJ55" i="12"/>
  <c r="IK48" i="12"/>
  <c r="IL41" i="12"/>
  <c r="IL44" i="12"/>
  <c r="IM36" i="12"/>
  <c r="IM35" i="12"/>
  <c r="IN26" i="12"/>
  <c r="IN29" i="12"/>
  <c r="IO13" i="12"/>
  <c r="IO19" i="12"/>
  <c r="IO18" i="12"/>
  <c r="IO9" i="12"/>
  <c r="IO11" i="12"/>
  <c r="DS213" i="12"/>
  <c r="ES197" i="12"/>
  <c r="FQ178" i="12"/>
  <c r="GI159" i="12"/>
  <c r="HA136" i="12"/>
  <c r="HQ107" i="12"/>
  <c r="HZ87" i="12"/>
  <c r="IE71" i="12"/>
  <c r="II56" i="12"/>
  <c r="IL42" i="12"/>
  <c r="IN32" i="12"/>
  <c r="IO12" i="12"/>
  <c r="DZ209" i="12"/>
  <c r="EY192" i="12"/>
  <c r="FU173" i="12"/>
  <c r="GN153" i="12"/>
  <c r="HE129" i="12"/>
  <c r="HU98" i="12"/>
  <c r="IA85" i="12"/>
  <c r="IF70" i="12"/>
  <c r="IJ53" i="12"/>
  <c r="IM37" i="12"/>
  <c r="IO16" i="12"/>
  <c r="IO14" i="12"/>
  <c r="EG205" i="12"/>
  <c r="FE188" i="12"/>
  <c r="FY169" i="12"/>
  <c r="GS146" i="12"/>
  <c r="HI123" i="12"/>
  <c r="HW95" i="12"/>
  <c r="IC77" i="12"/>
  <c r="IG65" i="12"/>
  <c r="IK47" i="12"/>
  <c r="IN24" i="12"/>
  <c r="IO3" i="12"/>
  <c r="GC166" i="12"/>
  <c r="ID76" i="12"/>
  <c r="IO23" i="12"/>
  <c r="DK217" i="12"/>
  <c r="GW141" i="12"/>
  <c r="IH63" i="12"/>
  <c r="EM201" i="12"/>
  <c r="HM115" i="12"/>
  <c r="IL43" i="12"/>
  <c r="FK183" i="12"/>
  <c r="HY90" i="12"/>
  <c r="FL226" i="12"/>
  <c r="FP223" i="12"/>
  <c r="FS221" i="12"/>
  <c r="FU220" i="12"/>
  <c r="FX218" i="12"/>
  <c r="GB214" i="12"/>
  <c r="GE212" i="12"/>
  <c r="GI209" i="12"/>
  <c r="GK206" i="12"/>
  <c r="GN204" i="12"/>
  <c r="GR200" i="12"/>
  <c r="GV196" i="12"/>
  <c r="GZ192" i="12"/>
  <c r="HD188" i="12"/>
  <c r="HG184" i="12"/>
  <c r="HI182" i="12"/>
  <c r="HL179" i="12"/>
  <c r="HN176" i="12"/>
  <c r="HQ173" i="12"/>
  <c r="HT168" i="12"/>
  <c r="FN225" i="12"/>
  <c r="FR222" i="12"/>
  <c r="FV219" i="12"/>
  <c r="FZ216" i="12"/>
  <c r="GD213" i="12"/>
  <c r="GI208" i="12"/>
  <c r="GL206" i="12"/>
  <c r="GQ201" i="12"/>
  <c r="GW195" i="12"/>
  <c r="HB190" i="12"/>
  <c r="HF185" i="12"/>
  <c r="HI183" i="12"/>
  <c r="HM177" i="12"/>
  <c r="HQ172" i="12"/>
  <c r="HT169" i="12"/>
  <c r="HV167" i="12"/>
  <c r="HX163" i="12"/>
  <c r="IA159" i="12"/>
  <c r="IC156" i="12"/>
  <c r="IE153" i="12"/>
  <c r="IG150" i="12"/>
  <c r="II147" i="12"/>
  <c r="IK144" i="12"/>
  <c r="IM140" i="12"/>
  <c r="IO136" i="12"/>
  <c r="IP135" i="12"/>
  <c r="IR132" i="12"/>
  <c r="IT127" i="12"/>
  <c r="IV124" i="12"/>
  <c r="IX119" i="12"/>
  <c r="IZ115" i="12"/>
  <c r="FO224" i="12"/>
  <c r="FS222" i="12"/>
  <c r="FW218" i="12"/>
  <c r="GA215" i="12"/>
  <c r="GF211" i="12"/>
  <c r="GJ208" i="12"/>
  <c r="GM205" i="12"/>
  <c r="GS199" i="12"/>
  <c r="GX194" i="12"/>
  <c r="HC189" i="12"/>
  <c r="HG185" i="12"/>
  <c r="HJ181" i="12"/>
  <c r="HN177" i="12"/>
  <c r="HR172" i="12"/>
  <c r="HU168" i="12"/>
  <c r="HW165" i="12"/>
  <c r="HY162" i="12"/>
  <c r="IA160" i="12"/>
  <c r="IC157" i="12"/>
  <c r="FM226" i="12"/>
  <c r="FT221" i="12"/>
  <c r="GC213" i="12"/>
  <c r="GK207" i="12"/>
  <c r="GU197" i="12"/>
  <c r="HF186" i="12"/>
  <c r="HM178" i="12"/>
  <c r="HS170" i="12"/>
  <c r="HX164" i="12"/>
  <c r="IB158" i="12"/>
  <c r="IF152" i="12"/>
  <c r="IH149" i="12"/>
  <c r="IK143" i="12"/>
  <c r="IN139" i="12"/>
  <c r="IP136" i="12"/>
  <c r="IS130" i="12"/>
  <c r="IU126" i="12"/>
  <c r="IX120" i="12"/>
  <c r="FP224" i="12"/>
  <c r="FX217" i="12"/>
  <c r="GG210" i="12"/>
  <c r="GO203" i="12"/>
  <c r="GY193" i="12"/>
  <c r="HH184" i="12"/>
  <c r="HO175" i="12"/>
  <c r="HU167" i="12"/>
  <c r="HZ160" i="12"/>
  <c r="ID154" i="12"/>
  <c r="IF151" i="12"/>
  <c r="II148" i="12"/>
  <c r="IL142" i="12"/>
  <c r="IN138" i="12"/>
  <c r="IQ133" i="12"/>
  <c r="IS129" i="12"/>
  <c r="IV123" i="12"/>
  <c r="IY118" i="12"/>
  <c r="FQ223" i="12"/>
  <c r="FY217" i="12"/>
  <c r="GH209" i="12"/>
  <c r="GP202" i="12"/>
  <c r="HA191" i="12"/>
  <c r="HH183" i="12"/>
  <c r="HP174" i="12"/>
  <c r="HV166" i="12"/>
  <c r="HZ161" i="12"/>
  <c r="ID155" i="12"/>
  <c r="IG151" i="12"/>
  <c r="IJ146" i="12"/>
  <c r="IL143" i="12"/>
  <c r="IO137" i="12"/>
  <c r="IQ134" i="12"/>
  <c r="IT128" i="12"/>
  <c r="IW122" i="12"/>
  <c r="IY117" i="12"/>
  <c r="GJ207" i="12"/>
  <c r="HR171" i="12"/>
  <c r="IH148" i="12"/>
  <c r="IR131" i="12"/>
  <c r="GT198" i="12"/>
  <c r="HW164" i="12"/>
  <c r="IJ145" i="12"/>
  <c r="IU125" i="12"/>
  <c r="FT220" i="12"/>
  <c r="HE187" i="12"/>
  <c r="IB157" i="12"/>
  <c r="IM141" i="12"/>
  <c r="IW121" i="12"/>
  <c r="DI214" i="12"/>
  <c r="DM212" i="12"/>
  <c r="DQ210" i="12"/>
  <c r="DU207" i="12"/>
  <c r="DX206" i="12"/>
  <c r="EB204" i="12"/>
  <c r="EE202" i="12"/>
  <c r="EH200" i="12"/>
  <c r="EL197" i="12"/>
  <c r="EP194" i="12"/>
  <c r="ES192" i="12"/>
  <c r="EW189" i="12"/>
  <c r="EZ187" i="12"/>
  <c r="FC184" i="12"/>
  <c r="FF182" i="12"/>
  <c r="FJ178" i="12"/>
  <c r="FL177" i="12"/>
  <c r="FO174" i="12"/>
  <c r="FS170" i="12"/>
  <c r="FW166" i="12"/>
  <c r="GA162" i="12"/>
  <c r="GC159" i="12"/>
  <c r="GE157" i="12"/>
  <c r="GI153" i="12"/>
  <c r="GK150" i="12"/>
  <c r="GM147" i="12"/>
  <c r="GP144" i="12"/>
  <c r="GS140" i="12"/>
  <c r="GU137" i="12"/>
  <c r="GX132" i="12"/>
  <c r="GZ130" i="12"/>
  <c r="HB126" i="12"/>
  <c r="HD124" i="12"/>
  <c r="HF119" i="12"/>
  <c r="HH116" i="12"/>
  <c r="HJ113" i="12"/>
  <c r="HL108" i="12"/>
  <c r="HN105" i="12"/>
  <c r="HP100" i="12"/>
  <c r="HR95" i="12"/>
  <c r="HS94" i="12"/>
  <c r="HU88" i="12"/>
  <c r="HV87" i="12"/>
  <c r="HX82" i="12"/>
  <c r="HY79" i="12"/>
  <c r="HZ74" i="12"/>
  <c r="IA73" i="12"/>
  <c r="IC65" i="12"/>
  <c r="ID59" i="12"/>
  <c r="IE56" i="12"/>
  <c r="IE55" i="12"/>
  <c r="IF51" i="12"/>
  <c r="IG50" i="12"/>
  <c r="IH44" i="12"/>
  <c r="II33" i="12"/>
  <c r="II38" i="12"/>
  <c r="IJ27" i="12"/>
  <c r="IJ31" i="12"/>
  <c r="IK6" i="12"/>
  <c r="IK12" i="12"/>
  <c r="IK17" i="12"/>
  <c r="IK3" i="12"/>
  <c r="IK20" i="12"/>
  <c r="IK23" i="12"/>
  <c r="DJ213" i="12"/>
  <c r="DN211" i="12"/>
  <c r="DR209" i="12"/>
  <c r="DU208" i="12"/>
  <c r="DY205" i="12"/>
  <c r="EB203" i="12"/>
  <c r="EE201" i="12"/>
  <c r="EI199" i="12"/>
  <c r="EM196" i="12"/>
  <c r="EQ193" i="12"/>
  <c r="ET191" i="12"/>
  <c r="EX188" i="12"/>
  <c r="FA186" i="12"/>
  <c r="FD183" i="12"/>
  <c r="FG181" i="12"/>
  <c r="FJ179" i="12"/>
  <c r="FL176" i="12"/>
  <c r="FP173" i="12"/>
  <c r="FT169" i="12"/>
  <c r="FX165" i="12"/>
  <c r="GB160" i="12"/>
  <c r="GD158" i="12"/>
  <c r="GF156" i="12"/>
  <c r="GI152" i="12"/>
  <c r="GK151" i="12"/>
  <c r="GN147" i="12"/>
  <c r="GQ143" i="12"/>
  <c r="GS139" i="12"/>
  <c r="GV135" i="12"/>
  <c r="GX133" i="12"/>
  <c r="HA128" i="12"/>
  <c r="HC125" i="12"/>
  <c r="HE121" i="12"/>
  <c r="HG117" i="12"/>
  <c r="HI115" i="12"/>
  <c r="HK110" i="12"/>
  <c r="HM106" i="12"/>
  <c r="HO103" i="12"/>
  <c r="HQ98" i="12"/>
  <c r="HR96" i="12"/>
  <c r="HT92" i="12"/>
  <c r="HU89" i="12"/>
  <c r="HW83" i="12"/>
  <c r="HX80" i="12"/>
  <c r="HY78" i="12"/>
  <c r="IA72" i="12"/>
  <c r="IB68" i="12"/>
  <c r="IC66" i="12"/>
  <c r="ID60" i="12"/>
  <c r="IE57" i="12"/>
  <c r="IF52" i="12"/>
  <c r="IG47" i="12"/>
  <c r="IG48" i="12"/>
  <c r="IH40" i="12"/>
  <c r="II34" i="12"/>
  <c r="II35" i="12"/>
  <c r="IJ25" i="12"/>
  <c r="IJ29" i="12"/>
  <c r="IK11" i="12"/>
  <c r="IK4" i="12"/>
  <c r="IK9" i="12"/>
  <c r="IK13" i="12"/>
  <c r="IK8" i="12"/>
  <c r="IL2" i="12"/>
  <c r="DG215" i="12"/>
  <c r="DK213" i="12"/>
  <c r="DO211" i="12"/>
  <c r="DS209" i="12"/>
  <c r="DV207" i="12"/>
  <c r="DZ205" i="12"/>
  <c r="EC203" i="12"/>
  <c r="EF201" i="12"/>
  <c r="EJ198" i="12"/>
  <c r="EN196" i="12"/>
  <c r="EQ194" i="12"/>
  <c r="EU191" i="12"/>
  <c r="EY188" i="12"/>
  <c r="FB185" i="12"/>
  <c r="FD184" i="12"/>
  <c r="FH180" i="12"/>
  <c r="FK178" i="12"/>
  <c r="FM176" i="12"/>
  <c r="FQ172" i="12"/>
  <c r="FU168" i="12"/>
  <c r="FY164" i="12"/>
  <c r="GB161" i="12"/>
  <c r="GD159" i="12"/>
  <c r="GG155" i="12"/>
  <c r="GJ151" i="12"/>
  <c r="GL149" i="12"/>
  <c r="GN146" i="12"/>
  <c r="GQ142" i="12"/>
  <c r="GT139" i="12"/>
  <c r="GV136" i="12"/>
  <c r="GY131" i="12"/>
  <c r="HA127" i="12"/>
  <c r="HC124" i="12"/>
  <c r="HE122" i="12"/>
  <c r="HG118" i="12"/>
  <c r="HI114" i="12"/>
  <c r="HK111" i="12"/>
  <c r="HM107" i="12"/>
  <c r="HO102" i="12"/>
  <c r="HQ97" i="12"/>
  <c r="HR97" i="12"/>
  <c r="HT91" i="12"/>
  <c r="HV85" i="12"/>
  <c r="HW84" i="12"/>
  <c r="HX81" i="12"/>
  <c r="HZ75" i="12"/>
  <c r="IA71" i="12"/>
  <c r="IB69" i="12"/>
  <c r="IC64" i="12"/>
  <c r="ID61" i="12"/>
  <c r="IE58" i="12"/>
  <c r="IF53" i="12"/>
  <c r="IG49" i="12"/>
  <c r="IH41" i="12"/>
  <c r="IH42" i="12"/>
  <c r="II37" i="12"/>
  <c r="II36" i="12"/>
  <c r="IJ30" i="12"/>
  <c r="IJ32" i="12"/>
  <c r="IK16" i="12"/>
  <c r="IK7" i="12"/>
  <c r="IK10" i="12"/>
  <c r="IK18" i="12"/>
  <c r="IK22" i="12"/>
  <c r="DT208" i="12"/>
  <c r="EG200" i="12"/>
  <c r="EV190" i="12"/>
  <c r="FI179" i="12"/>
  <c r="FV167" i="12"/>
  <c r="GH154" i="12"/>
  <c r="GR141" i="12"/>
  <c r="HB127" i="12"/>
  <c r="HJ112" i="12"/>
  <c r="HQ99" i="12"/>
  <c r="HW82" i="12"/>
  <c r="IB67" i="12"/>
  <c r="IF54" i="12"/>
  <c r="II39" i="12"/>
  <c r="IK15" i="12"/>
  <c r="IK5" i="12"/>
  <c r="DH214" i="12"/>
  <c r="DW206" i="12"/>
  <c r="EK198" i="12"/>
  <c r="EY187" i="12"/>
  <c r="FK177" i="12"/>
  <c r="FZ163" i="12"/>
  <c r="GJ152" i="12"/>
  <c r="GT138" i="12"/>
  <c r="HD123" i="12"/>
  <c r="HL109" i="12"/>
  <c r="HS93" i="12"/>
  <c r="HY77" i="12"/>
  <c r="IC63" i="12"/>
  <c r="IG46" i="12"/>
  <c r="IJ28" i="12"/>
  <c r="IK21" i="12"/>
  <c r="DL212" i="12"/>
  <c r="EA204" i="12"/>
  <c r="EO195" i="12"/>
  <c r="FC185" i="12"/>
  <c r="FN175" i="12"/>
  <c r="GC160" i="12"/>
  <c r="GM148" i="12"/>
  <c r="GW134" i="12"/>
  <c r="HF120" i="12"/>
  <c r="HN104" i="12"/>
  <c r="HT90" i="12"/>
  <c r="HZ76" i="12"/>
  <c r="ID62" i="12"/>
  <c r="IH43" i="12"/>
  <c r="IJ26" i="12"/>
  <c r="IK14" i="12"/>
  <c r="ED226" i="12"/>
  <c r="EG225" i="12"/>
  <c r="EK222" i="12"/>
  <c r="EN221" i="12"/>
  <c r="EQ219" i="12"/>
  <c r="ET217" i="12"/>
  <c r="EX214" i="12"/>
  <c r="FA212" i="12"/>
  <c r="EH224" i="12"/>
  <c r="EK223" i="12"/>
  <c r="EO220" i="12"/>
  <c r="ER218" i="12"/>
  <c r="EU216" i="12"/>
  <c r="EY214" i="12"/>
  <c r="HC226" i="12"/>
  <c r="HE223" i="12"/>
  <c r="HH221" i="12"/>
  <c r="HL217" i="12"/>
  <c r="HP213" i="12"/>
  <c r="HT209" i="12"/>
  <c r="HW205" i="12"/>
  <c r="HY204" i="12"/>
  <c r="IA201" i="12"/>
  <c r="ID198" i="12"/>
  <c r="IF195" i="12"/>
  <c r="II192" i="12"/>
  <c r="IK189" i="12"/>
  <c r="IN185" i="12"/>
  <c r="IQ181" i="12"/>
  <c r="IS179" i="12"/>
  <c r="IV174" i="12"/>
  <c r="IX172" i="12"/>
  <c r="IZ169" i="12"/>
  <c r="HD225" i="12"/>
  <c r="HF222" i="12"/>
  <c r="HI220" i="12"/>
  <c r="HM216" i="12"/>
  <c r="HQ212" i="12"/>
  <c r="HU208" i="12"/>
  <c r="HW206" i="12"/>
  <c r="HY203" i="12"/>
  <c r="IB200" i="12"/>
  <c r="IE197" i="12"/>
  <c r="IG194" i="12"/>
  <c r="IJ190" i="12"/>
  <c r="IL188" i="12"/>
  <c r="IN186" i="12"/>
  <c r="IQ182" i="12"/>
  <c r="IT177" i="12"/>
  <c r="IV175" i="12"/>
  <c r="IX171" i="12"/>
  <c r="IZ168" i="12"/>
  <c r="HE224" i="12"/>
  <c r="HK218" i="12"/>
  <c r="HS210" i="12"/>
  <c r="HX205" i="12"/>
  <c r="ID197" i="12"/>
  <c r="II191" i="12"/>
  <c r="IM186" i="12"/>
  <c r="IS178" i="12"/>
  <c r="IW173" i="12"/>
  <c r="HB226" i="12"/>
  <c r="HF223" i="12"/>
  <c r="HN215" i="12"/>
  <c r="HV207" i="12"/>
  <c r="HZ203" i="12"/>
  <c r="IE196" i="12"/>
  <c r="IJ191" i="12"/>
  <c r="IO184" i="12"/>
  <c r="IT178" i="12"/>
  <c r="IY171" i="12"/>
  <c r="HC225" i="12"/>
  <c r="HG222" i="12"/>
  <c r="HO214" i="12"/>
  <c r="HV206" i="12"/>
  <c r="HZ202" i="12"/>
  <c r="IF196" i="12"/>
  <c r="IK190" i="12"/>
  <c r="IP183" i="12"/>
  <c r="IU176" i="12"/>
  <c r="IY170" i="12"/>
  <c r="HR211" i="12"/>
  <c r="IM187" i="12"/>
  <c r="HX204" i="12"/>
  <c r="IR180" i="12"/>
  <c r="HD224" i="12"/>
  <c r="IC199" i="12"/>
  <c r="IW174" i="12"/>
  <c r="IH193" i="12"/>
  <c r="DH91" i="12"/>
  <c r="DL87" i="12"/>
  <c r="DO83" i="12"/>
  <c r="DQ80" i="12"/>
  <c r="DS76" i="12"/>
  <c r="DU74" i="12"/>
  <c r="DX69" i="12"/>
  <c r="DZ65" i="12"/>
  <c r="EA63" i="12"/>
  <c r="EB62" i="12"/>
  <c r="ED56" i="12"/>
  <c r="EE55" i="12"/>
  <c r="EG48" i="12"/>
  <c r="EH46" i="12"/>
  <c r="EI44" i="12"/>
  <c r="EJ40" i="12"/>
  <c r="EK37" i="12"/>
  <c r="EL34" i="12"/>
  <c r="EM26" i="12"/>
  <c r="EN19" i="12"/>
  <c r="EN22" i="12"/>
  <c r="EO17" i="12"/>
  <c r="EO16" i="12"/>
  <c r="EO18" i="12"/>
  <c r="EO14" i="12"/>
  <c r="DG93" i="12"/>
  <c r="DJ89" i="12"/>
  <c r="DL86" i="12"/>
  <c r="DO82" i="12"/>
  <c r="DR78" i="12"/>
  <c r="DT75" i="12"/>
  <c r="DV72" i="12"/>
  <c r="DX68" i="12"/>
  <c r="DZ66" i="12"/>
  <c r="EA62" i="12"/>
  <c r="EC60" i="12"/>
  <c r="ED57" i="12"/>
  <c r="EF51" i="12"/>
  <c r="EG49" i="12"/>
  <c r="EH45" i="12"/>
  <c r="EI42" i="12"/>
  <c r="EK36" i="12"/>
  <c r="EL31" i="12"/>
  <c r="EM27" i="12"/>
  <c r="EM28" i="12"/>
  <c r="EN24" i="12"/>
  <c r="EO6" i="12"/>
  <c r="EO10" i="12"/>
  <c r="EO3" i="12"/>
  <c r="EO4" i="12"/>
  <c r="EP2" i="12"/>
  <c r="DK87" i="12"/>
  <c r="DQ79" i="12"/>
  <c r="DU73" i="12"/>
  <c r="DY66" i="12"/>
  <c r="EB60" i="12"/>
  <c r="EE53" i="12"/>
  <c r="EH47" i="12"/>
  <c r="EJ39" i="12"/>
  <c r="EL32" i="12"/>
  <c r="EN20" i="12"/>
  <c r="EO12" i="12"/>
  <c r="EO15" i="12"/>
  <c r="DG92" i="12"/>
  <c r="DM85" i="12"/>
  <c r="DR79" i="12"/>
  <c r="DW70" i="12"/>
  <c r="DZ64" i="12"/>
  <c r="EC58" i="12"/>
  <c r="EF53" i="12"/>
  <c r="EI43" i="12"/>
  <c r="EK35" i="12"/>
  <c r="EM30" i="12"/>
  <c r="EN25" i="12"/>
  <c r="EO8" i="12"/>
  <c r="EO9" i="12"/>
  <c r="DI90" i="12"/>
  <c r="DN84" i="12"/>
  <c r="DS77" i="12"/>
  <c r="DW71" i="12"/>
  <c r="EA64" i="12"/>
  <c r="EC59" i="12"/>
  <c r="EF52" i="12"/>
  <c r="EI45" i="12"/>
  <c r="EK38" i="12"/>
  <c r="EM29" i="12"/>
  <c r="EN23" i="12"/>
  <c r="EO13" i="12"/>
  <c r="EO5" i="12"/>
  <c r="DK88" i="12"/>
  <c r="EB61" i="12"/>
  <c r="EL33" i="12"/>
  <c r="DP81" i="12"/>
  <c r="EE54" i="12"/>
  <c r="EN21" i="12"/>
  <c r="DT76" i="12"/>
  <c r="EG50" i="12"/>
  <c r="EO11" i="12"/>
  <c r="EJ41" i="12"/>
  <c r="EO7" i="12"/>
  <c r="DG57" i="12"/>
  <c r="DI54" i="12"/>
  <c r="DJ52" i="12"/>
  <c r="DL47" i="12"/>
  <c r="DM45" i="12"/>
  <c r="DO41" i="12"/>
  <c r="DP38" i="12"/>
  <c r="DQ35" i="12"/>
  <c r="DR31" i="12"/>
  <c r="DS27" i="12"/>
  <c r="DT19" i="12"/>
  <c r="DU3" i="12"/>
  <c r="DU5" i="12"/>
  <c r="DU8" i="12"/>
  <c r="DU10" i="12"/>
  <c r="DG58" i="12"/>
  <c r="DI55" i="12"/>
  <c r="DK50" i="12"/>
  <c r="DN44" i="12"/>
  <c r="DO39" i="12"/>
  <c r="DQ34" i="12"/>
  <c r="DS25" i="12"/>
  <c r="DT21" i="12"/>
  <c r="DT22" i="12"/>
  <c r="DU13" i="12"/>
  <c r="DU6" i="12"/>
  <c r="DV2" i="12"/>
  <c r="DG59" i="12"/>
  <c r="DJ53" i="12"/>
  <c r="DL49" i="12"/>
  <c r="DN42" i="12"/>
  <c r="DP37" i="12"/>
  <c r="DR29" i="12"/>
  <c r="DS26" i="12"/>
  <c r="DT20" i="12"/>
  <c r="DU11" i="12"/>
  <c r="DU16" i="12"/>
  <c r="DU9" i="12"/>
  <c r="DK49" i="12"/>
  <c r="DO40" i="12"/>
  <c r="DR30" i="12"/>
  <c r="DT18" i="12"/>
  <c r="DU15" i="12"/>
  <c r="DH57" i="12"/>
  <c r="DL48" i="12"/>
  <c r="DP36" i="12"/>
  <c r="DS28" i="12"/>
  <c r="DU14" i="12"/>
  <c r="DU12" i="12"/>
  <c r="DH56" i="12"/>
  <c r="DM46" i="12"/>
  <c r="DQ33" i="12"/>
  <c r="DS24" i="12"/>
  <c r="DU7" i="12"/>
  <c r="DU17" i="12"/>
  <c r="DN43" i="12"/>
  <c r="DR32" i="12"/>
  <c r="DT23" i="12"/>
  <c r="FU18" i="12"/>
  <c r="FU11" i="12"/>
  <c r="FU20" i="12"/>
  <c r="FU9" i="12"/>
  <c r="FU3" i="12"/>
  <c r="FT27" i="12"/>
  <c r="FS32" i="12"/>
  <c r="FS29" i="12"/>
  <c r="FR34" i="12"/>
  <c r="FQ40" i="12"/>
  <c r="FP43" i="12"/>
  <c r="FO47" i="12"/>
  <c r="FN53" i="12"/>
  <c r="FM56" i="12"/>
  <c r="FK61" i="12"/>
  <c r="FJ64" i="12"/>
  <c r="FH67" i="12"/>
  <c r="FG70" i="12"/>
  <c r="FE74" i="12"/>
  <c r="FC79" i="12"/>
  <c r="FA83" i="12"/>
  <c r="EY86" i="12"/>
  <c r="EW89" i="12"/>
  <c r="EU92" i="12"/>
  <c r="ES95" i="12"/>
  <c r="EP99" i="12"/>
  <c r="EN102" i="12"/>
  <c r="EK107" i="12"/>
  <c r="EI109" i="12"/>
  <c r="EF112" i="12"/>
  <c r="ED115" i="12"/>
  <c r="EA118" i="12"/>
  <c r="DW122" i="12"/>
  <c r="DS126" i="12"/>
  <c r="DQ128" i="12"/>
  <c r="DN130" i="12"/>
  <c r="DK133" i="12"/>
  <c r="DG136" i="12"/>
  <c r="IY173" i="12"/>
  <c r="IW176" i="12"/>
  <c r="IT181" i="12"/>
  <c r="IR183" i="12"/>
  <c r="IO187" i="12"/>
  <c r="IM190" i="12"/>
  <c r="IK192" i="12"/>
  <c r="IH196" i="12"/>
  <c r="IF198" i="12"/>
  <c r="IC202" i="12"/>
  <c r="HZ205" i="12"/>
  <c r="HX207" i="12"/>
  <c r="HV209" i="12"/>
  <c r="HT212" i="12"/>
  <c r="HP216" i="12"/>
  <c r="HL220" i="12"/>
  <c r="HJ222" i="12"/>
  <c r="HH224" i="12"/>
  <c r="HF225" i="12"/>
  <c r="GP4" i="12"/>
  <c r="GP19" i="12"/>
  <c r="GP21" i="12"/>
  <c r="GP5" i="12"/>
  <c r="GP18" i="12"/>
  <c r="GO29" i="12"/>
  <c r="GO27" i="12"/>
  <c r="GN35" i="12"/>
  <c r="GM38" i="12"/>
  <c r="GM37" i="12"/>
  <c r="GL44" i="12"/>
  <c r="GK47" i="12"/>
  <c r="GJ51" i="12"/>
  <c r="GI54" i="12"/>
  <c r="GG61" i="12"/>
  <c r="GF63" i="12"/>
  <c r="GE68" i="12"/>
  <c r="GC71" i="12"/>
  <c r="GA77" i="12"/>
  <c r="FZ80" i="12"/>
  <c r="FX83" i="12"/>
  <c r="FV87" i="12"/>
  <c r="FT92" i="12"/>
  <c r="FR95" i="12"/>
  <c r="FP98" i="12"/>
  <c r="FN101" i="12"/>
  <c r="FL104" i="12"/>
  <c r="FJ108" i="12"/>
  <c r="FH111" i="12"/>
  <c r="FE115" i="12"/>
  <c r="FC118" i="12"/>
  <c r="EZ121" i="12"/>
  <c r="EX124" i="12"/>
  <c r="EU127" i="12"/>
  <c r="ER130" i="12"/>
  <c r="EP133" i="12"/>
  <c r="EN134" i="12"/>
  <c r="EL137" i="12"/>
  <c r="EJ138" i="12"/>
  <c r="EH140" i="12"/>
  <c r="EE143" i="12"/>
  <c r="EA146" i="12"/>
  <c r="DY148" i="12"/>
  <c r="DV151" i="12"/>
  <c r="DR154" i="12"/>
  <c r="DO156" i="12"/>
  <c r="DL158" i="12"/>
  <c r="DI160" i="12"/>
  <c r="FN2" i="12"/>
  <c r="FM9" i="12"/>
  <c r="FM16" i="12"/>
  <c r="FM17" i="12"/>
  <c r="FM11" i="12"/>
  <c r="FL22" i="12"/>
  <c r="FL25" i="12"/>
  <c r="FK31" i="12"/>
  <c r="FJ34" i="12"/>
  <c r="FI40" i="12"/>
  <c r="FH43" i="12"/>
  <c r="FG48" i="12"/>
  <c r="FF50" i="12"/>
  <c r="FE54" i="12"/>
  <c r="FC58" i="12"/>
  <c r="FB62" i="12"/>
  <c r="EZ67" i="12"/>
  <c r="EY69" i="12"/>
  <c r="EW73" i="12"/>
  <c r="EU76" i="12"/>
  <c r="ES80" i="12"/>
  <c r="EQ84" i="12"/>
  <c r="EN88" i="12"/>
  <c r="EL91" i="12"/>
  <c r="EI95" i="12"/>
  <c r="EG98" i="12"/>
  <c r="EE101" i="12"/>
  <c r="EC104" i="12"/>
  <c r="DZ107" i="12"/>
  <c r="DW110" i="12"/>
  <c r="DU112" i="12"/>
  <c r="DS115" i="12"/>
  <c r="DQ116" i="12"/>
  <c r="DO119" i="12"/>
  <c r="DM120" i="12"/>
  <c r="DH125" i="12"/>
  <c r="DG125" i="12"/>
  <c r="IZ59" i="12"/>
  <c r="IY64" i="12"/>
  <c r="IX68" i="12"/>
  <c r="IW71" i="12"/>
  <c r="IV76" i="12"/>
  <c r="IT81" i="12"/>
  <c r="IS84" i="12"/>
  <c r="IR87" i="12"/>
  <c r="IP92" i="12"/>
  <c r="IO96" i="12"/>
  <c r="IM100" i="12"/>
  <c r="IK104" i="12"/>
  <c r="IJ107" i="12"/>
  <c r="IH112" i="12"/>
  <c r="IF116" i="12"/>
  <c r="ID119" i="12"/>
  <c r="IB123" i="12"/>
  <c r="HZ126" i="12"/>
  <c r="HX131" i="12"/>
  <c r="HV134" i="12"/>
  <c r="HT138" i="12"/>
  <c r="HR141" i="12"/>
  <c r="HP144" i="12"/>
  <c r="HN146" i="12"/>
  <c r="HL150" i="12"/>
  <c r="HI153" i="12"/>
  <c r="HG156" i="12"/>
  <c r="HE159" i="12"/>
  <c r="HB162" i="12"/>
  <c r="GY166" i="12"/>
  <c r="GW168" i="12"/>
  <c r="GT172" i="12"/>
  <c r="GQ176" i="12"/>
  <c r="GO177" i="12"/>
  <c r="GM180" i="12"/>
  <c r="GK182" i="12"/>
  <c r="GG186" i="12"/>
  <c r="GE188" i="12"/>
  <c r="GC190" i="12"/>
  <c r="GA191" i="12"/>
  <c r="FW195" i="12"/>
  <c r="FT197" i="12"/>
  <c r="FQ200" i="12"/>
  <c r="FN203" i="12"/>
  <c r="FJ206" i="12"/>
  <c r="FG208" i="12"/>
  <c r="FD210" i="12"/>
  <c r="EZ213" i="12"/>
  <c r="ES218" i="12"/>
  <c r="EM221" i="12"/>
  <c r="EF225" i="12"/>
  <c r="GC15" i="12"/>
  <c r="GC3" i="12"/>
  <c r="GB27" i="12"/>
  <c r="GA34" i="12"/>
  <c r="FZ38" i="12"/>
  <c r="FX45" i="12"/>
  <c r="FV52" i="12"/>
  <c r="FS61" i="12"/>
  <c r="FP70" i="12"/>
  <c r="FM77" i="12"/>
  <c r="FI85" i="12"/>
  <c r="FE91" i="12"/>
  <c r="FA97" i="12"/>
  <c r="EW103" i="12"/>
  <c r="ER111" i="12"/>
  <c r="EM116" i="12"/>
  <c r="EF124" i="12"/>
  <c r="DX132" i="12"/>
  <c r="DR137" i="12"/>
  <c r="FS10" i="12"/>
  <c r="FS20" i="12"/>
  <c r="FR24" i="12"/>
  <c r="FQ32" i="12"/>
  <c r="FP36" i="12"/>
  <c r="FN46" i="12"/>
  <c r="FK54" i="12"/>
  <c r="FI60" i="12"/>
  <c r="FE70" i="12"/>
  <c r="FB77" i="12"/>
  <c r="EY82" i="12"/>
  <c r="EU89" i="12"/>
  <c r="EQ94" i="12"/>
  <c r="EL102" i="12"/>
  <c r="EF109" i="12"/>
  <c r="EB114" i="12"/>
  <c r="DT122" i="12"/>
  <c r="DN128" i="12"/>
  <c r="DH132" i="12"/>
  <c r="IT207" i="12"/>
  <c r="IG221" i="12"/>
  <c r="FK3" i="12"/>
  <c r="FI28" i="12"/>
  <c r="FD51" i="12"/>
  <c r="EV71" i="12"/>
  <c r="EH93" i="12"/>
  <c r="DN116" i="12"/>
  <c r="IJ24" i="12"/>
  <c r="HV86" i="12"/>
  <c r="GO145" i="12"/>
  <c r="ER193" i="12"/>
  <c r="HU52" i="12"/>
  <c r="GN127" i="12"/>
  <c r="EJ185" i="12"/>
  <c r="IO138" i="12"/>
  <c r="DI144" i="12"/>
  <c r="DL142" i="12"/>
  <c r="DO140" i="12"/>
  <c r="DS136" i="12"/>
  <c r="DU135" i="12"/>
  <c r="DY131" i="12"/>
  <c r="EC127" i="12"/>
  <c r="EG123" i="12"/>
  <c r="EK119" i="12"/>
  <c r="EM117" i="12"/>
  <c r="EP113" i="12"/>
  <c r="ER110" i="12"/>
  <c r="EU106" i="12"/>
  <c r="EX103" i="12"/>
  <c r="EZ99" i="12"/>
  <c r="FB96" i="12"/>
  <c r="FD93" i="12"/>
  <c r="FF90" i="12"/>
  <c r="FH87" i="12"/>
  <c r="FJ82" i="12"/>
  <c r="FL78" i="12"/>
  <c r="FN73" i="12"/>
  <c r="FO73" i="12"/>
  <c r="FQ66" i="12"/>
  <c r="FR64" i="12"/>
  <c r="FT60" i="12"/>
  <c r="FU57" i="12"/>
  <c r="FV53" i="12"/>
  <c r="FW49" i="12"/>
  <c r="FX46" i="12"/>
  <c r="FY43" i="12"/>
  <c r="FZ36" i="12"/>
  <c r="GA29" i="12"/>
  <c r="GB24" i="12"/>
  <c r="GB23" i="12"/>
  <c r="GC11" i="12"/>
  <c r="GC19" i="12"/>
  <c r="GC9" i="12"/>
  <c r="GC13" i="12"/>
  <c r="GC18" i="12"/>
  <c r="DH145" i="12"/>
  <c r="DM141" i="12"/>
  <c r="DP139" i="12"/>
  <c r="DT135" i="12"/>
  <c r="DV134" i="12"/>
  <c r="DZ130" i="12"/>
  <c r="ED126" i="12"/>
  <c r="EH122" i="12"/>
  <c r="EL117" i="12"/>
  <c r="EN115" i="12"/>
  <c r="EQ111" i="12"/>
  <c r="ES109" i="12"/>
  <c r="EV105" i="12"/>
  <c r="EX102" i="12"/>
  <c r="EZ100" i="12"/>
  <c r="FB97" i="12"/>
  <c r="FD94" i="12"/>
  <c r="FF89" i="12"/>
  <c r="FH86" i="12"/>
  <c r="FJ83" i="12"/>
  <c r="FL79" i="12"/>
  <c r="FN75" i="12"/>
  <c r="FO71" i="12"/>
  <c r="FQ67" i="12"/>
  <c r="FS63" i="12"/>
  <c r="FT59" i="12"/>
  <c r="FU56" i="12"/>
  <c r="FW50" i="12"/>
  <c r="FX47" i="12"/>
  <c r="FY40" i="12"/>
  <c r="FZ37" i="12"/>
  <c r="FZ39" i="12"/>
  <c r="GA30" i="12"/>
  <c r="GB22" i="12"/>
  <c r="GB21" i="12"/>
  <c r="GC12" i="12"/>
  <c r="GC7" i="12"/>
  <c r="GC8" i="12"/>
  <c r="GC16" i="12"/>
  <c r="GC17" i="12"/>
  <c r="FU4" i="12"/>
  <c r="FU6" i="12"/>
  <c r="FU16" i="12"/>
  <c r="FU17" i="12"/>
  <c r="FT24" i="12"/>
  <c r="FT25" i="12"/>
  <c r="FS28" i="12"/>
  <c r="FS30" i="12"/>
  <c r="FR37" i="12"/>
  <c r="FQ41" i="12"/>
  <c r="FP45" i="12"/>
  <c r="FO49" i="12"/>
  <c r="FN51" i="12"/>
  <c r="FL58" i="12"/>
  <c r="FK60" i="12"/>
  <c r="FJ62" i="12"/>
  <c r="FH68" i="12"/>
  <c r="FG69" i="12"/>
  <c r="FE75" i="12"/>
  <c r="FC78" i="12"/>
  <c r="FA82" i="12"/>
  <c r="EY85" i="12"/>
  <c r="EW90" i="12"/>
  <c r="EU93" i="12"/>
  <c r="ER97" i="12"/>
  <c r="EP100" i="12"/>
  <c r="EM104" i="12"/>
  <c r="EK106" i="12"/>
  <c r="EH110" i="12"/>
  <c r="EE114" i="12"/>
  <c r="EC115" i="12"/>
  <c r="DZ119" i="12"/>
  <c r="DV123" i="12"/>
  <c r="DS125" i="12"/>
  <c r="DQ127" i="12"/>
  <c r="DM131" i="12"/>
  <c r="DJ133" i="12"/>
  <c r="IZ172" i="12"/>
  <c r="IX176" i="12"/>
  <c r="IV178" i="12"/>
  <c r="IT180" i="12"/>
  <c r="IQ184" i="12"/>
  <c r="IO188" i="12"/>
  <c r="IL192" i="12"/>
  <c r="IJ194" i="12"/>
  <c r="IG197" i="12"/>
  <c r="IE200" i="12"/>
  <c r="IB203" i="12"/>
  <c r="HY207" i="12"/>
  <c r="HW209" i="12"/>
  <c r="HU211" i="12"/>
  <c r="HS213" i="12"/>
  <c r="HO217" i="12"/>
  <c r="HK221" i="12"/>
  <c r="HI223" i="12"/>
  <c r="HG225" i="12"/>
  <c r="HE226" i="12"/>
  <c r="GP16" i="12"/>
  <c r="GP12" i="12"/>
  <c r="GP11" i="12"/>
  <c r="GP17" i="12"/>
  <c r="GP7" i="12"/>
  <c r="GO23" i="12"/>
  <c r="GO26" i="12"/>
  <c r="GN32" i="12"/>
  <c r="GM39" i="12"/>
  <c r="GL42" i="12"/>
  <c r="GL45" i="12"/>
  <c r="GK46" i="12"/>
  <c r="GI56" i="12"/>
  <c r="GH58" i="12"/>
  <c r="GG62" i="12"/>
  <c r="GF65" i="12"/>
  <c r="GD69" i="12"/>
  <c r="GC72" i="12"/>
  <c r="GA76" i="12"/>
  <c r="FZ79" i="12"/>
  <c r="FX84" i="12"/>
  <c r="FV88" i="12"/>
  <c r="FT91" i="12"/>
  <c r="FR94" i="12"/>
  <c r="FP99" i="12"/>
  <c r="FM104" i="12"/>
  <c r="FK106" i="12"/>
  <c r="FI109" i="12"/>
  <c r="FG112" i="12"/>
  <c r="FE114" i="12"/>
  <c r="FB118" i="12"/>
  <c r="EZ122" i="12"/>
  <c r="EX123" i="12"/>
  <c r="ET128" i="12"/>
  <c r="ER131" i="12"/>
  <c r="EP132" i="12"/>
  <c r="EN135" i="12"/>
  <c r="EL136" i="12"/>
  <c r="EJ139" i="12"/>
  <c r="EH141" i="12"/>
  <c r="ED144" i="12"/>
  <c r="EA147" i="12"/>
  <c r="DX149" i="12"/>
  <c r="DU151" i="12"/>
  <c r="DR153" i="12"/>
  <c r="DN157" i="12"/>
  <c r="DK158" i="12"/>
  <c r="FM14" i="12"/>
  <c r="FM19" i="12"/>
  <c r="FM13" i="12"/>
  <c r="FM15" i="12"/>
  <c r="FM3" i="12"/>
  <c r="FL23" i="12"/>
  <c r="FL24" i="12"/>
  <c r="FK28" i="12"/>
  <c r="FJ36" i="12"/>
  <c r="FI41" i="12"/>
  <c r="FH42" i="12"/>
  <c r="FG47" i="12"/>
  <c r="FF49" i="12"/>
  <c r="FD57" i="12"/>
  <c r="FC59" i="12"/>
  <c r="FA64" i="12"/>
  <c r="EZ65" i="12"/>
  <c r="EX70" i="12"/>
  <c r="EV75" i="12"/>
  <c r="ET78" i="12"/>
  <c r="ER81" i="12"/>
  <c r="EP85" i="12"/>
  <c r="EN89" i="12"/>
  <c r="EK93" i="12"/>
  <c r="EI96" i="12"/>
  <c r="EG99" i="12"/>
  <c r="ED103" i="12"/>
  <c r="EB104" i="12"/>
  <c r="DY108" i="12"/>
  <c r="DW111" i="12"/>
  <c r="DU113" i="12"/>
  <c r="DS114" i="12"/>
  <c r="DQ117" i="12"/>
  <c r="DO118" i="12"/>
  <c r="DL121" i="12"/>
  <c r="IZ60" i="12"/>
  <c r="IY63" i="12"/>
  <c r="IX67" i="12"/>
  <c r="IV75" i="12"/>
  <c r="IU78" i="12"/>
  <c r="IT82" i="12"/>
  <c r="IS85" i="12"/>
  <c r="IQ91" i="12"/>
  <c r="IP93" i="12"/>
  <c r="IN98" i="12"/>
  <c r="IM101" i="12"/>
  <c r="IK106" i="12"/>
  <c r="IJ106" i="12"/>
  <c r="IH111" i="12"/>
  <c r="IF115" i="12"/>
  <c r="ID120" i="12"/>
  <c r="IB124" i="12"/>
  <c r="HZ127" i="12"/>
  <c r="HX130" i="12"/>
  <c r="HV133" i="12"/>
  <c r="HT137" i="12"/>
  <c r="HR140" i="12"/>
  <c r="HP143" i="12"/>
  <c r="HM147" i="12"/>
  <c r="HK150" i="12"/>
  <c r="HI154" i="12"/>
  <c r="HF157" i="12"/>
  <c r="HD160" i="12"/>
  <c r="HB163" i="12"/>
  <c r="GY167" i="12"/>
  <c r="GW169" i="12"/>
  <c r="GS173" i="12"/>
  <c r="GQ175" i="12"/>
  <c r="GO178" i="12"/>
  <c r="GM179" i="12"/>
  <c r="GJ183" i="12"/>
  <c r="GF187" i="12"/>
  <c r="GD189" i="12"/>
  <c r="GB190" i="12"/>
  <c r="FZ192" i="12"/>
  <c r="FV196" i="12"/>
  <c r="FS198" i="12"/>
  <c r="FP201" i="12"/>
  <c r="FM203" i="12"/>
  <c r="FJ205" i="12"/>
  <c r="FF209" i="12"/>
  <c r="FC211" i="12"/>
  <c r="EY213" i="12"/>
  <c r="ES217" i="12"/>
  <c r="EL222" i="12"/>
  <c r="EE226" i="12"/>
  <c r="GC6" i="12"/>
  <c r="GC20" i="12"/>
  <c r="GB25" i="12"/>
  <c r="GA31" i="12"/>
  <c r="FZ35" i="12"/>
  <c r="FX44" i="12"/>
  <c r="FV54" i="12"/>
  <c r="FS62" i="12"/>
  <c r="FP69" i="12"/>
  <c r="FM76" i="12"/>
  <c r="FI84" i="12"/>
  <c r="FE92" i="12"/>
  <c r="FA98" i="12"/>
  <c r="EW104" i="12"/>
  <c r="EQ112" i="12"/>
  <c r="EL118" i="12"/>
  <c r="EE125" i="12"/>
  <c r="DW133" i="12"/>
  <c r="DQ138" i="12"/>
  <c r="DJ143" i="12"/>
  <c r="FS6" i="12"/>
  <c r="FS18" i="12"/>
  <c r="FR25" i="12"/>
  <c r="FQ33" i="12"/>
  <c r="FP34" i="12"/>
  <c r="FN43" i="12"/>
  <c r="FK53" i="12"/>
  <c r="FH62" i="12"/>
  <c r="FE69" i="12"/>
  <c r="FB75" i="12"/>
  <c r="EY81" i="12"/>
  <c r="ET91" i="12"/>
  <c r="EP97" i="12"/>
  <c r="EK103" i="12"/>
  <c r="EF110" i="12"/>
  <c r="EA115" i="12"/>
  <c r="DS123" i="12"/>
  <c r="DN127" i="12"/>
  <c r="DG133" i="12"/>
  <c r="IP211" i="12"/>
  <c r="IE224" i="12"/>
  <c r="FK18" i="12"/>
  <c r="FH37" i="12"/>
  <c r="FB56" i="12"/>
  <c r="ES76" i="12"/>
  <c r="EC101" i="12"/>
  <c r="DJ120" i="12"/>
  <c r="IH45" i="12"/>
  <c r="HP101" i="12"/>
  <c r="GE158" i="12"/>
  <c r="ED202" i="12"/>
  <c r="HO74" i="12"/>
  <c r="GB144" i="12"/>
  <c r="DR196" i="12"/>
  <c r="IE154" i="12"/>
  <c r="DU4" i="12"/>
  <c r="HJ219" i="12"/>
  <c r="IZ61" i="12"/>
  <c r="IY62" i="12"/>
  <c r="IX66" i="12"/>
  <c r="IW70" i="12"/>
  <c r="IV73" i="12"/>
  <c r="IU77" i="12"/>
  <c r="IT80" i="12"/>
  <c r="IR86" i="12"/>
  <c r="IQ89" i="12"/>
  <c r="IO94" i="12"/>
  <c r="IN97" i="12"/>
  <c r="IL103" i="12"/>
  <c r="IK105" i="12"/>
  <c r="II110" i="12"/>
  <c r="IG114" i="12"/>
  <c r="IE117" i="12"/>
  <c r="IC122" i="12"/>
  <c r="IA125" i="12"/>
  <c r="HY128" i="12"/>
  <c r="HW132" i="12"/>
  <c r="HU135" i="12"/>
  <c r="HS138" i="12"/>
  <c r="HQ141" i="12"/>
  <c r="HO145" i="12"/>
  <c r="HM148" i="12"/>
  <c r="HK151" i="12"/>
  <c r="HH154" i="12"/>
  <c r="HF158" i="12"/>
  <c r="HC162" i="12"/>
  <c r="HA164" i="12"/>
  <c r="GX167" i="12"/>
  <c r="GV170" i="12"/>
  <c r="GR175" i="12"/>
  <c r="GP177" i="12"/>
  <c r="GN178" i="12"/>
  <c r="GL180" i="12"/>
  <c r="GI184" i="12"/>
  <c r="GF186" i="12"/>
  <c r="GD188" i="12"/>
  <c r="GB191" i="12"/>
  <c r="FY193" i="12"/>
  <c r="FU197" i="12"/>
  <c r="FS199" i="12"/>
  <c r="FO202" i="12"/>
  <c r="FL204" i="12"/>
  <c r="FI206" i="12"/>
  <c r="FF208" i="12"/>
  <c r="FB212" i="12"/>
  <c r="EW215" i="12"/>
  <c r="EP220" i="12"/>
  <c r="EJ223" i="12"/>
  <c r="GC4" i="12"/>
  <c r="GC14" i="12"/>
  <c r="GB28" i="12"/>
  <c r="GA32" i="12"/>
  <c r="FY42" i="12"/>
  <c r="FW48" i="12"/>
  <c r="FU55" i="12"/>
  <c r="FR65" i="12"/>
  <c r="FO72" i="12"/>
  <c r="FK81" i="12"/>
  <c r="FG88" i="12"/>
  <c r="FC95" i="12"/>
  <c r="EY101" i="12"/>
  <c r="EU107" i="12"/>
  <c r="EO114" i="12"/>
  <c r="EJ120" i="12"/>
  <c r="EB128" i="12"/>
  <c r="DU134" i="12"/>
  <c r="DO139" i="12"/>
  <c r="DG146" i="12"/>
  <c r="FS14" i="12"/>
  <c r="FS17" i="12"/>
  <c r="FR21" i="12"/>
  <c r="FQ30" i="12"/>
  <c r="FO42" i="12"/>
  <c r="FM49" i="12"/>
  <c r="FJ57" i="12"/>
  <c r="FG65" i="12"/>
  <c r="FD72" i="12"/>
  <c r="FA79" i="12"/>
  <c r="EW85" i="12"/>
  <c r="ES92" i="12"/>
  <c r="EO97" i="12"/>
  <c r="EI106" i="12"/>
  <c r="ED112" i="12"/>
  <c r="DX118" i="12"/>
  <c r="DP126" i="12"/>
  <c r="DK130" i="12"/>
  <c r="IY201" i="12"/>
  <c r="IN213" i="12"/>
  <c r="IC225" i="12"/>
  <c r="FJ20" i="12"/>
  <c r="FG41" i="12"/>
  <c r="EZ61" i="12"/>
  <c r="EQ80" i="12"/>
  <c r="DX107" i="12"/>
  <c r="IE59" i="12"/>
  <c r="HH117" i="12"/>
  <c r="FR171" i="12"/>
  <c r="DP210" i="12"/>
  <c r="HZ8" i="12"/>
  <c r="HH92" i="12"/>
  <c r="FN160" i="12"/>
  <c r="HK180" i="12"/>
  <c r="DK51" i="12"/>
  <c r="DY67" i="12"/>
  <c r="IN31" i="12"/>
  <c r="DI100" i="12"/>
  <c r="DJ99" i="12"/>
  <c r="DM96" i="12"/>
  <c r="DP93" i="12"/>
  <c r="DS89" i="12"/>
  <c r="DU86" i="12"/>
  <c r="DW83" i="12"/>
  <c r="DY80" i="12"/>
  <c r="EA77" i="12"/>
  <c r="EC73" i="12"/>
  <c r="EE70" i="12"/>
  <c r="EG67" i="12"/>
  <c r="EI63" i="12"/>
  <c r="EK57" i="12"/>
  <c r="EL57" i="12"/>
  <c r="EN50" i="12"/>
  <c r="EO48" i="12"/>
  <c r="EP43" i="12"/>
  <c r="EQ40" i="12"/>
  <c r="ER39" i="12"/>
  <c r="ES35" i="12"/>
  <c r="ET29" i="12"/>
  <c r="EU25" i="12"/>
  <c r="EU21" i="12"/>
  <c r="EV17" i="12"/>
  <c r="EV11" i="12"/>
  <c r="EV5" i="12"/>
  <c r="EV15" i="12"/>
  <c r="DH102" i="12"/>
  <c r="DK98" i="12"/>
  <c r="DO94" i="12"/>
  <c r="DR90" i="12"/>
  <c r="DV84" i="12"/>
  <c r="DX82" i="12"/>
  <c r="EA78" i="12"/>
  <c r="ED72" i="12"/>
  <c r="EF68" i="12"/>
  <c r="EI62" i="12"/>
  <c r="EK58" i="12"/>
  <c r="EM54" i="12"/>
  <c r="EO49" i="12"/>
  <c r="EP46" i="12"/>
  <c r="ER38" i="12"/>
  <c r="ES32" i="12"/>
  <c r="ET28" i="12"/>
  <c r="EU23" i="12"/>
  <c r="EV9" i="12"/>
  <c r="EV3" i="12"/>
  <c r="EV16" i="12"/>
  <c r="DI101" i="12"/>
  <c r="DK99" i="12"/>
  <c r="DP92" i="12"/>
  <c r="DS88" i="12"/>
  <c r="DV85" i="12"/>
  <c r="DY81" i="12"/>
  <c r="EB75" i="12"/>
  <c r="ED73" i="12"/>
  <c r="EG66" i="12"/>
  <c r="EJ60" i="12"/>
  <c r="EL55" i="12"/>
  <c r="EM53" i="12"/>
  <c r="EO47" i="12"/>
  <c r="EQ41" i="12"/>
  <c r="ER37" i="12"/>
  <c r="ET31" i="12"/>
  <c r="ET26" i="12"/>
  <c r="EU19" i="12"/>
  <c r="EV12" i="12"/>
  <c r="EV18" i="12"/>
  <c r="EV7" i="12"/>
  <c r="DH184" i="12"/>
  <c r="DK182" i="12"/>
  <c r="DN180" i="12"/>
  <c r="DQ179" i="12"/>
  <c r="DT177" i="12"/>
  <c r="DW174" i="12"/>
  <c r="DZ173" i="12"/>
  <c r="ED169" i="12"/>
  <c r="EG167" i="12"/>
  <c r="EJ165" i="12"/>
  <c r="EM163" i="12"/>
  <c r="EP160" i="12"/>
  <c r="ES158" i="12"/>
  <c r="EU156" i="12"/>
  <c r="EX153" i="12"/>
  <c r="FB149" i="12"/>
  <c r="FF144" i="12"/>
  <c r="FH142" i="12"/>
  <c r="FJ140" i="12"/>
  <c r="FM137" i="12"/>
  <c r="FO135" i="12"/>
  <c r="FR130" i="12"/>
  <c r="FT128" i="12"/>
  <c r="FV125" i="12"/>
  <c r="FY121" i="12"/>
  <c r="GA118" i="12"/>
  <c r="GC115" i="12"/>
  <c r="GE113" i="12"/>
  <c r="GG109" i="12"/>
  <c r="GI105" i="12"/>
  <c r="GK102" i="12"/>
  <c r="GL101" i="12"/>
  <c r="GN97" i="12"/>
  <c r="GP91" i="12"/>
  <c r="GQ89" i="12"/>
  <c r="GS85" i="12"/>
  <c r="GU80" i="12"/>
  <c r="GV79" i="12"/>
  <c r="GX74" i="12"/>
  <c r="GY69" i="12"/>
  <c r="GZ68" i="12"/>
  <c r="HB62" i="12"/>
  <c r="HC58" i="12"/>
  <c r="HD52" i="12"/>
  <c r="HE49" i="12"/>
  <c r="HF44" i="12"/>
  <c r="HG40" i="12"/>
  <c r="HG41" i="12"/>
  <c r="HH37" i="12"/>
  <c r="HI24" i="12"/>
  <c r="HI30" i="12"/>
  <c r="HJ4" i="12"/>
  <c r="HJ11" i="12"/>
  <c r="HJ8" i="12"/>
  <c r="HJ3" i="12"/>
  <c r="HJ19" i="12"/>
  <c r="HK2" i="12"/>
  <c r="GY225" i="12"/>
  <c r="HC222" i="12"/>
  <c r="HE220" i="12"/>
  <c r="HG217" i="12"/>
  <c r="HI215" i="12"/>
  <c r="HL213" i="12"/>
  <c r="HO210" i="12"/>
  <c r="HQ208" i="12"/>
  <c r="HS205" i="12"/>
  <c r="HU203" i="12"/>
  <c r="HX200" i="12"/>
  <c r="IA196" i="12"/>
  <c r="IC194" i="12"/>
  <c r="IF190" i="12"/>
  <c r="IH188" i="12"/>
  <c r="IK185" i="12"/>
  <c r="IM182" i="12"/>
  <c r="IP178" i="12"/>
  <c r="IR175" i="12"/>
  <c r="IT172" i="12"/>
  <c r="IV170" i="12"/>
  <c r="IX166" i="12"/>
  <c r="IZ164" i="12"/>
  <c r="GZ224" i="12"/>
  <c r="HD221" i="12"/>
  <c r="HF218" i="12"/>
  <c r="HI216" i="12"/>
  <c r="HN211" i="12"/>
  <c r="HQ207" i="12"/>
  <c r="HT205" i="12"/>
  <c r="HV202" i="12"/>
  <c r="IA197" i="12"/>
  <c r="ID193" i="12"/>
  <c r="IG189" i="12"/>
  <c r="IJ186" i="12"/>
  <c r="IN181" i="12"/>
  <c r="IQ176" i="12"/>
  <c r="IT173" i="12"/>
  <c r="IW168" i="12"/>
  <c r="IY164" i="12"/>
  <c r="HA223" i="12"/>
  <c r="HD220" i="12"/>
  <c r="HG218" i="12"/>
  <c r="HJ215" i="12"/>
  <c r="HO209" i="12"/>
  <c r="HR207" i="12"/>
  <c r="HT204" i="12"/>
  <c r="HW201" i="12"/>
  <c r="IB195" i="12"/>
  <c r="IE192" i="12"/>
  <c r="IH189" i="12"/>
  <c r="IK184" i="12"/>
  <c r="IN180" i="12"/>
  <c r="IQ177" i="12"/>
  <c r="IU170" i="12"/>
  <c r="IW167" i="12"/>
  <c r="IZ163" i="12"/>
  <c r="DI178" i="12"/>
  <c r="DL176" i="12"/>
  <c r="DO174" i="12"/>
  <c r="DR172" i="12"/>
  <c r="DU170" i="12"/>
  <c r="DX168" i="12"/>
  <c r="EA166" i="12"/>
  <c r="EE163" i="12"/>
  <c r="EH160" i="12"/>
  <c r="EJ158" i="12"/>
  <c r="EN155" i="12"/>
  <c r="EQ153" i="12"/>
  <c r="ES150" i="12"/>
  <c r="EV148" i="12"/>
  <c r="EZ144" i="12"/>
  <c r="FC141" i="12"/>
  <c r="FE138" i="12"/>
  <c r="FG136" i="12"/>
  <c r="FJ132" i="12"/>
  <c r="FL130" i="12"/>
  <c r="FO126" i="12"/>
  <c r="FQ124" i="12"/>
  <c r="FT119" i="12"/>
  <c r="FV117" i="12"/>
  <c r="FX113" i="12"/>
  <c r="FZ110" i="12"/>
  <c r="GB107" i="12"/>
  <c r="GD104" i="12"/>
  <c r="GF101" i="12"/>
  <c r="GH96" i="12"/>
  <c r="GI94" i="12"/>
  <c r="DI169" i="12"/>
  <c r="DL168" i="12"/>
  <c r="DO165" i="12"/>
  <c r="DR163" i="12"/>
  <c r="DV160" i="12"/>
  <c r="DY158" i="12"/>
  <c r="EB156" i="12"/>
  <c r="EE153" i="12"/>
  <c r="EH151" i="12"/>
  <c r="EK148" i="12"/>
  <c r="EM147" i="12"/>
  <c r="EP144" i="12"/>
  <c r="ET140" i="12"/>
  <c r="EX135" i="12"/>
  <c r="EZ133" i="12"/>
  <c r="FB131" i="12"/>
  <c r="FE127" i="12"/>
  <c r="FG125" i="12"/>
  <c r="FI123" i="12"/>
  <c r="FL118" i="12"/>
  <c r="FN116" i="12"/>
  <c r="FP114" i="12"/>
  <c r="FR111" i="12"/>
  <c r="FT107" i="12"/>
  <c r="FV103" i="12"/>
  <c r="FX101" i="12"/>
  <c r="FZ97" i="12"/>
  <c r="GB93" i="12"/>
  <c r="GD90" i="12"/>
  <c r="GF85" i="12"/>
  <c r="GG83" i="12"/>
  <c r="GI78" i="12"/>
  <c r="GJ76" i="12"/>
  <c r="GL71" i="12"/>
  <c r="GM69" i="12"/>
  <c r="GO63" i="12"/>
  <c r="GP60" i="12"/>
  <c r="GQ56" i="12"/>
  <c r="GR54" i="12"/>
  <c r="GS49" i="12"/>
  <c r="GT44" i="12"/>
  <c r="GU38" i="12"/>
  <c r="GU41" i="12"/>
  <c r="GV31" i="12"/>
  <c r="GW28" i="12"/>
  <c r="GW29" i="12"/>
  <c r="GW23" i="12"/>
  <c r="GX11" i="12"/>
  <c r="GX13" i="12"/>
  <c r="GX21" i="12"/>
  <c r="GX3" i="12"/>
  <c r="GY2" i="12"/>
  <c r="DJ169" i="12"/>
  <c r="DN166" i="12"/>
  <c r="DR164" i="12"/>
  <c r="DV161" i="12"/>
  <c r="DZ157" i="12"/>
  <c r="ED154" i="12"/>
  <c r="EI150" i="12"/>
  <c r="EL147" i="12"/>
  <c r="EO145" i="12"/>
  <c r="EU139" i="12"/>
  <c r="EY134" i="12"/>
  <c r="FA132" i="12"/>
  <c r="FE128" i="12"/>
  <c r="FH124" i="12"/>
  <c r="FK120" i="12"/>
  <c r="FO115" i="12"/>
  <c r="FQ111" i="12"/>
  <c r="FT108" i="12"/>
  <c r="FW102" i="12"/>
  <c r="FY98" i="12"/>
  <c r="GA95" i="12"/>
  <c r="GD89" i="12"/>
  <c r="GG82" i="12"/>
  <c r="GH81" i="12"/>
  <c r="GK73" i="12"/>
  <c r="GM67" i="12"/>
  <c r="GN65" i="12"/>
  <c r="GP58" i="12"/>
  <c r="GR51" i="12"/>
  <c r="GS47" i="12"/>
  <c r="GT45" i="12"/>
  <c r="GU37" i="12"/>
  <c r="GV32" i="12"/>
  <c r="GW27" i="12"/>
  <c r="GW30" i="12"/>
  <c r="GX16" i="12"/>
  <c r="GX5" i="12"/>
  <c r="GX18" i="12"/>
  <c r="GX9" i="12"/>
  <c r="DG171" i="12"/>
  <c r="DK168" i="12"/>
  <c r="DO166" i="12"/>
  <c r="DS163" i="12"/>
  <c r="DW160" i="12"/>
  <c r="EA157" i="12"/>
  <c r="EE154" i="12"/>
  <c r="EJ150" i="12"/>
  <c r="EL148" i="12"/>
  <c r="EQ143" i="12"/>
  <c r="EV138" i="12"/>
  <c r="EY135" i="12"/>
  <c r="FB132" i="12"/>
  <c r="FF127" i="12"/>
  <c r="FI122" i="12"/>
  <c r="FL119" i="12"/>
  <c r="FO114" i="12"/>
  <c r="FR110" i="12"/>
  <c r="FU105" i="12"/>
  <c r="FW103" i="12"/>
  <c r="FZ96" i="12"/>
  <c r="GB94" i="12"/>
  <c r="GE88" i="12"/>
  <c r="GG84" i="12"/>
  <c r="GI79" i="12"/>
  <c r="GK74" i="12"/>
  <c r="GM68" i="12"/>
  <c r="GO61" i="12"/>
  <c r="GQ54" i="12"/>
  <c r="GR52" i="12"/>
  <c r="GS46" i="12"/>
  <c r="GT42" i="12"/>
  <c r="GU39" i="12"/>
  <c r="GV36" i="12"/>
  <c r="GW25" i="12"/>
  <c r="GW24" i="12"/>
  <c r="GX6" i="12"/>
  <c r="GX8" i="12"/>
  <c r="GX19" i="12"/>
  <c r="DG210" i="12"/>
  <c r="DL208" i="12"/>
  <c r="DP206" i="12"/>
  <c r="DT203" i="12"/>
  <c r="DW202" i="12"/>
  <c r="DZ200" i="12"/>
  <c r="ED197" i="12"/>
  <c r="EG195" i="12"/>
  <c r="EJ193" i="12"/>
  <c r="EM192" i="12"/>
  <c r="EP189" i="12"/>
  <c r="ES187" i="12"/>
  <c r="EV185" i="12"/>
  <c r="EY182" i="12"/>
  <c r="FC179" i="12"/>
  <c r="FF176" i="12"/>
  <c r="FI174" i="12"/>
  <c r="FM170" i="12"/>
  <c r="FO168" i="12"/>
  <c r="FQ167" i="12"/>
  <c r="FS164" i="12"/>
  <c r="FU162" i="12"/>
  <c r="FX159" i="12"/>
  <c r="GB154" i="12"/>
  <c r="GD152" i="12"/>
  <c r="GG149" i="12"/>
  <c r="GI146" i="12"/>
  <c r="GL142" i="12"/>
  <c r="GN140" i="12"/>
  <c r="GQ135" i="12"/>
  <c r="GS132" i="12"/>
  <c r="GU130" i="12"/>
  <c r="GW126" i="12"/>
  <c r="GY124" i="12"/>
  <c r="HA120" i="12"/>
  <c r="HC116" i="12"/>
  <c r="HE113" i="12"/>
  <c r="HG109" i="12"/>
  <c r="HI106" i="12"/>
  <c r="HK101" i="12"/>
  <c r="HM97" i="12"/>
  <c r="HN94" i="12"/>
  <c r="HP91" i="12"/>
  <c r="HQ87" i="12"/>
  <c r="HS83" i="12"/>
  <c r="HT80" i="12"/>
  <c r="HU76" i="12"/>
  <c r="HW72" i="12"/>
  <c r="HX69" i="12"/>
  <c r="HY64" i="12"/>
  <c r="HZ60" i="12"/>
  <c r="IA58" i="12"/>
  <c r="IB51" i="12"/>
  <c r="IC45" i="12"/>
  <c r="ID43" i="12"/>
  <c r="ID44" i="12"/>
  <c r="IE38" i="12"/>
  <c r="IF26" i="12"/>
  <c r="IF32" i="12"/>
  <c r="IF31" i="12"/>
  <c r="IG14" i="12"/>
  <c r="IG11" i="12"/>
  <c r="IG19" i="12"/>
  <c r="IG18" i="12"/>
  <c r="IG22" i="12"/>
  <c r="DI209" i="12"/>
  <c r="DN207" i="12"/>
  <c r="DS204" i="12"/>
  <c r="DX201" i="12"/>
  <c r="EB199" i="12"/>
  <c r="EF196" i="12"/>
  <c r="EJ194" i="12"/>
  <c r="EN191" i="12"/>
  <c r="ER188" i="12"/>
  <c r="EW184" i="12"/>
  <c r="FA181" i="12"/>
  <c r="FE177" i="12"/>
  <c r="FJ173" i="12"/>
  <c r="FN169" i="12"/>
  <c r="FQ166" i="12"/>
  <c r="FT164" i="12"/>
  <c r="FV161" i="12"/>
  <c r="GA156" i="12"/>
  <c r="GD153" i="12"/>
  <c r="GH148" i="12"/>
  <c r="GK143" i="12"/>
  <c r="GO138" i="12"/>
  <c r="GR135" i="12"/>
  <c r="GT131" i="12"/>
  <c r="GW127" i="12"/>
  <c r="GZ122" i="12"/>
  <c r="HB119" i="12"/>
  <c r="HE114" i="12"/>
  <c r="HH107" i="12"/>
  <c r="HJ104" i="12"/>
  <c r="HM98" i="12"/>
  <c r="HO92" i="12"/>
  <c r="HQ89" i="12"/>
  <c r="HS84" i="12"/>
  <c r="HU78" i="12"/>
  <c r="HV74" i="12"/>
  <c r="HX67" i="12"/>
  <c r="HZ59" i="12"/>
  <c r="IA57" i="12"/>
  <c r="IB50" i="12"/>
  <c r="IC49" i="12"/>
  <c r="ID42" i="12"/>
  <c r="IE39" i="12"/>
  <c r="IF30" i="12"/>
  <c r="IF28" i="12"/>
  <c r="IG7" i="12"/>
  <c r="IG23" i="12"/>
  <c r="IG5" i="12"/>
  <c r="IG20" i="12"/>
  <c r="DJ209" i="12"/>
  <c r="DO206" i="12"/>
  <c r="DT204" i="12"/>
  <c r="DY200" i="12"/>
  <c r="EC198" i="12"/>
  <c r="EG196" i="12"/>
  <c r="EK193" i="12"/>
  <c r="EO190" i="12"/>
  <c r="ET186" i="12"/>
  <c r="EX183" i="12"/>
  <c r="FB180" i="12"/>
  <c r="FF177" i="12"/>
  <c r="FK172" i="12"/>
  <c r="FO169" i="12"/>
  <c r="FR165" i="12"/>
  <c r="FT163" i="12"/>
  <c r="FW160" i="12"/>
  <c r="GB155" i="12"/>
  <c r="GE151" i="12"/>
  <c r="GI147" i="12"/>
  <c r="GL143" i="12"/>
  <c r="GO139" i="12"/>
  <c r="GR134" i="12"/>
  <c r="GU129" i="12"/>
  <c r="GX125" i="12"/>
  <c r="GZ121" i="12"/>
  <c r="HC117" i="12"/>
  <c r="HF111" i="12"/>
  <c r="HH108" i="12"/>
  <c r="HK102" i="12"/>
  <c r="HN95" i="12"/>
  <c r="HP89" i="12"/>
  <c r="HR86" i="12"/>
  <c r="HS82" i="12"/>
  <c r="HU77" i="12"/>
  <c r="HW71" i="12"/>
  <c r="HX66" i="12"/>
  <c r="HZ61" i="12"/>
  <c r="IA56" i="12"/>
  <c r="IB54" i="12"/>
  <c r="IC47" i="12"/>
  <c r="IE33" i="12"/>
  <c r="IE34" i="12"/>
  <c r="IF27" i="12"/>
  <c r="IG3" i="12"/>
  <c r="IG9" i="12"/>
  <c r="IG21" i="12"/>
  <c r="IG17" i="12"/>
  <c r="IH2" i="12"/>
  <c r="DK208" i="12"/>
  <c r="DQ205" i="12"/>
  <c r="DU203" i="12"/>
  <c r="DY201" i="12"/>
  <c r="ED198" i="12"/>
  <c r="EH195" i="12"/>
  <c r="EL192" i="12"/>
  <c r="EQ189" i="12"/>
  <c r="EU185" i="12"/>
  <c r="EY183" i="12"/>
  <c r="FD178" i="12"/>
  <c r="FG176" i="12"/>
  <c r="FL171" i="12"/>
  <c r="FP167" i="12"/>
  <c r="FR166" i="12"/>
  <c r="FU163" i="12"/>
  <c r="FY158" i="12"/>
  <c r="GC154" i="12"/>
  <c r="GF150" i="12"/>
  <c r="GJ145" i="12"/>
  <c r="GM141" i="12"/>
  <c r="GP137" i="12"/>
  <c r="GS133" i="12"/>
  <c r="GV128" i="12"/>
  <c r="GX126" i="12"/>
  <c r="HA121" i="12"/>
  <c r="HD115" i="12"/>
  <c r="HF112" i="12"/>
  <c r="HI105" i="12"/>
  <c r="HL99" i="12"/>
  <c r="HN96" i="12"/>
  <c r="HP90" i="12"/>
  <c r="HR84" i="12"/>
  <c r="HT79" i="12"/>
  <c r="HV75" i="12"/>
  <c r="HW70" i="12"/>
  <c r="HY65" i="12"/>
  <c r="HZ62" i="12"/>
  <c r="IB52" i="12"/>
  <c r="IC46" i="12"/>
  <c r="ID41" i="12"/>
  <c r="IE36" i="12"/>
  <c r="IE37" i="12"/>
  <c r="IF24" i="12"/>
  <c r="IG13" i="12"/>
  <c r="IG6" i="12"/>
  <c r="IG15" i="12"/>
  <c r="IG4" i="12"/>
  <c r="HR226" i="12"/>
  <c r="HT225" i="12"/>
  <c r="HV223" i="12"/>
  <c r="HX220" i="12"/>
  <c r="HZ218" i="12"/>
  <c r="IB217" i="12"/>
  <c r="IE213" i="12"/>
  <c r="II209" i="12"/>
  <c r="IK206" i="12"/>
  <c r="IM204" i="12"/>
  <c r="IP201" i="12"/>
  <c r="IR198" i="12"/>
  <c r="IU194" i="12"/>
  <c r="IW191" i="12"/>
  <c r="IZ187" i="12"/>
  <c r="HT224" i="12"/>
  <c r="HW221" i="12"/>
  <c r="HY220" i="12"/>
  <c r="IB216" i="12"/>
  <c r="IF212" i="12"/>
  <c r="IJ207" i="12"/>
  <c r="IL206" i="12"/>
  <c r="IP200" i="12"/>
  <c r="IT195" i="12"/>
  <c r="IW192" i="12"/>
  <c r="IZ188" i="12"/>
  <c r="HU224" i="12"/>
  <c r="HW222" i="12"/>
  <c r="HZ219" i="12"/>
  <c r="IC215" i="12"/>
  <c r="IG211" i="12"/>
  <c r="IJ208" i="12"/>
  <c r="IN203" i="12"/>
  <c r="IQ199" i="12"/>
  <c r="IT196" i="12"/>
  <c r="IX190" i="12"/>
  <c r="DG143" i="12"/>
  <c r="DJ141" i="12"/>
  <c r="DM138" i="12"/>
  <c r="DQ135" i="12"/>
  <c r="DS133" i="12"/>
  <c r="DW130" i="12"/>
  <c r="DZ127" i="12"/>
  <c r="EB125" i="12"/>
  <c r="ED124" i="12"/>
  <c r="EF121" i="12"/>
  <c r="EJ117" i="12"/>
  <c r="EL114" i="12"/>
  <c r="EO111" i="12"/>
  <c r="EQ108" i="12"/>
  <c r="ET105" i="12"/>
  <c r="EV101" i="12"/>
  <c r="EX99" i="12"/>
  <c r="EZ96" i="12"/>
  <c r="FB92" i="12"/>
  <c r="FD90" i="12"/>
  <c r="FF85" i="12"/>
  <c r="FH81" i="12"/>
  <c r="FJ79" i="12"/>
  <c r="FK75" i="12"/>
  <c r="FM71" i="12"/>
  <c r="FN70" i="12"/>
  <c r="FP65" i="12"/>
  <c r="FQ62" i="12"/>
  <c r="FS55" i="12"/>
  <c r="FT53" i="12"/>
  <c r="FU49" i="12"/>
  <c r="FV46" i="12"/>
  <c r="FW40" i="12"/>
  <c r="FX37" i="12"/>
  <c r="FY32" i="12"/>
  <c r="FY31" i="12"/>
  <c r="FZ27" i="12"/>
  <c r="FZ21" i="12"/>
  <c r="GA19" i="12"/>
  <c r="GA10" i="12"/>
  <c r="GA4" i="12"/>
  <c r="GA9" i="12"/>
  <c r="GB2" i="12"/>
  <c r="DI141" i="12"/>
  <c r="DM139" i="12"/>
  <c r="DR135" i="12"/>
  <c r="DU132" i="12"/>
  <c r="DZ128" i="12"/>
  <c r="EC125" i="12"/>
  <c r="EE122" i="12"/>
  <c r="EI118" i="12"/>
  <c r="EM113" i="12"/>
  <c r="EP109" i="12"/>
  <c r="ES105" i="12"/>
  <c r="EW101" i="12"/>
  <c r="EY98" i="12"/>
  <c r="FB93" i="12"/>
  <c r="FE87" i="12"/>
  <c r="FG84" i="12"/>
  <c r="FI81" i="12"/>
  <c r="FK77" i="12"/>
  <c r="FN68" i="12"/>
  <c r="FP64" i="12"/>
  <c r="FR59" i="12"/>
  <c r="FS57" i="12"/>
  <c r="FU48" i="12"/>
  <c r="FV47" i="12"/>
  <c r="FW41" i="12"/>
  <c r="FX39" i="12"/>
  <c r="FY33" i="12"/>
  <c r="FZ25" i="12"/>
  <c r="GA14" i="12"/>
  <c r="GA5" i="12"/>
  <c r="GA13" i="12"/>
  <c r="GA20" i="12"/>
  <c r="DI142" i="12"/>
  <c r="DN138" i="12"/>
  <c r="DR134" i="12"/>
  <c r="DV131" i="12"/>
  <c r="EA127" i="12"/>
  <c r="EC124" i="12"/>
  <c r="EF122" i="12"/>
  <c r="EK115" i="12"/>
  <c r="EM114" i="12"/>
  <c r="EQ109" i="12"/>
  <c r="ET104" i="12"/>
  <c r="EW100" i="12"/>
  <c r="EZ95" i="12"/>
  <c r="FC91" i="12"/>
  <c r="FE88" i="12"/>
  <c r="FH82" i="12"/>
  <c r="FJ77" i="12"/>
  <c r="FL73" i="12"/>
  <c r="FN69" i="12"/>
  <c r="FP63" i="12"/>
  <c r="FR58" i="12"/>
  <c r="FT52" i="12"/>
  <c r="FU50" i="12"/>
  <c r="FW39" i="12"/>
  <c r="FX38" i="12"/>
  <c r="FY34" i="12"/>
  <c r="FZ22" i="12"/>
  <c r="FZ28" i="12"/>
  <c r="GA8" i="12"/>
  <c r="GA12" i="12"/>
  <c r="GA16" i="12"/>
  <c r="DK140" i="12"/>
  <c r="DO137" i="12"/>
  <c r="DS134" i="12"/>
  <c r="DX129" i="12"/>
  <c r="EA126" i="12"/>
  <c r="ED123" i="12"/>
  <c r="EG120" i="12"/>
  <c r="EK116" i="12"/>
  <c r="EN112" i="12"/>
  <c r="ER107" i="12"/>
  <c r="EU103" i="12"/>
  <c r="EX98" i="12"/>
  <c r="FA94" i="12"/>
  <c r="FC90" i="12"/>
  <c r="FF86" i="12"/>
  <c r="FI80" i="12"/>
  <c r="FJ78" i="12"/>
  <c r="FL74" i="12"/>
  <c r="FO67" i="12"/>
  <c r="FQ60" i="12"/>
  <c r="FR60" i="12"/>
  <c r="FT54" i="12"/>
  <c r="FV45" i="12"/>
  <c r="FW43" i="12"/>
  <c r="FX35" i="12"/>
  <c r="FY29" i="12"/>
  <c r="FZ23" i="12"/>
  <c r="FZ24" i="12"/>
  <c r="GA7" i="12"/>
  <c r="GA17" i="12"/>
  <c r="GA3" i="12"/>
  <c r="IZ126" i="12"/>
  <c r="IY128" i="12"/>
  <c r="IV134" i="12"/>
  <c r="IS140" i="12"/>
  <c r="IQ144" i="12"/>
  <c r="IN148" i="12"/>
  <c r="IK153" i="12"/>
  <c r="II156" i="12"/>
  <c r="IF160" i="12"/>
  <c r="IC165" i="12"/>
  <c r="HZ170" i="12"/>
  <c r="HW173" i="12"/>
  <c r="HT177" i="12"/>
  <c r="HQ180" i="12"/>
  <c r="HL186" i="12"/>
  <c r="HJ189" i="12"/>
  <c r="HE194" i="12"/>
  <c r="GY200" i="12"/>
  <c r="GT205" i="12"/>
  <c r="GO210" i="12"/>
  <c r="GL213" i="12"/>
  <c r="GG217" i="12"/>
  <c r="GC220" i="12"/>
  <c r="FX224" i="12"/>
  <c r="FU226" i="12"/>
  <c r="IX141" i="12"/>
  <c r="IV144" i="12"/>
  <c r="IS149" i="12"/>
  <c r="IP155" i="12"/>
  <c r="IN157" i="12"/>
  <c r="IK162" i="12"/>
  <c r="IH167" i="12"/>
  <c r="IE171" i="12"/>
  <c r="IC174" i="12"/>
  <c r="HY179" i="12"/>
  <c r="HV182" i="12"/>
  <c r="HR187" i="12"/>
  <c r="HO190" i="12"/>
  <c r="HK195" i="12"/>
  <c r="HF200" i="12"/>
  <c r="HC204" i="12"/>
  <c r="HA206" i="12"/>
  <c r="GV210" i="12"/>
  <c r="GQ214" i="12"/>
  <c r="GN217" i="12"/>
  <c r="GI222" i="12"/>
  <c r="GD226" i="12"/>
  <c r="DG220" i="12"/>
  <c r="DL218" i="12"/>
  <c r="DP216" i="12"/>
  <c r="DT214" i="12"/>
  <c r="DX211" i="12"/>
  <c r="DZ210" i="12"/>
  <c r="ED208" i="12"/>
  <c r="EG206" i="12"/>
  <c r="EK204" i="12"/>
  <c r="EO201" i="12"/>
  <c r="ES198" i="12"/>
  <c r="EV196" i="12"/>
  <c r="EZ193" i="12"/>
  <c r="FC191" i="12"/>
  <c r="FF188" i="12"/>
  <c r="FI186" i="12"/>
  <c r="FM182" i="12"/>
  <c r="FO181" i="12"/>
  <c r="FR178" i="12"/>
  <c r="FV174" i="12"/>
  <c r="FZ170" i="12"/>
  <c r="GD166" i="12"/>
  <c r="GG162" i="12"/>
  <c r="GI161" i="12"/>
  <c r="GL157" i="12"/>
  <c r="GN154" i="12"/>
  <c r="GQ151" i="12"/>
  <c r="GS148" i="12"/>
  <c r="GV144" i="12"/>
  <c r="GX141" i="12"/>
  <c r="HA137" i="12"/>
  <c r="HD132" i="12"/>
  <c r="HF129" i="12"/>
  <c r="HH126" i="12"/>
  <c r="HJ122" i="12"/>
  <c r="HL120" i="12"/>
  <c r="HN115" i="12"/>
  <c r="HP112" i="12"/>
  <c r="HR108" i="12"/>
  <c r="HT103" i="12"/>
  <c r="HV98" i="12"/>
  <c r="HW97" i="12"/>
  <c r="HY93" i="12"/>
  <c r="HZ89" i="12"/>
  <c r="IB83" i="12"/>
  <c r="IC82" i="12"/>
  <c r="ID78" i="12"/>
  <c r="IE76" i="12"/>
  <c r="IF71" i="12"/>
  <c r="IH67" i="12"/>
  <c r="II61" i="12"/>
  <c r="IJ58" i="12"/>
  <c r="IK54" i="12"/>
  <c r="IK51" i="12"/>
  <c r="IL47" i="12"/>
  <c r="IM42" i="12"/>
  <c r="IN33" i="12"/>
  <c r="IN34" i="12"/>
  <c r="IO28" i="12"/>
  <c r="IO27" i="12"/>
  <c r="IP3" i="12"/>
  <c r="IP23" i="12"/>
  <c r="IP5" i="12"/>
  <c r="IP11" i="12"/>
  <c r="IP4" i="12"/>
  <c r="IP19" i="12"/>
  <c r="DJ124" i="12"/>
  <c r="DL123" i="12"/>
  <c r="DO120" i="12"/>
  <c r="DS116" i="12"/>
  <c r="DW112" i="12"/>
  <c r="DZ108" i="12"/>
  <c r="EB107" i="12"/>
  <c r="EE102" i="12"/>
  <c r="EG100" i="12"/>
  <c r="EJ96" i="12"/>
  <c r="EL93" i="12"/>
  <c r="EN91" i="12"/>
  <c r="EP88" i="12"/>
  <c r="ER83" i="12"/>
  <c r="ET80" i="12"/>
  <c r="EV77" i="12"/>
  <c r="EX73" i="12"/>
  <c r="EZ69" i="12"/>
  <c r="FB65" i="12"/>
  <c r="FC62" i="12"/>
  <c r="FE55" i="12"/>
  <c r="FF54" i="12"/>
  <c r="FG52" i="12"/>
  <c r="FH47" i="12"/>
  <c r="FI43" i="12"/>
  <c r="FJ40" i="12"/>
  <c r="FK34" i="12"/>
  <c r="FL31" i="12"/>
  <c r="FM24" i="12"/>
  <c r="FM23" i="12"/>
  <c r="FN4" i="12"/>
  <c r="FN3" i="12"/>
  <c r="FN6" i="12"/>
  <c r="FN18" i="12"/>
  <c r="FN9" i="12"/>
  <c r="DH94" i="12"/>
  <c r="DL90" i="12"/>
  <c r="DO85" i="12"/>
  <c r="DQ83" i="12"/>
  <c r="DS80" i="12"/>
  <c r="DU78" i="12"/>
  <c r="DW75" i="12"/>
  <c r="DY70" i="12"/>
  <c r="EA68" i="12"/>
  <c r="EC64" i="12"/>
  <c r="EE60" i="12"/>
  <c r="EG55" i="12"/>
  <c r="EH52" i="12"/>
  <c r="EJ46" i="12"/>
  <c r="EK44" i="12"/>
  <c r="EL39" i="12"/>
  <c r="EM35" i="12"/>
  <c r="EN31" i="12"/>
  <c r="EO30" i="12"/>
  <c r="EP24" i="12"/>
  <c r="EP23" i="12"/>
  <c r="EQ10" i="12"/>
  <c r="EQ5" i="12"/>
  <c r="EQ18" i="12"/>
  <c r="EQ6" i="12"/>
  <c r="DH84" i="12"/>
  <c r="DK80" i="12"/>
  <c r="DM76" i="12"/>
  <c r="DO74" i="12"/>
  <c r="DQ70" i="12"/>
  <c r="DT65" i="12"/>
  <c r="DV62" i="12"/>
  <c r="DX57" i="12"/>
  <c r="DZ53" i="12"/>
  <c r="EA51" i="12"/>
  <c r="EC47" i="12"/>
  <c r="ED42" i="12"/>
  <c r="EE41" i="12"/>
  <c r="EF36" i="12"/>
  <c r="EG30" i="12"/>
  <c r="EH26" i="12"/>
  <c r="EI19" i="12"/>
  <c r="EI21" i="12"/>
  <c r="EJ12" i="12"/>
  <c r="EJ13" i="12"/>
  <c r="EJ9" i="12"/>
  <c r="EJ10" i="12"/>
  <c r="DG189" i="12"/>
  <c r="DK187" i="12"/>
  <c r="DO184" i="12"/>
  <c r="DS182" i="12"/>
  <c r="DW179" i="12"/>
  <c r="EA177" i="12"/>
  <c r="ED175" i="12"/>
  <c r="EH172" i="12"/>
  <c r="EK169" i="12"/>
  <c r="EN167" i="12"/>
  <c r="EQ164" i="12"/>
  <c r="ET162" i="12"/>
  <c r="EX158" i="12"/>
  <c r="EZ156" i="12"/>
  <c r="FB155" i="12"/>
  <c r="FD152" i="12"/>
  <c r="FF150" i="12"/>
  <c r="FH148" i="12"/>
  <c r="FJ147" i="12"/>
  <c r="FN142" i="12"/>
  <c r="FP140" i="12"/>
  <c r="FS136" i="12"/>
  <c r="FU133" i="12"/>
  <c r="FX129" i="12"/>
  <c r="FZ126" i="12"/>
  <c r="GC122" i="12"/>
  <c r="GE120" i="12"/>
  <c r="GH115" i="12"/>
  <c r="GJ111" i="12"/>
  <c r="GM107" i="12"/>
  <c r="GO103" i="12"/>
  <c r="GP102" i="12"/>
  <c r="GR98" i="12"/>
  <c r="GT94" i="12"/>
  <c r="GU91" i="12"/>
  <c r="GW87" i="12"/>
  <c r="GX83" i="12"/>
  <c r="GZ80" i="12"/>
  <c r="HB73" i="12"/>
  <c r="HC71" i="12"/>
  <c r="HD67" i="12"/>
  <c r="HF61" i="12"/>
  <c r="HG57" i="12"/>
  <c r="HH53" i="12"/>
  <c r="HI51" i="12"/>
  <c r="HJ47" i="12"/>
  <c r="HJ43" i="12"/>
  <c r="HK39" i="12"/>
  <c r="HL35" i="12"/>
  <c r="HL37" i="12"/>
  <c r="HM24" i="12"/>
  <c r="HM31" i="12"/>
  <c r="HN20" i="12"/>
  <c r="HN3" i="12"/>
  <c r="HN19" i="12"/>
  <c r="HN10" i="12"/>
  <c r="HN11" i="12"/>
  <c r="IZ128" i="12"/>
  <c r="IX130" i="12"/>
  <c r="IU137" i="12"/>
  <c r="IS141" i="12"/>
  <c r="IP146" i="12"/>
  <c r="IM150" i="12"/>
  <c r="IK154" i="12"/>
  <c r="IH158" i="12"/>
  <c r="IE163" i="12"/>
  <c r="IB167" i="12"/>
  <c r="HY170" i="12"/>
  <c r="HV175" i="12"/>
  <c r="HS178" i="12"/>
  <c r="HO183" i="12"/>
  <c r="HL187" i="12"/>
  <c r="HI190" i="12"/>
  <c r="HC196" i="12"/>
  <c r="GX201" i="12"/>
  <c r="GS206" i="12"/>
  <c r="GN210" i="12"/>
  <c r="GK213" i="12"/>
  <c r="GF217" i="12"/>
  <c r="GA222" i="12"/>
  <c r="FW225" i="12"/>
  <c r="IZ137" i="12"/>
  <c r="IX142" i="12"/>
  <c r="IU146" i="12"/>
  <c r="IR151" i="12"/>
  <c r="IP154" i="12"/>
  <c r="IM159" i="12"/>
  <c r="IJ164" i="12"/>
  <c r="IH166" i="12"/>
  <c r="IE170" i="12"/>
  <c r="IB175" i="12"/>
  <c r="HY178" i="12"/>
  <c r="HU183" i="12"/>
  <c r="HQ188" i="12"/>
  <c r="HN191" i="12"/>
  <c r="HJ196" i="12"/>
  <c r="HE202" i="12"/>
  <c r="HC203" i="12"/>
  <c r="GZ206" i="12"/>
  <c r="GT212" i="12"/>
  <c r="GP215" i="12"/>
  <c r="GM218" i="12"/>
  <c r="GH222" i="12"/>
  <c r="GD225" i="12"/>
  <c r="DG47" i="12"/>
  <c r="DH44" i="12"/>
  <c r="DJ39" i="12"/>
  <c r="DK35" i="12"/>
  <c r="DL33" i="12"/>
  <c r="DM29" i="12"/>
  <c r="DN23" i="12"/>
  <c r="DO22" i="12"/>
  <c r="DO20" i="12"/>
  <c r="DP3" i="12"/>
  <c r="DP8" i="12"/>
  <c r="DP7" i="12"/>
  <c r="EN226" i="12"/>
  <c r="EQ225" i="12"/>
  <c r="ET223" i="12"/>
  <c r="EW221" i="12"/>
  <c r="FA218" i="12"/>
  <c r="FD216" i="12"/>
  <c r="FG214" i="12"/>
  <c r="FJ212" i="12"/>
  <c r="FM210" i="12"/>
  <c r="FQ206" i="12"/>
  <c r="FT204" i="12"/>
  <c r="FW202" i="12"/>
  <c r="FZ199" i="12"/>
  <c r="GD196" i="12"/>
  <c r="GF194" i="12"/>
  <c r="GH192" i="12"/>
  <c r="GL188" i="12"/>
  <c r="GP184" i="12"/>
  <c r="GS181" i="12"/>
  <c r="GU179" i="12"/>
  <c r="GW176" i="12"/>
  <c r="HA172" i="12"/>
  <c r="HC169" i="12"/>
  <c r="HF165" i="12"/>
  <c r="HH163" i="12"/>
  <c r="HJ160" i="12"/>
  <c r="HM157" i="12"/>
  <c r="HO154" i="12"/>
  <c r="HQ151" i="12"/>
  <c r="HT146" i="12"/>
  <c r="HV144" i="12"/>
  <c r="HX141" i="12"/>
  <c r="HZ137" i="12"/>
  <c r="IB133" i="12"/>
  <c r="ID130" i="12"/>
  <c r="IF126" i="12"/>
  <c r="IH122" i="12"/>
  <c r="IJ119" i="12"/>
  <c r="IL114" i="12"/>
  <c r="IN111" i="12"/>
  <c r="IO109" i="12"/>
  <c r="IQ103" i="12"/>
  <c r="IR100" i="12"/>
  <c r="IT95" i="12"/>
  <c r="IU93" i="12"/>
  <c r="IW88" i="12"/>
  <c r="IX85" i="12"/>
  <c r="IY82" i="12"/>
  <c r="IZ79" i="12"/>
  <c r="DZ225" i="12"/>
  <c r="ED223" i="12"/>
  <c r="EG221" i="12"/>
  <c r="EK219" i="12"/>
  <c r="EN217" i="12"/>
  <c r="EQ215" i="12"/>
  <c r="DG192" i="12"/>
  <c r="DL190" i="12"/>
  <c r="DO188" i="12"/>
  <c r="DS186" i="12"/>
  <c r="DV184" i="12"/>
  <c r="DZ181" i="12"/>
  <c r="ED178" i="12"/>
  <c r="EG176" i="12"/>
  <c r="EK173" i="12"/>
  <c r="EN171" i="12"/>
  <c r="ER167" i="12"/>
  <c r="EU165" i="12"/>
  <c r="EY162" i="12"/>
  <c r="FA160" i="12"/>
  <c r="FC157" i="12"/>
  <c r="FF155" i="12"/>
  <c r="FI151" i="12"/>
  <c r="FK149" i="12"/>
  <c r="FM147" i="12"/>
  <c r="FP144" i="12"/>
  <c r="FS141" i="12"/>
  <c r="FV137" i="12"/>
  <c r="FX134" i="12"/>
  <c r="GA130" i="12"/>
  <c r="GD126" i="12"/>
  <c r="GF124" i="12"/>
  <c r="GI119" i="12"/>
  <c r="GK116" i="12"/>
  <c r="GM112" i="12"/>
  <c r="GO109" i="12"/>
  <c r="GQ105" i="12"/>
  <c r="GS102" i="12"/>
  <c r="GU97" i="12"/>
  <c r="GW93" i="12"/>
  <c r="GY89" i="12"/>
  <c r="HA84" i="12"/>
  <c r="HB81" i="12"/>
  <c r="HD76" i="12"/>
  <c r="HE74" i="12"/>
  <c r="HF70" i="12"/>
  <c r="HG70" i="12"/>
  <c r="HI63" i="12"/>
  <c r="HJ60" i="12"/>
  <c r="HK56" i="12"/>
  <c r="HL51" i="12"/>
  <c r="HM45" i="12"/>
  <c r="HN38" i="12"/>
  <c r="HN43" i="12"/>
  <c r="HO34" i="12"/>
  <c r="HP26" i="12"/>
  <c r="HP27" i="12"/>
  <c r="HP23" i="12"/>
  <c r="HQ17" i="12"/>
  <c r="HQ6" i="12"/>
  <c r="HQ19" i="12"/>
  <c r="HQ20" i="12"/>
  <c r="HQ21" i="12"/>
  <c r="FV226" i="12"/>
  <c r="FY223" i="12"/>
  <c r="GB221" i="12"/>
  <c r="GF218" i="12"/>
  <c r="GI215" i="12"/>
  <c r="GL212" i="12"/>
  <c r="GN211" i="12"/>
  <c r="GR207" i="12"/>
  <c r="GV203" i="12"/>
  <c r="GZ199" i="12"/>
  <c r="HD195" i="12"/>
  <c r="HH191" i="12"/>
  <c r="HK188" i="12"/>
  <c r="HM186" i="12"/>
  <c r="HP182" i="12"/>
  <c r="HR179" i="12"/>
  <c r="HU175" i="12"/>
  <c r="HX171" i="12"/>
  <c r="HZ169" i="12"/>
  <c r="IB166" i="12"/>
  <c r="ID164" i="12"/>
  <c r="IF161" i="12"/>
  <c r="IH157" i="12"/>
  <c r="IJ155" i="12"/>
  <c r="IL152" i="12"/>
  <c r="IN149" i="12"/>
  <c r="IP145" i="12"/>
  <c r="IR142" i="12"/>
  <c r="IT139" i="12"/>
  <c r="IV135" i="12"/>
  <c r="IX131" i="12"/>
  <c r="IZ127" i="12"/>
  <c r="GE225" i="12"/>
  <c r="GI221" i="12"/>
  <c r="GL219" i="12"/>
  <c r="GO216" i="12"/>
  <c r="GQ215" i="12"/>
  <c r="GU211" i="12"/>
  <c r="GY207" i="12"/>
  <c r="HB204" i="12"/>
  <c r="HD202" i="12"/>
  <c r="HF201" i="12"/>
  <c r="HI197" i="12"/>
  <c r="HM193" i="12"/>
  <c r="HO191" i="12"/>
  <c r="HQ189" i="12"/>
  <c r="HU184" i="12"/>
  <c r="HW181" i="12"/>
  <c r="HZ178" i="12"/>
  <c r="IB174" i="12"/>
  <c r="ID172" i="12"/>
  <c r="IF170" i="12"/>
  <c r="II166" i="12"/>
  <c r="IK163" i="12"/>
  <c r="IM160" i="12"/>
  <c r="IO156" i="12"/>
  <c r="IQ153" i="12"/>
  <c r="IS150" i="12"/>
  <c r="IU147" i="12"/>
  <c r="IW144" i="12"/>
  <c r="IY140" i="12"/>
  <c r="B16" i="12"/>
  <c r="A236" i="12"/>
  <c r="I227" i="12"/>
  <c r="GR227" i="12" s="1"/>
  <c r="EO227" i="12" l="1"/>
  <c r="DV227" i="12"/>
  <c r="IA227" i="12"/>
  <c r="GW227" i="12"/>
  <c r="IM227" i="12"/>
  <c r="HY227" i="12"/>
  <c r="HT227" i="12"/>
  <c r="ED227" i="12"/>
  <c r="IB227" i="12"/>
  <c r="FH227" i="12"/>
  <c r="EY227" i="12"/>
  <c r="GN227" i="12"/>
  <c r="HZ227" i="12"/>
  <c r="HA227" i="12"/>
  <c r="FL227" i="12"/>
  <c r="FK227" i="12"/>
  <c r="DQ227" i="12"/>
  <c r="DG227" i="12"/>
  <c r="DO227" i="12"/>
  <c r="DP227" i="12"/>
  <c r="DS227" i="12"/>
  <c r="DR227" i="12"/>
  <c r="HX227" i="12"/>
  <c r="GS227" i="12"/>
  <c r="EP227" i="12"/>
  <c r="HJ227" i="12"/>
  <c r="FN227" i="12"/>
  <c r="ID227" i="12"/>
  <c r="EL227" i="12"/>
  <c r="FM227" i="12"/>
  <c r="HU227" i="12"/>
  <c r="IG227" i="12"/>
  <c r="HC227" i="12"/>
  <c r="HB227" i="12"/>
  <c r="GI227" i="12"/>
  <c r="DU227" i="12"/>
  <c r="GH227" i="12"/>
  <c r="EM227" i="12"/>
  <c r="ER227" i="12"/>
  <c r="IZ227" i="12"/>
  <c r="DT227" i="12"/>
  <c r="GF227" i="12"/>
  <c r="GX227" i="12"/>
  <c r="GA227" i="12"/>
  <c r="EQ227" i="12"/>
  <c r="GE227" i="12"/>
  <c r="EH227" i="12"/>
  <c r="HS227" i="12"/>
  <c r="ET227" i="12"/>
  <c r="FQ227" i="12"/>
  <c r="IL227" i="12"/>
  <c r="GD227" i="12"/>
  <c r="EK227" i="12"/>
  <c r="FZ227" i="12"/>
  <c r="FP227" i="12"/>
  <c r="HK227" i="12"/>
  <c r="FV227" i="12"/>
  <c r="GP227" i="12"/>
  <c r="FX227" i="12"/>
  <c r="HM227" i="12"/>
  <c r="FJ227" i="12"/>
  <c r="EG227" i="12"/>
  <c r="DL227" i="12"/>
  <c r="DK227" i="12"/>
  <c r="HV227" i="12"/>
  <c r="DX227" i="12"/>
  <c r="IR227" i="12"/>
  <c r="HL227" i="12"/>
  <c r="FO227" i="12"/>
  <c r="DY227" i="12"/>
  <c r="EJ227" i="12"/>
  <c r="GZ227" i="12"/>
  <c r="HO227" i="12"/>
  <c r="GL227" i="12"/>
  <c r="HF227" i="12"/>
  <c r="GY227" i="12"/>
  <c r="GJ227" i="12"/>
  <c r="FB227" i="12"/>
  <c r="IK227" i="12"/>
  <c r="DW227" i="12"/>
  <c r="DI227" i="12"/>
  <c r="DJ227" i="12"/>
  <c r="EZ227" i="12"/>
  <c r="IQ227" i="12"/>
  <c r="FI227" i="12"/>
  <c r="HP227" i="12"/>
  <c r="IC227" i="12"/>
  <c r="GQ227" i="12"/>
  <c r="EI227" i="12"/>
  <c r="FC227" i="12"/>
  <c r="IE227" i="12"/>
  <c r="HE227" i="12"/>
  <c r="FA227" i="12"/>
  <c r="FW227" i="12"/>
  <c r="FE227" i="12"/>
  <c r="HD227" i="12"/>
  <c r="FU227" i="12"/>
  <c r="HN227" i="12"/>
  <c r="FY227" i="12"/>
  <c r="IX227" i="12"/>
  <c r="IT227" i="12"/>
  <c r="DM227" i="12"/>
  <c r="GM227" i="12"/>
  <c r="FF227" i="12"/>
  <c r="EA227" i="12"/>
  <c r="HI227" i="12"/>
  <c r="EV227" i="12"/>
  <c r="DZ227" i="12"/>
  <c r="EU227" i="12"/>
  <c r="HH227" i="12"/>
  <c r="IY227" i="12"/>
  <c r="EX227" i="12"/>
  <c r="GG227" i="12"/>
  <c r="EE227" i="12"/>
  <c r="EF227" i="12"/>
  <c r="GU227" i="12"/>
  <c r="HG227" i="12"/>
  <c r="II227" i="12"/>
  <c r="IP227" i="12"/>
  <c r="FG227" i="12"/>
  <c r="FR227" i="12"/>
  <c r="HW227" i="12"/>
  <c r="IN227" i="12"/>
  <c r="IV227" i="12"/>
  <c r="ES227" i="12"/>
  <c r="IU227" i="12"/>
  <c r="FD227" i="12"/>
  <c r="GC227" i="12"/>
  <c r="EB227" i="12"/>
  <c r="DN227" i="12"/>
  <c r="IO227" i="12"/>
  <c r="IW227" i="12"/>
  <c r="IF227" i="12"/>
  <c r="IS227" i="12"/>
  <c r="EW227" i="12"/>
  <c r="IJ227" i="12"/>
  <c r="IH227" i="12"/>
  <c r="DH227" i="12"/>
  <c r="GT227" i="12"/>
  <c r="GB227" i="12"/>
  <c r="FS227" i="12"/>
  <c r="FT227" i="12"/>
  <c r="HR227" i="12"/>
  <c r="HQ227" i="12"/>
  <c r="GV227" i="12"/>
  <c r="EC227" i="12"/>
  <c r="EN227" i="12"/>
  <c r="GO227" i="12"/>
  <c r="GK227" i="12"/>
  <c r="B17" i="12"/>
  <c r="A237" i="12"/>
  <c r="I228" i="12"/>
  <c r="HC228" i="12" l="1"/>
  <c r="GW228" i="12"/>
  <c r="GO228" i="12"/>
  <c r="FN228" i="12"/>
  <c r="DW228" i="12"/>
  <c r="EL228" i="12"/>
  <c r="HA228" i="12"/>
  <c r="EO228" i="12"/>
  <c r="EJ228" i="12"/>
  <c r="EP228" i="12"/>
  <c r="IQ228" i="12"/>
  <c r="EK228" i="12"/>
  <c r="HR228" i="12"/>
  <c r="IF228" i="12"/>
  <c r="FL228" i="12"/>
  <c r="FO228" i="12"/>
  <c r="DS228" i="12"/>
  <c r="GH228" i="12"/>
  <c r="HB228" i="12"/>
  <c r="FP228" i="12"/>
  <c r="DH228" i="12"/>
  <c r="FD228" i="12"/>
  <c r="EF228" i="12"/>
  <c r="EE228" i="12"/>
  <c r="EB228" i="12"/>
  <c r="DI228" i="12"/>
  <c r="FY228" i="12"/>
  <c r="DG228" i="12"/>
  <c r="DX228" i="12"/>
  <c r="EC228" i="12"/>
  <c r="FM228" i="12"/>
  <c r="DL228" i="12"/>
  <c r="DR228" i="12"/>
  <c r="HJ228" i="12"/>
  <c r="GJ228" i="12"/>
  <c r="EZ228" i="12"/>
  <c r="FG228" i="12"/>
  <c r="GG228" i="12"/>
  <c r="GD228" i="12"/>
  <c r="FK228" i="12"/>
  <c r="HT228" i="12"/>
  <c r="DV228" i="12"/>
  <c r="HE228" i="12"/>
  <c r="GN228" i="12"/>
  <c r="FX228" i="12"/>
  <c r="FF228" i="12"/>
  <c r="HM228" i="12"/>
  <c r="DU228" i="12"/>
  <c r="IA228" i="12"/>
  <c r="EY228" i="12"/>
  <c r="IE228" i="12"/>
  <c r="EG228" i="12"/>
  <c r="IJ228" i="12"/>
  <c r="IC228" i="12"/>
  <c r="FW228" i="12"/>
  <c r="GI228" i="12"/>
  <c r="EI228" i="12"/>
  <c r="GX228" i="12"/>
  <c r="IB228" i="12"/>
  <c r="GM228" i="12"/>
  <c r="HO228" i="12"/>
  <c r="FA228" i="12"/>
  <c r="HN228" i="12"/>
  <c r="HL228" i="12"/>
  <c r="IP228" i="12"/>
  <c r="HD228" i="12"/>
  <c r="FT228" i="12"/>
  <c r="FC228" i="12"/>
  <c r="FE228" i="12"/>
  <c r="HG228" i="12"/>
  <c r="GE228" i="12"/>
  <c r="IX228" i="12"/>
  <c r="GL228" i="12"/>
  <c r="HI228" i="12"/>
  <c r="GY228" i="12"/>
  <c r="FU228" i="12"/>
  <c r="FB228" i="12"/>
  <c r="IU228" i="12"/>
  <c r="GP228" i="12"/>
  <c r="EX228" i="12"/>
  <c r="EU228" i="12"/>
  <c r="ER228" i="12"/>
  <c r="HH228" i="12"/>
  <c r="EW228" i="12"/>
  <c r="EQ228" i="12"/>
  <c r="FH228" i="12"/>
  <c r="DY228" i="12"/>
  <c r="IT228" i="12"/>
  <c r="ED228" i="12"/>
  <c r="GT228" i="12"/>
  <c r="IZ228" i="12"/>
  <c r="DT228" i="12"/>
  <c r="HU228" i="12"/>
  <c r="IH228" i="12"/>
  <c r="IN228" i="12"/>
  <c r="ID228" i="12"/>
  <c r="HF228" i="12"/>
  <c r="IK228" i="12"/>
  <c r="HW228" i="12"/>
  <c r="GU228" i="12"/>
  <c r="DO228" i="12"/>
  <c r="IS228" i="12"/>
  <c r="IR228" i="12"/>
  <c r="HY228" i="12"/>
  <c r="II228" i="12"/>
  <c r="ES228" i="12"/>
  <c r="IV228" i="12"/>
  <c r="EN228" i="12"/>
  <c r="GK228" i="12"/>
  <c r="DZ228" i="12"/>
  <c r="EV228" i="12"/>
  <c r="FV228" i="12"/>
  <c r="HK228" i="12"/>
  <c r="DJ228" i="12"/>
  <c r="IO228" i="12"/>
  <c r="GS228" i="12"/>
  <c r="GC228" i="12"/>
  <c r="GR228" i="12"/>
  <c r="FS228" i="12"/>
  <c r="GA228" i="12"/>
  <c r="IM228" i="12"/>
  <c r="DN228" i="12"/>
  <c r="FZ228" i="12"/>
  <c r="GV228" i="12"/>
  <c r="DK228" i="12"/>
  <c r="HS228" i="12"/>
  <c r="FQ228" i="12"/>
  <c r="DM228" i="12"/>
  <c r="FR228" i="12"/>
  <c r="HV228" i="12"/>
  <c r="HX228" i="12"/>
  <c r="FJ228" i="12"/>
  <c r="EA228" i="12"/>
  <c r="GZ228" i="12"/>
  <c r="GF228" i="12"/>
  <c r="GB228" i="12"/>
  <c r="ET228" i="12"/>
  <c r="IG228" i="12"/>
  <c r="GQ228" i="12"/>
  <c r="EM228" i="12"/>
  <c r="IW228" i="12"/>
  <c r="IL228" i="12"/>
  <c r="HP228" i="12"/>
  <c r="DP228" i="12"/>
  <c r="HZ228" i="12"/>
  <c r="FI228" i="12"/>
  <c r="EH228" i="12"/>
  <c r="IY228" i="12"/>
  <c r="HQ228" i="12"/>
  <c r="DQ228" i="12"/>
  <c r="A238" i="12"/>
  <c r="I229" i="12"/>
  <c r="HG229" i="12" l="1"/>
  <c r="FG229" i="12"/>
  <c r="HQ229" i="12"/>
  <c r="EI229" i="12"/>
  <c r="FN229" i="12"/>
  <c r="HN229" i="12"/>
  <c r="FX229" i="12"/>
  <c r="IE229" i="12"/>
  <c r="HR229" i="12"/>
  <c r="EM229" i="12"/>
  <c r="FM229" i="12"/>
  <c r="GZ229" i="12"/>
  <c r="EN229" i="12"/>
  <c r="FK229" i="12"/>
  <c r="HA229" i="12"/>
  <c r="DQ229" i="12"/>
  <c r="IX229" i="12"/>
  <c r="IY229" i="12"/>
  <c r="GC229" i="12"/>
  <c r="GV229" i="12"/>
  <c r="GB229" i="12"/>
  <c r="DP229" i="12"/>
  <c r="FP229" i="12"/>
  <c r="EH229" i="12"/>
  <c r="EG229" i="12"/>
  <c r="IS229" i="12"/>
  <c r="DH229" i="12"/>
  <c r="GF229" i="12"/>
  <c r="FW229" i="12"/>
  <c r="IP229" i="12"/>
  <c r="IK229" i="12"/>
  <c r="EC229" i="12"/>
  <c r="HJ229" i="12"/>
  <c r="FL229" i="12"/>
  <c r="GS229" i="12"/>
  <c r="DG229" i="12"/>
  <c r="IZ229" i="12"/>
  <c r="DT229" i="12"/>
  <c r="DU229" i="12"/>
  <c r="EF229" i="12"/>
  <c r="HT229" i="12"/>
  <c r="DV229" i="12"/>
  <c r="FS229" i="12"/>
  <c r="HL229" i="12"/>
  <c r="GJ229" i="12"/>
  <c r="II229" i="12"/>
  <c r="FR229" i="12"/>
  <c r="DI229" i="12"/>
  <c r="ED229" i="12"/>
  <c r="EW229" i="12"/>
  <c r="FJ229" i="12"/>
  <c r="IL229" i="12"/>
  <c r="IO229" i="12"/>
  <c r="HD229" i="12"/>
  <c r="GW229" i="12"/>
  <c r="FD229" i="12"/>
  <c r="GG229" i="12"/>
  <c r="IB229" i="12"/>
  <c r="EY229" i="12"/>
  <c r="IC229" i="12"/>
  <c r="HK229" i="12"/>
  <c r="GH229" i="12"/>
  <c r="IT229" i="12"/>
  <c r="IG229" i="12"/>
  <c r="ET229" i="12"/>
  <c r="GX229" i="12"/>
  <c r="GL229" i="12"/>
  <c r="GM229" i="12"/>
  <c r="IR229" i="12"/>
  <c r="DW229" i="12"/>
  <c r="HH229" i="12"/>
  <c r="EV229" i="12"/>
  <c r="IQ229" i="12"/>
  <c r="IA229" i="12"/>
  <c r="FF229" i="12"/>
  <c r="FV229" i="12"/>
  <c r="EO229" i="12"/>
  <c r="HF229" i="12"/>
  <c r="GE229" i="12"/>
  <c r="GK229" i="12"/>
  <c r="GN229" i="12"/>
  <c r="EZ229" i="12"/>
  <c r="DX229" i="12"/>
  <c r="IW229" i="12"/>
  <c r="FU229" i="12"/>
  <c r="HC229" i="12"/>
  <c r="HX229" i="12"/>
  <c r="IH229" i="12"/>
  <c r="ER229" i="12"/>
  <c r="GO229" i="12"/>
  <c r="IU229" i="12"/>
  <c r="ES229" i="12"/>
  <c r="EU229" i="12"/>
  <c r="GI229" i="12"/>
  <c r="DJ229" i="12"/>
  <c r="ID229" i="12"/>
  <c r="IJ229" i="12"/>
  <c r="DM229" i="12"/>
  <c r="HV229" i="12"/>
  <c r="FC229" i="12"/>
  <c r="FA229" i="12"/>
  <c r="IV229" i="12"/>
  <c r="HI229" i="12"/>
  <c r="EB229" i="12"/>
  <c r="DS229" i="12"/>
  <c r="IM229" i="12"/>
  <c r="GD229" i="12"/>
  <c r="EP229" i="12"/>
  <c r="GQ229" i="12"/>
  <c r="GP229" i="12"/>
  <c r="EL229" i="12"/>
  <c r="FT229" i="12"/>
  <c r="GA229" i="12"/>
  <c r="EQ229" i="12"/>
  <c r="EA229" i="12"/>
  <c r="HS229" i="12"/>
  <c r="IF229" i="12"/>
  <c r="IN229" i="12"/>
  <c r="FB229" i="12"/>
  <c r="DN229" i="12"/>
  <c r="DL229" i="12"/>
  <c r="FI229" i="12"/>
  <c r="DY229" i="12"/>
  <c r="GU229" i="12"/>
  <c r="FY229" i="12"/>
  <c r="FZ229" i="12"/>
  <c r="EJ229" i="12"/>
  <c r="EK229" i="12"/>
  <c r="DO229" i="12"/>
  <c r="DZ229" i="12"/>
  <c r="EE229" i="12"/>
  <c r="HM229" i="12"/>
  <c r="HE229" i="12"/>
  <c r="FE229" i="12"/>
  <c r="FO229" i="12"/>
  <c r="HZ229" i="12"/>
  <c r="HB229" i="12"/>
  <c r="HP229" i="12"/>
  <c r="FQ229" i="12"/>
  <c r="DR229" i="12"/>
  <c r="GR229" i="12"/>
  <c r="HW229" i="12"/>
  <c r="HU229" i="12"/>
  <c r="GT229" i="12"/>
  <c r="DK229" i="12"/>
  <c r="FH229" i="12"/>
  <c r="GY229" i="12"/>
  <c r="EX229" i="12"/>
  <c r="HY229" i="12"/>
  <c r="HO229" i="12"/>
  <c r="B18" i="12"/>
  <c r="A239" i="12"/>
  <c r="I230" i="12"/>
  <c r="HZ230" i="12" l="1"/>
  <c r="HJ230" i="12"/>
  <c r="GA230" i="12"/>
  <c r="DR230" i="12"/>
  <c r="EH230" i="12"/>
  <c r="EA230" i="12"/>
  <c r="FJ230" i="12"/>
  <c r="IN230" i="12"/>
  <c r="HS230" i="12"/>
  <c r="FW230" i="12"/>
  <c r="HP230" i="12"/>
  <c r="EM230" i="12"/>
  <c r="HO230" i="12"/>
  <c r="FM230" i="12"/>
  <c r="FI230" i="12"/>
  <c r="GY230" i="12"/>
  <c r="FL230" i="12"/>
  <c r="ID230" i="12"/>
  <c r="FH230" i="12"/>
  <c r="HQ230" i="12"/>
  <c r="GZ230" i="12"/>
  <c r="DO230" i="12"/>
  <c r="GE230" i="12"/>
  <c r="EL230" i="12"/>
  <c r="FV230" i="12"/>
  <c r="IX230" i="12"/>
  <c r="GD230" i="12"/>
  <c r="GU230" i="12"/>
  <c r="DN230" i="12"/>
  <c r="GT230" i="12"/>
  <c r="EE230" i="12"/>
  <c r="EB230" i="12"/>
  <c r="FK230" i="12"/>
  <c r="FS230" i="12"/>
  <c r="GB230" i="12"/>
  <c r="DT230" i="12"/>
  <c r="DZ230" i="12"/>
  <c r="EF230" i="12"/>
  <c r="IJ230" i="12"/>
  <c r="EG230" i="12"/>
  <c r="HI230" i="12"/>
  <c r="HH230" i="12"/>
  <c r="GR230" i="12"/>
  <c r="HR230" i="12"/>
  <c r="DS230" i="12"/>
  <c r="HC230" i="12"/>
  <c r="IO230" i="12"/>
  <c r="DQ230" i="12"/>
  <c r="EC230" i="12"/>
  <c r="HK230" i="12"/>
  <c r="IA230" i="12"/>
  <c r="IC230" i="12"/>
  <c r="IH230" i="12"/>
  <c r="HM230" i="12"/>
  <c r="DP230" i="12"/>
  <c r="FU230" i="12"/>
  <c r="EW230" i="12"/>
  <c r="FR230" i="12"/>
  <c r="GM230" i="12"/>
  <c r="ED230" i="12"/>
  <c r="GV230" i="12"/>
  <c r="IZ230" i="12"/>
  <c r="FT230" i="12"/>
  <c r="GF230" i="12"/>
  <c r="FZ230" i="12"/>
  <c r="GG230" i="12"/>
  <c r="II230" i="12"/>
  <c r="FE230" i="12"/>
  <c r="IE230" i="12"/>
  <c r="DV230" i="12"/>
  <c r="FB230" i="12"/>
  <c r="HF230" i="12"/>
  <c r="ER230" i="12"/>
  <c r="IQ230" i="12"/>
  <c r="IV230" i="12"/>
  <c r="IP230" i="12"/>
  <c r="DH230" i="12"/>
  <c r="FQ230" i="12"/>
  <c r="HL230" i="12"/>
  <c r="FA230" i="12"/>
  <c r="ES230" i="12"/>
  <c r="EX230" i="12"/>
  <c r="FC230" i="12"/>
  <c r="HB230" i="12"/>
  <c r="EV230" i="12"/>
  <c r="DU230" i="12"/>
  <c r="IS230" i="12"/>
  <c r="IT230" i="12"/>
  <c r="EO230" i="12"/>
  <c r="GC230" i="12"/>
  <c r="EZ230" i="12"/>
  <c r="HE230" i="12"/>
  <c r="GJ230" i="12"/>
  <c r="IW230" i="12"/>
  <c r="GL230" i="12"/>
  <c r="EI230" i="12"/>
  <c r="HX230" i="12"/>
  <c r="HY230" i="12"/>
  <c r="FF230" i="12"/>
  <c r="GK230" i="12"/>
  <c r="IR230" i="12"/>
  <c r="ET230" i="12"/>
  <c r="HG230" i="12"/>
  <c r="EP230" i="12"/>
  <c r="HV230" i="12"/>
  <c r="IY230" i="12"/>
  <c r="IF230" i="12"/>
  <c r="GP230" i="12"/>
  <c r="HW230" i="12"/>
  <c r="IG230" i="12"/>
  <c r="EN230" i="12"/>
  <c r="EY230" i="12"/>
  <c r="HD230" i="12"/>
  <c r="EK230" i="12"/>
  <c r="GH230" i="12"/>
  <c r="IM230" i="12"/>
  <c r="DG230" i="12"/>
  <c r="GN230" i="12"/>
  <c r="IU230" i="12"/>
  <c r="EJ230" i="12"/>
  <c r="GO230" i="12"/>
  <c r="GI230" i="12"/>
  <c r="FX230" i="12"/>
  <c r="DK230" i="12"/>
  <c r="DJ230" i="12"/>
  <c r="FG230" i="12"/>
  <c r="DW230" i="12"/>
  <c r="GW230" i="12"/>
  <c r="FO230" i="12"/>
  <c r="GX230" i="12"/>
  <c r="DY230" i="12"/>
  <c r="IL230" i="12"/>
  <c r="DL230" i="12"/>
  <c r="DM230" i="12"/>
  <c r="HT230" i="12"/>
  <c r="GQ230" i="12"/>
  <c r="IB230" i="12"/>
  <c r="GS230" i="12"/>
  <c r="HN230" i="12"/>
  <c r="FP230" i="12"/>
  <c r="EQ230" i="12"/>
  <c r="FY230" i="12"/>
  <c r="FD230" i="12"/>
  <c r="EU230" i="12"/>
  <c r="FN230" i="12"/>
  <c r="HU230" i="12"/>
  <c r="IK230" i="12"/>
  <c r="DI230" i="12"/>
  <c r="DX230" i="12"/>
  <c r="HA230" i="12"/>
  <c r="B19" i="12"/>
  <c r="A240" i="12"/>
  <c r="I231" i="12"/>
  <c r="GK231" i="12" l="1"/>
  <c r="HK231" i="12"/>
  <c r="EE231" i="12"/>
  <c r="HZ231" i="12"/>
  <c r="EW231" i="12"/>
  <c r="EZ231" i="12"/>
  <c r="FJ231" i="12"/>
  <c r="FK231" i="12"/>
  <c r="ED231" i="12"/>
  <c r="IC231" i="12"/>
  <c r="HO231" i="12"/>
  <c r="EK231" i="12"/>
  <c r="EJ231" i="12"/>
  <c r="FC231" i="12"/>
  <c r="EF231" i="12"/>
  <c r="FG231" i="12"/>
  <c r="DR231" i="12"/>
  <c r="GX231" i="12"/>
  <c r="IV231" i="12"/>
  <c r="GD231" i="12"/>
  <c r="FZ231" i="12"/>
  <c r="GC231" i="12"/>
  <c r="GT231" i="12"/>
  <c r="HN231" i="12"/>
  <c r="DL231" i="12"/>
  <c r="IW231" i="12"/>
  <c r="FL231" i="12"/>
  <c r="II231" i="12"/>
  <c r="HT231" i="12"/>
  <c r="GS231" i="12"/>
  <c r="GH231" i="12"/>
  <c r="FI231" i="12"/>
  <c r="IJ231" i="12"/>
  <c r="FU231" i="12"/>
  <c r="FM231" i="12"/>
  <c r="IN231" i="12"/>
  <c r="DZ231" i="12"/>
  <c r="DY231" i="12"/>
  <c r="IR231" i="12"/>
  <c r="GP231" i="12"/>
  <c r="DQ231" i="12"/>
  <c r="HG231" i="12"/>
  <c r="FH231" i="12"/>
  <c r="IG231" i="12"/>
  <c r="HA231" i="12"/>
  <c r="IM231" i="12"/>
  <c r="DM231" i="12"/>
  <c r="GQ231" i="12"/>
  <c r="GG231" i="12"/>
  <c r="IX231" i="12"/>
  <c r="FN231" i="12"/>
  <c r="ET231" i="12"/>
  <c r="FT231" i="12"/>
  <c r="IY231" i="12"/>
  <c r="HQ231" i="12"/>
  <c r="HR231" i="12"/>
  <c r="DP231" i="12"/>
  <c r="FD231" i="12"/>
  <c r="GZ231" i="12"/>
  <c r="EB231" i="12"/>
  <c r="GJ231" i="12"/>
  <c r="HJ231" i="12"/>
  <c r="EC231" i="12"/>
  <c r="IH231" i="12"/>
  <c r="FS231" i="12"/>
  <c r="EA231" i="12"/>
  <c r="GU231" i="12"/>
  <c r="EU231" i="12"/>
  <c r="HI231" i="12"/>
  <c r="HL231" i="12"/>
  <c r="EV231" i="12"/>
  <c r="IU231" i="12"/>
  <c r="EP231" i="12"/>
  <c r="HD231" i="12"/>
  <c r="FR231" i="12"/>
  <c r="FP231" i="12"/>
  <c r="ES231" i="12"/>
  <c r="GO231" i="12"/>
  <c r="IQ231" i="12"/>
  <c r="GM231" i="12"/>
  <c r="FQ231" i="12"/>
  <c r="ER231" i="12"/>
  <c r="GF231" i="12"/>
  <c r="GL231" i="12"/>
  <c r="GE231" i="12"/>
  <c r="HY231" i="12"/>
  <c r="HH231" i="12"/>
  <c r="HF231" i="12"/>
  <c r="DT231" i="12"/>
  <c r="GB231" i="12"/>
  <c r="EL231" i="12"/>
  <c r="HE231" i="12"/>
  <c r="EM231" i="12"/>
  <c r="IP231" i="12"/>
  <c r="EN231" i="12"/>
  <c r="DX231" i="12"/>
  <c r="ID231" i="12"/>
  <c r="EX231" i="12"/>
  <c r="IK231" i="12"/>
  <c r="IT231" i="12"/>
  <c r="HB231" i="12"/>
  <c r="DK231" i="12"/>
  <c r="DJ231" i="12"/>
  <c r="DH231" i="12"/>
  <c r="HX231" i="12"/>
  <c r="IA231" i="12"/>
  <c r="HC231" i="12"/>
  <c r="FY231" i="12"/>
  <c r="IF231" i="12"/>
  <c r="GA231" i="12"/>
  <c r="GN231" i="12"/>
  <c r="EI231" i="12"/>
  <c r="DS231" i="12"/>
  <c r="HV231" i="12"/>
  <c r="FX231" i="12"/>
  <c r="IZ231" i="12"/>
  <c r="IS231" i="12"/>
  <c r="IO231" i="12"/>
  <c r="DG231" i="12"/>
  <c r="DW231" i="12"/>
  <c r="EH231" i="12"/>
  <c r="IL231" i="12"/>
  <c r="EQ231" i="12"/>
  <c r="FB231" i="12"/>
  <c r="DI231" i="12"/>
  <c r="FE231" i="12"/>
  <c r="GV231" i="12"/>
  <c r="HM231" i="12"/>
  <c r="EG231" i="12"/>
  <c r="GR231" i="12"/>
  <c r="DN231" i="12"/>
  <c r="FW231" i="12"/>
  <c r="GI231" i="12"/>
  <c r="IE231" i="12"/>
  <c r="IB231" i="12"/>
  <c r="EY231" i="12"/>
  <c r="HU231" i="12"/>
  <c r="FA231" i="12"/>
  <c r="FO231" i="12"/>
  <c r="FF231" i="12"/>
  <c r="DU231" i="12"/>
  <c r="FV231" i="12"/>
  <c r="HS231" i="12"/>
  <c r="DO231" i="12"/>
  <c r="HP231" i="12"/>
  <c r="HW231" i="12"/>
  <c r="DV231" i="12"/>
  <c r="GW231" i="12"/>
  <c r="GY231" i="12"/>
  <c r="EO231" i="12"/>
  <c r="B20" i="12"/>
  <c r="A241" i="12"/>
  <c r="I232" i="12"/>
  <c r="EH232" i="12" l="1"/>
  <c r="ED232" i="12"/>
  <c r="FY232" i="12"/>
  <c r="FJ232" i="12"/>
  <c r="GW232" i="12"/>
  <c r="FI232" i="12"/>
  <c r="FE232" i="12"/>
  <c r="IB232" i="12"/>
  <c r="IV232" i="12"/>
  <c r="GB232" i="12"/>
  <c r="FF232" i="12"/>
  <c r="EI232" i="12"/>
  <c r="FX232" i="12"/>
  <c r="FT232" i="12"/>
  <c r="DI232" i="12"/>
  <c r="DJ232" i="12"/>
  <c r="HN232" i="12"/>
  <c r="DX232" i="12"/>
  <c r="GS232" i="12"/>
  <c r="EC232" i="12"/>
  <c r="IM232" i="12"/>
  <c r="DW232" i="12"/>
  <c r="HM232" i="12"/>
  <c r="FG232" i="12"/>
  <c r="DK232" i="12"/>
  <c r="EB232" i="12"/>
  <c r="DO232" i="12"/>
  <c r="HP232" i="12"/>
  <c r="GT232" i="12"/>
  <c r="GZ232" i="12"/>
  <c r="DZ232" i="12"/>
  <c r="EU232" i="12"/>
  <c r="HY232" i="12"/>
  <c r="GK232" i="12"/>
  <c r="GR232" i="12"/>
  <c r="DL232" i="12"/>
  <c r="IA232" i="12"/>
  <c r="IN232" i="12"/>
  <c r="DP232" i="12"/>
  <c r="GD232" i="12"/>
  <c r="FO232" i="12"/>
  <c r="EZ232" i="12"/>
  <c r="FA232" i="12"/>
  <c r="FB232" i="12"/>
  <c r="IY232" i="12"/>
  <c r="GY232" i="12"/>
  <c r="DY232" i="12"/>
  <c r="FH232" i="12"/>
  <c r="ET232" i="12"/>
  <c r="IF232" i="12"/>
  <c r="FR232" i="12"/>
  <c r="ES232" i="12"/>
  <c r="GJ232" i="12"/>
  <c r="EA232" i="12"/>
  <c r="HI232" i="12"/>
  <c r="FS232" i="12"/>
  <c r="DN232" i="12"/>
  <c r="GC232" i="12"/>
  <c r="HX232" i="12"/>
  <c r="IX232" i="12"/>
  <c r="GH232" i="12"/>
  <c r="DR232" i="12"/>
  <c r="EY232" i="12"/>
  <c r="EN232" i="12"/>
  <c r="HE232" i="12"/>
  <c r="EP232" i="12"/>
  <c r="HJ232" i="12"/>
  <c r="EX232" i="12"/>
  <c r="EK232" i="12"/>
  <c r="GA232" i="12"/>
  <c r="EW232" i="12"/>
  <c r="FZ232" i="12"/>
  <c r="DU232" i="12"/>
  <c r="HC232" i="12"/>
  <c r="HG232" i="12"/>
  <c r="IG232" i="12"/>
  <c r="FN232" i="12"/>
  <c r="EJ232" i="12"/>
  <c r="EG232" i="12"/>
  <c r="IT232" i="12"/>
  <c r="EV232" i="12"/>
  <c r="IQ232" i="12"/>
  <c r="IS232" i="12"/>
  <c r="DQ232" i="12"/>
  <c r="FP232" i="12"/>
  <c r="IL232" i="12"/>
  <c r="IO232" i="12"/>
  <c r="EL232" i="12"/>
  <c r="IR232" i="12"/>
  <c r="HU232" i="12"/>
  <c r="IE232" i="12"/>
  <c r="IZ232" i="12"/>
  <c r="GG232" i="12"/>
  <c r="FW232" i="12"/>
  <c r="HF232" i="12"/>
  <c r="DM232" i="12"/>
  <c r="IK232" i="12"/>
  <c r="HO232" i="12"/>
  <c r="II232" i="12"/>
  <c r="HT232" i="12"/>
  <c r="DG232" i="12"/>
  <c r="HH232" i="12"/>
  <c r="EO232" i="12"/>
  <c r="FQ232" i="12"/>
  <c r="EQ232" i="12"/>
  <c r="GE232" i="12"/>
  <c r="IJ232" i="12"/>
  <c r="IU232" i="12"/>
  <c r="EF232" i="12"/>
  <c r="EM232" i="12"/>
  <c r="GO232" i="12"/>
  <c r="IW232" i="12"/>
  <c r="HQ232" i="12"/>
  <c r="ID232" i="12"/>
  <c r="IC232" i="12"/>
  <c r="GM232" i="12"/>
  <c r="HZ232" i="12"/>
  <c r="ER232" i="12"/>
  <c r="HA232" i="12"/>
  <c r="FK232" i="12"/>
  <c r="HR232" i="12"/>
  <c r="GX232" i="12"/>
  <c r="GP232" i="12"/>
  <c r="FM232" i="12"/>
  <c r="DT232" i="12"/>
  <c r="IP232" i="12"/>
  <c r="DV232" i="12"/>
  <c r="GF232" i="12"/>
  <c r="GI232" i="12"/>
  <c r="DH232" i="12"/>
  <c r="FD232" i="12"/>
  <c r="GV232" i="12"/>
  <c r="HD232" i="12"/>
  <c r="GN232" i="12"/>
  <c r="HB232" i="12"/>
  <c r="HV232" i="12"/>
  <c r="HK232" i="12"/>
  <c r="GL232" i="12"/>
  <c r="IH232" i="12"/>
  <c r="FU232" i="12"/>
  <c r="HL232" i="12"/>
  <c r="HS232" i="12"/>
  <c r="HW232" i="12"/>
  <c r="FL232" i="12"/>
  <c r="EE232" i="12"/>
  <c r="FC232" i="12"/>
  <c r="DS232" i="12"/>
  <c r="GU232" i="12"/>
  <c r="GQ232" i="12"/>
  <c r="FV232" i="12"/>
  <c r="B21" i="12"/>
  <c r="A242" i="12"/>
  <c r="I233" i="12"/>
  <c r="GW233" i="12" l="1"/>
  <c r="FF233" i="12"/>
  <c r="HG233" i="12"/>
  <c r="HI233" i="12"/>
  <c r="GG233" i="12"/>
  <c r="FR233" i="12"/>
  <c r="DL233" i="12"/>
  <c r="IA233" i="12"/>
  <c r="HM233" i="12"/>
  <c r="GU233" i="12"/>
  <c r="EG233" i="12"/>
  <c r="FZ233" i="12"/>
  <c r="FD233" i="12"/>
  <c r="FE233" i="12"/>
  <c r="GV233" i="12"/>
  <c r="EW233" i="12"/>
  <c r="EB233" i="12"/>
  <c r="HL233" i="12"/>
  <c r="HN233" i="12"/>
  <c r="EF233" i="12"/>
  <c r="IT233" i="12"/>
  <c r="FS233" i="12"/>
  <c r="IU233" i="12"/>
  <c r="FX233" i="12"/>
  <c r="GQ233" i="12"/>
  <c r="FG233" i="12"/>
  <c r="DH233" i="12"/>
  <c r="DI233" i="12"/>
  <c r="DG233" i="12"/>
  <c r="GA233" i="12"/>
  <c r="FI233" i="12"/>
  <c r="IL233" i="12"/>
  <c r="FW233" i="12"/>
  <c r="IM233" i="12"/>
  <c r="DW233" i="12"/>
  <c r="DU233" i="12"/>
  <c r="DM233" i="12"/>
  <c r="FH233" i="12"/>
  <c r="DV233" i="12"/>
  <c r="HE233" i="12"/>
  <c r="DK233" i="12"/>
  <c r="EP233" i="12"/>
  <c r="HP233" i="12"/>
  <c r="FQ233" i="12"/>
  <c r="IK233" i="12"/>
  <c r="HW233" i="12"/>
  <c r="GR233" i="12"/>
  <c r="GB233" i="12"/>
  <c r="EA233" i="12"/>
  <c r="GD233" i="12"/>
  <c r="GX233" i="12"/>
  <c r="GI233" i="12"/>
  <c r="GH233" i="12"/>
  <c r="FM233" i="12"/>
  <c r="IE233" i="12"/>
  <c r="GY233" i="12"/>
  <c r="HF233" i="12"/>
  <c r="DZ233" i="12"/>
  <c r="IP233" i="12"/>
  <c r="EZ233" i="12"/>
  <c r="DY233" i="12"/>
  <c r="IW233" i="12"/>
  <c r="ES233" i="12"/>
  <c r="FN233" i="12"/>
  <c r="DN233" i="12"/>
  <c r="IX233" i="12"/>
  <c r="IH233" i="12"/>
  <c r="IZ233" i="12"/>
  <c r="GS233" i="12"/>
  <c r="FP233" i="12"/>
  <c r="HX233" i="12"/>
  <c r="DX233" i="12"/>
  <c r="HY233" i="12"/>
  <c r="GC233" i="12"/>
  <c r="IF233" i="12"/>
  <c r="ED233" i="12"/>
  <c r="EH233" i="12"/>
  <c r="DO233" i="12"/>
  <c r="DP233" i="12"/>
  <c r="ID233" i="12"/>
  <c r="IC233" i="12"/>
  <c r="HB233" i="12"/>
  <c r="FO233" i="12"/>
  <c r="GJ233" i="12"/>
  <c r="EI233" i="12"/>
  <c r="EL233" i="12"/>
  <c r="FV233" i="12"/>
  <c r="EO233" i="12"/>
  <c r="EU233" i="12"/>
  <c r="HH233" i="12"/>
  <c r="ET233" i="12"/>
  <c r="FY233" i="12"/>
  <c r="EJ233" i="12"/>
  <c r="FA233" i="12"/>
  <c r="ER233" i="12"/>
  <c r="EV233" i="12"/>
  <c r="EM233" i="12"/>
  <c r="IO233" i="12"/>
  <c r="GE233" i="12"/>
  <c r="HD233" i="12"/>
  <c r="IR233" i="12"/>
  <c r="GM233" i="12"/>
  <c r="II233" i="12"/>
  <c r="EE233" i="12"/>
  <c r="EY233" i="12"/>
  <c r="FJ233" i="12"/>
  <c r="HR233" i="12"/>
  <c r="FK233" i="12"/>
  <c r="IQ233" i="12"/>
  <c r="GF233" i="12"/>
  <c r="DS233" i="12"/>
  <c r="HO233" i="12"/>
  <c r="HJ233" i="12"/>
  <c r="IY233" i="12"/>
  <c r="EK233" i="12"/>
  <c r="EN233" i="12"/>
  <c r="IN233" i="12"/>
  <c r="GN233" i="12"/>
  <c r="IJ233" i="12"/>
  <c r="HZ233" i="12"/>
  <c r="HT233" i="12"/>
  <c r="IV233" i="12"/>
  <c r="GZ233" i="12"/>
  <c r="EX233" i="12"/>
  <c r="HV233" i="12"/>
  <c r="FC233" i="12"/>
  <c r="FB233" i="12"/>
  <c r="HU233" i="12"/>
  <c r="DJ233" i="12"/>
  <c r="FU233" i="12"/>
  <c r="IS233" i="12"/>
  <c r="EC233" i="12"/>
  <c r="HC233" i="12"/>
  <c r="HA233" i="12"/>
  <c r="IB233" i="12"/>
  <c r="IG233" i="12"/>
  <c r="EQ233" i="12"/>
  <c r="FT233" i="12"/>
  <c r="GP233" i="12"/>
  <c r="HS233" i="12"/>
  <c r="DR233" i="12"/>
  <c r="GT233" i="12"/>
  <c r="DQ233" i="12"/>
  <c r="FL233" i="12"/>
  <c r="DT233" i="12"/>
  <c r="GK233" i="12"/>
  <c r="GO233" i="12"/>
  <c r="HQ233" i="12"/>
  <c r="GL233" i="12"/>
  <c r="HK233" i="12"/>
  <c r="B22" i="12"/>
  <c r="A243" i="12"/>
  <c r="I234" i="12"/>
  <c r="IW234" i="12" l="1"/>
  <c r="HV234" i="12"/>
  <c r="IJ234" i="12"/>
  <c r="EY234" i="12"/>
  <c r="GH234" i="12"/>
  <c r="GD234" i="12"/>
  <c r="FD234" i="12"/>
  <c r="DX234" i="12"/>
  <c r="FB234" i="12"/>
  <c r="FC234" i="12"/>
  <c r="HK234" i="12"/>
  <c r="HL234" i="12"/>
  <c r="HM234" i="12"/>
  <c r="EA234" i="12"/>
  <c r="HZ234" i="12"/>
  <c r="GU234" i="12"/>
  <c r="EE234" i="12"/>
  <c r="HE234" i="12"/>
  <c r="GT234" i="12"/>
  <c r="FF234" i="12"/>
  <c r="IT234" i="12"/>
  <c r="FQ234" i="12"/>
  <c r="FZ234" i="12"/>
  <c r="ED234" i="12"/>
  <c r="GP234" i="12"/>
  <c r="DY234" i="12"/>
  <c r="IK234" i="12"/>
  <c r="IF234" i="12"/>
  <c r="DU234" i="12"/>
  <c r="FW234" i="12"/>
  <c r="IN234" i="12"/>
  <c r="FN234" i="12"/>
  <c r="FE234" i="12"/>
  <c r="IL234" i="12"/>
  <c r="DS234" i="12"/>
  <c r="EF234" i="12"/>
  <c r="HD234" i="12"/>
  <c r="GL234" i="12"/>
  <c r="GM234" i="12"/>
  <c r="FY234" i="12"/>
  <c r="DT234" i="12"/>
  <c r="FV234" i="12"/>
  <c r="HN234" i="12"/>
  <c r="GW234" i="12"/>
  <c r="DV234" i="12"/>
  <c r="FH234" i="12"/>
  <c r="EL234" i="12"/>
  <c r="HO234" i="12"/>
  <c r="EQ234" i="12"/>
  <c r="FL234" i="12"/>
  <c r="DW234" i="12"/>
  <c r="IV234" i="12"/>
  <c r="GB234" i="12"/>
  <c r="DJ234" i="12"/>
  <c r="DK234" i="12"/>
  <c r="FG234" i="12"/>
  <c r="GC234" i="12"/>
  <c r="HG234" i="12"/>
  <c r="HF234" i="12"/>
  <c r="IA234" i="12"/>
  <c r="GQ234" i="12"/>
  <c r="IE234" i="12"/>
  <c r="HW234" i="12"/>
  <c r="HI234" i="12"/>
  <c r="ER234" i="12"/>
  <c r="HH234" i="12"/>
  <c r="GG234" i="12"/>
  <c r="DH234" i="12"/>
  <c r="EX234" i="12"/>
  <c r="GR234" i="12"/>
  <c r="HY234" i="12"/>
  <c r="FO234" i="12"/>
  <c r="EW234" i="12"/>
  <c r="FK234" i="12"/>
  <c r="EO234" i="12"/>
  <c r="IY234" i="12"/>
  <c r="FP234" i="12"/>
  <c r="EU234" i="12"/>
  <c r="GZ234" i="12"/>
  <c r="HA234" i="12"/>
  <c r="FX234" i="12"/>
  <c r="GI234" i="12"/>
  <c r="HC234" i="12"/>
  <c r="IO234" i="12"/>
  <c r="HU234" i="12"/>
  <c r="EN234" i="12"/>
  <c r="EM234" i="12"/>
  <c r="FT234" i="12"/>
  <c r="IP234" i="12"/>
  <c r="GA234" i="12"/>
  <c r="DN234" i="12"/>
  <c r="DM234" i="12"/>
  <c r="GE234" i="12"/>
  <c r="FM234" i="12"/>
  <c r="IX234" i="12"/>
  <c r="IR234" i="12"/>
  <c r="IU234" i="12"/>
  <c r="GK234" i="12"/>
  <c r="EB234" i="12"/>
  <c r="FI234" i="12"/>
  <c r="HP234" i="12"/>
  <c r="FA234" i="12"/>
  <c r="ID234" i="12"/>
  <c r="ES234" i="12"/>
  <c r="FU234" i="12"/>
  <c r="EI234" i="12"/>
  <c r="IZ234" i="12"/>
  <c r="EC234" i="12"/>
  <c r="IB234" i="12"/>
  <c r="GJ234" i="12"/>
  <c r="IH234" i="12"/>
  <c r="ET234" i="12"/>
  <c r="HX234" i="12"/>
  <c r="EP234" i="12"/>
  <c r="DL234" i="12"/>
  <c r="HB234" i="12"/>
  <c r="EH234" i="12"/>
  <c r="DQ234" i="12"/>
  <c r="DI234" i="12"/>
  <c r="EG234" i="12"/>
  <c r="GY234" i="12"/>
  <c r="HQ234" i="12"/>
  <c r="GO234" i="12"/>
  <c r="FJ234" i="12"/>
  <c r="GN234" i="12"/>
  <c r="HJ234" i="12"/>
  <c r="FS234" i="12"/>
  <c r="IS234" i="12"/>
  <c r="EV234" i="12"/>
  <c r="HR234" i="12"/>
  <c r="DP234" i="12"/>
  <c r="FR234" i="12"/>
  <c r="DR234" i="12"/>
  <c r="HS234" i="12"/>
  <c r="DG234" i="12"/>
  <c r="HT234" i="12"/>
  <c r="EZ234" i="12"/>
  <c r="GS234" i="12"/>
  <c r="IM234" i="12"/>
  <c r="IQ234" i="12"/>
  <c r="GX234" i="12"/>
  <c r="EK234" i="12"/>
  <c r="IC234" i="12"/>
  <c r="EJ234" i="12"/>
  <c r="II234" i="12"/>
  <c r="GF234" i="12"/>
  <c r="DZ234" i="12"/>
  <c r="DO234" i="12"/>
  <c r="IG234" i="12"/>
  <c r="GV234" i="12"/>
  <c r="B23" i="12"/>
  <c r="B24" i="12" s="1"/>
  <c r="A244" i="12"/>
  <c r="I235" i="12"/>
  <c r="HV235" i="12" l="1"/>
  <c r="FP235" i="12"/>
  <c r="FA235" i="12"/>
  <c r="DV235" i="12"/>
  <c r="HY235" i="12"/>
  <c r="HK235" i="12"/>
  <c r="GT235" i="12"/>
  <c r="GS235" i="12"/>
  <c r="EC235" i="12"/>
  <c r="EB235" i="12"/>
  <c r="ED235" i="12"/>
  <c r="HT235" i="12"/>
  <c r="DX235" i="12"/>
  <c r="FO235" i="12"/>
  <c r="FU235" i="12"/>
  <c r="FD235" i="12"/>
  <c r="FE235" i="12"/>
  <c r="GO235" i="12"/>
  <c r="GN235" i="12"/>
  <c r="IG235" i="12"/>
  <c r="FX235" i="12"/>
  <c r="FT235" i="12"/>
  <c r="IJ235" i="12"/>
  <c r="IE235" i="12"/>
  <c r="DQ235" i="12"/>
  <c r="IY235" i="12"/>
  <c r="HJ235" i="12"/>
  <c r="IS235" i="12"/>
  <c r="HB235" i="12"/>
  <c r="IT235" i="12"/>
  <c r="DW235" i="12"/>
  <c r="IK235" i="12"/>
  <c r="HC235" i="12"/>
  <c r="DH235" i="12"/>
  <c r="DI235" i="12"/>
  <c r="IC235" i="12"/>
  <c r="EW235" i="12"/>
  <c r="HU235" i="12"/>
  <c r="DR235" i="12"/>
  <c r="DS235" i="12"/>
  <c r="FN235" i="12"/>
  <c r="IQ235" i="12"/>
  <c r="HM235" i="12"/>
  <c r="FC235" i="12"/>
  <c r="HW235" i="12"/>
  <c r="IX235" i="12"/>
  <c r="FY235" i="12"/>
  <c r="HE235" i="12"/>
  <c r="HD235" i="12"/>
  <c r="EX235" i="12"/>
  <c r="IF235" i="12"/>
  <c r="HG235" i="12"/>
  <c r="EO235" i="12"/>
  <c r="EV235" i="12"/>
  <c r="GF235" i="12"/>
  <c r="FJ235" i="12"/>
  <c r="GE235" i="12"/>
  <c r="HF235" i="12"/>
  <c r="GV235" i="12"/>
  <c r="FK235" i="12"/>
  <c r="ID235" i="12"/>
  <c r="GW235" i="12"/>
  <c r="II235" i="12"/>
  <c r="DU235" i="12"/>
  <c r="IU235" i="12"/>
  <c r="EP235" i="12"/>
  <c r="GG235" i="12"/>
  <c r="DJ235" i="12"/>
  <c r="GZ235" i="12"/>
  <c r="IM235" i="12"/>
  <c r="GC235" i="12"/>
  <c r="DT235" i="12"/>
  <c r="FZ235" i="12"/>
  <c r="EM235" i="12"/>
  <c r="IN235" i="12"/>
  <c r="ES235" i="12"/>
  <c r="FV235" i="12"/>
  <c r="EJ235" i="12"/>
  <c r="FB235" i="12"/>
  <c r="FM235" i="12"/>
  <c r="GD235" i="12"/>
  <c r="DK235" i="12"/>
  <c r="IR235" i="12"/>
  <c r="ER235" i="12"/>
  <c r="EF235" i="12"/>
  <c r="HA235" i="12"/>
  <c r="DL235" i="12"/>
  <c r="GP235" i="12"/>
  <c r="IV235" i="12"/>
  <c r="ET235" i="12"/>
  <c r="FL235" i="12"/>
  <c r="IB235" i="12"/>
  <c r="EG235" i="12"/>
  <c r="DO235" i="12"/>
  <c r="HZ235" i="12"/>
  <c r="GA235" i="12"/>
  <c r="IH235" i="12"/>
  <c r="GH235" i="12"/>
  <c r="EU235" i="12"/>
  <c r="EN235" i="12"/>
  <c r="EZ235" i="12"/>
  <c r="EY235" i="12"/>
  <c r="DN235" i="12"/>
  <c r="HR235" i="12"/>
  <c r="HQ235" i="12"/>
  <c r="EH235" i="12"/>
  <c r="IO235" i="12"/>
  <c r="EI235" i="12"/>
  <c r="FS235" i="12"/>
  <c r="GY235" i="12"/>
  <c r="GL235" i="12"/>
  <c r="GK235" i="12"/>
  <c r="GX235" i="12"/>
  <c r="DZ235" i="12"/>
  <c r="HX235" i="12"/>
  <c r="IL235" i="12"/>
  <c r="EK235" i="12"/>
  <c r="EL235" i="12"/>
  <c r="DP235" i="12"/>
  <c r="IA235" i="12"/>
  <c r="GB235" i="12"/>
  <c r="EQ235" i="12"/>
  <c r="FW235" i="12"/>
  <c r="EA235" i="12"/>
  <c r="FQ235" i="12"/>
  <c r="HS235" i="12"/>
  <c r="IZ235" i="12"/>
  <c r="GU235" i="12"/>
  <c r="GM235" i="12"/>
  <c r="HH235" i="12"/>
  <c r="HP235" i="12"/>
  <c r="FG235" i="12"/>
  <c r="GI235" i="12"/>
  <c r="HL235" i="12"/>
  <c r="FF235" i="12"/>
  <c r="HO235" i="12"/>
  <c r="DM235" i="12"/>
  <c r="IP235" i="12"/>
  <c r="GR235" i="12"/>
  <c r="HI235" i="12"/>
  <c r="FI235" i="12"/>
  <c r="FH235" i="12"/>
  <c r="EE235" i="12"/>
  <c r="IW235" i="12"/>
  <c r="GJ235" i="12"/>
  <c r="GQ235" i="12"/>
  <c r="DY235" i="12"/>
  <c r="HN235" i="12"/>
  <c r="FR235" i="12"/>
  <c r="DG235" i="12"/>
  <c r="B25" i="12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A245" i="12"/>
  <c r="I236" i="12"/>
  <c r="GE236" i="12" l="1"/>
  <c r="HX236" i="12"/>
  <c r="EV236" i="12"/>
  <c r="FA236" i="12"/>
  <c r="FT236" i="12"/>
  <c r="EZ236" i="12"/>
  <c r="DL236" i="12"/>
  <c r="IJ236" i="12"/>
  <c r="DP236" i="12"/>
  <c r="DW236" i="12"/>
  <c r="HJ236" i="12"/>
  <c r="GR236" i="12"/>
  <c r="EB236" i="12"/>
  <c r="FS236" i="12"/>
  <c r="EY236" i="12"/>
  <c r="EA236" i="12"/>
  <c r="FW236" i="12"/>
  <c r="DV236" i="12"/>
  <c r="GM236" i="12"/>
  <c r="DT236" i="12"/>
  <c r="FC236" i="12"/>
  <c r="II236" i="12"/>
  <c r="DQ236" i="12"/>
  <c r="DG236" i="12"/>
  <c r="HA236" i="12"/>
  <c r="HI236" i="12"/>
  <c r="FE236" i="12"/>
  <c r="IC236" i="12"/>
  <c r="GN236" i="12"/>
  <c r="DO236" i="12"/>
  <c r="FB236" i="12"/>
  <c r="IK236" i="12"/>
  <c r="GJ236" i="12"/>
  <c r="HL236" i="12"/>
  <c r="EM236" i="12"/>
  <c r="FY236" i="12"/>
  <c r="HF236" i="12"/>
  <c r="GD236" i="12"/>
  <c r="FL236" i="12"/>
  <c r="EL236" i="12"/>
  <c r="EU236" i="12"/>
  <c r="DU236" i="12"/>
  <c r="IS236" i="12"/>
  <c r="IU236" i="12"/>
  <c r="FV236" i="12"/>
  <c r="EJ236" i="12"/>
  <c r="FI236" i="12"/>
  <c r="ES236" i="12"/>
  <c r="HT236" i="12"/>
  <c r="HW236" i="12"/>
  <c r="FX236" i="12"/>
  <c r="IH236" i="12"/>
  <c r="HS236" i="12"/>
  <c r="FD236" i="12"/>
  <c r="EK236" i="12"/>
  <c r="DR236" i="12"/>
  <c r="EN236" i="12"/>
  <c r="ET236" i="12"/>
  <c r="GT236" i="12"/>
  <c r="HU236" i="12"/>
  <c r="IB236" i="12"/>
  <c r="GV236" i="12"/>
  <c r="HC236" i="12"/>
  <c r="GS236" i="12"/>
  <c r="FN236" i="12"/>
  <c r="FZ236" i="12"/>
  <c r="HD236" i="12"/>
  <c r="IX236" i="12"/>
  <c r="GO236" i="12"/>
  <c r="HE236" i="12"/>
  <c r="GY236" i="12"/>
  <c r="GB236" i="12"/>
  <c r="DS236" i="12"/>
  <c r="GX236" i="12"/>
  <c r="IM236" i="12"/>
  <c r="ED236" i="12"/>
  <c r="EC236" i="12"/>
  <c r="IW236" i="12"/>
  <c r="FH236" i="12"/>
  <c r="DM236" i="12"/>
  <c r="ER236" i="12"/>
  <c r="DH236" i="12"/>
  <c r="FM236" i="12"/>
  <c r="HQ236" i="12"/>
  <c r="EQ236" i="12"/>
  <c r="EG236" i="12"/>
  <c r="GZ236" i="12"/>
  <c r="FK236" i="12"/>
  <c r="FJ236" i="12"/>
  <c r="EH236" i="12"/>
  <c r="FR236" i="12"/>
  <c r="HP236" i="12"/>
  <c r="FQ236" i="12"/>
  <c r="IQ236" i="12"/>
  <c r="IZ236" i="12"/>
  <c r="DZ236" i="12"/>
  <c r="GG236" i="12"/>
  <c r="IF236" i="12"/>
  <c r="HV236" i="12"/>
  <c r="EI236" i="12"/>
  <c r="EP236" i="12"/>
  <c r="IN236" i="12"/>
  <c r="IV236" i="12"/>
  <c r="IO236" i="12"/>
  <c r="GI236" i="12"/>
  <c r="IT236" i="12"/>
  <c r="GU236" i="12"/>
  <c r="EF236" i="12"/>
  <c r="EE236" i="12"/>
  <c r="IL236" i="12"/>
  <c r="GA236" i="12"/>
  <c r="DI236" i="12"/>
  <c r="DN236" i="12"/>
  <c r="GW236" i="12"/>
  <c r="DX236" i="12"/>
  <c r="HZ236" i="12"/>
  <c r="IR236" i="12"/>
  <c r="FU236" i="12"/>
  <c r="IP236" i="12"/>
  <c r="EO236" i="12"/>
  <c r="GH236" i="12"/>
  <c r="IG236" i="12"/>
  <c r="HM236" i="12"/>
  <c r="DJ236" i="12"/>
  <c r="GQ236" i="12"/>
  <c r="FG236" i="12"/>
  <c r="HN236" i="12"/>
  <c r="GF236" i="12"/>
  <c r="DY236" i="12"/>
  <c r="GC236" i="12"/>
  <c r="ID236" i="12"/>
  <c r="FO236" i="12"/>
  <c r="IE236" i="12"/>
  <c r="DK236" i="12"/>
  <c r="FP236" i="12"/>
  <c r="IA236" i="12"/>
  <c r="HO236" i="12"/>
  <c r="HY236" i="12"/>
  <c r="HB236" i="12"/>
  <c r="HK236" i="12"/>
  <c r="HH236" i="12"/>
  <c r="IY236" i="12"/>
  <c r="HG236" i="12"/>
  <c r="FF236" i="12"/>
  <c r="GL236" i="12"/>
  <c r="HR236" i="12"/>
  <c r="EW236" i="12"/>
  <c r="EX236" i="12"/>
  <c r="GP236" i="12"/>
  <c r="GK236" i="12"/>
  <c r="A246" i="12"/>
  <c r="I237" i="12"/>
  <c r="HR237" i="12" l="1"/>
  <c r="EZ237" i="12"/>
  <c r="IZ237" i="12"/>
  <c r="HW237" i="12"/>
  <c r="HA237" i="12"/>
  <c r="HE237" i="12"/>
  <c r="IH237" i="12"/>
  <c r="DY237" i="12"/>
  <c r="DZ237" i="12"/>
  <c r="EO237" i="12"/>
  <c r="HH237" i="12"/>
  <c r="FA237" i="12"/>
  <c r="ES237" i="12"/>
  <c r="EX237" i="12"/>
  <c r="FM237" i="12"/>
  <c r="IQ237" i="12"/>
  <c r="FU237" i="12"/>
  <c r="FB237" i="12"/>
  <c r="GL237" i="12"/>
  <c r="GQ237" i="12"/>
  <c r="FV237" i="12"/>
  <c r="EW237" i="12"/>
  <c r="FL237" i="12"/>
  <c r="DR237" i="12"/>
  <c r="EF237" i="12"/>
  <c r="FD237" i="12"/>
  <c r="DS237" i="12"/>
  <c r="DN237" i="12"/>
  <c r="GI237" i="12"/>
  <c r="EB237" i="12"/>
  <c r="IO237" i="12"/>
  <c r="IX237" i="12"/>
  <c r="FY237" i="12"/>
  <c r="GB237" i="12"/>
  <c r="GM237" i="12"/>
  <c r="EY237" i="12"/>
  <c r="FK237" i="12"/>
  <c r="HB237" i="12"/>
  <c r="GR237" i="12"/>
  <c r="GC237" i="12"/>
  <c r="FG237" i="12"/>
  <c r="II237" i="12"/>
  <c r="IB237" i="12"/>
  <c r="DM237" i="12"/>
  <c r="FR237" i="12"/>
  <c r="GT237" i="12"/>
  <c r="DO237" i="12"/>
  <c r="HS237" i="12"/>
  <c r="DP237" i="12"/>
  <c r="IT237" i="12"/>
  <c r="FW237" i="12"/>
  <c r="IA237" i="12"/>
  <c r="HC237" i="12"/>
  <c r="GD237" i="12"/>
  <c r="ET237" i="12"/>
  <c r="EK237" i="12"/>
  <c r="ID237" i="12"/>
  <c r="IG237" i="12"/>
  <c r="HQ237" i="12"/>
  <c r="HD237" i="12"/>
  <c r="FH237" i="12"/>
  <c r="EI237" i="12"/>
  <c r="FZ237" i="12"/>
  <c r="GU237" i="12"/>
  <c r="EP237" i="12"/>
  <c r="FS237" i="12"/>
  <c r="EN237" i="12"/>
  <c r="EM237" i="12"/>
  <c r="IJ237" i="12"/>
  <c r="DQ237" i="12"/>
  <c r="IS237" i="12"/>
  <c r="HU237" i="12"/>
  <c r="FI237" i="12"/>
  <c r="IL237" i="12"/>
  <c r="IP237" i="12"/>
  <c r="GE237" i="12"/>
  <c r="DG237" i="12"/>
  <c r="IV237" i="12"/>
  <c r="GN237" i="12"/>
  <c r="HT237" i="12"/>
  <c r="IW237" i="12"/>
  <c r="GW237" i="12"/>
  <c r="EA237" i="12"/>
  <c r="GY237" i="12"/>
  <c r="EH237" i="12"/>
  <c r="FQ237" i="12"/>
  <c r="HP237" i="12"/>
  <c r="HO237" i="12"/>
  <c r="ED237" i="12"/>
  <c r="EC237" i="12"/>
  <c r="HN237" i="12"/>
  <c r="IN237" i="12"/>
  <c r="GH237" i="12"/>
  <c r="DW237" i="12"/>
  <c r="HK237" i="12"/>
  <c r="HV237" i="12"/>
  <c r="GF237" i="12"/>
  <c r="HJ237" i="12"/>
  <c r="FC237" i="12"/>
  <c r="EL237" i="12"/>
  <c r="GA237" i="12"/>
  <c r="DL237" i="12"/>
  <c r="IR237" i="12"/>
  <c r="HY237" i="12"/>
  <c r="GG237" i="12"/>
  <c r="FX237" i="12"/>
  <c r="DV237" i="12"/>
  <c r="EE237" i="12"/>
  <c r="FP237" i="12"/>
  <c r="GX237" i="12"/>
  <c r="FT237" i="12"/>
  <c r="IU237" i="12"/>
  <c r="GZ237" i="12"/>
  <c r="DX237" i="12"/>
  <c r="FJ237" i="12"/>
  <c r="IE237" i="12"/>
  <c r="IC237" i="12"/>
  <c r="EJ237" i="12"/>
  <c r="HL237" i="12"/>
  <c r="GS237" i="12"/>
  <c r="DI237" i="12"/>
  <c r="GJ237" i="12"/>
  <c r="FE237" i="12"/>
  <c r="FO237" i="12"/>
  <c r="FN237" i="12"/>
  <c r="HF237" i="12"/>
  <c r="DU237" i="12"/>
  <c r="HX237" i="12"/>
  <c r="IF237" i="12"/>
  <c r="GV237" i="12"/>
  <c r="HM237" i="12"/>
  <c r="EV237" i="12"/>
  <c r="IM237" i="12"/>
  <c r="IK237" i="12"/>
  <c r="HI237" i="12"/>
  <c r="DT237" i="12"/>
  <c r="GK237" i="12"/>
  <c r="GO237" i="12"/>
  <c r="HZ237" i="12"/>
  <c r="EQ237" i="12"/>
  <c r="HG237" i="12"/>
  <c r="DH237" i="12"/>
  <c r="IY237" i="12"/>
  <c r="ER237" i="12"/>
  <c r="FF237" i="12"/>
  <c r="EU237" i="12"/>
  <c r="GP237" i="12"/>
  <c r="DJ237" i="12"/>
  <c r="EG237" i="12"/>
  <c r="DK237" i="12"/>
  <c r="B74" i="12"/>
  <c r="A247" i="12"/>
  <c r="I238" i="12"/>
  <c r="GQ238" i="12" l="1"/>
  <c r="DR238" i="12"/>
  <c r="HA238" i="12"/>
  <c r="GB238" i="12"/>
  <c r="IF238" i="12"/>
  <c r="IY238" i="12"/>
  <c r="GY238" i="12"/>
  <c r="GO238" i="12"/>
  <c r="DX238" i="12"/>
  <c r="DS238" i="12"/>
  <c r="HV238" i="12"/>
  <c r="DW238" i="12"/>
  <c r="EZ238" i="12"/>
  <c r="DP238" i="12"/>
  <c r="HH238" i="12"/>
  <c r="HI238" i="12"/>
  <c r="EV238" i="12"/>
  <c r="GP238" i="12"/>
  <c r="FP238" i="12"/>
  <c r="GJ238" i="12"/>
  <c r="EW238" i="12"/>
  <c r="GK238" i="12"/>
  <c r="FQ238" i="12"/>
  <c r="IP238" i="12"/>
  <c r="FK238" i="12"/>
  <c r="IG238" i="12"/>
  <c r="DK238" i="12"/>
  <c r="GG238" i="12"/>
  <c r="FT238" i="12"/>
  <c r="FA238" i="12"/>
  <c r="DQ238" i="12"/>
  <c r="DL238" i="12"/>
  <c r="HG238" i="12"/>
  <c r="EY238" i="12"/>
  <c r="EJ238" i="12"/>
  <c r="EX238" i="12"/>
  <c r="IX238" i="12"/>
  <c r="FU238" i="12"/>
  <c r="IZ238" i="12"/>
  <c r="FW238" i="12"/>
  <c r="DT238" i="12"/>
  <c r="HJ238" i="12"/>
  <c r="IV238" i="12"/>
  <c r="DO238" i="12"/>
  <c r="FF238" i="12"/>
  <c r="IS238" i="12"/>
  <c r="EG238" i="12"/>
  <c r="IR238" i="12"/>
  <c r="EH238" i="12"/>
  <c r="DN238" i="12"/>
  <c r="GM238" i="12"/>
  <c r="FE238" i="12"/>
  <c r="FJ238" i="12"/>
  <c r="IU238" i="12"/>
  <c r="FZ238" i="12"/>
  <c r="HB238" i="12"/>
  <c r="HR238" i="12"/>
  <c r="HS238" i="12"/>
  <c r="FV238" i="12"/>
  <c r="HD238" i="12"/>
  <c r="HQ238" i="12"/>
  <c r="DM238" i="12"/>
  <c r="EP238" i="12"/>
  <c r="IH238" i="12"/>
  <c r="ES238" i="12"/>
  <c r="EK238" i="12"/>
  <c r="ER238" i="12"/>
  <c r="GA238" i="12"/>
  <c r="GS238" i="12"/>
  <c r="GZ238" i="12"/>
  <c r="HU238" i="12"/>
  <c r="EI238" i="12"/>
  <c r="EB238" i="12"/>
  <c r="EO238" i="12"/>
  <c r="IN238" i="12"/>
  <c r="II238" i="12"/>
  <c r="HZ238" i="12"/>
  <c r="FI238" i="12"/>
  <c r="EE238" i="12"/>
  <c r="DJ238" i="12"/>
  <c r="EN238" i="12"/>
  <c r="FY238" i="12"/>
  <c r="EC238" i="12"/>
  <c r="GW238" i="12"/>
  <c r="IK238" i="12"/>
  <c r="GL238" i="12"/>
  <c r="HC238" i="12"/>
  <c r="FR238" i="12"/>
  <c r="FG238" i="12"/>
  <c r="EA238" i="12"/>
  <c r="IL238" i="12"/>
  <c r="IO238" i="12"/>
  <c r="GC238" i="12"/>
  <c r="FS238" i="12"/>
  <c r="DH238" i="12"/>
  <c r="GH238" i="12"/>
  <c r="DU238" i="12"/>
  <c r="IM238" i="12"/>
  <c r="FL238" i="12"/>
  <c r="HM238" i="12"/>
  <c r="HE238" i="12"/>
  <c r="IC238" i="12"/>
  <c r="GV238" i="12"/>
  <c r="IT238" i="12"/>
  <c r="HY238" i="12"/>
  <c r="GX238" i="12"/>
  <c r="DI238" i="12"/>
  <c r="HW238" i="12"/>
  <c r="GD238" i="12"/>
  <c r="EQ238" i="12"/>
  <c r="IJ238" i="12"/>
  <c r="EL238" i="12"/>
  <c r="HO238" i="12"/>
  <c r="FO238" i="12"/>
  <c r="GT238" i="12"/>
  <c r="DV238" i="12"/>
  <c r="DY238" i="12"/>
  <c r="ID238" i="12"/>
  <c r="IB238" i="12"/>
  <c r="FB238" i="12"/>
  <c r="HP238" i="12"/>
  <c r="DG238" i="12"/>
  <c r="EU238" i="12"/>
  <c r="FM238" i="12"/>
  <c r="HF238" i="12"/>
  <c r="GF238" i="12"/>
  <c r="FX238" i="12"/>
  <c r="IE238" i="12"/>
  <c r="GU238" i="12"/>
  <c r="IA238" i="12"/>
  <c r="GN238" i="12"/>
  <c r="FD238" i="12"/>
  <c r="EF238" i="12"/>
  <c r="HN238" i="12"/>
  <c r="FN238" i="12"/>
  <c r="FH238" i="12"/>
  <c r="DZ238" i="12"/>
  <c r="IQ238" i="12"/>
  <c r="GE238" i="12"/>
  <c r="EM238" i="12"/>
  <c r="FC238" i="12"/>
  <c r="IW238" i="12"/>
  <c r="GI238" i="12"/>
  <c r="ED238" i="12"/>
  <c r="HK238" i="12"/>
  <c r="HT238" i="12"/>
  <c r="HL238" i="12"/>
  <c r="ET238" i="12"/>
  <c r="GR238" i="12"/>
  <c r="HX238" i="12"/>
  <c r="A248" i="12"/>
  <c r="I239" i="12"/>
  <c r="EW239" i="12" l="1"/>
  <c r="HR239" i="12"/>
  <c r="HE239" i="12"/>
  <c r="IZ239" i="12"/>
  <c r="HU239" i="12"/>
  <c r="GY239" i="12"/>
  <c r="EV239" i="12"/>
  <c r="FJ239" i="12"/>
  <c r="HB239" i="12"/>
  <c r="DN239" i="12"/>
  <c r="DP239" i="12"/>
  <c r="IY239" i="12"/>
  <c r="IX239" i="12"/>
  <c r="GN239" i="12"/>
  <c r="EY239" i="12"/>
  <c r="IB239" i="12"/>
  <c r="GO239" i="12"/>
  <c r="HF239" i="12"/>
  <c r="EU239" i="12"/>
  <c r="HT239" i="12"/>
  <c r="DU239" i="12"/>
  <c r="EX239" i="12"/>
  <c r="DV239" i="12"/>
  <c r="EL239" i="12"/>
  <c r="FR239" i="12"/>
  <c r="GI239" i="12"/>
  <c r="FS239" i="12"/>
  <c r="DO239" i="12"/>
  <c r="DH239" i="12"/>
  <c r="ET239" i="12"/>
  <c r="GX239" i="12"/>
  <c r="GF239" i="12"/>
  <c r="FI239" i="12"/>
  <c r="DM239" i="12"/>
  <c r="IJ239" i="12"/>
  <c r="IG239" i="12"/>
  <c r="IF239" i="12"/>
  <c r="DI239" i="12"/>
  <c r="GQ239" i="12"/>
  <c r="IW239" i="12"/>
  <c r="FH239" i="12"/>
  <c r="GZ239" i="12"/>
  <c r="GJ239" i="12"/>
  <c r="FA239" i="12"/>
  <c r="DJ239" i="12"/>
  <c r="IO239" i="12"/>
  <c r="FO239" i="12"/>
  <c r="HH239" i="12"/>
  <c r="DK239" i="12"/>
  <c r="HY239" i="12"/>
  <c r="IT239" i="12"/>
  <c r="GK239" i="12"/>
  <c r="IU239" i="12"/>
  <c r="IQ239" i="12"/>
  <c r="EI239" i="12"/>
  <c r="EF239" i="12"/>
  <c r="HI239" i="12"/>
  <c r="DL239" i="12"/>
  <c r="FY239" i="12"/>
  <c r="HQ239" i="12"/>
  <c r="FU239" i="12"/>
  <c r="HC239" i="12"/>
  <c r="IR239" i="12"/>
  <c r="FT239" i="12"/>
  <c r="FG239" i="12"/>
  <c r="FV239" i="12"/>
  <c r="HP239" i="12"/>
  <c r="GA239" i="12"/>
  <c r="EQ239" i="12"/>
  <c r="EH239" i="12"/>
  <c r="GR239" i="12"/>
  <c r="EK239" i="12"/>
  <c r="II239" i="12"/>
  <c r="EA239" i="12"/>
  <c r="IN239" i="12"/>
  <c r="EC239" i="12"/>
  <c r="EP239" i="12"/>
  <c r="HA239" i="12"/>
  <c r="FP239" i="12"/>
  <c r="IM239" i="12"/>
  <c r="FF239" i="12"/>
  <c r="DW239" i="12"/>
  <c r="GW239" i="12"/>
  <c r="HM239" i="12"/>
  <c r="IA239" i="12"/>
  <c r="IE239" i="12"/>
  <c r="FE239" i="12"/>
  <c r="EM239" i="12"/>
  <c r="EE239" i="12"/>
  <c r="FX239" i="12"/>
  <c r="DR239" i="12"/>
  <c r="DX239" i="12"/>
  <c r="GE239" i="12"/>
  <c r="EJ239" i="12"/>
  <c r="DS239" i="12"/>
  <c r="FZ239" i="12"/>
  <c r="GS239" i="12"/>
  <c r="HZ239" i="12"/>
  <c r="HK239" i="12"/>
  <c r="FM239" i="12"/>
  <c r="GU239" i="12"/>
  <c r="EB239" i="12"/>
  <c r="FN239" i="12"/>
  <c r="DY239" i="12"/>
  <c r="HV239" i="12"/>
  <c r="IC239" i="12"/>
  <c r="DT239" i="12"/>
  <c r="FD239" i="12"/>
  <c r="FQ239" i="12"/>
  <c r="ED239" i="12"/>
  <c r="GT239" i="12"/>
  <c r="HX239" i="12"/>
  <c r="HW239" i="12"/>
  <c r="IS239" i="12"/>
  <c r="DG239" i="12"/>
  <c r="IP239" i="12"/>
  <c r="GB239" i="12"/>
  <c r="GD239" i="12"/>
  <c r="ID239" i="12"/>
  <c r="IL239" i="12"/>
  <c r="HG239" i="12"/>
  <c r="HL239" i="12"/>
  <c r="GL239" i="12"/>
  <c r="GM239" i="12"/>
  <c r="FC239" i="12"/>
  <c r="DQ239" i="12"/>
  <c r="HD239" i="12"/>
  <c r="FK239" i="12"/>
  <c r="FW239" i="12"/>
  <c r="GC239" i="12"/>
  <c r="FL239" i="12"/>
  <c r="HJ239" i="12"/>
  <c r="GG239" i="12"/>
  <c r="IH239" i="12"/>
  <c r="HN239" i="12"/>
  <c r="EO239" i="12"/>
  <c r="GP239" i="12"/>
  <c r="EG239" i="12"/>
  <c r="HO239" i="12"/>
  <c r="GV239" i="12"/>
  <c r="DZ239" i="12"/>
  <c r="HS239" i="12"/>
  <c r="EN239" i="12"/>
  <c r="EZ239" i="12"/>
  <c r="FB239" i="12"/>
  <c r="GH239" i="12"/>
  <c r="ES239" i="12"/>
  <c r="IK239" i="12"/>
  <c r="ER239" i="12"/>
  <c r="IV239" i="12"/>
  <c r="B75" i="12"/>
  <c r="A249" i="12"/>
  <c r="I240" i="12"/>
  <c r="EF240" i="12" l="1"/>
  <c r="DM240" i="12"/>
  <c r="HS240" i="12"/>
  <c r="HO240" i="12"/>
  <c r="FY240" i="12"/>
  <c r="EO240" i="12"/>
  <c r="HE240" i="12"/>
  <c r="DS240" i="12"/>
  <c r="EW240" i="12"/>
  <c r="HT240" i="12"/>
  <c r="HD240" i="12"/>
  <c r="ER240" i="12"/>
  <c r="FM240" i="12"/>
  <c r="EV240" i="12"/>
  <c r="DN240" i="12"/>
  <c r="ES240" i="12"/>
  <c r="GM240" i="12"/>
  <c r="FH240" i="12"/>
  <c r="FQ240" i="12"/>
  <c r="GH240" i="12"/>
  <c r="FN240" i="12"/>
  <c r="IX240" i="12"/>
  <c r="DR240" i="12"/>
  <c r="IF240" i="12"/>
  <c r="ET240" i="12"/>
  <c r="GW240" i="12"/>
  <c r="IZ240" i="12"/>
  <c r="GD240" i="12"/>
  <c r="EX240" i="12"/>
  <c r="IE240" i="12"/>
  <c r="HY240" i="12"/>
  <c r="HZ240" i="12"/>
  <c r="DH240" i="12"/>
  <c r="DG240" i="12"/>
  <c r="DK240" i="12"/>
  <c r="EU240" i="12"/>
  <c r="IY240" i="12"/>
  <c r="DT240" i="12"/>
  <c r="IW240" i="12"/>
  <c r="IU240" i="12"/>
  <c r="HG240" i="12"/>
  <c r="IT240" i="12"/>
  <c r="IQ240" i="12"/>
  <c r="EG240" i="12"/>
  <c r="GN240" i="12"/>
  <c r="HA240" i="12"/>
  <c r="FT240" i="12"/>
  <c r="HR240" i="12"/>
  <c r="FX240" i="12"/>
  <c r="GJ240" i="12"/>
  <c r="EL240" i="12"/>
  <c r="IP240" i="12"/>
  <c r="FB240" i="12"/>
  <c r="GY240" i="12"/>
  <c r="GQ240" i="12"/>
  <c r="FF240" i="12"/>
  <c r="HP240" i="12"/>
  <c r="FZ240" i="12"/>
  <c r="HB240" i="12"/>
  <c r="GX240" i="12"/>
  <c r="DJ240" i="12"/>
  <c r="IS240" i="12"/>
  <c r="GI240" i="12"/>
  <c r="FG240" i="12"/>
  <c r="ID240" i="12"/>
  <c r="EM240" i="12"/>
  <c r="FS240" i="12"/>
  <c r="FC240" i="12"/>
  <c r="HQ240" i="12"/>
  <c r="FR240" i="12"/>
  <c r="HX240" i="12"/>
  <c r="DV240" i="12"/>
  <c r="EK240" i="12"/>
  <c r="DZ240" i="12"/>
  <c r="FD240" i="12"/>
  <c r="DU240" i="12"/>
  <c r="DL240" i="12"/>
  <c r="GP240" i="12"/>
  <c r="EJ240" i="12"/>
  <c r="GT240" i="12"/>
  <c r="FV240" i="12"/>
  <c r="EH240" i="12"/>
  <c r="II240" i="12"/>
  <c r="DY240" i="12"/>
  <c r="FE240" i="12"/>
  <c r="FW240" i="12"/>
  <c r="EE240" i="12"/>
  <c r="FO240" i="12"/>
  <c r="EA240" i="12"/>
  <c r="FL240" i="12"/>
  <c r="GV240" i="12"/>
  <c r="EN240" i="12"/>
  <c r="HU240" i="12"/>
  <c r="GS240" i="12"/>
  <c r="EI240" i="12"/>
  <c r="GZ240" i="12"/>
  <c r="GA240" i="12"/>
  <c r="EB240" i="12"/>
  <c r="GB240" i="12"/>
  <c r="IR240" i="12"/>
  <c r="IK240" i="12"/>
  <c r="EC240" i="12"/>
  <c r="FU240" i="12"/>
  <c r="DP240" i="12"/>
  <c r="DO240" i="12"/>
  <c r="EQ240" i="12"/>
  <c r="DI240" i="12"/>
  <c r="IM240" i="12"/>
  <c r="HL240" i="12"/>
  <c r="HV240" i="12"/>
  <c r="HW240" i="12"/>
  <c r="IH240" i="12"/>
  <c r="DW240" i="12"/>
  <c r="HK240" i="12"/>
  <c r="IJ240" i="12"/>
  <c r="IO240" i="12"/>
  <c r="IV240" i="12"/>
  <c r="GC240" i="12"/>
  <c r="IB240" i="12"/>
  <c r="IC240" i="12"/>
  <c r="IN240" i="12"/>
  <c r="HF240" i="12"/>
  <c r="FI240" i="12"/>
  <c r="HJ240" i="12"/>
  <c r="HM240" i="12"/>
  <c r="EZ240" i="12"/>
  <c r="GF240" i="12"/>
  <c r="FA240" i="12"/>
  <c r="EY240" i="12"/>
  <c r="GL240" i="12"/>
  <c r="GU240" i="12"/>
  <c r="FP240" i="12"/>
  <c r="DX240" i="12"/>
  <c r="FK240" i="12"/>
  <c r="DQ240" i="12"/>
  <c r="GG240" i="12"/>
  <c r="HI240" i="12"/>
  <c r="EP240" i="12"/>
  <c r="IL240" i="12"/>
  <c r="FJ240" i="12"/>
  <c r="GE240" i="12"/>
  <c r="GR240" i="12"/>
  <c r="ED240" i="12"/>
  <c r="IA240" i="12"/>
  <c r="HC240" i="12"/>
  <c r="HN240" i="12"/>
  <c r="GK240" i="12"/>
  <c r="IG240" i="12"/>
  <c r="HH240" i="12"/>
  <c r="GO240" i="12"/>
  <c r="A250" i="12"/>
  <c r="I241" i="12"/>
  <c r="ES241" i="12" l="1"/>
  <c r="IW241" i="12"/>
  <c r="DI241" i="12"/>
  <c r="HD241" i="12"/>
  <c r="DL241" i="12"/>
  <c r="EU241" i="12"/>
  <c r="ER241" i="12"/>
  <c r="EQ241" i="12"/>
  <c r="DK241" i="12"/>
  <c r="HR241" i="12"/>
  <c r="HS241" i="12"/>
  <c r="DR241" i="12"/>
  <c r="DQ241" i="12"/>
  <c r="FO241" i="12"/>
  <c r="FL241" i="12"/>
  <c r="HE241" i="12"/>
  <c r="DP241" i="12"/>
  <c r="GG241" i="12"/>
  <c r="FF241" i="12"/>
  <c r="FG241" i="12"/>
  <c r="IM241" i="12"/>
  <c r="FP241" i="12"/>
  <c r="GL241" i="12"/>
  <c r="EW241" i="12"/>
  <c r="DJ241" i="12"/>
  <c r="IO241" i="12"/>
  <c r="GK241" i="12"/>
  <c r="IX241" i="12"/>
  <c r="EA241" i="12"/>
  <c r="HC241" i="12"/>
  <c r="HX241" i="12"/>
  <c r="DX241" i="12"/>
  <c r="GC241" i="12"/>
  <c r="FS241" i="12"/>
  <c r="ET241" i="12"/>
  <c r="GU241" i="12"/>
  <c r="IH241" i="12"/>
  <c r="EB241" i="12"/>
  <c r="GX241" i="12"/>
  <c r="GH241" i="12"/>
  <c r="DH241" i="12"/>
  <c r="GY241" i="12"/>
  <c r="HZ241" i="12"/>
  <c r="FX241" i="12"/>
  <c r="IF241" i="12"/>
  <c r="IR241" i="12"/>
  <c r="FE241" i="12"/>
  <c r="DG241" i="12"/>
  <c r="EL241" i="12"/>
  <c r="GI241" i="12"/>
  <c r="GF241" i="12"/>
  <c r="IU241" i="12"/>
  <c r="EC241" i="12"/>
  <c r="EE241" i="12"/>
  <c r="HQ241" i="12"/>
  <c r="FA241" i="12"/>
  <c r="IS241" i="12"/>
  <c r="HW241" i="12"/>
  <c r="FR241" i="12"/>
  <c r="HP241" i="12"/>
  <c r="FY241" i="12"/>
  <c r="HN241" i="12"/>
  <c r="FD241" i="12"/>
  <c r="GN241" i="12"/>
  <c r="GZ241" i="12"/>
  <c r="IP241" i="12"/>
  <c r="FQ241" i="12"/>
  <c r="DS241" i="12"/>
  <c r="IK241" i="12"/>
  <c r="FC241" i="12"/>
  <c r="IC241" i="12"/>
  <c r="GO241" i="12"/>
  <c r="IL241" i="12"/>
  <c r="GT241" i="12"/>
  <c r="EG241" i="12"/>
  <c r="DU241" i="12"/>
  <c r="EZ241" i="12"/>
  <c r="FW241" i="12"/>
  <c r="IJ241" i="12"/>
  <c r="EI241" i="12"/>
  <c r="IE241" i="12"/>
  <c r="ID241" i="12"/>
  <c r="HG241" i="12"/>
  <c r="FU241" i="12"/>
  <c r="GS241" i="12"/>
  <c r="DW241" i="12"/>
  <c r="GW241" i="12"/>
  <c r="EH241" i="12"/>
  <c r="IG241" i="12"/>
  <c r="IY241" i="12"/>
  <c r="IN241" i="12"/>
  <c r="GQ241" i="12"/>
  <c r="IT241" i="12"/>
  <c r="GB241" i="12"/>
  <c r="HY241" i="12"/>
  <c r="EK241" i="12"/>
  <c r="HL241" i="12"/>
  <c r="HM241" i="12"/>
  <c r="EO241" i="12"/>
  <c r="GP241" i="12"/>
  <c r="GR241" i="12"/>
  <c r="DT241" i="12"/>
  <c r="FM241" i="12"/>
  <c r="HU241" i="12"/>
  <c r="GV241" i="12"/>
  <c r="IB241" i="12"/>
  <c r="EF241" i="12"/>
  <c r="HO241" i="12"/>
  <c r="EM241" i="12"/>
  <c r="ED241" i="12"/>
  <c r="DY241" i="12"/>
  <c r="FJ241" i="12"/>
  <c r="HV241" i="12"/>
  <c r="FK241" i="12"/>
  <c r="DV241" i="12"/>
  <c r="II241" i="12"/>
  <c r="FB241" i="12"/>
  <c r="HF241" i="12"/>
  <c r="HT241" i="12"/>
  <c r="FT241" i="12"/>
  <c r="IA241" i="12"/>
  <c r="FZ241" i="12"/>
  <c r="FN241" i="12"/>
  <c r="IV241" i="12"/>
  <c r="FV241" i="12"/>
  <c r="GE241" i="12"/>
  <c r="HA241" i="12"/>
  <c r="HB241" i="12"/>
  <c r="EY241" i="12"/>
  <c r="FI241" i="12"/>
  <c r="DM241" i="12"/>
  <c r="IQ241" i="12"/>
  <c r="HK241" i="12"/>
  <c r="DZ241" i="12"/>
  <c r="IZ241" i="12"/>
  <c r="EJ241" i="12"/>
  <c r="EV241" i="12"/>
  <c r="HI241" i="12"/>
  <c r="EP241" i="12"/>
  <c r="GJ241" i="12"/>
  <c r="EX241" i="12"/>
  <c r="DO241" i="12"/>
  <c r="GD241" i="12"/>
  <c r="DN241" i="12"/>
  <c r="FH241" i="12"/>
  <c r="HH241" i="12"/>
  <c r="EN241" i="12"/>
  <c r="GM241" i="12"/>
  <c r="GA241" i="12"/>
  <c r="HJ241" i="12"/>
  <c r="B76" i="12"/>
  <c r="A251" i="12"/>
  <c r="I242" i="12"/>
  <c r="HO242" i="12" l="1"/>
  <c r="FK242" i="12"/>
  <c r="EL242" i="12"/>
  <c r="IV242" i="12"/>
  <c r="HR242" i="12"/>
  <c r="HQ242" i="12"/>
  <c r="HD242" i="12"/>
  <c r="EP242" i="12"/>
  <c r="GJ242" i="12"/>
  <c r="DN242" i="12"/>
  <c r="EH242" i="12"/>
  <c r="EQ242" i="12"/>
  <c r="EO242" i="12"/>
  <c r="GK242" i="12"/>
  <c r="ES242" i="12"/>
  <c r="HB242" i="12"/>
  <c r="DO242" i="12"/>
  <c r="ET242" i="12"/>
  <c r="FJ242" i="12"/>
  <c r="GF242" i="12"/>
  <c r="DG242" i="12"/>
  <c r="DI242" i="12"/>
  <c r="FE242" i="12"/>
  <c r="FO242" i="12"/>
  <c r="EU242" i="12"/>
  <c r="DQ242" i="12"/>
  <c r="ER242" i="12"/>
  <c r="IB242" i="12"/>
  <c r="GE242" i="12"/>
  <c r="IW242" i="12"/>
  <c r="IC242" i="12"/>
  <c r="FD242" i="12"/>
  <c r="IM242" i="12"/>
  <c r="IZ242" i="12"/>
  <c r="DH242" i="12"/>
  <c r="HW242" i="12"/>
  <c r="FI242" i="12"/>
  <c r="FN242" i="12"/>
  <c r="IY242" i="12"/>
  <c r="FQ242" i="12"/>
  <c r="IR242" i="12"/>
  <c r="FP242" i="12"/>
  <c r="HV242" i="12"/>
  <c r="GN242" i="12"/>
  <c r="IU242" i="12"/>
  <c r="HF242" i="12"/>
  <c r="GM242" i="12"/>
  <c r="EB242" i="12"/>
  <c r="HE242" i="12"/>
  <c r="EK242" i="12"/>
  <c r="EJ242" i="12"/>
  <c r="GX242" i="12"/>
  <c r="GU242" i="12"/>
  <c r="GV242" i="12"/>
  <c r="IO242" i="12"/>
  <c r="GH242" i="12"/>
  <c r="EA242" i="12"/>
  <c r="HN242" i="12"/>
  <c r="FW242" i="12"/>
  <c r="FV242" i="12"/>
  <c r="GW242" i="12"/>
  <c r="EY242" i="12"/>
  <c r="GY242" i="12"/>
  <c r="FU242" i="12"/>
  <c r="IQ242" i="12"/>
  <c r="GG242" i="12"/>
  <c r="HM242" i="12"/>
  <c r="EI242" i="12"/>
  <c r="FC242" i="12"/>
  <c r="EG242" i="12"/>
  <c r="FL242" i="12"/>
  <c r="GS242" i="12"/>
  <c r="EZ242" i="12"/>
  <c r="DP242" i="12"/>
  <c r="DW242" i="12"/>
  <c r="IH242" i="12"/>
  <c r="DU242" i="12"/>
  <c r="EF242" i="12"/>
  <c r="FA242" i="12"/>
  <c r="DY242" i="12"/>
  <c r="ED242" i="12"/>
  <c r="IF242" i="12"/>
  <c r="IL242" i="12"/>
  <c r="FM242" i="12"/>
  <c r="IJ242" i="12"/>
  <c r="IG242" i="12"/>
  <c r="HH242" i="12"/>
  <c r="EC242" i="12"/>
  <c r="ID242" i="12"/>
  <c r="HT242" i="12"/>
  <c r="DT242" i="12"/>
  <c r="IK242" i="12"/>
  <c r="FS242" i="12"/>
  <c r="EE242" i="12"/>
  <c r="GT242" i="12"/>
  <c r="HS242" i="12"/>
  <c r="HZ242" i="12"/>
  <c r="IA242" i="12"/>
  <c r="GO242" i="12"/>
  <c r="DZ242" i="12"/>
  <c r="EV242" i="12"/>
  <c r="EX242" i="12"/>
  <c r="GD242" i="12"/>
  <c r="HL242" i="12"/>
  <c r="EN242" i="12"/>
  <c r="EM242" i="12"/>
  <c r="FB242" i="12"/>
  <c r="DR242" i="12"/>
  <c r="FH242" i="12"/>
  <c r="FT242" i="12"/>
  <c r="IP242" i="12"/>
  <c r="DX242" i="12"/>
  <c r="IN242" i="12"/>
  <c r="IT242" i="12"/>
  <c r="FX242" i="12"/>
  <c r="GA242" i="12"/>
  <c r="II242" i="12"/>
  <c r="IE242" i="12"/>
  <c r="HJ242" i="12"/>
  <c r="HU242" i="12"/>
  <c r="DS242" i="12"/>
  <c r="DV242" i="12"/>
  <c r="GR242" i="12"/>
  <c r="IX242" i="12"/>
  <c r="GB242" i="12"/>
  <c r="HP242" i="12"/>
  <c r="FY242" i="12"/>
  <c r="DL242" i="12"/>
  <c r="DK242" i="12"/>
  <c r="GC242" i="12"/>
  <c r="HY242" i="12"/>
  <c r="GL242" i="12"/>
  <c r="HA242" i="12"/>
  <c r="DJ242" i="12"/>
  <c r="DM242" i="12"/>
  <c r="HC242" i="12"/>
  <c r="EW242" i="12"/>
  <c r="HK242" i="12"/>
  <c r="GZ242" i="12"/>
  <c r="GQ242" i="12"/>
  <c r="FR242" i="12"/>
  <c r="GP242" i="12"/>
  <c r="HI242" i="12"/>
  <c r="HG242" i="12"/>
  <c r="GI242" i="12"/>
  <c r="IS242" i="12"/>
  <c r="FF242" i="12"/>
  <c r="FG242" i="12"/>
  <c r="FZ242" i="12"/>
  <c r="HX242" i="12"/>
  <c r="A252" i="12"/>
  <c r="I243" i="12"/>
  <c r="FU243" i="12" l="1"/>
  <c r="HM243" i="12"/>
  <c r="GX243" i="12"/>
  <c r="EM243" i="12"/>
  <c r="DG243" i="12"/>
  <c r="HQ243" i="12"/>
  <c r="IU243" i="12"/>
  <c r="EN243" i="12"/>
  <c r="HB243" i="12"/>
  <c r="GU243" i="12"/>
  <c r="IV243" i="12"/>
  <c r="DH243" i="12"/>
  <c r="GI243" i="12"/>
  <c r="DL243" i="12"/>
  <c r="IP243" i="12"/>
  <c r="FC243" i="12"/>
  <c r="HP243" i="12"/>
  <c r="FD243" i="12"/>
  <c r="IK243" i="12"/>
  <c r="FM243" i="12"/>
  <c r="EQ243" i="12"/>
  <c r="FH243" i="12"/>
  <c r="FI243" i="12"/>
  <c r="ER243" i="12"/>
  <c r="DQ243" i="12"/>
  <c r="FZ243" i="12"/>
  <c r="GD243" i="12"/>
  <c r="ET243" i="12"/>
  <c r="IY243" i="12"/>
  <c r="IZ243" i="12"/>
  <c r="IB243" i="12"/>
  <c r="EO243" i="12"/>
  <c r="II243" i="12"/>
  <c r="GS243" i="12"/>
  <c r="HV243" i="12"/>
  <c r="DS243" i="12"/>
  <c r="IX243" i="12"/>
  <c r="HR243" i="12"/>
  <c r="FP243" i="12"/>
  <c r="FO243" i="12"/>
  <c r="GE243" i="12"/>
  <c r="FT243" i="12"/>
  <c r="EI243" i="12"/>
  <c r="HL243" i="12"/>
  <c r="HN243" i="12"/>
  <c r="HK243" i="12"/>
  <c r="DM243" i="12"/>
  <c r="HA243" i="12"/>
  <c r="EZ243" i="12"/>
  <c r="EP243" i="12"/>
  <c r="FL243" i="12"/>
  <c r="IS243" i="12"/>
  <c r="HU243" i="12"/>
  <c r="FA243" i="12"/>
  <c r="HZ243" i="12"/>
  <c r="IA243" i="12"/>
  <c r="GM243" i="12"/>
  <c r="EJ243" i="12"/>
  <c r="DZ243" i="12"/>
  <c r="GK243" i="12"/>
  <c r="FB243" i="12"/>
  <c r="HX243" i="12"/>
  <c r="GF243" i="12"/>
  <c r="EW243" i="12"/>
  <c r="HD243" i="12"/>
  <c r="GV243" i="12"/>
  <c r="DX243" i="12"/>
  <c r="GT243" i="12"/>
  <c r="GW243" i="12"/>
  <c r="EA243" i="12"/>
  <c r="EX243" i="12"/>
  <c r="IQ243" i="12"/>
  <c r="HS243" i="12"/>
  <c r="ED243" i="12"/>
  <c r="FW243" i="12"/>
  <c r="GQ243" i="12"/>
  <c r="IM243" i="12"/>
  <c r="EF243" i="12"/>
  <c r="DU243" i="12"/>
  <c r="GR243" i="12"/>
  <c r="IJ243" i="12"/>
  <c r="IE243" i="12"/>
  <c r="DW243" i="12"/>
  <c r="IN243" i="12"/>
  <c r="GL243" i="12"/>
  <c r="IF243" i="12"/>
  <c r="IC243" i="12"/>
  <c r="GP243" i="12"/>
  <c r="GO243" i="12"/>
  <c r="FX243" i="12"/>
  <c r="FJ243" i="12"/>
  <c r="FN243" i="12"/>
  <c r="DY243" i="12"/>
  <c r="EE243" i="12"/>
  <c r="DP243" i="12"/>
  <c r="DO243" i="12"/>
  <c r="EC243" i="12"/>
  <c r="IG243" i="12"/>
  <c r="EY243" i="12"/>
  <c r="HC243" i="12"/>
  <c r="EG243" i="12"/>
  <c r="FE243" i="12"/>
  <c r="FV243" i="12"/>
  <c r="HT243" i="12"/>
  <c r="DR243" i="12"/>
  <c r="IO243" i="12"/>
  <c r="HI243" i="12"/>
  <c r="IL243" i="12"/>
  <c r="DJ243" i="12"/>
  <c r="FQ243" i="12"/>
  <c r="FY243" i="12"/>
  <c r="HY243" i="12"/>
  <c r="DV243" i="12"/>
  <c r="FR243" i="12"/>
  <c r="DT243" i="12"/>
  <c r="DN243" i="12"/>
  <c r="GA243" i="12"/>
  <c r="GN243" i="12"/>
  <c r="IT243" i="12"/>
  <c r="EB243" i="12"/>
  <c r="HO243" i="12"/>
  <c r="DK243" i="12"/>
  <c r="DI243" i="12"/>
  <c r="IH243" i="12"/>
  <c r="EH243" i="12"/>
  <c r="ES243" i="12"/>
  <c r="HF243" i="12"/>
  <c r="EL243" i="12"/>
  <c r="IR243" i="12"/>
  <c r="GB243" i="12"/>
  <c r="FK243" i="12"/>
  <c r="HJ243" i="12"/>
  <c r="GJ243" i="12"/>
  <c r="GY243" i="12"/>
  <c r="HH243" i="12"/>
  <c r="GZ243" i="12"/>
  <c r="EK243" i="12"/>
  <c r="GG243" i="12"/>
  <c r="EV243" i="12"/>
  <c r="FF243" i="12"/>
  <c r="IW243" i="12"/>
  <c r="GH243" i="12"/>
  <c r="ID243" i="12"/>
  <c r="HW243" i="12"/>
  <c r="HG243" i="12"/>
  <c r="HE243" i="12"/>
  <c r="GC243" i="12"/>
  <c r="EU243" i="12"/>
  <c r="FG243" i="12"/>
  <c r="FS243" i="12"/>
  <c r="B77" i="12"/>
  <c r="A253" i="12"/>
  <c r="I244" i="12"/>
  <c r="DM244" i="12" l="1"/>
  <c r="EM244" i="12"/>
  <c r="GJ244" i="12"/>
  <c r="IZ244" i="12"/>
  <c r="HK244" i="12"/>
  <c r="IY244" i="12"/>
  <c r="FA244" i="12"/>
  <c r="GZ244" i="12"/>
  <c r="EL244" i="12"/>
  <c r="EK244" i="12"/>
  <c r="HB244" i="12"/>
  <c r="GG244" i="12"/>
  <c r="DJ244" i="12"/>
  <c r="EC244" i="12"/>
  <c r="GV244" i="12"/>
  <c r="HO244" i="12"/>
  <c r="EH244" i="12"/>
  <c r="GY244" i="12"/>
  <c r="GH244" i="12"/>
  <c r="FG244" i="12"/>
  <c r="IT244" i="12"/>
  <c r="FB244" i="12"/>
  <c r="FK244" i="12"/>
  <c r="DK244" i="12"/>
  <c r="DI244" i="12"/>
  <c r="EO244" i="12"/>
  <c r="IA244" i="12"/>
  <c r="FH244" i="12"/>
  <c r="EP244" i="12"/>
  <c r="EQ244" i="12"/>
  <c r="IX244" i="12"/>
  <c r="IU244" i="12"/>
  <c r="IW244" i="12"/>
  <c r="IV244" i="12"/>
  <c r="GC244" i="12"/>
  <c r="FP244" i="12"/>
  <c r="GR244" i="12"/>
  <c r="IK244" i="12"/>
  <c r="IQ244" i="12"/>
  <c r="HC244" i="12"/>
  <c r="FL244" i="12"/>
  <c r="FN244" i="12"/>
  <c r="EE244" i="12"/>
  <c r="GE244" i="12"/>
  <c r="EF244" i="12"/>
  <c r="EG244" i="12"/>
  <c r="HY244" i="12"/>
  <c r="HL244" i="12"/>
  <c r="EN244" i="12"/>
  <c r="DX244" i="12"/>
  <c r="IL244" i="12"/>
  <c r="IS244" i="12"/>
  <c r="EU244" i="12"/>
  <c r="GB244" i="12"/>
  <c r="DW244" i="12"/>
  <c r="DY244" i="12"/>
  <c r="HM244" i="12"/>
  <c r="HS244" i="12"/>
  <c r="EV244" i="12"/>
  <c r="FS244" i="12"/>
  <c r="GT244" i="12"/>
  <c r="HN244" i="12"/>
  <c r="DZ244" i="12"/>
  <c r="GU244" i="12"/>
  <c r="IP244" i="12"/>
  <c r="GK244" i="12"/>
  <c r="IM244" i="12"/>
  <c r="FZ244" i="12"/>
  <c r="GS244" i="12"/>
  <c r="HZ244" i="12"/>
  <c r="FR244" i="12"/>
  <c r="GN244" i="12"/>
  <c r="GD244" i="12"/>
  <c r="GW244" i="12"/>
  <c r="EY244" i="12"/>
  <c r="FI244" i="12"/>
  <c r="GP244" i="12"/>
  <c r="DU244" i="12"/>
  <c r="FE244" i="12"/>
  <c r="HJ244" i="12"/>
  <c r="FM244" i="12"/>
  <c r="EB244" i="12"/>
  <c r="FJ244" i="12"/>
  <c r="IH244" i="12"/>
  <c r="IO244" i="12"/>
  <c r="EZ244" i="12"/>
  <c r="IG244" i="12"/>
  <c r="GO244" i="12"/>
  <c r="IB244" i="12"/>
  <c r="EW244" i="12"/>
  <c r="DQ244" i="12"/>
  <c r="HH244" i="12"/>
  <c r="DN244" i="12"/>
  <c r="ID244" i="12"/>
  <c r="DP244" i="12"/>
  <c r="FF244" i="12"/>
  <c r="IR244" i="12"/>
  <c r="HQ244" i="12"/>
  <c r="IJ244" i="12"/>
  <c r="HE244" i="12"/>
  <c r="HF244" i="12"/>
  <c r="HT244" i="12"/>
  <c r="EX244" i="12"/>
  <c r="DS244" i="12"/>
  <c r="IC244" i="12"/>
  <c r="HR244" i="12"/>
  <c r="II244" i="12"/>
  <c r="FY244" i="12"/>
  <c r="GM244" i="12"/>
  <c r="HP244" i="12"/>
  <c r="HX244" i="12"/>
  <c r="DG244" i="12"/>
  <c r="ED244" i="12"/>
  <c r="DL244" i="12"/>
  <c r="IE244" i="12"/>
  <c r="FQ244" i="12"/>
  <c r="HG244" i="12"/>
  <c r="DT244" i="12"/>
  <c r="DH244" i="12"/>
  <c r="FW244" i="12"/>
  <c r="FX244" i="12"/>
  <c r="FO244" i="12"/>
  <c r="DR244" i="12"/>
  <c r="FU244" i="12"/>
  <c r="EJ244" i="12"/>
  <c r="ET244" i="12"/>
  <c r="GI244" i="12"/>
  <c r="FD244" i="12"/>
  <c r="ES244" i="12"/>
  <c r="FT244" i="12"/>
  <c r="EA244" i="12"/>
  <c r="DO244" i="12"/>
  <c r="GQ244" i="12"/>
  <c r="GL244" i="12"/>
  <c r="DV244" i="12"/>
  <c r="HD244" i="12"/>
  <c r="HV244" i="12"/>
  <c r="IF244" i="12"/>
  <c r="FV244" i="12"/>
  <c r="HW244" i="12"/>
  <c r="GF244" i="12"/>
  <c r="HA244" i="12"/>
  <c r="HU244" i="12"/>
  <c r="ER244" i="12"/>
  <c r="FC244" i="12"/>
  <c r="HI244" i="12"/>
  <c r="EI244" i="12"/>
  <c r="IN244" i="12"/>
  <c r="GA244" i="12"/>
  <c r="GX244" i="12"/>
  <c r="A254" i="12"/>
  <c r="I245" i="12"/>
  <c r="GR245" i="12" l="1"/>
  <c r="IS245" i="12"/>
  <c r="FF245" i="12"/>
  <c r="EL245" i="12"/>
  <c r="FE245" i="12"/>
  <c r="HY245" i="12"/>
  <c r="GY245" i="12"/>
  <c r="GX245" i="12"/>
  <c r="EM245" i="12"/>
  <c r="HN245" i="12"/>
  <c r="DI245" i="12"/>
  <c r="DG245" i="12"/>
  <c r="GF245" i="12"/>
  <c r="GG245" i="12"/>
  <c r="EZ245" i="12"/>
  <c r="FI245" i="12"/>
  <c r="DZ245" i="12"/>
  <c r="EN245" i="12"/>
  <c r="FJ245" i="12"/>
  <c r="DH245" i="12"/>
  <c r="GB245" i="12"/>
  <c r="HZ245" i="12"/>
  <c r="EO245" i="12"/>
  <c r="EI245" i="12"/>
  <c r="GP245" i="12"/>
  <c r="IP245" i="12"/>
  <c r="EJ245" i="12"/>
  <c r="II245" i="12"/>
  <c r="GA245" i="12"/>
  <c r="IX245" i="12"/>
  <c r="IU245" i="12"/>
  <c r="EK245" i="12"/>
  <c r="HL245" i="12"/>
  <c r="FP245" i="12"/>
  <c r="IY245" i="12"/>
  <c r="HA245" i="12"/>
  <c r="HR245" i="12"/>
  <c r="HV245" i="12"/>
  <c r="HX245" i="12"/>
  <c r="IL245" i="12"/>
  <c r="EY245" i="12"/>
  <c r="EQ245" i="12"/>
  <c r="IW245" i="12"/>
  <c r="IT245" i="12"/>
  <c r="IQ245" i="12"/>
  <c r="FM245" i="12"/>
  <c r="GJ245" i="12"/>
  <c r="EX245" i="12"/>
  <c r="FR245" i="12"/>
  <c r="FK245" i="12"/>
  <c r="IK245" i="12"/>
  <c r="GQ245" i="12"/>
  <c r="EE245" i="12"/>
  <c r="GI245" i="12"/>
  <c r="GT245" i="12"/>
  <c r="EF245" i="12"/>
  <c r="DV245" i="12"/>
  <c r="IN245" i="12"/>
  <c r="GH245" i="12"/>
  <c r="DU245" i="12"/>
  <c r="HK245" i="12"/>
  <c r="FS245" i="12"/>
  <c r="GC245" i="12"/>
  <c r="HS245" i="12"/>
  <c r="ET245" i="12"/>
  <c r="GS245" i="12"/>
  <c r="DL245" i="12"/>
  <c r="DR245" i="12"/>
  <c r="GM245" i="12"/>
  <c r="GV245" i="12"/>
  <c r="DW245" i="12"/>
  <c r="IC245" i="12"/>
  <c r="EW245" i="12"/>
  <c r="DY245" i="12"/>
  <c r="GO245" i="12"/>
  <c r="EV245" i="12"/>
  <c r="FQ245" i="12"/>
  <c r="GU245" i="12"/>
  <c r="ID245" i="12"/>
  <c r="IE245" i="12"/>
  <c r="IH245" i="12"/>
  <c r="HJ245" i="12"/>
  <c r="EU245" i="12"/>
  <c r="IO245" i="12"/>
  <c r="FC245" i="12"/>
  <c r="HE245" i="12"/>
  <c r="EB245" i="12"/>
  <c r="DP245" i="12"/>
  <c r="DT245" i="12"/>
  <c r="DS245" i="12"/>
  <c r="IA245" i="12"/>
  <c r="HQ245" i="12"/>
  <c r="FD245" i="12"/>
  <c r="DK245" i="12"/>
  <c r="DQ245" i="12"/>
  <c r="DJ245" i="12"/>
  <c r="FH245" i="12"/>
  <c r="HO245" i="12"/>
  <c r="FN245" i="12"/>
  <c r="FU245" i="12"/>
  <c r="FW245" i="12"/>
  <c r="EP245" i="12"/>
  <c r="HU245" i="12"/>
  <c r="FY245" i="12"/>
  <c r="EG245" i="12"/>
  <c r="HG245" i="12"/>
  <c r="DN245" i="12"/>
  <c r="HD245" i="12"/>
  <c r="IV245" i="12"/>
  <c r="FX245" i="12"/>
  <c r="GK245" i="12"/>
  <c r="IR245" i="12"/>
  <c r="HB245" i="12"/>
  <c r="HW245" i="12"/>
  <c r="HM245" i="12"/>
  <c r="FT245" i="12"/>
  <c r="FO245" i="12"/>
  <c r="IG245" i="12"/>
  <c r="FG245" i="12"/>
  <c r="HF245" i="12"/>
  <c r="DM245" i="12"/>
  <c r="FV245" i="12"/>
  <c r="EA245" i="12"/>
  <c r="HP245" i="12"/>
  <c r="EC245" i="12"/>
  <c r="HC245" i="12"/>
  <c r="EH245" i="12"/>
  <c r="FA245" i="12"/>
  <c r="GN245" i="12"/>
  <c r="IB245" i="12"/>
  <c r="GZ245" i="12"/>
  <c r="ER245" i="12"/>
  <c r="FB245" i="12"/>
  <c r="DO245" i="12"/>
  <c r="GL245" i="12"/>
  <c r="HT245" i="12"/>
  <c r="HH245" i="12"/>
  <c r="FZ245" i="12"/>
  <c r="IM245" i="12"/>
  <c r="ED245" i="12"/>
  <c r="HI245" i="12"/>
  <c r="IF245" i="12"/>
  <c r="IJ245" i="12"/>
  <c r="DX245" i="12"/>
  <c r="ES245" i="12"/>
  <c r="GD245" i="12"/>
  <c r="GE245" i="12"/>
  <c r="FL245" i="12"/>
  <c r="IZ245" i="12"/>
  <c r="GW245" i="12"/>
  <c r="B78" i="12"/>
  <c r="A255" i="12"/>
  <c r="I246" i="12"/>
  <c r="FR246" i="12" l="1"/>
  <c r="EL246" i="12"/>
  <c r="HI246" i="12"/>
  <c r="HU246" i="12"/>
  <c r="ED246" i="12"/>
  <c r="EI246" i="12"/>
  <c r="EG246" i="12"/>
  <c r="GE246" i="12"/>
  <c r="EM246" i="12"/>
  <c r="EZ246" i="12"/>
  <c r="GY246" i="12"/>
  <c r="EX246" i="12"/>
  <c r="EH246" i="12"/>
  <c r="IH246" i="12"/>
  <c r="FG246" i="12"/>
  <c r="GW246" i="12"/>
  <c r="IR246" i="12"/>
  <c r="HM246" i="12"/>
  <c r="GX246" i="12"/>
  <c r="IG246" i="12"/>
  <c r="FH246" i="12"/>
  <c r="FE246" i="12"/>
  <c r="FZ246" i="12"/>
  <c r="EY246" i="12"/>
  <c r="EN246" i="12"/>
  <c r="IS246" i="12"/>
  <c r="IX246" i="12"/>
  <c r="HY246" i="12"/>
  <c r="HS246" i="12"/>
  <c r="IC246" i="12"/>
  <c r="IF246" i="12"/>
  <c r="FW246" i="12"/>
  <c r="GO246" i="12"/>
  <c r="DN246" i="12"/>
  <c r="FD246" i="12"/>
  <c r="IW246" i="12"/>
  <c r="EJ246" i="12"/>
  <c r="IQ246" i="12"/>
  <c r="DT246" i="12"/>
  <c r="ER246" i="12"/>
  <c r="ES246" i="12"/>
  <c r="DS246" i="12"/>
  <c r="DG246" i="12"/>
  <c r="FV246" i="12"/>
  <c r="GZ246" i="12"/>
  <c r="GR246" i="12"/>
  <c r="FI246" i="12"/>
  <c r="FQ246" i="12"/>
  <c r="IM246" i="12"/>
  <c r="GA246" i="12"/>
  <c r="HR246" i="12"/>
  <c r="EW246" i="12"/>
  <c r="HH246" i="12"/>
  <c r="GT246" i="12"/>
  <c r="FJ246" i="12"/>
  <c r="IV246" i="12"/>
  <c r="DU246" i="12"/>
  <c r="EC246" i="12"/>
  <c r="HW246" i="12"/>
  <c r="FO246" i="12"/>
  <c r="EB246" i="12"/>
  <c r="GP246" i="12"/>
  <c r="GI246" i="12"/>
  <c r="EK246" i="12"/>
  <c r="IJ246" i="12"/>
  <c r="GB246" i="12"/>
  <c r="GH246" i="12"/>
  <c r="IK246" i="12"/>
  <c r="HK246" i="12"/>
  <c r="HE246" i="12"/>
  <c r="GN246" i="12"/>
  <c r="DZ246" i="12"/>
  <c r="FF246" i="12"/>
  <c r="FN246" i="12"/>
  <c r="DO246" i="12"/>
  <c r="DM246" i="12"/>
  <c r="IN246" i="12"/>
  <c r="HX246" i="12"/>
  <c r="GG246" i="12"/>
  <c r="HQ246" i="12"/>
  <c r="GL246" i="12"/>
  <c r="HZ246" i="12"/>
  <c r="IB246" i="12"/>
  <c r="DI246" i="12"/>
  <c r="IA246" i="12"/>
  <c r="HA246" i="12"/>
  <c r="HT246" i="12"/>
  <c r="DQ246" i="12"/>
  <c r="EV246" i="12"/>
  <c r="HO246" i="12"/>
  <c r="DY246" i="12"/>
  <c r="FS246" i="12"/>
  <c r="HJ246" i="12"/>
  <c r="GS246" i="12"/>
  <c r="DX246" i="12"/>
  <c r="DH246" i="12"/>
  <c r="DW246" i="12"/>
  <c r="FC246" i="12"/>
  <c r="DL246" i="12"/>
  <c r="ID246" i="12"/>
  <c r="GQ246" i="12"/>
  <c r="EA246" i="12"/>
  <c r="IT246" i="12"/>
  <c r="II246" i="12"/>
  <c r="HN246" i="12"/>
  <c r="FU246" i="12"/>
  <c r="HD246" i="12"/>
  <c r="IY246" i="12"/>
  <c r="HB246" i="12"/>
  <c r="EU246" i="12"/>
  <c r="DV246" i="12"/>
  <c r="FM246" i="12"/>
  <c r="FB246" i="12"/>
  <c r="FL246" i="12"/>
  <c r="FT246" i="12"/>
  <c r="HL246" i="12"/>
  <c r="GM246" i="12"/>
  <c r="IL246" i="12"/>
  <c r="DJ246" i="12"/>
  <c r="IU246" i="12"/>
  <c r="IE246" i="12"/>
  <c r="IZ246" i="12"/>
  <c r="DP246" i="12"/>
  <c r="GJ246" i="12"/>
  <c r="DR246" i="12"/>
  <c r="FY246" i="12"/>
  <c r="EE246" i="12"/>
  <c r="GD246" i="12"/>
  <c r="GC246" i="12"/>
  <c r="FX246" i="12"/>
  <c r="HG246" i="12"/>
  <c r="HC246" i="12"/>
  <c r="EF246" i="12"/>
  <c r="EP246" i="12"/>
  <c r="FA246" i="12"/>
  <c r="DK246" i="12"/>
  <c r="IP246" i="12"/>
  <c r="EO246" i="12"/>
  <c r="GV246" i="12"/>
  <c r="IO246" i="12"/>
  <c r="EQ246" i="12"/>
  <c r="ET246" i="12"/>
  <c r="HP246" i="12"/>
  <c r="GK246" i="12"/>
  <c r="FK246" i="12"/>
  <c r="HV246" i="12"/>
  <c r="FP246" i="12"/>
  <c r="HF246" i="12"/>
  <c r="GF246" i="12"/>
  <c r="GU246" i="12"/>
  <c r="A256" i="12"/>
  <c r="I247" i="12"/>
  <c r="HI247" i="12" l="1"/>
  <c r="HK247" i="12"/>
  <c r="HL247" i="12"/>
  <c r="HX247" i="12"/>
  <c r="GO247" i="12"/>
  <c r="EI247" i="12"/>
  <c r="EJ247" i="12"/>
  <c r="HW247" i="12"/>
  <c r="GV247" i="12"/>
  <c r="GD247" i="12"/>
  <c r="DX247" i="12"/>
  <c r="EK247" i="12"/>
  <c r="EE247" i="12"/>
  <c r="EG247" i="12"/>
  <c r="FG247" i="12"/>
  <c r="FB247" i="12"/>
  <c r="GX247" i="12"/>
  <c r="IF247" i="12"/>
  <c r="FX247" i="12"/>
  <c r="EM247" i="12"/>
  <c r="IU247" i="12"/>
  <c r="EV247" i="12"/>
  <c r="FY247" i="12"/>
  <c r="IS247" i="12"/>
  <c r="FF247" i="12"/>
  <c r="FC247" i="12"/>
  <c r="IZ247" i="12"/>
  <c r="HR247" i="12"/>
  <c r="IW247" i="12"/>
  <c r="IR247" i="12"/>
  <c r="EF247" i="12"/>
  <c r="GN247" i="12"/>
  <c r="IT247" i="12"/>
  <c r="EH247" i="12"/>
  <c r="IQ247" i="12"/>
  <c r="GC247" i="12"/>
  <c r="EW247" i="12"/>
  <c r="GH247" i="12"/>
  <c r="HE247" i="12"/>
  <c r="DQ247" i="12"/>
  <c r="EN247" i="12"/>
  <c r="FI247" i="12"/>
  <c r="IJ247" i="12"/>
  <c r="GP247" i="12"/>
  <c r="GS247" i="12"/>
  <c r="FO247" i="12"/>
  <c r="FM247" i="12"/>
  <c r="IV247" i="12"/>
  <c r="FJ247" i="12"/>
  <c r="FK247" i="12"/>
  <c r="IL247" i="12"/>
  <c r="HP247" i="12"/>
  <c r="GG247" i="12"/>
  <c r="ET247" i="12"/>
  <c r="IO247" i="12"/>
  <c r="HG247" i="12"/>
  <c r="GR247" i="12"/>
  <c r="DS247" i="12"/>
  <c r="EQ247" i="12"/>
  <c r="HV247" i="12"/>
  <c r="IM247" i="12"/>
  <c r="HQ247" i="12"/>
  <c r="FH247" i="12"/>
  <c r="II247" i="12"/>
  <c r="GA247" i="12"/>
  <c r="EA247" i="12"/>
  <c r="GE247" i="12"/>
  <c r="EU247" i="12"/>
  <c r="GQ247" i="12"/>
  <c r="EB247" i="12"/>
  <c r="HS247" i="12"/>
  <c r="DR247" i="12"/>
  <c r="DP247" i="12"/>
  <c r="DM247" i="12"/>
  <c r="GK247" i="12"/>
  <c r="DL247" i="12"/>
  <c r="FP247" i="12"/>
  <c r="IY247" i="12"/>
  <c r="DW247" i="12"/>
  <c r="HY247" i="12"/>
  <c r="EP247" i="12"/>
  <c r="DH247" i="12"/>
  <c r="DV247" i="12"/>
  <c r="IE247" i="12"/>
  <c r="GL247" i="12"/>
  <c r="HH247" i="12"/>
  <c r="FN247" i="12"/>
  <c r="FD247" i="12"/>
  <c r="HM247" i="12"/>
  <c r="GJ247" i="12"/>
  <c r="HZ247" i="12"/>
  <c r="IA247" i="12"/>
  <c r="ES247" i="12"/>
  <c r="IB247" i="12"/>
  <c r="DK247" i="12"/>
  <c r="HD247" i="12"/>
  <c r="DI247" i="12"/>
  <c r="IK247" i="12"/>
  <c r="FU247" i="12"/>
  <c r="IH247" i="12"/>
  <c r="IP247" i="12"/>
  <c r="GY247" i="12"/>
  <c r="HU247" i="12"/>
  <c r="DT247" i="12"/>
  <c r="FQ247" i="12"/>
  <c r="HJ247" i="12"/>
  <c r="ID247" i="12"/>
  <c r="FS247" i="12"/>
  <c r="EY247" i="12"/>
  <c r="FV247" i="12"/>
  <c r="HA247" i="12"/>
  <c r="ED247" i="12"/>
  <c r="FZ247" i="12"/>
  <c r="DJ247" i="12"/>
  <c r="HO247" i="12"/>
  <c r="IC247" i="12"/>
  <c r="DU247" i="12"/>
  <c r="IG247" i="12"/>
  <c r="FE247" i="12"/>
  <c r="ER247" i="12"/>
  <c r="DN247" i="12"/>
  <c r="DG247" i="12"/>
  <c r="GM247" i="12"/>
  <c r="HN247" i="12"/>
  <c r="FA247" i="12"/>
  <c r="FR247" i="12"/>
  <c r="GI247" i="12"/>
  <c r="IX247" i="12"/>
  <c r="EC247" i="12"/>
  <c r="GF247" i="12"/>
  <c r="FW247" i="12"/>
  <c r="EX247" i="12"/>
  <c r="IN247" i="12"/>
  <c r="GT247" i="12"/>
  <c r="DO247" i="12"/>
  <c r="EO247" i="12"/>
  <c r="FL247" i="12"/>
  <c r="EZ247" i="12"/>
  <c r="HC247" i="12"/>
  <c r="HB247" i="12"/>
  <c r="HF247" i="12"/>
  <c r="GB247" i="12"/>
  <c r="DY247" i="12"/>
  <c r="EL247" i="12"/>
  <c r="GZ247" i="12"/>
  <c r="GW247" i="12"/>
  <c r="DZ247" i="12"/>
  <c r="GU247" i="12"/>
  <c r="HT247" i="12"/>
  <c r="FT247" i="12"/>
  <c r="B79" i="12"/>
  <c r="A257" i="12"/>
  <c r="I248" i="12"/>
  <c r="GR248" i="12" l="1"/>
  <c r="FN248" i="12"/>
  <c r="EU248" i="12"/>
  <c r="EZ248" i="12"/>
  <c r="IF248" i="12"/>
  <c r="HF248" i="12"/>
  <c r="GD248" i="12"/>
  <c r="IV248" i="12"/>
  <c r="DZ248" i="12"/>
  <c r="GB248" i="12"/>
  <c r="EI248" i="12"/>
  <c r="HG248" i="12"/>
  <c r="HK248" i="12"/>
  <c r="EC248" i="12"/>
  <c r="ED248" i="12"/>
  <c r="FE248" i="12"/>
  <c r="IP248" i="12"/>
  <c r="HJ248" i="12"/>
  <c r="GT248" i="12"/>
  <c r="EH248" i="12"/>
  <c r="EE248" i="12"/>
  <c r="GC248" i="12"/>
  <c r="FD248" i="12"/>
  <c r="IY248" i="12"/>
  <c r="ET248" i="12"/>
  <c r="EJ248" i="12"/>
  <c r="IQ248" i="12"/>
  <c r="GU248" i="12"/>
  <c r="IA248" i="12"/>
  <c r="FK248" i="12"/>
  <c r="GM248" i="12"/>
  <c r="IG248" i="12"/>
  <c r="FW248" i="12"/>
  <c r="IU248" i="12"/>
  <c r="HP248" i="12"/>
  <c r="FA248" i="12"/>
  <c r="FS248" i="12"/>
  <c r="GV248" i="12"/>
  <c r="IT248" i="12"/>
  <c r="HV248" i="12"/>
  <c r="HY248" i="12"/>
  <c r="EY248" i="12"/>
  <c r="GL248" i="12"/>
  <c r="DM248" i="12"/>
  <c r="FX248" i="12"/>
  <c r="HW248" i="12"/>
  <c r="DW248" i="12"/>
  <c r="DQ248" i="12"/>
  <c r="GN248" i="12"/>
  <c r="EF248" i="12"/>
  <c r="IR248" i="12"/>
  <c r="GX248" i="12"/>
  <c r="EN248" i="12"/>
  <c r="GO248" i="12"/>
  <c r="EG248" i="12"/>
  <c r="DP248" i="12"/>
  <c r="HH248" i="12"/>
  <c r="HU248" i="12"/>
  <c r="FF248" i="12"/>
  <c r="EO248" i="12"/>
  <c r="IK248" i="12"/>
  <c r="HO248" i="12"/>
  <c r="ES248" i="12"/>
  <c r="GQ248" i="12"/>
  <c r="FG248" i="12"/>
  <c r="IO248" i="12"/>
  <c r="FL248" i="12"/>
  <c r="DY248" i="12"/>
  <c r="GF248" i="12"/>
  <c r="EQ248" i="12"/>
  <c r="DV248" i="12"/>
  <c r="DU248" i="12"/>
  <c r="ID248" i="12"/>
  <c r="EP248" i="12"/>
  <c r="DS248" i="12"/>
  <c r="DR248" i="12"/>
  <c r="IH248" i="12"/>
  <c r="GE248" i="12"/>
  <c r="DN248" i="12"/>
  <c r="DO248" i="12"/>
  <c r="GP248" i="12"/>
  <c r="GI248" i="12"/>
  <c r="GY248" i="12"/>
  <c r="IM248" i="12"/>
  <c r="II248" i="12"/>
  <c r="DI248" i="12"/>
  <c r="DL248" i="12"/>
  <c r="IL248" i="12"/>
  <c r="FY248" i="12"/>
  <c r="DX248" i="12"/>
  <c r="ER248" i="12"/>
  <c r="FB248" i="12"/>
  <c r="FJ248" i="12"/>
  <c r="GJ248" i="12"/>
  <c r="DK248" i="12"/>
  <c r="HX248" i="12"/>
  <c r="HN248" i="12"/>
  <c r="IC248" i="12"/>
  <c r="IX248" i="12"/>
  <c r="FC248" i="12"/>
  <c r="DJ248" i="12"/>
  <c r="FT248" i="12"/>
  <c r="GH248" i="12"/>
  <c r="FI248" i="12"/>
  <c r="HI248" i="12"/>
  <c r="FP248" i="12"/>
  <c r="FM248" i="12"/>
  <c r="GG248" i="12"/>
  <c r="GW248" i="12"/>
  <c r="FU248" i="12"/>
  <c r="DG248" i="12"/>
  <c r="HB248" i="12"/>
  <c r="IS248" i="12"/>
  <c r="HT248" i="12"/>
  <c r="FR248" i="12"/>
  <c r="HS248" i="12"/>
  <c r="EX248" i="12"/>
  <c r="HM248" i="12"/>
  <c r="IJ248" i="12"/>
  <c r="FH248" i="12"/>
  <c r="FO248" i="12"/>
  <c r="IE248" i="12"/>
  <c r="HC248" i="12"/>
  <c r="FQ248" i="12"/>
  <c r="EK248" i="12"/>
  <c r="EV248" i="12"/>
  <c r="HR248" i="12"/>
  <c r="HE248" i="12"/>
  <c r="EL248" i="12"/>
  <c r="FV248" i="12"/>
  <c r="EM248" i="12"/>
  <c r="IN248" i="12"/>
  <c r="EA248" i="12"/>
  <c r="DT248" i="12"/>
  <c r="HL248" i="12"/>
  <c r="HQ248" i="12"/>
  <c r="IW248" i="12"/>
  <c r="HD248" i="12"/>
  <c r="GA248" i="12"/>
  <c r="IZ248" i="12"/>
  <c r="GZ248" i="12"/>
  <c r="FZ248" i="12"/>
  <c r="EW248" i="12"/>
  <c r="IB248" i="12"/>
  <c r="HZ248" i="12"/>
  <c r="DH248" i="12"/>
  <c r="GK248" i="12"/>
  <c r="EB248" i="12"/>
  <c r="GS248" i="12"/>
  <c r="HA248" i="12"/>
  <c r="A258" i="12"/>
  <c r="I249" i="12"/>
  <c r="EE249" i="12" l="1"/>
  <c r="IU249" i="12"/>
  <c r="IN249" i="12"/>
  <c r="HB249" i="12"/>
  <c r="HT249" i="12"/>
  <c r="HI249" i="12"/>
  <c r="GS249" i="12"/>
  <c r="EA249" i="12"/>
  <c r="EB249" i="12"/>
  <c r="GA249" i="12"/>
  <c r="EG249" i="12"/>
  <c r="IY249" i="12"/>
  <c r="GU249" i="12"/>
  <c r="ET249" i="12"/>
  <c r="EC249" i="12"/>
  <c r="GT249" i="12"/>
  <c r="EF249" i="12"/>
  <c r="IE249" i="12"/>
  <c r="FD249" i="12"/>
  <c r="EY249" i="12"/>
  <c r="HJ249" i="12"/>
  <c r="FV249" i="12"/>
  <c r="ES249" i="12"/>
  <c r="FC249" i="12"/>
  <c r="EZ249" i="12"/>
  <c r="FU249" i="12"/>
  <c r="EI249" i="12"/>
  <c r="ID249" i="12"/>
  <c r="IP249" i="12"/>
  <c r="IO249" i="12"/>
  <c r="ED249" i="12"/>
  <c r="IX249" i="12"/>
  <c r="IS249" i="12"/>
  <c r="IT249" i="12"/>
  <c r="HU249" i="12"/>
  <c r="IQ249" i="12"/>
  <c r="FR249" i="12"/>
  <c r="IF249" i="12"/>
  <c r="GW249" i="12"/>
  <c r="IJ249" i="12"/>
  <c r="HH249" i="12"/>
  <c r="HV249" i="12"/>
  <c r="FE249" i="12"/>
  <c r="FG249" i="12"/>
  <c r="GK249" i="12"/>
  <c r="IH249" i="12"/>
  <c r="HG249" i="12"/>
  <c r="GP249" i="12"/>
  <c r="GO249" i="12"/>
  <c r="DJ249" i="12"/>
  <c r="HE249" i="12"/>
  <c r="IG249" i="12"/>
  <c r="DL249" i="12"/>
  <c r="FL249" i="12"/>
  <c r="FW249" i="12"/>
  <c r="DT249" i="12"/>
  <c r="HN249" i="12"/>
  <c r="GV249" i="12"/>
  <c r="GD249" i="12"/>
  <c r="DM249" i="12"/>
  <c r="HF249" i="12"/>
  <c r="FM249" i="12"/>
  <c r="DO249" i="12"/>
  <c r="FX249" i="12"/>
  <c r="EM249" i="12"/>
  <c r="HD249" i="12"/>
  <c r="IK249" i="12"/>
  <c r="EQ249" i="12"/>
  <c r="DN249" i="12"/>
  <c r="FK249" i="12"/>
  <c r="GM249" i="12"/>
  <c r="GE249" i="12"/>
  <c r="DR249" i="12"/>
  <c r="FO249" i="12"/>
  <c r="HZ249" i="12"/>
  <c r="GL249" i="12"/>
  <c r="DX249" i="12"/>
  <c r="DS249" i="12"/>
  <c r="FB249" i="12"/>
  <c r="EP249" i="12"/>
  <c r="IW249" i="12"/>
  <c r="EN249" i="12"/>
  <c r="DW249" i="12"/>
  <c r="GN249" i="12"/>
  <c r="DH249" i="12"/>
  <c r="GG249" i="12"/>
  <c r="GH249" i="12"/>
  <c r="HX249" i="12"/>
  <c r="HQ249" i="12"/>
  <c r="GB249" i="12"/>
  <c r="EL249" i="12"/>
  <c r="ER249" i="12"/>
  <c r="GJ249" i="12"/>
  <c r="IC249" i="12"/>
  <c r="DG249" i="12"/>
  <c r="FH249" i="12"/>
  <c r="DQ249" i="12"/>
  <c r="GI249" i="12"/>
  <c r="HL249" i="12"/>
  <c r="FP249" i="12"/>
  <c r="HO249" i="12"/>
  <c r="DV249" i="12"/>
  <c r="DK249" i="12"/>
  <c r="IZ249" i="12"/>
  <c r="GZ249" i="12"/>
  <c r="GR249" i="12"/>
  <c r="II249" i="12"/>
  <c r="HW249" i="12"/>
  <c r="FA249" i="12"/>
  <c r="DP249" i="12"/>
  <c r="FN249" i="12"/>
  <c r="EX249" i="12"/>
  <c r="FI249" i="12"/>
  <c r="EW249" i="12"/>
  <c r="IM249" i="12"/>
  <c r="FQ249" i="12"/>
  <c r="HS249" i="12"/>
  <c r="HY249" i="12"/>
  <c r="HA249" i="12"/>
  <c r="IR249" i="12"/>
  <c r="IB249" i="12"/>
  <c r="HP249" i="12"/>
  <c r="GY249" i="12"/>
  <c r="HC249" i="12"/>
  <c r="EK249" i="12"/>
  <c r="EV249" i="12"/>
  <c r="GQ249" i="12"/>
  <c r="EJ249" i="12"/>
  <c r="EU249" i="12"/>
  <c r="DZ249" i="12"/>
  <c r="FF249" i="12"/>
  <c r="IA249" i="12"/>
  <c r="FJ249" i="12"/>
  <c r="GX249" i="12"/>
  <c r="DY249" i="12"/>
  <c r="GC249" i="12"/>
  <c r="FT249" i="12"/>
  <c r="DI249" i="12"/>
  <c r="HM249" i="12"/>
  <c r="EO249" i="12"/>
  <c r="IL249" i="12"/>
  <c r="HK249" i="12"/>
  <c r="DU249" i="12"/>
  <c r="EH249" i="12"/>
  <c r="FZ249" i="12"/>
  <c r="FY249" i="12"/>
  <c r="HR249" i="12"/>
  <c r="GF249" i="12"/>
  <c r="IV249" i="12"/>
  <c r="FS249" i="12"/>
  <c r="B80" i="12"/>
  <c r="A259" i="12"/>
  <c r="I250" i="12"/>
  <c r="IR250" i="12" l="1"/>
  <c r="IT250" i="12"/>
  <c r="EA250" i="12"/>
  <c r="HU250" i="12"/>
  <c r="GO250" i="12"/>
  <c r="IN250" i="12"/>
  <c r="DV250" i="12"/>
  <c r="GL250" i="12"/>
  <c r="GR250" i="12"/>
  <c r="HC250" i="12"/>
  <c r="EX250" i="12"/>
  <c r="IM250" i="12"/>
  <c r="DZ250" i="12"/>
  <c r="HH250" i="12"/>
  <c r="FY250" i="12"/>
  <c r="FZ250" i="12"/>
  <c r="EC250" i="12"/>
  <c r="FA250" i="12"/>
  <c r="ID250" i="12"/>
  <c r="EW250" i="12"/>
  <c r="FU250" i="12"/>
  <c r="DY250" i="12"/>
  <c r="EE250" i="12"/>
  <c r="EQ250" i="12"/>
  <c r="ER250" i="12"/>
  <c r="EF250" i="12"/>
  <c r="IS250" i="12"/>
  <c r="HO250" i="12"/>
  <c r="HV250" i="12"/>
  <c r="GI250" i="12"/>
  <c r="DQ250" i="12"/>
  <c r="ED250" i="12"/>
  <c r="IC250" i="12"/>
  <c r="IW250" i="12"/>
  <c r="IL250" i="12"/>
  <c r="GU250" i="12"/>
  <c r="FF250" i="12"/>
  <c r="EB250" i="12"/>
  <c r="FB250" i="12"/>
  <c r="IO250" i="12"/>
  <c r="IZ250" i="12"/>
  <c r="IJ250" i="12"/>
  <c r="HG250" i="12"/>
  <c r="GM250" i="12"/>
  <c r="DJ250" i="12"/>
  <c r="HT250" i="12"/>
  <c r="HW250" i="12"/>
  <c r="EM250" i="12"/>
  <c r="DI250" i="12"/>
  <c r="FT250" i="12"/>
  <c r="FI250" i="12"/>
  <c r="FV250" i="12"/>
  <c r="GK250" i="12"/>
  <c r="GA250" i="12"/>
  <c r="HE250" i="12"/>
  <c r="DK250" i="12"/>
  <c r="FJ250" i="12"/>
  <c r="EK250" i="12"/>
  <c r="HD250" i="12"/>
  <c r="FK250" i="12"/>
  <c r="DH250" i="12"/>
  <c r="EJ250" i="12"/>
  <c r="IF250" i="12"/>
  <c r="HM250" i="12"/>
  <c r="EL250" i="12"/>
  <c r="HS250" i="12"/>
  <c r="II250" i="12"/>
  <c r="DL250" i="12"/>
  <c r="DT250" i="12"/>
  <c r="FD250" i="12"/>
  <c r="EP250" i="12"/>
  <c r="IG250" i="12"/>
  <c r="FC250" i="12"/>
  <c r="EO250" i="12"/>
  <c r="GH250" i="12"/>
  <c r="FO250" i="12"/>
  <c r="EU250" i="12"/>
  <c r="GX250" i="12"/>
  <c r="HY250" i="12"/>
  <c r="EZ250" i="12"/>
  <c r="GC250" i="12"/>
  <c r="GN250" i="12"/>
  <c r="FG250" i="12"/>
  <c r="DG250" i="12"/>
  <c r="DM250" i="12"/>
  <c r="DP250" i="12"/>
  <c r="EN250" i="12"/>
  <c r="IB250" i="12"/>
  <c r="GF250" i="12"/>
  <c r="DN250" i="12"/>
  <c r="IH250" i="12"/>
  <c r="EV250" i="12"/>
  <c r="HL250" i="12"/>
  <c r="IA250" i="12"/>
  <c r="IQ250" i="12"/>
  <c r="HR250" i="12"/>
  <c r="HZ250" i="12"/>
  <c r="HN250" i="12"/>
  <c r="DR250" i="12"/>
  <c r="EG250" i="12"/>
  <c r="FR250" i="12"/>
  <c r="HP250" i="12"/>
  <c r="DX250" i="12"/>
  <c r="DO250" i="12"/>
  <c r="GJ250" i="12"/>
  <c r="HJ250" i="12"/>
  <c r="FE250" i="12"/>
  <c r="FN250" i="12"/>
  <c r="HQ250" i="12"/>
  <c r="FM250" i="12"/>
  <c r="DU250" i="12"/>
  <c r="EY250" i="12"/>
  <c r="GG250" i="12"/>
  <c r="GZ250" i="12"/>
  <c r="HA250" i="12"/>
  <c r="HK250" i="12"/>
  <c r="IV250" i="12"/>
  <c r="HX250" i="12"/>
  <c r="FH250" i="12"/>
  <c r="IP250" i="12"/>
  <c r="IE250" i="12"/>
  <c r="GE250" i="12"/>
  <c r="IY250" i="12"/>
  <c r="EH250" i="12"/>
  <c r="FX250" i="12"/>
  <c r="IK250" i="12"/>
  <c r="IX250" i="12"/>
  <c r="GQ250" i="12"/>
  <c r="DW250" i="12"/>
  <c r="FW250" i="12"/>
  <c r="FQ250" i="12"/>
  <c r="FP250" i="12"/>
  <c r="HF250" i="12"/>
  <c r="FL250" i="12"/>
  <c r="GS250" i="12"/>
  <c r="GT250" i="12"/>
  <c r="DS250" i="12"/>
  <c r="FS250" i="12"/>
  <c r="GP250" i="12"/>
  <c r="ES250" i="12"/>
  <c r="EI250" i="12"/>
  <c r="ET250" i="12"/>
  <c r="GV250" i="12"/>
  <c r="HI250" i="12"/>
  <c r="GY250" i="12"/>
  <c r="IU250" i="12"/>
  <c r="GW250" i="12"/>
  <c r="GD250" i="12"/>
  <c r="HB250" i="12"/>
  <c r="GB250" i="12"/>
  <c r="A260" i="12"/>
  <c r="I251" i="12"/>
  <c r="FJ251" i="12" l="1"/>
  <c r="GM251" i="12"/>
  <c r="HO251" i="12"/>
  <c r="GV251" i="12"/>
  <c r="IU251" i="12"/>
  <c r="IN251" i="12"/>
  <c r="FH251" i="12"/>
  <c r="DR251" i="12"/>
  <c r="IM251" i="12"/>
  <c r="GQ251" i="12"/>
  <c r="GS251" i="12"/>
  <c r="IL251" i="12"/>
  <c r="HG251" i="12"/>
  <c r="DY251" i="12"/>
  <c r="GR251" i="12"/>
  <c r="HS251" i="12"/>
  <c r="GP251" i="12"/>
  <c r="DW251" i="12"/>
  <c r="EC251" i="12"/>
  <c r="EO251" i="12"/>
  <c r="EY251" i="12"/>
  <c r="EV251" i="12"/>
  <c r="FX251" i="12"/>
  <c r="EB251" i="12"/>
  <c r="IC251" i="12"/>
  <c r="DX251" i="12"/>
  <c r="IB251" i="12"/>
  <c r="EE251" i="12"/>
  <c r="IQ251" i="12"/>
  <c r="HM251" i="12"/>
  <c r="GI251" i="12"/>
  <c r="EA251" i="12"/>
  <c r="IP251" i="12"/>
  <c r="FO251" i="12"/>
  <c r="FS251" i="12"/>
  <c r="IR251" i="12"/>
  <c r="GD251" i="12"/>
  <c r="EZ251" i="12"/>
  <c r="HT251" i="12"/>
  <c r="IS251" i="12"/>
  <c r="IK251" i="12"/>
  <c r="HV251" i="12"/>
  <c r="FR251" i="12"/>
  <c r="DZ251" i="12"/>
  <c r="GT251" i="12"/>
  <c r="FC251" i="12"/>
  <c r="FD251" i="12"/>
  <c r="IA251" i="12"/>
  <c r="FA251" i="12"/>
  <c r="HE251" i="12"/>
  <c r="GK251" i="12"/>
  <c r="DI251" i="12"/>
  <c r="DS251" i="12"/>
  <c r="FB251" i="12"/>
  <c r="GA251" i="12"/>
  <c r="GN251" i="12"/>
  <c r="FI251" i="12"/>
  <c r="IY251" i="12"/>
  <c r="IW251" i="12"/>
  <c r="IH251" i="12"/>
  <c r="DP251" i="12"/>
  <c r="GL251" i="12"/>
  <c r="EP251" i="12"/>
  <c r="GH251" i="12"/>
  <c r="II251" i="12"/>
  <c r="HL251" i="12"/>
  <c r="IF251" i="12"/>
  <c r="DQ251" i="12"/>
  <c r="EN251" i="12"/>
  <c r="DT251" i="12"/>
  <c r="HD251" i="12"/>
  <c r="HB251" i="12"/>
  <c r="IE251" i="12"/>
  <c r="HR251" i="12"/>
  <c r="HC251" i="12"/>
  <c r="FT251" i="12"/>
  <c r="HK251" i="12"/>
  <c r="EJ251" i="12"/>
  <c r="DM251" i="12"/>
  <c r="EX251" i="12"/>
  <c r="GF251" i="12"/>
  <c r="FU251" i="12"/>
  <c r="DJ251" i="12"/>
  <c r="GJ251" i="12"/>
  <c r="EW251" i="12"/>
  <c r="DN251" i="12"/>
  <c r="FK251" i="12"/>
  <c r="FE251" i="12"/>
  <c r="HX251" i="12"/>
  <c r="FY251" i="12"/>
  <c r="DH251" i="12"/>
  <c r="HI251" i="12"/>
  <c r="GE251" i="12"/>
  <c r="GG251" i="12"/>
  <c r="DK251" i="12"/>
  <c r="EU251" i="12"/>
  <c r="EI251" i="12"/>
  <c r="GB251" i="12"/>
  <c r="FF251" i="12"/>
  <c r="GY251" i="12"/>
  <c r="ES251" i="12"/>
  <c r="HW251" i="12"/>
  <c r="FN251" i="12"/>
  <c r="GC251" i="12"/>
  <c r="GU251" i="12"/>
  <c r="GZ251" i="12"/>
  <c r="DU251" i="12"/>
  <c r="EM251" i="12"/>
  <c r="DO251" i="12"/>
  <c r="HJ251" i="12"/>
  <c r="ET251" i="12"/>
  <c r="HY251" i="12"/>
  <c r="EL251" i="12"/>
  <c r="EQ251" i="12"/>
  <c r="FL251" i="12"/>
  <c r="EK251" i="12"/>
  <c r="HZ251" i="12"/>
  <c r="HH251" i="12"/>
  <c r="FM251" i="12"/>
  <c r="HP251" i="12"/>
  <c r="DL251" i="12"/>
  <c r="HQ251" i="12"/>
  <c r="ID251" i="12"/>
  <c r="FG251" i="12"/>
  <c r="EF251" i="12"/>
  <c r="GW251" i="12"/>
  <c r="FV251" i="12"/>
  <c r="EG251" i="12"/>
  <c r="ER251" i="12"/>
  <c r="FQ251" i="12"/>
  <c r="FP251" i="12"/>
  <c r="IZ251" i="12"/>
  <c r="IV251" i="12"/>
  <c r="IG251" i="12"/>
  <c r="HF251" i="12"/>
  <c r="ED251" i="12"/>
  <c r="IX251" i="12"/>
  <c r="HN251" i="12"/>
  <c r="IT251" i="12"/>
  <c r="HA251" i="12"/>
  <c r="GO251" i="12"/>
  <c r="EH251" i="12"/>
  <c r="HU251" i="12"/>
  <c r="IO251" i="12"/>
  <c r="DG251" i="12"/>
  <c r="GX251" i="12"/>
  <c r="DV251" i="12"/>
  <c r="FW251" i="12"/>
  <c r="FZ251" i="12"/>
  <c r="IJ251" i="12"/>
  <c r="B81" i="12"/>
  <c r="A261" i="12"/>
  <c r="I252" i="12"/>
  <c r="HA252" i="12" l="1"/>
  <c r="IX252" i="12"/>
  <c r="FX252" i="12"/>
  <c r="DQ252" i="12"/>
  <c r="EN252" i="12"/>
  <c r="IK252" i="12"/>
  <c r="HW252" i="12"/>
  <c r="GH252" i="12"/>
  <c r="DX252" i="12"/>
  <c r="DY252" i="12"/>
  <c r="FH252" i="12"/>
  <c r="HC252" i="12"/>
  <c r="HP252" i="12"/>
  <c r="HM252" i="12"/>
  <c r="IQ252" i="12"/>
  <c r="IR252" i="12"/>
  <c r="IV252" i="12"/>
  <c r="FW252" i="12"/>
  <c r="EX252" i="12"/>
  <c r="FG252" i="12"/>
  <c r="HF252" i="12"/>
  <c r="FV252" i="12"/>
  <c r="DU252" i="12"/>
  <c r="DV252" i="12"/>
  <c r="IA252" i="12"/>
  <c r="ES252" i="12"/>
  <c r="EA252" i="12"/>
  <c r="EM252" i="12"/>
  <c r="DM252" i="12"/>
  <c r="GP252" i="12"/>
  <c r="HE252" i="12"/>
  <c r="FQ252" i="12"/>
  <c r="IU252" i="12"/>
  <c r="EB252" i="12"/>
  <c r="IP252" i="12"/>
  <c r="HL252" i="12"/>
  <c r="EW252" i="12"/>
  <c r="HR252" i="12"/>
  <c r="GO252" i="12"/>
  <c r="DZ252" i="12"/>
  <c r="IT252" i="12"/>
  <c r="IB252" i="12"/>
  <c r="ET252" i="12"/>
  <c r="II252" i="12"/>
  <c r="GR252" i="12"/>
  <c r="DG252" i="12"/>
  <c r="HJ252" i="12"/>
  <c r="FR252" i="12"/>
  <c r="DW252" i="12"/>
  <c r="FZ252" i="12"/>
  <c r="HB252" i="12"/>
  <c r="DR252" i="12"/>
  <c r="FS252" i="12"/>
  <c r="EH252" i="12"/>
  <c r="IM252" i="12"/>
  <c r="IO252" i="12"/>
  <c r="FN252" i="12"/>
  <c r="GS252" i="12"/>
  <c r="EK252" i="12"/>
  <c r="IY252" i="12"/>
  <c r="GI252" i="12"/>
  <c r="DP252" i="12"/>
  <c r="IG252" i="12"/>
  <c r="HN252" i="12"/>
  <c r="GK252" i="12"/>
  <c r="ID252" i="12"/>
  <c r="GL252" i="12"/>
  <c r="FE252" i="12"/>
  <c r="GJ252" i="12"/>
  <c r="IL252" i="12"/>
  <c r="HQ252" i="12"/>
  <c r="EY252" i="12"/>
  <c r="IE252" i="12"/>
  <c r="HK252" i="12"/>
  <c r="HD252" i="12"/>
  <c r="GC252" i="12"/>
  <c r="FC252" i="12"/>
  <c r="HZ252" i="12"/>
  <c r="DH252" i="12"/>
  <c r="EU252" i="12"/>
  <c r="EJ252" i="12"/>
  <c r="FF252" i="12"/>
  <c r="DL252" i="12"/>
  <c r="GD252" i="12"/>
  <c r="DI252" i="12"/>
  <c r="HV252" i="12"/>
  <c r="EV252" i="12"/>
  <c r="IZ252" i="12"/>
  <c r="HG252" i="12"/>
  <c r="HI252" i="12"/>
  <c r="EQ252" i="12"/>
  <c r="HT252" i="12"/>
  <c r="GV252" i="12"/>
  <c r="HS252" i="12"/>
  <c r="GE252" i="12"/>
  <c r="FJ252" i="12"/>
  <c r="GG252" i="12"/>
  <c r="HH252" i="12"/>
  <c r="FA252" i="12"/>
  <c r="FK252" i="12"/>
  <c r="GT252" i="12"/>
  <c r="GY252" i="12"/>
  <c r="GZ252" i="12"/>
  <c r="IF252" i="12"/>
  <c r="HU252" i="12"/>
  <c r="HX252" i="12"/>
  <c r="IN252" i="12"/>
  <c r="GB252" i="12"/>
  <c r="EZ252" i="12"/>
  <c r="DK252" i="12"/>
  <c r="GX252" i="12"/>
  <c r="HY252" i="12"/>
  <c r="GW252" i="12"/>
  <c r="DJ252" i="12"/>
  <c r="FM252" i="12"/>
  <c r="IJ252" i="12"/>
  <c r="FB252" i="12"/>
  <c r="EE252" i="12"/>
  <c r="FI252" i="12"/>
  <c r="FL252" i="12"/>
  <c r="GF252" i="12"/>
  <c r="FD252" i="12"/>
  <c r="GQ252" i="12"/>
  <c r="DO252" i="12"/>
  <c r="IW252" i="12"/>
  <c r="FP252" i="12"/>
  <c r="GM252" i="12"/>
  <c r="IS252" i="12"/>
  <c r="GU252" i="12"/>
  <c r="FY252" i="12"/>
  <c r="FO252" i="12"/>
  <c r="GN252" i="12"/>
  <c r="EF252" i="12"/>
  <c r="ED252" i="12"/>
  <c r="HO252" i="12"/>
  <c r="EC252" i="12"/>
  <c r="EO252" i="12"/>
  <c r="EG252" i="12"/>
  <c r="EL252" i="12"/>
  <c r="EI252" i="12"/>
  <c r="DN252" i="12"/>
  <c r="DT252" i="12"/>
  <c r="DS252" i="12"/>
  <c r="FT252" i="12"/>
  <c r="IH252" i="12"/>
  <c r="EP252" i="12"/>
  <c r="ER252" i="12"/>
  <c r="GA252" i="12"/>
  <c r="IC252" i="12"/>
  <c r="FU252" i="12"/>
  <c r="A262" i="12"/>
  <c r="I253" i="12"/>
  <c r="EL253" i="12" l="1"/>
  <c r="ES253" i="12"/>
  <c r="IZ253" i="12"/>
  <c r="FV253" i="12"/>
  <c r="DO253" i="12"/>
  <c r="IY253" i="12"/>
  <c r="GY253" i="12"/>
  <c r="HB253" i="12"/>
  <c r="HO253" i="12"/>
  <c r="DV253" i="12"/>
  <c r="DU253" i="12"/>
  <c r="HA253" i="12"/>
  <c r="HZ253" i="12"/>
  <c r="GN253" i="12"/>
  <c r="GG253" i="12"/>
  <c r="IJ253" i="12"/>
  <c r="HE253" i="12"/>
  <c r="DS253" i="12"/>
  <c r="GO253" i="12"/>
  <c r="GK253" i="12"/>
  <c r="FU253" i="12"/>
  <c r="DJ253" i="12"/>
  <c r="EK253" i="12"/>
  <c r="EV253" i="12"/>
  <c r="HD253" i="12"/>
  <c r="FO253" i="12"/>
  <c r="EW253" i="12"/>
  <c r="ER253" i="12"/>
  <c r="IO253" i="12"/>
  <c r="FP253" i="12"/>
  <c r="IP253" i="12"/>
  <c r="FB253" i="12"/>
  <c r="IN253" i="12"/>
  <c r="DX253" i="12"/>
  <c r="IU253" i="12"/>
  <c r="HQ253" i="12"/>
  <c r="IK253" i="12"/>
  <c r="HS253" i="12"/>
  <c r="GF253" i="12"/>
  <c r="IM253" i="12"/>
  <c r="EA253" i="12"/>
  <c r="IL253" i="12"/>
  <c r="DT253" i="12"/>
  <c r="GT253" i="12"/>
  <c r="EH253" i="12"/>
  <c r="DW253" i="12"/>
  <c r="FK253" i="12"/>
  <c r="FA253" i="12"/>
  <c r="IF253" i="12"/>
  <c r="FX253" i="12"/>
  <c r="EF253" i="12"/>
  <c r="GZ253" i="12"/>
  <c r="IC253" i="12"/>
  <c r="FR253" i="12"/>
  <c r="HJ253" i="12"/>
  <c r="EE253" i="12"/>
  <c r="EJ253" i="12"/>
  <c r="GE253" i="12"/>
  <c r="IG253" i="12"/>
  <c r="IW253" i="12"/>
  <c r="FE253" i="12"/>
  <c r="FQ253" i="12"/>
  <c r="GI253" i="12"/>
  <c r="DY253" i="12"/>
  <c r="IQ253" i="12"/>
  <c r="IB253" i="12"/>
  <c r="EY253" i="12"/>
  <c r="EX253" i="12"/>
  <c r="DL253" i="12"/>
  <c r="EZ253" i="12"/>
  <c r="IX253" i="12"/>
  <c r="DN253" i="12"/>
  <c r="FY253" i="12"/>
  <c r="GQ253" i="12"/>
  <c r="EI253" i="12"/>
  <c r="GH253" i="12"/>
  <c r="GJ253" i="12"/>
  <c r="FG253" i="12"/>
  <c r="FF253" i="12"/>
  <c r="EP253" i="12"/>
  <c r="GB253" i="12"/>
  <c r="GD253" i="12"/>
  <c r="DM253" i="12"/>
  <c r="HI253" i="12"/>
  <c r="HM253" i="12"/>
  <c r="DH253" i="12"/>
  <c r="EO253" i="12"/>
  <c r="FC253" i="12"/>
  <c r="EQ253" i="12"/>
  <c r="DI253" i="12"/>
  <c r="DG253" i="12"/>
  <c r="EG253" i="12"/>
  <c r="IS253" i="12"/>
  <c r="HV253" i="12"/>
  <c r="GC253" i="12"/>
  <c r="EU253" i="12"/>
  <c r="HP253" i="12"/>
  <c r="HH253" i="12"/>
  <c r="IE253" i="12"/>
  <c r="FH253" i="12"/>
  <c r="HN253" i="12"/>
  <c r="GP253" i="12"/>
  <c r="DZ253" i="12"/>
  <c r="EC253" i="12"/>
  <c r="EB253" i="12"/>
  <c r="DR253" i="12"/>
  <c r="HU253" i="12"/>
  <c r="GV253" i="12"/>
  <c r="GW253" i="12"/>
  <c r="HG253" i="12"/>
  <c r="HT253" i="12"/>
  <c r="HY253" i="12"/>
  <c r="II253" i="12"/>
  <c r="HR253" i="12"/>
  <c r="ID253" i="12"/>
  <c r="GU253" i="12"/>
  <c r="ET253" i="12"/>
  <c r="FL253" i="12"/>
  <c r="IA253" i="12"/>
  <c r="IH253" i="12"/>
  <c r="GR253" i="12"/>
  <c r="HF253" i="12"/>
  <c r="HC253" i="12"/>
  <c r="HW253" i="12"/>
  <c r="FJ253" i="12"/>
  <c r="HK253" i="12"/>
  <c r="IR253" i="12"/>
  <c r="GS253" i="12"/>
  <c r="DP253" i="12"/>
  <c r="GX253" i="12"/>
  <c r="GL253" i="12"/>
  <c r="EN253" i="12"/>
  <c r="IT253" i="12"/>
  <c r="FW253" i="12"/>
  <c r="FM253" i="12"/>
  <c r="IV253" i="12"/>
  <c r="GM253" i="12"/>
  <c r="DQ253" i="12"/>
  <c r="FT253" i="12"/>
  <c r="FN253" i="12"/>
  <c r="GA253" i="12"/>
  <c r="DK253" i="12"/>
  <c r="EM253" i="12"/>
  <c r="ED253" i="12"/>
  <c r="HX253" i="12"/>
  <c r="FI253" i="12"/>
  <c r="FZ253" i="12"/>
  <c r="HL253" i="12"/>
  <c r="FS253" i="12"/>
  <c r="FD253" i="12"/>
  <c r="B82" i="12"/>
  <c r="A263" i="12"/>
  <c r="A264" i="12" l="1"/>
  <c r="B83" i="12" l="1"/>
  <c r="A265" i="12"/>
  <c r="A266" i="12" l="1"/>
  <c r="B84" i="12" l="1"/>
  <c r="A267" i="12"/>
  <c r="A268" i="12" l="1"/>
  <c r="B85" i="12" l="1"/>
  <c r="A269" i="12"/>
  <c r="A270" i="12" l="1"/>
  <c r="B86" i="12" l="1"/>
  <c r="A271" i="12"/>
  <c r="A272" i="12" l="1"/>
  <c r="B87" i="12" l="1"/>
  <c r="A273" i="12"/>
  <c r="A274" i="12" l="1"/>
  <c r="B88" i="12" l="1"/>
  <c r="A275" i="12"/>
  <c r="A276" i="12" l="1"/>
  <c r="B89" i="12" l="1"/>
  <c r="A277" i="12"/>
  <c r="A278" i="12" l="1"/>
  <c r="B90" i="12" l="1"/>
  <c r="A279" i="12"/>
  <c r="A280" i="12" l="1"/>
  <c r="B91" i="12" l="1"/>
  <c r="A281" i="12"/>
  <c r="A282" i="12" l="1"/>
  <c r="B92" i="12" l="1"/>
  <c r="A283" i="12"/>
  <c r="A284" i="12" l="1"/>
  <c r="B93" i="12" l="1"/>
  <c r="A285" i="12"/>
  <c r="A286" i="12" l="1"/>
  <c r="B94" i="12" l="1"/>
  <c r="A287" i="12"/>
  <c r="A288" i="12" l="1"/>
  <c r="B95" i="12" l="1"/>
  <c r="A289" i="12"/>
  <c r="A290" i="12" l="1"/>
  <c r="B96" i="12" l="1"/>
  <c r="A291" i="12"/>
  <c r="A292" i="12" l="1"/>
  <c r="B97" i="12" l="1"/>
  <c r="A293" i="12"/>
  <c r="A294" i="12" l="1"/>
  <c r="B98" i="12" l="1"/>
  <c r="A295" i="12"/>
  <c r="A296" i="12" l="1"/>
  <c r="B99" i="12" l="1"/>
  <c r="A297" i="12"/>
  <c r="A298" i="12" l="1"/>
  <c r="B100" i="12" l="1"/>
  <c r="A299" i="12"/>
  <c r="A300" i="12" l="1"/>
  <c r="B101" i="12" l="1"/>
  <c r="A301" i="12"/>
  <c r="A302" i="12" l="1"/>
  <c r="B102" i="12" l="1"/>
  <c r="A303" i="12"/>
  <c r="A304" i="12" l="1"/>
  <c r="B103" i="12" l="1"/>
  <c r="A305" i="12"/>
  <c r="A306" i="12" l="1"/>
  <c r="B104" i="12" l="1"/>
  <c r="A307" i="12"/>
  <c r="A308" i="12" l="1"/>
  <c r="B105" i="12" l="1"/>
  <c r="A309" i="12"/>
  <c r="A310" i="12" l="1"/>
  <c r="B106" i="12" l="1"/>
  <c r="A311" i="12"/>
  <c r="A312" i="12" l="1"/>
  <c r="B107" i="12" l="1"/>
  <c r="A313" i="12"/>
  <c r="A314" i="12" l="1"/>
  <c r="B108" i="12" l="1"/>
  <c r="A315" i="12"/>
  <c r="A316" i="12" l="1"/>
  <c r="B109" i="12" l="1"/>
  <c r="A317" i="12"/>
  <c r="A318" i="12" l="1"/>
  <c r="B110" i="12" l="1"/>
  <c r="DG2" i="12" s="1"/>
  <c r="A319" i="12"/>
  <c r="A320" i="12" l="1"/>
  <c r="B111" i="12" l="1"/>
  <c r="A321" i="12"/>
  <c r="DG3" i="12" l="1"/>
  <c r="DG5" i="12"/>
  <c r="DG6" i="12"/>
  <c r="DG7" i="12"/>
  <c r="DG4" i="12"/>
  <c r="DG9" i="12"/>
  <c r="DG10" i="12"/>
  <c r="DG12" i="12"/>
  <c r="DG14" i="12"/>
  <c r="DG8" i="12"/>
  <c r="DG11" i="12"/>
  <c r="DG16" i="12"/>
  <c r="DG15" i="12"/>
  <c r="DG13" i="12"/>
  <c r="DH2" i="12"/>
  <c r="A322" i="12"/>
  <c r="B112" i="12" l="1"/>
  <c r="A323" i="12"/>
  <c r="DG17" i="12" l="1"/>
  <c r="DG19" i="12"/>
  <c r="DG18" i="12"/>
  <c r="DG22" i="12"/>
  <c r="DG20" i="12"/>
  <c r="DG21" i="12"/>
  <c r="DH10" i="12"/>
  <c r="DI2" i="12"/>
  <c r="DH8" i="12"/>
  <c r="DH13" i="12"/>
  <c r="DH16" i="12"/>
  <c r="DH5" i="12"/>
  <c r="DH4" i="12"/>
  <c r="DH7" i="12"/>
  <c r="DH9" i="12"/>
  <c r="DH6" i="12"/>
  <c r="DH11" i="12"/>
  <c r="DH12" i="12"/>
  <c r="DH15" i="12"/>
  <c r="DH3" i="12"/>
  <c r="DH14" i="12"/>
  <c r="A324" i="12"/>
  <c r="B113" i="12" l="1"/>
  <c r="A325" i="12"/>
  <c r="DG25" i="12" l="1"/>
  <c r="DG23" i="12"/>
  <c r="DG24" i="12"/>
  <c r="DG26" i="12"/>
  <c r="DI6" i="12"/>
  <c r="DI13" i="12"/>
  <c r="DI12" i="12"/>
  <c r="DH18" i="12"/>
  <c r="DH20" i="12"/>
  <c r="DI8" i="12"/>
  <c r="DI15" i="12"/>
  <c r="DI16" i="12"/>
  <c r="DI3" i="12"/>
  <c r="DI7" i="12"/>
  <c r="DI5" i="12"/>
  <c r="DI10" i="12"/>
  <c r="DH19" i="12"/>
  <c r="DH22" i="12"/>
  <c r="DI4" i="12"/>
  <c r="DI11" i="12"/>
  <c r="DI9" i="12"/>
  <c r="DI14" i="12"/>
  <c r="DH21" i="12"/>
  <c r="DH17" i="12"/>
  <c r="DJ2" i="12"/>
  <c r="A326" i="12"/>
  <c r="B114" i="12" l="1"/>
  <c r="A327" i="12"/>
  <c r="DG27" i="12" l="1"/>
  <c r="DG29" i="12"/>
  <c r="DG28" i="12"/>
  <c r="DG30" i="12"/>
  <c r="DI22" i="12"/>
  <c r="DI17" i="12"/>
  <c r="DH23" i="12"/>
  <c r="DH26" i="12"/>
  <c r="DH25" i="12"/>
  <c r="DI20" i="12"/>
  <c r="DI18" i="12"/>
  <c r="DI21" i="12"/>
  <c r="DI19" i="12"/>
  <c r="DH24" i="12"/>
  <c r="DJ7" i="12"/>
  <c r="DJ10" i="12"/>
  <c r="DJ15" i="12"/>
  <c r="DJ5" i="12"/>
  <c r="DJ9" i="12"/>
  <c r="DJ12" i="12"/>
  <c r="DJ3" i="12"/>
  <c r="DJ6" i="12"/>
  <c r="DJ14" i="12"/>
  <c r="DJ4" i="12"/>
  <c r="DJ8" i="12"/>
  <c r="DJ16" i="12"/>
  <c r="DJ13" i="12"/>
  <c r="DJ11" i="12"/>
  <c r="DK2" i="12"/>
  <c r="A328" i="12"/>
  <c r="B115" i="12" l="1"/>
  <c r="A329" i="12"/>
  <c r="DG31" i="12" l="1"/>
  <c r="DG33" i="12"/>
  <c r="DG34" i="12"/>
  <c r="DG32" i="12"/>
  <c r="DI27" i="12"/>
  <c r="DH27" i="12"/>
  <c r="DI23" i="12"/>
  <c r="DH29" i="12"/>
  <c r="DI24" i="12"/>
  <c r="DH30" i="12"/>
  <c r="DI26" i="12"/>
  <c r="DI25" i="12"/>
  <c r="DH28" i="12"/>
  <c r="DJ18" i="12"/>
  <c r="DJ20" i="12"/>
  <c r="DJ17" i="12"/>
  <c r="DJ22" i="12"/>
  <c r="DJ21" i="12"/>
  <c r="DJ19" i="12"/>
  <c r="DK7" i="12"/>
  <c r="DK12" i="12"/>
  <c r="DK15" i="12"/>
  <c r="DK6" i="12"/>
  <c r="DK14" i="12"/>
  <c r="DK5" i="12"/>
  <c r="DK8" i="12"/>
  <c r="DK9" i="12"/>
  <c r="DK16" i="12"/>
  <c r="DK3" i="12"/>
  <c r="DK4" i="12"/>
  <c r="DK10" i="12"/>
  <c r="DK13" i="12"/>
  <c r="DK11" i="12"/>
  <c r="DL2" i="12"/>
  <c r="A330" i="12"/>
  <c r="B116" i="12" l="1"/>
  <c r="A331" i="12"/>
  <c r="DG35" i="12" l="1"/>
  <c r="DG37" i="12"/>
  <c r="DG36" i="12"/>
  <c r="DI28" i="12"/>
  <c r="DI29" i="12"/>
  <c r="DI30" i="12"/>
  <c r="DH34" i="12"/>
  <c r="DH32" i="12"/>
  <c r="DH33" i="12"/>
  <c r="DH31" i="12"/>
  <c r="DJ25" i="12"/>
  <c r="DJ24" i="12"/>
  <c r="DJ27" i="12"/>
  <c r="DJ23" i="12"/>
  <c r="DJ26" i="12"/>
  <c r="DK20" i="12"/>
  <c r="DK22" i="12"/>
  <c r="DK17" i="12"/>
  <c r="DK19" i="12"/>
  <c r="DK18" i="12"/>
  <c r="DK21" i="12"/>
  <c r="DL5" i="12"/>
  <c r="DL13" i="12"/>
  <c r="DL12" i="12"/>
  <c r="DL4" i="12"/>
  <c r="DL8" i="12"/>
  <c r="DL7" i="12"/>
  <c r="DL15" i="12"/>
  <c r="DL6" i="12"/>
  <c r="DL9" i="12"/>
  <c r="DL10" i="12"/>
  <c r="DL16" i="12"/>
  <c r="DL3" i="12"/>
  <c r="DL11" i="12"/>
  <c r="DL14" i="12"/>
  <c r="DM2" i="12"/>
  <c r="A332" i="12"/>
  <c r="B117" i="12" l="1"/>
  <c r="A333" i="12"/>
  <c r="DG39" i="12" l="1"/>
  <c r="DG38" i="12"/>
  <c r="DG40" i="12"/>
  <c r="DI33" i="12"/>
  <c r="DI32" i="12"/>
  <c r="DH36" i="12"/>
  <c r="DH35" i="12"/>
  <c r="DI34" i="12"/>
  <c r="DI31" i="12"/>
  <c r="DH37" i="12"/>
  <c r="DJ31" i="12"/>
  <c r="DJ30" i="12"/>
  <c r="DJ29" i="12"/>
  <c r="DJ28" i="12"/>
  <c r="DK26" i="12"/>
  <c r="DK25" i="12"/>
  <c r="DK24" i="12"/>
  <c r="DK27" i="12"/>
  <c r="DK23" i="12"/>
  <c r="DL18" i="12"/>
  <c r="DL17" i="12"/>
  <c r="DL20" i="12"/>
  <c r="DL19" i="12"/>
  <c r="DL21" i="12"/>
  <c r="DL22" i="12"/>
  <c r="DM5" i="12"/>
  <c r="DM15" i="12"/>
  <c r="DM16" i="12"/>
  <c r="DM4" i="12"/>
  <c r="DM8" i="12"/>
  <c r="DM7" i="12"/>
  <c r="DM6" i="12"/>
  <c r="DM11" i="12"/>
  <c r="DM10" i="12"/>
  <c r="DM3" i="12"/>
  <c r="DM13" i="12"/>
  <c r="DM14" i="12"/>
  <c r="DM12" i="12"/>
  <c r="DM9" i="12"/>
  <c r="DN2" i="12"/>
  <c r="A334" i="12"/>
  <c r="B118" i="12" l="1"/>
  <c r="A335" i="12"/>
  <c r="DG41" i="12" l="1"/>
  <c r="DG42" i="12"/>
  <c r="DI36" i="12"/>
  <c r="DH38" i="12"/>
  <c r="DI35" i="12"/>
  <c r="DI37" i="12"/>
  <c r="DH39" i="12"/>
  <c r="DH40" i="12"/>
  <c r="DJ33" i="12"/>
  <c r="DJ32" i="12"/>
  <c r="DJ34" i="12"/>
  <c r="DK31" i="12"/>
  <c r="DK30" i="12"/>
  <c r="DK29" i="12"/>
  <c r="DK28" i="12"/>
  <c r="DL23" i="12"/>
  <c r="DL25" i="12"/>
  <c r="DL24" i="12"/>
  <c r="DL27" i="12"/>
  <c r="DL26" i="12"/>
  <c r="DM19" i="12"/>
  <c r="DM20" i="12"/>
  <c r="DM18" i="12"/>
  <c r="DM22" i="12"/>
  <c r="DM21" i="12"/>
  <c r="DM17" i="12"/>
  <c r="DN6" i="12"/>
  <c r="DN12" i="12"/>
  <c r="DN7" i="12"/>
  <c r="DN9" i="12"/>
  <c r="DN4" i="12"/>
  <c r="DN5" i="12"/>
  <c r="DN10" i="12"/>
  <c r="DN15" i="12"/>
  <c r="DN13" i="12"/>
  <c r="DN3" i="12"/>
  <c r="DN14" i="12"/>
  <c r="DN16" i="12"/>
  <c r="DN11" i="12"/>
  <c r="DN8" i="12"/>
  <c r="DO2" i="12"/>
  <c r="A336" i="12"/>
  <c r="B119" i="12" l="1"/>
  <c r="A337" i="12"/>
  <c r="DG43" i="12" l="1"/>
  <c r="DG45" i="12"/>
  <c r="DG44" i="12"/>
  <c r="DI38" i="12"/>
  <c r="DI40" i="12"/>
  <c r="DI39" i="12"/>
  <c r="DH41" i="12"/>
  <c r="DH43" i="12"/>
  <c r="DH42" i="12"/>
  <c r="DJ37" i="12"/>
  <c r="DJ35" i="12"/>
  <c r="DJ36" i="12"/>
  <c r="DK33" i="12"/>
  <c r="DK34" i="12"/>
  <c r="DK32" i="12"/>
  <c r="DL28" i="12"/>
  <c r="DL31" i="12"/>
  <c r="DL30" i="12"/>
  <c r="DL29" i="12"/>
  <c r="DM24" i="12"/>
  <c r="DM23" i="12"/>
  <c r="DM27" i="12"/>
  <c r="DM26" i="12"/>
  <c r="DM25" i="12"/>
  <c r="DN20" i="12"/>
  <c r="DN19" i="12"/>
  <c r="DN21" i="12"/>
  <c r="DN18" i="12"/>
  <c r="DN17" i="12"/>
  <c r="DN22" i="12"/>
  <c r="DO3" i="12"/>
  <c r="DO6" i="12"/>
  <c r="DO14" i="12"/>
  <c r="DO9" i="12"/>
  <c r="DO15" i="12"/>
  <c r="DO7" i="12"/>
  <c r="DO11" i="12"/>
  <c r="DO8" i="12"/>
  <c r="DO4" i="12"/>
  <c r="DO13" i="12"/>
  <c r="DO5" i="12"/>
  <c r="DO12" i="12"/>
  <c r="DO10" i="12"/>
  <c r="DO16" i="12"/>
  <c r="DP2" i="12"/>
  <c r="A338" i="12"/>
  <c r="A339" i="12" l="1"/>
  <c r="A340" i="12" l="1"/>
  <c r="A341" i="12" l="1"/>
  <c r="A342" i="12" l="1"/>
  <c r="A343" i="12" l="1"/>
  <c r="A344" i="12" l="1"/>
  <c r="A345" i="12" l="1"/>
  <c r="A346" i="12" l="1"/>
  <c r="A347" i="12" l="1"/>
  <c r="A348" i="12" l="1"/>
  <c r="A349" i="12" l="1"/>
  <c r="A350" i="12" l="1"/>
  <c r="A351" i="12" l="1"/>
  <c r="A352" i="12" l="1"/>
  <c r="A353" i="12" l="1"/>
  <c r="A354" i="12" l="1"/>
  <c r="A355" i="12" l="1"/>
  <c r="A356" i="12" l="1"/>
  <c r="A357" i="12" l="1"/>
  <c r="A358" i="12" l="1"/>
  <c r="A359" i="12" l="1"/>
  <c r="A360" i="12" l="1"/>
  <c r="A361" i="12" l="1"/>
  <c r="A362" i="12" l="1"/>
  <c r="A363" i="12" l="1"/>
  <c r="A364" i="12" l="1"/>
  <c r="A365" i="12" l="1"/>
  <c r="A366" i="12" l="1"/>
  <c r="A367" i="12" l="1"/>
  <c r="J2" i="12"/>
  <c r="BP58" i="12"/>
  <c r="BR56" i="12"/>
  <c r="BS55" i="12"/>
  <c r="BI64" i="12"/>
  <c r="BU52" i="12"/>
  <c r="BW49" i="12"/>
  <c r="BX48" i="12"/>
  <c r="BY47" i="12"/>
  <c r="BZ46" i="12"/>
  <c r="CA43" i="12"/>
  <c r="AX72" i="12"/>
  <c r="CC40" i="12"/>
  <c r="CD38" i="12"/>
  <c r="AR75" i="12"/>
  <c r="AQ75" i="12"/>
  <c r="CF34" i="12"/>
  <c r="CG32" i="12"/>
  <c r="AI78" i="12"/>
  <c r="CH28" i="12"/>
  <c r="CI24" i="12"/>
  <c r="CI25" i="12"/>
  <c r="AB80" i="12"/>
  <c r="AD80" i="12"/>
  <c r="CK19" i="12"/>
  <c r="CK18" i="12"/>
  <c r="X81" i="12"/>
  <c r="L82" i="12"/>
  <c r="CL4" i="12"/>
  <c r="CL12" i="12"/>
  <c r="N82" i="12"/>
  <c r="CL7" i="12"/>
  <c r="O82" i="12"/>
  <c r="O4" i="12"/>
  <c r="O3" i="12"/>
  <c r="AJ29" i="12"/>
  <c r="AM26" i="12"/>
  <c r="AN24" i="12"/>
  <c r="AO23" i="12"/>
  <c r="AC34" i="12"/>
  <c r="AA35" i="12"/>
  <c r="Z36" i="12"/>
  <c r="AS15" i="12"/>
  <c r="AT13" i="12"/>
  <c r="AT14" i="12"/>
  <c r="AU8" i="12"/>
  <c r="Q39" i="12"/>
  <c r="O39" i="12"/>
  <c r="AU4" i="12"/>
  <c r="AB20" i="12"/>
  <c r="Z22" i="12"/>
  <c r="AE16" i="12"/>
  <c r="AF14" i="12"/>
  <c r="AG12" i="12"/>
  <c r="AH10" i="12"/>
  <c r="AH12" i="12"/>
  <c r="AI6" i="12"/>
  <c r="N27" i="12"/>
  <c r="AI7" i="12"/>
  <c r="AJ2" i="12"/>
  <c r="DE176" i="12"/>
  <c r="DD177" i="12"/>
  <c r="CX180" i="12"/>
  <c r="CV181" i="12"/>
  <c r="CT182" i="12"/>
  <c r="CO185" i="12"/>
  <c r="CL186" i="12"/>
  <c r="CI187" i="12"/>
  <c r="CF188" i="12"/>
  <c r="CC190" i="12"/>
  <c r="CA190" i="12"/>
  <c r="BY191" i="12"/>
  <c r="BV192" i="12"/>
  <c r="BS193" i="12"/>
  <c r="BK195" i="12"/>
  <c r="BJ196" i="12"/>
  <c r="BH196" i="12"/>
  <c r="BB198" i="12"/>
  <c r="AT199" i="12"/>
  <c r="AR200" i="12"/>
  <c r="AI201" i="12"/>
  <c r="L202" i="12"/>
  <c r="AB202" i="12"/>
  <c r="Q202" i="12"/>
  <c r="R202" i="12"/>
  <c r="K202" i="12"/>
  <c r="J203" i="12"/>
  <c r="DD198" i="12"/>
  <c r="DB199" i="12"/>
  <c r="CX201" i="12"/>
  <c r="CV202" i="12"/>
  <c r="CT203" i="12"/>
  <c r="CN206" i="12"/>
  <c r="CD209" i="12"/>
  <c r="CF209" i="12"/>
  <c r="BZ211" i="12"/>
  <c r="BW212" i="12"/>
  <c r="BS213" i="12"/>
  <c r="BP214" i="12"/>
  <c r="BM214" i="12"/>
  <c r="BM215" i="12"/>
  <c r="BJ215" i="12"/>
  <c r="BD217" i="12"/>
  <c r="AY218" i="12"/>
  <c r="AX218" i="12"/>
  <c r="AS219" i="12"/>
  <c r="AR219" i="12"/>
  <c r="AN219" i="12"/>
  <c r="L221" i="12"/>
  <c r="AB221" i="12"/>
  <c r="U221" i="12"/>
  <c r="V221" i="12"/>
  <c r="T14" i="12"/>
  <c r="R15" i="12"/>
  <c r="Q16" i="12"/>
  <c r="Y4" i="12"/>
  <c r="Y6" i="12"/>
  <c r="Z2" i="12"/>
  <c r="BJ51" i="12"/>
  <c r="BE56" i="12"/>
  <c r="BM48" i="12"/>
  <c r="BB58" i="12"/>
  <c r="BP43" i="12"/>
  <c r="BQ42" i="12"/>
  <c r="AW62" i="12"/>
  <c r="AV63" i="12"/>
  <c r="BT38" i="12"/>
  <c r="BU35" i="12"/>
  <c r="AO66" i="12"/>
  <c r="BW31" i="12"/>
  <c r="BX30" i="12"/>
  <c r="BY26" i="12"/>
  <c r="AI69" i="12"/>
  <c r="AE70" i="12"/>
  <c r="CA21" i="12"/>
  <c r="AC71" i="12"/>
  <c r="X72" i="12"/>
  <c r="Y72" i="12"/>
  <c r="Z72" i="12"/>
  <c r="U73" i="12"/>
  <c r="CC6" i="12"/>
  <c r="CC10" i="12"/>
  <c r="R73" i="12"/>
  <c r="O73" i="12"/>
  <c r="J74" i="12"/>
  <c r="DD244" i="12"/>
  <c r="CY246" i="12"/>
  <c r="CX247" i="12"/>
  <c r="CU248" i="12"/>
  <c r="CQ249" i="12"/>
  <c r="CN250" i="12"/>
  <c r="CM251" i="12"/>
  <c r="CL251" i="12"/>
  <c r="CF253" i="12"/>
  <c r="AB22" i="12"/>
  <c r="Z23" i="12"/>
  <c r="AF16" i="12"/>
  <c r="W25" i="12"/>
  <c r="V26" i="12"/>
  <c r="R27" i="12"/>
  <c r="M28" i="12"/>
  <c r="P28" i="12"/>
  <c r="AJ4" i="12"/>
  <c r="AJ6" i="12"/>
  <c r="DF189" i="12"/>
  <c r="DC191" i="12"/>
  <c r="DB192" i="12"/>
  <c r="CY193" i="12"/>
  <c r="CX194" i="12"/>
  <c r="CV195" i="12"/>
  <c r="CN198" i="12"/>
  <c r="CL199" i="12"/>
  <c r="CF201" i="12"/>
  <c r="CD202" i="12"/>
  <c r="CA203" i="12"/>
  <c r="BW204" i="12"/>
  <c r="BM207" i="12"/>
  <c r="BK208" i="12"/>
  <c r="BF209" i="12"/>
  <c r="AZ210" i="12"/>
  <c r="AV211" i="12"/>
  <c r="AU211" i="12"/>
  <c r="AR212" i="12"/>
  <c r="AS212" i="12"/>
  <c r="AP212" i="12"/>
  <c r="AM213" i="12"/>
  <c r="AK213" i="12"/>
  <c r="AL213" i="12"/>
  <c r="AE213" i="12"/>
  <c r="T214" i="12"/>
  <c r="AA214" i="12"/>
  <c r="Q214" i="12"/>
  <c r="V214" i="12"/>
  <c r="J215" i="12"/>
  <c r="BJ58" i="12"/>
  <c r="BP52" i="12"/>
  <c r="BQ50" i="12"/>
  <c r="BR50" i="12"/>
  <c r="BT47" i="12"/>
  <c r="BA65" i="12"/>
  <c r="BV44" i="12"/>
  <c r="BW42" i="12"/>
  <c r="BX41" i="12"/>
  <c r="AT69" i="12"/>
  <c r="AS70" i="12"/>
  <c r="AR70" i="12"/>
  <c r="AP71" i="12"/>
  <c r="AN72" i="12"/>
  <c r="AP72" i="12"/>
  <c r="CC30" i="12"/>
  <c r="AI74" i="12"/>
  <c r="CE26" i="12"/>
  <c r="AH75" i="12"/>
  <c r="AB76" i="12"/>
  <c r="CF20" i="12"/>
  <c r="X77" i="12"/>
  <c r="CG16" i="12"/>
  <c r="CH7" i="12"/>
  <c r="P78" i="12"/>
  <c r="CH13" i="12"/>
  <c r="CH8" i="12"/>
  <c r="R78" i="12"/>
  <c r="CH9" i="12"/>
  <c r="J79" i="12"/>
  <c r="DE154" i="12"/>
  <c r="DB156" i="12"/>
  <c r="CY158" i="12"/>
  <c r="CV160" i="12"/>
  <c r="CT161" i="12"/>
  <c r="CR162" i="12"/>
  <c r="CP163" i="12"/>
  <c r="CN164" i="12"/>
  <c r="CH167" i="12"/>
  <c r="CF168" i="12"/>
  <c r="CB170" i="12"/>
  <c r="CA170" i="12"/>
  <c r="BY171" i="12"/>
  <c r="BM175" i="12"/>
  <c r="BJ176" i="12"/>
  <c r="BH176" i="12"/>
  <c r="BG177" i="12"/>
  <c r="BA178" i="12"/>
  <c r="AZ179" i="12"/>
  <c r="AT180" i="12"/>
  <c r="AO181" i="12"/>
  <c r="AN181" i="12"/>
  <c r="AD182" i="12"/>
  <c r="AE182" i="12"/>
  <c r="Q183" i="12"/>
  <c r="V183" i="12"/>
  <c r="K183" i="12"/>
  <c r="AA183" i="12"/>
  <c r="T183" i="12"/>
  <c r="DF180" i="12"/>
  <c r="DC182" i="12"/>
  <c r="DA183" i="12"/>
  <c r="CZ184" i="12"/>
  <c r="CX185" i="12"/>
  <c r="CV186" i="12"/>
  <c r="CN189" i="12"/>
  <c r="CK191" i="12"/>
  <c r="CC194" i="12"/>
  <c r="BZ195" i="12"/>
  <c r="BW196" i="12"/>
  <c r="BU197" i="12"/>
  <c r="BM199" i="12"/>
  <c r="BN199" i="12"/>
  <c r="BK200" i="12"/>
  <c r="BD201" i="12"/>
  <c r="AW203" i="12"/>
  <c r="AN204" i="12"/>
  <c r="AQ204" i="12"/>
  <c r="AP204" i="12"/>
  <c r="AK205" i="12"/>
  <c r="Q206" i="12"/>
  <c r="R206" i="12"/>
  <c r="O206" i="12"/>
  <c r="T206" i="12"/>
  <c r="J207" i="12"/>
  <c r="DC212" i="12"/>
  <c r="CU216" i="12"/>
  <c r="CR217" i="12"/>
  <c r="CP218" i="12"/>
  <c r="CI220" i="12"/>
  <c r="CH221" i="12"/>
  <c r="CE222" i="12"/>
  <c r="CA223" i="12"/>
  <c r="BX224" i="12"/>
  <c r="BT225" i="12"/>
  <c r="BO226" i="12"/>
  <c r="BF228" i="12"/>
  <c r="BB229" i="12"/>
  <c r="AZ230" i="12"/>
  <c r="AX230" i="12"/>
  <c r="AS231" i="12"/>
  <c r="AT231" i="12"/>
  <c r="AJ232" i="12"/>
  <c r="AG232" i="12"/>
  <c r="AL232" i="12"/>
  <c r="O233" i="12"/>
  <c r="AE233" i="12"/>
  <c r="X233" i="12"/>
  <c r="M233" i="12"/>
  <c r="AC233" i="12"/>
  <c r="Z233" i="12"/>
  <c r="DB209" i="12"/>
  <c r="CZ210" i="12"/>
  <c r="CU212" i="12"/>
  <c r="CT213" i="12"/>
  <c r="CN215" i="12"/>
  <c r="CI217" i="12"/>
  <c r="CF218" i="12"/>
  <c r="CE219" i="12"/>
  <c r="BS222" i="12"/>
  <c r="BL224" i="12"/>
  <c r="BM224" i="12"/>
  <c r="BK224" i="12"/>
  <c r="BE226" i="12"/>
  <c r="AV227" i="12"/>
  <c r="AZ227" i="12"/>
  <c r="AQ228" i="12"/>
  <c r="AS228" i="12"/>
  <c r="AT228" i="12"/>
  <c r="AJ229" i="12"/>
  <c r="AL229" i="12"/>
  <c r="P230" i="12"/>
  <c r="Y230" i="12"/>
  <c r="N230" i="12"/>
  <c r="AD230" i="12"/>
  <c r="W230" i="12"/>
  <c r="DF219" i="12"/>
  <c r="DD219" i="12"/>
  <c r="DC220" i="12"/>
  <c r="CU223" i="12"/>
  <c r="CT224" i="12"/>
  <c r="CN226" i="12"/>
  <c r="CJ227" i="12"/>
  <c r="CE229" i="12"/>
  <c r="BN60" i="12"/>
  <c r="BK62" i="12"/>
  <c r="BS54" i="12"/>
  <c r="BJ64" i="12"/>
  <c r="BH65" i="12"/>
  <c r="BW50" i="12"/>
  <c r="BD68" i="12"/>
  <c r="BY46" i="12"/>
  <c r="BB70" i="12"/>
  <c r="AY71" i="12"/>
  <c r="AW72" i="12"/>
  <c r="AU73" i="12"/>
  <c r="CD37" i="12"/>
  <c r="CE36" i="12"/>
  <c r="CE37" i="12"/>
  <c r="CF33" i="12"/>
  <c r="CG31" i="12"/>
  <c r="AJ78" i="12"/>
  <c r="AL78" i="12"/>
  <c r="AG79" i="12"/>
  <c r="AI79" i="12"/>
  <c r="CJ23" i="12"/>
  <c r="CJ21" i="12"/>
  <c r="Y81" i="12"/>
  <c r="Z81" i="12"/>
  <c r="AA81" i="12"/>
  <c r="CL5" i="12"/>
  <c r="S82" i="12"/>
  <c r="U82" i="12"/>
  <c r="CL10" i="12"/>
  <c r="CL11" i="12"/>
  <c r="K82" i="12"/>
  <c r="N6" i="12"/>
  <c r="M7" i="12"/>
  <c r="P2" i="12"/>
  <c r="AL27" i="12"/>
  <c r="AM25" i="12"/>
  <c r="AN25" i="12"/>
  <c r="AP22" i="12"/>
  <c r="AQ19" i="12"/>
  <c r="AR17" i="12"/>
  <c r="W37" i="12"/>
  <c r="AT12" i="12"/>
  <c r="AT11" i="12"/>
  <c r="AU3" i="12"/>
  <c r="M39" i="12"/>
  <c r="K39" i="12"/>
  <c r="N39" i="12"/>
  <c r="AV2" i="12"/>
  <c r="AD18" i="12"/>
  <c r="X23" i="12"/>
  <c r="W24" i="12"/>
  <c r="V25" i="12"/>
  <c r="T26" i="12"/>
  <c r="AH11" i="12"/>
  <c r="AI4" i="12"/>
  <c r="K27" i="12"/>
  <c r="O27" i="12"/>
  <c r="J28" i="12"/>
  <c r="DC177" i="12"/>
  <c r="DA178" i="12"/>
  <c r="DA179" i="12"/>
  <c r="CM185" i="12"/>
  <c r="CH187" i="12"/>
  <c r="CD189" i="12"/>
  <c r="BX191" i="12"/>
  <c r="BT193" i="12"/>
  <c r="BQ194" i="12"/>
  <c r="BG196" i="12"/>
  <c r="BE197" i="12"/>
  <c r="BC197" i="12"/>
  <c r="AX198" i="12"/>
  <c r="AZ198" i="12"/>
  <c r="AU199" i="12"/>
  <c r="AW199" i="12"/>
  <c r="AQ200" i="12"/>
  <c r="AK201" i="12"/>
  <c r="AF201" i="12"/>
  <c r="AL201" i="12"/>
  <c r="AE201" i="12"/>
  <c r="X202" i="12"/>
  <c r="M202" i="12"/>
  <c r="AC202" i="12"/>
  <c r="N202" i="12"/>
  <c r="AD202" i="12"/>
  <c r="AA202" i="12"/>
  <c r="DF197" i="12"/>
  <c r="DE198" i="12"/>
  <c r="DA200" i="12"/>
  <c r="CS203" i="12"/>
  <c r="CQ204" i="12"/>
  <c r="CO205" i="12"/>
  <c r="CM206" i="12"/>
  <c r="CK207" i="12"/>
  <c r="CG208" i="12"/>
  <c r="CE209" i="12"/>
  <c r="CC210" i="12"/>
  <c r="BY211" i="12"/>
  <c r="BX211" i="12"/>
  <c r="BU212" i="12"/>
  <c r="BT213" i="12"/>
  <c r="BR213" i="12"/>
  <c r="BI215" i="12"/>
  <c r="BK215" i="12"/>
  <c r="BG216" i="12"/>
  <c r="BA217" i="12"/>
  <c r="AO219" i="12"/>
  <c r="AQ219" i="12"/>
  <c r="AL220" i="12"/>
  <c r="AF220" i="12"/>
  <c r="AM220" i="12"/>
  <c r="X221" i="12"/>
  <c r="AA221" i="12"/>
  <c r="Q221" i="12"/>
  <c r="R221" i="12"/>
  <c r="J222" i="12"/>
  <c r="U13" i="12"/>
  <c r="W10" i="12"/>
  <c r="X8" i="12"/>
  <c r="Y7" i="12"/>
  <c r="N17" i="12"/>
  <c r="Y3" i="12"/>
  <c r="BI52" i="12"/>
  <c r="BK50" i="12"/>
  <c r="BC57" i="12"/>
  <c r="BN47" i="12"/>
  <c r="BA59" i="12"/>
  <c r="BP44" i="12"/>
  <c r="AY61" i="12"/>
  <c r="BR40" i="12"/>
  <c r="AU63" i="12"/>
  <c r="AT64" i="12"/>
  <c r="AR65" i="12"/>
  <c r="BV34" i="12"/>
  <c r="BW32" i="12"/>
  <c r="BX29" i="12"/>
  <c r="AH69" i="12"/>
  <c r="BZ24" i="12"/>
  <c r="AF70" i="12"/>
  <c r="CA22" i="12"/>
  <c r="AA71" i="12"/>
  <c r="CB15" i="12"/>
  <c r="V72" i="12"/>
  <c r="Q73" i="12"/>
  <c r="CC4" i="12"/>
  <c r="P73" i="12"/>
  <c r="N73" i="12"/>
  <c r="K73" i="12"/>
  <c r="T73" i="12"/>
  <c r="DF244" i="12"/>
  <c r="DC245" i="12"/>
  <c r="CZ246" i="12"/>
  <c r="CV247" i="12"/>
  <c r="CW247" i="12"/>
  <c r="CV248" i="12"/>
  <c r="CR249" i="12"/>
  <c r="CS249" i="12"/>
  <c r="CP250" i="12"/>
  <c r="CH252" i="12"/>
  <c r="CE253" i="12"/>
  <c r="AC21" i="12"/>
  <c r="AA22" i="12"/>
  <c r="AF17" i="12"/>
  <c r="AG16" i="12"/>
  <c r="U26" i="12"/>
  <c r="AI11" i="12"/>
  <c r="T27" i="12"/>
  <c r="AJ5" i="12"/>
  <c r="AJ9" i="12"/>
  <c r="O28" i="12"/>
  <c r="J29" i="12"/>
  <c r="DE190" i="12"/>
  <c r="DF190" i="12"/>
  <c r="CX193" i="12"/>
  <c r="CW194" i="12"/>
  <c r="CU195" i="12"/>
  <c r="CS196" i="12"/>
  <c r="CO198" i="12"/>
  <c r="CH200" i="12"/>
  <c r="CG201" i="12"/>
  <c r="BQ206" i="12"/>
  <c r="BR206" i="12"/>
  <c r="BO207" i="12"/>
  <c r="BN207" i="12"/>
  <c r="BJ208" i="12"/>
  <c r="BG209" i="12"/>
  <c r="BB210" i="12"/>
  <c r="AN212" i="12"/>
  <c r="AO212" i="12"/>
  <c r="AG213" i="12"/>
  <c r="AH213" i="12"/>
  <c r="P214" i="12"/>
  <c r="O214" i="12"/>
  <c r="M214" i="12"/>
  <c r="AC214" i="12"/>
  <c r="R214" i="12"/>
  <c r="BK57" i="12"/>
  <c r="BO53" i="12"/>
  <c r="BQ51" i="12"/>
  <c r="BF62" i="12"/>
  <c r="BS48" i="12"/>
  <c r="BC64" i="12"/>
  <c r="BU45" i="12"/>
  <c r="AY66" i="12"/>
  <c r="AY67" i="12"/>
  <c r="AW68" i="12"/>
  <c r="AU69" i="12"/>
  <c r="BZ37" i="12"/>
  <c r="AR71" i="12"/>
  <c r="CA35" i="12"/>
  <c r="CB32" i="12"/>
  <c r="AM73" i="12"/>
  <c r="CD29" i="12"/>
  <c r="CD28" i="12"/>
  <c r="AG75" i="12"/>
  <c r="CF21" i="12"/>
  <c r="AE76" i="12"/>
  <c r="CG17" i="12"/>
  <c r="Y77" i="12"/>
  <c r="AA77" i="12"/>
  <c r="L78" i="12"/>
  <c r="CH11" i="12"/>
  <c r="U78" i="12"/>
  <c r="N78" i="12"/>
  <c r="CH12" i="12"/>
  <c r="S78" i="12"/>
  <c r="DF153" i="12"/>
  <c r="DD155" i="12"/>
  <c r="CZ157" i="12"/>
  <c r="CX158" i="12"/>
  <c r="CX159" i="12"/>
  <c r="CS161" i="12"/>
  <c r="CM164" i="12"/>
  <c r="CL165" i="12"/>
  <c r="CG167" i="12"/>
  <c r="CD169" i="12"/>
  <c r="BU172" i="12"/>
  <c r="BR173" i="12"/>
  <c r="BT173" i="12"/>
  <c r="BL175" i="12"/>
  <c r="BE177" i="12"/>
  <c r="BC178" i="12"/>
  <c r="AV179" i="12"/>
  <c r="AW179" i="12"/>
  <c r="AK181" i="12"/>
  <c r="AJ182" i="12"/>
  <c r="M183" i="12"/>
  <c r="AC183" i="12"/>
  <c r="R183" i="12"/>
  <c r="W183" i="12"/>
  <c r="P183" i="12"/>
  <c r="J184" i="12"/>
  <c r="DE181" i="12"/>
  <c r="CY184" i="12"/>
  <c r="CW185" i="12"/>
  <c r="CS187" i="12"/>
  <c r="CR187" i="12"/>
  <c r="CP188" i="12"/>
  <c r="CO189" i="12"/>
  <c r="CM190" i="12"/>
  <c r="CE193" i="12"/>
  <c r="CF193" i="12"/>
  <c r="BY195" i="12"/>
  <c r="BT197" i="12"/>
  <c r="BQ198" i="12"/>
  <c r="BO198" i="12"/>
  <c r="BL199" i="12"/>
  <c r="BI200" i="12"/>
  <c r="BE201" i="12"/>
  <c r="AS203" i="12"/>
  <c r="AU203" i="12"/>
  <c r="AG205" i="12"/>
  <c r="AJ205" i="12"/>
  <c r="AI205" i="12"/>
  <c r="M206" i="12"/>
  <c r="AC206" i="12"/>
  <c r="N206" i="12"/>
  <c r="AD206" i="12"/>
  <c r="K206" i="12"/>
  <c r="AA206" i="12"/>
  <c r="P206" i="12"/>
  <c r="DF211" i="12"/>
  <c r="DB213" i="12"/>
  <c r="CW215" i="12"/>
  <c r="CT216" i="12"/>
  <c r="CN218" i="12"/>
  <c r="CL219" i="12"/>
  <c r="CK220" i="12"/>
  <c r="CG221" i="12"/>
  <c r="CC222" i="12"/>
  <c r="CD222" i="12"/>
  <c r="CB223" i="12"/>
  <c r="BU225" i="12"/>
  <c r="BN227" i="12"/>
  <c r="BK227" i="12"/>
  <c r="BG228" i="12"/>
  <c r="BC229" i="12"/>
  <c r="AV230" i="12"/>
  <c r="AY230" i="12"/>
  <c r="AO231" i="12"/>
  <c r="AP231" i="12"/>
  <c r="AR231" i="12"/>
  <c r="AF232" i="12"/>
  <c r="AH232" i="12"/>
  <c r="K233" i="12"/>
  <c r="AA233" i="12"/>
  <c r="V233" i="12"/>
  <c r="T233" i="12"/>
  <c r="AD233" i="12"/>
  <c r="Y233" i="12"/>
  <c r="R233" i="12"/>
  <c r="DF208" i="12"/>
  <c r="CX211" i="12"/>
  <c r="CW212" i="12"/>
  <c r="CO215" i="12"/>
  <c r="CP215" i="12"/>
  <c r="CM216" i="12"/>
  <c r="CJ217" i="12"/>
  <c r="CH218" i="12"/>
  <c r="CB219" i="12"/>
  <c r="BZ220" i="12"/>
  <c r="CB220" i="12"/>
  <c r="BT222" i="12"/>
  <c r="BQ223" i="12"/>
  <c r="BP223" i="12"/>
  <c r="BN224" i="12"/>
  <c r="BJ225" i="12"/>
  <c r="BG225" i="12"/>
  <c r="BA226" i="12"/>
  <c r="AR228" i="12"/>
  <c r="AO228" i="12"/>
  <c r="AP228" i="12"/>
  <c r="AF229" i="12"/>
  <c r="AK229" i="12"/>
  <c r="AH229" i="12"/>
  <c r="L230" i="12"/>
  <c r="AB230" i="12"/>
  <c r="AE230" i="12"/>
  <c r="U230" i="12"/>
  <c r="AA230" i="12"/>
  <c r="Z230" i="12"/>
  <c r="K230" i="12"/>
  <c r="DE219" i="12"/>
  <c r="DB220" i="12"/>
  <c r="CY222" i="12"/>
  <c r="CK227" i="12"/>
  <c r="CG228" i="12"/>
  <c r="CF229" i="12"/>
  <c r="CD229" i="12"/>
  <c r="BY231" i="12"/>
  <c r="BX231" i="12"/>
  <c r="BT232" i="12"/>
  <c r="BL234" i="12"/>
  <c r="BJ235" i="12"/>
  <c r="BG235" i="12"/>
  <c r="BD236" i="12"/>
  <c r="AX237" i="12"/>
  <c r="AP238" i="12"/>
  <c r="AU238" i="12"/>
  <c r="AN239" i="12"/>
  <c r="AG239" i="12"/>
  <c r="U240" i="12"/>
  <c r="Z240" i="12"/>
  <c r="O240" i="12"/>
  <c r="AE240" i="12"/>
  <c r="P240" i="12"/>
  <c r="AC23" i="12"/>
  <c r="AF20" i="12"/>
  <c r="AG18" i="12"/>
  <c r="Z26" i="12"/>
  <c r="AI15" i="12"/>
  <c r="AJ14" i="12"/>
  <c r="AK10" i="12"/>
  <c r="Q30" i="12"/>
  <c r="P30" i="12"/>
  <c r="K30" i="12"/>
  <c r="AL5" i="12"/>
  <c r="AI28" i="12"/>
  <c r="AK26" i="12"/>
  <c r="AL26" i="12"/>
  <c r="AD32" i="12"/>
  <c r="AO22" i="12"/>
  <c r="AB34" i="12"/>
  <c r="Y35" i="12"/>
  <c r="AR14" i="12"/>
  <c r="W36" i="12"/>
  <c r="AS12" i="12"/>
  <c r="AS13" i="12"/>
  <c r="AT4" i="12"/>
  <c r="AT9" i="12"/>
  <c r="AT5" i="12"/>
  <c r="P38" i="12"/>
  <c r="K3" i="12"/>
  <c r="AZ43" i="12"/>
  <c r="BA41" i="12"/>
  <c r="AV46" i="12"/>
  <c r="AU47" i="12"/>
  <c r="BE37" i="12"/>
  <c r="AQ50" i="12"/>
  <c r="BG34" i="12"/>
  <c r="BH33" i="12"/>
  <c r="AM53" i="12"/>
  <c r="AJ54" i="12"/>
  <c r="BK27" i="12"/>
  <c r="AF56" i="12"/>
  <c r="BM21" i="12"/>
  <c r="BN19" i="12"/>
  <c r="AA58" i="12"/>
  <c r="U59" i="12"/>
  <c r="BO17" i="12"/>
  <c r="Q60" i="12"/>
  <c r="L60" i="12"/>
  <c r="R60" i="12"/>
  <c r="BP5" i="12"/>
  <c r="P60" i="12"/>
  <c r="J61" i="12"/>
  <c r="Q7" i="12"/>
  <c r="R6" i="12"/>
  <c r="R4" i="12"/>
  <c r="AG26" i="12"/>
  <c r="AI25" i="12"/>
  <c r="AE28" i="12"/>
  <c r="AC29" i="12"/>
  <c r="AL20" i="12"/>
  <c r="AA31" i="12"/>
  <c r="Z32" i="12"/>
  <c r="V33" i="12"/>
  <c r="AP11" i="12"/>
  <c r="AP12" i="12"/>
  <c r="P35" i="12"/>
  <c r="R35" i="12"/>
  <c r="AQ6" i="12"/>
  <c r="AQ5" i="12"/>
  <c r="BK55" i="12"/>
  <c r="BL54" i="12"/>
  <c r="BN51" i="12"/>
  <c r="BE60" i="12"/>
  <c r="BD61" i="12"/>
  <c r="BB62" i="12"/>
  <c r="BS44" i="12"/>
  <c r="BT43" i="12"/>
  <c r="AW65" i="12"/>
  <c r="AW66" i="12"/>
  <c r="AU67" i="12"/>
  <c r="AR68" i="12"/>
  <c r="BY34" i="12"/>
  <c r="AO70" i="12"/>
  <c r="CA31" i="12"/>
  <c r="AL71" i="12"/>
  <c r="CB27" i="12"/>
  <c r="CC25" i="12"/>
  <c r="AF73" i="12"/>
  <c r="AB74" i="12"/>
  <c r="AE74" i="12"/>
  <c r="CE17" i="12"/>
  <c r="CE19" i="12"/>
  <c r="M76" i="12"/>
  <c r="CF10" i="12"/>
  <c r="CF4" i="12"/>
  <c r="CF3" i="12"/>
  <c r="S76" i="12"/>
  <c r="T76" i="12"/>
  <c r="CG2" i="12"/>
  <c r="AH24" i="12"/>
  <c r="AI23" i="12"/>
  <c r="AJ22" i="12"/>
  <c r="Z30" i="12"/>
  <c r="AM17" i="12"/>
  <c r="AN14" i="12"/>
  <c r="AO10" i="12"/>
  <c r="U33" i="12"/>
  <c r="AP7" i="12"/>
  <c r="P34" i="12"/>
  <c r="AP5" i="12"/>
  <c r="R34" i="12"/>
  <c r="AQ2" i="12"/>
  <c r="BH56" i="12"/>
  <c r="BN49" i="12"/>
  <c r="BD59" i="12"/>
  <c r="BP47" i="12"/>
  <c r="BA61" i="12"/>
  <c r="BR44" i="12"/>
  <c r="BT42" i="12"/>
  <c r="BU40" i="12"/>
  <c r="BV38" i="12"/>
  <c r="AR67" i="12"/>
  <c r="BX34" i="12"/>
  <c r="AO69" i="12"/>
  <c r="BY32" i="12"/>
  <c r="BZ29" i="12"/>
  <c r="CA28" i="12"/>
  <c r="CA27" i="12"/>
  <c r="AF72" i="12"/>
  <c r="CB23" i="12"/>
  <c r="CC21" i="12"/>
  <c r="CC19" i="12"/>
  <c r="Z74" i="12"/>
  <c r="AA74" i="12"/>
  <c r="CE13" i="12"/>
  <c r="R75" i="12"/>
  <c r="CE4" i="12"/>
  <c r="Q75" i="12"/>
  <c r="CE5" i="12"/>
  <c r="V75" i="12"/>
  <c r="CF2" i="12"/>
  <c r="DE169" i="12"/>
  <c r="CZ172" i="12"/>
  <c r="CW174" i="12"/>
  <c r="CU175" i="12"/>
  <c r="CS176" i="12"/>
  <c r="CR177" i="12"/>
  <c r="CJ180" i="12"/>
  <c r="CG181" i="12"/>
  <c r="CI181" i="12"/>
  <c r="CD183" i="12"/>
  <c r="CB184" i="12"/>
  <c r="BY185" i="12"/>
  <c r="BX185" i="12"/>
  <c r="BQ187" i="12"/>
  <c r="BS187" i="12"/>
  <c r="BN188" i="12"/>
  <c r="BM189" i="12"/>
  <c r="BI190" i="12"/>
  <c r="BD191" i="12"/>
  <c r="BE191" i="12"/>
  <c r="BA192" i="12"/>
  <c r="AR193" i="12"/>
  <c r="AN194" i="12"/>
  <c r="AP194" i="12"/>
  <c r="AG195" i="12"/>
  <c r="AI195" i="12"/>
  <c r="AF195" i="12"/>
  <c r="M196" i="12"/>
  <c r="AC196" i="12"/>
  <c r="V196" i="12"/>
  <c r="K196" i="12"/>
  <c r="BM61" i="12"/>
  <c r="BK63" i="12"/>
  <c r="BV51" i="12"/>
  <c r="BC69" i="12"/>
  <c r="AZ71" i="12"/>
  <c r="AV73" i="12"/>
  <c r="AU74" i="12"/>
  <c r="AP76" i="12"/>
  <c r="AM77" i="12"/>
  <c r="CH30" i="12"/>
  <c r="AF79" i="12"/>
  <c r="AE80" i="12"/>
  <c r="W81" i="12"/>
  <c r="T82" i="12"/>
  <c r="CL9" i="12"/>
  <c r="CL6" i="12"/>
  <c r="L7" i="12"/>
  <c r="AI30" i="12"/>
  <c r="AG32" i="12"/>
  <c r="AQ20" i="12"/>
  <c r="X37" i="12"/>
  <c r="S38" i="12"/>
  <c r="P39" i="12"/>
  <c r="AU9" i="12"/>
  <c r="AA21" i="12"/>
  <c r="V24" i="12"/>
  <c r="AG14" i="12"/>
  <c r="Q27" i="12"/>
  <c r="AI8" i="12"/>
  <c r="CZ179" i="12"/>
  <c r="CW181" i="12"/>
  <c r="CS183" i="12"/>
  <c r="CP184" i="12"/>
  <c r="CJ187" i="12"/>
  <c r="CC189" i="12"/>
  <c r="BZ191" i="12"/>
  <c r="BL195" i="12"/>
  <c r="BF197" i="12"/>
  <c r="AO200" i="12"/>
  <c r="AM200" i="12"/>
  <c r="T202" i="12"/>
  <c r="Y202" i="12"/>
  <c r="Z202" i="12"/>
  <c r="CZ200" i="12"/>
  <c r="CR204" i="12"/>
  <c r="CB210" i="12"/>
  <c r="BO214" i="12"/>
  <c r="BL215" i="12"/>
  <c r="BI216" i="12"/>
  <c r="AZ217" i="12"/>
  <c r="AV218" i="12"/>
  <c r="AU218" i="12"/>
  <c r="AT219" i="12"/>
  <c r="AK220" i="12"/>
  <c r="AJ220" i="12"/>
  <c r="T221" i="12"/>
  <c r="AC221" i="12"/>
  <c r="N221" i="12"/>
  <c r="W221" i="12"/>
  <c r="P16" i="12"/>
  <c r="Y5" i="12"/>
  <c r="BH53" i="12"/>
  <c r="BM47" i="12"/>
  <c r="BO45" i="12"/>
  <c r="AX61" i="12"/>
  <c r="BS40" i="12"/>
  <c r="BU36" i="12"/>
  <c r="AM67" i="12"/>
  <c r="BY28" i="12"/>
  <c r="BZ25" i="12"/>
  <c r="AD71" i="12"/>
  <c r="CB16" i="12"/>
  <c r="CC8" i="12"/>
  <c r="CC7" i="12"/>
  <c r="L73" i="12"/>
  <c r="CI252" i="12"/>
  <c r="AC20" i="12"/>
  <c r="Y24" i="12"/>
  <c r="AH13" i="12"/>
  <c r="S27" i="12"/>
  <c r="N28" i="12"/>
  <c r="AK2" i="12"/>
  <c r="BL62" i="12"/>
  <c r="BT54" i="12"/>
  <c r="BE67" i="12"/>
  <c r="BA70" i="12"/>
  <c r="CB42" i="12"/>
  <c r="AS74" i="12"/>
  <c r="CE35" i="12"/>
  <c r="CG30" i="12"/>
  <c r="CH27" i="12"/>
  <c r="AH79" i="12"/>
  <c r="CJ22" i="12"/>
  <c r="CK16" i="12"/>
  <c r="CL8" i="12"/>
  <c r="M82" i="12"/>
  <c r="R82" i="12"/>
  <c r="J83" i="12"/>
  <c r="K7" i="12"/>
  <c r="AH31" i="12"/>
  <c r="AE33" i="12"/>
  <c r="AB35" i="12"/>
  <c r="AS16" i="12"/>
  <c r="T38" i="12"/>
  <c r="R39" i="12"/>
  <c r="AU5" i="12"/>
  <c r="Y23" i="12"/>
  <c r="U25" i="12"/>
  <c r="R26" i="12"/>
  <c r="AI5" i="12"/>
  <c r="AI3" i="12"/>
  <c r="DC178" i="12"/>
  <c r="CR183" i="12"/>
  <c r="CK186" i="12"/>
  <c r="CE189" i="12"/>
  <c r="CB190" i="12"/>
  <c r="BW192" i="12"/>
  <c r="BR193" i="12"/>
  <c r="BO194" i="12"/>
  <c r="BN195" i="12"/>
  <c r="AN200" i="12"/>
  <c r="AD201" i="12"/>
  <c r="O202" i="12"/>
  <c r="CS204" i="12"/>
  <c r="CI208" i="12"/>
  <c r="BQ213" i="12"/>
  <c r="BF216" i="12"/>
  <c r="BC217" i="12"/>
  <c r="AE220" i="12"/>
  <c r="Z221" i="12"/>
  <c r="V12" i="12"/>
  <c r="X9" i="12"/>
  <c r="K17" i="12"/>
  <c r="BG54" i="12"/>
  <c r="BD57" i="12"/>
  <c r="AY60" i="12"/>
  <c r="BR41" i="12"/>
  <c r="AS64" i="12"/>
  <c r="BV33" i="12"/>
  <c r="AK68" i="12"/>
  <c r="AJ69" i="12"/>
  <c r="CA19" i="12"/>
  <c r="CB17" i="12"/>
  <c r="W72" i="12"/>
  <c r="CC12" i="12"/>
  <c r="CC13" i="12"/>
  <c r="CD2" i="12"/>
  <c r="DB245" i="12"/>
  <c r="DA246" i="12"/>
  <c r="CG252" i="12"/>
  <c r="CD253" i="12"/>
  <c r="AD19" i="12"/>
  <c r="X24" i="12"/>
  <c r="AH14" i="12"/>
  <c r="Q28" i="12"/>
  <c r="AJ7" i="12"/>
  <c r="DD191" i="12"/>
  <c r="CV194" i="12"/>
  <c r="CQ197" i="12"/>
  <c r="CI200" i="12"/>
  <c r="CE202" i="12"/>
  <c r="BU205" i="12"/>
  <c r="BI208" i="12"/>
  <c r="BA210" i="12"/>
  <c r="AW211" i="12"/>
  <c r="AY211" i="12"/>
  <c r="AQ212" i="12"/>
  <c r="AF213" i="12"/>
  <c r="AI213" i="12"/>
  <c r="U214" i="12"/>
  <c r="BN54" i="12"/>
  <c r="BG61" i="12"/>
  <c r="BT46" i="12"/>
  <c r="AZ66" i="12"/>
  <c r="AV68" i="12"/>
  <c r="BZ36" i="12"/>
  <c r="AQ71" i="12"/>
  <c r="CB33" i="12"/>
  <c r="AJ74" i="12"/>
  <c r="CE24" i="12"/>
  <c r="CF23" i="12"/>
  <c r="Z77" i="12"/>
  <c r="T78" i="12"/>
  <c r="CH5" i="12"/>
  <c r="CH10" i="12"/>
  <c r="DF154" i="12"/>
  <c r="DA157" i="12"/>
  <c r="CW159" i="12"/>
  <c r="CO163" i="12"/>
  <c r="CC169" i="12"/>
  <c r="BW171" i="12"/>
  <c r="BS173" i="12"/>
  <c r="BO174" i="12"/>
  <c r="BI176" i="12"/>
  <c r="BD178" i="12"/>
  <c r="AY179" i="12"/>
  <c r="AR180" i="12"/>
  <c r="AQ180" i="12"/>
  <c r="AL181" i="12"/>
  <c r="AF182" i="12"/>
  <c r="AI182" i="12"/>
  <c r="U183" i="12"/>
  <c r="X183" i="12"/>
  <c r="DD182" i="12"/>
  <c r="CU186" i="12"/>
  <c r="CJ191" i="12"/>
  <c r="CH192" i="12"/>
  <c r="BR197" i="12"/>
  <c r="BC201" i="12"/>
  <c r="BA202" i="12"/>
  <c r="AV203" i="12"/>
  <c r="U206" i="12"/>
  <c r="V206" i="12"/>
  <c r="S206" i="12"/>
  <c r="X206" i="12"/>
  <c r="DE211" i="12"/>
  <c r="DA213" i="12"/>
  <c r="CX214" i="12"/>
  <c r="CS216" i="12"/>
  <c r="BZ223" i="12"/>
  <c r="BR226" i="12"/>
  <c r="BI228" i="12"/>
  <c r="BD229" i="12"/>
  <c r="AM232" i="12"/>
  <c r="S233" i="12"/>
  <c r="AB233" i="12"/>
  <c r="DF207" i="12"/>
  <c r="DE208" i="12"/>
  <c r="DA210" i="12"/>
  <c r="CV212" i="12"/>
  <c r="CR214" i="12"/>
  <c r="CC219" i="12"/>
  <c r="BY220" i="12"/>
  <c r="BR223" i="12"/>
  <c r="BI225" i="12"/>
  <c r="BB226" i="12"/>
  <c r="AX227" i="12"/>
  <c r="AN229" i="12"/>
  <c r="T230" i="12"/>
  <c r="AC230" i="12"/>
  <c r="R230" i="12"/>
  <c r="J231" i="12"/>
  <c r="DF218" i="12"/>
  <c r="CP225" i="12"/>
  <c r="CM226" i="12"/>
  <c r="CC230" i="12"/>
  <c r="BW231" i="12"/>
  <c r="BQ233" i="12"/>
  <c r="BN234" i="12"/>
  <c r="BK235" i="12"/>
  <c r="BF236" i="12"/>
  <c r="AW237" i="12"/>
  <c r="AS238" i="12"/>
  <c r="AT238" i="12"/>
  <c r="AJ239" i="12"/>
  <c r="AK239" i="12"/>
  <c r="AH239" i="12"/>
  <c r="Q240" i="12"/>
  <c r="V240" i="12"/>
  <c r="AB240" i="12"/>
  <c r="W240" i="12"/>
  <c r="X240" i="12"/>
  <c r="AD22" i="12"/>
  <c r="AG19" i="12"/>
  <c r="Y26" i="12"/>
  <c r="W27" i="12"/>
  <c r="T29" i="12"/>
  <c r="S29" i="12"/>
  <c r="AL6" i="12"/>
  <c r="O30" i="12"/>
  <c r="AM2" i="12"/>
  <c r="AK27" i="12"/>
  <c r="AL25" i="12"/>
  <c r="AN23" i="12"/>
  <c r="AD33" i="12"/>
  <c r="AQ17" i="12"/>
  <c r="AR15" i="12"/>
  <c r="V37" i="12"/>
  <c r="S37" i="12"/>
  <c r="AT3" i="12"/>
  <c r="AT7" i="12"/>
  <c r="AT8" i="12"/>
  <c r="L2" i="12"/>
  <c r="AW45" i="12"/>
  <c r="BC40" i="12"/>
  <c r="AT48" i="12"/>
  <c r="BF35" i="12"/>
  <c r="AO52" i="12"/>
  <c r="BI31" i="12"/>
  <c r="BJ29" i="12"/>
  <c r="AG56" i="12"/>
  <c r="AD57" i="12"/>
  <c r="AB58" i="12"/>
  <c r="BO13" i="12"/>
  <c r="BO15" i="12"/>
  <c r="M60" i="12"/>
  <c r="BP3" i="12"/>
  <c r="BP11" i="12"/>
  <c r="BP6" i="12"/>
  <c r="P8" i="12"/>
  <c r="M10" i="12"/>
  <c r="R3" i="12"/>
  <c r="AH26" i="12"/>
  <c r="AF27" i="12"/>
  <c r="AK21" i="12"/>
  <c r="Z31" i="12"/>
  <c r="AN18" i="12"/>
  <c r="AO15" i="12"/>
  <c r="S34" i="12"/>
  <c r="Q35" i="12"/>
  <c r="N35" i="12"/>
  <c r="AQ8" i="12"/>
  <c r="AR2" i="12"/>
  <c r="BJ56" i="12"/>
  <c r="BG58" i="12"/>
  <c r="BD60" i="12"/>
  <c r="BQ48" i="12"/>
  <c r="AZ63" i="12"/>
  <c r="BT44" i="12"/>
  <c r="BU41" i="12"/>
  <c r="AT67" i="12"/>
  <c r="BX37" i="12"/>
  <c r="AQ69" i="12"/>
  <c r="CA30" i="12"/>
  <c r="AJ72" i="12"/>
  <c r="CC23" i="12"/>
  <c r="CC26" i="12"/>
  <c r="CD20" i="12"/>
  <c r="X75" i="12"/>
  <c r="Y75" i="12"/>
  <c r="U76" i="12"/>
  <c r="CF9" i="12"/>
  <c r="CF11" i="12"/>
  <c r="CF12" i="12"/>
  <c r="CF7" i="12"/>
  <c r="AD27" i="12"/>
  <c r="AD28" i="12"/>
  <c r="AL19" i="12"/>
  <c r="X31" i="12"/>
  <c r="W32" i="12"/>
  <c r="AO13" i="12"/>
  <c r="AP6" i="12"/>
  <c r="K34" i="12"/>
  <c r="AP10" i="12"/>
  <c r="BJ54" i="12"/>
  <c r="BM51" i="12"/>
  <c r="BN50" i="12"/>
  <c r="BC60" i="12"/>
  <c r="BA62" i="12"/>
  <c r="AY63" i="12"/>
  <c r="AU65" i="12"/>
  <c r="AU66" i="12"/>
  <c r="BW36" i="12"/>
  <c r="AN69" i="12"/>
  <c r="AK70" i="12"/>
  <c r="BZ30" i="12"/>
  <c r="AI71" i="12"/>
  <c r="CB25" i="12"/>
  <c r="CC22" i="12"/>
  <c r="AA73" i="12"/>
  <c r="CD18" i="12"/>
  <c r="X74" i="12"/>
  <c r="CE7" i="12"/>
  <c r="CE11" i="12"/>
  <c r="CE6" i="12"/>
  <c r="BQ57" i="12"/>
  <c r="BJ63" i="12"/>
  <c r="BG66" i="12"/>
  <c r="BB69" i="12"/>
  <c r="CA44" i="12"/>
  <c r="CC39" i="12"/>
  <c r="AT74" i="12"/>
  <c r="AO76" i="12"/>
  <c r="AL77" i="12"/>
  <c r="CH29" i="12"/>
  <c r="CI26" i="12"/>
  <c r="CJ20" i="12"/>
  <c r="CK15" i="12"/>
  <c r="P82" i="12"/>
  <c r="CL13" i="12"/>
  <c r="CL14" i="12"/>
  <c r="O5" i="12"/>
  <c r="AK28" i="12"/>
  <c r="AF32" i="12"/>
  <c r="AD34" i="12"/>
  <c r="AR18" i="12"/>
  <c r="V38" i="12"/>
  <c r="L39" i="12"/>
  <c r="AU7" i="12"/>
  <c r="AC19" i="12"/>
  <c r="AF15" i="12"/>
  <c r="T25" i="12"/>
  <c r="M27" i="12"/>
  <c r="AI9" i="12"/>
  <c r="DB178" i="12"/>
  <c r="CY180" i="12"/>
  <c r="CU182" i="12"/>
  <c r="CO184" i="12"/>
  <c r="CN185" i="12"/>
  <c r="CG188" i="12"/>
  <c r="BP194" i="12"/>
  <c r="AV199" i="12"/>
  <c r="AP200" i="12"/>
  <c r="P202" i="12"/>
  <c r="S202" i="12"/>
  <c r="U202" i="12"/>
  <c r="V202" i="12"/>
  <c r="CW202" i="12"/>
  <c r="CP205" i="12"/>
  <c r="CJ207" i="12"/>
  <c r="CH208" i="12"/>
  <c r="BV212" i="12"/>
  <c r="BN214" i="12"/>
  <c r="BE216" i="12"/>
  <c r="BB217" i="12"/>
  <c r="AP219" i="12"/>
  <c r="AG220" i="12"/>
  <c r="P221" i="12"/>
  <c r="Y221" i="12"/>
  <c r="K221" i="12"/>
  <c r="S15" i="12"/>
  <c r="L17" i="12"/>
  <c r="J18" i="12"/>
  <c r="BL49" i="12"/>
  <c r="BN46" i="12"/>
  <c r="BQ43" i="12"/>
  <c r="BS39" i="12"/>
  <c r="AQ65" i="12"/>
  <c r="AN67" i="12"/>
  <c r="BY27" i="12"/>
  <c r="BZ23" i="12"/>
  <c r="CA20" i="12"/>
  <c r="CB18" i="12"/>
  <c r="CC5" i="12"/>
  <c r="CC11" i="12"/>
  <c r="S73" i="12"/>
  <c r="DE244" i="12"/>
  <c r="CO250" i="12"/>
  <c r="CK251" i="12"/>
  <c r="CJ252" i="12"/>
  <c r="AB21" i="12"/>
  <c r="AE18" i="12"/>
  <c r="X25" i="12"/>
  <c r="AI12" i="12"/>
  <c r="AJ3" i="12"/>
  <c r="L28" i="12"/>
  <c r="CZ193" i="12"/>
  <c r="CR196" i="12"/>
  <c r="BX204" i="12"/>
  <c r="BT205" i="12"/>
  <c r="BE209" i="12"/>
  <c r="BH209" i="12"/>
  <c r="AY210" i="12"/>
  <c r="AT211" i="12"/>
  <c r="X214" i="12"/>
  <c r="K214" i="12"/>
  <c r="Z214" i="12"/>
  <c r="BL56" i="12"/>
  <c r="BH60" i="12"/>
  <c r="BR49" i="12"/>
  <c r="BB65" i="12"/>
  <c r="BW43" i="12"/>
  <c r="BY38" i="12"/>
  <c r="BZ38" i="12"/>
  <c r="AO72" i="12"/>
  <c r="CC31" i="12"/>
  <c r="AF75" i="12"/>
  <c r="AD76" i="12"/>
  <c r="CG18" i="12"/>
  <c r="CH6" i="12"/>
  <c r="M78" i="12"/>
  <c r="V78" i="12"/>
  <c r="CI2" i="12"/>
  <c r="DC155" i="12"/>
  <c r="CI166" i="12"/>
  <c r="BX171" i="12"/>
  <c r="BV172" i="12"/>
  <c r="BQ174" i="12"/>
  <c r="AM181" i="12"/>
  <c r="AH182" i="12"/>
  <c r="Z183" i="12"/>
  <c r="O183" i="12"/>
  <c r="DB183" i="12"/>
  <c r="CT187" i="12"/>
  <c r="CQ188" i="12"/>
  <c r="CD193" i="12"/>
  <c r="BP198" i="12"/>
  <c r="BF201" i="12"/>
  <c r="AZ202" i="12"/>
  <c r="BB202" i="12"/>
  <c r="AT203" i="12"/>
  <c r="AR204" i="12"/>
  <c r="AH205" i="12"/>
  <c r="AF205" i="12"/>
  <c r="L206" i="12"/>
  <c r="DD212" i="12"/>
  <c r="CZ214" i="12"/>
  <c r="CV215" i="12"/>
  <c r="CS217" i="12"/>
  <c r="CO218" i="12"/>
  <c r="CM219" i="12"/>
  <c r="BV224" i="12"/>
  <c r="BQ226" i="12"/>
  <c r="BM227" i="12"/>
  <c r="BH228" i="12"/>
  <c r="BJ228" i="12"/>
  <c r="BA229" i="12"/>
  <c r="AQ231" i="12"/>
  <c r="AN232" i="12"/>
  <c r="AK232" i="12"/>
  <c r="L233" i="12"/>
  <c r="Q233" i="12"/>
  <c r="J234" i="12"/>
  <c r="DC209" i="12"/>
  <c r="CY211" i="12"/>
  <c r="CS213" i="12"/>
  <c r="CG218" i="12"/>
  <c r="CD219" i="12"/>
  <c r="BV221" i="12"/>
  <c r="BU222" i="12"/>
  <c r="BO223" i="12"/>
  <c r="AW227" i="12"/>
  <c r="AU227" i="12"/>
  <c r="AM229" i="12"/>
  <c r="M230" i="12"/>
  <c r="CZ221" i="12"/>
  <c r="CR224" i="12"/>
  <c r="CO226" i="12"/>
  <c r="CL227" i="12"/>
  <c r="CH228" i="12"/>
  <c r="CB230" i="12"/>
  <c r="BZ231" i="12"/>
  <c r="BV232" i="12"/>
  <c r="BP233" i="12"/>
  <c r="BO234" i="12"/>
  <c r="BH235" i="12"/>
  <c r="BE236" i="12"/>
  <c r="AV237" i="12"/>
  <c r="AQ238" i="12"/>
  <c r="AM239" i="12"/>
  <c r="AC240" i="12"/>
  <c r="N240" i="12"/>
  <c r="K240" i="12"/>
  <c r="AE21" i="12"/>
  <c r="AA25" i="12"/>
  <c r="AI16" i="12"/>
  <c r="AJ13" i="12"/>
  <c r="AK11" i="12"/>
  <c r="AL4" i="12"/>
  <c r="N30" i="12"/>
  <c r="AL8" i="12"/>
  <c r="AJ28" i="12"/>
  <c r="AG30" i="12"/>
  <c r="AM24" i="12"/>
  <c r="AO21" i="12"/>
  <c r="AP19" i="12"/>
  <c r="AQ18" i="12"/>
  <c r="X36" i="12"/>
  <c r="AS14" i="12"/>
  <c r="Q38" i="12"/>
  <c r="N38" i="12"/>
  <c r="K38" i="12"/>
  <c r="J39" i="12"/>
  <c r="BA42" i="12"/>
  <c r="BB41" i="12"/>
  <c r="BC39" i="12"/>
  <c r="BE36" i="12"/>
  <c r="AR50" i="12"/>
  <c r="AN52" i="12"/>
  <c r="AK54" i="12"/>
  <c r="AI55" i="12"/>
  <c r="BL24" i="12"/>
  <c r="BM22" i="12"/>
  <c r="BN18" i="12"/>
  <c r="BO16" i="12"/>
  <c r="BO14" i="12"/>
  <c r="BP4" i="12"/>
  <c r="N60" i="12"/>
  <c r="O60" i="12"/>
  <c r="BP8" i="12"/>
  <c r="N9" i="12"/>
  <c r="K10" i="12"/>
  <c r="J11" i="12"/>
  <c r="AG27" i="12"/>
  <c r="AD29" i="12"/>
  <c r="AL21" i="12"/>
  <c r="AM18" i="12"/>
  <c r="Y32" i="12"/>
  <c r="AO14" i="12"/>
  <c r="U34" i="12"/>
  <c r="AQ7" i="12"/>
  <c r="K35" i="12"/>
  <c r="AQ4" i="12"/>
  <c r="BK54" i="12"/>
  <c r="BH57" i="12"/>
  <c r="BF59" i="12"/>
  <c r="BC61" i="12"/>
  <c r="BC62" i="12"/>
  <c r="BS45" i="12"/>
  <c r="BU42" i="12"/>
  <c r="AV66" i="12"/>
  <c r="BW38" i="12"/>
  <c r="BY35" i="12"/>
  <c r="AN70" i="12"/>
  <c r="CA29" i="12"/>
  <c r="AI72" i="12"/>
  <c r="CC24" i="12"/>
  <c r="CD23" i="12"/>
  <c r="CD21" i="12"/>
  <c r="CE16" i="12"/>
  <c r="W75" i="12"/>
  <c r="CF5" i="12"/>
  <c r="R76" i="12"/>
  <c r="O76" i="12"/>
  <c r="CF14" i="12"/>
  <c r="AG25" i="12"/>
  <c r="AE27" i="12"/>
  <c r="AB29" i="12"/>
  <c r="AL18" i="12"/>
  <c r="AN15" i="12"/>
  <c r="AO11" i="12"/>
  <c r="S33" i="12"/>
  <c r="L34" i="12"/>
  <c r="M34" i="12"/>
  <c r="O34" i="12"/>
  <c r="BK53" i="12"/>
  <c r="BE58" i="12"/>
  <c r="BE59" i="12"/>
  <c r="BQ46" i="12"/>
  <c r="AZ62" i="12"/>
  <c r="BT41" i="12"/>
  <c r="BU39" i="12"/>
  <c r="BW37" i="12"/>
  <c r="AP68" i="12"/>
  <c r="BY33" i="12"/>
  <c r="AL70" i="12"/>
  <c r="AJ71" i="12"/>
  <c r="CB24" i="12"/>
  <c r="AE72" i="12"/>
  <c r="AB73" i="12"/>
  <c r="CD17" i="12"/>
  <c r="CD15" i="12"/>
  <c r="P75" i="12"/>
  <c r="CE9" i="12"/>
  <c r="U75" i="12"/>
  <c r="CE3" i="12"/>
  <c r="S75" i="12"/>
  <c r="DF169" i="12"/>
  <c r="DC171" i="12"/>
  <c r="DA172" i="12"/>
  <c r="CT175" i="12"/>
  <c r="CT176" i="12"/>
  <c r="CN178" i="12"/>
  <c r="CF182" i="12"/>
  <c r="BT186" i="12"/>
  <c r="BF190" i="12"/>
  <c r="AX192" i="12"/>
  <c r="AT193" i="12"/>
  <c r="AO194" i="12"/>
  <c r="AE195" i="12"/>
  <c r="AJ195" i="12"/>
  <c r="AH195" i="12"/>
  <c r="Y196" i="12"/>
  <c r="AA196" i="12"/>
  <c r="L196" i="12"/>
  <c r="AB196" i="12"/>
  <c r="DF173" i="12"/>
  <c r="DA176" i="12"/>
  <c r="CY177" i="12"/>
  <c r="CW178" i="12"/>
  <c r="CS180" i="12"/>
  <c r="CP182" i="12"/>
  <c r="CK184" i="12"/>
  <c r="CH185" i="12"/>
  <c r="CA188" i="12"/>
  <c r="BU190" i="12"/>
  <c r="BW190" i="12"/>
  <c r="BP192" i="12"/>
  <c r="BQ192" i="12"/>
  <c r="BM193" i="12"/>
  <c r="BH194" i="12"/>
  <c r="BD195" i="12"/>
  <c r="BB196" i="12"/>
  <c r="AZ196" i="12"/>
  <c r="AV197" i="12"/>
  <c r="AW197" i="12"/>
  <c r="AP198" i="12"/>
  <c r="AN198" i="12"/>
  <c r="AH199" i="12"/>
  <c r="M200" i="12"/>
  <c r="AC200" i="12"/>
  <c r="Z200" i="12"/>
  <c r="O200" i="12"/>
  <c r="T200" i="12"/>
  <c r="DE185" i="12"/>
  <c r="CY189" i="12"/>
  <c r="CU190" i="12"/>
  <c r="CT191" i="12"/>
  <c r="CS192" i="12"/>
  <c r="CO193" i="12"/>
  <c r="CN194" i="12"/>
  <c r="CK195" i="12"/>
  <c r="CL195" i="12"/>
  <c r="CG197" i="12"/>
  <c r="CC198" i="12"/>
  <c r="BY199" i="12"/>
  <c r="BX200" i="12"/>
  <c r="BW200" i="12"/>
  <c r="BI204" i="12"/>
  <c r="AV207" i="12"/>
  <c r="AR208" i="12"/>
  <c r="AP208" i="12"/>
  <c r="AG209" i="12"/>
  <c r="AL209" i="12"/>
  <c r="AF209" i="12"/>
  <c r="T210" i="12"/>
  <c r="Z210" i="12"/>
  <c r="W210" i="12"/>
  <c r="U210" i="12"/>
  <c r="J211" i="12"/>
  <c r="BT53" i="12"/>
  <c r="CD39" i="12"/>
  <c r="CI27" i="12"/>
  <c r="Q82" i="12"/>
  <c r="AG31" i="12"/>
  <c r="AU10" i="12"/>
  <c r="AG13" i="12"/>
  <c r="CH188" i="12"/>
  <c r="BA198" i="12"/>
  <c r="AG201" i="12"/>
  <c r="CU203" i="12"/>
  <c r="AH220" i="12"/>
  <c r="M221" i="12"/>
  <c r="O17" i="12"/>
  <c r="AV62" i="12"/>
  <c r="AG70" i="12"/>
  <c r="CC3" i="12"/>
  <c r="AG15" i="12"/>
  <c r="CT195" i="12"/>
  <c r="CK199" i="12"/>
  <c r="CC202" i="12"/>
  <c r="BV205" i="12"/>
  <c r="L214" i="12"/>
  <c r="Y214" i="12"/>
  <c r="S214" i="12"/>
  <c r="BE62" i="12"/>
  <c r="BV43" i="12"/>
  <c r="AT70" i="12"/>
  <c r="AL73" i="12"/>
  <c r="AC76" i="12"/>
  <c r="W77" i="12"/>
  <c r="CH14" i="12"/>
  <c r="BZ170" i="12"/>
  <c r="BB178" i="12"/>
  <c r="AS180" i="12"/>
  <c r="AP181" i="12"/>
  <c r="N183" i="12"/>
  <c r="CR188" i="12"/>
  <c r="CB194" i="12"/>
  <c r="BX196" i="12"/>
  <c r="BH200" i="12"/>
  <c r="Y206" i="12"/>
  <c r="Z206" i="12"/>
  <c r="AB206" i="12"/>
  <c r="CY214" i="12"/>
  <c r="CQ217" i="12"/>
  <c r="CJ220" i="12"/>
  <c r="BS225" i="12"/>
  <c r="AI232" i="12"/>
  <c r="BH225" i="12"/>
  <c r="X230" i="12"/>
  <c r="O230" i="12"/>
  <c r="CW222" i="12"/>
  <c r="CQ225" i="12"/>
  <c r="BU232" i="12"/>
  <c r="BM234" i="12"/>
  <c r="Y240" i="12"/>
  <c r="T240" i="12"/>
  <c r="AE22" i="12"/>
  <c r="AH17" i="12"/>
  <c r="AK12" i="12"/>
  <c r="AL3" i="12"/>
  <c r="AJ27" i="12"/>
  <c r="AF31" i="12"/>
  <c r="AA34" i="12"/>
  <c r="V36" i="12"/>
  <c r="M38" i="12"/>
  <c r="AT10" i="12"/>
  <c r="AY44" i="12"/>
  <c r="AV47" i="12"/>
  <c r="BF36" i="12"/>
  <c r="AL53" i="12"/>
  <c r="BL25" i="12"/>
  <c r="BN20" i="12"/>
  <c r="V59" i="12"/>
  <c r="K60" i="12"/>
  <c r="T60" i="12"/>
  <c r="L10" i="12"/>
  <c r="AH25" i="12"/>
  <c r="AC30" i="12"/>
  <c r="X32" i="12"/>
  <c r="AP13" i="12"/>
  <c r="AQ9" i="12"/>
  <c r="BJ55" i="12"/>
  <c r="BO50" i="12"/>
  <c r="BR46" i="12"/>
  <c r="AY64" i="12"/>
  <c r="BW39" i="12"/>
  <c r="BZ33" i="12"/>
  <c r="CB28" i="12"/>
  <c r="AC74" i="12"/>
  <c r="AA75" i="12"/>
  <c r="CF6" i="12"/>
  <c r="K76" i="12"/>
  <c r="J77" i="12"/>
  <c r="AJ21" i="12"/>
  <c r="Y31" i="12"/>
  <c r="R33" i="12"/>
  <c r="AP4" i="12"/>
  <c r="BI55" i="12"/>
  <c r="BO49" i="12"/>
  <c r="BR45" i="12"/>
  <c r="AV65" i="12"/>
  <c r="BX35" i="12"/>
  <c r="BZ31" i="12"/>
  <c r="CB26" i="12"/>
  <c r="CC20" i="12"/>
  <c r="W74" i="12"/>
  <c r="O75" i="12"/>
  <c r="CE14" i="12"/>
  <c r="J76" i="12"/>
  <c r="DE170" i="12"/>
  <c r="CK180" i="12"/>
  <c r="CC183" i="12"/>
  <c r="BW185" i="12"/>
  <c r="BU186" i="12"/>
  <c r="BJ189" i="12"/>
  <c r="BH190" i="12"/>
  <c r="BB191" i="12"/>
  <c r="AW193" i="12"/>
  <c r="AM194" i="12"/>
  <c r="U196" i="12"/>
  <c r="N196" i="12"/>
  <c r="S196" i="12"/>
  <c r="O196" i="12"/>
  <c r="DF174" i="12"/>
  <c r="DB176" i="12"/>
  <c r="CU179" i="12"/>
  <c r="CQ181" i="12"/>
  <c r="CM183" i="12"/>
  <c r="CJ184" i="12"/>
  <c r="CI185" i="12"/>
  <c r="CF186" i="12"/>
  <c r="CB188" i="12"/>
  <c r="BY189" i="12"/>
  <c r="BX189" i="12"/>
  <c r="BR191" i="12"/>
  <c r="BI194" i="12"/>
  <c r="BA196" i="12"/>
  <c r="AS197" i="12"/>
  <c r="AU197" i="12"/>
  <c r="AM198" i="12"/>
  <c r="AI199" i="12"/>
  <c r="Y200" i="12"/>
  <c r="R200" i="12"/>
  <c r="S200" i="12"/>
  <c r="DC186" i="12"/>
  <c r="CZ188" i="12"/>
  <c r="CX189" i="12"/>
  <c r="CS191" i="12"/>
  <c r="CQ192" i="12"/>
  <c r="CP193" i="12"/>
  <c r="CJ195" i="12"/>
  <c r="CE197" i="12"/>
  <c r="CD198" i="12"/>
  <c r="BZ199" i="12"/>
  <c r="BP202" i="12"/>
  <c r="BM203" i="12"/>
  <c r="BN203" i="12"/>
  <c r="BE205" i="12"/>
  <c r="BB206" i="12"/>
  <c r="AW207" i="12"/>
  <c r="AU207" i="12"/>
  <c r="AK209" i="12"/>
  <c r="L210" i="12"/>
  <c r="Q210" i="12"/>
  <c r="V210" i="12"/>
  <c r="O210" i="12"/>
  <c r="DF194" i="12"/>
  <c r="DC195" i="12"/>
  <c r="DB196" i="12"/>
  <c r="CU199" i="12"/>
  <c r="CP201" i="12"/>
  <c r="CN202" i="12"/>
  <c r="CP202" i="12"/>
  <c r="CF205" i="12"/>
  <c r="CE206" i="12"/>
  <c r="CA207" i="12"/>
  <c r="BW208" i="12"/>
  <c r="BV209" i="12"/>
  <c r="BN211" i="12"/>
  <c r="BL212" i="12"/>
  <c r="BG213" i="12"/>
  <c r="BC214" i="12"/>
  <c r="AQ216" i="12"/>
  <c r="AH217" i="12"/>
  <c r="L218" i="12"/>
  <c r="AB218" i="12"/>
  <c r="M218" i="12"/>
  <c r="AC218" i="12"/>
  <c r="Z218" i="12"/>
  <c r="DD252" i="12"/>
  <c r="L5" i="12"/>
  <c r="J6" i="12"/>
  <c r="X16" i="12"/>
  <c r="W17" i="12"/>
  <c r="V18" i="12"/>
  <c r="T19" i="12"/>
  <c r="AB10" i="12"/>
  <c r="P21" i="12"/>
  <c r="K21" i="12"/>
  <c r="AC6" i="12"/>
  <c r="AH28" i="12"/>
  <c r="AF30" i="12"/>
  <c r="AD31" i="12"/>
  <c r="AO20" i="12"/>
  <c r="Y34" i="12"/>
  <c r="AQ14" i="12"/>
  <c r="AQ15" i="12"/>
  <c r="AR13" i="12"/>
  <c r="AS5" i="12"/>
  <c r="P37" i="12"/>
  <c r="AS4" i="12"/>
  <c r="R37" i="12"/>
  <c r="J38" i="12"/>
  <c r="AV42" i="12"/>
  <c r="AV43" i="12"/>
  <c r="AU44" i="12"/>
  <c r="AS45" i="12"/>
  <c r="AQ47" i="12"/>
  <c r="BD33" i="12"/>
  <c r="BE32" i="12"/>
  <c r="BF30" i="12"/>
  <c r="BG28" i="12"/>
  <c r="BH27" i="12"/>
  <c r="BH26" i="12"/>
  <c r="BI25" i="12"/>
  <c r="BJ22" i="12"/>
  <c r="BJ21" i="12"/>
  <c r="BK18" i="12"/>
  <c r="AA55" i="12"/>
  <c r="BL15" i="12"/>
  <c r="BL16" i="12"/>
  <c r="BM3" i="12"/>
  <c r="R57" i="12"/>
  <c r="O57" i="12"/>
  <c r="BM9" i="12"/>
  <c r="BM4" i="12"/>
  <c r="BM56" i="12"/>
  <c r="BN56" i="12"/>
  <c r="BO54" i="12"/>
  <c r="BJ60" i="12"/>
  <c r="BI61" i="12"/>
  <c r="BF63" i="12"/>
  <c r="BD64" i="12"/>
  <c r="BU47" i="12"/>
  <c r="BB66" i="12"/>
  <c r="BW45" i="12"/>
  <c r="AX68" i="12"/>
  <c r="BY40" i="12"/>
  <c r="AU70" i="12"/>
  <c r="AT71" i="12"/>
  <c r="CB35" i="12"/>
  <c r="AP73" i="12"/>
  <c r="CD30" i="12"/>
  <c r="CD31" i="12"/>
  <c r="CE27" i="12"/>
  <c r="AG76" i="12"/>
  <c r="AF76" i="12"/>
  <c r="AE77" i="12"/>
  <c r="CG23" i="12"/>
  <c r="X78" i="12"/>
  <c r="Y78" i="12"/>
  <c r="M79" i="12"/>
  <c r="CI11" i="12"/>
  <c r="P79" i="12"/>
  <c r="R79" i="12"/>
  <c r="CI5" i="12"/>
  <c r="L79" i="12"/>
  <c r="J80" i="12"/>
  <c r="DB185" i="12"/>
  <c r="CY186" i="12"/>
  <c r="CV188" i="12"/>
  <c r="CR190" i="12"/>
  <c r="CP191" i="12"/>
  <c r="CI194" i="12"/>
  <c r="BY197" i="12"/>
  <c r="CA197" i="12"/>
  <c r="BT199" i="12"/>
  <c r="BS199" i="12"/>
  <c r="BR200" i="12"/>
  <c r="BN201" i="12"/>
  <c r="BJ202" i="12"/>
  <c r="AZ204" i="12"/>
  <c r="BC204" i="12"/>
  <c r="AV205" i="12"/>
  <c r="AU205" i="12"/>
  <c r="AS206" i="12"/>
  <c r="AE207" i="12"/>
  <c r="T208" i="12"/>
  <c r="AA208" i="12"/>
  <c r="U208" i="12"/>
  <c r="R208" i="12"/>
  <c r="W208" i="12"/>
  <c r="T13" i="12"/>
  <c r="S13" i="12"/>
  <c r="S14" i="12"/>
  <c r="W9" i="12"/>
  <c r="X4" i="12"/>
  <c r="X6" i="12"/>
  <c r="Y2" i="12"/>
  <c r="AG22" i="12"/>
  <c r="AA27" i="12"/>
  <c r="AJ18" i="12"/>
  <c r="X29" i="12"/>
  <c r="AL14" i="12"/>
  <c r="W30" i="12"/>
  <c r="AM12" i="12"/>
  <c r="AN8" i="12"/>
  <c r="AN6" i="12"/>
  <c r="M32" i="12"/>
  <c r="K32" i="12"/>
  <c r="AT36" i="12"/>
  <c r="AO40" i="12"/>
  <c r="AO41" i="12"/>
  <c r="AX32" i="12"/>
  <c r="AY29" i="12"/>
  <c r="AK44" i="12"/>
  <c r="BA26" i="12"/>
  <c r="AG46" i="12"/>
  <c r="AE47" i="12"/>
  <c r="AC48" i="12"/>
  <c r="BD21" i="12"/>
  <c r="BE18" i="12"/>
  <c r="X49" i="12"/>
  <c r="X50" i="12"/>
  <c r="W50" i="12"/>
  <c r="BG5" i="12"/>
  <c r="P51" i="12"/>
  <c r="M51" i="12"/>
  <c r="N51" i="12"/>
  <c r="K51" i="12"/>
  <c r="BH52" i="12"/>
  <c r="BI50" i="12"/>
  <c r="BJ50" i="12"/>
  <c r="BD55" i="12"/>
  <c r="BC56" i="12"/>
  <c r="BM46" i="12"/>
  <c r="AY59" i="12"/>
  <c r="AX60" i="12"/>
  <c r="AW61" i="12"/>
  <c r="AS63" i="12"/>
  <c r="AR64" i="12"/>
  <c r="AP65" i="12"/>
  <c r="AN66" i="12"/>
  <c r="AJ67" i="12"/>
  <c r="AL67" i="12"/>
  <c r="AH68" i="12"/>
  <c r="BY24" i="12"/>
  <c r="AF69" i="12"/>
  <c r="AD70" i="12"/>
  <c r="BZ21" i="12"/>
  <c r="CA17" i="12"/>
  <c r="V71" i="12"/>
  <c r="CB10" i="12"/>
  <c r="L72" i="12"/>
  <c r="O72" i="12"/>
  <c r="Q72" i="12"/>
  <c r="R72" i="12"/>
  <c r="S72" i="12"/>
  <c r="DE163" i="12"/>
  <c r="DE164" i="12"/>
  <c r="CZ167" i="12"/>
  <c r="CW168" i="12"/>
  <c r="CS170" i="12"/>
  <c r="CO172" i="12"/>
  <c r="CM173" i="12"/>
  <c r="CK174" i="12"/>
  <c r="CG176" i="12"/>
  <c r="CA178" i="12"/>
  <c r="CA179" i="12"/>
  <c r="BU181" i="12"/>
  <c r="BR182" i="12"/>
  <c r="BI184" i="12"/>
  <c r="BF185" i="12"/>
  <c r="BB186" i="12"/>
  <c r="AT188" i="12"/>
  <c r="AP189" i="12"/>
  <c r="AD190" i="12"/>
  <c r="AI190" i="12"/>
  <c r="L191" i="12"/>
  <c r="AB191" i="12"/>
  <c r="K191" i="12"/>
  <c r="Y191" i="12"/>
  <c r="R191" i="12"/>
  <c r="DF201" i="12"/>
  <c r="DB203" i="12"/>
  <c r="CR207" i="12"/>
  <c r="CQ208" i="12"/>
  <c r="CL210" i="12"/>
  <c r="CG212" i="12"/>
  <c r="CC213" i="12"/>
  <c r="CD213" i="12"/>
  <c r="CA214" i="12"/>
  <c r="BP217" i="12"/>
  <c r="BM218" i="12"/>
  <c r="BI219" i="12"/>
  <c r="BH219" i="12"/>
  <c r="AN222" i="12"/>
  <c r="AS222" i="12"/>
  <c r="AJ223" i="12"/>
  <c r="AI223" i="12"/>
  <c r="P224" i="12"/>
  <c r="Y224" i="12"/>
  <c r="R224" i="12"/>
  <c r="DD245" i="12"/>
  <c r="DB246" i="12"/>
  <c r="CO251" i="12"/>
  <c r="CM252" i="12"/>
  <c r="AQ37" i="12"/>
  <c r="AT34" i="12"/>
  <c r="AP39" i="12"/>
  <c r="AL41" i="12"/>
  <c r="AX29" i="12"/>
  <c r="AJ43" i="12"/>
  <c r="AH44" i="12"/>
  <c r="BA25" i="12"/>
  <c r="BB23" i="12"/>
  <c r="BC21" i="12"/>
  <c r="AC47" i="12"/>
  <c r="BD16" i="12"/>
  <c r="U49" i="12"/>
  <c r="V49" i="12"/>
  <c r="M50" i="12"/>
  <c r="BF3" i="12"/>
  <c r="R50" i="12"/>
  <c r="O50" i="12"/>
  <c r="P50" i="12"/>
  <c r="BC48" i="12"/>
  <c r="BA50" i="12"/>
  <c r="BH43" i="12"/>
  <c r="BI42" i="12"/>
  <c r="AW54" i="12"/>
  <c r="BK38" i="12"/>
  <c r="AS56" i="12"/>
  <c r="BM35" i="12"/>
  <c r="AO58" i="12"/>
  <c r="BN34" i="12"/>
  <c r="BO32" i="12"/>
  <c r="AL60" i="12"/>
  <c r="AK61" i="12"/>
  <c r="AG62" i="12"/>
  <c r="AI62" i="12"/>
  <c r="AD63" i="12"/>
  <c r="AB64" i="12"/>
  <c r="BT21" i="12"/>
  <c r="Y65" i="12"/>
  <c r="BU15" i="12"/>
  <c r="X65" i="12"/>
  <c r="U66" i="12"/>
  <c r="BV13" i="12"/>
  <c r="BV5" i="12"/>
  <c r="BV7" i="12"/>
  <c r="S66" i="12"/>
  <c r="BW2" i="12"/>
  <c r="CY164" i="12"/>
  <c r="CW165" i="12"/>
  <c r="CR168" i="12"/>
  <c r="CL170" i="12"/>
  <c r="CM170" i="12"/>
  <c r="CI172" i="12"/>
  <c r="CA175" i="12"/>
  <c r="BQ179" i="12"/>
  <c r="BN180" i="12"/>
  <c r="BJ181" i="12"/>
  <c r="BB183" i="12"/>
  <c r="AM186" i="12"/>
  <c r="AQ186" i="12"/>
  <c r="AH187" i="12"/>
  <c r="AI187" i="12"/>
  <c r="T188" i="12"/>
  <c r="N188" i="12"/>
  <c r="K188" i="12"/>
  <c r="AA188" i="12"/>
  <c r="U188" i="12"/>
  <c r="DF196" i="12"/>
  <c r="DE197" i="12"/>
  <c r="CZ199" i="12"/>
  <c r="CU202" i="12"/>
  <c r="CJ206" i="12"/>
  <c r="CI207" i="12"/>
  <c r="CF208" i="12"/>
  <c r="BZ210" i="12"/>
  <c r="BR55" i="12"/>
  <c r="CB41" i="12"/>
  <c r="AK78" i="12"/>
  <c r="CL3" i="12"/>
  <c r="J8" i="12"/>
  <c r="U38" i="12"/>
  <c r="AE17" i="12"/>
  <c r="P27" i="12"/>
  <c r="BU192" i="12"/>
  <c r="BD197" i="12"/>
  <c r="W202" i="12"/>
  <c r="CY201" i="12"/>
  <c r="O221" i="12"/>
  <c r="M17" i="12"/>
  <c r="AZ60" i="12"/>
  <c r="AL68" i="12"/>
  <c r="M73" i="12"/>
  <c r="AD20" i="12"/>
  <c r="K28" i="12"/>
  <c r="DA192" i="12"/>
  <c r="CM198" i="12"/>
  <c r="BY204" i="12"/>
  <c r="BS206" i="12"/>
  <c r="BD209" i="12"/>
  <c r="BC210" i="12"/>
  <c r="AD214" i="12"/>
  <c r="BF61" i="12"/>
  <c r="BU46" i="12"/>
  <c r="BY39" i="12"/>
  <c r="CB34" i="12"/>
  <c r="CE25" i="12"/>
  <c r="CG15" i="12"/>
  <c r="Q78" i="12"/>
  <c r="CQ162" i="12"/>
  <c r="CJ166" i="12"/>
  <c r="CB169" i="12"/>
  <c r="BN175" i="12"/>
  <c r="BF177" i="12"/>
  <c r="AX179" i="12"/>
  <c r="S183" i="12"/>
  <c r="CL190" i="12"/>
  <c r="BV196" i="12"/>
  <c r="BR198" i="12"/>
  <c r="BJ200" i="12"/>
  <c r="AY202" i="12"/>
  <c r="AX203" i="12"/>
  <c r="AM204" i="12"/>
  <c r="BW224" i="12"/>
  <c r="BL227" i="12"/>
  <c r="AW230" i="12"/>
  <c r="AU231" i="12"/>
  <c r="DD208" i="12"/>
  <c r="CP214" i="12"/>
  <c r="CH217" i="12"/>
  <c r="BW221" i="12"/>
  <c r="Q230" i="12"/>
  <c r="DA221" i="12"/>
  <c r="CS224" i="12"/>
  <c r="CA230" i="12"/>
  <c r="BR233" i="12"/>
  <c r="BI235" i="12"/>
  <c r="BC236" i="12"/>
  <c r="AZ237" i="12"/>
  <c r="AO238" i="12"/>
  <c r="M240" i="12"/>
  <c r="J241" i="12"/>
  <c r="AD23" i="12"/>
  <c r="AH18" i="12"/>
  <c r="V28" i="12"/>
  <c r="AL7" i="12"/>
  <c r="J31" i="12"/>
  <c r="AH30" i="12"/>
  <c r="AC33" i="12"/>
  <c r="AR16" i="12"/>
  <c r="AS11" i="12"/>
  <c r="R38" i="12"/>
  <c r="J4" i="12"/>
  <c r="BB40" i="12"/>
  <c r="AR49" i="12"/>
  <c r="BI30" i="12"/>
  <c r="BK26" i="12"/>
  <c r="BM23" i="12"/>
  <c r="Y59" i="12"/>
  <c r="BP7" i="12"/>
  <c r="S60" i="12"/>
  <c r="O9" i="12"/>
  <c r="S2" i="12"/>
  <c r="AK22" i="12"/>
  <c r="AN17" i="12"/>
  <c r="T34" i="12"/>
  <c r="AQ3" i="12"/>
  <c r="J36" i="12"/>
  <c r="BM52" i="12"/>
  <c r="BQ47" i="12"/>
  <c r="AZ64" i="12"/>
  <c r="BV41" i="12"/>
  <c r="AP69" i="12"/>
  <c r="AM71" i="12"/>
  <c r="AE73" i="12"/>
  <c r="CE18" i="12"/>
  <c r="Q76" i="12"/>
  <c r="V76" i="12"/>
  <c r="CF8" i="12"/>
  <c r="AC28" i="12"/>
  <c r="AM16" i="12"/>
  <c r="AO12" i="12"/>
  <c r="N34" i="12"/>
  <c r="J35" i="12"/>
  <c r="BF58" i="12"/>
  <c r="BB61" i="12"/>
  <c r="AW64" i="12"/>
  <c r="AS67" i="12"/>
  <c r="AM69" i="12"/>
  <c r="AH71" i="12"/>
  <c r="AC73" i="12"/>
  <c r="CD19" i="12"/>
  <c r="T75" i="12"/>
  <c r="CE12" i="12"/>
  <c r="K75" i="12"/>
  <c r="CO178" i="12"/>
  <c r="CG182" i="12"/>
  <c r="CA184" i="12"/>
  <c r="BL189" i="12"/>
  <c r="BG190" i="12"/>
  <c r="AZ192" i="12"/>
  <c r="AS193" i="12"/>
  <c r="AR194" i="12"/>
  <c r="AL194" i="12"/>
  <c r="Q196" i="12"/>
  <c r="DE174" i="12"/>
  <c r="DC175" i="12"/>
  <c r="CR181" i="12"/>
  <c r="CO182" i="12"/>
  <c r="CJ185" i="12"/>
  <c r="CC187" i="12"/>
  <c r="BV190" i="12"/>
  <c r="BG194" i="12"/>
  <c r="BC195" i="12"/>
  <c r="AO198" i="12"/>
  <c r="AR198" i="12"/>
  <c r="AJ199" i="12"/>
  <c r="AK199" i="12"/>
  <c r="AL199" i="12"/>
  <c r="U200" i="12"/>
  <c r="N200" i="12"/>
  <c r="K200" i="12"/>
  <c r="AB200" i="12"/>
  <c r="DC187" i="12"/>
  <c r="CR192" i="12"/>
  <c r="CM194" i="12"/>
  <c r="CI196" i="12"/>
  <c r="BV200" i="12"/>
  <c r="BU201" i="12"/>
  <c r="BT201" i="12"/>
  <c r="BL203" i="12"/>
  <c r="BH204" i="12"/>
  <c r="BJ204" i="12"/>
  <c r="BF205" i="12"/>
  <c r="AZ206" i="12"/>
  <c r="AX207" i="12"/>
  <c r="AS208" i="12"/>
  <c r="AQ208" i="12"/>
  <c r="AJ209" i="12"/>
  <c r="AI209" i="12"/>
  <c r="AB210" i="12"/>
  <c r="R210" i="12"/>
  <c r="M210" i="12"/>
  <c r="DA196" i="12"/>
  <c r="DA197" i="12"/>
  <c r="CW198" i="12"/>
  <c r="CY198" i="12"/>
  <c r="CT200" i="12"/>
  <c r="CM203" i="12"/>
  <c r="CK204" i="12"/>
  <c r="CG205" i="12"/>
  <c r="CB207" i="12"/>
  <c r="BT209" i="12"/>
  <c r="BS210" i="12"/>
  <c r="BM211" i="12"/>
  <c r="BI212" i="12"/>
  <c r="BH213" i="12"/>
  <c r="BF213" i="12"/>
  <c r="BB214" i="12"/>
  <c r="AV215" i="12"/>
  <c r="AP216" i="12"/>
  <c r="AM217" i="12"/>
  <c r="X218" i="12"/>
  <c r="AA218" i="12"/>
  <c r="Y218" i="12"/>
  <c r="S218" i="12"/>
  <c r="V218" i="12"/>
  <c r="J219" i="12"/>
  <c r="DE252" i="12"/>
  <c r="DC252" i="12"/>
  <c r="DA253" i="12"/>
  <c r="M4" i="12"/>
  <c r="X15" i="12"/>
  <c r="Y14" i="12"/>
  <c r="U18" i="12"/>
  <c r="AA12" i="12"/>
  <c r="R20" i="12"/>
  <c r="AC8" i="12"/>
  <c r="AC3" i="12"/>
  <c r="L21" i="12"/>
  <c r="AI27" i="12"/>
  <c r="AG29" i="12"/>
  <c r="AM22" i="12"/>
  <c r="AN21" i="12"/>
  <c r="AA33" i="12"/>
  <c r="AP17" i="12"/>
  <c r="W35" i="12"/>
  <c r="T36" i="12"/>
  <c r="AR11" i="12"/>
  <c r="L37" i="12"/>
  <c r="O37" i="12"/>
  <c r="N37" i="12"/>
  <c r="K37" i="12"/>
  <c r="AW41" i="12"/>
  <c r="AY40" i="12"/>
  <c r="AT44" i="12"/>
  <c r="BA37" i="12"/>
  <c r="BC34" i="12"/>
  <c r="AO48" i="12"/>
  <c r="AM49" i="12"/>
  <c r="AL50" i="12"/>
  <c r="AK51" i="12"/>
  <c r="AG52" i="12"/>
  <c r="AI52" i="12"/>
  <c r="AG53" i="12"/>
  <c r="AC54" i="12"/>
  <c r="BJ20" i="12"/>
  <c r="Z55" i="12"/>
  <c r="BK19" i="12"/>
  <c r="V56" i="12"/>
  <c r="BL13" i="12"/>
  <c r="BM12" i="12"/>
  <c r="N57" i="12"/>
  <c r="K57" i="12"/>
  <c r="BM11" i="12"/>
  <c r="BM8" i="12"/>
  <c r="BL57" i="12"/>
  <c r="BN55" i="12"/>
  <c r="BJ59" i="12"/>
  <c r="BP54" i="12"/>
  <c r="BH61" i="12"/>
  <c r="BR51" i="12"/>
  <c r="BS49" i="12"/>
  <c r="BE64" i="12"/>
  <c r="BV46" i="12"/>
  <c r="AZ67" i="12"/>
  <c r="BX43" i="12"/>
  <c r="BY41" i="12"/>
  <c r="BZ40" i="12"/>
  <c r="AS71" i="12"/>
  <c r="AR72" i="12"/>
  <c r="CC33" i="12"/>
  <c r="CC32" i="12"/>
  <c r="AM74" i="12"/>
  <c r="AJ75" i="12"/>
  <c r="AI75" i="12"/>
  <c r="AH76" i="12"/>
  <c r="AB77" i="12"/>
  <c r="AD77" i="12"/>
  <c r="CH17" i="12"/>
  <c r="CH18" i="12"/>
  <c r="AA78" i="12"/>
  <c r="CI7" i="12"/>
  <c r="CI10" i="12"/>
  <c r="N79" i="12"/>
  <c r="CI14" i="12"/>
  <c r="S79" i="12"/>
  <c r="CI8" i="12"/>
  <c r="DE183" i="12"/>
  <c r="DC184" i="12"/>
  <c r="DA185" i="12"/>
  <c r="CZ186" i="12"/>
  <c r="CW187" i="12"/>
  <c r="CS189" i="12"/>
  <c r="CO191" i="12"/>
  <c r="CL192" i="12"/>
  <c r="CK193" i="12"/>
  <c r="CH194" i="12"/>
  <c r="CF195" i="12"/>
  <c r="BV198" i="12"/>
  <c r="BP200" i="12"/>
  <c r="BL201" i="12"/>
  <c r="BI202" i="12"/>
  <c r="BE203" i="12"/>
  <c r="BF203" i="12"/>
  <c r="AY204" i="12"/>
  <c r="AX205" i="12"/>
  <c r="AO206" i="12"/>
  <c r="AP206" i="12"/>
  <c r="AQ206" i="12"/>
  <c r="AN206" i="12"/>
  <c r="AJ207" i="12"/>
  <c r="P208" i="12"/>
  <c r="O208" i="12"/>
  <c r="Q208" i="12"/>
  <c r="N208" i="12"/>
  <c r="AD208" i="12"/>
  <c r="S208" i="12"/>
  <c r="U11" i="12"/>
  <c r="R14" i="12"/>
  <c r="P15" i="12"/>
  <c r="O16" i="12"/>
  <c r="N16" i="12"/>
  <c r="J17" i="12"/>
  <c r="AD25" i="12"/>
  <c r="AI19" i="12"/>
  <c r="Y28" i="12"/>
  <c r="AK16" i="12"/>
  <c r="U30" i="12"/>
  <c r="AL15" i="12"/>
  <c r="AM11" i="12"/>
  <c r="AN3" i="12"/>
  <c r="N32" i="12"/>
  <c r="AN7" i="12"/>
  <c r="AN5" i="12"/>
  <c r="AS37" i="12"/>
  <c r="AQ39" i="12"/>
  <c r="AV33" i="12"/>
  <c r="AN41" i="12"/>
  <c r="AM42" i="12"/>
  <c r="AY30" i="12"/>
  <c r="AJ44" i="12"/>
  <c r="AI45" i="12"/>
  <c r="BB25" i="12"/>
  <c r="AD47" i="12"/>
  <c r="BD20" i="12"/>
  <c r="BE17" i="12"/>
  <c r="AA49" i="12"/>
  <c r="BF12" i="12"/>
  <c r="BF13" i="12"/>
  <c r="BF16" i="12"/>
  <c r="L51" i="12"/>
  <c r="BG4" i="12"/>
  <c r="BG10" i="12"/>
  <c r="BG8" i="12"/>
  <c r="BH2" i="12"/>
  <c r="BI51" i="12"/>
  <c r="BE54" i="12"/>
  <c r="BK49" i="12"/>
  <c r="BL48" i="12"/>
  <c r="BB57" i="12"/>
  <c r="AZ59" i="12"/>
  <c r="BP42" i="12"/>
  <c r="BQ41" i="12"/>
  <c r="BS37" i="12"/>
  <c r="BT36" i="12"/>
  <c r="AO65" i="12"/>
  <c r="BV31" i="12"/>
  <c r="BW28" i="12"/>
  <c r="AK67" i="12"/>
  <c r="AJ68" i="12"/>
  <c r="AG69" i="12"/>
  <c r="BY25" i="12"/>
  <c r="AB70" i="12"/>
  <c r="BZ19" i="12"/>
  <c r="CA16" i="12"/>
  <c r="CA18" i="12"/>
  <c r="CB13" i="12"/>
  <c r="CB5" i="12"/>
  <c r="CB11" i="12"/>
  <c r="M72" i="12"/>
  <c r="N72" i="12"/>
  <c r="K72" i="12"/>
  <c r="DD164" i="12"/>
  <c r="CY167" i="12"/>
  <c r="CV169" i="12"/>
  <c r="CQ171" i="12"/>
  <c r="CN173" i="12"/>
  <c r="CI175" i="12"/>
  <c r="CD177" i="12"/>
  <c r="CC178" i="12"/>
  <c r="BZ179" i="12"/>
  <c r="BS181" i="12"/>
  <c r="BQ182" i="12"/>
  <c r="BN183" i="12"/>
  <c r="BL184" i="12"/>
  <c r="BH185" i="12"/>
  <c r="BD186" i="12"/>
  <c r="BA187" i="12"/>
  <c r="AL189" i="12"/>
  <c r="AQ189" i="12"/>
  <c r="AK190" i="12"/>
  <c r="AF190" i="12"/>
  <c r="AE190" i="12"/>
  <c r="AJ190" i="12"/>
  <c r="X191" i="12"/>
  <c r="U191" i="12"/>
  <c r="N191" i="12"/>
  <c r="AA191" i="12"/>
  <c r="DE201" i="12"/>
  <c r="DD202" i="12"/>
  <c r="DA203" i="12"/>
  <c r="CZ204" i="12"/>
  <c r="CW205" i="12"/>
  <c r="CU206" i="12"/>
  <c r="CP208" i="12"/>
  <c r="CN209" i="12"/>
  <c r="CG211" i="12"/>
  <c r="CI211" i="12"/>
  <c r="CB213" i="12"/>
  <c r="BZ214" i="12"/>
  <c r="BS216" i="12"/>
  <c r="BQ217" i="12"/>
  <c r="BK218" i="12"/>
  <c r="BE219" i="12"/>
  <c r="BF219" i="12"/>
  <c r="AU221" i="12"/>
  <c r="AO222" i="12"/>
  <c r="AF223" i="12"/>
  <c r="L224" i="12"/>
  <c r="AB224" i="12"/>
  <c r="U224" i="12"/>
  <c r="N224" i="12"/>
  <c r="AD224" i="12"/>
  <c r="J225" i="12"/>
  <c r="DD246" i="12"/>
  <c r="CW248" i="12"/>
  <c r="CY248" i="12"/>
  <c r="CS250" i="12"/>
  <c r="CQ250" i="12"/>
  <c r="CK252" i="12"/>
  <c r="CJ253" i="12"/>
  <c r="AS35" i="12"/>
  <c r="AP38" i="12"/>
  <c r="AU34" i="12"/>
  <c r="AN40" i="12"/>
  <c r="AW31" i="12"/>
  <c r="AL42" i="12"/>
  <c r="AI43" i="12"/>
  <c r="AZ26" i="12"/>
  <c r="BA24" i="12"/>
  <c r="AE46" i="12"/>
  <c r="BC20" i="12"/>
  <c r="BD17" i="12"/>
  <c r="X48" i="12"/>
  <c r="BE12" i="12"/>
  <c r="T49" i="12"/>
  <c r="BF9" i="12"/>
  <c r="N50" i="12"/>
  <c r="K50" i="12"/>
  <c r="BF10" i="12"/>
  <c r="J51" i="12"/>
  <c r="BB49" i="12"/>
  <c r="BG44" i="12"/>
  <c r="BH42" i="12"/>
  <c r="AW53" i="12"/>
  <c r="BJ41" i="12"/>
  <c r="AU55" i="12"/>
  <c r="BL38" i="12"/>
  <c r="AR57" i="12"/>
  <c r="AP58" i="12"/>
  <c r="BO33" i="12"/>
  <c r="BP30" i="12"/>
  <c r="AI61" i="12"/>
  <c r="BQ29" i="12"/>
  <c r="BR25" i="12"/>
  <c r="AF63" i="12"/>
  <c r="BS22" i="12"/>
  <c r="AC64" i="12"/>
  <c r="Z64" i="12"/>
  <c r="Z65" i="12"/>
  <c r="BU16" i="12"/>
  <c r="Q66" i="12"/>
  <c r="BV9" i="12"/>
  <c r="BV4" i="12"/>
  <c r="BV11" i="12"/>
  <c r="O66" i="12"/>
  <c r="T66" i="12"/>
  <c r="DF159" i="12"/>
  <c r="DC161" i="12"/>
  <c r="DB162" i="12"/>
  <c r="DA163" i="12"/>
  <c r="CX164" i="12"/>
  <c r="CS167" i="12"/>
  <c r="CN170" i="12"/>
  <c r="CG173" i="12"/>
  <c r="CC174" i="12"/>
  <c r="CE174" i="12"/>
  <c r="BW177" i="12"/>
  <c r="BU178" i="12"/>
  <c r="BL180" i="12"/>
  <c r="BI181" i="12"/>
  <c r="BE182" i="12"/>
  <c r="BH182" i="12"/>
  <c r="BA183" i="12"/>
  <c r="AY184" i="12"/>
  <c r="AW184" i="12"/>
  <c r="AS185" i="12"/>
  <c r="AU185" i="12"/>
  <c r="AV185" i="12"/>
  <c r="AO186" i="12"/>
  <c r="AD187" i="12"/>
  <c r="AE187" i="12"/>
  <c r="AJ187" i="12"/>
  <c r="P188" i="12"/>
  <c r="Z188" i="12"/>
  <c r="W188" i="12"/>
  <c r="Q188" i="12"/>
  <c r="J189" i="12"/>
  <c r="DD197" i="12"/>
  <c r="DB198" i="12"/>
  <c r="CX200" i="12"/>
  <c r="CW201" i="12"/>
  <c r="CT202" i="12"/>
  <c r="CQ203" i="12"/>
  <c r="CN205" i="12"/>
  <c r="CH207" i="12"/>
  <c r="CG207" i="12"/>
  <c r="CC209" i="12"/>
  <c r="CA209" i="12"/>
  <c r="BX210" i="12"/>
  <c r="BU211" i="12"/>
  <c r="BP213" i="12"/>
  <c r="BM213" i="12"/>
  <c r="BI214" i="12"/>
  <c r="BE215" i="12"/>
  <c r="BA216" i="12"/>
  <c r="BB216" i="12"/>
  <c r="AX217" i="12"/>
  <c r="AR218" i="12"/>
  <c r="AO218" i="12"/>
  <c r="AP218" i="12"/>
  <c r="AL219" i="12"/>
  <c r="AE219" i="12"/>
  <c r="M220" i="12"/>
  <c r="AC220" i="12"/>
  <c r="R220" i="12"/>
  <c r="K220" i="12"/>
  <c r="AA220" i="12"/>
  <c r="AB220" i="12"/>
  <c r="CZ250" i="12"/>
  <c r="CY251" i="12"/>
  <c r="CX251" i="12"/>
  <c r="CS253" i="12"/>
  <c r="DE166" i="12"/>
  <c r="DC167" i="12"/>
  <c r="CX170" i="12"/>
  <c r="CU171" i="12"/>
  <c r="CU172" i="12"/>
  <c r="CP174" i="12"/>
  <c r="CN175" i="12"/>
  <c r="CJ177" i="12"/>
  <c r="CF179" i="12"/>
  <c r="CE179" i="12"/>
  <c r="BZ181" i="12"/>
  <c r="BX182" i="12"/>
  <c r="BT183" i="12"/>
  <c r="BR184" i="12"/>
  <c r="BO185" i="12"/>
  <c r="BF187" i="12"/>
  <c r="BD188" i="12"/>
  <c r="AW189" i="12"/>
  <c r="AZ189" i="12"/>
  <c r="AN191" i="12"/>
  <c r="AJ192" i="12"/>
  <c r="AG192" i="12"/>
  <c r="AH192" i="12"/>
  <c r="Q193" i="12"/>
  <c r="W193" i="12"/>
  <c r="N193" i="12"/>
  <c r="AB193" i="12"/>
  <c r="DF187" i="12"/>
  <c r="DC189" i="12"/>
  <c r="CW192" i="12"/>
  <c r="CJ197" i="12"/>
  <c r="CH198" i="12"/>
  <c r="CF199" i="12"/>
  <c r="CD200" i="12"/>
  <c r="BX202" i="12"/>
  <c r="BU203" i="12"/>
  <c r="BN205" i="12"/>
  <c r="BJ206" i="12"/>
  <c r="BH206" i="12"/>
  <c r="BD207" i="12"/>
  <c r="BF207" i="12"/>
  <c r="AZ208" i="12"/>
  <c r="BB208" i="12"/>
  <c r="AW209" i="12"/>
  <c r="AT209" i="12"/>
  <c r="AU209" i="12"/>
  <c r="AS210" i="12"/>
  <c r="AG211" i="12"/>
  <c r="AJ211" i="12"/>
  <c r="AL211" i="12"/>
  <c r="AE211" i="12"/>
  <c r="T212" i="12"/>
  <c r="S212" i="12"/>
  <c r="Y212" i="12"/>
  <c r="AA212" i="12"/>
  <c r="V212" i="12"/>
  <c r="DF214" i="12"/>
  <c r="DB216" i="12"/>
  <c r="CZ217" i="12"/>
  <c r="CX218" i="12"/>
  <c r="CR220" i="12"/>
  <c r="CQ221" i="12"/>
  <c r="CM222" i="12"/>
  <c r="CJ223" i="12"/>
  <c r="CI224" i="12"/>
  <c r="CF225" i="12"/>
  <c r="BX227" i="12"/>
  <c r="BT228" i="12"/>
  <c r="BS228" i="12"/>
  <c r="BP229" i="12"/>
  <c r="BQ229" i="12"/>
  <c r="BL230" i="12"/>
  <c r="BK230" i="12"/>
  <c r="BG231" i="12"/>
  <c r="BE232" i="12"/>
  <c r="BF232" i="12"/>
  <c r="AX233" i="12"/>
  <c r="AP234" i="12"/>
  <c r="AQ234" i="12"/>
  <c r="AK235" i="12"/>
  <c r="AM235" i="12"/>
  <c r="AN235" i="12"/>
  <c r="P236" i="12"/>
  <c r="M236" i="12"/>
  <c r="AC236" i="12"/>
  <c r="O236" i="12"/>
  <c r="V236" i="12"/>
  <c r="J237" i="12"/>
  <c r="DE240" i="12"/>
  <c r="DC240" i="12"/>
  <c r="CU244" i="12"/>
  <c r="CT244" i="12"/>
  <c r="CP245" i="12"/>
  <c r="CN246" i="12"/>
  <c r="CJ247" i="12"/>
  <c r="CG248" i="12"/>
  <c r="CI248" i="12"/>
  <c r="CF249" i="12"/>
  <c r="CC249" i="12"/>
  <c r="BZ250" i="12"/>
  <c r="BR252" i="12"/>
  <c r="BP253" i="12"/>
  <c r="DB179" i="12"/>
  <c r="CY181" i="12"/>
  <c r="CW182" i="12"/>
  <c r="CS184" i="12"/>
  <c r="CM187" i="12"/>
  <c r="CI188" i="12"/>
  <c r="CB191" i="12"/>
  <c r="CA191" i="12"/>
  <c r="BY192" i="12"/>
  <c r="BS194" i="12"/>
  <c r="BO195" i="12"/>
  <c r="BN196" i="12"/>
  <c r="BG197" i="12"/>
  <c r="BD198" i="12"/>
  <c r="BA199" i="12"/>
  <c r="AX199" i="12"/>
  <c r="AW200" i="12"/>
  <c r="AR201" i="12"/>
  <c r="AQ201" i="12"/>
  <c r="AL202" i="12"/>
  <c r="Q203" i="12"/>
  <c r="Z203" i="12"/>
  <c r="O203" i="12"/>
  <c r="L203" i="12"/>
  <c r="DE196" i="12"/>
  <c r="DA198" i="12"/>
  <c r="CX199" i="12"/>
  <c r="CS201" i="12"/>
  <c r="CQ202" i="12"/>
  <c r="CP203" i="12"/>
  <c r="CK205" i="12"/>
  <c r="CI205" i="12"/>
  <c r="CA208" i="12"/>
  <c r="BY209" i="12"/>
  <c r="BT210" i="12"/>
  <c r="BP212" i="12"/>
  <c r="BO212" i="12"/>
  <c r="BL213" i="12"/>
  <c r="BJ213" i="12"/>
  <c r="BA215" i="12"/>
  <c r="AZ215" i="12"/>
  <c r="AW216" i="12"/>
  <c r="AX216" i="12"/>
  <c r="AT217" i="12"/>
  <c r="AM218" i="12"/>
  <c r="AK218" i="12"/>
  <c r="AL218" i="12"/>
  <c r="U219" i="12"/>
  <c r="R219" i="12"/>
  <c r="O219" i="12"/>
  <c r="L219" i="12"/>
  <c r="BZ45" i="12"/>
  <c r="CK17" i="12"/>
  <c r="Y36" i="12"/>
  <c r="L27" i="12"/>
  <c r="AS199" i="12"/>
  <c r="CL206" i="12"/>
  <c r="BH216" i="12"/>
  <c r="W11" i="12"/>
  <c r="AP66" i="12"/>
  <c r="CG253" i="12"/>
  <c r="BP206" i="12"/>
  <c r="AJ213" i="12"/>
  <c r="BI59" i="12"/>
  <c r="BX40" i="12"/>
  <c r="CD27" i="12"/>
  <c r="K78" i="12"/>
  <c r="BP174" i="12"/>
  <c r="AG182" i="12"/>
  <c r="CG192" i="12"/>
  <c r="BS197" i="12"/>
  <c r="BG201" i="12"/>
  <c r="AO204" i="12"/>
  <c r="CN219" i="12"/>
  <c r="BY224" i="12"/>
  <c r="W233" i="12"/>
  <c r="CQ214" i="12"/>
  <c r="BC226" i="12"/>
  <c r="AG229" i="12"/>
  <c r="CV223" i="12"/>
  <c r="BA237" i="12"/>
  <c r="AI239" i="12"/>
  <c r="AA240" i="12"/>
  <c r="Z25" i="12"/>
  <c r="M30" i="12"/>
  <c r="AH29" i="12"/>
  <c r="Z35" i="12"/>
  <c r="L38" i="12"/>
  <c r="AW46" i="12"/>
  <c r="BH32" i="12"/>
  <c r="AE57" i="12"/>
  <c r="BP10" i="12"/>
  <c r="Q6" i="12"/>
  <c r="AJ23" i="12"/>
  <c r="W33" i="12"/>
  <c r="L35" i="12"/>
  <c r="BP48" i="12"/>
  <c r="BV40" i="12"/>
  <c r="AK71" i="12"/>
  <c r="CD22" i="12"/>
  <c r="N76" i="12"/>
  <c r="AI22" i="12"/>
  <c r="T33" i="12"/>
  <c r="AP9" i="12"/>
  <c r="BQ45" i="12"/>
  <c r="BV39" i="12"/>
  <c r="CA26" i="12"/>
  <c r="Y74" i="12"/>
  <c r="M75" i="12"/>
  <c r="CQ177" i="12"/>
  <c r="CH181" i="12"/>
  <c r="CB183" i="12"/>
  <c r="BO188" i="12"/>
  <c r="BC191" i="12"/>
  <c r="P196" i="12"/>
  <c r="CZ177" i="12"/>
  <c r="CN183" i="12"/>
  <c r="CE187" i="12"/>
  <c r="BZ189" i="12"/>
  <c r="BT191" i="12"/>
  <c r="AY196" i="12"/>
  <c r="AG199" i="12"/>
  <c r="Q200" i="12"/>
  <c r="P200" i="12"/>
  <c r="X200" i="12"/>
  <c r="DF185" i="12"/>
  <c r="DB187" i="12"/>
  <c r="CW190" i="12"/>
  <c r="CU191" i="12"/>
  <c r="CH196" i="12"/>
  <c r="CA199" i="12"/>
  <c r="BA206" i="12"/>
  <c r="AN208" i="12"/>
  <c r="AM208" i="12"/>
  <c r="AE209" i="12"/>
  <c r="N210" i="12"/>
  <c r="CZ197" i="12"/>
  <c r="CL203" i="12"/>
  <c r="CI204" i="12"/>
  <c r="CD206" i="12"/>
  <c r="CC207" i="12"/>
  <c r="BK212" i="12"/>
  <c r="BA214" i="12"/>
  <c r="AX215" i="12"/>
  <c r="AR216" i="12"/>
  <c r="AI217" i="12"/>
  <c r="O218" i="12"/>
  <c r="U218" i="12"/>
  <c r="DF251" i="12"/>
  <c r="CZ253" i="12"/>
  <c r="W16" i="12"/>
  <c r="Z13" i="12"/>
  <c r="AB9" i="12"/>
  <c r="N21" i="12"/>
  <c r="J22" i="12"/>
  <c r="AM23" i="12"/>
  <c r="AO19" i="12"/>
  <c r="AQ16" i="12"/>
  <c r="AR12" i="12"/>
  <c r="AS3" i="12"/>
  <c r="AS9" i="12"/>
  <c r="AX41" i="12"/>
  <c r="AZ38" i="12"/>
  <c r="AP47" i="12"/>
  <c r="BF29" i="12"/>
  <c r="AI51" i="12"/>
  <c r="AF53" i="12"/>
  <c r="AD54" i="12"/>
  <c r="BK17" i="12"/>
  <c r="X56" i="12"/>
  <c r="BM5" i="12"/>
  <c r="BM10" i="12"/>
  <c r="J58" i="12"/>
  <c r="BO55" i="12"/>
  <c r="BQ53" i="12"/>
  <c r="BS50" i="12"/>
  <c r="BA66" i="12"/>
  <c r="BX42" i="12"/>
  <c r="AV70" i="12"/>
  <c r="CB36" i="12"/>
  <c r="AN73" i="12"/>
  <c r="CE29" i="12"/>
  <c r="CF24" i="12"/>
  <c r="CG22" i="12"/>
  <c r="W78" i="12"/>
  <c r="U79" i="12"/>
  <c r="CI6" i="12"/>
  <c r="O79" i="12"/>
  <c r="CU188" i="12"/>
  <c r="CJ193" i="12"/>
  <c r="CE195" i="12"/>
  <c r="BX198" i="12"/>
  <c r="BO200" i="12"/>
  <c r="BK202" i="12"/>
  <c r="AT205" i="12"/>
  <c r="AR206" i="12"/>
  <c r="AL207" i="12"/>
  <c r="L208" i="12"/>
  <c r="M208" i="12"/>
  <c r="K208" i="12"/>
  <c r="U12" i="12"/>
  <c r="W8" i="12"/>
  <c r="X5" i="12"/>
  <c r="AF23" i="12"/>
  <c r="AI20" i="12"/>
  <c r="AK17" i="12"/>
  <c r="T31" i="12"/>
  <c r="P32" i="12"/>
  <c r="AN9" i="12"/>
  <c r="AU35" i="12"/>
  <c r="AW33" i="12"/>
  <c r="AL43" i="12"/>
  <c r="AH45" i="12"/>
  <c r="BC22" i="12"/>
  <c r="Y49" i="12"/>
  <c r="U50" i="12"/>
  <c r="T50" i="12"/>
  <c r="S51" i="12"/>
  <c r="BG6" i="12"/>
  <c r="BG52" i="12"/>
  <c r="BJ49" i="12"/>
  <c r="BL47" i="12"/>
  <c r="BO44" i="12"/>
  <c r="AU62" i="12"/>
  <c r="AQ64" i="12"/>
  <c r="AM66" i="12"/>
  <c r="BX28" i="12"/>
  <c r="AE69" i="12"/>
  <c r="BZ20" i="12"/>
  <c r="Y71" i="12"/>
  <c r="CB12" i="12"/>
  <c r="CB7" i="12"/>
  <c r="CB8" i="12"/>
  <c r="DA166" i="12"/>
  <c r="CX168" i="12"/>
  <c r="CT170" i="12"/>
  <c r="CP172" i="12"/>
  <c r="CL174" i="12"/>
  <c r="CH176" i="12"/>
  <c r="BY179" i="12"/>
  <c r="BW180" i="12"/>
  <c r="BM183" i="12"/>
  <c r="BJ184" i="12"/>
  <c r="BG185" i="12"/>
  <c r="BE186" i="12"/>
  <c r="AX187" i="12"/>
  <c r="AV188" i="12"/>
  <c r="AM189" i="12"/>
  <c r="Q191" i="12"/>
  <c r="S191" i="12"/>
  <c r="CX205" i="12"/>
  <c r="CJ210" i="12"/>
  <c r="CH211" i="12"/>
  <c r="BY214" i="12"/>
  <c r="BV215" i="12"/>
  <c r="BN217" i="12"/>
  <c r="BL218" i="12"/>
  <c r="BB220" i="12"/>
  <c r="AW221" i="12"/>
  <c r="AT222" i="12"/>
  <c r="W224" i="12"/>
  <c r="Q224" i="12"/>
  <c r="AE224" i="12"/>
  <c r="Z224" i="12"/>
  <c r="CZ247" i="12"/>
  <c r="CU249" i="12"/>
  <c r="CN251" i="12"/>
  <c r="AR37" i="12"/>
  <c r="AU33" i="12"/>
  <c r="AW30" i="12"/>
  <c r="AY28" i="12"/>
  <c r="AG45" i="12"/>
  <c r="AB47" i="12"/>
  <c r="Z48" i="12"/>
  <c r="W49" i="12"/>
  <c r="BF5" i="12"/>
  <c r="BF11" i="12"/>
  <c r="BE46" i="12"/>
  <c r="AY52" i="12"/>
  <c r="AV54" i="12"/>
  <c r="BL37" i="12"/>
  <c r="BN33" i="12"/>
  <c r="BP31" i="12"/>
  <c r="BQ28" i="12"/>
  <c r="BS23" i="12"/>
  <c r="BT19" i="12"/>
  <c r="V65" i="12"/>
  <c r="M66" i="12"/>
  <c r="P66" i="12"/>
  <c r="K66" i="12"/>
  <c r="DF160" i="12"/>
  <c r="CT166" i="12"/>
  <c r="CT167" i="12"/>
  <c r="CP169" i="12"/>
  <c r="CL171" i="12"/>
  <c r="CF173" i="12"/>
  <c r="BX176" i="12"/>
  <c r="BT178" i="12"/>
  <c r="BR179" i="12"/>
  <c r="BO180" i="12"/>
  <c r="BK181" i="12"/>
  <c r="BD183" i="12"/>
  <c r="AR185" i="12"/>
  <c r="AK187" i="12"/>
  <c r="AB188" i="12"/>
  <c r="V188" i="12"/>
  <c r="S188" i="12"/>
  <c r="M188" i="12"/>
  <c r="CV201" i="12"/>
  <c r="CP204" i="12"/>
  <c r="CE208" i="12"/>
  <c r="BV211" i="12"/>
  <c r="BT212" i="12"/>
  <c r="BR212" i="12"/>
  <c r="BL214" i="12"/>
  <c r="AZ216" i="12"/>
  <c r="BC216" i="12"/>
  <c r="AT218" i="12"/>
  <c r="U220" i="12"/>
  <c r="V220" i="12"/>
  <c r="L220" i="12"/>
  <c r="DF248" i="12"/>
  <c r="DD249" i="12"/>
  <c r="DB250" i="12"/>
  <c r="CT252" i="12"/>
  <c r="CT253" i="12"/>
  <c r="CV171" i="12"/>
  <c r="CT172" i="12"/>
  <c r="CR173" i="12"/>
  <c r="CK176" i="12"/>
  <c r="CH178" i="12"/>
  <c r="BV182" i="12"/>
  <c r="BP185" i="12"/>
  <c r="BJ186" i="12"/>
  <c r="BC188" i="12"/>
  <c r="AY189" i="12"/>
  <c r="AT190" i="12"/>
  <c r="Y193" i="12"/>
  <c r="AA193" i="12"/>
  <c r="V193" i="12"/>
  <c r="L193" i="12"/>
  <c r="DD188" i="12"/>
  <c r="CZ190" i="12"/>
  <c r="CV192" i="12"/>
  <c r="CT193" i="12"/>
  <c r="CS194" i="12"/>
  <c r="CP195" i="12"/>
  <c r="CN196" i="12"/>
  <c r="CI198" i="12"/>
  <c r="CA201" i="12"/>
  <c r="BT203" i="12"/>
  <c r="BQ204" i="12"/>
  <c r="BO205" i="12"/>
  <c r="BI206" i="12"/>
  <c r="X212" i="12"/>
  <c r="U212" i="12"/>
  <c r="N212" i="12"/>
  <c r="J213" i="12"/>
  <c r="CU219" i="12"/>
  <c r="CL222" i="12"/>
  <c r="CB226" i="12"/>
  <c r="BV228" i="12"/>
  <c r="BC232" i="12"/>
  <c r="AZ233" i="12"/>
  <c r="AO234" i="12"/>
  <c r="AR234" i="12"/>
  <c r="AH235" i="12"/>
  <c r="AI235" i="12"/>
  <c r="AB236" i="12"/>
  <c r="U236" i="12"/>
  <c r="AD236" i="12"/>
  <c r="DB241" i="12"/>
  <c r="CZ242" i="12"/>
  <c r="CS244" i="12"/>
  <c r="CR245" i="12"/>
  <c r="CM246" i="12"/>
  <c r="CL247" i="12"/>
  <c r="BW251" i="12"/>
  <c r="BT252" i="12"/>
  <c r="DC179" i="12"/>
  <c r="DA180" i="12"/>
  <c r="CT183" i="12"/>
  <c r="CR184" i="12"/>
  <c r="CM186" i="12"/>
  <c r="CG189" i="12"/>
  <c r="CF189" i="12"/>
  <c r="BZ192" i="12"/>
  <c r="BI197" i="12"/>
  <c r="AS200" i="12"/>
  <c r="AT200" i="12"/>
  <c r="AV200" i="12"/>
  <c r="AN201" i="12"/>
  <c r="AJ202" i="12"/>
  <c r="Y203" i="12"/>
  <c r="N203" i="12"/>
  <c r="K203" i="12"/>
  <c r="X203" i="12"/>
  <c r="J204" i="12"/>
  <c r="DD196" i="12"/>
  <c r="CT201" i="12"/>
  <c r="CL204" i="12"/>
  <c r="CJ205" i="12"/>
  <c r="CH206" i="12"/>
  <c r="CF207" i="12"/>
  <c r="CB208" i="12"/>
  <c r="CC208" i="12"/>
  <c r="BX209" i="12"/>
  <c r="BR211" i="12"/>
  <c r="BN212" i="12"/>
  <c r="BH214" i="12"/>
  <c r="BD215" i="12"/>
  <c r="AU216" i="12"/>
  <c r="AT216" i="12"/>
  <c r="AE218" i="12"/>
  <c r="AH218" i="12"/>
  <c r="Y219" i="12"/>
  <c r="N219" i="12"/>
  <c r="AA219" i="12"/>
  <c r="P219" i="12"/>
  <c r="J220" i="12"/>
  <c r="DD222" i="12"/>
  <c r="DB222" i="12"/>
  <c r="CZ223" i="12"/>
  <c r="CN228" i="12"/>
  <c r="CG230" i="12"/>
  <c r="CE231" i="12"/>
  <c r="CB232" i="12"/>
  <c r="CA232" i="12"/>
  <c r="BX233" i="12"/>
  <c r="BW234" i="12"/>
  <c r="BR235" i="12"/>
  <c r="BL236" i="12"/>
  <c r="BM236" i="12"/>
  <c r="BK237" i="12"/>
  <c r="BB238" i="12"/>
  <c r="BC238" i="12"/>
  <c r="BA239" i="12"/>
  <c r="AX239" i="12"/>
  <c r="AS240" i="12"/>
  <c r="AP240" i="12"/>
  <c r="AQ240" i="12"/>
  <c r="AJ241" i="12"/>
  <c r="AM241" i="12"/>
  <c r="AL241" i="12"/>
  <c r="Q242" i="12"/>
  <c r="R242" i="12"/>
  <c r="X242" i="12"/>
  <c r="K242" i="12"/>
  <c r="AA242" i="12"/>
  <c r="P242" i="12"/>
  <c r="DD213" i="12"/>
  <c r="CX215" i="12"/>
  <c r="CL220" i="12"/>
  <c r="CJ221" i="12"/>
  <c r="CC223" i="12"/>
  <c r="BY225" i="12"/>
  <c r="BU226" i="12"/>
  <c r="BQ227" i="12"/>
  <c r="BR227" i="12"/>
  <c r="BE230" i="12"/>
  <c r="BB230" i="12"/>
  <c r="AV231" i="12"/>
  <c r="AY231" i="12"/>
  <c r="AO232" i="12"/>
  <c r="AF233" i="12"/>
  <c r="M234" i="12"/>
  <c r="AC234" i="12"/>
  <c r="R234" i="12"/>
  <c r="W234" i="12"/>
  <c r="DD231" i="12"/>
  <c r="CY233" i="12"/>
  <c r="DA233" i="12"/>
  <c r="CX234" i="12"/>
  <c r="CU235" i="12"/>
  <c r="CP237" i="12"/>
  <c r="CN238" i="12"/>
  <c r="CB241" i="12"/>
  <c r="BY242" i="12"/>
  <c r="BM245" i="12"/>
  <c r="BN245" i="12"/>
  <c r="BJ246" i="12"/>
  <c r="AW248" i="12"/>
  <c r="AZ248" i="12"/>
  <c r="AP249" i="12"/>
  <c r="AO250" i="12"/>
  <c r="AL250" i="12"/>
  <c r="AM250" i="12"/>
  <c r="X251" i="12"/>
  <c r="K251" i="12"/>
  <c r="Y251" i="12"/>
  <c r="O251" i="12"/>
  <c r="V251" i="12"/>
  <c r="DF250" i="12"/>
  <c r="CZ252" i="12"/>
  <c r="CR229" i="12"/>
  <c r="CQ229" i="12"/>
  <c r="CE233" i="12"/>
  <c r="CA234" i="12"/>
  <c r="BW236" i="12"/>
  <c r="BG239" i="12"/>
  <c r="BK239" i="12"/>
  <c r="BB240" i="12"/>
  <c r="AY241" i="12"/>
  <c r="AT242" i="12"/>
  <c r="AJ243" i="12"/>
  <c r="AI243" i="12"/>
  <c r="AL243" i="12"/>
  <c r="L244" i="12"/>
  <c r="AB244" i="12"/>
  <c r="O244" i="12"/>
  <c r="Q244" i="12"/>
  <c r="R244" i="12"/>
  <c r="BF67" i="12"/>
  <c r="AC80" i="12"/>
  <c r="AP21" i="12"/>
  <c r="S26" i="12"/>
  <c r="DF176" i="12"/>
  <c r="AY198" i="12"/>
  <c r="AI220" i="12"/>
  <c r="BT37" i="12"/>
  <c r="CC9" i="12"/>
  <c r="CJ200" i="12"/>
  <c r="AB214" i="12"/>
  <c r="BM55" i="12"/>
  <c r="AX67" i="12"/>
  <c r="AK74" i="12"/>
  <c r="CH3" i="12"/>
  <c r="CU160" i="12"/>
  <c r="CE168" i="12"/>
  <c r="CI191" i="12"/>
  <c r="U233" i="12"/>
  <c r="CE218" i="12"/>
  <c r="BR222" i="12"/>
  <c r="BD226" i="12"/>
  <c r="S230" i="12"/>
  <c r="CX222" i="12"/>
  <c r="CI228" i="12"/>
  <c r="BS233" i="12"/>
  <c r="AY237" i="12"/>
  <c r="AF239" i="12"/>
  <c r="S240" i="12"/>
  <c r="AB24" i="12"/>
  <c r="R29" i="12"/>
  <c r="AI29" i="12"/>
  <c r="AP20" i="12"/>
  <c r="AT6" i="12"/>
  <c r="AX45" i="12"/>
  <c r="AP51" i="12"/>
  <c r="AC57" i="12"/>
  <c r="W59" i="12"/>
  <c r="BQ2" i="12"/>
  <c r="AI24" i="12"/>
  <c r="AN16" i="12"/>
  <c r="O35" i="12"/>
  <c r="BP49" i="12"/>
  <c r="AX65" i="12"/>
  <c r="BZ32" i="12"/>
  <c r="AD74" i="12"/>
  <c r="P76" i="12"/>
  <c r="AF26" i="12"/>
  <c r="V32" i="12"/>
  <c r="Q34" i="12"/>
  <c r="BO48" i="12"/>
  <c r="AT66" i="12"/>
  <c r="AM70" i="12"/>
  <c r="AD73" i="12"/>
  <c r="CE8" i="12"/>
  <c r="DB171" i="12"/>
  <c r="CV174" i="12"/>
  <c r="CP177" i="12"/>
  <c r="BP188" i="12"/>
  <c r="BF191" i="12"/>
  <c r="AU193" i="12"/>
  <c r="W196" i="12"/>
  <c r="CT180" i="12"/>
  <c r="CD187" i="12"/>
  <c r="BN192" i="12"/>
  <c r="BF195" i="12"/>
  <c r="AQ198" i="12"/>
  <c r="AE199" i="12"/>
  <c r="L200" i="12"/>
  <c r="BS201" i="12"/>
  <c r="BK204" i="12"/>
  <c r="BG205" i="12"/>
  <c r="AH209" i="12"/>
  <c r="AD210" i="12"/>
  <c r="DE194" i="12"/>
  <c r="CX198" i="12"/>
  <c r="CS200" i="12"/>
  <c r="CQ201" i="12"/>
  <c r="CC206" i="12"/>
  <c r="BY208" i="12"/>
  <c r="BW209" i="12"/>
  <c r="BO211" i="12"/>
  <c r="BJ212" i="12"/>
  <c r="AT215" i="12"/>
  <c r="AN216" i="12"/>
  <c r="AF217" i="12"/>
  <c r="AE217" i="12"/>
  <c r="Q218" i="12"/>
  <c r="AD218" i="12"/>
  <c r="DB253" i="12"/>
  <c r="N2" i="12"/>
  <c r="Z14" i="12"/>
  <c r="Q20" i="12"/>
  <c r="AC7" i="12"/>
  <c r="AD2" i="12"/>
  <c r="AL24" i="12"/>
  <c r="AB33" i="12"/>
  <c r="V35" i="12"/>
  <c r="S36" i="12"/>
  <c r="AS10" i="12"/>
  <c r="AS8" i="12"/>
  <c r="AX40" i="12"/>
  <c r="AZ39" i="12"/>
  <c r="BC35" i="12"/>
  <c r="AK50" i="12"/>
  <c r="BG27" i="12"/>
  <c r="BI23" i="12"/>
  <c r="AB54" i="12"/>
  <c r="Y55" i="12"/>
  <c r="W56" i="12"/>
  <c r="P57" i="12"/>
  <c r="S57" i="12"/>
  <c r="BN2" i="12"/>
  <c r="BK58" i="12"/>
  <c r="BP53" i="12"/>
  <c r="BE63" i="12"/>
  <c r="BC65" i="12"/>
  <c r="BA67" i="12"/>
  <c r="AV69" i="12"/>
  <c r="CA38" i="12"/>
  <c r="CC34" i="12"/>
  <c r="CD32" i="12"/>
  <c r="CF26" i="12"/>
  <c r="AC77" i="12"/>
  <c r="CH19" i="12"/>
  <c r="Q79" i="12"/>
  <c r="CI12" i="12"/>
  <c r="K79" i="12"/>
  <c r="CJ2" i="12"/>
  <c r="DD184" i="12"/>
  <c r="CQ190" i="12"/>
  <c r="CN192" i="12"/>
  <c r="CB196" i="12"/>
  <c r="BU199" i="12"/>
  <c r="BG203" i="12"/>
  <c r="BA204" i="12"/>
  <c r="AI207" i="12"/>
  <c r="AH207" i="12"/>
  <c r="T12" i="12"/>
  <c r="Q15" i="12"/>
  <c r="M16" i="12"/>
  <c r="AE24" i="12"/>
  <c r="AB27" i="12"/>
  <c r="Y29" i="12"/>
  <c r="AM10" i="12"/>
  <c r="L32" i="12"/>
  <c r="Q32" i="12"/>
  <c r="AR38" i="12"/>
  <c r="AW32" i="12"/>
  <c r="AK43" i="12"/>
  <c r="BA27" i="12"/>
  <c r="BC23" i="12"/>
  <c r="AA48" i="12"/>
  <c r="BE16" i="12"/>
  <c r="BF14" i="12"/>
  <c r="R51" i="12"/>
  <c r="BG7" i="12"/>
  <c r="BH51" i="12"/>
  <c r="BF54" i="12"/>
  <c r="BD56" i="12"/>
  <c r="BO43" i="12"/>
  <c r="BR39" i="12"/>
  <c r="BT35" i="12"/>
  <c r="BV32" i="12"/>
  <c r="BX27" i="12"/>
  <c r="BY23" i="12"/>
  <c r="AA70" i="12"/>
  <c r="CA15" i="12"/>
  <c r="CB4" i="12"/>
  <c r="CB9" i="12"/>
  <c r="CB3" i="12"/>
  <c r="CZ166" i="12"/>
  <c r="CE177" i="12"/>
  <c r="BV180" i="12"/>
  <c r="AZ187" i="12"/>
  <c r="AR188" i="12"/>
  <c r="AS188" i="12"/>
  <c r="M191" i="12"/>
  <c r="O191" i="12"/>
  <c r="CV205" i="12"/>
  <c r="CV206" i="12"/>
  <c r="CO208" i="12"/>
  <c r="CE212" i="12"/>
  <c r="BX214" i="12"/>
  <c r="BU215" i="12"/>
  <c r="BT216" i="12"/>
  <c r="BA220" i="12"/>
  <c r="BD220" i="12"/>
  <c r="AR222" i="12"/>
  <c r="AP222" i="12"/>
  <c r="AM223" i="12"/>
  <c r="K224" i="12"/>
  <c r="M224" i="12"/>
  <c r="O224" i="12"/>
  <c r="V224" i="12"/>
  <c r="DF245" i="12"/>
  <c r="CX248" i="12"/>
  <c r="CT249" i="12"/>
  <c r="CL252" i="12"/>
  <c r="AR36" i="12"/>
  <c r="AQ38" i="12"/>
  <c r="AM41" i="12"/>
  <c r="AY27" i="12"/>
  <c r="AF45" i="12"/>
  <c r="BC19" i="12"/>
  <c r="BD18" i="12"/>
  <c r="BE13" i="12"/>
  <c r="L50" i="12"/>
  <c r="S50" i="12"/>
  <c r="BD47" i="12"/>
  <c r="AX52" i="12"/>
  <c r="BJ40" i="12"/>
  <c r="AT56" i="12"/>
  <c r="BN35" i="12"/>
  <c r="AO59" i="12"/>
  <c r="BQ27" i="12"/>
  <c r="BR27" i="12"/>
  <c r="AA64" i="12"/>
  <c r="BU18" i="12"/>
  <c r="BU14" i="12"/>
  <c r="BV10" i="12"/>
  <c r="BV6" i="12"/>
  <c r="J67" i="12"/>
  <c r="DE160" i="12"/>
  <c r="DA162" i="12"/>
  <c r="CU166" i="12"/>
  <c r="CO169" i="12"/>
  <c r="CK171" i="12"/>
  <c r="CB175" i="12"/>
  <c r="BS178" i="12"/>
  <c r="AX184" i="12"/>
  <c r="AL186" i="12"/>
  <c r="AG187" i="12"/>
  <c r="X188" i="12"/>
  <c r="R188" i="12"/>
  <c r="O188" i="12"/>
  <c r="DA199" i="12"/>
  <c r="CR203" i="12"/>
  <c r="CO204" i="12"/>
  <c r="CK206" i="12"/>
  <c r="CD208" i="12"/>
  <c r="BT211" i="12"/>
  <c r="BN213" i="12"/>
  <c r="BK214" i="12"/>
  <c r="BF215" i="12"/>
  <c r="AW217" i="12"/>
  <c r="AY217" i="12"/>
  <c r="AQ218" i="12"/>
  <c r="AJ219" i="12"/>
  <c r="Q220" i="12"/>
  <c r="N220" i="12"/>
  <c r="P220" i="12"/>
  <c r="W220" i="12"/>
  <c r="DE248" i="12"/>
  <c r="CU252" i="12"/>
  <c r="DD166" i="12"/>
  <c r="DD167" i="12"/>
  <c r="CW170" i="12"/>
  <c r="CQ174" i="12"/>
  <c r="CO175" i="12"/>
  <c r="CM176" i="12"/>
  <c r="CB180" i="12"/>
  <c r="BU183" i="12"/>
  <c r="BS183" i="12"/>
  <c r="BP184" i="12"/>
  <c r="BM185" i="12"/>
  <c r="BB188" i="12"/>
  <c r="BA189" i="12"/>
  <c r="AR190" i="12"/>
  <c r="AV190" i="12"/>
  <c r="AQ191" i="12"/>
  <c r="AP191" i="12"/>
  <c r="AI192" i="12"/>
  <c r="AD192" i="12"/>
  <c r="U193" i="12"/>
  <c r="S193" i="12"/>
  <c r="R193" i="12"/>
  <c r="J194" i="12"/>
  <c r="DB189" i="12"/>
  <c r="CX191" i="12"/>
  <c r="CU193" i="12"/>
  <c r="CM196" i="12"/>
  <c r="CG199" i="12"/>
  <c r="BZ201" i="12"/>
  <c r="BW202" i="12"/>
  <c r="BS203" i="12"/>
  <c r="BK206" i="12"/>
  <c r="BG207" i="12"/>
  <c r="BA208" i="12"/>
  <c r="BC208" i="12"/>
  <c r="AX209" i="12"/>
  <c r="AO210" i="12"/>
  <c r="AP210" i="12"/>
  <c r="AH211" i="12"/>
  <c r="AI211" i="12"/>
  <c r="P212" i="12"/>
  <c r="Q212" i="12"/>
  <c r="O212" i="12"/>
  <c r="AD212" i="12"/>
  <c r="W212" i="12"/>
  <c r="DD215" i="12"/>
  <c r="DA216" i="12"/>
  <c r="CY217" i="12"/>
  <c r="CV219" i="12"/>
  <c r="CP221" i="12"/>
  <c r="CI223" i="12"/>
  <c r="CF224" i="12"/>
  <c r="CC225" i="12"/>
  <c r="CE225" i="12"/>
  <c r="BZ226" i="12"/>
  <c r="BY227" i="12"/>
  <c r="BR229" i="12"/>
  <c r="BM230" i="12"/>
  <c r="BJ231" i="12"/>
  <c r="BH231" i="12"/>
  <c r="AY233" i="12"/>
  <c r="AV233" i="12"/>
  <c r="AG235" i="12"/>
  <c r="AF235" i="12"/>
  <c r="AJ235" i="12"/>
  <c r="X236" i="12"/>
  <c r="Q236" i="12"/>
  <c r="Z236" i="12"/>
  <c r="W236" i="12"/>
  <c r="DF239" i="12"/>
  <c r="DD240" i="12"/>
  <c r="DA241" i="12"/>
  <c r="CO246" i="12"/>
  <c r="CE249" i="12"/>
  <c r="CC250" i="12"/>
  <c r="BY251" i="12"/>
  <c r="BU252" i="12"/>
  <c r="BS252" i="12"/>
  <c r="BQ253" i="12"/>
  <c r="DF177" i="12"/>
  <c r="CQ185" i="12"/>
  <c r="CO186" i="12"/>
  <c r="CC191" i="12"/>
  <c r="BV193" i="12"/>
  <c r="BL196" i="12"/>
  <c r="AY199" i="12"/>
  <c r="AU200" i="12"/>
  <c r="AM201" i="12"/>
  <c r="AF202" i="12"/>
  <c r="AK202" i="12"/>
  <c r="AH202" i="12"/>
  <c r="U203" i="12"/>
  <c r="AD203" i="12"/>
  <c r="AA203" i="12"/>
  <c r="T203" i="12"/>
  <c r="CY199" i="12"/>
  <c r="CW200" i="12"/>
  <c r="CV200" i="12"/>
  <c r="CO203" i="12"/>
  <c r="CN203" i="12"/>
  <c r="CG206" i="12"/>
  <c r="CF206" i="12"/>
  <c r="CE207" i="12"/>
  <c r="BU210" i="12"/>
  <c r="BQ211" i="12"/>
  <c r="BB215" i="12"/>
  <c r="AV216" i="12"/>
  <c r="AS217" i="12"/>
  <c r="AN217" i="12"/>
  <c r="Q219" i="12"/>
  <c r="AD219" i="12"/>
  <c r="X219" i="12"/>
  <c r="W219" i="12"/>
  <c r="DE221" i="12"/>
  <c r="CW225" i="12"/>
  <c r="CU225" i="12"/>
  <c r="CO228" i="12"/>
  <c r="CJ229" i="12"/>
  <c r="CG231" i="12"/>
  <c r="BU234" i="12"/>
  <c r="BQ235" i="12"/>
  <c r="BH237" i="12"/>
  <c r="BJ237" i="12"/>
  <c r="BD238" i="12"/>
  <c r="AW239" i="12"/>
  <c r="AO240" i="12"/>
  <c r="AR240" i="12"/>
  <c r="AF241" i="12"/>
  <c r="AK241" i="12"/>
  <c r="AH241" i="12"/>
  <c r="M242" i="12"/>
  <c r="AC242" i="12"/>
  <c r="N242" i="12"/>
  <c r="AD242" i="12"/>
  <c r="W242" i="12"/>
  <c r="L242" i="12"/>
  <c r="DF212" i="12"/>
  <c r="DC213" i="12"/>
  <c r="CV216" i="12"/>
  <c r="CX216" i="12"/>
  <c r="CU217" i="12"/>
  <c r="CS218" i="12"/>
  <c r="CP219" i="12"/>
  <c r="CN220" i="12"/>
  <c r="CH222" i="12"/>
  <c r="BZ224" i="12"/>
  <c r="BV225" i="12"/>
  <c r="BW225" i="12"/>
  <c r="BV226" i="12"/>
  <c r="BM228" i="12"/>
  <c r="BK228" i="12"/>
  <c r="BI229" i="12"/>
  <c r="BJ229" i="12"/>
  <c r="BD230" i="12"/>
  <c r="BA230" i="12"/>
  <c r="AH233" i="12"/>
  <c r="AL233" i="12"/>
  <c r="Y234" i="12"/>
  <c r="N234" i="12"/>
  <c r="AD234" i="12"/>
  <c r="T234" i="12"/>
  <c r="S234" i="12"/>
  <c r="AB234" i="12"/>
  <c r="J235" i="12"/>
  <c r="DB232" i="12"/>
  <c r="CZ233" i="12"/>
  <c r="CV235" i="12"/>
  <c r="CR236" i="12"/>
  <c r="CO237" i="12"/>
  <c r="CF240" i="12"/>
  <c r="CE241" i="12"/>
  <c r="CB242" i="12"/>
  <c r="BW243" i="12"/>
  <c r="BV243" i="12"/>
  <c r="BQ244" i="12"/>
  <c r="BS244" i="12"/>
  <c r="BD247" i="12"/>
  <c r="BC247" i="12"/>
  <c r="BG247" i="12"/>
  <c r="AV249" i="12"/>
  <c r="AS249" i="12"/>
  <c r="AK250" i="12"/>
  <c r="AH250" i="12"/>
  <c r="AI250" i="12"/>
  <c r="T251" i="12"/>
  <c r="U251" i="12"/>
  <c r="R251" i="12"/>
  <c r="S251" i="12"/>
  <c r="DE250" i="12"/>
  <c r="DE251" i="12"/>
  <c r="DA252" i="12"/>
  <c r="DE223" i="12"/>
  <c r="DB225" i="12"/>
  <c r="CX226" i="12"/>
  <c r="CS228" i="12"/>
  <c r="CP229" i="12"/>
  <c r="CO230" i="12"/>
  <c r="CK231" i="12"/>
  <c r="CM231" i="12"/>
  <c r="CI232" i="12"/>
  <c r="CG233" i="12"/>
  <c r="CD234" i="12"/>
  <c r="BX235" i="12"/>
  <c r="BU236" i="12"/>
  <c r="BP237" i="12"/>
  <c r="BM238" i="12"/>
  <c r="BJ239" i="12"/>
  <c r="BD240" i="12"/>
  <c r="AZ241" i="12"/>
  <c r="BA241" i="12"/>
  <c r="AX241" i="12"/>
  <c r="AP242" i="12"/>
  <c r="AV242" i="12"/>
  <c r="AF243" i="12"/>
  <c r="AO243" i="12"/>
  <c r="AH243" i="12"/>
  <c r="X244" i="12"/>
  <c r="M244" i="12"/>
  <c r="AC244" i="12"/>
  <c r="AE244" i="12"/>
  <c r="N244" i="12"/>
  <c r="AD244" i="12"/>
  <c r="J245" i="12"/>
  <c r="DD241" i="12"/>
  <c r="CY243" i="12"/>
  <c r="CW244" i="12"/>
  <c r="CQ246" i="12"/>
  <c r="CN247" i="12"/>
  <c r="CG249" i="12"/>
  <c r="CI249" i="12"/>
  <c r="CE250" i="12"/>
  <c r="CB251" i="12"/>
  <c r="CC251" i="12"/>
  <c r="BW252" i="12"/>
  <c r="BU253" i="12"/>
  <c r="U9" i="12"/>
  <c r="V8" i="12"/>
  <c r="W7" i="12"/>
  <c r="N15" i="12"/>
  <c r="O15" i="12"/>
  <c r="AY43" i="12"/>
  <c r="AZ42" i="12"/>
  <c r="BB39" i="12"/>
  <c r="AS47" i="12"/>
  <c r="AR48" i="12"/>
  <c r="AO50" i="12"/>
  <c r="BG33" i="12"/>
  <c r="BH31" i="12"/>
  <c r="BI29" i="12"/>
  <c r="BJ27" i="12"/>
  <c r="BK23" i="12"/>
  <c r="AG55" i="12"/>
  <c r="BL23" i="12"/>
  <c r="Y57" i="12"/>
  <c r="BM20" i="12"/>
  <c r="X58" i="12"/>
  <c r="U58" i="12"/>
  <c r="BN15" i="12"/>
  <c r="BO11" i="12"/>
  <c r="T59" i="12"/>
  <c r="S59" i="12"/>
  <c r="BO12" i="12"/>
  <c r="K59" i="12"/>
  <c r="BB46" i="12"/>
  <c r="BC45" i="12"/>
  <c r="BD45" i="12"/>
  <c r="BF42" i="12"/>
  <c r="BG40" i="12"/>
  <c r="AV52" i="12"/>
  <c r="BJ37" i="12"/>
  <c r="AR55" i="12"/>
  <c r="BL34" i="12"/>
  <c r="BM31" i="12"/>
  <c r="BN30" i="12"/>
  <c r="BO27" i="12"/>
  <c r="BP26" i="12"/>
  <c r="BP24" i="12"/>
  <c r="AD61" i="12"/>
  <c r="BR20" i="12"/>
  <c r="BR19" i="12"/>
  <c r="BS15" i="12"/>
  <c r="V63" i="12"/>
  <c r="BT10" i="12"/>
  <c r="T64" i="12"/>
  <c r="S64" i="12"/>
  <c r="Q64" i="12"/>
  <c r="BT8" i="12"/>
  <c r="O64" i="12"/>
  <c r="DC206" i="12"/>
  <c r="CY207" i="12"/>
  <c r="CU209" i="12"/>
  <c r="CR210" i="12"/>
  <c r="CQ211" i="12"/>
  <c r="CO212" i="12"/>
  <c r="CK213" i="12"/>
  <c r="CJ214" i="12"/>
  <c r="CH214" i="12"/>
  <c r="CF215" i="12"/>
  <c r="CD216" i="12"/>
  <c r="BW218" i="12"/>
  <c r="BV218" i="12"/>
  <c r="BS219" i="12"/>
  <c r="BO220" i="12"/>
  <c r="BK221" i="12"/>
  <c r="BG222" i="12"/>
  <c r="AU224" i="12"/>
  <c r="AS225" i="12"/>
  <c r="AP225" i="12"/>
  <c r="AR225" i="12"/>
  <c r="AH226" i="12"/>
  <c r="AI226" i="12"/>
  <c r="Q227" i="12"/>
  <c r="V227" i="12"/>
  <c r="X227" i="12"/>
  <c r="O227" i="12"/>
  <c r="AE227" i="12"/>
  <c r="AT37" i="12"/>
  <c r="AU37" i="12"/>
  <c r="AR40" i="12"/>
  <c r="AX33" i="12"/>
  <c r="AY31" i="12"/>
  <c r="BA28" i="12"/>
  <c r="AH46" i="12"/>
  <c r="BC24" i="12"/>
  <c r="AG47" i="12"/>
  <c r="AE48" i="12"/>
  <c r="AC49" i="12"/>
  <c r="Y50" i="12"/>
  <c r="BF18" i="12"/>
  <c r="X51" i="12"/>
  <c r="U51" i="12"/>
  <c r="M52" i="12"/>
  <c r="BH11" i="12"/>
  <c r="P52" i="12"/>
  <c r="BH12" i="12"/>
  <c r="BH10" i="12"/>
  <c r="BI2" i="12"/>
  <c r="DB166" i="12"/>
  <c r="DB167" i="12"/>
  <c r="CZ168" i="12"/>
  <c r="CT171" i="12"/>
  <c r="CQ173" i="12"/>
  <c r="CK175" i="12"/>
  <c r="CI176" i="12"/>
  <c r="CF177" i="12"/>
  <c r="CF178" i="12"/>
  <c r="CB179" i="12"/>
  <c r="CA180" i="12"/>
  <c r="BX181" i="12"/>
  <c r="BM184" i="12"/>
  <c r="BN184" i="12"/>
  <c r="BK185" i="12"/>
  <c r="AZ188" i="12"/>
  <c r="BA188" i="12"/>
  <c r="AF191" i="12"/>
  <c r="AH191" i="12"/>
  <c r="P192" i="12"/>
  <c r="W192" i="12"/>
  <c r="U192" i="12"/>
  <c r="N192" i="12"/>
  <c r="AA192" i="12"/>
  <c r="AO32" i="12"/>
  <c r="AP31" i="12"/>
  <c r="AL35" i="12"/>
  <c r="AJ37" i="12"/>
  <c r="AH38" i="12"/>
  <c r="AF39" i="12"/>
  <c r="AV24" i="12"/>
  <c r="AC41" i="12"/>
  <c r="AB42" i="12"/>
  <c r="AX20" i="12"/>
  <c r="Y43" i="12"/>
  <c r="U44" i="12"/>
  <c r="AZ12" i="12"/>
  <c r="BA10" i="12"/>
  <c r="R45" i="12"/>
  <c r="M45" i="12"/>
  <c r="BA7" i="12"/>
  <c r="O45" i="12"/>
  <c r="DF155" i="12"/>
  <c r="DC156" i="12"/>
  <c r="DA158" i="12"/>
  <c r="CY159" i="12"/>
  <c r="CQ163" i="12"/>
  <c r="CQ164" i="12"/>
  <c r="CM165" i="12"/>
  <c r="CK166" i="12"/>
  <c r="CH168" i="12"/>
  <c r="CC170" i="12"/>
  <c r="CB171" i="12"/>
  <c r="CA171" i="12"/>
  <c r="BW173" i="12"/>
  <c r="BS174" i="12"/>
  <c r="BO175" i="12"/>
  <c r="BI177" i="12"/>
  <c r="BD179" i="12"/>
  <c r="BB179" i="12"/>
  <c r="AZ180" i="12"/>
  <c r="AY180" i="12"/>
  <c r="AV181" i="12"/>
  <c r="AR181" i="12"/>
  <c r="AO182" i="12"/>
  <c r="AQ182" i="12"/>
  <c r="AD183" i="12"/>
  <c r="AE183" i="12"/>
  <c r="AJ183" i="12"/>
  <c r="W184" i="12"/>
  <c r="L184" i="12"/>
  <c r="AB184" i="12"/>
  <c r="Y184" i="12"/>
  <c r="V184" i="12"/>
  <c r="AP33" i="12"/>
  <c r="AL36" i="12"/>
  <c r="AK37" i="12"/>
  <c r="AT28" i="12"/>
  <c r="AU26" i="12"/>
  <c r="AV26" i="12"/>
  <c r="AW24" i="12"/>
  <c r="AX22" i="12"/>
  <c r="AB43" i="12"/>
  <c r="AA43" i="12"/>
  <c r="Z44" i="12"/>
  <c r="W45" i="12"/>
  <c r="V45" i="12"/>
  <c r="Q46" i="12"/>
  <c r="P46" i="12"/>
  <c r="BB4" i="12"/>
  <c r="S46" i="12"/>
  <c r="BB11" i="12"/>
  <c r="DB240" i="12"/>
  <c r="CT243" i="12"/>
  <c r="CK246" i="12"/>
  <c r="CI247" i="12"/>
  <c r="CE248" i="12"/>
  <c r="CA249" i="12"/>
  <c r="BW250" i="12"/>
  <c r="BR251" i="12"/>
  <c r="BP252" i="12"/>
  <c r="BI253" i="12"/>
  <c r="DA164" i="12"/>
  <c r="CV167" i="12"/>
  <c r="CS168" i="12"/>
  <c r="CN171" i="12"/>
  <c r="CJ172" i="12"/>
  <c r="CI173" i="12"/>
  <c r="CG174" i="12"/>
  <c r="CD175" i="12"/>
  <c r="BX177" i="12"/>
  <c r="BX178" i="12"/>
  <c r="BQ180" i="12"/>
  <c r="BM181" i="12"/>
  <c r="BO181" i="12"/>
  <c r="BK182" i="12"/>
  <c r="BG183" i="12"/>
  <c r="AW185" i="12"/>
  <c r="AZ185" i="12"/>
  <c r="AO187" i="12"/>
  <c r="AL187" i="12"/>
  <c r="AQ187" i="12"/>
  <c r="Y189" i="12"/>
  <c r="N189" i="12"/>
  <c r="S189" i="12"/>
  <c r="P189" i="12"/>
  <c r="DD234" i="12"/>
  <c r="DC234" i="12"/>
  <c r="CX236" i="12"/>
  <c r="CU237" i="12"/>
  <c r="CR238" i="12"/>
  <c r="CN240" i="12"/>
  <c r="CM240" i="12"/>
  <c r="CF242" i="12"/>
  <c r="CE243" i="12"/>
  <c r="BR246" i="12"/>
  <c r="BO247" i="12"/>
  <c r="BA250" i="12"/>
  <c r="AZ250" i="12"/>
  <c r="AY250" i="12"/>
  <c r="AU251" i="12"/>
  <c r="AQ251" i="12"/>
  <c r="R253" i="12"/>
  <c r="Q253" i="12"/>
  <c r="S253" i="12"/>
  <c r="Y253" i="12"/>
  <c r="X253" i="12"/>
  <c r="U253" i="12"/>
  <c r="DE173" i="12"/>
  <c r="CR180" i="12"/>
  <c r="CO181" i="12"/>
  <c r="CK183" i="12"/>
  <c r="CA187" i="12"/>
  <c r="BW188" i="12"/>
  <c r="BV189" i="12"/>
  <c r="BW189" i="12"/>
  <c r="BI193" i="12"/>
  <c r="BJ193" i="12"/>
  <c r="BE194" i="12"/>
  <c r="BA195" i="12"/>
  <c r="AY195" i="12"/>
  <c r="BB195" i="12"/>
  <c r="AU196" i="12"/>
  <c r="AO197" i="12"/>
  <c r="AG198" i="12"/>
  <c r="AH198" i="12"/>
  <c r="P199" i="12"/>
  <c r="O199" i="12"/>
  <c r="U199" i="12"/>
  <c r="R199" i="12"/>
  <c r="J200" i="12"/>
  <c r="AN77" i="12"/>
  <c r="J40" i="12"/>
  <c r="BI196" i="12"/>
  <c r="DC199" i="12"/>
  <c r="CB14" i="12"/>
  <c r="CT248" i="12"/>
  <c r="CB203" i="12"/>
  <c r="N214" i="12"/>
  <c r="CA36" i="12"/>
  <c r="O78" i="12"/>
  <c r="CK165" i="12"/>
  <c r="Y183" i="12"/>
  <c r="CP189" i="12"/>
  <c r="BK199" i="12"/>
  <c r="AE205" i="12"/>
  <c r="BP226" i="12"/>
  <c r="CL216" i="12"/>
  <c r="BF225" i="12"/>
  <c r="AL239" i="12"/>
  <c r="L30" i="12"/>
  <c r="U37" i="12"/>
  <c r="AS49" i="12"/>
  <c r="X59" i="12"/>
  <c r="R5" i="12"/>
  <c r="AQ10" i="12"/>
  <c r="BA63" i="12"/>
  <c r="AH73" i="12"/>
  <c r="L76" i="12"/>
  <c r="AP3" i="12"/>
  <c r="AX64" i="12"/>
  <c r="AG72" i="12"/>
  <c r="CE10" i="12"/>
  <c r="CY173" i="12"/>
  <c r="CL179" i="12"/>
  <c r="BK189" i="12"/>
  <c r="AY192" i="12"/>
  <c r="AK195" i="12"/>
  <c r="Z196" i="12"/>
  <c r="DD175" i="12"/>
  <c r="BL193" i="12"/>
  <c r="AD199" i="12"/>
  <c r="J201" i="12"/>
  <c r="DE186" i="12"/>
  <c r="BQ202" i="12"/>
  <c r="BD205" i="12"/>
  <c r="AT207" i="12"/>
  <c r="X210" i="12"/>
  <c r="AC210" i="12"/>
  <c r="DD195" i="12"/>
  <c r="CR201" i="12"/>
  <c r="BP211" i="12"/>
  <c r="BE213" i="12"/>
  <c r="AS216" i="12"/>
  <c r="T218" i="12"/>
  <c r="W218" i="12"/>
  <c r="K5" i="12"/>
  <c r="S19" i="12"/>
  <c r="AC4" i="12"/>
  <c r="AC32" i="12"/>
  <c r="U36" i="12"/>
  <c r="Q37" i="12"/>
  <c r="AU43" i="12"/>
  <c r="AN49" i="12"/>
  <c r="AH52" i="12"/>
  <c r="AB55" i="12"/>
  <c r="Q57" i="12"/>
  <c r="T57" i="12"/>
  <c r="BI60" i="12"/>
  <c r="BT48" i="12"/>
  <c r="AW69" i="12"/>
  <c r="AO73" i="12"/>
  <c r="CE28" i="12"/>
  <c r="CH15" i="12"/>
  <c r="CI9" i="12"/>
  <c r="CI3" i="12"/>
  <c r="CM192" i="12"/>
  <c r="CD196" i="12"/>
  <c r="AM206" i="12"/>
  <c r="AK207" i="12"/>
  <c r="AB208" i="12"/>
  <c r="AC208" i="12"/>
  <c r="L16" i="12"/>
  <c r="AC26" i="12"/>
  <c r="V30" i="12"/>
  <c r="AN4" i="12"/>
  <c r="AV34" i="12"/>
  <c r="AZ29" i="12"/>
  <c r="AB48" i="12"/>
  <c r="BF15" i="12"/>
  <c r="BG9" i="12"/>
  <c r="BG53" i="12"/>
  <c r="BA58" i="12"/>
  <c r="BS38" i="12"/>
  <c r="BW29" i="12"/>
  <c r="BZ22" i="12"/>
  <c r="W71" i="12"/>
  <c r="CB6" i="12"/>
  <c r="DF163" i="12"/>
  <c r="BK184" i="12"/>
  <c r="T191" i="12"/>
  <c r="CS207" i="12"/>
  <c r="BW215" i="12"/>
  <c r="BG219" i="12"/>
  <c r="AZ221" i="12"/>
  <c r="AQ222" i="12"/>
  <c r="AL223" i="12"/>
  <c r="X224" i="12"/>
  <c r="AA224" i="12"/>
  <c r="CY247" i="12"/>
  <c r="CI253" i="12"/>
  <c r="AV32" i="12"/>
  <c r="AI44" i="12"/>
  <c r="Y48" i="12"/>
  <c r="BF4" i="12"/>
  <c r="BG2" i="12"/>
  <c r="AX53" i="12"/>
  <c r="AQ57" i="12"/>
  <c r="AJ61" i="12"/>
  <c r="BS24" i="12"/>
  <c r="W65" i="12"/>
  <c r="R66" i="12"/>
  <c r="CZ163" i="12"/>
  <c r="CR167" i="12"/>
  <c r="BZ176" i="12"/>
  <c r="BP179" i="12"/>
  <c r="BC183" i="12"/>
  <c r="AT185" i="12"/>
  <c r="AP186" i="12"/>
  <c r="AF187" i="12"/>
  <c r="CN204" i="12"/>
  <c r="CI206" i="12"/>
  <c r="BW211" i="12"/>
  <c r="BG215" i="12"/>
  <c r="AV217" i="12"/>
  <c r="AF219" i="12"/>
  <c r="T220" i="12"/>
  <c r="CV252" i="12"/>
  <c r="DF165" i="12"/>
  <c r="DB168" i="12"/>
  <c r="CS173" i="12"/>
  <c r="CI177" i="12"/>
  <c r="CD179" i="12"/>
  <c r="CA181" i="12"/>
  <c r="BQ184" i="12"/>
  <c r="BH187" i="12"/>
  <c r="P193" i="12"/>
  <c r="DE188" i="12"/>
  <c r="CR194" i="12"/>
  <c r="CJ198" i="12"/>
  <c r="CC200" i="12"/>
  <c r="BV203" i="12"/>
  <c r="BM205" i="12"/>
  <c r="AY208" i="12"/>
  <c r="AV209" i="12"/>
  <c r="Z212" i="12"/>
  <c r="CT219" i="12"/>
  <c r="CH224" i="12"/>
  <c r="BW227" i="12"/>
  <c r="BB232" i="12"/>
  <c r="BA233" i="12"/>
  <c r="AT234" i="12"/>
  <c r="T236" i="12"/>
  <c r="K236" i="12"/>
  <c r="CV243" i="12"/>
  <c r="CD249" i="12"/>
  <c r="CZ180" i="12"/>
  <c r="CL187" i="12"/>
  <c r="BW193" i="12"/>
  <c r="BQ195" i="12"/>
  <c r="BK196" i="12"/>
  <c r="BE198" i="12"/>
  <c r="V203" i="12"/>
  <c r="W203" i="12"/>
  <c r="DC197" i="12"/>
  <c r="CU201" i="12"/>
  <c r="CD207" i="12"/>
  <c r="BV210" i="12"/>
  <c r="BM212" i="12"/>
  <c r="BK213" i="12"/>
  <c r="AO217" i="12"/>
  <c r="AG218" i="12"/>
  <c r="M219" i="12"/>
  <c r="T219" i="12"/>
  <c r="CV225" i="12"/>
  <c r="CP227" i="12"/>
  <c r="CM228" i="12"/>
  <c r="CL229" i="12"/>
  <c r="CH230" i="12"/>
  <c r="BS235" i="12"/>
  <c r="BO236" i="12"/>
  <c r="BI237" i="12"/>
  <c r="Y242" i="12"/>
  <c r="S242" i="12"/>
  <c r="J243" i="12"/>
  <c r="DB214" i="12"/>
  <c r="CO219" i="12"/>
  <c r="CF222" i="12"/>
  <c r="CD223" i="12"/>
  <c r="BT226" i="12"/>
  <c r="BO227" i="12"/>
  <c r="BN228" i="12"/>
  <c r="BF229" i="12"/>
  <c r="BC230" i="12"/>
  <c r="AW231" i="12"/>
  <c r="AZ231" i="12"/>
  <c r="AQ232" i="12"/>
  <c r="AK233" i="12"/>
  <c r="Z234" i="12"/>
  <c r="AE234" i="12"/>
  <c r="X234" i="12"/>
  <c r="CY234" i="12"/>
  <c r="CG240" i="12"/>
  <c r="CC241" i="12"/>
  <c r="BZ242" i="12"/>
  <c r="BX243" i="12"/>
  <c r="BT244" i="12"/>
  <c r="BL246" i="12"/>
  <c r="BF247" i="12"/>
  <c r="BB248" i="12"/>
  <c r="AR249" i="12"/>
  <c r="AF251" i="12"/>
  <c r="N251" i="12"/>
  <c r="DC251" i="12"/>
  <c r="CY253" i="12"/>
  <c r="CZ225" i="12"/>
  <c r="CY226" i="12"/>
  <c r="CP230" i="12"/>
  <c r="BV236" i="12"/>
  <c r="BS237" i="12"/>
  <c r="BI239" i="12"/>
  <c r="AV241" i="12"/>
  <c r="S244" i="12"/>
  <c r="W244" i="12"/>
  <c r="DC242" i="12"/>
  <c r="CV244" i="12"/>
  <c r="CU245" i="12"/>
  <c r="CO247" i="12"/>
  <c r="CK248" i="12"/>
  <c r="CD250" i="12"/>
  <c r="CA251" i="12"/>
  <c r="BZ251" i="12"/>
  <c r="BX252" i="12"/>
  <c r="BS253" i="12"/>
  <c r="Q13" i="12"/>
  <c r="V9" i="12"/>
  <c r="W3" i="12"/>
  <c r="K15" i="12"/>
  <c r="AY42" i="12"/>
  <c r="AV45" i="12"/>
  <c r="BC38" i="12"/>
  <c r="BD37" i="12"/>
  <c r="AP50" i="12"/>
  <c r="AO51" i="12"/>
  <c r="AJ53" i="12"/>
  <c r="AH54" i="12"/>
  <c r="BK25" i="12"/>
  <c r="AD56" i="12"/>
  <c r="BM19" i="12"/>
  <c r="AB57" i="12"/>
  <c r="Y58" i="12"/>
  <c r="BO5" i="12"/>
  <c r="P59" i="12"/>
  <c r="BO9" i="12"/>
  <c r="N59" i="12"/>
  <c r="J60" i="12"/>
  <c r="BA48" i="12"/>
  <c r="AY49" i="12"/>
  <c r="BG41" i="12"/>
  <c r="BI38" i="12"/>
  <c r="AR54" i="12"/>
  <c r="AO56" i="12"/>
  <c r="BM32" i="12"/>
  <c r="AK58" i="12"/>
  <c r="AG60" i="12"/>
  <c r="BQ24" i="12"/>
  <c r="AE61" i="12"/>
  <c r="Z62" i="12"/>
  <c r="X63" i="12"/>
  <c r="W63" i="12"/>
  <c r="P64" i="12"/>
  <c r="BT9" i="12"/>
  <c r="BT6" i="12"/>
  <c r="K64" i="12"/>
  <c r="DF204" i="12"/>
  <c r="DD205" i="12"/>
  <c r="DB206" i="12"/>
  <c r="CW208" i="12"/>
  <c r="CS210" i="12"/>
  <c r="CN212" i="12"/>
  <c r="CG215" i="12"/>
  <c r="CC216" i="12"/>
  <c r="BZ217" i="12"/>
  <c r="BQ220" i="12"/>
  <c r="BC223" i="12"/>
  <c r="AV224" i="12"/>
  <c r="AJ226" i="12"/>
  <c r="AN226" i="12"/>
  <c r="U227" i="12"/>
  <c r="P227" i="12"/>
  <c r="Z227" i="12"/>
  <c r="K227" i="12"/>
  <c r="T227" i="12"/>
  <c r="AT38" i="12"/>
  <c r="AU36" i="12"/>
  <c r="AP41" i="12"/>
  <c r="AY32" i="12"/>
  <c r="BA29" i="12"/>
  <c r="AI46" i="12"/>
  <c r="BC26" i="12"/>
  <c r="AF48" i="12"/>
  <c r="BE21" i="12"/>
  <c r="Z50" i="12"/>
  <c r="BG16" i="12"/>
  <c r="V51" i="12"/>
  <c r="BH8" i="12"/>
  <c r="N52" i="12"/>
  <c r="O52" i="12"/>
  <c r="BH9" i="12"/>
  <c r="DE165" i="12"/>
  <c r="CX169" i="12"/>
  <c r="CU170" i="12"/>
  <c r="CR172" i="12"/>
  <c r="CQ172" i="12"/>
  <c r="BY180" i="12"/>
  <c r="BJ185" i="12"/>
  <c r="BH186" i="12"/>
  <c r="BG186" i="12"/>
  <c r="AT189" i="12"/>
  <c r="AR189" i="12"/>
  <c r="AL190" i="12"/>
  <c r="AQ190" i="12"/>
  <c r="AJ191" i="12"/>
  <c r="AK191" i="12"/>
  <c r="AD191" i="12"/>
  <c r="X192" i="12"/>
  <c r="O192" i="12"/>
  <c r="AC192" i="12"/>
  <c r="AM34" i="12"/>
  <c r="AM35" i="12"/>
  <c r="AS28" i="12"/>
  <c r="AT26" i="12"/>
  <c r="AE40" i="12"/>
  <c r="AD41" i="12"/>
  <c r="Z42" i="12"/>
  <c r="AY16" i="12"/>
  <c r="AZ14" i="12"/>
  <c r="T44" i="12"/>
  <c r="BA4" i="12"/>
  <c r="BA11" i="12"/>
  <c r="BA9" i="12"/>
  <c r="CX160" i="12"/>
  <c r="CS162" i="12"/>
  <c r="CP164" i="12"/>
  <c r="CO165" i="12"/>
  <c r="CG168" i="12"/>
  <c r="BZ171" i="12"/>
  <c r="BW172" i="12"/>
  <c r="BU173" i="12"/>
  <c r="BT174" i="12"/>
  <c r="BK177" i="12"/>
  <c r="AV180" i="12"/>
  <c r="AL182" i="12"/>
  <c r="AM182" i="12"/>
  <c r="AF183" i="12"/>
  <c r="AA184" i="12"/>
  <c r="X184" i="12"/>
  <c r="M184" i="12"/>
  <c r="R184" i="12"/>
  <c r="AN35" i="12"/>
  <c r="AS29" i="12"/>
  <c r="AJ38" i="12"/>
  <c r="AH39" i="12"/>
  <c r="AW23" i="12"/>
  <c r="AX21" i="12"/>
  <c r="AY18" i="12"/>
  <c r="AZ16" i="12"/>
  <c r="BA15" i="12"/>
  <c r="BA13" i="12"/>
  <c r="BB10" i="12"/>
  <c r="BB9" i="12"/>
  <c r="BB6" i="12"/>
  <c r="CY241" i="12"/>
  <c r="CV242" i="12"/>
  <c r="CP244" i="12"/>
  <c r="CM245" i="12"/>
  <c r="BT251" i="12"/>
  <c r="BJ253" i="12"/>
  <c r="DC162" i="12"/>
  <c r="CZ164" i="12"/>
  <c r="CV166" i="12"/>
  <c r="CL172" i="12"/>
  <c r="BT179" i="12"/>
  <c r="BP180" i="12"/>
  <c r="BE183" i="12"/>
  <c r="BH183" i="12"/>
  <c r="BB184" i="12"/>
  <c r="AR186" i="12"/>
  <c r="AT186" i="12"/>
  <c r="AN187" i="12"/>
  <c r="AD188" i="12"/>
  <c r="AI188" i="12"/>
  <c r="AK188" i="12"/>
  <c r="AC189" i="12"/>
  <c r="Z189" i="12"/>
  <c r="AA189" i="12"/>
  <c r="L189" i="12"/>
  <c r="DF233" i="12"/>
  <c r="DB234" i="12"/>
  <c r="CZ235" i="12"/>
  <c r="CW236" i="12"/>
  <c r="CT238" i="12"/>
  <c r="CL240" i="12"/>
  <c r="CJ241" i="12"/>
  <c r="CG242" i="12"/>
  <c r="CA244" i="12"/>
  <c r="BX245" i="12"/>
  <c r="BP247" i="12"/>
  <c r="BN247" i="12"/>
  <c r="BD249" i="12"/>
  <c r="BC249" i="12"/>
  <c r="AW250" i="12"/>
  <c r="AX250" i="12"/>
  <c r="AK252" i="12"/>
  <c r="AJ252" i="12"/>
  <c r="AD253" i="12"/>
  <c r="W253" i="12"/>
  <c r="P253" i="12"/>
  <c r="M253" i="12"/>
  <c r="DC174" i="12"/>
  <c r="DA175" i="12"/>
  <c r="CZ176" i="12"/>
  <c r="CU178" i="12"/>
  <c r="CQ180" i="12"/>
  <c r="CM182" i="12"/>
  <c r="CF185" i="12"/>
  <c r="BZ187" i="12"/>
  <c r="BS190" i="12"/>
  <c r="BP191" i="12"/>
  <c r="BN191" i="12"/>
  <c r="BM192" i="12"/>
  <c r="BG193" i="12"/>
  <c r="BF194" i="12"/>
  <c r="AX195" i="12"/>
  <c r="AT196" i="12"/>
  <c r="AV196" i="12"/>
  <c r="AR197" i="12"/>
  <c r="AD198" i="12"/>
  <c r="L199" i="12"/>
  <c r="Q199" i="12"/>
  <c r="Z199" i="12"/>
  <c r="AA199" i="12"/>
  <c r="DF252" i="12"/>
  <c r="DE253" i="12"/>
  <c r="DF227" i="12"/>
  <c r="DB229" i="12"/>
  <c r="CW231" i="12"/>
  <c r="CV232" i="12"/>
  <c r="CS233" i="12"/>
  <c r="CK235" i="12"/>
  <c r="CM235" i="12"/>
  <c r="CK236" i="12"/>
  <c r="CH236" i="12"/>
  <c r="CG237" i="12"/>
  <c r="CA239" i="12"/>
  <c r="BU240" i="12"/>
  <c r="BM242" i="12"/>
  <c r="BH243" i="12"/>
  <c r="BC244" i="12"/>
  <c r="AW245" i="12"/>
  <c r="AX245" i="12"/>
  <c r="AZ245" i="12"/>
  <c r="AR246" i="12"/>
  <c r="AJ247" i="12"/>
  <c r="M248" i="12"/>
  <c r="AC248" i="12"/>
  <c r="AF248" i="12"/>
  <c r="V248" i="12"/>
  <c r="O248" i="12"/>
  <c r="AE248" i="12"/>
  <c r="X248" i="12"/>
  <c r="AQ36" i="12"/>
  <c r="AO38" i="12"/>
  <c r="AU31" i="12"/>
  <c r="AM40" i="12"/>
  <c r="AJ42" i="12"/>
  <c r="AY26" i="12"/>
  <c r="AG44" i="12"/>
  <c r="AD45" i="12"/>
  <c r="AC45" i="12"/>
  <c r="BB20" i="12"/>
  <c r="BC18" i="12"/>
  <c r="Y47" i="12"/>
  <c r="W48" i="12"/>
  <c r="BD15" i="12"/>
  <c r="BE9" i="12"/>
  <c r="N49" i="12"/>
  <c r="BE7" i="12"/>
  <c r="BE8" i="12"/>
  <c r="J50" i="12"/>
  <c r="AR33" i="12"/>
  <c r="AN37" i="12"/>
  <c r="AT31" i="12"/>
  <c r="AL39" i="12"/>
  <c r="AV28" i="12"/>
  <c r="AW27" i="12"/>
  <c r="AH42" i="12"/>
  <c r="AE43" i="12"/>
  <c r="AE44" i="12"/>
  <c r="AB45" i="12"/>
  <c r="BB16" i="12"/>
  <c r="X46" i="12"/>
  <c r="U47" i="12"/>
  <c r="BC12" i="12"/>
  <c r="BD5" i="12"/>
  <c r="P48" i="12"/>
  <c r="BD6" i="12"/>
  <c r="O48" i="12"/>
  <c r="BE2" i="12"/>
  <c r="Q12" i="12"/>
  <c r="P13" i="12"/>
  <c r="V7" i="12"/>
  <c r="M14" i="12"/>
  <c r="N14" i="12"/>
  <c r="X17" i="12"/>
  <c r="U19" i="12"/>
  <c r="AB11" i="12"/>
  <c r="Q21" i="12"/>
  <c r="L22" i="12"/>
  <c r="AD3" i="12"/>
  <c r="AD5" i="12"/>
  <c r="J23" i="12"/>
  <c r="Q9" i="12"/>
  <c r="P10" i="12"/>
  <c r="S4" i="12"/>
  <c r="K11" i="12"/>
  <c r="AO31" i="12"/>
  <c r="AK35" i="12"/>
  <c r="AR27" i="12"/>
  <c r="AH37" i="12"/>
  <c r="AT24" i="12"/>
  <c r="AD39" i="12"/>
  <c r="AD40" i="12"/>
  <c r="Z41" i="12"/>
  <c r="AA41" i="12"/>
  <c r="X42" i="12"/>
  <c r="AY13" i="12"/>
  <c r="V43" i="12"/>
  <c r="AZ6" i="12"/>
  <c r="AZ3" i="12"/>
  <c r="AZ10" i="12"/>
  <c r="P44" i="12"/>
  <c r="BA2" i="12"/>
  <c r="AM32" i="12"/>
  <c r="AO30" i="12"/>
  <c r="AJ34" i="12"/>
  <c r="AI35" i="12"/>
  <c r="AR25" i="12"/>
  <c r="AS25" i="12"/>
  <c r="AE38" i="12"/>
  <c r="AU21" i="12"/>
  <c r="AV18" i="12"/>
  <c r="AW15" i="12"/>
  <c r="AX12" i="12"/>
  <c r="AX14" i="12"/>
  <c r="P43" i="12"/>
  <c r="Q43" i="12"/>
  <c r="N43" i="12"/>
  <c r="K43" i="12"/>
  <c r="AZ2" i="12"/>
  <c r="BO56" i="12"/>
  <c r="BJ61" i="12"/>
  <c r="BR52" i="12"/>
  <c r="BS52" i="12"/>
  <c r="BU49" i="12"/>
  <c r="BV48" i="12"/>
  <c r="BB67" i="12"/>
  <c r="BX44" i="12"/>
  <c r="AY69" i="12"/>
  <c r="AX70" i="12"/>
  <c r="AU71" i="12"/>
  <c r="CB37" i="12"/>
  <c r="CC36" i="12"/>
  <c r="CD33" i="12"/>
  <c r="CE32" i="12"/>
  <c r="CF28" i="12"/>
  <c r="AJ76" i="12"/>
  <c r="CG26" i="12"/>
  <c r="CH20" i="12"/>
  <c r="CH21" i="12"/>
  <c r="CI17" i="12"/>
  <c r="AA79" i="12"/>
  <c r="CI15" i="12"/>
  <c r="L80" i="12"/>
  <c r="CJ5" i="12"/>
  <c r="CJ4" i="12"/>
  <c r="CJ6" i="12"/>
  <c r="R80" i="12"/>
  <c r="S80" i="12"/>
  <c r="DF162" i="12"/>
  <c r="DB164" i="12"/>
  <c r="CY166" i="12"/>
  <c r="CS169" i="12"/>
  <c r="CR170" i="12"/>
  <c r="CN172" i="12"/>
  <c r="CK173" i="12"/>
  <c r="CI174" i="12"/>
  <c r="BX179" i="12"/>
  <c r="BT180" i="12"/>
  <c r="BM182" i="12"/>
  <c r="BO182" i="12"/>
  <c r="BE185" i="12"/>
  <c r="AW186" i="12"/>
  <c r="AG189" i="12"/>
  <c r="AH189" i="12"/>
  <c r="AI189" i="12"/>
  <c r="AJ189" i="12"/>
  <c r="M190" i="12"/>
  <c r="AC190" i="12"/>
  <c r="L190" i="12"/>
  <c r="R190" i="12"/>
  <c r="W190" i="12"/>
  <c r="T190" i="12"/>
  <c r="DD160" i="12"/>
  <c r="DB161" i="12"/>
  <c r="CZ162" i="12"/>
  <c r="CX163" i="12"/>
  <c r="CV164" i="12"/>
  <c r="CS166" i="12"/>
  <c r="CN168" i="12"/>
  <c r="CK170" i="12"/>
  <c r="CI171" i="12"/>
  <c r="CE172" i="12"/>
  <c r="CB174" i="12"/>
  <c r="BY175" i="12"/>
  <c r="BW176" i="12"/>
  <c r="BU177" i="12"/>
  <c r="BQ178" i="12"/>
  <c r="BM179" i="12"/>
  <c r="BJ180" i="12"/>
  <c r="BH181" i="12"/>
  <c r="BB182" i="12"/>
  <c r="AY183" i="12"/>
  <c r="AL185" i="12"/>
  <c r="AQ185" i="12"/>
  <c r="AF186" i="12"/>
  <c r="AG186" i="12"/>
  <c r="AH186" i="12"/>
  <c r="AE186" i="12"/>
  <c r="Y187" i="12"/>
  <c r="P187" i="12"/>
  <c r="N187" i="12"/>
  <c r="W187" i="12"/>
  <c r="J188" i="12"/>
  <c r="V82" i="12"/>
  <c r="CQ184" i="12"/>
  <c r="AH201" i="12"/>
  <c r="CA210" i="12"/>
  <c r="S221" i="12"/>
  <c r="BF55" i="12"/>
  <c r="AI10" i="12"/>
  <c r="BL208" i="12"/>
  <c r="BD63" i="12"/>
  <c r="CF22" i="12"/>
  <c r="L183" i="12"/>
  <c r="DD181" i="12"/>
  <c r="CA194" i="12"/>
  <c r="BC202" i="12"/>
  <c r="CF221" i="12"/>
  <c r="BE229" i="12"/>
  <c r="P233" i="12"/>
  <c r="CA220" i="12"/>
  <c r="AY227" i="12"/>
  <c r="AR238" i="12"/>
  <c r="R240" i="12"/>
  <c r="X27" i="12"/>
  <c r="AN22" i="12"/>
  <c r="O38" i="12"/>
  <c r="BJ28" i="12"/>
  <c r="BP9" i="12"/>
  <c r="AB30" i="12"/>
  <c r="BI56" i="12"/>
  <c r="BX36" i="12"/>
  <c r="CE15" i="12"/>
  <c r="AK20" i="12"/>
  <c r="BL52" i="12"/>
  <c r="AQ68" i="12"/>
  <c r="CD16" i="12"/>
  <c r="BV186" i="12"/>
  <c r="AV193" i="12"/>
  <c r="AD195" i="12"/>
  <c r="T196" i="12"/>
  <c r="CX178" i="12"/>
  <c r="BS191" i="12"/>
  <c r="BJ194" i="12"/>
  <c r="W200" i="12"/>
  <c r="BO203" i="12"/>
  <c r="AY206" i="12"/>
  <c r="K210" i="12"/>
  <c r="AA210" i="12"/>
  <c r="CV199" i="12"/>
  <c r="BX208" i="12"/>
  <c r="BQ210" i="12"/>
  <c r="AZ214" i="12"/>
  <c r="AU215" i="12"/>
  <c r="AG217" i="12"/>
  <c r="N218" i="12"/>
  <c r="Y15" i="12"/>
  <c r="M21" i="12"/>
  <c r="AJ26" i="12"/>
  <c r="Z34" i="12"/>
  <c r="AS6" i="12"/>
  <c r="AT2" i="12"/>
  <c r="AR46" i="12"/>
  <c r="AJ51" i="12"/>
  <c r="BI24" i="12"/>
  <c r="U56" i="12"/>
  <c r="BM7" i="12"/>
  <c r="BM57" i="12"/>
  <c r="BQ52" i="12"/>
  <c r="BV45" i="12"/>
  <c r="BZ39" i="12"/>
  <c r="AN74" i="12"/>
  <c r="CF25" i="12"/>
  <c r="CH16" i="12"/>
  <c r="V79" i="12"/>
  <c r="DF183" i="12"/>
  <c r="CX187" i="12"/>
  <c r="CG194" i="12"/>
  <c r="BZ197" i="12"/>
  <c r="BQ200" i="12"/>
  <c r="BB204" i="12"/>
  <c r="V208" i="12"/>
  <c r="V11" i="12"/>
  <c r="X7" i="12"/>
  <c r="Z28" i="12"/>
  <c r="R31" i="12"/>
  <c r="J33" i="12"/>
  <c r="AN42" i="12"/>
  <c r="BB24" i="12"/>
  <c r="BE19" i="12"/>
  <c r="BG3" i="12"/>
  <c r="O51" i="12"/>
  <c r="BE55" i="12"/>
  <c r="AV61" i="12"/>
  <c r="BU34" i="12"/>
  <c r="BX26" i="12"/>
  <c r="CA14" i="12"/>
  <c r="P72" i="12"/>
  <c r="J73" i="12"/>
  <c r="DC165" i="12"/>
  <c r="CF176" i="12"/>
  <c r="BC186" i="12"/>
  <c r="AN189" i="12"/>
  <c r="W191" i="12"/>
  <c r="V191" i="12"/>
  <c r="DC202" i="12"/>
  <c r="BR216" i="12"/>
  <c r="AZ220" i="12"/>
  <c r="AX221" i="12"/>
  <c r="AG223" i="12"/>
  <c r="DC246" i="12"/>
  <c r="AS36" i="12"/>
  <c r="AX30" i="12"/>
  <c r="BB22" i="12"/>
  <c r="BE14" i="12"/>
  <c r="BF7" i="12"/>
  <c r="BF45" i="12"/>
  <c r="AT55" i="12"/>
  <c r="AQ58" i="12"/>
  <c r="AH62" i="12"/>
  <c r="BT18" i="12"/>
  <c r="BV12" i="12"/>
  <c r="BV8" i="12"/>
  <c r="DD161" i="12"/>
  <c r="CV165" i="12"/>
  <c r="CP168" i="12"/>
  <c r="CD174" i="12"/>
  <c r="BV177" i="12"/>
  <c r="BF182" i="12"/>
  <c r="AZ184" i="12"/>
  <c r="Y188" i="12"/>
  <c r="DC198" i="12"/>
  <c r="CS202" i="12"/>
  <c r="CL205" i="12"/>
  <c r="BY210" i="12"/>
  <c r="BO213" i="12"/>
  <c r="BJ214" i="12"/>
  <c r="BD216" i="12"/>
  <c r="AN218" i="12"/>
  <c r="AG219" i="12"/>
  <c r="AI219" i="12"/>
  <c r="Y220" i="12"/>
  <c r="Z220" i="12"/>
  <c r="O220" i="12"/>
  <c r="X220" i="12"/>
  <c r="DC249" i="12"/>
  <c r="CW251" i="12"/>
  <c r="CQ253" i="12"/>
  <c r="CY169" i="12"/>
  <c r="CW171" i="12"/>
  <c r="CG178" i="12"/>
  <c r="CC180" i="12"/>
  <c r="BS184" i="12"/>
  <c r="BN185" i="12"/>
  <c r="BK186" i="12"/>
  <c r="AO191" i="12"/>
  <c r="AF192" i="12"/>
  <c r="AE192" i="12"/>
  <c r="K193" i="12"/>
  <c r="Z193" i="12"/>
  <c r="T193" i="12"/>
  <c r="CO195" i="12"/>
  <c r="CK197" i="12"/>
  <c r="BY202" i="12"/>
  <c r="AN210" i="12"/>
  <c r="AM210" i="12"/>
  <c r="DC215" i="12"/>
  <c r="CS220" i="12"/>
  <c r="CN222" i="12"/>
  <c r="CD225" i="12"/>
  <c r="CA226" i="12"/>
  <c r="BN230" i="12"/>
  <c r="BD232" i="12"/>
  <c r="AS234" i="12"/>
  <c r="AU234" i="12"/>
  <c r="AL235" i="12"/>
  <c r="S236" i="12"/>
  <c r="Y236" i="12"/>
  <c r="N236" i="12"/>
  <c r="DC241" i="12"/>
  <c r="CW243" i="12"/>
  <c r="CB250" i="12"/>
  <c r="BN253" i="12"/>
  <c r="DD178" i="12"/>
  <c r="CU183" i="12"/>
  <c r="CJ188" i="12"/>
  <c r="CD190" i="12"/>
  <c r="BX192" i="12"/>
  <c r="BT194" i="12"/>
  <c r="BP195" i="12"/>
  <c r="BF198" i="12"/>
  <c r="AX200" i="12"/>
  <c r="AP201" i="12"/>
  <c r="AE202" i="12"/>
  <c r="AI202" i="12"/>
  <c r="DF195" i="12"/>
  <c r="CZ198" i="12"/>
  <c r="CU200" i="12"/>
  <c r="CR202" i="12"/>
  <c r="BS211" i="12"/>
  <c r="BG214" i="12"/>
  <c r="AR217" i="12"/>
  <c r="AF218" i="12"/>
  <c r="AC219" i="12"/>
  <c r="V219" i="12"/>
  <c r="K219" i="12"/>
  <c r="AB219" i="12"/>
  <c r="DA223" i="12"/>
  <c r="CY224" i="12"/>
  <c r="CS226" i="12"/>
  <c r="CQ227" i="12"/>
  <c r="BY233" i="12"/>
  <c r="BP235" i="12"/>
  <c r="BF238" i="12"/>
  <c r="AV239" i="12"/>
  <c r="AT240" i="12"/>
  <c r="V242" i="12"/>
  <c r="AE242" i="12"/>
  <c r="T242" i="12"/>
  <c r="CW216" i="12"/>
  <c r="CR218" i="12"/>
  <c r="CK221" i="12"/>
  <c r="CE223" i="12"/>
  <c r="BG229" i="12"/>
  <c r="AP232" i="12"/>
  <c r="AI233" i="12"/>
  <c r="AJ233" i="12"/>
  <c r="Q234" i="12"/>
  <c r="P234" i="12"/>
  <c r="K234" i="12"/>
  <c r="DC232" i="12"/>
  <c r="CS236" i="12"/>
  <c r="CQ237" i="12"/>
  <c r="CJ239" i="12"/>
  <c r="CH240" i="12"/>
  <c r="CD241" i="12"/>
  <c r="CA242" i="12"/>
  <c r="BU243" i="12"/>
  <c r="BR244" i="12"/>
  <c r="BP245" i="12"/>
  <c r="BI246" i="12"/>
  <c r="BA248" i="12"/>
  <c r="AY248" i="12"/>
  <c r="AU249" i="12"/>
  <c r="AT249" i="12"/>
  <c r="AJ250" i="12"/>
  <c r="AN250" i="12"/>
  <c r="L251" i="12"/>
  <c r="W251" i="12"/>
  <c r="M251" i="12"/>
  <c r="AA251" i="12"/>
  <c r="Z251" i="12"/>
  <c r="J252" i="12"/>
  <c r="DB252" i="12"/>
  <c r="DD224" i="12"/>
  <c r="CW227" i="12"/>
  <c r="CT228" i="12"/>
  <c r="CN230" i="12"/>
  <c r="CC234" i="12"/>
  <c r="BY235" i="12"/>
  <c r="BL238" i="12"/>
  <c r="BE240" i="12"/>
  <c r="BC240" i="12"/>
  <c r="AS242" i="12"/>
  <c r="AQ242" i="12"/>
  <c r="AG243" i="12"/>
  <c r="P244" i="12"/>
  <c r="AA244" i="12"/>
  <c r="U244" i="12"/>
  <c r="V244" i="12"/>
  <c r="DA242" i="12"/>
  <c r="CZ243" i="12"/>
  <c r="CS245" i="12"/>
  <c r="CP246" i="12"/>
  <c r="CL248" i="12"/>
  <c r="CH249" i="12"/>
  <c r="BY252" i="12"/>
  <c r="BT253" i="12"/>
  <c r="U10" i="12"/>
  <c r="Q14" i="12"/>
  <c r="L15" i="12"/>
  <c r="J16" i="12"/>
  <c r="AW44" i="12"/>
  <c r="BA40" i="12"/>
  <c r="AT47" i="12"/>
  <c r="AQ49" i="12"/>
  <c r="BF33" i="12"/>
  <c r="AL52" i="12"/>
  <c r="AK53" i="12"/>
  <c r="AI54" i="12"/>
  <c r="AE55" i="12"/>
  <c r="BL21" i="12"/>
  <c r="BM17" i="12"/>
  <c r="BN14" i="12"/>
  <c r="BN17" i="12"/>
  <c r="BO10" i="12"/>
  <c r="R59" i="12"/>
  <c r="M59" i="12"/>
  <c r="BO4" i="12"/>
  <c r="BB47" i="12"/>
  <c r="BD44" i="12"/>
  <c r="AX50" i="12"/>
  <c r="BH40" i="12"/>
  <c r="AT53" i="12"/>
  <c r="BK36" i="12"/>
  <c r="AP56" i="12"/>
  <c r="AM57" i="12"/>
  <c r="AJ59" i="12"/>
  <c r="AH60" i="12"/>
  <c r="AF61" i="12"/>
  <c r="AC62" i="12"/>
  <c r="AA62" i="12"/>
  <c r="Y63" i="12"/>
  <c r="BT13" i="12"/>
  <c r="R64" i="12"/>
  <c r="BT7" i="12"/>
  <c r="BT11" i="12"/>
  <c r="J65" i="12"/>
  <c r="DA207" i="12"/>
  <c r="CB216" i="12"/>
  <c r="BY217" i="12"/>
  <c r="CA217" i="12"/>
  <c r="BN220" i="12"/>
  <c r="BP220" i="12"/>
  <c r="BM221" i="12"/>
  <c r="BH222" i="12"/>
  <c r="BF222" i="12"/>
  <c r="AZ224" i="12"/>
  <c r="AX224" i="12"/>
  <c r="AG226" i="12"/>
  <c r="AF226" i="12"/>
  <c r="Y227" i="12"/>
  <c r="AD227" i="12"/>
  <c r="S227" i="12"/>
  <c r="AB227" i="12"/>
  <c r="AS38" i="12"/>
  <c r="AQ40" i="12"/>
  <c r="AW34" i="12"/>
  <c r="AM43" i="12"/>
  <c r="AJ45" i="12"/>
  <c r="BB27" i="12"/>
  <c r="AH47" i="12"/>
  <c r="AD48" i="12"/>
  <c r="BE20" i="12"/>
  <c r="AA50" i="12"/>
  <c r="BG13" i="12"/>
  <c r="W51" i="12"/>
  <c r="BH4" i="12"/>
  <c r="R52" i="12"/>
  <c r="S52" i="12"/>
  <c r="J53" i="12"/>
  <c r="DF164" i="12"/>
  <c r="CO173" i="12"/>
  <c r="CO174" i="12"/>
  <c r="CN174" i="12"/>
  <c r="CE178" i="12"/>
  <c r="BZ180" i="12"/>
  <c r="BV181" i="12"/>
  <c r="BT182" i="12"/>
  <c r="BQ183" i="12"/>
  <c r="BP183" i="12"/>
  <c r="BL185" i="12"/>
  <c r="BE187" i="12"/>
  <c r="BD187" i="12"/>
  <c r="AW188" i="12"/>
  <c r="AU189" i="12"/>
  <c r="AV189" i="12"/>
  <c r="AP190" i="12"/>
  <c r="AN190" i="12"/>
  <c r="AE191" i="12"/>
  <c r="AB192" i="12"/>
  <c r="M192" i="12"/>
  <c r="R192" i="12"/>
  <c r="K192" i="12"/>
  <c r="AN33" i="12"/>
  <c r="AP32" i="12"/>
  <c r="AK36" i="12"/>
  <c r="AS27" i="12"/>
  <c r="AU25" i="12"/>
  <c r="AF40" i="12"/>
  <c r="AW21" i="12"/>
  <c r="AA42" i="12"/>
  <c r="AY17" i="12"/>
  <c r="AZ15" i="12"/>
  <c r="BA6" i="12"/>
  <c r="K45" i="12"/>
  <c r="BA3" i="12"/>
  <c r="S45" i="12"/>
  <c r="CZ158" i="12"/>
  <c r="CV161" i="12"/>
  <c r="CT162" i="12"/>
  <c r="CJ167" i="12"/>
  <c r="CD170" i="12"/>
  <c r="BY172" i="12"/>
  <c r="BV173" i="12"/>
  <c r="BR174" i="12"/>
  <c r="BP175" i="12"/>
  <c r="BM176" i="12"/>
  <c r="BL176" i="12"/>
  <c r="BG178" i="12"/>
  <c r="BE178" i="12"/>
  <c r="BA179" i="12"/>
  <c r="AX180" i="12"/>
  <c r="AP182" i="12"/>
  <c r="AG183" i="12"/>
  <c r="K184" i="12"/>
  <c r="Q184" i="12"/>
  <c r="Z184" i="12"/>
  <c r="AR30" i="12"/>
  <c r="AS30" i="12"/>
  <c r="AT29" i="12"/>
  <c r="AG40" i="12"/>
  <c r="AE41" i="12"/>
  <c r="AD42" i="12"/>
  <c r="Z43" i="12"/>
  <c r="AZ17" i="12"/>
  <c r="BA12" i="12"/>
  <c r="M46" i="12"/>
  <c r="BB3" i="12"/>
  <c r="K46" i="12"/>
  <c r="L46" i="12"/>
  <c r="DE239" i="12"/>
  <c r="CZ241" i="12"/>
  <c r="CX241" i="12"/>
  <c r="CR244" i="12"/>
  <c r="CQ244" i="12"/>
  <c r="CM2" i="12"/>
  <c r="AD221" i="12"/>
  <c r="BC58" i="12"/>
  <c r="BB64" i="12"/>
  <c r="AB183" i="12"/>
  <c r="CA195" i="12"/>
  <c r="W206" i="12"/>
  <c r="N233" i="12"/>
  <c r="BX221" i="12"/>
  <c r="V230" i="12"/>
  <c r="AE32" i="12"/>
  <c r="AH55" i="12"/>
  <c r="AM19" i="12"/>
  <c r="AS68" i="12"/>
  <c r="AA30" i="12"/>
  <c r="BY31" i="12"/>
  <c r="CR176" i="12"/>
  <c r="BR187" i="12"/>
  <c r="X196" i="12"/>
  <c r="CL184" i="12"/>
  <c r="BO192" i="12"/>
  <c r="AT197" i="12"/>
  <c r="DA188" i="12"/>
  <c r="CF197" i="12"/>
  <c r="AO208" i="12"/>
  <c r="S210" i="12"/>
  <c r="DC196" i="12"/>
  <c r="CO202" i="12"/>
  <c r="BZ208" i="12"/>
  <c r="AY215" i="12"/>
  <c r="AJ217" i="12"/>
  <c r="R218" i="12"/>
  <c r="AC5" i="12"/>
  <c r="AP18" i="12"/>
  <c r="AW42" i="12"/>
  <c r="BG29" i="12"/>
  <c r="BL14" i="12"/>
  <c r="BL58" i="12"/>
  <c r="BW44" i="12"/>
  <c r="AL74" i="12"/>
  <c r="Z78" i="12"/>
  <c r="AF207" i="12"/>
  <c r="K16" i="12"/>
  <c r="S31" i="12"/>
  <c r="AX31" i="12"/>
  <c r="Z49" i="12"/>
  <c r="J52" i="12"/>
  <c r="BQ40" i="12"/>
  <c r="AI68" i="12"/>
  <c r="T72" i="12"/>
  <c r="CU169" i="12"/>
  <c r="BP182" i="12"/>
  <c r="AW187" i="12"/>
  <c r="AG190" i="12"/>
  <c r="CT206" i="12"/>
  <c r="CF212" i="12"/>
  <c r="BC220" i="12"/>
  <c r="AK223" i="12"/>
  <c r="CV249" i="12"/>
  <c r="AK42" i="12"/>
  <c r="BE15" i="12"/>
  <c r="AZ51" i="12"/>
  <c r="AN59" i="12"/>
  <c r="BT20" i="12"/>
  <c r="L66" i="12"/>
  <c r="CQ168" i="12"/>
  <c r="BM180" i="12"/>
  <c r="CM205" i="12"/>
  <c r="AM219" i="12"/>
  <c r="AD220" i="12"/>
  <c r="CL176" i="12"/>
  <c r="BY181" i="12"/>
  <c r="BI187" i="12"/>
  <c r="AX189" i="12"/>
  <c r="AL191" i="12"/>
  <c r="M193" i="12"/>
  <c r="DA190" i="12"/>
  <c r="BL205" i="12"/>
  <c r="AR210" i="12"/>
  <c r="M212" i="12"/>
  <c r="K212" i="12"/>
  <c r="CW218" i="12"/>
  <c r="BU228" i="12"/>
  <c r="BI231" i="12"/>
  <c r="CX243" i="12"/>
  <c r="CK247" i="12"/>
  <c r="CA250" i="12"/>
  <c r="BO253" i="12"/>
  <c r="DE178" i="12"/>
  <c r="BM196" i="12"/>
  <c r="BC198" i="12"/>
  <c r="AG202" i="12"/>
  <c r="P203" i="12"/>
  <c r="CM204" i="12"/>
  <c r="BE214" i="12"/>
  <c r="AJ218" i="12"/>
  <c r="S219" i="12"/>
  <c r="DB223" i="12"/>
  <c r="CT226" i="12"/>
  <c r="CD231" i="12"/>
  <c r="BZ233" i="12"/>
  <c r="BG237" i="12"/>
  <c r="AZ239" i="12"/>
  <c r="AG241" i="12"/>
  <c r="AB242" i="12"/>
  <c r="CY215" i="12"/>
  <c r="CQ218" i="12"/>
  <c r="CB224" i="12"/>
  <c r="BL228" i="12"/>
  <c r="AX231" i="12"/>
  <c r="AT232" i="12"/>
  <c r="AN233" i="12"/>
  <c r="O234" i="12"/>
  <c r="DE231" i="12"/>
  <c r="CW234" i="12"/>
  <c r="CT236" i="12"/>
  <c r="CK239" i="12"/>
  <c r="BO245" i="12"/>
  <c r="BE247" i="12"/>
  <c r="AG250" i="12"/>
  <c r="AE251" i="12"/>
  <c r="DC224" i="12"/>
  <c r="CV227" i="12"/>
  <c r="CH232" i="12"/>
  <c r="BQ237" i="12"/>
  <c r="BH239" i="12"/>
  <c r="BG240" i="12"/>
  <c r="AM243" i="12"/>
  <c r="CT245" i="12"/>
  <c r="CJ248" i="12"/>
  <c r="CF250" i="12"/>
  <c r="R13" i="12"/>
  <c r="W5" i="12"/>
  <c r="AX44" i="12"/>
  <c r="AS48" i="12"/>
  <c r="AN51" i="12"/>
  <c r="BI28" i="12"/>
  <c r="AC56" i="12"/>
  <c r="Z57" i="12"/>
  <c r="V58" i="12"/>
  <c r="BO7" i="12"/>
  <c r="O59" i="12"/>
  <c r="AZ48" i="12"/>
  <c r="BH39" i="12"/>
  <c r="AQ55" i="12"/>
  <c r="AL58" i="12"/>
  <c r="BP25" i="12"/>
  <c r="AB62" i="12"/>
  <c r="BS17" i="12"/>
  <c r="BT3" i="12"/>
  <c r="BT4" i="12"/>
  <c r="BU219" i="12"/>
  <c r="BA223" i="12"/>
  <c r="AY224" i="12"/>
  <c r="W227" i="12"/>
  <c r="J228" i="12"/>
  <c r="AV36" i="12"/>
  <c r="AL44" i="12"/>
  <c r="AF47" i="12"/>
  <c r="BD22" i="12"/>
  <c r="BG14" i="12"/>
  <c r="Q52" i="12"/>
  <c r="BH3" i="12"/>
  <c r="CV170" i="12"/>
  <c r="CS172" i="12"/>
  <c r="CM174" i="12"/>
  <c r="BU182" i="12"/>
  <c r="BO184" i="12"/>
  <c r="BB187" i="12"/>
  <c r="AX188" i="12"/>
  <c r="AI191" i="12"/>
  <c r="Q192" i="12"/>
  <c r="V192" i="12"/>
  <c r="AO33" i="12"/>
  <c r="AR29" i="12"/>
  <c r="AU24" i="12"/>
  <c r="AX19" i="12"/>
  <c r="W43" i="12"/>
  <c r="L45" i="12"/>
  <c r="N45" i="12"/>
  <c r="DB157" i="12"/>
  <c r="CW160" i="12"/>
  <c r="AN182" i="12"/>
  <c r="AK182" i="12"/>
  <c r="AI183" i="12"/>
  <c r="J185" i="12"/>
  <c r="AR31" i="12"/>
  <c r="AU27" i="12"/>
  <c r="AF41" i="12"/>
  <c r="Y44" i="12"/>
  <c r="U45" i="12"/>
  <c r="N46" i="12"/>
  <c r="J47" i="12"/>
  <c r="DD239" i="12"/>
  <c r="CU243" i="12"/>
  <c r="CO245" i="12"/>
  <c r="CL246" i="12"/>
  <c r="CC248" i="12"/>
  <c r="BY250" i="12"/>
  <c r="BS251" i="12"/>
  <c r="BO252" i="12"/>
  <c r="BL253" i="12"/>
  <c r="DE161" i="12"/>
  <c r="DB163" i="12"/>
  <c r="CO170" i="12"/>
  <c r="CF174" i="12"/>
  <c r="CC176" i="12"/>
  <c r="BU179" i="12"/>
  <c r="BR180" i="12"/>
  <c r="BL182" i="12"/>
  <c r="BI182" i="12"/>
  <c r="AX185" i="12"/>
  <c r="AU186" i="12"/>
  <c r="AH188" i="12"/>
  <c r="U189" i="12"/>
  <c r="W189" i="12"/>
  <c r="T189" i="12"/>
  <c r="CV237" i="12"/>
  <c r="CH242" i="12"/>
  <c r="CC243" i="12"/>
  <c r="BY244" i="12"/>
  <c r="BV245" i="12"/>
  <c r="BQ246" i="12"/>
  <c r="BI248" i="12"/>
  <c r="BE249" i="12"/>
  <c r="AV251" i="12"/>
  <c r="AP251" i="12"/>
  <c r="N253" i="12"/>
  <c r="K253" i="12"/>
  <c r="L253" i="12"/>
  <c r="DD173" i="12"/>
  <c r="DB175" i="12"/>
  <c r="CS179" i="12"/>
  <c r="CP181" i="12"/>
  <c r="CN182" i="12"/>
  <c r="CI184" i="12"/>
  <c r="CE186" i="12"/>
  <c r="BU189" i="12"/>
  <c r="BQ190" i="12"/>
  <c r="BO191" i="12"/>
  <c r="BK192" i="12"/>
  <c r="BH193" i="12"/>
  <c r="AW196" i="12"/>
  <c r="AQ197" i="12"/>
  <c r="AK198" i="12"/>
  <c r="AL198" i="12"/>
  <c r="AF198" i="12"/>
  <c r="DC253" i="12"/>
  <c r="DA229" i="12"/>
  <c r="DA230" i="12"/>
  <c r="CJ236" i="12"/>
  <c r="BX239" i="12"/>
  <c r="BZ239" i="12"/>
  <c r="BW240" i="12"/>
  <c r="BT241" i="12"/>
  <c r="BR241" i="12"/>
  <c r="BN242" i="12"/>
  <c r="BL243" i="12"/>
  <c r="BD244" i="12"/>
  <c r="AV246" i="12"/>
  <c r="AS246" i="12"/>
  <c r="AT246" i="12"/>
  <c r="AN247" i="12"/>
  <c r="AK247" i="12"/>
  <c r="Q248" i="12"/>
  <c r="P248" i="12"/>
  <c r="Z248" i="12"/>
  <c r="K248" i="12"/>
  <c r="AT33" i="12"/>
  <c r="AV31" i="12"/>
  <c r="AW29" i="12"/>
  <c r="AY25" i="12"/>
  <c r="AZ25" i="12"/>
  <c r="BA22" i="12"/>
  <c r="BB19" i="12"/>
  <c r="Z47" i="12"/>
  <c r="BD14" i="12"/>
  <c r="BD12" i="12"/>
  <c r="BE6" i="12"/>
  <c r="BE11" i="12"/>
  <c r="BE4" i="12"/>
  <c r="AQ35" i="12"/>
  <c r="AS32" i="12"/>
  <c r="AM38" i="12"/>
  <c r="AV29" i="12"/>
  <c r="AJ41" i="12"/>
  <c r="AY24" i="12"/>
  <c r="AZ21" i="12"/>
  <c r="BA19" i="12"/>
  <c r="Z46" i="12"/>
  <c r="W47" i="12"/>
  <c r="V47" i="12"/>
  <c r="BD7" i="12"/>
  <c r="N48" i="12"/>
  <c r="BD8" i="12"/>
  <c r="R11" i="12"/>
  <c r="T10" i="12"/>
  <c r="U7" i="12"/>
  <c r="V4" i="12"/>
  <c r="J15" i="12"/>
  <c r="W18" i="12"/>
  <c r="AB12" i="12"/>
  <c r="R21" i="12"/>
  <c r="AD6" i="12"/>
  <c r="N22" i="12"/>
  <c r="P9" i="12"/>
  <c r="R8" i="12"/>
  <c r="S3" i="12"/>
  <c r="T2" i="12"/>
  <c r="AP30" i="12"/>
  <c r="AR28" i="12"/>
  <c r="AG38" i="12"/>
  <c r="AU22" i="12"/>
  <c r="AV22" i="12"/>
  <c r="AW19" i="12"/>
  <c r="AX17" i="12"/>
  <c r="T43" i="12"/>
  <c r="M44" i="12"/>
  <c r="R44" i="12"/>
  <c r="AZ11" i="12"/>
  <c r="AZ8" i="12"/>
  <c r="AN31" i="12"/>
  <c r="AK33" i="12"/>
  <c r="AK34" i="12"/>
  <c r="AR26" i="12"/>
  <c r="AT23" i="12"/>
  <c r="AC39" i="12"/>
  <c r="AA40" i="12"/>
  <c r="X41" i="12"/>
  <c r="AX13" i="12"/>
  <c r="L43" i="12"/>
  <c r="AY6" i="12"/>
  <c r="AY3" i="12"/>
  <c r="J44" i="12"/>
  <c r="BK60" i="12"/>
  <c r="BH62" i="12"/>
  <c r="BS51" i="12"/>
  <c r="BU48" i="12"/>
  <c r="BV47" i="12"/>
  <c r="BA68" i="12"/>
  <c r="AW70" i="12"/>
  <c r="AV71" i="12"/>
  <c r="AS72" i="12"/>
  <c r="AO74" i="12"/>
  <c r="AN75" i="12"/>
  <c r="AK76" i="12"/>
  <c r="CG24" i="12"/>
  <c r="CG25" i="12"/>
  <c r="CH22" i="12"/>
  <c r="CI18" i="12"/>
  <c r="CI19" i="12"/>
  <c r="CJ8" i="12"/>
  <c r="O80" i="12"/>
  <c r="Q80" i="12"/>
  <c r="N80" i="12"/>
  <c r="J81" i="12"/>
  <c r="CU168" i="12"/>
  <c r="CO171" i="12"/>
  <c r="CJ174" i="12"/>
  <c r="CA177" i="12"/>
  <c r="BV179" i="12"/>
  <c r="BS180" i="12"/>
  <c r="BJ183" i="12"/>
  <c r="BG184" i="12"/>
  <c r="BC185" i="12"/>
  <c r="AY186" i="12"/>
  <c r="AR187" i="12"/>
  <c r="AN188" i="12"/>
  <c r="AM188" i="12"/>
  <c r="AE189" i="12"/>
  <c r="U190" i="12"/>
  <c r="Z190" i="12"/>
  <c r="AA190" i="12"/>
  <c r="AB190" i="12"/>
  <c r="J191" i="12"/>
  <c r="DF158" i="12"/>
  <c r="CY163" i="12"/>
  <c r="CP167" i="12"/>
  <c r="CL169" i="12"/>
  <c r="CH171" i="12"/>
  <c r="CG172" i="12"/>
  <c r="CD173" i="12"/>
  <c r="BZ175" i="12"/>
  <c r="BS177" i="12"/>
  <c r="BP178" i="12"/>
  <c r="BO179" i="12"/>
  <c r="BN179" i="12"/>
  <c r="BF181" i="12"/>
  <c r="BD182" i="12"/>
  <c r="AX183" i="12"/>
  <c r="AU184" i="12"/>
  <c r="AM185" i="12"/>
  <c r="M187" i="12"/>
  <c r="R187" i="12"/>
  <c r="S187" i="12"/>
  <c r="L187" i="12"/>
  <c r="DD220" i="12"/>
  <c r="DC221" i="12"/>
  <c r="CX223" i="12"/>
  <c r="CV224" i="12"/>
  <c r="CU224" i="12"/>
  <c r="CT225" i="12"/>
  <c r="CP226" i="12"/>
  <c r="CR226" i="12"/>
  <c r="CM227" i="12"/>
  <c r="CL228" i="12"/>
  <c r="CE230" i="12"/>
  <c r="CA231" i="12"/>
  <c r="BV233" i="12"/>
  <c r="BT233" i="12"/>
  <c r="BP234" i="12"/>
  <c r="BO235" i="12"/>
  <c r="BH236" i="12"/>
  <c r="BI236" i="12"/>
  <c r="BG236" i="12"/>
  <c r="BA238" i="12"/>
  <c r="AX238" i="12"/>
  <c r="AY238" i="12"/>
  <c r="AS239" i="12"/>
  <c r="AT239" i="12"/>
  <c r="AI240" i="12"/>
  <c r="X241" i="12"/>
  <c r="AE241" i="12"/>
  <c r="U241" i="12"/>
  <c r="O241" i="12"/>
  <c r="N241" i="12"/>
  <c r="AD241" i="12"/>
  <c r="W241" i="12"/>
  <c r="DC185" i="12"/>
  <c r="DB186" i="12"/>
  <c r="CY188" i="12"/>
  <c r="CU189" i="12"/>
  <c r="CS190" i="12"/>
  <c r="CR191" i="12"/>
  <c r="CM193" i="12"/>
  <c r="CN193" i="12"/>
  <c r="CG195" i="12"/>
  <c r="CH195" i="12"/>
  <c r="CF196" i="12"/>
  <c r="CD197" i="12"/>
  <c r="BQ201" i="12"/>
  <c r="BL202" i="12"/>
  <c r="BN202" i="12"/>
  <c r="BI203" i="12"/>
  <c r="BK203" i="12"/>
  <c r="BD204" i="12"/>
  <c r="BA205" i="12"/>
  <c r="AT206" i="12"/>
  <c r="AN207" i="12"/>
  <c r="AO207" i="12"/>
  <c r="AF208" i="12"/>
  <c r="AK208" i="12"/>
  <c r="U209" i="12"/>
  <c r="L209" i="12"/>
  <c r="R209" i="12"/>
  <c r="S209" i="12"/>
  <c r="P209" i="12"/>
  <c r="DF215" i="12"/>
  <c r="DD216" i="12"/>
  <c r="DB217" i="12"/>
  <c r="CX219" i="12"/>
  <c r="CT220" i="12"/>
  <c r="CS221" i="12"/>
  <c r="CP222" i="12"/>
  <c r="CL223" i="12"/>
  <c r="CK224" i="12"/>
  <c r="CH225" i="12"/>
  <c r="CE226" i="12"/>
  <c r="CA227" i="12"/>
  <c r="BW228" i="12"/>
  <c r="BS229" i="12"/>
  <c r="BD233" i="12"/>
  <c r="AY234" i="12"/>
  <c r="AV234" i="12"/>
  <c r="AP235" i="12"/>
  <c r="AU235" i="12"/>
  <c r="AN236" i="12"/>
  <c r="AG236" i="12"/>
  <c r="AI236" i="12"/>
  <c r="X237" i="12"/>
  <c r="W237" i="12"/>
  <c r="M237" i="12"/>
  <c r="AC237" i="12"/>
  <c r="N237" i="12"/>
  <c r="AD237" i="12"/>
  <c r="AE237" i="12"/>
  <c r="J238" i="12"/>
  <c r="N8" i="12"/>
  <c r="Q4" i="12"/>
  <c r="R2" i="12"/>
  <c r="Y20" i="12"/>
  <c r="W21" i="12"/>
  <c r="V22" i="12"/>
  <c r="AE13" i="12"/>
  <c r="R24" i="12"/>
  <c r="M25" i="12"/>
  <c r="N25" i="12"/>
  <c r="O25" i="12"/>
  <c r="AH2" i="12"/>
  <c r="AK31" i="12"/>
  <c r="AI32" i="12"/>
  <c r="AO26" i="12"/>
  <c r="AP25" i="12"/>
  <c r="AQ24" i="12"/>
  <c r="AR23" i="12"/>
  <c r="AS21" i="12"/>
  <c r="AT18" i="12"/>
  <c r="W39" i="12"/>
  <c r="AV13" i="12"/>
  <c r="S40" i="12"/>
  <c r="Q41" i="12"/>
  <c r="N41" i="12"/>
  <c r="O41" i="12"/>
  <c r="P41" i="12"/>
  <c r="J42" i="12"/>
  <c r="BC44" i="12"/>
  <c r="AX49" i="12"/>
  <c r="AV50" i="12"/>
  <c r="BG39" i="12"/>
  <c r="AT52" i="12"/>
  <c r="BI36" i="12"/>
  <c r="BJ35" i="12"/>
  <c r="BK33" i="12"/>
  <c r="AM56" i="12"/>
  <c r="BM29" i="12"/>
  <c r="AI58" i="12"/>
  <c r="BO26" i="12"/>
  <c r="BP23" i="12"/>
  <c r="BP21" i="12"/>
  <c r="Z61" i="12"/>
  <c r="AA61" i="12"/>
  <c r="BR16" i="12"/>
  <c r="BR17" i="12"/>
  <c r="BS4" i="12"/>
  <c r="R63" i="12"/>
  <c r="BS6" i="12"/>
  <c r="BS10" i="12"/>
  <c r="BS11" i="12"/>
  <c r="BT2" i="12"/>
  <c r="DC193" i="12"/>
  <c r="CW196" i="12"/>
  <c r="CV197" i="12"/>
  <c r="CS198" i="12"/>
  <c r="CT198" i="12"/>
  <c r="CP199" i="12"/>
  <c r="CO200" i="12"/>
  <c r="CK201" i="12"/>
  <c r="CD204" i="12"/>
  <c r="BZ205" i="12"/>
  <c r="BY206" i="12"/>
  <c r="BM209" i="12"/>
  <c r="BO209" i="12"/>
  <c r="BL210" i="12"/>
  <c r="BK210" i="12"/>
  <c r="BE211" i="12"/>
  <c r="BF211" i="12"/>
  <c r="AZ212" i="12"/>
  <c r="BA212" i="12"/>
  <c r="AV213" i="12"/>
  <c r="AU213" i="12"/>
  <c r="AT213" i="12"/>
  <c r="AO214" i="12"/>
  <c r="AG215" i="12"/>
  <c r="AL215" i="12"/>
  <c r="AJ215" i="12"/>
  <c r="T216" i="12"/>
  <c r="Q216" i="12"/>
  <c r="R216" i="12"/>
  <c r="O216" i="12"/>
  <c r="L4" i="12"/>
  <c r="W15" i="12"/>
  <c r="Y13" i="12"/>
  <c r="Z12" i="12"/>
  <c r="R19" i="12"/>
  <c r="P19" i="12"/>
  <c r="AB7" i="12"/>
  <c r="K20" i="12"/>
  <c r="L20" i="12"/>
  <c r="AH27" i="12"/>
  <c r="AF28" i="12"/>
  <c r="AE29" i="12"/>
  <c r="AE30" i="12"/>
  <c r="AM21" i="12"/>
  <c r="AA32" i="12"/>
  <c r="AO18" i="12"/>
  <c r="X34" i="12"/>
  <c r="W34" i="12"/>
  <c r="S35" i="12"/>
  <c r="Q36" i="12"/>
  <c r="AR4" i="12"/>
  <c r="R36" i="12"/>
  <c r="AR9" i="12"/>
  <c r="AS2" i="12"/>
  <c r="AU42" i="12"/>
  <c r="AZ37" i="12"/>
  <c r="AR45" i="12"/>
  <c r="AP46" i="12"/>
  <c r="BC33" i="12"/>
  <c r="AN48" i="12"/>
  <c r="BE30" i="12"/>
  <c r="AJ50" i="12"/>
  <c r="AG51" i="12"/>
  <c r="BH24" i="12"/>
  <c r="AD53" i="12"/>
  <c r="BI21" i="12"/>
  <c r="Z54" i="12"/>
  <c r="X55" i="12"/>
  <c r="U55" i="12"/>
  <c r="Q56" i="12"/>
  <c r="P56" i="12"/>
  <c r="R56" i="12"/>
  <c r="K56" i="12"/>
  <c r="BL12" i="12"/>
  <c r="BM2" i="12"/>
  <c r="BM53" i="12"/>
  <c r="BN52" i="12"/>
  <c r="BG59" i="12"/>
  <c r="BG60" i="12"/>
  <c r="BQ49" i="12"/>
  <c r="BS46" i="12"/>
  <c r="BA64" i="12"/>
  <c r="AY65" i="12"/>
  <c r="BW40" i="12"/>
  <c r="AU68" i="12"/>
  <c r="BY37" i="12"/>
  <c r="BZ35" i="12"/>
  <c r="CA33" i="12"/>
  <c r="AM72" i="12"/>
  <c r="CB30" i="12"/>
  <c r="AI73" i="12"/>
  <c r="CD24" i="12"/>
  <c r="AF74" i="12"/>
  <c r="AB75" i="12"/>
  <c r="AE75" i="12"/>
  <c r="Z76" i="12"/>
  <c r="AA76" i="12"/>
  <c r="CG4" i="12"/>
  <c r="T77" i="12"/>
  <c r="S77" i="12"/>
  <c r="Q77" i="12"/>
  <c r="CG6" i="12"/>
  <c r="CG8" i="12"/>
  <c r="J78" i="12"/>
  <c r="DA174" i="12"/>
  <c r="CS178" i="12"/>
  <c r="CP180" i="12"/>
  <c r="CL181" i="12"/>
  <c r="CJ182" i="12"/>
  <c r="CI183" i="12"/>
  <c r="CF184" i="12"/>
  <c r="CC185" i="12"/>
  <c r="BR189" i="12"/>
  <c r="BO190" i="12"/>
  <c r="BL191" i="12"/>
  <c r="BJ191" i="12"/>
  <c r="BI192" i="12"/>
  <c r="BB193" i="12"/>
  <c r="AZ194" i="12"/>
  <c r="BB194" i="12"/>
  <c r="AU195" i="12"/>
  <c r="AT195" i="12"/>
  <c r="AO196" i="12"/>
  <c r="AL196" i="12"/>
  <c r="AR196" i="12"/>
  <c r="AH197" i="12"/>
  <c r="AI197" i="12"/>
  <c r="AG197" i="12"/>
  <c r="M198" i="12"/>
  <c r="AC198" i="12"/>
  <c r="N198" i="12"/>
  <c r="S198" i="12"/>
  <c r="X198" i="12"/>
  <c r="DE213" i="12"/>
  <c r="DD214" i="12"/>
  <c r="CX217" i="12"/>
  <c r="CT218" i="12"/>
  <c r="CP220" i="12"/>
  <c r="CJ222" i="12"/>
  <c r="CK222" i="12"/>
  <c r="CE224" i="12"/>
  <c r="CD224" i="12"/>
  <c r="BZ225" i="12"/>
  <c r="BX226" i="12"/>
  <c r="BR228" i="12"/>
  <c r="BK229" i="12"/>
  <c r="BN229" i="12"/>
  <c r="BG230" i="12"/>
  <c r="BD231" i="12"/>
  <c r="AY232" i="12"/>
  <c r="BA232" i="12"/>
  <c r="AO233" i="12"/>
  <c r="AK234" i="12"/>
  <c r="AM234" i="12"/>
  <c r="Y235" i="12"/>
  <c r="AB235" i="12"/>
  <c r="Z235" i="12"/>
  <c r="S235" i="12"/>
  <c r="T235" i="12"/>
  <c r="J236" i="12"/>
  <c r="AV38" i="12"/>
  <c r="AX36" i="12"/>
  <c r="AQ43" i="12"/>
  <c r="AZ33" i="12"/>
  <c r="AL46" i="12"/>
  <c r="AK47" i="12"/>
  <c r="AI48" i="12"/>
  <c r="AH49" i="12"/>
  <c r="BF24" i="12"/>
  <c r="AB51" i="12"/>
  <c r="AD51" i="12"/>
  <c r="BH17" i="12"/>
  <c r="X53" i="12"/>
  <c r="BI15" i="12"/>
  <c r="Q54" i="12"/>
  <c r="P54" i="12"/>
  <c r="BJ6" i="12"/>
  <c r="S54" i="12"/>
  <c r="T54" i="12"/>
  <c r="BK2" i="12"/>
  <c r="BH49" i="12"/>
  <c r="BI47" i="12"/>
  <c r="BJ47" i="12"/>
  <c r="BA55" i="12"/>
  <c r="AY57" i="12"/>
  <c r="BN42" i="12"/>
  <c r="BO40" i="12"/>
  <c r="AU60" i="12"/>
  <c r="BQ36" i="12"/>
  <c r="AR62" i="12"/>
  <c r="AP63" i="12"/>
  <c r="AM64" i="12"/>
  <c r="BU29" i="12"/>
  <c r="BU30" i="12"/>
  <c r="BV27" i="12"/>
  <c r="AD67" i="12"/>
  <c r="BW25" i="12"/>
  <c r="AB68" i="12"/>
  <c r="AC68" i="12"/>
  <c r="BY14" i="12"/>
  <c r="Z69" i="12"/>
  <c r="BY15" i="12"/>
  <c r="BZ12" i="12"/>
  <c r="L70" i="12"/>
  <c r="BZ11" i="12"/>
  <c r="O70" i="12"/>
  <c r="T70" i="12"/>
  <c r="J71" i="12"/>
  <c r="DF167" i="12"/>
  <c r="DD168" i="12"/>
  <c r="DB169" i="12"/>
  <c r="CV172" i="12"/>
  <c r="CS174" i="12"/>
  <c r="CO176" i="12"/>
  <c r="CL177" i="12"/>
  <c r="CF180" i="12"/>
  <c r="CD180" i="12"/>
  <c r="CB181" i="12"/>
  <c r="CA182" i="12"/>
  <c r="BW183" i="12"/>
  <c r="BQ185" i="12"/>
  <c r="BS185" i="12"/>
  <c r="BM186" i="12"/>
  <c r="BJ187" i="12"/>
  <c r="BH188" i="12"/>
  <c r="AW190" i="12"/>
  <c r="AX190" i="12"/>
  <c r="AZ190" i="12"/>
  <c r="AR191" i="12"/>
  <c r="AS191" i="12"/>
  <c r="AT191" i="12"/>
  <c r="AM192" i="12"/>
  <c r="AF193" i="12"/>
  <c r="L194" i="12"/>
  <c r="AB194" i="12"/>
  <c r="M194" i="12"/>
  <c r="AC194" i="12"/>
  <c r="Z194" i="12"/>
  <c r="J195" i="12"/>
  <c r="DF210" i="12"/>
  <c r="CZ212" i="12"/>
  <c r="DB212" i="12"/>
  <c r="CY213" i="12"/>
  <c r="CV214" i="12"/>
  <c r="CT215" i="12"/>
  <c r="CI219" i="12"/>
  <c r="CH220" i="12"/>
  <c r="CD221" i="12"/>
  <c r="CA222" i="12"/>
  <c r="BV223" i="12"/>
  <c r="BP225" i="12"/>
  <c r="BL226" i="12"/>
  <c r="BK226" i="12"/>
  <c r="BF227" i="12"/>
  <c r="BG227" i="12"/>
  <c r="BE228" i="12"/>
  <c r="AZ229" i="12"/>
  <c r="AS230" i="12"/>
  <c r="AU230" i="12"/>
  <c r="AH231" i="12"/>
  <c r="AM231" i="12"/>
  <c r="X232" i="12"/>
  <c r="U232" i="12"/>
  <c r="AE232" i="12"/>
  <c r="V232" i="12"/>
  <c r="W232" i="12"/>
  <c r="DD171" i="12"/>
  <c r="CX174" i="12"/>
  <c r="CV175" i="12"/>
  <c r="CX175" i="12"/>
  <c r="CN179" i="12"/>
  <c r="CL180" i="12"/>
  <c r="CJ181" i="12"/>
  <c r="CH182" i="12"/>
  <c r="CF183" i="12"/>
  <c r="CA185" i="12"/>
  <c r="BX186" i="12"/>
  <c r="BW186" i="12"/>
  <c r="BR188" i="12"/>
  <c r="BQ188" i="12"/>
  <c r="BI191" i="12"/>
  <c r="BG191" i="12"/>
  <c r="BF192" i="12"/>
  <c r="AY193" i="12"/>
  <c r="AV194" i="12"/>
  <c r="AR195" i="12"/>
  <c r="AK196" i="12"/>
  <c r="T197" i="12"/>
  <c r="N197" i="12"/>
  <c r="AA197" i="12"/>
  <c r="U197" i="12"/>
  <c r="S197" i="12"/>
  <c r="CZ196" i="12"/>
  <c r="CW197" i="12"/>
  <c r="CU198" i="12"/>
  <c r="CS199" i="12"/>
  <c r="CQ200" i="12"/>
  <c r="CN201" i="12"/>
  <c r="CG204" i="12"/>
  <c r="CA206" i="12"/>
  <c r="BY207" i="12"/>
  <c r="BT208" i="12"/>
  <c r="BV208" i="12"/>
  <c r="BP210" i="12"/>
  <c r="BL211" i="12"/>
  <c r="BG212" i="12"/>
  <c r="BD213" i="12"/>
  <c r="BC213" i="12"/>
  <c r="AU214" i="12"/>
  <c r="AQ215" i="12"/>
  <c r="AF216" i="12"/>
  <c r="AH216" i="12"/>
  <c r="Q217" i="12"/>
  <c r="R217" i="12"/>
  <c r="K217" i="12"/>
  <c r="AA217" i="12"/>
  <c r="X217" i="12"/>
  <c r="J218" i="12"/>
  <c r="DE224" i="12"/>
  <c r="DE225" i="12"/>
  <c r="DC225" i="12"/>
  <c r="DB226" i="12"/>
  <c r="CZ227" i="12"/>
  <c r="CU229" i="12"/>
  <c r="CT229" i="12"/>
  <c r="CP231" i="12"/>
  <c r="CL232" i="12"/>
  <c r="CG234" i="12"/>
  <c r="CD235" i="12"/>
  <c r="BX236" i="12"/>
  <c r="BY236" i="12"/>
  <c r="BW237" i="12"/>
  <c r="BP238" i="12"/>
  <c r="BP239" i="12"/>
  <c r="BI240" i="12"/>
  <c r="BJ240" i="12"/>
  <c r="BB241" i="12"/>
  <c r="AW242" i="12"/>
  <c r="AX242" i="12"/>
  <c r="AY242" i="12"/>
  <c r="AQ243" i="12"/>
  <c r="AS243" i="12"/>
  <c r="AT243" i="12"/>
  <c r="AJ244" i="12"/>
  <c r="AO244" i="12"/>
  <c r="M245" i="12"/>
  <c r="AC245" i="12"/>
  <c r="R245" i="12"/>
  <c r="AF245" i="12"/>
  <c r="K245" i="12"/>
  <c r="AA245" i="12"/>
  <c r="P245" i="12"/>
  <c r="DF181" i="12"/>
  <c r="CU187" i="12"/>
  <c r="CQ189" i="12"/>
  <c r="CP190" i="12"/>
  <c r="CM191" i="12"/>
  <c r="BZ196" i="12"/>
  <c r="BX197" i="12"/>
  <c r="BS198" i="12"/>
  <c r="BH201" i="12"/>
  <c r="BF202" i="12"/>
  <c r="BB203" i="12"/>
  <c r="AS204" i="12"/>
  <c r="AX204" i="12"/>
  <c r="AS205" i="12"/>
  <c r="AM205" i="12"/>
  <c r="AE206" i="12"/>
  <c r="P207" i="12"/>
  <c r="M207" i="12"/>
  <c r="AC207" i="12"/>
  <c r="V207" i="12"/>
  <c r="AA207" i="12"/>
  <c r="CX204" i="12"/>
  <c r="CU205" i="12"/>
  <c r="CO207" i="12"/>
  <c r="CE211" i="12"/>
  <c r="CC212" i="12"/>
  <c r="CA212" i="12"/>
  <c r="CA213" i="12"/>
  <c r="BV214" i="12"/>
  <c r="BS215" i="12"/>
  <c r="BP216" i="12"/>
  <c r="BO216" i="12"/>
  <c r="BL217" i="12"/>
  <c r="BH218" i="12"/>
  <c r="BI218" i="12"/>
  <c r="BG218" i="12"/>
  <c r="AV220" i="12"/>
  <c r="AS221" i="12"/>
  <c r="AU6" i="12"/>
  <c r="BM195" i="12"/>
  <c r="AB71" i="12"/>
  <c r="DD190" i="12"/>
  <c r="AX211" i="12"/>
  <c r="CA34" i="12"/>
  <c r="BK176" i="12"/>
  <c r="BJ224" i="12"/>
  <c r="T37" i="12"/>
  <c r="Z58" i="12"/>
  <c r="M35" i="12"/>
  <c r="AG73" i="12"/>
  <c r="AP8" i="12"/>
  <c r="AH72" i="12"/>
  <c r="CM179" i="12"/>
  <c r="AQ194" i="12"/>
  <c r="J197" i="12"/>
  <c r="CG186" i="12"/>
  <c r="BK193" i="12"/>
  <c r="V200" i="12"/>
  <c r="CV190" i="12"/>
  <c r="CB198" i="12"/>
  <c r="Y210" i="12"/>
  <c r="CY197" i="12"/>
  <c r="CJ204" i="12"/>
  <c r="BU209" i="12"/>
  <c r="AO216" i="12"/>
  <c r="P218" i="12"/>
  <c r="K218" i="12"/>
  <c r="M3" i="12"/>
  <c r="O21" i="12"/>
  <c r="X35" i="12"/>
  <c r="AY39" i="12"/>
  <c r="BH25" i="12"/>
  <c r="M57" i="12"/>
  <c r="BK59" i="12"/>
  <c r="AY68" i="12"/>
  <c r="AK75" i="12"/>
  <c r="CI4" i="12"/>
  <c r="CT189" i="12"/>
  <c r="CC196" i="12"/>
  <c r="BM201" i="12"/>
  <c r="AW205" i="12"/>
  <c r="AG207" i="12"/>
  <c r="Y208" i="12"/>
  <c r="AH21" i="12"/>
  <c r="O32" i="12"/>
  <c r="AZ28" i="12"/>
  <c r="V50" i="12"/>
  <c r="BF53" i="12"/>
  <c r="AT63" i="12"/>
  <c r="AC70" i="12"/>
  <c r="U72" i="12"/>
  <c r="CR171" i="12"/>
  <c r="CB178" i="12"/>
  <c r="BO183" i="12"/>
  <c r="AY187" i="12"/>
  <c r="AH190" i="12"/>
  <c r="AC191" i="12"/>
  <c r="BO217" i="12"/>
  <c r="AV221" i="12"/>
  <c r="AH223" i="12"/>
  <c r="AC224" i="12"/>
  <c r="DE245" i="12"/>
  <c r="CR250" i="12"/>
  <c r="AZ27" i="12"/>
  <c r="Q50" i="12"/>
  <c r="BI41" i="12"/>
  <c r="AM60" i="12"/>
  <c r="BU17" i="12"/>
  <c r="CN169" i="12"/>
  <c r="BY176" i="12"/>
  <c r="BL181" i="12"/>
  <c r="CY200" i="12"/>
  <c r="AS218" i="12"/>
  <c r="J221" i="12"/>
  <c r="DA168" i="12"/>
  <c r="BG187" i="12"/>
  <c r="AS190" i="12"/>
  <c r="AM191" i="12"/>
  <c r="AC193" i="12"/>
  <c r="CY191" i="12"/>
  <c r="CQ195" i="12"/>
  <c r="CE199" i="12"/>
  <c r="AQ210" i="12"/>
  <c r="AF211" i="12"/>
  <c r="AC212" i="12"/>
  <c r="DE215" i="12"/>
  <c r="CK223" i="12"/>
  <c r="CC226" i="12"/>
  <c r="AW233" i="12"/>
  <c r="L236" i="12"/>
  <c r="AA236" i="12"/>
  <c r="CH248" i="12"/>
  <c r="BX251" i="12"/>
  <c r="CP185" i="12"/>
  <c r="CH189" i="12"/>
  <c r="BU193" i="12"/>
  <c r="AZ199" i="12"/>
  <c r="AO201" i="12"/>
  <c r="R203" i="12"/>
  <c r="AB203" i="12"/>
  <c r="DB197" i="12"/>
  <c r="BZ209" i="12"/>
  <c r="BF214" i="12"/>
  <c r="AY216" i="12"/>
  <c r="CR227" i="12"/>
  <c r="CK229" i="12"/>
  <c r="CF231" i="12"/>
  <c r="BV234" i="12"/>
  <c r="BE238" i="12"/>
  <c r="AU240" i="12"/>
  <c r="O242" i="12"/>
  <c r="DE212" i="12"/>
  <c r="CZ215" i="12"/>
  <c r="CI221" i="12"/>
  <c r="CA224" i="12"/>
  <c r="BS226" i="12"/>
  <c r="AU232" i="12"/>
  <c r="AG233" i="12"/>
  <c r="V234" i="12"/>
  <c r="AA234" i="12"/>
  <c r="DF231" i="12"/>
  <c r="CI239" i="12"/>
  <c r="BH246" i="12"/>
  <c r="CX253" i="12"/>
  <c r="DA225" i="12"/>
  <c r="CF233" i="12"/>
  <c r="BZ235" i="12"/>
  <c r="BR237" i="12"/>
  <c r="AN243" i="12"/>
  <c r="DE241" i="12"/>
  <c r="CM248" i="12"/>
  <c r="BR253" i="12"/>
  <c r="P14" i="12"/>
  <c r="W4" i="12"/>
  <c r="AZ41" i="12"/>
  <c r="BD36" i="12"/>
  <c r="BG32" i="12"/>
  <c r="BJ26" i="12"/>
  <c r="BL22" i="12"/>
  <c r="AA57" i="12"/>
  <c r="BN16" i="12"/>
  <c r="BO8" i="12"/>
  <c r="BP2" i="12"/>
  <c r="BE43" i="12"/>
  <c r="AU52" i="12"/>
  <c r="BK35" i="12"/>
  <c r="BN29" i="12"/>
  <c r="AF60" i="12"/>
  <c r="BR21" i="12"/>
  <c r="BS16" i="12"/>
  <c r="BT5" i="12"/>
  <c r="N64" i="12"/>
  <c r="DE205" i="12"/>
  <c r="CZ207" i="12"/>
  <c r="CV209" i="12"/>
  <c r="CP211" i="12"/>
  <c r="CL213" i="12"/>
  <c r="CE215" i="12"/>
  <c r="BR219" i="12"/>
  <c r="BJ221" i="12"/>
  <c r="BE223" i="12"/>
  <c r="AO225" i="12"/>
  <c r="AQ225" i="12"/>
  <c r="AL226" i="12"/>
  <c r="M227" i="12"/>
  <c r="AA227" i="12"/>
  <c r="AV35" i="12"/>
  <c r="AZ30" i="12"/>
  <c r="BC25" i="12"/>
  <c r="AB49" i="12"/>
  <c r="T51" i="12"/>
  <c r="BH6" i="12"/>
  <c r="K52" i="12"/>
  <c r="DD165" i="12"/>
  <c r="DA167" i="12"/>
  <c r="CJ176" i="12"/>
  <c r="CD178" i="12"/>
  <c r="BS182" i="12"/>
  <c r="BC187" i="12"/>
  <c r="AY188" i="12"/>
  <c r="AM190" i="12"/>
  <c r="AG191" i="12"/>
  <c r="Y192" i="12"/>
  <c r="Z192" i="12"/>
  <c r="AN34" i="12"/>
  <c r="AI37" i="12"/>
  <c r="AG39" i="12"/>
  <c r="AX18" i="12"/>
  <c r="V44" i="12"/>
  <c r="P45" i="12"/>
  <c r="BA8" i="12"/>
  <c r="DE155" i="12"/>
  <c r="DC157" i="12"/>
  <c r="CR163" i="12"/>
  <c r="CN165" i="12"/>
  <c r="CL166" i="12"/>
  <c r="CI168" i="12"/>
  <c r="BN176" i="12"/>
  <c r="BJ177" i="12"/>
  <c r="AW180" i="12"/>
  <c r="AT181" i="12"/>
  <c r="N184" i="12"/>
  <c r="AM36" i="12"/>
  <c r="AI39" i="12"/>
  <c r="AC42" i="12"/>
  <c r="AZ18" i="12"/>
  <c r="BA14" i="12"/>
  <c r="R46" i="12"/>
  <c r="BC2" i="12"/>
  <c r="DC239" i="12"/>
  <c r="CS243" i="12"/>
  <c r="CN245" i="12"/>
  <c r="CB249" i="12"/>
  <c r="BQ252" i="12"/>
  <c r="DF161" i="12"/>
  <c r="DC163" i="12"/>
  <c r="CX165" i="12"/>
  <c r="CU167" i="12"/>
  <c r="CP170" i="12"/>
  <c r="CK172" i="12"/>
  <c r="CJ173" i="12"/>
  <c r="CC175" i="12"/>
  <c r="BY177" i="12"/>
  <c r="BS179" i="12"/>
  <c r="BJ182" i="12"/>
  <c r="BC184" i="12"/>
  <c r="BA184" i="12"/>
  <c r="AV186" i="12"/>
  <c r="AP187" i="12"/>
  <c r="AF188" i="12"/>
  <c r="AG188" i="12"/>
  <c r="R189" i="12"/>
  <c r="X189" i="12"/>
  <c r="CQ239" i="12"/>
  <c r="CI241" i="12"/>
  <c r="CD243" i="12"/>
  <c r="BS246" i="12"/>
  <c r="BH248" i="12"/>
  <c r="BK248" i="12"/>
  <c r="AT251" i="12"/>
  <c r="AI252" i="12"/>
  <c r="V253" i="12"/>
  <c r="O253" i="12"/>
  <c r="T253" i="12"/>
  <c r="DF172" i="12"/>
  <c r="DD174" i="12"/>
  <c r="CY176" i="12"/>
  <c r="CX177" i="12"/>
  <c r="CT179" i="12"/>
  <c r="CH184" i="12"/>
  <c r="BX188" i="12"/>
  <c r="BR190" i="12"/>
  <c r="BC194" i="12"/>
  <c r="AZ195" i="12"/>
  <c r="AE198" i="12"/>
  <c r="T199" i="12"/>
  <c r="M199" i="12"/>
  <c r="K199" i="12"/>
  <c r="DD253" i="12"/>
  <c r="CZ230" i="12"/>
  <c r="CT232" i="12"/>
  <c r="CP234" i="12"/>
  <c r="CL235" i="12"/>
  <c r="CF237" i="12"/>
  <c r="BS241" i="12"/>
  <c r="BP242" i="12"/>
  <c r="BI243" i="12"/>
  <c r="BF244" i="12"/>
  <c r="AQ246" i="12"/>
  <c r="AU246" i="12"/>
  <c r="AI247" i="12"/>
  <c r="AO247" i="12"/>
  <c r="AH247" i="12"/>
  <c r="U248" i="12"/>
  <c r="AD248" i="12"/>
  <c r="T248" i="12"/>
  <c r="S248" i="12"/>
  <c r="L248" i="12"/>
  <c r="J249" i="12"/>
  <c r="AR35" i="12"/>
  <c r="AN39" i="12"/>
  <c r="AL40" i="12"/>
  <c r="AX28" i="12"/>
  <c r="AG43" i="12"/>
  <c r="AZ24" i="12"/>
  <c r="BA21" i="12"/>
  <c r="AA46" i="12"/>
  <c r="BC17" i="12"/>
  <c r="T48" i="12"/>
  <c r="M49" i="12"/>
  <c r="P49" i="12"/>
  <c r="K49" i="12"/>
  <c r="L49" i="12"/>
  <c r="AO36" i="12"/>
  <c r="AO37" i="12"/>
  <c r="AN38" i="12"/>
  <c r="AJ40" i="12"/>
  <c r="AX25" i="12"/>
  <c r="AY23" i="12"/>
  <c r="AD44" i="12"/>
  <c r="BA20" i="12"/>
  <c r="BB18" i="12"/>
  <c r="BC14" i="12"/>
  <c r="M48" i="12"/>
  <c r="K48" i="12"/>
  <c r="R48" i="12"/>
  <c r="BD3" i="12"/>
  <c r="S11" i="12"/>
  <c r="T9" i="12"/>
  <c r="V5" i="12"/>
  <c r="V6" i="12"/>
  <c r="W2" i="12"/>
  <c r="V19" i="12"/>
  <c r="S20" i="12"/>
  <c r="AC10" i="12"/>
  <c r="M22" i="12"/>
  <c r="AD4" i="12"/>
  <c r="Q8" i="12"/>
  <c r="S6" i="12"/>
  <c r="M11" i="12"/>
  <c r="AN32" i="12"/>
  <c r="AQ29" i="12"/>
  <c r="AI36" i="12"/>
  <c r="AT25" i="12"/>
  <c r="AE39" i="12"/>
  <c r="AV21" i="12"/>
  <c r="AW20" i="12"/>
  <c r="Y42" i="12"/>
  <c r="AY14" i="12"/>
  <c r="Q44" i="12"/>
  <c r="K44" i="12"/>
  <c r="AZ7" i="12"/>
  <c r="AZ4" i="12"/>
  <c r="AN30" i="12"/>
  <c r="AL33" i="12"/>
  <c r="AQ27" i="12"/>
  <c r="AF37" i="12"/>
  <c r="AD38" i="12"/>
  <c r="AU20" i="12"/>
  <c r="Y41" i="12"/>
  <c r="AW17" i="12"/>
  <c r="V42" i="12"/>
  <c r="AY9" i="12"/>
  <c r="AY5" i="12"/>
  <c r="AY11" i="12"/>
  <c r="BM58" i="12"/>
  <c r="BP55" i="12"/>
  <c r="BR53" i="12"/>
  <c r="BF64" i="12"/>
  <c r="BD65" i="12"/>
  <c r="BW46" i="12"/>
  <c r="BY42" i="12"/>
  <c r="BZ41" i="12"/>
  <c r="CA40" i="12"/>
  <c r="CC35" i="12"/>
  <c r="CD34" i="12"/>
  <c r="AM75" i="12"/>
  <c r="CF27" i="12"/>
  <c r="AF77" i="12"/>
  <c r="AB78" i="12"/>
  <c r="AD78" i="12"/>
  <c r="Z79" i="12"/>
  <c r="X79" i="12"/>
  <c r="P80" i="12"/>
  <c r="CJ9" i="12"/>
  <c r="U80" i="12"/>
  <c r="V80" i="12"/>
  <c r="CK2" i="12"/>
  <c r="CW167" i="12"/>
  <c r="CV168" i="12"/>
  <c r="CP171" i="12"/>
  <c r="CM172" i="12"/>
  <c r="CH175" i="12"/>
  <c r="CB177" i="12"/>
  <c r="BQ181" i="12"/>
  <c r="AV187" i="12"/>
  <c r="AL188" i="12"/>
  <c r="AQ188" i="12"/>
  <c r="AD189" i="12"/>
  <c r="Y190" i="12"/>
  <c r="K190" i="12"/>
  <c r="CY162" i="12"/>
  <c r="CW164" i="12"/>
  <c r="CU165" i="12"/>
  <c r="CR166" i="12"/>
  <c r="CO168" i="12"/>
  <c r="CM169" i="12"/>
  <c r="CE173" i="12"/>
  <c r="BR178" i="12"/>
  <c r="BK180" i="12"/>
  <c r="BA182" i="12"/>
  <c r="AR184" i="12"/>
  <c r="AT184" i="12"/>
  <c r="Q187" i="12"/>
  <c r="AB187" i="12"/>
  <c r="V187" i="12"/>
  <c r="AA187" i="12"/>
  <c r="T187" i="12"/>
  <c r="DE220" i="12"/>
  <c r="CW223" i="12"/>
  <c r="CS225" i="12"/>
  <c r="CO227" i="12"/>
  <c r="CJ228" i="12"/>
  <c r="CI229" i="12"/>
  <c r="CC231" i="12"/>
  <c r="BY232" i="12"/>
  <c r="BR234" i="12"/>
  <c r="BL235" i="12"/>
  <c r="BK236" i="12"/>
  <c r="BD237" i="12"/>
  <c r="BB237" i="12"/>
  <c r="AR239" i="12"/>
  <c r="AQ239" i="12"/>
  <c r="AG240" i="12"/>
  <c r="AH240" i="12"/>
  <c r="AM240" i="12"/>
  <c r="AF240" i="12"/>
  <c r="L241" i="12"/>
  <c r="AB241" i="12"/>
  <c r="Y241" i="12"/>
  <c r="AA241" i="12"/>
  <c r="R241" i="12"/>
  <c r="DF184" i="12"/>
  <c r="DD185" i="12"/>
  <c r="CY187" i="12"/>
  <c r="CX188" i="12"/>
  <c r="CW188" i="12"/>
  <c r="CQ191" i="12"/>
  <c r="CO192" i="12"/>
  <c r="CK194" i="12"/>
  <c r="CI195" i="12"/>
  <c r="BV199" i="12"/>
  <c r="BS200" i="12"/>
  <c r="BO201" i="12"/>
  <c r="AZ205" i="12"/>
  <c r="AX206" i="12"/>
  <c r="AU206" i="12"/>
  <c r="AR207" i="12"/>
  <c r="AS207" i="12"/>
  <c r="AM207" i="12"/>
  <c r="AJ208" i="12"/>
  <c r="AH208" i="12"/>
  <c r="AE208" i="12"/>
  <c r="Y209" i="12"/>
  <c r="V209" i="12"/>
  <c r="W209" i="12"/>
  <c r="T209" i="12"/>
  <c r="DE216" i="12"/>
  <c r="CR221" i="12"/>
  <c r="CF226" i="12"/>
  <c r="CB227" i="12"/>
  <c r="BY228" i="12"/>
  <c r="BO230" i="12"/>
  <c r="BM231" i="12"/>
  <c r="BL231" i="12"/>
  <c r="BH232" i="12"/>
  <c r="BJ232" i="12"/>
  <c r="BC233" i="12"/>
  <c r="BF233" i="12"/>
  <c r="AW234" i="12"/>
  <c r="AO235" i="12"/>
  <c r="AT235" i="12"/>
  <c r="AK236" i="12"/>
  <c r="L237" i="12"/>
  <c r="AB237" i="12"/>
  <c r="Q237" i="12"/>
  <c r="O237" i="12"/>
  <c r="R237" i="12"/>
  <c r="K237" i="12"/>
  <c r="O8" i="12"/>
  <c r="P7" i="12"/>
  <c r="Q3" i="12"/>
  <c r="J10" i="12"/>
  <c r="AB17" i="12"/>
  <c r="X21" i="12"/>
  <c r="W22" i="12"/>
  <c r="T23" i="12"/>
  <c r="S24" i="12"/>
  <c r="AG8" i="12"/>
  <c r="AG5" i="12"/>
  <c r="AG7" i="12"/>
  <c r="J26" i="12"/>
  <c r="AN27" i="12"/>
  <c r="AH33" i="12"/>
  <c r="AG34" i="12"/>
  <c r="AF35" i="12"/>
  <c r="AD36" i="12"/>
  <c r="AB37" i="12"/>
  <c r="AT19" i="12"/>
  <c r="AU17" i="12"/>
  <c r="AU16" i="12"/>
  <c r="AV14" i="12"/>
  <c r="AV12" i="12"/>
  <c r="AW5" i="12"/>
  <c r="R41" i="12"/>
  <c r="AW6" i="12"/>
  <c r="AW10" i="12"/>
  <c r="BA46" i="12"/>
  <c r="BD43" i="12"/>
  <c r="BE42" i="12"/>
  <c r="BF40" i="12"/>
  <c r="AS52" i="12"/>
  <c r="AR53" i="12"/>
  <c r="BJ34" i="12"/>
  <c r="BK34" i="12"/>
  <c r="BL31" i="12"/>
  <c r="AK57" i="12"/>
  <c r="BN27" i="12"/>
  <c r="AF59" i="12"/>
  <c r="AH59" i="12"/>
  <c r="AD60" i="12"/>
  <c r="BQ19" i="12"/>
  <c r="BQ21" i="12"/>
  <c r="Y62" i="12"/>
  <c r="W62" i="12"/>
  <c r="BS12" i="12"/>
  <c r="L63" i="12"/>
  <c r="K63" i="12"/>
  <c r="M63" i="12"/>
  <c r="N63" i="12"/>
  <c r="BS8" i="12"/>
  <c r="DF192" i="12"/>
  <c r="DD193" i="12"/>
  <c r="DB194" i="12"/>
  <c r="CY195" i="12"/>
  <c r="CX196" i="12"/>
  <c r="CM201" i="12"/>
  <c r="CI202" i="12"/>
  <c r="CE204" i="12"/>
  <c r="CA205" i="12"/>
  <c r="BX206" i="12"/>
  <c r="BU207" i="12"/>
  <c r="BP208" i="12"/>
  <c r="BI210" i="12"/>
  <c r="BH211" i="12"/>
  <c r="BD212" i="12"/>
  <c r="AW213" i="12"/>
  <c r="AX213" i="12"/>
  <c r="AN214" i="12"/>
  <c r="AS214" i="12"/>
  <c r="AK215" i="12"/>
  <c r="AE215" i="12"/>
  <c r="X216" i="12"/>
  <c r="K216" i="12"/>
  <c r="U216" i="12"/>
  <c r="V216" i="12"/>
  <c r="AA216" i="12"/>
  <c r="K4" i="12"/>
  <c r="X14" i="12"/>
  <c r="T17" i="12"/>
  <c r="S18" i="12"/>
  <c r="AA9" i="12"/>
  <c r="M20" i="12"/>
  <c r="P20" i="12"/>
  <c r="O20" i="12"/>
  <c r="AC2" i="12"/>
  <c r="AG28" i="12"/>
  <c r="AF29" i="12"/>
  <c r="AL23" i="12"/>
  <c r="AB31" i="12"/>
  <c r="AB32" i="12"/>
  <c r="X33" i="12"/>
  <c r="AO17" i="12"/>
  <c r="AP15" i="12"/>
  <c r="U35" i="12"/>
  <c r="AQ12" i="12"/>
  <c r="AR3" i="12"/>
  <c r="L36" i="12"/>
  <c r="AR10" i="12"/>
  <c r="AR6" i="12"/>
  <c r="AV41" i="12"/>
  <c r="AY38" i="12"/>
  <c r="AZ36" i="12"/>
  <c r="AQ45" i="12"/>
  <c r="BB35" i="12"/>
  <c r="AO47" i="12"/>
  <c r="BD31" i="12"/>
  <c r="AL49" i="12"/>
  <c r="AI50" i="12"/>
  <c r="BG25" i="12"/>
  <c r="BH23" i="12"/>
  <c r="BI22" i="12"/>
  <c r="Y54" i="12"/>
  <c r="BJ18" i="12"/>
  <c r="W55" i="12"/>
  <c r="BK14" i="12"/>
  <c r="BL9" i="12"/>
  <c r="BL11" i="12"/>
  <c r="BL6" i="12"/>
  <c r="O56" i="12"/>
  <c r="L56" i="12"/>
  <c r="BK56" i="12"/>
  <c r="BM54" i="12"/>
  <c r="BI58" i="12"/>
  <c r="BO52" i="12"/>
  <c r="BP51" i="12"/>
  <c r="BR48" i="12"/>
  <c r="BB63" i="12"/>
  <c r="BU44" i="12"/>
  <c r="AX66" i="12"/>
  <c r="AW67" i="12"/>
  <c r="BX38" i="12"/>
  <c r="AR69" i="12"/>
  <c r="AP70" i="12"/>
  <c r="AO71" i="12"/>
  <c r="AK72" i="12"/>
  <c r="AK73" i="12"/>
  <c r="CC27" i="12"/>
  <c r="AH74" i="12"/>
  <c r="CE20" i="12"/>
  <c r="AD75" i="12"/>
  <c r="Y76" i="12"/>
  <c r="CF17" i="12"/>
  <c r="X76" i="12"/>
  <c r="CG3" i="12"/>
  <c r="V77" i="12"/>
  <c r="CG10" i="12"/>
  <c r="U77" i="12"/>
  <c r="CG12" i="12"/>
  <c r="CG13" i="12"/>
  <c r="DB174" i="12"/>
  <c r="CX176" i="12"/>
  <c r="CU177" i="12"/>
  <c r="CN181" i="12"/>
  <c r="CK182" i="12"/>
  <c r="CD185" i="12"/>
  <c r="CA186" i="12"/>
  <c r="BT188" i="12"/>
  <c r="BU188" i="12"/>
  <c r="BP190" i="12"/>
  <c r="BK191" i="12"/>
  <c r="BG192" i="12"/>
  <c r="BC193" i="12"/>
  <c r="BF193" i="12"/>
  <c r="CP197" i="12"/>
  <c r="CG19" i="12"/>
  <c r="AU180" i="12"/>
  <c r="AD240" i="12"/>
  <c r="AU2" i="12"/>
  <c r="BL53" i="12"/>
  <c r="BG57" i="12"/>
  <c r="CE182" i="12"/>
  <c r="BZ188" i="12"/>
  <c r="AF199" i="12"/>
  <c r="BR210" i="12"/>
  <c r="AK217" i="12"/>
  <c r="AK25" i="12"/>
  <c r="BB36" i="12"/>
  <c r="BM6" i="12"/>
  <c r="CA37" i="12"/>
  <c r="CI13" i="12"/>
  <c r="Z208" i="12"/>
  <c r="V10" i="12"/>
  <c r="AO2" i="12"/>
  <c r="BG11" i="12"/>
  <c r="BU33" i="12"/>
  <c r="CC2" i="12"/>
  <c r="BI185" i="12"/>
  <c r="AY221" i="12"/>
  <c r="CP251" i="12"/>
  <c r="AT35" i="12"/>
  <c r="BF6" i="12"/>
  <c r="BR26" i="12"/>
  <c r="CJ171" i="12"/>
  <c r="BG182" i="12"/>
  <c r="L188" i="12"/>
  <c r="BQ212" i="12"/>
  <c r="AU217" i="12"/>
  <c r="DA250" i="12"/>
  <c r="CZ169" i="12"/>
  <c r="AU190" i="12"/>
  <c r="O193" i="12"/>
  <c r="CB200" i="12"/>
  <c r="AK211" i="12"/>
  <c r="R236" i="12"/>
  <c r="CX242" i="12"/>
  <c r="CX181" i="12"/>
  <c r="CE190" i="12"/>
  <c r="BH197" i="12"/>
  <c r="BI213" i="12"/>
  <c r="AP217" i="12"/>
  <c r="Z219" i="12"/>
  <c r="CX224" i="12"/>
  <c r="CJ230" i="12"/>
  <c r="BT234" i="12"/>
  <c r="Z242" i="12"/>
  <c r="CG222" i="12"/>
  <c r="AM233" i="12"/>
  <c r="CL238" i="12"/>
  <c r="P251" i="12"/>
  <c r="AD251" i="12"/>
  <c r="DD251" i="12"/>
  <c r="CU228" i="12"/>
  <c r="CB234" i="12"/>
  <c r="BN238" i="12"/>
  <c r="AW241" i="12"/>
  <c r="AK243" i="12"/>
  <c r="Y244" i="12"/>
  <c r="CM247" i="12"/>
  <c r="M15" i="12"/>
  <c r="AU46" i="12"/>
  <c r="BH30" i="12"/>
  <c r="AE56" i="12"/>
  <c r="BO3" i="12"/>
  <c r="BC46" i="12"/>
  <c r="AS54" i="12"/>
  <c r="BO28" i="12"/>
  <c r="BR18" i="12"/>
  <c r="M64" i="12"/>
  <c r="AK226" i="12"/>
  <c r="AC227" i="12"/>
  <c r="AR39" i="12"/>
  <c r="AK45" i="12"/>
  <c r="BF19" i="12"/>
  <c r="BH5" i="12"/>
  <c r="DC166" i="12"/>
  <c r="CS171" i="12"/>
  <c r="CC179" i="12"/>
  <c r="BR183" i="12"/>
  <c r="BI186" i="12"/>
  <c r="L192" i="12"/>
  <c r="AQ31" i="12"/>
  <c r="AV23" i="12"/>
  <c r="W44" i="12"/>
  <c r="J46" i="12"/>
  <c r="CO164" i="12"/>
  <c r="CK167" i="12"/>
  <c r="BQ175" i="12"/>
  <c r="BF178" i="12"/>
  <c r="O184" i="12"/>
  <c r="U184" i="12"/>
  <c r="AO34" i="12"/>
  <c r="AH40" i="12"/>
  <c r="X44" i="12"/>
  <c r="O46" i="12"/>
  <c r="DA240" i="12"/>
  <c r="CG247" i="12"/>
  <c r="BU251" i="12"/>
  <c r="BK253" i="12"/>
  <c r="DD162" i="12"/>
  <c r="CY165" i="12"/>
  <c r="CQ169" i="12"/>
  <c r="CE175" i="12"/>
  <c r="BZ177" i="12"/>
  <c r="AY185" i="12"/>
  <c r="AJ188" i="12"/>
  <c r="M189" i="12"/>
  <c r="V189" i="12"/>
  <c r="DE233" i="12"/>
  <c r="CO239" i="12"/>
  <c r="CK241" i="12"/>
  <c r="CB244" i="12"/>
  <c r="BW245" i="12"/>
  <c r="BM247" i="12"/>
  <c r="BG249" i="12"/>
  <c r="AS251" i="12"/>
  <c r="AH252" i="12"/>
  <c r="Z253" i="12"/>
  <c r="AB253" i="12"/>
  <c r="CL183" i="12"/>
  <c r="CC186" i="12"/>
  <c r="BL192" i="12"/>
  <c r="BD194" i="12"/>
  <c r="AN197" i="12"/>
  <c r="W199" i="12"/>
  <c r="N199" i="12"/>
  <c r="DD228" i="12"/>
  <c r="CY230" i="12"/>
  <c r="CO234" i="12"/>
  <c r="CE237" i="12"/>
  <c r="CD238" i="12"/>
  <c r="BV240" i="12"/>
  <c r="BQ241" i="12"/>
  <c r="BO242" i="12"/>
  <c r="BJ243" i="12"/>
  <c r="BG244" i="12"/>
  <c r="AY245" i="12"/>
  <c r="AL247" i="12"/>
  <c r="W248" i="12"/>
  <c r="AB248" i="12"/>
  <c r="AU32" i="12"/>
  <c r="AX27" i="12"/>
  <c r="BA23" i="12"/>
  <c r="AB46" i="12"/>
  <c r="BD13" i="12"/>
  <c r="R49" i="12"/>
  <c r="BE3" i="12"/>
  <c r="AS33" i="12"/>
  <c r="AI41" i="12"/>
  <c r="AF43" i="12"/>
  <c r="AA45" i="12"/>
  <c r="BC13" i="12"/>
  <c r="S48" i="12"/>
  <c r="L48" i="12"/>
  <c r="O13" i="12"/>
  <c r="K14" i="12"/>
  <c r="AA13" i="12"/>
  <c r="P22" i="12"/>
  <c r="O22" i="12"/>
  <c r="L11" i="12"/>
  <c r="AM33" i="12"/>
  <c r="AJ36" i="12"/>
  <c r="AC40" i="12"/>
  <c r="AB41" i="12"/>
  <c r="U43" i="12"/>
  <c r="O44" i="12"/>
  <c r="J45" i="12"/>
  <c r="AP29" i="12"/>
  <c r="AG37" i="12"/>
  <c r="Z40" i="12"/>
  <c r="T42" i="12"/>
  <c r="AY4" i="12"/>
  <c r="O43" i="12"/>
  <c r="BQ54" i="12"/>
  <c r="BT50" i="12"/>
  <c r="AZ68" i="12"/>
  <c r="BZ42" i="12"/>
  <c r="AQ73" i="12"/>
  <c r="AL75" i="12"/>
  <c r="AH77" i="12"/>
  <c r="AE78" i="12"/>
  <c r="CJ13" i="12"/>
  <c r="CJ12" i="12"/>
  <c r="CJ3" i="12"/>
  <c r="DE162" i="12"/>
  <c r="CZ165" i="12"/>
  <c r="CX167" i="12"/>
  <c r="CL173" i="12"/>
  <c r="CF175" i="12"/>
  <c r="BR181" i="12"/>
  <c r="BH184" i="12"/>
  <c r="BD185" i="12"/>
  <c r="AS187" i="12"/>
  <c r="AO188" i="12"/>
  <c r="N190" i="12"/>
  <c r="O190" i="12"/>
  <c r="CT165" i="12"/>
  <c r="CC173" i="12"/>
  <c r="BX175" i="12"/>
  <c r="BT177" i="12"/>
  <c r="BI180" i="12"/>
  <c r="BG181" i="12"/>
  <c r="AV184" i="12"/>
  <c r="AP185" i="12"/>
  <c r="AI186" i="12"/>
  <c r="Z187" i="12"/>
  <c r="DF220" i="12"/>
  <c r="CZ222" i="12"/>
  <c r="CY223" i="12"/>
  <c r="CQ226" i="12"/>
  <c r="BZ232" i="12"/>
  <c r="BU233" i="12"/>
  <c r="BE237" i="12"/>
  <c r="AZ238" i="12"/>
  <c r="AV238" i="12"/>
  <c r="AK240" i="12"/>
  <c r="AJ240" i="12"/>
  <c r="P241" i="12"/>
  <c r="AC241" i="12"/>
  <c r="DE184" i="12"/>
  <c r="CW189" i="12"/>
  <c r="CT190" i="12"/>
  <c r="CJ194" i="12"/>
  <c r="BY198" i="12"/>
  <c r="BX199" i="12"/>
  <c r="BH203" i="12"/>
  <c r="BF204" i="12"/>
  <c r="AY205" i="12"/>
  <c r="AI208" i="12"/>
  <c r="AL208" i="12"/>
  <c r="AC209" i="12"/>
  <c r="Z209" i="12"/>
  <c r="K209" i="12"/>
  <c r="X209" i="12"/>
  <c r="CZ218" i="12"/>
  <c r="CQ222" i="12"/>
  <c r="CJ224" i="12"/>
  <c r="BG232" i="12"/>
  <c r="AX234" i="12"/>
  <c r="AS235" i="12"/>
  <c r="AF236" i="12"/>
  <c r="P237" i="12"/>
  <c r="U237" i="12"/>
  <c r="Q5" i="12"/>
  <c r="Z19" i="12"/>
  <c r="AD15" i="12"/>
  <c r="Q24" i="12"/>
  <c r="AG4" i="12"/>
  <c r="AG6" i="12"/>
  <c r="AJ32" i="12"/>
  <c r="AP26" i="12"/>
  <c r="AE36" i="12"/>
  <c r="Z38" i="12"/>
  <c r="AU15" i="12"/>
  <c r="T40" i="12"/>
  <c r="AW7" i="12"/>
  <c r="AW3" i="12"/>
  <c r="AY48" i="12"/>
  <c r="BF41" i="12"/>
  <c r="BI37" i="12"/>
  <c r="AO55" i="12"/>
  <c r="AL57" i="12"/>
  <c r="BO25" i="12"/>
  <c r="BP22" i="12"/>
  <c r="AC61" i="12"/>
  <c r="BR15" i="12"/>
  <c r="P63" i="12"/>
  <c r="Q63" i="12"/>
  <c r="O63" i="12"/>
  <c r="DA194" i="12"/>
  <c r="CQ199" i="12"/>
  <c r="CG203" i="12"/>
  <c r="CC204" i="12"/>
  <c r="CB205" i="12"/>
  <c r="BR208" i="12"/>
  <c r="BP209" i="12"/>
  <c r="BB212" i="12"/>
  <c r="AR214" i="12"/>
  <c r="AP214" i="12"/>
  <c r="L216" i="12"/>
  <c r="W216" i="12"/>
  <c r="Y216" i="12"/>
  <c r="Z216" i="12"/>
  <c r="V16" i="12"/>
  <c r="Z11" i="12"/>
  <c r="AB4" i="12"/>
  <c r="AB8" i="12"/>
  <c r="AJ25" i="12"/>
  <c r="AD30" i="12"/>
  <c r="AN20" i="12"/>
  <c r="Y33" i="12"/>
  <c r="AQ13" i="12"/>
  <c r="AR8" i="12"/>
  <c r="K36" i="12"/>
  <c r="AW40" i="12"/>
  <c r="AR44" i="12"/>
  <c r="AQ46" i="12"/>
  <c r="AM48" i="12"/>
  <c r="BF27" i="12"/>
  <c r="AE52" i="12"/>
  <c r="BJ17" i="12"/>
  <c r="BK16" i="12"/>
  <c r="BL4" i="12"/>
  <c r="BL10" i="12"/>
  <c r="T56" i="12"/>
  <c r="BJ57" i="12"/>
  <c r="BO51" i="12"/>
  <c r="BD62" i="12"/>
  <c r="BU43" i="12"/>
  <c r="BW41" i="12"/>
  <c r="BY36" i="12"/>
  <c r="CA32" i="12"/>
  <c r="CC28" i="12"/>
  <c r="CD25" i="12"/>
  <c r="AC75" i="12"/>
  <c r="CF19" i="12"/>
  <c r="L77" i="12"/>
  <c r="CG9" i="12"/>
  <c r="N77" i="12"/>
  <c r="DD172" i="12"/>
  <c r="CW176" i="12"/>
  <c r="CT178" i="12"/>
  <c r="CO180" i="12"/>
  <c r="CM181" i="12"/>
  <c r="CG184" i="12"/>
  <c r="CB186" i="12"/>
  <c r="BW187" i="12"/>
  <c r="BQ189" i="12"/>
  <c r="BN190" i="12"/>
  <c r="BD193" i="12"/>
  <c r="AW195" i="12"/>
  <c r="AQ196" i="12"/>
  <c r="AN196" i="12"/>
  <c r="AJ197" i="12"/>
  <c r="AK197" i="12"/>
  <c r="U198" i="12"/>
  <c r="R198" i="12"/>
  <c r="O198" i="12"/>
  <c r="J199" i="12"/>
  <c r="DC214" i="12"/>
  <c r="DB215" i="12"/>
  <c r="CY216" i="12"/>
  <c r="CN221" i="12"/>
  <c r="CG223" i="12"/>
  <c r="CC224" i="12"/>
  <c r="CA225" i="12"/>
  <c r="BT227" i="12"/>
  <c r="BQ228" i="12"/>
  <c r="BL229" i="12"/>
  <c r="BH230" i="12"/>
  <c r="BJ230" i="12"/>
  <c r="BC231" i="12"/>
  <c r="AZ232" i="12"/>
  <c r="AW232" i="12"/>
  <c r="AR233" i="12"/>
  <c r="AL234" i="12"/>
  <c r="AI234" i="12"/>
  <c r="M235" i="12"/>
  <c r="N235" i="12"/>
  <c r="O235" i="12"/>
  <c r="L235" i="12"/>
  <c r="AS41" i="12"/>
  <c r="AP43" i="12"/>
  <c r="AP44" i="12"/>
  <c r="BB30" i="12"/>
  <c r="BC30" i="12"/>
  <c r="AG49" i="12"/>
  <c r="AE50" i="12"/>
  <c r="BG22" i="12"/>
  <c r="Z52" i="12"/>
  <c r="BI16" i="12"/>
  <c r="BI14" i="12"/>
  <c r="BJ9" i="12"/>
  <c r="BJ10" i="12"/>
  <c r="BJ5" i="12"/>
  <c r="J55" i="12"/>
  <c r="BD53" i="12"/>
  <c r="BC54" i="12"/>
  <c r="BB55" i="12"/>
  <c r="BM42" i="12"/>
  <c r="AW58" i="12"/>
  <c r="BP39" i="12"/>
  <c r="BR36" i="12"/>
  <c r="AO63" i="12"/>
  <c r="BT30" i="12"/>
  <c r="AL65" i="12"/>
  <c r="BV25" i="12"/>
  <c r="AF67" i="12"/>
  <c r="BW22" i="12"/>
  <c r="BX21" i="12"/>
  <c r="Y69" i="12"/>
  <c r="W69" i="12"/>
  <c r="Q70" i="12"/>
  <c r="BZ10" i="12"/>
  <c r="BZ7" i="12"/>
  <c r="BZ8" i="12"/>
  <c r="CA2" i="12"/>
  <c r="DF166" i="12"/>
  <c r="DA170" i="12"/>
  <c r="CX171" i="12"/>
  <c r="CP175" i="12"/>
  <c r="CN176" i="12"/>
  <c r="CK178" i="12"/>
  <c r="CH179" i="12"/>
  <c r="CE180" i="12"/>
  <c r="BZ182" i="12"/>
  <c r="BX183" i="12"/>
  <c r="BG188" i="12"/>
  <c r="AU191" i="12"/>
  <c r="AO192" i="12"/>
  <c r="AE193" i="12"/>
  <c r="AH193" i="12"/>
  <c r="T194" i="12"/>
  <c r="AA194" i="12"/>
  <c r="Q194" i="12"/>
  <c r="V194" i="12"/>
  <c r="K194" i="12"/>
  <c r="CP217" i="12"/>
  <c r="CL218" i="12"/>
  <c r="CJ219" i="12"/>
  <c r="CF220" i="12"/>
  <c r="CE221" i="12"/>
  <c r="BY223" i="12"/>
  <c r="BU224" i="12"/>
  <c r="BM226" i="12"/>
  <c r="BC228" i="12"/>
  <c r="BB228" i="12"/>
  <c r="AY229" i="12"/>
  <c r="AQ230" i="12"/>
  <c r="AK231" i="12"/>
  <c r="AN231" i="12"/>
  <c r="AB232" i="12"/>
  <c r="Q232" i="12"/>
  <c r="R232" i="12"/>
  <c r="DA173" i="12"/>
  <c r="CW175" i="12"/>
  <c r="CV176" i="12"/>
  <c r="CQ178" i="12"/>
  <c r="CP178" i="12"/>
  <c r="CP179" i="12"/>
  <c r="CM180" i="12"/>
  <c r="CC184" i="12"/>
  <c r="BU187" i="12"/>
  <c r="BL190" i="12"/>
  <c r="BH191" i="12"/>
  <c r="BE192" i="12"/>
  <c r="BA193" i="12"/>
  <c r="AS194" i="12"/>
  <c r="AM195" i="12"/>
  <c r="AL195" i="12"/>
  <c r="AG196" i="12"/>
  <c r="AJ196" i="12"/>
  <c r="X197" i="12"/>
  <c r="M197" i="12"/>
  <c r="J198" i="12"/>
  <c r="DF193" i="12"/>
  <c r="DC194" i="12"/>
  <c r="CX197" i="12"/>
  <c r="CV198" i="12"/>
  <c r="CO201" i="12"/>
  <c r="CK202" i="12"/>
  <c r="CK203" i="12"/>
  <c r="CF204" i="12"/>
  <c r="CH204" i="12"/>
  <c r="CE205" i="12"/>
  <c r="BQ209" i="12"/>
  <c r="BS209" i="12"/>
  <c r="BN210" i="12"/>
  <c r="BJ211" i="12"/>
  <c r="BB213" i="12"/>
  <c r="AY214" i="12"/>
  <c r="AT214" i="12"/>
  <c r="AS215" i="12"/>
  <c r="AK216" i="12"/>
  <c r="AL216" i="12"/>
  <c r="Y217" i="12"/>
  <c r="V217" i="12"/>
  <c r="P217" i="12"/>
  <c r="DD225" i="12"/>
  <c r="CR230" i="12"/>
  <c r="CN231" i="12"/>
  <c r="CH233" i="12"/>
  <c r="CF234" i="12"/>
  <c r="BZ236" i="12"/>
  <c r="BS238" i="12"/>
  <c r="BN239" i="12"/>
  <c r="BC241" i="12"/>
  <c r="BA242" i="12"/>
  <c r="AZ242" i="12"/>
  <c r="AI244" i="12"/>
  <c r="N245" i="12"/>
  <c r="W245" i="12"/>
  <c r="AB245" i="12"/>
  <c r="DC183" i="12"/>
  <c r="CS188" i="12"/>
  <c r="CO190" i="12"/>
  <c r="CL191" i="12"/>
  <c r="CJ192" i="12"/>
  <c r="CG193" i="12"/>
  <c r="CF194" i="12"/>
  <c r="CB195" i="12"/>
  <c r="CA196" i="12"/>
  <c r="BV197" i="12"/>
  <c r="BP199" i="12"/>
  <c r="BR199" i="12"/>
  <c r="BJ201" i="12"/>
  <c r="BD202" i="12"/>
  <c r="BE202" i="12"/>
  <c r="AG206" i="12"/>
  <c r="AB207" i="12"/>
  <c r="U207" i="12"/>
  <c r="Z207" i="12"/>
  <c r="O207" i="12"/>
  <c r="DE200" i="12"/>
  <c r="DD201" i="12"/>
  <c r="DA202" i="12"/>
  <c r="CY203" i="12"/>
  <c r="CW204" i="12"/>
  <c r="CP207" i="12"/>
  <c r="CK209" i="12"/>
  <c r="CG210" i="12"/>
  <c r="BJ217" i="12"/>
  <c r="BC219" i="12"/>
  <c r="AU220" i="12"/>
  <c r="AR221" i="12"/>
  <c r="AT221" i="12"/>
  <c r="AF222" i="12"/>
  <c r="AM222" i="12"/>
  <c r="Y223" i="12"/>
  <c r="N223" i="12"/>
  <c r="AD223" i="12"/>
  <c r="K223" i="12"/>
  <c r="AA223" i="12"/>
  <c r="X223" i="12"/>
  <c r="J224" i="12"/>
  <c r="DF226" i="12"/>
  <c r="DB228" i="12"/>
  <c r="CZ229" i="12"/>
  <c r="CV230" i="12"/>
  <c r="CX230" i="12"/>
  <c r="CU231" i="12"/>
  <c r="CS232" i="12"/>
  <c r="CO233" i="12"/>
  <c r="CC237" i="12"/>
  <c r="BZ238" i="12"/>
  <c r="BT240" i="12"/>
  <c r="BM241" i="12"/>
  <c r="BN241" i="12"/>
  <c r="BJ242" i="12"/>
  <c r="BD243" i="12"/>
  <c r="BC243" i="12"/>
  <c r="BB244" i="12"/>
  <c r="AV245" i="12"/>
  <c r="AO246" i="12"/>
  <c r="AM246" i="12"/>
  <c r="T247" i="12"/>
  <c r="U247" i="12"/>
  <c r="N247" i="12"/>
  <c r="AD247" i="12"/>
  <c r="AA247" i="12"/>
  <c r="DE217" i="12"/>
  <c r="DA219" i="12"/>
  <c r="CZ219" i="12"/>
  <c r="CX220" i="12"/>
  <c r="CV221" i="12"/>
  <c r="CR222" i="12"/>
  <c r="CP223" i="12"/>
  <c r="CK225" i="12"/>
  <c r="CF227" i="12"/>
  <c r="CA228" i="12"/>
  <c r="BZ229" i="12"/>
  <c r="BU230" i="12"/>
  <c r="BP231" i="12"/>
  <c r="BM232" i="12"/>
  <c r="BE234" i="12"/>
  <c r="AZ235" i="12"/>
  <c r="AV235" i="12"/>
  <c r="AS236" i="12"/>
  <c r="AP236" i="12"/>
  <c r="AF237" i="12"/>
  <c r="AG237" i="12"/>
  <c r="AH237" i="12"/>
  <c r="AI237" i="12"/>
  <c r="U238" i="12"/>
  <c r="P238" i="12"/>
  <c r="R238" i="12"/>
  <c r="AB238" i="12"/>
  <c r="S238" i="12"/>
  <c r="DF235" i="12"/>
  <c r="CU239" i="12"/>
  <c r="CR240" i="12"/>
  <c r="CQ241" i="12"/>
  <c r="CN242" i="12"/>
  <c r="CJ243" i="12"/>
  <c r="CH244" i="12"/>
  <c r="CE245" i="12"/>
  <c r="BZ246" i="12"/>
  <c r="BY247" i="12"/>
  <c r="BW247" i="12"/>
  <c r="BR248" i="12"/>
  <c r="BP249" i="12"/>
  <c r="BA252" i="12"/>
  <c r="BB252" i="12"/>
  <c r="AT253" i="12"/>
  <c r="AV253" i="12"/>
  <c r="DF228" i="12"/>
  <c r="DD229" i="12"/>
  <c r="CZ231" i="12"/>
  <c r="CX232" i="12"/>
  <c r="CV233" i="12"/>
  <c r="CN235" i="12"/>
  <c r="CM236" i="12"/>
  <c r="CL236" i="12"/>
  <c r="CE238" i="12"/>
  <c r="CB239" i="12"/>
  <c r="CD239" i="12"/>
  <c r="CA240" i="12"/>
  <c r="BV241" i="12"/>
  <c r="BP243" i="12"/>
  <c r="BO243" i="12"/>
  <c r="BL244" i="12"/>
  <c r="BG245" i="12"/>
  <c r="BD245" i="12"/>
  <c r="AW246" i="12"/>
  <c r="AY246" i="12"/>
  <c r="AV247" i="12"/>
  <c r="AK248" i="12"/>
  <c r="AH248" i="12"/>
  <c r="L249" i="12"/>
  <c r="AB249" i="12"/>
  <c r="W249" i="12"/>
  <c r="M249" i="12"/>
  <c r="AC249" i="12"/>
  <c r="N249" i="12"/>
  <c r="AD249" i="12"/>
  <c r="AA249" i="12"/>
  <c r="DC247" i="12"/>
  <c r="CV250" i="12"/>
  <c r="CO252" i="12"/>
  <c r="CK253" i="12"/>
  <c r="BD46" i="12"/>
  <c r="AZ49" i="12"/>
  <c r="BF43" i="12"/>
  <c r="AX51" i="12"/>
  <c r="BI39" i="12"/>
  <c r="BJ38" i="12"/>
  <c r="AS55" i="12"/>
  <c r="AR56" i="12"/>
  <c r="BM33" i="12"/>
  <c r="BN32" i="12"/>
  <c r="AM59" i="12"/>
  <c r="AK60" i="12"/>
  <c r="AI60" i="12"/>
  <c r="AG61" i="12"/>
  <c r="AD62" i="12"/>
  <c r="AB63" i="12"/>
  <c r="BS20" i="12"/>
  <c r="X64" i="12"/>
  <c r="V64" i="12"/>
  <c r="M65" i="12"/>
  <c r="BU12" i="12"/>
  <c r="BU6" i="12"/>
  <c r="BU7" i="12"/>
  <c r="S65" i="12"/>
  <c r="T65" i="12"/>
  <c r="DF152" i="12"/>
  <c r="DB155" i="12"/>
  <c r="CW158" i="12"/>
  <c r="CQ161" i="12"/>
  <c r="CP162" i="12"/>
  <c r="CJ165" i="12"/>
  <c r="CD167" i="12"/>
  <c r="CC168" i="12"/>
  <c r="CD168" i="12"/>
  <c r="BX170" i="12"/>
  <c r="BS172" i="12"/>
  <c r="BQ173" i="12"/>
  <c r="BE176" i="12"/>
  <c r="BG176" i="12"/>
  <c r="BA177" i="12"/>
  <c r="AU179" i="12"/>
  <c r="AT179" i="12"/>
  <c r="AF181" i="12"/>
  <c r="P182" i="12"/>
  <c r="Y182" i="12"/>
  <c r="Z182" i="12"/>
  <c r="W182" i="12"/>
  <c r="AB182" i="12"/>
  <c r="DB211" i="12"/>
  <c r="CY212" i="12"/>
  <c r="CW213" i="12"/>
  <c r="CT214" i="12"/>
  <c r="CO216" i="12"/>
  <c r="CK218" i="12"/>
  <c r="CF219" i="12"/>
  <c r="CD220" i="12"/>
  <c r="BY221" i="12"/>
  <c r="BV222" i="12"/>
  <c r="BQ224" i="12"/>
  <c r="BF226" i="12"/>
  <c r="BE227" i="12"/>
  <c r="AY228" i="12"/>
  <c r="AO229" i="12"/>
  <c r="AT229" i="12"/>
  <c r="AI230" i="12"/>
  <c r="Y231" i="12"/>
  <c r="Z231" i="12"/>
  <c r="W231" i="12"/>
  <c r="L231" i="12"/>
  <c r="AB231" i="12"/>
  <c r="J232" i="12"/>
  <c r="AE25" i="12"/>
  <c r="AH23" i="12"/>
  <c r="AJ20" i="12"/>
  <c r="AK18" i="12"/>
  <c r="Y30" i="12"/>
  <c r="W31" i="12"/>
  <c r="V31" i="12"/>
  <c r="AN11" i="12"/>
  <c r="R32" i="12"/>
  <c r="AO3" i="12"/>
  <c r="N33" i="12"/>
  <c r="Q33" i="12"/>
  <c r="AW218" i="12"/>
  <c r="BZ203" i="12"/>
  <c r="CH4" i="12"/>
  <c r="CK216" i="12"/>
  <c r="L240" i="12"/>
  <c r="BD38" i="12"/>
  <c r="BR47" i="12"/>
  <c r="BS43" i="12"/>
  <c r="BZ184" i="12"/>
  <c r="R196" i="12"/>
  <c r="DD186" i="12"/>
  <c r="BR202" i="12"/>
  <c r="P210" i="12"/>
  <c r="AL217" i="12"/>
  <c r="AE31" i="12"/>
  <c r="BE31" i="12"/>
  <c r="L57" i="12"/>
  <c r="AQ72" i="12"/>
  <c r="T79" i="12"/>
  <c r="BW198" i="12"/>
  <c r="J209" i="12"/>
  <c r="X3" i="12"/>
  <c r="AP40" i="12"/>
  <c r="Q51" i="12"/>
  <c r="BW30" i="12"/>
  <c r="CJ175" i="12"/>
  <c r="P191" i="12"/>
  <c r="CY204" i="12"/>
  <c r="BX215" i="12"/>
  <c r="S224" i="12"/>
  <c r="CH253" i="12"/>
  <c r="AO39" i="12"/>
  <c r="BF8" i="12"/>
  <c r="AE63" i="12"/>
  <c r="CH172" i="12"/>
  <c r="BS212" i="12"/>
  <c r="BL186" i="12"/>
  <c r="CB201" i="12"/>
  <c r="BE207" i="12"/>
  <c r="R212" i="12"/>
  <c r="CO221" i="12"/>
  <c r="CY242" i="12"/>
  <c r="CV182" i="12"/>
  <c r="BJ197" i="12"/>
  <c r="S203" i="12"/>
  <c r="CW199" i="12"/>
  <c r="AQ217" i="12"/>
  <c r="CI230" i="12"/>
  <c r="AN241" i="12"/>
  <c r="CT217" i="12"/>
  <c r="BP227" i="12"/>
  <c r="BF230" i="12"/>
  <c r="CM238" i="12"/>
  <c r="BK246" i="12"/>
  <c r="AQ249" i="12"/>
  <c r="AB251" i="12"/>
  <c r="DF223" i="12"/>
  <c r="BO238" i="12"/>
  <c r="DF240" i="12"/>
  <c r="CX244" i="12"/>
  <c r="CP247" i="12"/>
  <c r="W6" i="12"/>
  <c r="BC37" i="12"/>
  <c r="AM52" i="12"/>
  <c r="BM18" i="12"/>
  <c r="L59" i="12"/>
  <c r="BA47" i="12"/>
  <c r="BJ36" i="12"/>
  <c r="AI59" i="12"/>
  <c r="BS14" i="12"/>
  <c r="U64" i="12"/>
  <c r="CX208" i="12"/>
  <c r="CM212" i="12"/>
  <c r="BT219" i="12"/>
  <c r="BI222" i="12"/>
  <c r="AW224" i="12"/>
  <c r="AS39" i="12"/>
  <c r="BB26" i="12"/>
  <c r="BF17" i="12"/>
  <c r="BH7" i="12"/>
  <c r="CL175" i="12"/>
  <c r="BF186" i="12"/>
  <c r="AS189" i="12"/>
  <c r="T192" i="12"/>
  <c r="AQ30" i="12"/>
  <c r="AW22" i="12"/>
  <c r="AZ13" i="12"/>
  <c r="BB2" i="12"/>
  <c r="CZ159" i="12"/>
  <c r="CI167" i="12"/>
  <c r="BX172" i="12"/>
  <c r="BH178" i="12"/>
  <c r="AS181" i="12"/>
  <c r="S184" i="12"/>
  <c r="AC184" i="12"/>
  <c r="AQ32" i="12"/>
  <c r="AV25" i="12"/>
  <c r="T45" i="12"/>
  <c r="BB7" i="12"/>
  <c r="CH247" i="12"/>
  <c r="BZ249" i="12"/>
  <c r="BM253" i="12"/>
  <c r="CW166" i="12"/>
  <c r="CR169" i="12"/>
  <c r="CH173" i="12"/>
  <c r="BW178" i="12"/>
  <c r="BD184" i="12"/>
  <c r="Q189" i="12"/>
  <c r="CY236" i="12"/>
  <c r="CP239" i="12"/>
  <c r="BT246" i="12"/>
  <c r="BB250" i="12"/>
  <c r="AL252" i="12"/>
  <c r="AC253" i="12"/>
  <c r="AF253" i="12"/>
  <c r="CW177" i="12"/>
  <c r="CJ183" i="12"/>
  <c r="CD186" i="12"/>
  <c r="BY188" i="12"/>
  <c r="BT190" i="12"/>
  <c r="AS196" i="12"/>
  <c r="AJ198" i="12"/>
  <c r="V199" i="12"/>
  <c r="DE228" i="12"/>
  <c r="CU232" i="12"/>
  <c r="CB238" i="12"/>
  <c r="BA245" i="12"/>
  <c r="AP246" i="12"/>
  <c r="AG247" i="12"/>
  <c r="AM247" i="12"/>
  <c r="AA248" i="12"/>
  <c r="AM39" i="12"/>
  <c r="AI42" i="12"/>
  <c r="AE45" i="12"/>
  <c r="X47" i="12"/>
  <c r="V48" i="12"/>
  <c r="BE10" i="12"/>
  <c r="BF2" i="12"/>
  <c r="AT32" i="12"/>
  <c r="AW28" i="12"/>
  <c r="AC44" i="12"/>
  <c r="Y46" i="12"/>
  <c r="BC15" i="12"/>
  <c r="BD11" i="12"/>
  <c r="J49" i="12"/>
  <c r="U8" i="12"/>
  <c r="O14" i="12"/>
  <c r="AA14" i="12"/>
  <c r="K22" i="12"/>
  <c r="AE2" i="12"/>
  <c r="S5" i="12"/>
  <c r="AL34" i="12"/>
  <c r="AS26" i="12"/>
  <c r="AV20" i="12"/>
  <c r="AX16" i="12"/>
  <c r="AY12" i="12"/>
  <c r="S44" i="12"/>
  <c r="AM31" i="12"/>
  <c r="AP28" i="12"/>
  <c r="AS24" i="12"/>
  <c r="AV19" i="12"/>
  <c r="U42" i="12"/>
  <c r="M43" i="12"/>
  <c r="S43" i="12"/>
  <c r="BI62" i="12"/>
  <c r="BE65" i="12"/>
  <c r="BX45" i="12"/>
  <c r="CA39" i="12"/>
  <c r="AR73" i="12"/>
  <c r="CE31" i="12"/>
  <c r="AG77" i="12"/>
  <c r="Y79" i="12"/>
  <c r="CJ10" i="12"/>
  <c r="M80" i="12"/>
  <c r="K80" i="12"/>
  <c r="DA165" i="12"/>
  <c r="CQ170" i="12"/>
  <c r="CG175" i="12"/>
  <c r="CC177" i="12"/>
  <c r="BW179" i="12"/>
  <c r="BP181" i="12"/>
  <c r="BI183" i="12"/>
  <c r="BF184" i="12"/>
  <c r="AZ186" i="12"/>
  <c r="AK189" i="12"/>
  <c r="AF189" i="12"/>
  <c r="V190" i="12"/>
  <c r="S190" i="12"/>
  <c r="DC160" i="12"/>
  <c r="BL179" i="12"/>
  <c r="AW183" i="12"/>
  <c r="AS184" i="12"/>
  <c r="AJ186" i="12"/>
  <c r="AD186" i="12"/>
  <c r="DD221" i="12"/>
  <c r="DA222" i="12"/>
  <c r="CG229" i="12"/>
  <c r="CD230" i="12"/>
  <c r="BW233" i="12"/>
  <c r="BQ234" i="12"/>
  <c r="BM235" i="12"/>
  <c r="BJ236" i="12"/>
  <c r="BC237" i="12"/>
  <c r="AO239" i="12"/>
  <c r="AN240" i="12"/>
  <c r="T241" i="12"/>
  <c r="K241" i="12"/>
  <c r="DA186" i="12"/>
  <c r="CP192" i="12"/>
  <c r="CE196" i="12"/>
  <c r="BZ198" i="12"/>
  <c r="BW199" i="12"/>
  <c r="BT200" i="12"/>
  <c r="BP201" i="12"/>
  <c r="BO202" i="12"/>
  <c r="BG204" i="12"/>
  <c r="BC205" i="12"/>
  <c r="AP207" i="12"/>
  <c r="AG208" i="12"/>
  <c r="AD209" i="12"/>
  <c r="O209" i="12"/>
  <c r="AB209" i="12"/>
  <c r="DA217" i="12"/>
  <c r="DA218" i="12"/>
  <c r="CI225" i="12"/>
  <c r="CC227" i="12"/>
  <c r="BX228" i="12"/>
  <c r="BT229" i="12"/>
  <c r="BP230" i="12"/>
  <c r="BN231" i="12"/>
  <c r="BE233" i="12"/>
  <c r="AZ234" i="12"/>
  <c r="AQ235" i="12"/>
  <c r="AJ236" i="12"/>
  <c r="AM236" i="12"/>
  <c r="T237" i="12"/>
  <c r="Y237" i="12"/>
  <c r="L9" i="12"/>
  <c r="AA18" i="12"/>
  <c r="AD14" i="12"/>
  <c r="AF10" i="12"/>
  <c r="P25" i="12"/>
  <c r="L25" i="12"/>
  <c r="AN28" i="12"/>
  <c r="AH34" i="12"/>
  <c r="AR22" i="12"/>
  <c r="AA38" i="12"/>
  <c r="U40" i="12"/>
  <c r="M41" i="12"/>
  <c r="K41" i="12"/>
  <c r="AX2" i="12"/>
  <c r="AW49" i="12"/>
  <c r="AU51" i="12"/>
  <c r="AS53" i="12"/>
  <c r="AP55" i="12"/>
  <c r="BM30" i="12"/>
  <c r="AG59" i="12"/>
  <c r="AE60" i="12"/>
  <c r="BQ18" i="12"/>
  <c r="X62" i="12"/>
  <c r="T63" i="12"/>
  <c r="U63" i="12"/>
  <c r="J64" i="12"/>
  <c r="DE192" i="12"/>
  <c r="CR198" i="12"/>
  <c r="CL201" i="12"/>
  <c r="BT207" i="12"/>
  <c r="BN209" i="12"/>
  <c r="BD211" i="12"/>
  <c r="BC212" i="12"/>
  <c r="AQ214" i="12"/>
  <c r="AF215" i="12"/>
  <c r="P216" i="12"/>
  <c r="AC216" i="12"/>
  <c r="AD216" i="12"/>
  <c r="L3" i="12"/>
  <c r="U17" i="12"/>
  <c r="Q19" i="12"/>
  <c r="AB3" i="12"/>
  <c r="AB5" i="12"/>
  <c r="AJ24" i="12"/>
  <c r="AL22" i="12"/>
  <c r="AN19" i="12"/>
  <c r="AP14" i="12"/>
  <c r="AQ11" i="12"/>
  <c r="AR5" i="12"/>
  <c r="O36" i="12"/>
  <c r="AX39" i="12"/>
  <c r="BA35" i="12"/>
  <c r="AN47" i="12"/>
  <c r="AK49" i="12"/>
  <c r="BG26" i="12"/>
  <c r="AB53" i="12"/>
  <c r="BJ19" i="12"/>
  <c r="BK15" i="12"/>
  <c r="BL8" i="12"/>
  <c r="BL5" i="12"/>
  <c r="J57" i="12"/>
  <c r="BH58" i="12"/>
  <c r="BF60" i="12"/>
  <c r="BS47" i="12"/>
  <c r="AZ65" i="12"/>
  <c r="AT68" i="12"/>
  <c r="BZ34" i="12"/>
  <c r="CB29" i="12"/>
  <c r="AJ73" i="12"/>
  <c r="CD26" i="12"/>
  <c r="CE21" i="12"/>
  <c r="W76" i="12"/>
  <c r="P77" i="12"/>
  <c r="M77" i="12"/>
  <c r="R77" i="12"/>
  <c r="DE172" i="12"/>
  <c r="CZ174" i="12"/>
  <c r="CH183" i="12"/>
  <c r="BZ186" i="12"/>
  <c r="BX187" i="12"/>
  <c r="BM191" i="12"/>
  <c r="BJ192" i="12"/>
  <c r="AX194" i="12"/>
  <c r="AD197" i="12"/>
  <c r="Y198" i="12"/>
  <c r="V198" i="12"/>
  <c r="W198" i="12"/>
  <c r="L198" i="12"/>
  <c r="CW217" i="12"/>
  <c r="CU218" i="12"/>
  <c r="CR219" i="12"/>
  <c r="CM221" i="12"/>
  <c r="CI222" i="12"/>
  <c r="CF223" i="12"/>
  <c r="BV227" i="12"/>
  <c r="BP228" i="12"/>
  <c r="BB231" i="12"/>
  <c r="AQ233" i="12"/>
  <c r="AT233" i="12"/>
  <c r="AS233" i="12"/>
  <c r="Q235" i="12"/>
  <c r="R235" i="12"/>
  <c r="W235" i="12"/>
  <c r="P235" i="12"/>
  <c r="AW37" i="12"/>
  <c r="AY35" i="12"/>
  <c r="AN45" i="12"/>
  <c r="AM46" i="12"/>
  <c r="BD27" i="12"/>
  <c r="BE26" i="12"/>
  <c r="AF50" i="12"/>
  <c r="AC51" i="12"/>
  <c r="AA52" i="12"/>
  <c r="W53" i="12"/>
  <c r="M54" i="12"/>
  <c r="N54" i="12"/>
  <c r="K54" i="12"/>
  <c r="L54" i="12"/>
  <c r="BF51" i="12"/>
  <c r="BI48" i="12"/>
  <c r="BJ46" i="12"/>
  <c r="AZ56" i="12"/>
  <c r="BM43" i="12"/>
  <c r="AV59" i="12"/>
  <c r="AR61" i="12"/>
  <c r="BR35" i="12"/>
  <c r="BS33" i="12"/>
  <c r="BT32" i="12"/>
  <c r="BU28" i="12"/>
  <c r="AH66" i="12"/>
  <c r="BW24" i="12"/>
  <c r="AE67" i="12"/>
  <c r="BX19" i="12"/>
  <c r="BY17" i="12"/>
  <c r="BY18" i="12"/>
  <c r="U70" i="12"/>
  <c r="BZ13" i="12"/>
  <c r="BZ6" i="12"/>
  <c r="P70" i="12"/>
  <c r="DC168" i="12"/>
  <c r="CY171" i="12"/>
  <c r="CT173" i="12"/>
  <c r="CQ175" i="12"/>
  <c r="CC181" i="12"/>
  <c r="BY182" i="12"/>
  <c r="BT184" i="12"/>
  <c r="BV184" i="12"/>
  <c r="BN186" i="12"/>
  <c r="BL187" i="12"/>
  <c r="BB189" i="12"/>
  <c r="BA190" i="12"/>
  <c r="AY190" i="12"/>
  <c r="AW191" i="12"/>
  <c r="AQ192" i="12"/>
  <c r="AI193" i="12"/>
  <c r="X194" i="12"/>
  <c r="U194" i="12"/>
  <c r="S194" i="12"/>
  <c r="DD211" i="12"/>
  <c r="DA212" i="12"/>
  <c r="CW214" i="12"/>
  <c r="CQ216" i="12"/>
  <c r="CM218" i="12"/>
  <c r="CC221" i="12"/>
  <c r="BW223" i="12"/>
  <c r="BX223" i="12"/>
  <c r="BR225" i="12"/>
  <c r="BJ227" i="12"/>
  <c r="BA228" i="12"/>
  <c r="AP230" i="12"/>
  <c r="AJ231" i="12"/>
  <c r="L232" i="12"/>
  <c r="O232" i="12"/>
  <c r="Y232" i="12"/>
  <c r="Z232" i="12"/>
  <c r="J233" i="12"/>
  <c r="DF170" i="12"/>
  <c r="CZ173" i="12"/>
  <c r="CY174" i="12"/>
  <c r="CS177" i="12"/>
  <c r="CN180" i="12"/>
  <c r="CG183" i="12"/>
  <c r="CD184" i="12"/>
  <c r="BZ185" i="12"/>
  <c r="BT187" i="12"/>
  <c r="BN189" i="12"/>
  <c r="BP189" i="12"/>
  <c r="BJ190" i="12"/>
  <c r="BD192" i="12"/>
  <c r="BB192" i="12"/>
  <c r="AZ193" i="12"/>
  <c r="AW194" i="12"/>
  <c r="AO195" i="12"/>
  <c r="AP195" i="12"/>
  <c r="AB197" i="12"/>
  <c r="K197" i="12"/>
  <c r="Q197" i="12"/>
  <c r="R197" i="12"/>
  <c r="DA195" i="12"/>
  <c r="CY196" i="12"/>
  <c r="CR200" i="12"/>
  <c r="CJ203" i="12"/>
  <c r="CC205" i="12"/>
  <c r="CB206" i="12"/>
  <c r="BW207" i="12"/>
  <c r="BU208" i="12"/>
  <c r="BM210" i="12"/>
  <c r="BA213" i="12"/>
  <c r="AX214" i="12"/>
  <c r="AI216" i="12"/>
  <c r="AE216" i="12"/>
  <c r="AM216" i="12"/>
  <c r="AC217" i="12"/>
  <c r="Z217" i="12"/>
  <c r="O217" i="12"/>
  <c r="T217" i="12"/>
  <c r="DA226" i="12"/>
  <c r="CV228" i="12"/>
  <c r="CS229" i="12"/>
  <c r="CK232" i="12"/>
  <c r="CI233" i="12"/>
  <c r="CC235" i="12"/>
  <c r="CA235" i="12"/>
  <c r="CA236" i="12"/>
  <c r="BT237" i="12"/>
  <c r="BV237" i="12"/>
  <c r="BR238" i="12"/>
  <c r="BM239" i="12"/>
  <c r="BH240" i="12"/>
  <c r="BF241" i="12"/>
  <c r="AR243" i="12"/>
  <c r="AP243" i="12"/>
  <c r="AN244" i="12"/>
  <c r="AG244" i="12"/>
  <c r="Q245" i="12"/>
  <c r="V245" i="12"/>
  <c r="AE245" i="12"/>
  <c r="DF182" i="12"/>
  <c r="DD183" i="12"/>
  <c r="CY185" i="12"/>
  <c r="CX186" i="12"/>
  <c r="CV187" i="12"/>
  <c r="CI192" i="12"/>
  <c r="CI193" i="12"/>
  <c r="CD194" i="12"/>
  <c r="CC195" i="12"/>
  <c r="BY196" i="12"/>
  <c r="BW197" i="12"/>
  <c r="BO199" i="12"/>
  <c r="BM200" i="12"/>
  <c r="BI201" i="12"/>
  <c r="BK201" i="12"/>
  <c r="BG202" i="12"/>
  <c r="BA203" i="12"/>
  <c r="AY203" i="12"/>
  <c r="AW204" i="12"/>
  <c r="AU204" i="12"/>
  <c r="AQ205" i="12"/>
  <c r="AK206" i="12"/>
  <c r="AJ206" i="12"/>
  <c r="AI206" i="12"/>
  <c r="L207" i="12"/>
  <c r="K207" i="12"/>
  <c r="Y207" i="12"/>
  <c r="AD207" i="12"/>
  <c r="S207" i="12"/>
  <c r="DF200" i="12"/>
  <c r="DC201" i="12"/>
  <c r="CZ203" i="12"/>
  <c r="CS206" i="12"/>
  <c r="CQ207" i="12"/>
  <c r="CN208" i="12"/>
  <c r="CJ209" i="12"/>
  <c r="CD211" i="12"/>
  <c r="BY213" i="12"/>
  <c r="BR215" i="12"/>
  <c r="BN216" i="12"/>
  <c r="BD219" i="12"/>
  <c r="AY220" i="12"/>
  <c r="AQ221" i="12"/>
  <c r="AJ222" i="12"/>
  <c r="AG222" i="12"/>
  <c r="M223" i="12"/>
  <c r="AC223" i="12"/>
  <c r="R223" i="12"/>
  <c r="O223" i="12"/>
  <c r="AE223" i="12"/>
  <c r="CR232" i="12"/>
  <c r="CK234" i="12"/>
  <c r="CM234" i="12"/>
  <c r="CD237" i="12"/>
  <c r="BY238" i="12"/>
  <c r="BV239" i="12"/>
  <c r="BS240" i="12"/>
  <c r="BL241" i="12"/>
  <c r="BO241" i="12"/>
  <c r="BI242" i="12"/>
  <c r="AS245" i="12"/>
  <c r="AP245" i="12"/>
  <c r="AI246" i="12"/>
  <c r="AH246" i="12"/>
  <c r="X247" i="12"/>
  <c r="Y247" i="12"/>
  <c r="R247" i="12"/>
  <c r="DF216" i="12"/>
  <c r="CY219" i="12"/>
  <c r="CU221" i="12"/>
  <c r="CT222" i="12"/>
  <c r="CN224" i="12"/>
  <c r="CH226" i="12"/>
  <c r="CE227" i="12"/>
  <c r="BZ228" i="12"/>
  <c r="BW229" i="12"/>
  <c r="BS230" i="12"/>
  <c r="BS231" i="12"/>
  <c r="BG233" i="12"/>
  <c r="BD234" i="12"/>
  <c r="AX235" i="12"/>
  <c r="AY235" i="12"/>
  <c r="AT236" i="12"/>
  <c r="AJ237" i="12"/>
  <c r="AK237" i="12"/>
  <c r="AL237" i="12"/>
  <c r="Y238" i="12"/>
  <c r="V238" i="12"/>
  <c r="W238" i="12"/>
  <c r="L238" i="12"/>
  <c r="J239" i="12"/>
  <c r="DD236" i="12"/>
  <c r="CZ237" i="12"/>
  <c r="DB237" i="12"/>
  <c r="CY238" i="12"/>
  <c r="CW239" i="12"/>
  <c r="CS240" i="12"/>
  <c r="CO242" i="12"/>
  <c r="CM242" i="12"/>
  <c r="CI243" i="12"/>
  <c r="CF244" i="12"/>
  <c r="CB246" i="12"/>
  <c r="BY246" i="12"/>
  <c r="BU248" i="12"/>
  <c r="BM249" i="12"/>
  <c r="BN249" i="12"/>
  <c r="BJ250" i="12"/>
  <c r="BL250" i="12"/>
  <c r="BD251" i="12"/>
  <c r="BE251" i="12"/>
  <c r="BF251" i="12"/>
  <c r="AQ253" i="12"/>
  <c r="AS253" i="12"/>
  <c r="DE229" i="12"/>
  <c r="DB230" i="12"/>
  <c r="CR234" i="12"/>
  <c r="CO235" i="12"/>
  <c r="CP235" i="12"/>
  <c r="CJ237" i="12"/>
  <c r="CE239" i="12"/>
  <c r="BU241" i="12"/>
  <c r="BQ242" i="12"/>
  <c r="BS242" i="12"/>
  <c r="BM243" i="12"/>
  <c r="BK244" i="12"/>
  <c r="BF245" i="12"/>
  <c r="AZ246" i="12"/>
  <c r="BA246" i="12"/>
  <c r="AP247" i="12"/>
  <c r="AO248" i="12"/>
  <c r="AL248" i="12"/>
  <c r="AI248" i="12"/>
  <c r="P249" i="12"/>
  <c r="AF249" i="12"/>
  <c r="Q249" i="12"/>
  <c r="R249" i="12"/>
  <c r="J250" i="12"/>
  <c r="DE246" i="12"/>
  <c r="DB247" i="12"/>
  <c r="CZ248" i="12"/>
  <c r="CW249" i="12"/>
  <c r="CT250" i="12"/>
  <c r="CS251" i="12"/>
  <c r="K2" i="12"/>
  <c r="BB48" i="12"/>
  <c r="BE45" i="12"/>
  <c r="AZ50" i="12"/>
  <c r="AY51" i="12"/>
  <c r="AV53" i="12"/>
  <c r="AT54" i="12"/>
  <c r="BK37" i="12"/>
  <c r="BL35" i="12"/>
  <c r="AP57" i="12"/>
  <c r="AM58" i="12"/>
  <c r="BO30" i="12"/>
  <c r="BP29" i="12"/>
  <c r="BP28" i="12"/>
  <c r="AH61" i="12"/>
  <c r="AE62" i="12"/>
  <c r="BS21" i="12"/>
  <c r="Z63" i="12"/>
  <c r="BT16" i="12"/>
  <c r="BT17" i="12"/>
  <c r="Q65" i="12"/>
  <c r="BU4" i="12"/>
  <c r="N65" i="12"/>
  <c r="BU13" i="12"/>
  <c r="BU11" i="12"/>
  <c r="BU3" i="12"/>
  <c r="DD153" i="12"/>
  <c r="DC154" i="12"/>
  <c r="CY157" i="12"/>
  <c r="CU159" i="12"/>
  <c r="CM163" i="12"/>
  <c r="CL164" i="12"/>
  <c r="CI165" i="12"/>
  <c r="CG166" i="12"/>
  <c r="CB168" i="12"/>
  <c r="CA169" i="12"/>
  <c r="BY170" i="12"/>
  <c r="BV171" i="12"/>
  <c r="BR172" i="12"/>
  <c r="BP173" i="12"/>
  <c r="BC177" i="12"/>
  <c r="AV178" i="12"/>
  <c r="AW178" i="12"/>
  <c r="AR179" i="12"/>
  <c r="AQ179" i="12"/>
  <c r="AK180" i="12"/>
  <c r="AL180" i="12"/>
  <c r="AM180" i="12"/>
  <c r="AE181" i="12"/>
  <c r="X182" i="12"/>
  <c r="N182" i="12"/>
  <c r="K182" i="12"/>
  <c r="AA182" i="12"/>
  <c r="M182" i="12"/>
  <c r="J183" i="12"/>
  <c r="DD209" i="12"/>
  <c r="DD210" i="12"/>
  <c r="DB210" i="12"/>
  <c r="CV213" i="12"/>
  <c r="CS214" i="12"/>
  <c r="CN216" i="12"/>
  <c r="CL217" i="12"/>
  <c r="CC220" i="12"/>
  <c r="CE220" i="12"/>
  <c r="CB221" i="12"/>
  <c r="CA221" i="12"/>
  <c r="BT223" i="12"/>
  <c r="BO224" i="12"/>
  <c r="BM225" i="12"/>
  <c r="BI226" i="12"/>
  <c r="BJ226" i="12"/>
  <c r="BB227" i="12"/>
  <c r="AS229" i="12"/>
  <c r="AF230" i="12"/>
  <c r="M231" i="12"/>
  <c r="AC231" i="12"/>
  <c r="N231" i="12"/>
  <c r="AD231" i="12"/>
  <c r="K231" i="12"/>
  <c r="AA231" i="12"/>
  <c r="P231" i="12"/>
  <c r="AF25" i="12"/>
  <c r="AG23" i="12"/>
  <c r="AH22" i="12"/>
  <c r="AJ19" i="12"/>
  <c r="AK19" i="12"/>
  <c r="AL16" i="12"/>
  <c r="AM13" i="12"/>
  <c r="AM15" i="12"/>
  <c r="AN13" i="12"/>
  <c r="S32" i="12"/>
  <c r="L33" i="12"/>
  <c r="AO6" i="12"/>
  <c r="AO8" i="12"/>
  <c r="J34" i="12"/>
  <c r="P11" i="12"/>
  <c r="T3" i="12"/>
  <c r="N12" i="12"/>
  <c r="J13" i="12"/>
  <c r="BC49" i="12"/>
  <c r="BC50" i="12"/>
  <c r="BG46" i="12"/>
  <c r="BH45" i="12"/>
  <c r="BJ42" i="12"/>
  <c r="AW55" i="12"/>
  <c r="AS57" i="12"/>
  <c r="AR58" i="12"/>
  <c r="BO35" i="12"/>
  <c r="BP33" i="12"/>
  <c r="BQ30" i="12"/>
  <c r="BR29" i="12"/>
  <c r="BS27" i="12"/>
  <c r="BT24" i="12"/>
  <c r="BT23" i="12"/>
  <c r="BU21" i="12"/>
  <c r="Y66" i="12"/>
  <c r="Z66" i="12"/>
  <c r="BV16" i="12"/>
  <c r="BW11" i="12"/>
  <c r="BW6" i="12"/>
  <c r="M67" i="12"/>
  <c r="BW10" i="12"/>
  <c r="BW5" i="12"/>
  <c r="BX2" i="12"/>
  <c r="DE234" i="12"/>
  <c r="DA236" i="12"/>
  <c r="CP240" i="12"/>
  <c r="CJ242" i="12"/>
  <c r="CI242" i="12"/>
  <c r="CG243" i="12"/>
  <c r="CD244" i="12"/>
  <c r="BX246" i="12"/>
  <c r="BV246" i="12"/>
  <c r="BS247" i="12"/>
  <c r="BM248" i="12"/>
  <c r="BP248" i="12"/>
  <c r="BH249" i="12"/>
  <c r="BI249" i="12"/>
  <c r="BE250" i="12"/>
  <c r="BC250" i="12"/>
  <c r="AW251" i="12"/>
  <c r="AS252" i="12"/>
  <c r="AT252" i="12"/>
  <c r="AK253" i="12"/>
  <c r="AJ253" i="12"/>
  <c r="BA45" i="12"/>
  <c r="BB44" i="12"/>
  <c r="BC42" i="12"/>
  <c r="AX48" i="12"/>
  <c r="AU50" i="12"/>
  <c r="AT51" i="12"/>
  <c r="AP53" i="12"/>
  <c r="AO54" i="12"/>
  <c r="AN55" i="12"/>
  <c r="AK56" i="12"/>
  <c r="BM27" i="12"/>
  <c r="AJ57" i="12"/>
  <c r="BN24" i="12"/>
  <c r="AD59" i="12"/>
  <c r="BO22" i="12"/>
  <c r="Z60" i="12"/>
  <c r="X61" i="12"/>
  <c r="U61" i="12"/>
  <c r="BQ14" i="12"/>
  <c r="U62" i="12"/>
  <c r="P62" i="12"/>
  <c r="BR4" i="12"/>
  <c r="BR5" i="12"/>
  <c r="BR12" i="12"/>
  <c r="BS2" i="12"/>
  <c r="AS75" i="12"/>
  <c r="W214" i="12"/>
  <c r="AL205" i="12"/>
  <c r="AI229" i="12"/>
  <c r="BB236" i="12"/>
  <c r="AL9" i="12"/>
  <c r="N10" i="12"/>
  <c r="CF13" i="12"/>
  <c r="N75" i="12"/>
  <c r="CX173" i="12"/>
  <c r="AX196" i="12"/>
  <c r="DE195" i="12"/>
  <c r="AW215" i="12"/>
  <c r="AA11" i="12"/>
  <c r="M37" i="12"/>
  <c r="BK20" i="12"/>
  <c r="BT49" i="12"/>
  <c r="CG21" i="12"/>
  <c r="BD203" i="12"/>
  <c r="X208" i="12"/>
  <c r="AL13" i="12"/>
  <c r="BD19" i="12"/>
  <c r="BN45" i="12"/>
  <c r="Z71" i="12"/>
  <c r="BT181" i="12"/>
  <c r="AO189" i="12"/>
  <c r="J192" i="12"/>
  <c r="CK210" i="12"/>
  <c r="T224" i="12"/>
  <c r="DA247" i="12"/>
  <c r="AA47" i="12"/>
  <c r="BM36" i="12"/>
  <c r="N66" i="12"/>
  <c r="CB209" i="12"/>
  <c r="AH219" i="12"/>
  <c r="CM175" i="12"/>
  <c r="BV183" i="12"/>
  <c r="BE188" i="12"/>
  <c r="AK192" i="12"/>
  <c r="BR204" i="12"/>
  <c r="AB212" i="12"/>
  <c r="CG224" i="12"/>
  <c r="DE177" i="12"/>
  <c r="CK187" i="12"/>
  <c r="AC203" i="12"/>
  <c r="BW210" i="12"/>
  <c r="AI218" i="12"/>
  <c r="DC222" i="12"/>
  <c r="U242" i="12"/>
  <c r="DA214" i="12"/>
  <c r="CM220" i="12"/>
  <c r="BX225" i="12"/>
  <c r="AS232" i="12"/>
  <c r="L234" i="12"/>
  <c r="AX248" i="12"/>
  <c r="AC251" i="12"/>
  <c r="CZ226" i="12"/>
  <c r="CJ232" i="12"/>
  <c r="BF240" i="12"/>
  <c r="AR242" i="12"/>
  <c r="AF244" i="12"/>
  <c r="K244" i="12"/>
  <c r="CR246" i="12"/>
  <c r="T11" i="12"/>
  <c r="AX43" i="12"/>
  <c r="BF34" i="12"/>
  <c r="BK24" i="12"/>
  <c r="BN13" i="12"/>
  <c r="BO6" i="12"/>
  <c r="AW51" i="12"/>
  <c r="AN57" i="12"/>
  <c r="BQ23" i="12"/>
  <c r="L64" i="12"/>
  <c r="BL221" i="12"/>
  <c r="BD223" i="12"/>
  <c r="AT225" i="12"/>
  <c r="R227" i="12"/>
  <c r="L227" i="12"/>
  <c r="AN43" i="12"/>
  <c r="BD23" i="12"/>
  <c r="BG12" i="12"/>
  <c r="T52" i="12"/>
  <c r="CW169" i="12"/>
  <c r="CH177" i="12"/>
  <c r="BW181" i="12"/>
  <c r="J193" i="12"/>
  <c r="AT27" i="12"/>
  <c r="AY15" i="12"/>
  <c r="Q45" i="12"/>
  <c r="DD156" i="12"/>
  <c r="CM166" i="12"/>
  <c r="CF169" i="12"/>
  <c r="BH177" i="12"/>
  <c r="BC179" i="12"/>
  <c r="AU181" i="12"/>
  <c r="AH183" i="12"/>
  <c r="T184" i="12"/>
  <c r="AK38" i="12"/>
  <c r="AY20" i="12"/>
  <c r="BB5" i="12"/>
  <c r="DF238" i="12"/>
  <c r="CJ246" i="12"/>
  <c r="CD248" i="12"/>
  <c r="BX250" i="12"/>
  <c r="CT168" i="12"/>
  <c r="CB176" i="12"/>
  <c r="BN181" i="12"/>
  <c r="BF183" i="12"/>
  <c r="BA185" i="12"/>
  <c r="O189" i="12"/>
  <c r="J190" i="12"/>
  <c r="BU245" i="12"/>
  <c r="BL248" i="12"/>
  <c r="AR251" i="12"/>
  <c r="AO252" i="12"/>
  <c r="AN252" i="12"/>
  <c r="AE253" i="12"/>
  <c r="CE185" i="12"/>
  <c r="CB187" i="12"/>
  <c r="BT189" i="12"/>
  <c r="BQ191" i="12"/>
  <c r="AM197" i="12"/>
  <c r="AB199" i="12"/>
  <c r="AC199" i="12"/>
  <c r="DC229" i="12"/>
  <c r="CX231" i="12"/>
  <c r="CR233" i="12"/>
  <c r="CC238" i="12"/>
  <c r="BX240" i="12"/>
  <c r="BE244" i="12"/>
  <c r="R248" i="12"/>
  <c r="AS34" i="12"/>
  <c r="AK41" i="12"/>
  <c r="AF44" i="12"/>
  <c r="BB21" i="12"/>
  <c r="U48" i="12"/>
  <c r="BE5" i="12"/>
  <c r="S49" i="12"/>
  <c r="AP36" i="12"/>
  <c r="AK40" i="12"/>
  <c r="AG42" i="12"/>
  <c r="AZ22" i="12"/>
  <c r="T47" i="12"/>
  <c r="BD9" i="12"/>
  <c r="BD4" i="12"/>
  <c r="R12" i="12"/>
  <c r="V3" i="12"/>
  <c r="Z15" i="12"/>
  <c r="AC9" i="12"/>
  <c r="AD7" i="12"/>
  <c r="O10" i="12"/>
  <c r="J12" i="12"/>
  <c r="AJ35" i="12"/>
  <c r="AU23" i="12"/>
  <c r="AW18" i="12"/>
  <c r="W42" i="12"/>
  <c r="N44" i="12"/>
  <c r="AZ9" i="12"/>
  <c r="AO29" i="12"/>
  <c r="AH36" i="12"/>
  <c r="AB39" i="12"/>
  <c r="W41" i="12"/>
  <c r="AY10" i="12"/>
  <c r="R43" i="12"/>
  <c r="BL59" i="12"/>
  <c r="BG63" i="12"/>
  <c r="BD66" i="12"/>
  <c r="AX69" i="12"/>
  <c r="CB38" i="12"/>
  <c r="CE30" i="12"/>
  <c r="CF29" i="12"/>
  <c r="CH23" i="12"/>
  <c r="CI16" i="12"/>
  <c r="CJ14" i="12"/>
  <c r="CJ7" i="12"/>
  <c r="DC164" i="12"/>
  <c r="CE176" i="12"/>
  <c r="BZ178" i="12"/>
  <c r="BU180" i="12"/>
  <c r="BN182" i="12"/>
  <c r="BL183" i="12"/>
  <c r="BB185" i="12"/>
  <c r="AX186" i="12"/>
  <c r="AU187" i="12"/>
  <c r="Q190" i="12"/>
  <c r="X190" i="12"/>
  <c r="DE159" i="12"/>
  <c r="CJ170" i="12"/>
  <c r="CF172" i="12"/>
  <c r="CA174" i="12"/>
  <c r="BV176" i="12"/>
  <c r="BC182" i="12"/>
  <c r="AZ183" i="12"/>
  <c r="AO185" i="12"/>
  <c r="AC187" i="12"/>
  <c r="O187" i="12"/>
  <c r="DB221" i="12"/>
  <c r="CN227" i="12"/>
  <c r="CK228" i="12"/>
  <c r="CF230" i="12"/>
  <c r="CB231" i="12"/>
  <c r="BW232" i="12"/>
  <c r="BS234" i="12"/>
  <c r="AW238" i="12"/>
  <c r="AU239" i="12"/>
  <c r="AP239" i="12"/>
  <c r="S241" i="12"/>
  <c r="Q241" i="12"/>
  <c r="Z241" i="12"/>
  <c r="CZ187" i="12"/>
  <c r="CC197" i="12"/>
  <c r="BB205" i="12"/>
  <c r="Q209" i="12"/>
  <c r="N209" i="12"/>
  <c r="J210" i="12"/>
  <c r="CW219" i="12"/>
  <c r="CU220" i="12"/>
  <c r="CO222" i="12"/>
  <c r="CM223" i="12"/>
  <c r="CG225" i="12"/>
  <c r="BV229" i="12"/>
  <c r="BR230" i="12"/>
  <c r="BO231" i="12"/>
  <c r="BI232" i="12"/>
  <c r="AR235" i="12"/>
  <c r="AL236" i="12"/>
  <c r="Z237" i="12"/>
  <c r="AA237" i="12"/>
  <c r="P6" i="12"/>
  <c r="K9" i="12"/>
  <c r="AC16" i="12"/>
  <c r="AE12" i="12"/>
  <c r="AF11" i="12"/>
  <c r="K25" i="12"/>
  <c r="AM29" i="12"/>
  <c r="AO27" i="12"/>
  <c r="AE35" i="12"/>
  <c r="AS20" i="12"/>
  <c r="Y39" i="12"/>
  <c r="V40" i="12"/>
  <c r="AW9" i="12"/>
  <c r="L41" i="12"/>
  <c r="AZ47" i="12"/>
  <c r="AW50" i="12"/>
  <c r="BH38" i="12"/>
  <c r="AQ54" i="12"/>
  <c r="BL32" i="12"/>
  <c r="AJ58" i="12"/>
  <c r="AC60" i="12"/>
  <c r="AB61" i="12"/>
  <c r="V62" i="12"/>
  <c r="BS5" i="12"/>
  <c r="BS7" i="12"/>
  <c r="BS3" i="12"/>
  <c r="CZ195" i="12"/>
  <c r="CU197" i="12"/>
  <c r="CR199" i="12"/>
  <c r="CF203" i="12"/>
  <c r="BW206" i="12"/>
  <c r="BV207" i="12"/>
  <c r="BS208" i="12"/>
  <c r="BG211" i="12"/>
  <c r="AH215" i="12"/>
  <c r="AM215" i="12"/>
  <c r="M216" i="12"/>
  <c r="S216" i="12"/>
  <c r="N216" i="12"/>
  <c r="M2" i="12"/>
  <c r="T18" i="12"/>
  <c r="AA10" i="12"/>
  <c r="AB6" i="12"/>
  <c r="AI26" i="12"/>
  <c r="AK24" i="12"/>
  <c r="AC31" i="12"/>
  <c r="Z33" i="12"/>
  <c r="V34" i="12"/>
  <c r="M36" i="12"/>
  <c r="N36" i="12"/>
  <c r="J37" i="12"/>
  <c r="AS44" i="12"/>
  <c r="BB34" i="12"/>
  <c r="BD32" i="12"/>
  <c r="BF28" i="12"/>
  <c r="AF52" i="12"/>
  <c r="AC53" i="12"/>
  <c r="BK13" i="12"/>
  <c r="M56" i="12"/>
  <c r="N56" i="12"/>
  <c r="BL3" i="12"/>
  <c r="BI57" i="12"/>
  <c r="BH59" i="12"/>
  <c r="BE61" i="12"/>
  <c r="BT45" i="12"/>
  <c r="AV67" i="12"/>
  <c r="AS69" i="12"/>
  <c r="AN71" i="12"/>
  <c r="AL72" i="12"/>
  <c r="AG74" i="12"/>
  <c r="CE22" i="12"/>
  <c r="CF18" i="12"/>
  <c r="CG14" i="12"/>
  <c r="K77" i="12"/>
  <c r="CG11" i="12"/>
  <c r="CH2" i="12"/>
  <c r="DC173" i="12"/>
  <c r="CY175" i="12"/>
  <c r="CV177" i="12"/>
  <c r="CQ179" i="12"/>
  <c r="BA194" i="12"/>
  <c r="AS195" i="12"/>
  <c r="AF197" i="12"/>
  <c r="Q198" i="12"/>
  <c r="K198" i="12"/>
  <c r="AB198" i="12"/>
  <c r="DA215" i="12"/>
  <c r="CV217" i="12"/>
  <c r="CQ219" i="12"/>
  <c r="CO220" i="12"/>
  <c r="CL221" i="12"/>
  <c r="CB225" i="12"/>
  <c r="BW226" i="12"/>
  <c r="BS227" i="12"/>
  <c r="BE231" i="12"/>
  <c r="AV232" i="12"/>
  <c r="AX232" i="12"/>
  <c r="AP233" i="12"/>
  <c r="AG234" i="12"/>
  <c r="AH234" i="12"/>
  <c r="AC235" i="12"/>
  <c r="AD235" i="12"/>
  <c r="K235" i="12"/>
  <c r="AE235" i="12"/>
  <c r="AT40" i="12"/>
  <c r="AY34" i="12"/>
  <c r="AZ34" i="12"/>
  <c r="BB31" i="12"/>
  <c r="BC29" i="12"/>
  <c r="AJ48" i="12"/>
  <c r="BF23" i="12"/>
  <c r="BG21" i="12"/>
  <c r="BH18" i="12"/>
  <c r="BI13" i="12"/>
  <c r="V53" i="12"/>
  <c r="BJ7" i="12"/>
  <c r="BJ8" i="12"/>
  <c r="BJ4" i="12"/>
  <c r="BJ3" i="12"/>
  <c r="BE52" i="12"/>
  <c r="BB54" i="12"/>
  <c r="BK45" i="12"/>
  <c r="AX57" i="12"/>
  <c r="AX58" i="12"/>
  <c r="BP38" i="12"/>
  <c r="AS61" i="12"/>
  <c r="BS34" i="12"/>
  <c r="AN64" i="12"/>
  <c r="AK65" i="12"/>
  <c r="AG66" i="12"/>
  <c r="BV26" i="12"/>
  <c r="AG67" i="12"/>
  <c r="AA68" i="12"/>
  <c r="AD68" i="12"/>
  <c r="V69" i="12"/>
  <c r="M70" i="12"/>
  <c r="BZ5" i="12"/>
  <c r="R70" i="12"/>
  <c r="S70" i="12"/>
  <c r="BZ3" i="12"/>
  <c r="DA169" i="12"/>
  <c r="CZ170" i="12"/>
  <c r="CW172" i="12"/>
  <c r="CM177" i="12"/>
  <c r="CJ178" i="12"/>
  <c r="CG179" i="12"/>
  <c r="CD181" i="12"/>
  <c r="BU184" i="12"/>
  <c r="BP186" i="12"/>
  <c r="BK187" i="12"/>
  <c r="BF188" i="12"/>
  <c r="BE189" i="12"/>
  <c r="BD189" i="12"/>
  <c r="AP192" i="12"/>
  <c r="AK193" i="12"/>
  <c r="AD193" i="12"/>
  <c r="AJ193" i="12"/>
  <c r="P194" i="12"/>
  <c r="O194" i="12"/>
  <c r="R194" i="12"/>
  <c r="DE210" i="12"/>
  <c r="CZ213" i="12"/>
  <c r="CX213" i="12"/>
  <c r="CS215" i="12"/>
  <c r="CR216" i="12"/>
  <c r="CB222" i="12"/>
  <c r="BZ222" i="12"/>
  <c r="BS224" i="12"/>
  <c r="BO225" i="12"/>
  <c r="BN226" i="12"/>
  <c r="BD228" i="12"/>
  <c r="AV229" i="12"/>
  <c r="AX229" i="12"/>
  <c r="AO230" i="12"/>
  <c r="AG231" i="12"/>
  <c r="AI231" i="12"/>
  <c r="AF231" i="12"/>
  <c r="T232" i="12"/>
  <c r="M232" i="12"/>
  <c r="N232" i="12"/>
  <c r="K232" i="12"/>
  <c r="DE171" i="12"/>
  <c r="DC172" i="12"/>
  <c r="CT177" i="12"/>
  <c r="CI182" i="12"/>
  <c r="CE183" i="12"/>
  <c r="CB185" i="12"/>
  <c r="BY186" i="12"/>
  <c r="BV187" i="12"/>
  <c r="BS188" i="12"/>
  <c r="AU194" i="12"/>
  <c r="AT194" i="12"/>
  <c r="AN195" i="12"/>
  <c r="AH196" i="12"/>
  <c r="AF196" i="12"/>
  <c r="P197" i="12"/>
  <c r="Z197" i="12"/>
  <c r="W197" i="12"/>
  <c r="AC197" i="12"/>
  <c r="DE193" i="12"/>
  <c r="CT199" i="12"/>
  <c r="CM202" i="12"/>
  <c r="CI203" i="12"/>
  <c r="BZ206" i="12"/>
  <c r="BX207" i="12"/>
  <c r="BZ207" i="12"/>
  <c r="BI211" i="12"/>
  <c r="BE212" i="12"/>
  <c r="AZ213" i="12"/>
  <c r="AV214" i="12"/>
  <c r="AW214" i="12"/>
  <c r="AO215" i="12"/>
  <c r="AP215" i="12"/>
  <c r="AR215" i="12"/>
  <c r="AJ216" i="12"/>
  <c r="AG216" i="12"/>
  <c r="U217" i="12"/>
  <c r="N217" i="12"/>
  <c r="W217" i="12"/>
  <c r="L217" i="12"/>
  <c r="DF224" i="12"/>
  <c r="CY227" i="12"/>
  <c r="CO231" i="12"/>
  <c r="CM232" i="12"/>
  <c r="BU237" i="12"/>
  <c r="BQ238" i="12"/>
  <c r="BD241" i="12"/>
  <c r="BE241" i="12"/>
  <c r="BG241" i="12"/>
  <c r="BB242" i="12"/>
  <c r="AU243" i="12"/>
  <c r="AM244" i="12"/>
  <c r="AL244" i="12"/>
  <c r="Y245" i="12"/>
  <c r="AD245" i="12"/>
  <c r="S245" i="12"/>
  <c r="T245" i="12"/>
  <c r="DF253" i="12"/>
  <c r="DB184" i="12"/>
  <c r="CT188" i="12"/>
  <c r="CN190" i="12"/>
  <c r="CH193" i="12"/>
  <c r="CD195" i="12"/>
  <c r="BQ199" i="12"/>
  <c r="BN200" i="12"/>
  <c r="AZ203" i="12"/>
  <c r="AT204" i="12"/>
  <c r="AR205" i="12"/>
  <c r="AL206" i="12"/>
  <c r="X207" i="12"/>
  <c r="Q207" i="12"/>
  <c r="R207" i="12"/>
  <c r="J208" i="12"/>
  <c r="CX203" i="12"/>
  <c r="CT205" i="12"/>
  <c r="CM208" i="12"/>
  <c r="CI210" i="12"/>
  <c r="CF211" i="12"/>
  <c r="CB212" i="12"/>
  <c r="BX213" i="12"/>
  <c r="BZ213" i="12"/>
  <c r="BU214" i="12"/>
  <c r="BT215" i="12"/>
  <c r="BQ216" i="12"/>
  <c r="BK217" i="12"/>
  <c r="BE218" i="12"/>
  <c r="BA219" i="12"/>
  <c r="AZ219" i="12"/>
  <c r="AW220" i="12"/>
  <c r="AN221" i="12"/>
  <c r="AO221" i="12"/>
  <c r="AP221" i="12"/>
  <c r="AI222" i="12"/>
  <c r="AL222" i="12"/>
  <c r="U223" i="12"/>
  <c r="AB223" i="12"/>
  <c r="Z223" i="12"/>
  <c r="T223" i="12"/>
  <c r="W223" i="12"/>
  <c r="L223" i="12"/>
  <c r="DE227" i="12"/>
  <c r="DC227" i="12"/>
  <c r="DC228" i="12"/>
  <c r="CT231" i="12"/>
  <c r="CP233" i="12"/>
  <c r="CL234" i="12"/>
  <c r="CH235" i="12"/>
  <c r="CI235" i="12"/>
  <c r="CG236" i="12"/>
  <c r="CB237" i="12"/>
  <c r="BX238" i="12"/>
  <c r="CA238" i="12"/>
  <c r="BU239" i="12"/>
  <c r="BQ240" i="12"/>
  <c r="BK242" i="12"/>
  <c r="BG243" i="12"/>
  <c r="AY244" i="12"/>
  <c r="BA244" i="12"/>
  <c r="AX244" i="12"/>
  <c r="AU245" i="12"/>
  <c r="AN246" i="12"/>
  <c r="AK246" i="12"/>
  <c r="P247" i="12"/>
  <c r="AF247" i="12"/>
  <c r="W247" i="12"/>
  <c r="Q247" i="12"/>
  <c r="AE247" i="12"/>
  <c r="Z247" i="12"/>
  <c r="O247" i="12"/>
  <c r="DB218" i="12"/>
  <c r="CT221" i="12"/>
  <c r="CJ225" i="12"/>
  <c r="CI226" i="12"/>
  <c r="CB228" i="12"/>
  <c r="BT230" i="12"/>
  <c r="BV230" i="12"/>
  <c r="BK232" i="12"/>
  <c r="BH233" i="12"/>
  <c r="BJ233" i="12"/>
  <c r="BF234" i="12"/>
  <c r="BC234" i="12"/>
  <c r="BA235" i="12"/>
  <c r="AR236" i="12"/>
  <c r="AO236" i="12"/>
  <c r="AQ236" i="12"/>
  <c r="Q238" i="12"/>
  <c r="N238" i="12"/>
  <c r="AD238" i="12"/>
  <c r="O238" i="12"/>
  <c r="AE238" i="12"/>
  <c r="X238" i="12"/>
  <c r="DE235" i="12"/>
  <c r="DA237" i="12"/>
  <c r="CX238" i="12"/>
  <c r="CV239" i="12"/>
  <c r="CT240" i="12"/>
  <c r="CP241" i="12"/>
  <c r="CG244" i="12"/>
  <c r="CC245" i="12"/>
  <c r="BV247" i="12"/>
  <c r="BS248" i="12"/>
  <c r="BO249" i="12"/>
  <c r="BI250" i="12"/>
  <c r="BG251" i="12"/>
  <c r="AW252" i="12"/>
  <c r="AX252" i="12"/>
  <c r="AY252" i="12"/>
  <c r="AP253" i="12"/>
  <c r="AR253" i="12"/>
  <c r="DA231" i="12"/>
  <c r="CU233" i="12"/>
  <c r="CS234" i="12"/>
  <c r="CN236" i="12"/>
  <c r="CK237" i="12"/>
  <c r="CG238" i="12"/>
  <c r="BY240" i="12"/>
  <c r="BW241" i="12"/>
  <c r="BR242" i="12"/>
  <c r="BT242" i="12"/>
  <c r="BN243" i="12"/>
  <c r="BH244" i="12"/>
  <c r="BI244" i="12"/>
  <c r="BE245" i="12"/>
  <c r="BC245" i="12"/>
  <c r="BB246" i="12"/>
  <c r="AR247" i="12"/>
  <c r="AU247" i="12"/>
  <c r="AQ247" i="12"/>
  <c r="AG248" i="12"/>
  <c r="AN248" i="12"/>
  <c r="X249" i="12"/>
  <c r="K249" i="12"/>
  <c r="Y249" i="12"/>
  <c r="AE249" i="12"/>
  <c r="Z249" i="12"/>
  <c r="O249" i="12"/>
  <c r="DF246" i="12"/>
  <c r="DD247" i="12"/>
  <c r="CX249" i="12"/>
  <c r="CU250" i="12"/>
  <c r="CQ251" i="12"/>
  <c r="CP252" i="12"/>
  <c r="CM253" i="12"/>
  <c r="BC47" i="12"/>
  <c r="BE44" i="12"/>
  <c r="AY50" i="12"/>
  <c r="BG43" i="12"/>
  <c r="BH41" i="12"/>
  <c r="AU53" i="12"/>
  <c r="AU54" i="12"/>
  <c r="AQ56" i="12"/>
  <c r="BM34" i="12"/>
  <c r="BN31" i="12"/>
  <c r="BO31" i="12"/>
  <c r="AL59" i="12"/>
  <c r="BP27" i="12"/>
  <c r="BQ25" i="12"/>
  <c r="BR22" i="12"/>
  <c r="BR24" i="12"/>
  <c r="AC63" i="12"/>
  <c r="AA63" i="12"/>
  <c r="Y64" i="12"/>
  <c r="W64" i="12"/>
  <c r="BU10" i="12"/>
  <c r="BU8" i="12"/>
  <c r="BU5" i="12"/>
  <c r="O65" i="12"/>
  <c r="L65" i="12"/>
  <c r="J66" i="12"/>
  <c r="DD154" i="12"/>
  <c r="DA156" i="12"/>
  <c r="CX157" i="12"/>
  <c r="CV158" i="12"/>
  <c r="CT160" i="12"/>
  <c r="CR161" i="12"/>
  <c r="CH166" i="12"/>
  <c r="CE167" i="12"/>
  <c r="BU171" i="12"/>
  <c r="BN174" i="12"/>
  <c r="BI175" i="12"/>
  <c r="BK175" i="12"/>
  <c r="AY178" i="12"/>
  <c r="AX178" i="12"/>
  <c r="AG181" i="12"/>
  <c r="AH181" i="12"/>
  <c r="AJ181" i="12"/>
  <c r="Q182" i="12"/>
  <c r="V182" i="12"/>
  <c r="S182" i="12"/>
  <c r="T182" i="12"/>
  <c r="AC182" i="12"/>
  <c r="DE209" i="12"/>
  <c r="DA211" i="12"/>
  <c r="CZ211" i="12"/>
  <c r="CX212" i="12"/>
  <c r="CU214" i="12"/>
  <c r="CQ215" i="12"/>
  <c r="CK217" i="12"/>
  <c r="CM217" i="12"/>
  <c r="CI218" i="12"/>
  <c r="CG219" i="12"/>
  <c r="CH219" i="12"/>
  <c r="BX222" i="12"/>
  <c r="BU223" i="12"/>
  <c r="BS223" i="12"/>
  <c r="BP224" i="12"/>
  <c r="BR224" i="12"/>
  <c r="BN225" i="12"/>
  <c r="BK225" i="12"/>
  <c r="BG226" i="12"/>
  <c r="BA227" i="12"/>
  <c r="BD227" i="12"/>
  <c r="BC227" i="12"/>
  <c r="AZ228" i="12"/>
  <c r="AU228" i="12"/>
  <c r="AQ229" i="12"/>
  <c r="AP229" i="12"/>
  <c r="AN230" i="12"/>
  <c r="AK230" i="12"/>
  <c r="AL230" i="12"/>
  <c r="U231" i="12"/>
  <c r="V231" i="12"/>
  <c r="S231" i="12"/>
  <c r="X231" i="12"/>
  <c r="AG24" i="12"/>
  <c r="AE26" i="12"/>
  <c r="AI21" i="12"/>
  <c r="AB28" i="12"/>
  <c r="AA29" i="12"/>
  <c r="X30" i="12"/>
  <c r="U31" i="12"/>
  <c r="T32" i="12"/>
  <c r="AN10" i="12"/>
  <c r="AO9" i="12"/>
  <c r="AO7" i="12"/>
  <c r="M33" i="12"/>
  <c r="K33" i="12"/>
  <c r="R9" i="12"/>
  <c r="O11" i="12"/>
  <c r="T5" i="12"/>
  <c r="T6" i="12"/>
  <c r="BD48" i="12"/>
  <c r="BB50" i="12"/>
  <c r="BG45" i="12"/>
  <c r="BA52" i="12"/>
  <c r="BI43" i="12"/>
  <c r="AV55" i="12"/>
  <c r="BL39" i="12"/>
  <c r="AT57" i="12"/>
  <c r="AP59" i="12"/>
  <c r="AO60" i="12"/>
  <c r="AL61" i="12"/>
  <c r="AK62" i="12"/>
  <c r="BS25" i="12"/>
  <c r="AH63" i="12"/>
  <c r="AD64" i="12"/>
  <c r="AC65" i="12"/>
  <c r="AB65" i="12"/>
  <c r="BV18" i="12"/>
  <c r="BV14" i="12"/>
  <c r="BW12" i="12"/>
  <c r="P67" i="12"/>
  <c r="BW7" i="12"/>
  <c r="U67" i="12"/>
  <c r="R67" i="12"/>
  <c r="K67" i="12"/>
  <c r="DF234" i="12"/>
  <c r="DB235" i="12"/>
  <c r="CZ236" i="12"/>
  <c r="DB236" i="12"/>
  <c r="CY237" i="12"/>
  <c r="CW238" i="12"/>
  <c r="CS239" i="12"/>
  <c r="CO240" i="12"/>
  <c r="CK242" i="12"/>
  <c r="CL242" i="12"/>
  <c r="CH243" i="12"/>
  <c r="BY245" i="12"/>
  <c r="CB245" i="12"/>
  <c r="BU246" i="12"/>
  <c r="BT247" i="12"/>
  <c r="BQ247" i="12"/>
  <c r="BR247" i="12"/>
  <c r="BN248" i="12"/>
  <c r="BJ249" i="12"/>
  <c r="BD250" i="12"/>
  <c r="BB251" i="12"/>
  <c r="AQ252" i="12"/>
  <c r="AH253" i="12"/>
  <c r="AM253" i="12"/>
  <c r="AG253" i="12"/>
  <c r="AZ46" i="12"/>
  <c r="AX47" i="12"/>
  <c r="AW48" i="12"/>
  <c r="BE40" i="12"/>
  <c r="BG38" i="12"/>
  <c r="BH36" i="12"/>
  <c r="BI35" i="12"/>
  <c r="AN54" i="12"/>
  <c r="BK31" i="12"/>
  <c r="BL29" i="12"/>
  <c r="AI57" i="12"/>
  <c r="BN25" i="12"/>
  <c r="AG58" i="12"/>
  <c r="AC59" i="12"/>
  <c r="AB60" i="12"/>
  <c r="AA60" i="12"/>
  <c r="W61" i="12"/>
  <c r="BQ13" i="12"/>
  <c r="M62" i="12"/>
  <c r="BR9" i="12"/>
  <c r="N62" i="12"/>
  <c r="BR13" i="12"/>
  <c r="O62" i="12"/>
  <c r="T62" i="12"/>
  <c r="DF188" i="12"/>
  <c r="DE189" i="12"/>
  <c r="CW193" i="12"/>
  <c r="CS195" i="12"/>
  <c r="CO196" i="12"/>
  <c r="CQ196" i="12"/>
  <c r="CK198" i="12"/>
  <c r="CJ199" i="12"/>
  <c r="CH199" i="12"/>
  <c r="CC201" i="12"/>
  <c r="BY203" i="12"/>
  <c r="BW203" i="12"/>
  <c r="BS204" i="12"/>
  <c r="BN206" i="12"/>
  <c r="BL206" i="12"/>
  <c r="BL207" i="12"/>
  <c r="BJ207" i="12"/>
  <c r="BD208" i="12"/>
  <c r="BG208" i="12"/>
  <c r="BC209" i="12"/>
  <c r="AX210" i="12"/>
  <c r="AP211" i="12"/>
  <c r="T213" i="12"/>
  <c r="M213" i="12"/>
  <c r="AC213" i="12"/>
  <c r="AA213" i="12"/>
  <c r="N213" i="12"/>
  <c r="AD213" i="12"/>
  <c r="S213" i="12"/>
  <c r="CW210" i="12"/>
  <c r="CV211" i="12"/>
  <c r="CS212" i="12"/>
  <c r="CP213" i="12"/>
  <c r="CJ216" i="12"/>
  <c r="CI216" i="12"/>
  <c r="CE217" i="12"/>
  <c r="CB218" i="12"/>
  <c r="BV220" i="12"/>
  <c r="BN223" i="12"/>
  <c r="BE225" i="12"/>
  <c r="BC225" i="12"/>
  <c r="AU226" i="12"/>
  <c r="AP227" i="12"/>
  <c r="AR227" i="12"/>
  <c r="AF228" i="12"/>
  <c r="AI228" i="12"/>
  <c r="AL228" i="12"/>
  <c r="X229" i="12"/>
  <c r="S229" i="12"/>
  <c r="Y229" i="12"/>
  <c r="K229" i="12"/>
  <c r="Z229" i="12"/>
  <c r="W229" i="12"/>
  <c r="DE191" i="12"/>
  <c r="CO199" i="12"/>
  <c r="CI201" i="12"/>
  <c r="CH202" i="12"/>
  <c r="BZ204" i="12"/>
  <c r="CA204" i="12"/>
  <c r="BX205" i="12"/>
  <c r="BS207" i="12"/>
  <c r="BM208" i="12"/>
  <c r="BF210" i="12"/>
  <c r="BG210" i="12"/>
  <c r="BC211" i="12"/>
  <c r="AY212" i="12"/>
  <c r="AU212" i="12"/>
  <c r="AJ214" i="12"/>
  <c r="AH214" i="12"/>
  <c r="Q215" i="12"/>
  <c r="Z215" i="12"/>
  <c r="K215" i="12"/>
  <c r="AA215" i="12"/>
  <c r="L215" i="12"/>
  <c r="J216" i="12"/>
  <c r="DE247" i="12"/>
  <c r="DD248" i="12"/>
  <c r="DC248" i="12"/>
  <c r="CW250" i="12"/>
  <c r="CY250" i="12"/>
  <c r="CV251" i="12"/>
  <c r="CS252" i="12"/>
  <c r="CO253" i="12"/>
  <c r="DE237" i="12"/>
  <c r="DE238" i="12"/>
  <c r="DA239" i="12"/>
  <c r="CW241" i="12"/>
  <c r="CR243" i="12"/>
  <c r="CP243" i="12"/>
  <c r="CK245" i="12"/>
  <c r="CF247" i="12"/>
  <c r="CA248" i="12"/>
  <c r="BV249" i="12"/>
  <c r="BQ251" i="12"/>
  <c r="BI252" i="12"/>
  <c r="BG253" i="12"/>
  <c r="V14" i="12"/>
  <c r="R16" i="12"/>
  <c r="Q17" i="12"/>
  <c r="P17" i="12"/>
  <c r="L18" i="12"/>
  <c r="Z3" i="12"/>
  <c r="J19" i="12"/>
  <c r="BF52" i="12"/>
  <c r="BD54" i="12"/>
  <c r="BB56" i="12"/>
  <c r="BM44" i="12"/>
  <c r="BN44" i="12"/>
  <c r="BO41" i="12"/>
  <c r="AV60" i="12"/>
  <c r="BQ39" i="12"/>
  <c r="BR37" i="12"/>
  <c r="BS35" i="12"/>
  <c r="AO64" i="12"/>
  <c r="AN65" i="12"/>
  <c r="BV28" i="12"/>
  <c r="AJ66" i="12"/>
  <c r="AI67" i="12"/>
  <c r="BX24" i="12"/>
  <c r="AB69" i="12"/>
  <c r="BY20" i="12"/>
  <c r="BZ15" i="12"/>
  <c r="Z70" i="12"/>
  <c r="X70" i="12"/>
  <c r="L71" i="12"/>
  <c r="S71" i="12"/>
  <c r="U71" i="12"/>
  <c r="CA8" i="12"/>
  <c r="CA11" i="12"/>
  <c r="J72" i="12"/>
  <c r="N4" i="12"/>
  <c r="O2" i="12"/>
  <c r="BF50" i="12"/>
  <c r="BG49" i="12"/>
  <c r="BD52" i="12"/>
  <c r="BJ45" i="12"/>
  <c r="AY55" i="12"/>
  <c r="AY56" i="12"/>
  <c r="AU58" i="12"/>
  <c r="BO39" i="12"/>
  <c r="BP36" i="12"/>
  <c r="BQ34" i="12"/>
  <c r="BR34" i="12"/>
  <c r="BR33" i="12"/>
  <c r="BS32" i="12"/>
  <c r="AJ64" i="12"/>
  <c r="BU26" i="12"/>
  <c r="BU27" i="12"/>
  <c r="AE66" i="12"/>
  <c r="BW19" i="12"/>
  <c r="BW21" i="12"/>
  <c r="V68" i="12"/>
  <c r="Z68" i="12"/>
  <c r="Q69" i="12"/>
  <c r="BY7" i="12"/>
  <c r="N69" i="12"/>
  <c r="BY3" i="12"/>
  <c r="S69" i="12"/>
  <c r="T69" i="12"/>
  <c r="Y17" i="12"/>
  <c r="W19" i="12"/>
  <c r="V20" i="12"/>
  <c r="S21" i="12"/>
  <c r="AD9" i="12"/>
  <c r="AD10" i="12"/>
  <c r="L23" i="12"/>
  <c r="AE8" i="12"/>
  <c r="AE5" i="12"/>
  <c r="AA20" i="12"/>
  <c r="AB19" i="12"/>
  <c r="AC17" i="12"/>
  <c r="AD17" i="12"/>
  <c r="W23" i="12"/>
  <c r="T24" i="12"/>
  <c r="AG11" i="12"/>
  <c r="AH5" i="12"/>
  <c r="AH4" i="12"/>
  <c r="AH8" i="12"/>
  <c r="O26" i="12"/>
  <c r="AC24" i="12"/>
  <c r="AC25" i="12"/>
  <c r="AB26" i="12"/>
  <c r="Y27" i="12"/>
  <c r="AJ15" i="12"/>
  <c r="AK15" i="12"/>
  <c r="AK14" i="12"/>
  <c r="AL12" i="12"/>
  <c r="AM5" i="12"/>
  <c r="N31" i="12"/>
  <c r="AM4" i="12"/>
  <c r="AM9" i="12"/>
  <c r="V15" i="12"/>
  <c r="T16" i="12"/>
  <c r="Y11" i="12"/>
  <c r="Q18" i="12"/>
  <c r="M19" i="12"/>
  <c r="N19" i="12"/>
  <c r="AA6" i="12"/>
  <c r="AV39" i="12"/>
  <c r="AW39" i="12"/>
  <c r="AS42" i="12"/>
  <c r="AY36" i="12"/>
  <c r="AQ44" i="12"/>
  <c r="BA33" i="12"/>
  <c r="BB33" i="12"/>
  <c r="BD30" i="12"/>
  <c r="AI49" i="12"/>
  <c r="BF26" i="12"/>
  <c r="AF51" i="12"/>
  <c r="BH21" i="12"/>
  <c r="BH22" i="12"/>
  <c r="BI18" i="12"/>
  <c r="V54" i="12"/>
  <c r="BJ16" i="12"/>
  <c r="BK5" i="12"/>
  <c r="N55" i="12"/>
  <c r="M55" i="12"/>
  <c r="BK3" i="12"/>
  <c r="BK8" i="12"/>
  <c r="BL2" i="12"/>
  <c r="AV37" i="12"/>
  <c r="AW36" i="12"/>
  <c r="AQ42" i="12"/>
  <c r="AM44" i="12"/>
  <c r="BA31" i="12"/>
  <c r="BB28" i="12"/>
  <c r="BC28" i="12"/>
  <c r="BD25" i="12"/>
  <c r="AD49" i="12"/>
  <c r="AF49" i="12"/>
  <c r="BF22" i="12"/>
  <c r="Z51" i="12"/>
  <c r="BG19" i="12"/>
  <c r="BH14" i="12"/>
  <c r="BH15" i="12"/>
  <c r="BI6" i="12"/>
  <c r="T53" i="12"/>
  <c r="M53" i="12"/>
  <c r="R53" i="12"/>
  <c r="S53" i="12"/>
  <c r="BO58" i="12"/>
  <c r="BM60" i="12"/>
  <c r="BL61" i="12"/>
  <c r="BR54" i="12"/>
  <c r="BH64" i="12"/>
  <c r="BU51" i="12"/>
  <c r="BE66" i="12"/>
  <c r="BW48" i="12"/>
  <c r="BX47" i="12"/>
  <c r="BA69" i="12"/>
  <c r="BZ44" i="12"/>
  <c r="CA41" i="12"/>
  <c r="CB39" i="12"/>
  <c r="AS73" i="12"/>
  <c r="CD35" i="12"/>
  <c r="AP75" i="12"/>
  <c r="AN76" i="12"/>
  <c r="AM76" i="12"/>
  <c r="CG29" i="12"/>
  <c r="CH24" i="12"/>
  <c r="CH25" i="12"/>
  <c r="AB79" i="12"/>
  <c r="CI22" i="12"/>
  <c r="Z80" i="12"/>
  <c r="CJ19" i="12"/>
  <c r="M81" i="12"/>
  <c r="CK9" i="12"/>
  <c r="P81" i="12"/>
  <c r="R81" i="12"/>
  <c r="K81" i="12"/>
  <c r="CK11" i="12"/>
  <c r="CL2" i="12"/>
  <c r="DF168" i="12"/>
  <c r="DD169" i="12"/>
  <c r="DB170" i="12"/>
  <c r="CV173" i="12"/>
  <c r="CS175" i="12"/>
  <c r="CQ176" i="12"/>
  <c r="CO177" i="12"/>
  <c r="CL178" i="12"/>
  <c r="CK179" i="12"/>
  <c r="CG180" i="12"/>
  <c r="CI180" i="12"/>
  <c r="CD182" i="12"/>
  <c r="CA183" i="12"/>
  <c r="BV185" i="12"/>
  <c r="BR186" i="12"/>
  <c r="BO187" i="12"/>
  <c r="BG189" i="12"/>
  <c r="BC190" i="12"/>
  <c r="BA191" i="12"/>
  <c r="AU192" i="12"/>
  <c r="AQ193" i="12"/>
  <c r="AN193" i="12"/>
  <c r="AF194" i="12"/>
  <c r="AG194" i="12"/>
  <c r="Q195" i="12"/>
  <c r="AA195" i="12"/>
  <c r="L195" i="12"/>
  <c r="Z195" i="12"/>
  <c r="P195" i="12"/>
  <c r="DE236" i="12"/>
  <c r="DD237" i="12"/>
  <c r="DA238" i="12"/>
  <c r="CW240" i="12"/>
  <c r="CU240" i="12"/>
  <c r="CS241" i="12"/>
  <c r="CQ242" i="12"/>
  <c r="CA247" i="12"/>
  <c r="BY248" i="12"/>
  <c r="BW248" i="12"/>
  <c r="BT249" i="12"/>
  <c r="BM250" i="12"/>
  <c r="BO250" i="12"/>
  <c r="BJ251" i="12"/>
  <c r="BH252" i="12"/>
  <c r="AW253" i="12"/>
  <c r="R10" i="12"/>
  <c r="T7" i="12"/>
  <c r="U5" i="12"/>
  <c r="K13" i="12"/>
  <c r="J14" i="12"/>
  <c r="AA23" i="12"/>
  <c r="AF18" i="12"/>
  <c r="AG17" i="12"/>
  <c r="W26" i="12"/>
  <c r="AI14" i="12"/>
  <c r="S28" i="12"/>
  <c r="AK6" i="12"/>
  <c r="AK4" i="12"/>
  <c r="AK8" i="12"/>
  <c r="K29" i="12"/>
  <c r="AO35" i="12"/>
  <c r="AR32" i="12"/>
  <c r="AL38" i="12"/>
  <c r="AK39" i="12"/>
  <c r="AG41" i="12"/>
  <c r="AX23" i="12"/>
  <c r="AY22" i="12"/>
  <c r="AA44" i="12"/>
  <c r="X45" i="12"/>
  <c r="BA18" i="12"/>
  <c r="V46" i="12"/>
  <c r="T46" i="12"/>
  <c r="BC5" i="12"/>
  <c r="BC3" i="12"/>
  <c r="BC10" i="12"/>
  <c r="BC9" i="12"/>
  <c r="J48" i="12"/>
  <c r="BF48" i="12"/>
  <c r="BB52" i="12"/>
  <c r="BI44" i="12"/>
  <c r="BJ44" i="12"/>
  <c r="BL41" i="12"/>
  <c r="BM40" i="12"/>
  <c r="AS58" i="12"/>
  <c r="AR59" i="12"/>
  <c r="AQ60" i="12"/>
  <c r="AN61" i="12"/>
  <c r="AL62" i="12"/>
  <c r="AJ63" i="12"/>
  <c r="BT27" i="12"/>
  <c r="AI64" i="12"/>
  <c r="BU22" i="12"/>
  <c r="AB66" i="12"/>
  <c r="BV19" i="12"/>
  <c r="V67" i="12"/>
  <c r="BW14" i="12"/>
  <c r="BX8" i="12"/>
  <c r="BX13" i="12"/>
  <c r="BX10" i="12"/>
  <c r="U68" i="12"/>
  <c r="BX7" i="12"/>
  <c r="S68" i="12"/>
  <c r="DC159" i="12"/>
  <c r="CY161" i="12"/>
  <c r="CP166" i="12"/>
  <c r="CH170" i="12"/>
  <c r="CG171" i="12"/>
  <c r="CB173" i="12"/>
  <c r="BV175" i="12"/>
  <c r="BS176" i="12"/>
  <c r="BP177" i="12"/>
  <c r="BN178" i="12"/>
  <c r="BI179" i="12"/>
  <c r="BC181" i="12"/>
  <c r="AZ182" i="12"/>
  <c r="AQ184" i="12"/>
  <c r="AL184" i="12"/>
  <c r="AK185" i="12"/>
  <c r="AI185" i="12"/>
  <c r="AJ185" i="12"/>
  <c r="L186" i="12"/>
  <c r="AB186" i="12"/>
  <c r="U186" i="12"/>
  <c r="R186" i="12"/>
  <c r="V186" i="12"/>
  <c r="W186" i="12"/>
  <c r="DF202" i="12"/>
  <c r="DC203" i="12"/>
  <c r="DB204" i="12"/>
  <c r="CZ205" i="12"/>
  <c r="CX206" i="12"/>
  <c r="CO209" i="12"/>
  <c r="CQ209" i="12"/>
  <c r="CK211" i="12"/>
  <c r="CH212" i="12"/>
  <c r="CE213" i="12"/>
  <c r="CB214" i="12"/>
  <c r="BT217" i="12"/>
  <c r="BN218" i="12"/>
  <c r="BL219" i="12"/>
  <c r="BA221" i="12"/>
  <c r="BB221" i="12"/>
  <c r="AV222" i="12"/>
  <c r="AX222" i="12"/>
  <c r="AI224" i="12"/>
  <c r="AL224" i="12"/>
  <c r="M225" i="12"/>
  <c r="AC225" i="12"/>
  <c r="X225" i="12"/>
  <c r="R225" i="12"/>
  <c r="O225" i="12"/>
  <c r="AE225" i="12"/>
  <c r="AB225" i="12"/>
  <c r="M8" i="12"/>
  <c r="L8" i="12"/>
  <c r="Z18" i="12"/>
  <c r="X19" i="12"/>
  <c r="AB16" i="12"/>
  <c r="AD13" i="12"/>
  <c r="R23" i="12"/>
  <c r="AE10" i="12"/>
  <c r="AF8" i="12"/>
  <c r="K24" i="12"/>
  <c r="AF4" i="12"/>
  <c r="AL28" i="12"/>
  <c r="AM27" i="12"/>
  <c r="AH32" i="12"/>
  <c r="AO25" i="12"/>
  <c r="AF34" i="12"/>
  <c r="AD35" i="12"/>
  <c r="AR21" i="12"/>
  <c r="AS19" i="12"/>
  <c r="Z37" i="12"/>
  <c r="AT15" i="12"/>
  <c r="AU12" i="12"/>
  <c r="AU13" i="12"/>
  <c r="M40" i="12"/>
  <c r="AV8" i="12"/>
  <c r="R40" i="12"/>
  <c r="O40" i="12"/>
  <c r="J41" i="12"/>
  <c r="BA43" i="12"/>
  <c r="BC41" i="12"/>
  <c r="AV48" i="12"/>
  <c r="BE39" i="12"/>
  <c r="BF37" i="12"/>
  <c r="AQ51" i="12"/>
  <c r="BH35" i="12"/>
  <c r="AO53" i="12"/>
  <c r="BJ31" i="12"/>
  <c r="BK28" i="12"/>
  <c r="BL26" i="12"/>
  <c r="AJ56" i="12"/>
  <c r="BM25" i="12"/>
  <c r="AD58" i="12"/>
  <c r="AB59" i="12"/>
  <c r="Z59" i="12"/>
  <c r="BP16" i="12"/>
  <c r="X60" i="12"/>
  <c r="BQ4" i="12"/>
  <c r="T61" i="12"/>
  <c r="O61" i="12"/>
  <c r="M61" i="12"/>
  <c r="R61" i="12"/>
  <c r="BR2" i="12"/>
  <c r="DE179" i="12"/>
  <c r="CZ181" i="12"/>
  <c r="CX182" i="12"/>
  <c r="CP186" i="12"/>
  <c r="CN187" i="12"/>
  <c r="CL188" i="12"/>
  <c r="CG190" i="12"/>
  <c r="CE191" i="12"/>
  <c r="BV194" i="12"/>
  <c r="BQ196" i="12"/>
  <c r="BM197" i="12"/>
  <c r="BK197" i="12"/>
  <c r="BG198" i="12"/>
  <c r="BC199" i="12"/>
  <c r="BE199" i="12"/>
  <c r="AZ200" i="12"/>
  <c r="AV201" i="12"/>
  <c r="AN202" i="12"/>
  <c r="AO202" i="12"/>
  <c r="AI203" i="12"/>
  <c r="AJ203" i="12"/>
  <c r="T204" i="12"/>
  <c r="K204" i="12"/>
  <c r="Q204" i="12"/>
  <c r="V204" i="12"/>
  <c r="S204" i="12"/>
  <c r="DF217" i="12"/>
  <c r="DE218" i="12"/>
  <c r="CX221" i="12"/>
  <c r="CR223" i="12"/>
  <c r="CQ224" i="12"/>
  <c r="CP224" i="12"/>
  <c r="CJ226" i="12"/>
  <c r="CH227" i="12"/>
  <c r="CD228" i="12"/>
  <c r="CA229" i="12"/>
  <c r="BT231" i="12"/>
  <c r="BQ232" i="12"/>
  <c r="BS232" i="12"/>
  <c r="BG234" i="12"/>
  <c r="BC235" i="12"/>
  <c r="AV236" i="12"/>
  <c r="BA236" i="12"/>
  <c r="AO237" i="12"/>
  <c r="AP237" i="12"/>
  <c r="AU237" i="12"/>
  <c r="AJ238" i="12"/>
  <c r="AM238" i="12"/>
  <c r="AF238" i="12"/>
  <c r="L239" i="12"/>
  <c r="AB239" i="12"/>
  <c r="W239" i="12"/>
  <c r="Q239" i="12"/>
  <c r="AE239" i="12"/>
  <c r="V239" i="12"/>
  <c r="AA239" i="12"/>
  <c r="L75" i="12"/>
  <c r="CV179" i="12"/>
  <c r="V17" i="12"/>
  <c r="CG20" i="12"/>
  <c r="BH202" i="12"/>
  <c r="BK48" i="12"/>
  <c r="BX180" i="12"/>
  <c r="AC188" i="12"/>
  <c r="BH215" i="12"/>
  <c r="CR253" i="12"/>
  <c r="X193" i="12"/>
  <c r="CL197" i="12"/>
  <c r="DC216" i="12"/>
  <c r="AE236" i="12"/>
  <c r="BB199" i="12"/>
  <c r="BC215" i="12"/>
  <c r="AI241" i="12"/>
  <c r="BH229" i="12"/>
  <c r="BT236" i="12"/>
  <c r="Z244" i="12"/>
  <c r="DB242" i="12"/>
  <c r="BE35" i="12"/>
  <c r="AV51" i="12"/>
  <c r="BU2" i="12"/>
  <c r="CT210" i="12"/>
  <c r="BB223" i="12"/>
  <c r="L52" i="12"/>
  <c r="X43" i="12"/>
  <c r="CE169" i="12"/>
  <c r="AQ181" i="12"/>
  <c r="CF248" i="12"/>
  <c r="AE188" i="12"/>
  <c r="BJ248" i="12"/>
  <c r="AM252" i="12"/>
  <c r="CG185" i="12"/>
  <c r="AI198" i="12"/>
  <c r="CQ233" i="12"/>
  <c r="BY239" i="12"/>
  <c r="AC46" i="12"/>
  <c r="AR34" i="12"/>
  <c r="BB17" i="12"/>
  <c r="L14" i="12"/>
  <c r="R7" i="12"/>
  <c r="AB40" i="12"/>
  <c r="AL32" i="12"/>
  <c r="AY7" i="12"/>
  <c r="BC66" i="12"/>
  <c r="AI76" i="12"/>
  <c r="CJ11" i="12"/>
  <c r="CT169" i="12"/>
  <c r="BY178" i="12"/>
  <c r="P190" i="12"/>
  <c r="DD159" i="12"/>
  <c r="U187" i="12"/>
  <c r="BX232" i="12"/>
  <c r="V241" i="12"/>
  <c r="CB197" i="12"/>
  <c r="BM202" i="12"/>
  <c r="AW206" i="12"/>
  <c r="CV220" i="12"/>
  <c r="CD226" i="12"/>
  <c r="BQ230" i="12"/>
  <c r="BA234" i="12"/>
  <c r="AC15" i="12"/>
  <c r="AL30" i="12"/>
  <c r="X39" i="12"/>
  <c r="BB45" i="12"/>
  <c r="AN56" i="12"/>
  <c r="BR14" i="12"/>
  <c r="AI215" i="12"/>
  <c r="J5" i="12"/>
  <c r="J21" i="12"/>
  <c r="AP16" i="12"/>
  <c r="AT43" i="12"/>
  <c r="AH51" i="12"/>
  <c r="BL7" i="12"/>
  <c r="BP50" i="12"/>
  <c r="AQ70" i="12"/>
  <c r="CF15" i="12"/>
  <c r="O77" i="12"/>
  <c r="CE184" i="12"/>
  <c r="BS189" i="12"/>
  <c r="AV195" i="12"/>
  <c r="AL197" i="12"/>
  <c r="P198" i="12"/>
  <c r="T198" i="12"/>
  <c r="DF213" i="12"/>
  <c r="CV218" i="12"/>
  <c r="BO228" i="12"/>
  <c r="BA231" i="12"/>
  <c r="AF234" i="12"/>
  <c r="AA235" i="12"/>
  <c r="AO44" i="12"/>
  <c r="BE25" i="12"/>
  <c r="U53" i="12"/>
  <c r="BJ12" i="12"/>
  <c r="BL44" i="12"/>
  <c r="AQ62" i="12"/>
  <c r="AI66" i="12"/>
  <c r="BY16" i="12"/>
  <c r="K70" i="12"/>
  <c r="CR174" i="12"/>
  <c r="BO186" i="12"/>
  <c r="BC189" i="12"/>
  <c r="CN217" i="12"/>
  <c r="BQ225" i="12"/>
  <c r="BH227" i="12"/>
  <c r="AW229" i="12"/>
  <c r="AL231" i="12"/>
  <c r="P232" i="12"/>
  <c r="S232" i="12"/>
  <c r="CO179" i="12"/>
  <c r="BK190" i="12"/>
  <c r="AX193" i="12"/>
  <c r="AE196" i="12"/>
  <c r="O197" i="12"/>
  <c r="DD194" i="12"/>
  <c r="BF212" i="12"/>
  <c r="CQ230" i="12"/>
  <c r="CE234" i="12"/>
  <c r="BO239" i="12"/>
  <c r="AH244" i="12"/>
  <c r="Z245" i="12"/>
  <c r="L245" i="12"/>
  <c r="DA184" i="12"/>
  <c r="CR189" i="12"/>
  <c r="BL200" i="12"/>
  <c r="AO205" i="12"/>
  <c r="AH206" i="12"/>
  <c r="W207" i="12"/>
  <c r="DB202" i="12"/>
  <c r="CR206" i="12"/>
  <c r="CH210" i="12"/>
  <c r="BF218" i="12"/>
  <c r="CY229" i="12"/>
  <c r="CQ232" i="12"/>
  <c r="CJ235" i="12"/>
  <c r="BR240" i="12"/>
  <c r="BL242" i="12"/>
  <c r="BF243" i="12"/>
  <c r="AJ246" i="12"/>
  <c r="CS222" i="12"/>
  <c r="CL225" i="12"/>
  <c r="BL232" i="12"/>
  <c r="BI233" i="12"/>
  <c r="T238" i="12"/>
  <c r="CK243" i="12"/>
  <c r="CD245" i="12"/>
  <c r="BQ249" i="12"/>
  <c r="BH251" i="12"/>
  <c r="CH238" i="12"/>
  <c r="BZ240" i="12"/>
  <c r="V249" i="12"/>
  <c r="CY249" i="12"/>
  <c r="CN252" i="12"/>
  <c r="BA49" i="12"/>
  <c r="BI40" i="12"/>
  <c r="AN58" i="12"/>
  <c r="BQ26" i="12"/>
  <c r="BS19" i="12"/>
  <c r="P65" i="12"/>
  <c r="BV2" i="12"/>
  <c r="CZ156" i="12"/>
  <c r="CS160" i="12"/>
  <c r="CK164" i="12"/>
  <c r="BW170" i="12"/>
  <c r="BO173" i="12"/>
  <c r="BJ175" i="12"/>
  <c r="AC181" i="12"/>
  <c r="R182" i="12"/>
  <c r="L182" i="12"/>
  <c r="DC210" i="12"/>
  <c r="BL225" i="12"/>
  <c r="AX228" i="12"/>
  <c r="AU229" i="12"/>
  <c r="AH230" i="12"/>
  <c r="R231" i="12"/>
  <c r="AE231" i="12"/>
  <c r="AF24" i="12"/>
  <c r="Z29" i="12"/>
  <c r="U32" i="12"/>
  <c r="AO4" i="12"/>
  <c r="S8" i="12"/>
  <c r="K12" i="12"/>
  <c r="BE47" i="12"/>
  <c r="BB51" i="12"/>
  <c r="AX54" i="12"/>
  <c r="BM37" i="12"/>
  <c r="AQ59" i="12"/>
  <c r="AM61" i="12"/>
  <c r="BS26" i="12"/>
  <c r="AE64" i="12"/>
  <c r="BV15" i="12"/>
  <c r="BV17" i="12"/>
  <c r="O67" i="12"/>
  <c r="N67" i="12"/>
  <c r="J68" i="12"/>
  <c r="DD235" i="12"/>
  <c r="CW237" i="12"/>
  <c r="CT239" i="12"/>
  <c r="CN241" i="12"/>
  <c r="CE244" i="12"/>
  <c r="BW246" i="12"/>
  <c r="BL249" i="12"/>
  <c r="BG250" i="12"/>
  <c r="BA251" i="12"/>
  <c r="AV252" i="12"/>
  <c r="AI253" i="12"/>
  <c r="BA44" i="12"/>
  <c r="BC43" i="12"/>
  <c r="BF39" i="12"/>
  <c r="AQ53" i="12"/>
  <c r="BK32" i="12"/>
  <c r="AH57" i="12"/>
  <c r="BN26" i="12"/>
  <c r="AE59" i="12"/>
  <c r="BQ17" i="12"/>
  <c r="BQ16" i="12"/>
  <c r="BR11" i="12"/>
  <c r="K62" i="12"/>
  <c r="J63" i="12"/>
  <c r="DD189" i="12"/>
  <c r="CZ191" i="12"/>
  <c r="CY192" i="12"/>
  <c r="CR195" i="12"/>
  <c r="CO197" i="12"/>
  <c r="CL198" i="12"/>
  <c r="CE200" i="12"/>
  <c r="CD201" i="12"/>
  <c r="CB202" i="12"/>
  <c r="BT204" i="12"/>
  <c r="BV204" i="12"/>
  <c r="BR205" i="12"/>
  <c r="BM206" i="12"/>
  <c r="AO211" i="12"/>
  <c r="AJ212" i="12"/>
  <c r="AK212" i="12"/>
  <c r="L213" i="12"/>
  <c r="U213" i="12"/>
  <c r="R213" i="12"/>
  <c r="O213" i="12"/>
  <c r="CY210" i="12"/>
  <c r="CO214" i="12"/>
  <c r="CF217" i="12"/>
  <c r="BT221" i="12"/>
  <c r="BM223" i="12"/>
  <c r="BH224" i="12"/>
  <c r="BB225" i="12"/>
  <c r="AV226" i="12"/>
  <c r="AQ227" i="12"/>
  <c r="AM228" i="12"/>
  <c r="AB229" i="12"/>
  <c r="AC229" i="12"/>
  <c r="V229" i="12"/>
  <c r="J230" i="12"/>
  <c r="DA193" i="12"/>
  <c r="CZ194" i="12"/>
  <c r="CX195" i="12"/>
  <c r="CV196" i="12"/>
  <c r="CS197" i="12"/>
  <c r="CQ198" i="12"/>
  <c r="CG202" i="12"/>
  <c r="CD203" i="12"/>
  <c r="CB204" i="12"/>
  <c r="BY205" i="12"/>
  <c r="BQ207" i="12"/>
  <c r="BI209" i="12"/>
  <c r="BH210" i="12"/>
  <c r="BE210" i="12"/>
  <c r="AV212" i="12"/>
  <c r="AW212" i="12"/>
  <c r="AN213" i="12"/>
  <c r="AS213" i="12"/>
  <c r="AQ213" i="12"/>
  <c r="AK214" i="12"/>
  <c r="U215" i="12"/>
  <c r="AD215" i="12"/>
  <c r="W215" i="12"/>
  <c r="AB215" i="12"/>
  <c r="DB248" i="12"/>
  <c r="DA249" i="12"/>
  <c r="CP253" i="12"/>
  <c r="DF237" i="12"/>
  <c r="DC238" i="12"/>
  <c r="DB239" i="12"/>
  <c r="CN244" i="12"/>
  <c r="CI246" i="12"/>
  <c r="CC247" i="12"/>
  <c r="BZ248" i="12"/>
  <c r="BW249" i="12"/>
  <c r="BT250" i="12"/>
  <c r="BJ252" i="12"/>
  <c r="BD253" i="12"/>
  <c r="W12" i="12"/>
  <c r="S16" i="12"/>
  <c r="Y9" i="12"/>
  <c r="Z4" i="12"/>
  <c r="O18" i="12"/>
  <c r="BE53" i="12"/>
  <c r="BC55" i="12"/>
  <c r="BA57" i="12"/>
  <c r="AZ58" i="12"/>
  <c r="BO42" i="12"/>
  <c r="AT61" i="12"/>
  <c r="AT62" i="12"/>
  <c r="AQ63" i="12"/>
  <c r="BU32" i="12"/>
  <c r="BV30" i="12"/>
  <c r="BW26" i="12"/>
  <c r="AG68" i="12"/>
  <c r="BY21" i="12"/>
  <c r="BY19" i="12"/>
  <c r="V70" i="12"/>
  <c r="CA12" i="12"/>
  <c r="T71" i="12"/>
  <c r="Q71" i="12"/>
  <c r="N71" i="12"/>
  <c r="O71" i="12"/>
  <c r="L6" i="12"/>
  <c r="J7" i="12"/>
  <c r="BD51" i="12"/>
  <c r="BH47" i="12"/>
  <c r="BK43" i="12"/>
  <c r="AX56" i="12"/>
  <c r="AV58" i="12"/>
  <c r="AT59" i="12"/>
  <c r="AR60" i="12"/>
  <c r="AO62" i="12"/>
  <c r="BS30" i="12"/>
  <c r="BS31" i="12"/>
  <c r="AG65" i="12"/>
  <c r="AD66" i="12"/>
  <c r="AF66" i="12"/>
  <c r="BW20" i="12"/>
  <c r="BX15" i="12"/>
  <c r="W68" i="12"/>
  <c r="BY11" i="12"/>
  <c r="R69" i="12"/>
  <c r="K69" i="12"/>
  <c r="L69" i="12"/>
  <c r="Z17" i="12"/>
  <c r="U20" i="12"/>
  <c r="AC11" i="12"/>
  <c r="AD11" i="12"/>
  <c r="M23" i="12"/>
  <c r="AE7" i="12"/>
  <c r="P23" i="12"/>
  <c r="Z20" i="12"/>
  <c r="AC18" i="12"/>
  <c r="V23" i="12"/>
  <c r="AF13" i="12"/>
  <c r="R25" i="12"/>
  <c r="AH9" i="12"/>
  <c r="M26" i="12"/>
  <c r="K26" i="12"/>
  <c r="AF22" i="12"/>
  <c r="AB25" i="12"/>
  <c r="AA26" i="12"/>
  <c r="W28" i="12"/>
  <c r="V29" i="12"/>
  <c r="R30" i="12"/>
  <c r="AM8" i="12"/>
  <c r="K31" i="12"/>
  <c r="AM7" i="12"/>
  <c r="U15" i="12"/>
  <c r="X13" i="12"/>
  <c r="Z9" i="12"/>
  <c r="AA4" i="12"/>
  <c r="O19" i="12"/>
  <c r="AB2" i="12"/>
  <c r="AT41" i="12"/>
  <c r="AX37" i="12"/>
  <c r="AZ35" i="12"/>
  <c r="AO46" i="12"/>
  <c r="AM47" i="12"/>
  <c r="BE27" i="12"/>
  <c r="AH50" i="12"/>
  <c r="AE51" i="12"/>
  <c r="AB52" i="12"/>
  <c r="Z53" i="12"/>
  <c r="BJ14" i="12"/>
  <c r="BK10" i="12"/>
  <c r="K55" i="12"/>
  <c r="BK12" i="12"/>
  <c r="BK7" i="12"/>
  <c r="AT39" i="12"/>
  <c r="AQ41" i="12"/>
  <c r="AP42" i="12"/>
  <c r="AZ32" i="12"/>
  <c r="AM45" i="12"/>
  <c r="AJ47" i="12"/>
  <c r="BD26" i="12"/>
  <c r="AE49" i="12"/>
  <c r="BF20" i="12"/>
  <c r="BG18" i="12"/>
  <c r="BH16" i="12"/>
  <c r="X52" i="12"/>
  <c r="BI4" i="12"/>
  <c r="K53" i="12"/>
  <c r="N53" i="12"/>
  <c r="BJ2" i="12"/>
  <c r="BM59" i="12"/>
  <c r="BL60" i="12"/>
  <c r="BJ62" i="12"/>
  <c r="BG64" i="12"/>
  <c r="BG65" i="12"/>
  <c r="BD67" i="12"/>
  <c r="BB68" i="12"/>
  <c r="AZ69" i="12"/>
  <c r="AW71" i="12"/>
  <c r="AU72" i="12"/>
  <c r="CC37" i="12"/>
  <c r="AO75" i="12"/>
  <c r="CF32" i="12"/>
  <c r="CG28" i="12"/>
  <c r="CH26" i="12"/>
  <c r="AC79" i="12"/>
  <c r="AE79" i="12"/>
  <c r="CJ17" i="12"/>
  <c r="CJ18" i="12"/>
  <c r="CK5" i="12"/>
  <c r="CK10" i="12"/>
  <c r="CK12" i="12"/>
  <c r="CK14" i="12"/>
  <c r="J82" i="12"/>
  <c r="DA171" i="12"/>
  <c r="CX172" i="12"/>
  <c r="CT174" i="12"/>
  <c r="CR175" i="12"/>
  <c r="CM178" i="12"/>
  <c r="CJ179" i="12"/>
  <c r="CC182" i="12"/>
  <c r="BY183" i="12"/>
  <c r="BW184" i="12"/>
  <c r="BY184" i="12"/>
  <c r="BT185" i="12"/>
  <c r="BS186" i="12"/>
  <c r="BN187" i="12"/>
  <c r="BL188" i="12"/>
  <c r="BE190" i="12"/>
  <c r="AM193" i="12"/>
  <c r="AE194" i="12"/>
  <c r="Y195" i="12"/>
  <c r="K195" i="12"/>
  <c r="AB195" i="12"/>
  <c r="N195" i="12"/>
  <c r="CY239" i="12"/>
  <c r="CN243" i="12"/>
  <c r="CJ244" i="12"/>
  <c r="CG245" i="12"/>
  <c r="CI245" i="12"/>
  <c r="CC246" i="12"/>
  <c r="CB247" i="12"/>
  <c r="BK251" i="12"/>
  <c r="BC252" i="12"/>
  <c r="BB253" i="12"/>
  <c r="Q11" i="12"/>
  <c r="P12" i="12"/>
  <c r="U6" i="12"/>
  <c r="AC22" i="12"/>
  <c r="AB23" i="12"/>
  <c r="Y25" i="12"/>
  <c r="U27" i="12"/>
  <c r="AJ12" i="12"/>
  <c r="AK7" i="12"/>
  <c r="AK3" i="12"/>
  <c r="AK5" i="12"/>
  <c r="AP34" i="12"/>
  <c r="AN36" i="12"/>
  <c r="AU28" i="12"/>
  <c r="AI40" i="12"/>
  <c r="AF42" i="12"/>
  <c r="AY21" i="12"/>
  <c r="AZ19" i="12"/>
  <c r="Z45" i="12"/>
  <c r="W46" i="12"/>
  <c r="BC6" i="12"/>
  <c r="K47" i="12"/>
  <c r="N47" i="12"/>
  <c r="S47" i="12"/>
  <c r="BG47" i="12"/>
  <c r="AZ53" i="12"/>
  <c r="AZ54" i="12"/>
  <c r="BL40" i="12"/>
  <c r="AV57" i="12"/>
  <c r="BO36" i="12"/>
  <c r="BP34" i="12"/>
  <c r="BQ32" i="12"/>
  <c r="BS28" i="12"/>
  <c r="BT25" i="12"/>
  <c r="AF65" i="12"/>
  <c r="AC66" i="12"/>
  <c r="BW17" i="12"/>
  <c r="Y67" i="12"/>
  <c r="BX9" i="12"/>
  <c r="BX4" i="12"/>
  <c r="M68" i="12"/>
  <c r="BX5" i="12"/>
  <c r="J69" i="12"/>
  <c r="DB160" i="12"/>
  <c r="CW162" i="12"/>
  <c r="CV163" i="12"/>
  <c r="CU164" i="12"/>
  <c r="CE171" i="12"/>
  <c r="BW175" i="12"/>
  <c r="BT176" i="12"/>
  <c r="BJ179" i="12"/>
  <c r="BF180" i="12"/>
  <c r="BD181" i="12"/>
  <c r="AX182" i="12"/>
  <c r="AO184" i="12"/>
  <c r="AG185" i="12"/>
  <c r="P186" i="12"/>
  <c r="Q186" i="12"/>
  <c r="AA186" i="12"/>
  <c r="CY205" i="12"/>
  <c r="CT207" i="12"/>
  <c r="CI212" i="12"/>
  <c r="BU216" i="12"/>
  <c r="BW216" i="12"/>
  <c r="BO218" i="12"/>
  <c r="BK219" i="12"/>
  <c r="BH220" i="12"/>
  <c r="BE221" i="12"/>
  <c r="AY222" i="12"/>
  <c r="AT223" i="12"/>
  <c r="AQ223" i="12"/>
  <c r="AF224" i="12"/>
  <c r="AG224" i="12"/>
  <c r="AH224" i="12"/>
  <c r="Q225" i="12"/>
  <c r="V225" i="12"/>
  <c r="K225" i="12"/>
  <c r="P225" i="12"/>
  <c r="O6" i="12"/>
  <c r="P4" i="12"/>
  <c r="AA17" i="12"/>
  <c r="X20" i="12"/>
  <c r="AD12" i="12"/>
  <c r="S23" i="12"/>
  <c r="AF5" i="12"/>
  <c r="O24" i="12"/>
  <c r="AG2" i="12"/>
  <c r="AL29" i="12"/>
  <c r="AN26" i="12"/>
  <c r="AP23" i="12"/>
  <c r="AQ21" i="12"/>
  <c r="AR20" i="12"/>
  <c r="AS18" i="12"/>
  <c r="AT17" i="12"/>
  <c r="T39" i="12"/>
  <c r="AU11" i="12"/>
  <c r="AV4" i="12"/>
  <c r="AV9" i="12"/>
  <c r="L40" i="12"/>
  <c r="AY45" i="12"/>
  <c r="BD39" i="12"/>
  <c r="AU49" i="12"/>
  <c r="AT50" i="12"/>
  <c r="BH34" i="12"/>
  <c r="BI33" i="12"/>
  <c r="BJ30" i="12"/>
  <c r="BK30" i="12"/>
  <c r="AI56" i="12"/>
  <c r="BM24" i="12"/>
  <c r="BN21" i="12"/>
  <c r="AA59" i="12"/>
  <c r="BP13" i="12"/>
  <c r="BP17" i="12"/>
  <c r="L61" i="12"/>
  <c r="BQ8" i="12"/>
  <c r="Q61" i="12"/>
  <c r="S61" i="12"/>
  <c r="DD179" i="12"/>
  <c r="DB180" i="12"/>
  <c r="CR185" i="12"/>
  <c r="CO187" i="12"/>
  <c r="CI189" i="12"/>
  <c r="CF190" i="12"/>
  <c r="CF191" i="12"/>
  <c r="CB192" i="12"/>
  <c r="BY193" i="12"/>
  <c r="BZ193" i="12"/>
  <c r="BW194" i="12"/>
  <c r="BP196" i="12"/>
  <c r="BI198" i="12"/>
  <c r="BA200" i="12"/>
  <c r="AP202" i="12"/>
  <c r="AG203" i="12"/>
  <c r="AL203" i="12"/>
  <c r="P204" i="12"/>
  <c r="W204" i="12"/>
  <c r="AC204" i="12"/>
  <c r="AD204" i="12"/>
  <c r="O204" i="12"/>
  <c r="DD218" i="12"/>
  <c r="DB219" i="12"/>
  <c r="CW221" i="12"/>
  <c r="CV222" i="12"/>
  <c r="CK226" i="12"/>
  <c r="CG227" i="12"/>
  <c r="CI227" i="12"/>
  <c r="CE228" i="12"/>
  <c r="BW230" i="12"/>
  <c r="BU231" i="12"/>
  <c r="BP232" i="12"/>
  <c r="BN233" i="12"/>
  <c r="BM233" i="12"/>
  <c r="BH234" i="12"/>
  <c r="BB235" i="12"/>
  <c r="AW236" i="12"/>
  <c r="AQ237" i="12"/>
  <c r="AG238" i="12"/>
  <c r="AL238" i="12"/>
  <c r="AI238" i="12"/>
  <c r="AN238" i="12"/>
  <c r="X239" i="12"/>
  <c r="AC239" i="12"/>
  <c r="N239" i="12"/>
  <c r="O239" i="12"/>
  <c r="AN29" i="12"/>
  <c r="AP27" i="12"/>
  <c r="AQ25" i="12"/>
  <c r="AS22" i="12"/>
  <c r="AC38" i="12"/>
  <c r="AA39" i="12"/>
  <c r="Y40" i="12"/>
  <c r="AV15" i="12"/>
  <c r="V41" i="12"/>
  <c r="T41" i="12"/>
  <c r="L42" i="12"/>
  <c r="AX10" i="12"/>
  <c r="AX6" i="12"/>
  <c r="AX3" i="12"/>
  <c r="J43" i="12"/>
  <c r="AW43" i="12"/>
  <c r="AT45" i="12"/>
  <c r="BB37" i="12"/>
  <c r="BC36" i="12"/>
  <c r="BD34" i="12"/>
  <c r="BE34" i="12"/>
  <c r="AN50" i="12"/>
  <c r="BG31" i="12"/>
  <c r="AJ52" i="12"/>
  <c r="AH53" i="12"/>
  <c r="BJ23" i="12"/>
  <c r="BK21" i="12"/>
  <c r="AB56" i="12"/>
  <c r="BL20" i="12"/>
  <c r="V57" i="12"/>
  <c r="BM16" i="12"/>
  <c r="BN12" i="12"/>
  <c r="P58" i="12"/>
  <c r="BN8" i="12"/>
  <c r="BN4" i="12"/>
  <c r="BN6" i="12"/>
  <c r="BO2" i="12"/>
  <c r="BJ53" i="12"/>
  <c r="BK52" i="12"/>
  <c r="BG56" i="12"/>
  <c r="BF57" i="12"/>
  <c r="BO47" i="12"/>
  <c r="BA60" i="12"/>
  <c r="AZ61" i="12"/>
  <c r="AX62" i="12"/>
  <c r="BS42" i="12"/>
  <c r="AU64" i="12"/>
  <c r="AT65" i="12"/>
  <c r="BV37" i="12"/>
  <c r="BW33" i="12"/>
  <c r="AO67" i="12"/>
  <c r="AO68" i="12"/>
  <c r="AK69" i="12"/>
  <c r="BZ28" i="12"/>
  <c r="BZ26" i="12"/>
  <c r="CA24" i="12"/>
  <c r="AB72" i="12"/>
  <c r="CB21" i="12"/>
  <c r="Y73" i="12"/>
  <c r="CC18" i="12"/>
  <c r="X73" i="12"/>
  <c r="U74" i="12"/>
  <c r="CD10" i="12"/>
  <c r="CD3" i="12"/>
  <c r="CD4" i="12"/>
  <c r="S74" i="12"/>
  <c r="CD12" i="12"/>
  <c r="DF179" i="12"/>
  <c r="CZ182" i="12"/>
  <c r="CY183" i="12"/>
  <c r="CW184" i="12"/>
  <c r="CU185" i="12"/>
  <c r="CR186" i="12"/>
  <c r="CO188" i="12"/>
  <c r="CJ190" i="12"/>
  <c r="CH191" i="12"/>
  <c r="CA193" i="12"/>
  <c r="BY194" i="12"/>
  <c r="BN198" i="12"/>
  <c r="BI199" i="12"/>
  <c r="BG199" i="12"/>
  <c r="BG200" i="12"/>
  <c r="AY201" i="12"/>
  <c r="AQ203" i="12"/>
  <c r="AF204" i="12"/>
  <c r="AH204" i="12"/>
  <c r="Q205" i="12"/>
  <c r="Z205" i="12"/>
  <c r="S205" i="12"/>
  <c r="L205" i="12"/>
  <c r="DD230" i="12"/>
  <c r="DC231" i="12"/>
  <c r="CX233" i="12"/>
  <c r="CU234" i="12"/>
  <c r="CP236" i="12"/>
  <c r="CM237" i="12"/>
  <c r="CK238" i="12"/>
  <c r="CC240" i="12"/>
  <c r="CA241" i="12"/>
  <c r="BX242" i="12"/>
  <c r="BQ243" i="12"/>
  <c r="BP244" i="12"/>
  <c r="BO244" i="12"/>
  <c r="BH245" i="12"/>
  <c r="BC246" i="12"/>
  <c r="BA247" i="12"/>
  <c r="AV248" i="12"/>
  <c r="AQ248" i="12"/>
  <c r="AI249" i="12"/>
  <c r="AO249" i="12"/>
  <c r="U250" i="12"/>
  <c r="R250" i="12"/>
  <c r="K250" i="12"/>
  <c r="AA250" i="12"/>
  <c r="T250" i="12"/>
  <c r="DE157" i="12"/>
  <c r="DA159" i="12"/>
  <c r="CX161" i="12"/>
  <c r="CV162" i="12"/>
  <c r="CS164" i="12"/>
  <c r="CK168" i="12"/>
  <c r="CG169" i="12"/>
  <c r="CG170" i="12"/>
  <c r="CC171" i="12"/>
  <c r="BZ172" i="12"/>
  <c r="BR175" i="12"/>
  <c r="BO176" i="12"/>
  <c r="BE179" i="12"/>
  <c r="BD180" i="12"/>
  <c r="AW181" i="12"/>
  <c r="AV182" i="12"/>
  <c r="AT182" i="12"/>
  <c r="AO183" i="12"/>
  <c r="AP183" i="12"/>
  <c r="AE184" i="12"/>
  <c r="AK184" i="12"/>
  <c r="AD184" i="12"/>
  <c r="M185" i="12"/>
  <c r="AC185" i="12"/>
  <c r="V185" i="12"/>
  <c r="K185" i="12"/>
  <c r="AA185" i="12"/>
  <c r="T185" i="12"/>
  <c r="DA177" i="12"/>
  <c r="CZ178" i="12"/>
  <c r="CX179" i="12"/>
  <c r="CO183" i="12"/>
  <c r="CQ183" i="12"/>
  <c r="CF187" i="12"/>
  <c r="CC188" i="12"/>
  <c r="CB189" i="12"/>
  <c r="BZ190" i="12"/>
  <c r="BW191" i="12"/>
  <c r="BO193" i="12"/>
  <c r="BN194" i="12"/>
  <c r="AY197" i="12"/>
  <c r="AV198" i="12"/>
  <c r="AR199" i="12"/>
  <c r="AO199" i="12"/>
  <c r="AK200" i="12"/>
  <c r="AJ200" i="12"/>
  <c r="AI200" i="12"/>
  <c r="Y201" i="12"/>
  <c r="Z201" i="12"/>
  <c r="S201" i="12"/>
  <c r="AB201" i="12"/>
  <c r="J202" i="12"/>
  <c r="DD199" i="12"/>
  <c r="DF199" i="12"/>
  <c r="DD200" i="12"/>
  <c r="DA201" i="12"/>
  <c r="CZ202" i="12"/>
  <c r="CW203" i="12"/>
  <c r="CS205" i="12"/>
  <c r="CR205" i="12"/>
  <c r="CL207" i="12"/>
  <c r="CL208" i="12"/>
  <c r="CG209" i="12"/>
  <c r="CI209" i="12"/>
  <c r="CC211" i="12"/>
  <c r="BT214" i="12"/>
  <c r="BR214" i="12"/>
  <c r="BE217" i="12"/>
  <c r="BF217" i="12"/>
  <c r="BD218" i="12"/>
  <c r="BC218" i="12"/>
  <c r="AW219" i="12"/>
  <c r="AY219" i="12"/>
  <c r="AP220" i="12"/>
  <c r="AQ220" i="12"/>
  <c r="AG221" i="12"/>
  <c r="AL221" i="12"/>
  <c r="L222" i="12"/>
  <c r="AB222" i="12"/>
  <c r="Q222" i="12"/>
  <c r="N222" i="12"/>
  <c r="AD222" i="12"/>
  <c r="J223" i="12"/>
  <c r="CZ228" i="12"/>
  <c r="CS230" i="12"/>
  <c r="AW243" i="12"/>
  <c r="AV244" i="12"/>
  <c r="AK245" i="12"/>
  <c r="Z246" i="12"/>
  <c r="DF186" i="12"/>
  <c r="CO194" i="12"/>
  <c r="CB199" i="12"/>
  <c r="BS202" i="12"/>
  <c r="BJ205" i="12"/>
  <c r="BG206" i="12"/>
  <c r="K211" i="12"/>
  <c r="CR212" i="12"/>
  <c r="CO213" i="12"/>
  <c r="CJ215" i="12"/>
  <c r="BZ218" i="12"/>
  <c r="BB224" i="12"/>
  <c r="AL227" i="12"/>
  <c r="W228" i="12"/>
  <c r="Y228" i="12"/>
  <c r="CZ244" i="12"/>
  <c r="CA252" i="12"/>
  <c r="DA205" i="12"/>
  <c r="CW207" i="12"/>
  <c r="CT209" i="12"/>
  <c r="CJ212" i="12"/>
  <c r="CH213" i="12"/>
  <c r="CD215" i="12"/>
  <c r="BZ216" i="12"/>
  <c r="BO219" i="12"/>
  <c r="BG221" i="12"/>
  <c r="BC222" i="12"/>
  <c r="AJ225" i="12"/>
  <c r="J227" i="12"/>
  <c r="DB224" i="12"/>
  <c r="CT227" i="12"/>
  <c r="CO229" i="12"/>
  <c r="CC233" i="12"/>
  <c r="BW235" i="12"/>
  <c r="BM237" i="12"/>
  <c r="AQ241" i="12"/>
  <c r="AU241" i="12"/>
  <c r="L243" i="12"/>
  <c r="R243" i="12"/>
  <c r="BZ253" i="12"/>
  <c r="DF232" i="12"/>
  <c r="DA234" i="12"/>
  <c r="CU236" i="12"/>
  <c r="CQ238" i="12"/>
  <c r="CC242" i="12"/>
  <c r="BZ243" i="12"/>
  <c r="BI247" i="12"/>
  <c r="BB249" i="12"/>
  <c r="AK251" i="12"/>
  <c r="U252" i="12"/>
  <c r="X252" i="12"/>
  <c r="CW253" i="12"/>
  <c r="AJ8" i="12"/>
  <c r="U28" i="12"/>
  <c r="BC206" i="12"/>
  <c r="X71" i="12"/>
  <c r="BL33" i="12"/>
  <c r="CI214" i="12"/>
  <c r="BV250" i="12"/>
  <c r="CA176" i="12"/>
  <c r="BF249" i="12"/>
  <c r="BC16" i="12"/>
  <c r="Y16" i="12"/>
  <c r="AG36" i="12"/>
  <c r="BY43" i="12"/>
  <c r="DA161" i="12"/>
  <c r="J242" i="12"/>
  <c r="DA187" i="12"/>
  <c r="BJ203" i="12"/>
  <c r="AA209" i="12"/>
  <c r="BK231" i="12"/>
  <c r="V237" i="12"/>
  <c r="AV11" i="12"/>
  <c r="BN28" i="12"/>
  <c r="AK23" i="12"/>
  <c r="BI20" i="12"/>
  <c r="BC63" i="12"/>
  <c r="AP196" i="12"/>
  <c r="Z198" i="12"/>
  <c r="AN234" i="12"/>
  <c r="BA32" i="12"/>
  <c r="BG50" i="12"/>
  <c r="BW23" i="12"/>
  <c r="BZ4" i="12"/>
  <c r="CY170" i="12"/>
  <c r="AN192" i="12"/>
  <c r="AR230" i="12"/>
  <c r="AA232" i="12"/>
  <c r="CU176" i="12"/>
  <c r="AQ195" i="12"/>
  <c r="CP200" i="12"/>
  <c r="BO210" i="12"/>
  <c r="AN215" i="12"/>
  <c r="U245" i="12"/>
  <c r="J246" i="12"/>
  <c r="CZ185" i="12"/>
  <c r="CE194" i="12"/>
  <c r="BC203" i="12"/>
  <c r="AF206" i="12"/>
  <c r="BB219" i="12"/>
  <c r="P223" i="12"/>
  <c r="DD227" i="12"/>
  <c r="CF236" i="12"/>
  <c r="AT245" i="12"/>
  <c r="M247" i="12"/>
  <c r="CO223" i="12"/>
  <c r="CC228" i="12"/>
  <c r="BB234" i="12"/>
  <c r="K238" i="12"/>
  <c r="CL243" i="12"/>
  <c r="AZ252" i="12"/>
  <c r="T249" i="12"/>
  <c r="CL253" i="12"/>
  <c r="BF44" i="12"/>
  <c r="BR23" i="12"/>
  <c r="R65" i="12"/>
  <c r="DE153" i="12"/>
  <c r="BM174" i="12"/>
  <c r="AZ178" i="12"/>
  <c r="AR229" i="12"/>
  <c r="AD26" i="12"/>
  <c r="AP2" i="12"/>
  <c r="U2" i="12"/>
  <c r="AZ52" i="12"/>
  <c r="BP32" i="12"/>
  <c r="AI63" i="12"/>
  <c r="BW3" i="12"/>
  <c r="CU238" i="12"/>
  <c r="AY251" i="12"/>
  <c r="AO253" i="12"/>
  <c r="BD41" i="12"/>
  <c r="AM55" i="12"/>
  <c r="BP19" i="12"/>
  <c r="Q62" i="12"/>
  <c r="CE201" i="12"/>
  <c r="BA209" i="12"/>
  <c r="AV210" i="12"/>
  <c r="AE212" i="12"/>
  <c r="P213" i="12"/>
  <c r="Y213" i="12"/>
  <c r="V213" i="12"/>
  <c r="DB208" i="12"/>
  <c r="CH216" i="12"/>
  <c r="CC218" i="12"/>
  <c r="BG224" i="12"/>
  <c r="AW226" i="12"/>
  <c r="AZ226" i="12"/>
  <c r="AD229" i="12"/>
  <c r="CJ201" i="12"/>
  <c r="BU206" i="12"/>
  <c r="BO208" i="12"/>
  <c r="BL209" i="12"/>
  <c r="AL214" i="12"/>
  <c r="X215" i="12"/>
  <c r="DF247" i="12"/>
  <c r="DB249" i="12"/>
  <c r="CQ243" i="12"/>
  <c r="BU250" i="12"/>
  <c r="BP251" i="12"/>
  <c r="T15" i="12"/>
  <c r="M18" i="12"/>
  <c r="BA56" i="12"/>
  <c r="AW60" i="12"/>
  <c r="BR38" i="12"/>
  <c r="AL66" i="12"/>
  <c r="AD69" i="12"/>
  <c r="BZ17" i="12"/>
  <c r="CA13" i="12"/>
  <c r="CB2" i="12"/>
  <c r="BE50" i="12"/>
  <c r="AZ55" i="12"/>
  <c r="BN39" i="12"/>
  <c r="AN62" i="12"/>
  <c r="BU25" i="12"/>
  <c r="AB67" i="12"/>
  <c r="M69" i="12"/>
  <c r="BY5" i="12"/>
  <c r="X18" i="12"/>
  <c r="Q22" i="12"/>
  <c r="J24" i="12"/>
  <c r="AD16" i="12"/>
  <c r="AF12" i="12"/>
  <c r="Q26" i="12"/>
  <c r="AG20" i="12"/>
  <c r="AJ16" i="12"/>
  <c r="L31" i="12"/>
  <c r="W14" i="12"/>
  <c r="Z8" i="12"/>
  <c r="AU40" i="12"/>
  <c r="AR43" i="12"/>
  <c r="AK48" i="12"/>
  <c r="BF25" i="12"/>
  <c r="AA53" i="12"/>
  <c r="BK9" i="12"/>
  <c r="O55" i="12"/>
  <c r="AO43" i="12"/>
  <c r="AK46" i="12"/>
  <c r="BE22" i="12"/>
  <c r="V52" i="12"/>
  <c r="BI5" i="12"/>
  <c r="J54" i="12"/>
  <c r="BQ56" i="12"/>
  <c r="BT51" i="12"/>
  <c r="BC68" i="12"/>
  <c r="CB40" i="12"/>
  <c r="CF31" i="12"/>
  <c r="AF78" i="12"/>
  <c r="AA80" i="12"/>
  <c r="CK8" i="12"/>
  <c r="L81" i="12"/>
  <c r="CW173" i="12"/>
  <c r="BJ188" i="12"/>
  <c r="BD190" i="12"/>
  <c r="AY191" i="12"/>
  <c r="AO193" i="12"/>
  <c r="AI194" i="12"/>
  <c r="S195" i="12"/>
  <c r="R195" i="12"/>
  <c r="DF236" i="12"/>
  <c r="CO243" i="12"/>
  <c r="BV248" i="12"/>
  <c r="BU249" i="12"/>
  <c r="BL251" i="12"/>
  <c r="BD252" i="12"/>
  <c r="S9" i="12"/>
  <c r="AD21" i="12"/>
  <c r="AH15" i="12"/>
  <c r="L29" i="12"/>
  <c r="AQ34" i="12"/>
  <c r="AJ39" i="12"/>
  <c r="AD43" i="12"/>
  <c r="BB15" i="12"/>
  <c r="M47" i="12"/>
  <c r="BC51" i="12"/>
  <c r="AV56" i="12"/>
  <c r="BP35" i="12"/>
  <c r="BS29" i="12"/>
  <c r="BV21" i="12"/>
  <c r="L68" i="12"/>
  <c r="Q68" i="12"/>
  <c r="CZ161" i="12"/>
  <c r="CR165" i="12"/>
  <c r="CO167" i="12"/>
  <c r="CA173" i="12"/>
  <c r="BR176" i="12"/>
  <c r="BH180" i="12"/>
  <c r="AW182" i="12"/>
  <c r="AS183" i="12"/>
  <c r="T186" i="12"/>
  <c r="Y186" i="12"/>
  <c r="CU207" i="12"/>
  <c r="CM210" i="12"/>
  <c r="BZ215" i="12"/>
  <c r="BP218" i="12"/>
  <c r="BD221" i="12"/>
  <c r="AK224" i="12"/>
  <c r="P3" i="12"/>
  <c r="U22" i="12"/>
  <c r="P24" i="12"/>
  <c r="AJ31" i="12"/>
  <c r="AQ22" i="12"/>
  <c r="Y37" i="12"/>
  <c r="S39" i="12"/>
  <c r="AV5" i="12"/>
  <c r="AU48" i="12"/>
  <c r="AP52" i="12"/>
  <c r="AL55" i="12"/>
  <c r="BN22" i="12"/>
  <c r="V60" i="12"/>
  <c r="P61" i="12"/>
  <c r="J62" i="12"/>
  <c r="BT195" i="12"/>
  <c r="AT201" i="12"/>
  <c r="X204" i="12"/>
  <c r="CY220" i="12"/>
  <c r="CN225" i="12"/>
  <c r="CF228" i="12"/>
  <c r="BF235" i="12"/>
  <c r="AY236" i="12"/>
  <c r="AT237" i="12"/>
  <c r="M239" i="12"/>
  <c r="AI34" i="12"/>
  <c r="AT20" i="12"/>
  <c r="AV17" i="12"/>
  <c r="AW11" i="12"/>
  <c r="N42" i="12"/>
  <c r="AY2" i="12"/>
  <c r="BA39" i="12"/>
  <c r="AO49" i="12"/>
  <c r="AL51" i="12"/>
  <c r="AG54" i="12"/>
  <c r="Z56" i="12"/>
  <c r="BM14" i="12"/>
  <c r="T58" i="12"/>
  <c r="BN3" i="12"/>
  <c r="BJ52" i="12"/>
  <c r="BM49" i="12"/>
  <c r="BP45" i="12"/>
  <c r="AW63" i="12"/>
  <c r="AQ66" i="12"/>
  <c r="AQ67" i="12"/>
  <c r="AJ70" i="12"/>
  <c r="CA23" i="12"/>
  <c r="CC15" i="12"/>
  <c r="CD8" i="12"/>
  <c r="N74" i="12"/>
  <c r="CD5" i="12"/>
  <c r="CV185" i="12"/>
  <c r="CN188" i="12"/>
  <c r="CL189" i="12"/>
  <c r="CF192" i="12"/>
  <c r="BX195" i="12"/>
  <c r="BS196" i="12"/>
  <c r="BM198" i="12"/>
  <c r="BJ199" i="12"/>
  <c r="BF200" i="12"/>
  <c r="AJ204" i="12"/>
  <c r="U205" i="12"/>
  <c r="P205" i="12"/>
  <c r="CT234" i="12"/>
  <c r="CO236" i="12"/>
  <c r="BV242" i="12"/>
  <c r="BR243" i="12"/>
  <c r="BN244" i="12"/>
  <c r="BD246" i="12"/>
  <c r="BF246" i="12"/>
  <c r="AY247" i="12"/>
  <c r="AU248" i="12"/>
  <c r="AM249" i="12"/>
  <c r="AE250" i="12"/>
  <c r="X250" i="12"/>
  <c r="DE156" i="12"/>
  <c r="CL167" i="12"/>
  <c r="BX173" i="12"/>
  <c r="BT175" i="12"/>
  <c r="BL177" i="12"/>
  <c r="AZ181" i="12"/>
  <c r="AS182" i="12"/>
  <c r="Q185" i="12"/>
  <c r="O185" i="12"/>
  <c r="DC176" i="12"/>
  <c r="CT181" i="12"/>
  <c r="CK185" i="12"/>
  <c r="CH186" i="12"/>
  <c r="BR192" i="12"/>
  <c r="BD196" i="12"/>
  <c r="AS198" i="12"/>
  <c r="AU198" i="12"/>
  <c r="AM199" i="12"/>
  <c r="AD200" i="12"/>
  <c r="M201" i="12"/>
  <c r="P201" i="12"/>
  <c r="DB200" i="12"/>
  <c r="CZ201" i="12"/>
  <c r="CM207" i="12"/>
  <c r="BU213" i="12"/>
  <c r="AT220" i="12"/>
  <c r="P222" i="12"/>
  <c r="S222" i="12"/>
  <c r="AJ201" i="12"/>
  <c r="Z75" i="12"/>
  <c r="BG62" i="12"/>
  <c r="CN191" i="12"/>
  <c r="AF46" i="12"/>
  <c r="DB165" i="12"/>
  <c r="BV3" i="12"/>
  <c r="AN186" i="12"/>
  <c r="L212" i="12"/>
  <c r="BV251" i="12"/>
  <c r="BR194" i="12"/>
  <c r="DF221" i="12"/>
  <c r="AY239" i="12"/>
  <c r="Q251" i="12"/>
  <c r="CL231" i="12"/>
  <c r="T244" i="12"/>
  <c r="BV252" i="12"/>
  <c r="X2" i="12"/>
  <c r="Q59" i="12"/>
  <c r="BT12" i="12"/>
  <c r="DA206" i="12"/>
  <c r="N227" i="12"/>
  <c r="BG15" i="12"/>
  <c r="CG177" i="12"/>
  <c r="AO190" i="12"/>
  <c r="AI38" i="12"/>
  <c r="BB8" i="12"/>
  <c r="CM171" i="12"/>
  <c r="AM187" i="12"/>
  <c r="AB189" i="12"/>
  <c r="CS238" i="12"/>
  <c r="AG252" i="12"/>
  <c r="AP197" i="12"/>
  <c r="S199" i="12"/>
  <c r="CV231" i="12"/>
  <c r="CH237" i="12"/>
  <c r="BK243" i="12"/>
  <c r="AH43" i="12"/>
  <c r="O49" i="12"/>
  <c r="AZ23" i="12"/>
  <c r="S10" i="12"/>
  <c r="AD8" i="12"/>
  <c r="AF38" i="12"/>
  <c r="L44" i="12"/>
  <c r="AW16" i="12"/>
  <c r="BH63" i="12"/>
  <c r="AP74" i="12"/>
  <c r="T80" i="12"/>
  <c r="CX166" i="12"/>
  <c r="CD176" i="12"/>
  <c r="BK183" i="12"/>
  <c r="AP188" i="12"/>
  <c r="CQ167" i="12"/>
  <c r="BU176" i="12"/>
  <c r="AK186" i="12"/>
  <c r="X187" i="12"/>
  <c r="CR225" i="12"/>
  <c r="BN235" i="12"/>
  <c r="CV189" i="12"/>
  <c r="CG196" i="12"/>
  <c r="BR201" i="12"/>
  <c r="CY218" i="12"/>
  <c r="CL224" i="12"/>
  <c r="BU229" i="12"/>
  <c r="BB233" i="12"/>
  <c r="M9" i="12"/>
  <c r="AG3" i="12"/>
  <c r="AC37" i="12"/>
  <c r="AW4" i="12"/>
  <c r="AP54" i="12"/>
  <c r="BQ20" i="12"/>
  <c r="BS13" i="12"/>
  <c r="CH203" i="12"/>
  <c r="BQ208" i="12"/>
  <c r="N20" i="12"/>
  <c r="AO16" i="12"/>
  <c r="AR7" i="12"/>
  <c r="BE29" i="12"/>
  <c r="V55" i="12"/>
  <c r="BN53" i="12"/>
  <c r="BX39" i="12"/>
  <c r="CE23" i="12"/>
  <c r="CG5" i="12"/>
  <c r="CZ175" i="12"/>
  <c r="CL182" i="12"/>
  <c r="BV188" i="12"/>
  <c r="BE193" i="12"/>
  <c r="AA198" i="12"/>
  <c r="CQ220" i="12"/>
  <c r="BI230" i="12"/>
  <c r="U235" i="12"/>
  <c r="AR42" i="12"/>
  <c r="BD28" i="12"/>
  <c r="BH19" i="12"/>
  <c r="O54" i="12"/>
  <c r="BK46" i="12"/>
  <c r="BQ37" i="12"/>
  <c r="AJ65" i="12"/>
  <c r="BX22" i="12"/>
  <c r="N70" i="12"/>
  <c r="CU173" i="12"/>
  <c r="CI178" i="12"/>
  <c r="BI188" i="12"/>
  <c r="AV191" i="12"/>
  <c r="AG193" i="12"/>
  <c r="N194" i="12"/>
  <c r="CO217" i="12"/>
  <c r="BT224" i="12"/>
  <c r="BI227" i="12"/>
  <c r="AT230" i="12"/>
  <c r="AC232" i="12"/>
  <c r="CR178" i="12"/>
  <c r="BM190" i="12"/>
  <c r="AI196" i="12"/>
  <c r="V197" i="12"/>
  <c r="CL202" i="12"/>
  <c r="BR209" i="12"/>
  <c r="BH212" i="12"/>
  <c r="S217" i="12"/>
  <c r="CJ233" i="12"/>
  <c r="BL239" i="12"/>
  <c r="AV243" i="12"/>
  <c r="AK244" i="12"/>
  <c r="X245" i="12"/>
  <c r="DE182" i="12"/>
  <c r="CK192" i="12"/>
  <c r="T207" i="12"/>
  <c r="N207" i="12"/>
  <c r="CL209" i="12"/>
  <c r="CD212" i="12"/>
  <c r="AX220" i="12"/>
  <c r="Q223" i="12"/>
  <c r="BW239" i="12"/>
  <c r="BE243" i="12"/>
  <c r="AR245" i="12"/>
  <c r="AL246" i="12"/>
  <c r="K247" i="12"/>
  <c r="S247" i="12"/>
  <c r="J248" i="12"/>
  <c r="DC218" i="12"/>
  <c r="CM224" i="12"/>
  <c r="CD227" i="12"/>
  <c r="BY229" i="12"/>
  <c r="BR231" i="12"/>
  <c r="AW235" i="12"/>
  <c r="AU236" i="12"/>
  <c r="AM237" i="12"/>
  <c r="AC238" i="12"/>
  <c r="BX247" i="12"/>
  <c r="CW232" i="12"/>
  <c r="CI237" i="12"/>
  <c r="J3" i="12"/>
  <c r="AW52" i="12"/>
  <c r="AO57" i="12"/>
  <c r="AJ60" i="12"/>
  <c r="BS18" i="12"/>
  <c r="U65" i="12"/>
  <c r="BU9" i="12"/>
  <c r="DA155" i="12"/>
  <c r="CV159" i="12"/>
  <c r="CN163" i="12"/>
  <c r="CF167" i="12"/>
  <c r="BH175" i="12"/>
  <c r="BB177" i="12"/>
  <c r="AS179" i="12"/>
  <c r="AP180" i="12"/>
  <c r="AI181" i="12"/>
  <c r="DF209" i="12"/>
  <c r="CR215" i="12"/>
  <c r="CJ218" i="12"/>
  <c r="BW222" i="12"/>
  <c r="BH226" i="12"/>
  <c r="AW228" i="12"/>
  <c r="AM230" i="12"/>
  <c r="O231" i="12"/>
  <c r="AA28" i="12"/>
  <c r="AN12" i="12"/>
  <c r="O33" i="12"/>
  <c r="S7" i="12"/>
  <c r="L12" i="12"/>
  <c r="BE48" i="12"/>
  <c r="BA51" i="12"/>
  <c r="AY53" i="12"/>
  <c r="AU56" i="12"/>
  <c r="BO34" i="12"/>
  <c r="BQ31" i="12"/>
  <c r="AG63" i="12"/>
  <c r="BT22" i="12"/>
  <c r="BU20" i="12"/>
  <c r="X66" i="12"/>
  <c r="T67" i="12"/>
  <c r="BW9" i="12"/>
  <c r="S67" i="12"/>
  <c r="DC235" i="12"/>
  <c r="CV238" i="12"/>
  <c r="CF243" i="12"/>
  <c r="CC244" i="12"/>
  <c r="CA245" i="12"/>
  <c r="BU247" i="12"/>
  <c r="BK249" i="12"/>
  <c r="AP252" i="12"/>
  <c r="AL253" i="12"/>
  <c r="AZ45" i="12"/>
  <c r="AY47" i="12"/>
  <c r="AV49" i="12"/>
  <c r="AR52" i="12"/>
  <c r="BJ33" i="12"/>
  <c r="AL56" i="12"/>
  <c r="AF58" i="12"/>
  <c r="BO21" i="12"/>
  <c r="BP18" i="12"/>
  <c r="V61" i="12"/>
  <c r="BR10" i="12"/>
  <c r="BR3" i="12"/>
  <c r="BR7" i="12"/>
  <c r="DB191" i="12"/>
  <c r="CX192" i="12"/>
  <c r="CV193" i="12"/>
  <c r="CP196" i="12"/>
  <c r="CA202" i="12"/>
  <c r="BP205" i="12"/>
  <c r="BO206" i="12"/>
  <c r="BH207" i="12"/>
  <c r="BF208" i="12"/>
  <c r="BB209" i="12"/>
  <c r="AZ209" i="12"/>
  <c r="AT210" i="12"/>
  <c r="AU210" i="12"/>
  <c r="AQ211" i="12"/>
  <c r="AF212" i="12"/>
  <c r="AG212" i="12"/>
  <c r="AI212" i="12"/>
  <c r="AB213" i="12"/>
  <c r="Q213" i="12"/>
  <c r="K213" i="12"/>
  <c r="DF206" i="12"/>
  <c r="DA209" i="12"/>
  <c r="CX210" i="12"/>
  <c r="CQ213" i="12"/>
  <c r="CL215" i="12"/>
  <c r="BY219" i="12"/>
  <c r="CA219" i="12"/>
  <c r="BW220" i="12"/>
  <c r="BU221" i="12"/>
  <c r="BN222" i="12"/>
  <c r="BL223" i="12"/>
  <c r="BI224" i="12"/>
  <c r="BD225" i="12"/>
  <c r="AY226" i="12"/>
  <c r="AS227" i="12"/>
  <c r="AN228" i="12"/>
  <c r="AK228" i="12"/>
  <c r="T229" i="12"/>
  <c r="AE229" i="12"/>
  <c r="U229" i="12"/>
  <c r="AA229" i="12"/>
  <c r="R229" i="12"/>
  <c r="O229" i="12"/>
  <c r="DF191" i="12"/>
  <c r="CU196" i="12"/>
  <c r="CR197" i="12"/>
  <c r="CP198" i="12"/>
  <c r="CL200" i="12"/>
  <c r="CH201" i="12"/>
  <c r="CF202" i="12"/>
  <c r="CC203" i="12"/>
  <c r="BW205" i="12"/>
  <c r="BT206" i="12"/>
  <c r="BN208" i="12"/>
  <c r="BD210" i="12"/>
  <c r="AX212" i="12"/>
  <c r="AO213" i="12"/>
  <c r="AF214" i="12"/>
  <c r="AG214" i="12"/>
  <c r="M215" i="12"/>
  <c r="V215" i="12"/>
  <c r="S215" i="12"/>
  <c r="P215" i="12"/>
  <c r="CX250" i="12"/>
  <c r="CT251" i="12"/>
  <c r="CR252" i="12"/>
  <c r="CY240" i="12"/>
  <c r="CU241" i="12"/>
  <c r="CT242" i="12"/>
  <c r="CJ245" i="12"/>
  <c r="CH246" i="12"/>
  <c r="BX249" i="12"/>
  <c r="BM251" i="12"/>
  <c r="BM252" i="12"/>
  <c r="BC253" i="12"/>
  <c r="V13" i="12"/>
  <c r="X11" i="12"/>
  <c r="Y8" i="12"/>
  <c r="N18" i="12"/>
  <c r="Z6" i="12"/>
  <c r="BH50" i="12"/>
  <c r="BK47" i="12"/>
  <c r="BL45" i="12"/>
  <c r="BN43" i="12"/>
  <c r="AW59" i="12"/>
  <c r="BP40" i="12"/>
  <c r="AS62" i="12"/>
  <c r="BS36" i="12"/>
  <c r="BT33" i="12"/>
  <c r="AK66" i="12"/>
  <c r="BW27" i="12"/>
  <c r="AF68" i="12"/>
  <c r="AC69" i="12"/>
  <c r="AA69" i="12"/>
  <c r="BZ14" i="12"/>
  <c r="BZ18" i="12"/>
  <c r="P71" i="12"/>
  <c r="M71" i="12"/>
  <c r="CA3" i="12"/>
  <c r="CA5" i="12"/>
  <c r="N5" i="12"/>
  <c r="K6" i="12"/>
  <c r="BG48" i="12"/>
  <c r="BC52" i="12"/>
  <c r="BA54" i="12"/>
  <c r="BL43" i="12"/>
  <c r="BM41" i="12"/>
  <c r="BO38" i="12"/>
  <c r="BP37" i="12"/>
  <c r="AQ61" i="12"/>
  <c r="BR32" i="12"/>
  <c r="AM63" i="12"/>
  <c r="AK64" i="12"/>
  <c r="AI65" i="12"/>
  <c r="BV23" i="12"/>
  <c r="AC67" i="12"/>
  <c r="X68" i="12"/>
  <c r="BX18" i="12"/>
  <c r="BY10" i="12"/>
  <c r="BY12" i="12"/>
  <c r="BY6" i="12"/>
  <c r="BY13" i="12"/>
  <c r="Y18" i="12"/>
  <c r="AA15" i="12"/>
  <c r="U21" i="12"/>
  <c r="AC13" i="12"/>
  <c r="S22" i="12"/>
  <c r="N23" i="12"/>
  <c r="AE3" i="12"/>
  <c r="AA19" i="12"/>
  <c r="Z21" i="12"/>
  <c r="Y22" i="12"/>
  <c r="U24" i="12"/>
  <c r="AG10" i="12"/>
  <c r="AH3" i="12"/>
  <c r="AH6" i="12"/>
  <c r="N26" i="12"/>
  <c r="AE23" i="12"/>
  <c r="AG21" i="12"/>
  <c r="AH20" i="12"/>
  <c r="AI17" i="12"/>
  <c r="AK13" i="12"/>
  <c r="AL11" i="12"/>
  <c r="T30" i="12"/>
  <c r="AM6" i="12"/>
  <c r="Q31" i="12"/>
  <c r="J32" i="12"/>
  <c r="X12" i="12"/>
  <c r="P18" i="12"/>
  <c r="Z10" i="12"/>
  <c r="K19" i="12"/>
  <c r="J20" i="12"/>
  <c r="AW38" i="12"/>
  <c r="AT42" i="12"/>
  <c r="AY37" i="12"/>
  <c r="BA34" i="12"/>
  <c r="BC31" i="12"/>
  <c r="BD29" i="12"/>
  <c r="AG50" i="12"/>
  <c r="BG24" i="12"/>
  <c r="BH20" i="12"/>
  <c r="Y53" i="12"/>
  <c r="BJ13" i="12"/>
  <c r="BJ15" i="12"/>
  <c r="T55" i="12"/>
  <c r="Q55" i="12"/>
  <c r="R55" i="12"/>
  <c r="J56" i="12"/>
  <c r="AW35" i="12"/>
  <c r="AX35" i="12"/>
  <c r="AZ31" i="12"/>
  <c r="AL45" i="12"/>
  <c r="AJ46" i="12"/>
  <c r="AG48" i="12"/>
  <c r="BE24" i="12"/>
  <c r="BF21" i="12"/>
  <c r="BG17" i="12"/>
  <c r="U52" i="12"/>
  <c r="BH13" i="12"/>
  <c r="BI7" i="12"/>
  <c r="BI12" i="12"/>
  <c r="BI3" i="12"/>
  <c r="O53" i="12"/>
  <c r="BO57" i="12"/>
  <c r="BP56" i="12"/>
  <c r="BK61" i="12"/>
  <c r="BT52" i="12"/>
  <c r="BF65" i="12"/>
  <c r="BV49" i="12"/>
  <c r="BX46" i="12"/>
  <c r="BY44" i="12"/>
  <c r="AZ70" i="12"/>
  <c r="AV72" i="12"/>
  <c r="AT73" i="12"/>
  <c r="AR74" i="12"/>
  <c r="AL76" i="12"/>
  <c r="AJ77" i="12"/>
  <c r="AI77" i="12"/>
  <c r="AG78" i="12"/>
  <c r="CI20" i="12"/>
  <c r="X80" i="12"/>
  <c r="Y80" i="12"/>
  <c r="U81" i="12"/>
  <c r="CK6" i="12"/>
  <c r="V81" i="12"/>
  <c r="S81" i="12"/>
  <c r="CK3" i="12"/>
  <c r="CZ171" i="12"/>
  <c r="CY172" i="12"/>
  <c r="CP176" i="12"/>
  <c r="CI179" i="12"/>
  <c r="CB182" i="12"/>
  <c r="BX184" i="12"/>
  <c r="BK188" i="12"/>
  <c r="BI189" i="12"/>
  <c r="BH189" i="12"/>
  <c r="AZ191" i="12"/>
  <c r="AX191" i="12"/>
  <c r="AT192" i="12"/>
  <c r="AJ194" i="12"/>
  <c r="AH194" i="12"/>
  <c r="U195" i="12"/>
  <c r="X195" i="12"/>
  <c r="CZ238" i="12"/>
  <c r="CP242" i="12"/>
  <c r="CM243" i="12"/>
  <c r="CL244" i="12"/>
  <c r="CF246" i="12"/>
  <c r="CD246" i="12"/>
  <c r="BX248" i="12"/>
  <c r="BS249" i="12"/>
  <c r="BR249" i="12"/>
  <c r="BN250" i="12"/>
  <c r="BI251" i="12"/>
  <c r="BF252" i="12"/>
  <c r="AX253" i="12"/>
  <c r="AZ253" i="12"/>
  <c r="O12" i="12"/>
  <c r="U3" i="12"/>
  <c r="V2" i="12"/>
  <c r="AE20" i="12"/>
  <c r="AF19" i="12"/>
  <c r="X26" i="12"/>
  <c r="AJ11" i="12"/>
  <c r="T28" i="12"/>
  <c r="O29" i="12"/>
  <c r="N29" i="12"/>
  <c r="AL2" i="12"/>
  <c r="AQ33" i="12"/>
  <c r="AT30" i="12"/>
  <c r="AV27" i="12"/>
  <c r="AW26" i="12"/>
  <c r="AC43" i="12"/>
  <c r="AB44" i="12"/>
  <c r="Y45" i="12"/>
  <c r="BB12" i="12"/>
  <c r="BC7" i="12"/>
  <c r="P47" i="12"/>
  <c r="BC4" i="12"/>
  <c r="O47" i="12"/>
  <c r="BD50" i="12"/>
  <c r="BI45" i="12"/>
  <c r="AY54" i="12"/>
  <c r="AW56" i="12"/>
  <c r="AU57" i="12"/>
  <c r="AT58" i="12"/>
  <c r="AP60" i="12"/>
  <c r="AO61" i="12"/>
  <c r="BR30" i="12"/>
  <c r="BT26" i="12"/>
  <c r="BU24" i="12"/>
  <c r="BU23" i="12"/>
  <c r="BV20" i="12"/>
  <c r="BW16" i="12"/>
  <c r="W67" i="12"/>
  <c r="T68" i="12"/>
  <c r="BX12" i="12"/>
  <c r="BX11" i="12"/>
  <c r="K68" i="12"/>
  <c r="DF157" i="12"/>
  <c r="DB159" i="12"/>
  <c r="CN167" i="12"/>
  <c r="CM168" i="12"/>
  <c r="CF171" i="12"/>
  <c r="BZ173" i="12"/>
  <c r="BY174" i="12"/>
  <c r="BX174" i="12"/>
  <c r="BR177" i="12"/>
  <c r="BO178" i="12"/>
  <c r="BM178" i="12"/>
  <c r="BE180" i="12"/>
  <c r="BA181" i="12"/>
  <c r="AU183" i="12"/>
  <c r="AM184" i="12"/>
  <c r="AH185" i="12"/>
  <c r="M186" i="12"/>
  <c r="Z186" i="12"/>
  <c r="S186" i="12"/>
  <c r="K186" i="12"/>
  <c r="DE202" i="12"/>
  <c r="CS208" i="12"/>
  <c r="CP209" i="12"/>
  <c r="CL211" i="12"/>
  <c r="CG213" i="12"/>
  <c r="CC214" i="12"/>
  <c r="BX216" i="12"/>
  <c r="BV216" i="12"/>
  <c r="BM219" i="12"/>
  <c r="BG220" i="12"/>
  <c r="AU222" i="12"/>
  <c r="AP223" i="12"/>
  <c r="AR223" i="12"/>
  <c r="AM224" i="12"/>
  <c r="N225" i="12"/>
  <c r="AA225" i="12"/>
  <c r="L225" i="12"/>
  <c r="J226" i="12"/>
  <c r="N7" i="12"/>
  <c r="K8" i="12"/>
  <c r="Y19" i="12"/>
  <c r="AB15" i="12"/>
  <c r="T22" i="12"/>
  <c r="AE11" i="12"/>
  <c r="AF3" i="12"/>
  <c r="N24" i="12"/>
  <c r="J25" i="12"/>
  <c r="AJ30" i="12"/>
  <c r="AM28" i="12"/>
  <c r="AG33" i="12"/>
  <c r="AC35" i="12"/>
  <c r="AB36" i="12"/>
  <c r="AS17" i="12"/>
  <c r="Y38" i="12"/>
  <c r="AT16" i="12"/>
  <c r="U39" i="12"/>
  <c r="AV10" i="12"/>
  <c r="N40" i="12"/>
  <c r="AV6" i="12"/>
  <c r="AZ44" i="12"/>
  <c r="AW47" i="12"/>
  <c r="AT49" i="12"/>
  <c r="BF38" i="12"/>
  <c r="BG35" i="12"/>
  <c r="AN53" i="12"/>
  <c r="AM54" i="12"/>
  <c r="AK55" i="12"/>
  <c r="BL28" i="12"/>
  <c r="AF57" i="12"/>
  <c r="AC58" i="12"/>
  <c r="BO18" i="12"/>
  <c r="Y60" i="12"/>
  <c r="BP15" i="12"/>
  <c r="BQ12" i="12"/>
  <c r="N61" i="12"/>
  <c r="BQ7" i="12"/>
  <c r="K61" i="12"/>
  <c r="CY182" i="12"/>
  <c r="CU184" i="12"/>
  <c r="CQ186" i="12"/>
  <c r="CK188" i="12"/>
  <c r="CA192" i="12"/>
  <c r="BR195" i="12"/>
  <c r="BO196" i="12"/>
  <c r="BL197" i="12"/>
  <c r="BJ198" i="12"/>
  <c r="BD199" i="12"/>
  <c r="BF199" i="12"/>
  <c r="AY200" i="12"/>
  <c r="AW201" i="12"/>
  <c r="AQ202" i="12"/>
  <c r="AH203" i="12"/>
  <c r="AE203" i="12"/>
  <c r="L204" i="12"/>
  <c r="Y204" i="12"/>
  <c r="Z204" i="12"/>
  <c r="CO225" i="12"/>
  <c r="CM225" i="12"/>
  <c r="BY230" i="12"/>
  <c r="BZ230" i="12"/>
  <c r="BO233" i="12"/>
  <c r="BD235" i="12"/>
  <c r="AS237" i="12"/>
  <c r="AH238" i="12"/>
  <c r="T239" i="12"/>
  <c r="K239" i="12"/>
  <c r="Y239" i="12"/>
  <c r="S239" i="12"/>
  <c r="AD239" i="12"/>
  <c r="AM30" i="12"/>
  <c r="AO28" i="12"/>
  <c r="AH35" i="12"/>
  <c r="AR24" i="12"/>
  <c r="AE37" i="12"/>
  <c r="AT21" i="12"/>
  <c r="Z39" i="12"/>
  <c r="AV16" i="12"/>
  <c r="AW12" i="12"/>
  <c r="AW13" i="12"/>
  <c r="AX5" i="12"/>
  <c r="AX9" i="12"/>
  <c r="AX7" i="12"/>
  <c r="AX11" i="12"/>
  <c r="S42" i="12"/>
  <c r="AY41" i="12"/>
  <c r="BA38" i="12"/>
  <c r="AS46" i="12"/>
  <c r="AR47" i="12"/>
  <c r="AP48" i="12"/>
  <c r="AP49" i="12"/>
  <c r="AM50" i="12"/>
  <c r="BG30" i="12"/>
  <c r="BH28" i="12"/>
  <c r="AI53" i="12"/>
  <c r="BJ25" i="12"/>
  <c r="AC55" i="12"/>
  <c r="Y56" i="12"/>
  <c r="BL17" i="12"/>
  <c r="U57" i="12"/>
  <c r="W57" i="12"/>
  <c r="BN11" i="12"/>
  <c r="L58" i="12"/>
  <c r="O58" i="12"/>
  <c r="Q58" i="12"/>
  <c r="R58" i="12"/>
  <c r="J59" i="12"/>
  <c r="BH54" i="12"/>
  <c r="BK51" i="12"/>
  <c r="BL50" i="12"/>
  <c r="BM50" i="12"/>
  <c r="BN48" i="12"/>
  <c r="BC59" i="12"/>
  <c r="BP46" i="12"/>
  <c r="BR42" i="12"/>
  <c r="AX63" i="12"/>
  <c r="AV64" i="12"/>
  <c r="BU37" i="12"/>
  <c r="BV35" i="12"/>
  <c r="AR66" i="12"/>
  <c r="BW34" i="12"/>
  <c r="AM68" i="12"/>
  <c r="BX31" i="12"/>
  <c r="BY30" i="12"/>
  <c r="BZ27" i="12"/>
  <c r="AE71" i="12"/>
  <c r="CA25" i="12"/>
  <c r="AC72" i="12"/>
  <c r="CB19" i="12"/>
  <c r="Z73" i="12"/>
  <c r="CC14" i="12"/>
  <c r="Q74" i="12"/>
  <c r="CD9" i="12"/>
  <c r="CD11" i="12"/>
  <c r="V74" i="12"/>
  <c r="O74" i="12"/>
  <c r="T74" i="12"/>
  <c r="J75" i="12"/>
  <c r="DD180" i="12"/>
  <c r="DB181" i="12"/>
  <c r="DB182" i="12"/>
  <c r="CX183" i="12"/>
  <c r="CV184" i="12"/>
  <c r="CT185" i="12"/>
  <c r="CT186" i="12"/>
  <c r="CQ187" i="12"/>
  <c r="CK190" i="12"/>
  <c r="CC193" i="12"/>
  <c r="CB193" i="12"/>
  <c r="BX194" i="12"/>
  <c r="BU195" i="12"/>
  <c r="BV195" i="12"/>
  <c r="BU196" i="12"/>
  <c r="BP197" i="12"/>
  <c r="BQ197" i="12"/>
  <c r="BL198" i="12"/>
  <c r="BH199" i="12"/>
  <c r="BD200" i="12"/>
  <c r="BC200" i="12"/>
  <c r="BA201" i="12"/>
  <c r="BB201" i="12"/>
  <c r="AV202" i="12"/>
  <c r="AW202" i="12"/>
  <c r="AX202" i="12"/>
  <c r="AO203" i="12"/>
  <c r="AP203" i="12"/>
  <c r="AM203" i="12"/>
  <c r="AE204" i="12"/>
  <c r="M205" i="12"/>
  <c r="AC205" i="12"/>
  <c r="V205" i="12"/>
  <c r="O205" i="12"/>
  <c r="AB205" i="12"/>
  <c r="J206" i="12"/>
  <c r="DF229" i="12"/>
  <c r="CZ232" i="12"/>
  <c r="CY232" i="12"/>
  <c r="CW233" i="12"/>
  <c r="CV234" i="12"/>
  <c r="CR235" i="12"/>
  <c r="CI238" i="12"/>
  <c r="CH239" i="12"/>
  <c r="CD240" i="12"/>
  <c r="BS243" i="12"/>
  <c r="BM244" i="12"/>
  <c r="BL245" i="12"/>
  <c r="BG246" i="12"/>
  <c r="AW247" i="12"/>
  <c r="BB247" i="12"/>
  <c r="AR248" i="12"/>
  <c r="AK249" i="12"/>
  <c r="Q250" i="12"/>
  <c r="N250" i="12"/>
  <c r="AD250" i="12"/>
  <c r="W250" i="12"/>
  <c r="P250" i="12"/>
  <c r="AF250" i="12"/>
  <c r="J251" i="12"/>
  <c r="DF156" i="12"/>
  <c r="DD157" i="12"/>
  <c r="DB158" i="12"/>
  <c r="CY160" i="12"/>
  <c r="CU162" i="12"/>
  <c r="CT163" i="12"/>
  <c r="CQ165" i="12"/>
  <c r="CO166" i="12"/>
  <c r="CM167" i="12"/>
  <c r="CH169" i="12"/>
  <c r="CF170" i="12"/>
  <c r="CE170" i="12"/>
  <c r="BV174" i="12"/>
  <c r="BM177" i="12"/>
  <c r="BJ178" i="12"/>
  <c r="BG179" i="12"/>
  <c r="BB180" i="12"/>
  <c r="AX181" i="12"/>
  <c r="AR182" i="12"/>
  <c r="AK183" i="12"/>
  <c r="AL183" i="12"/>
  <c r="AQ183" i="12"/>
  <c r="AN183" i="12"/>
  <c r="AJ184" i="12"/>
  <c r="AG184" i="12"/>
  <c r="Y185" i="12"/>
  <c r="R185" i="12"/>
  <c r="W185" i="12"/>
  <c r="P185" i="12"/>
  <c r="J186" i="12"/>
  <c r="CY178" i="12"/>
  <c r="CY179" i="12"/>
  <c r="CS181" i="12"/>
  <c r="CU181" i="12"/>
  <c r="CP183" i="12"/>
  <c r="CN184" i="12"/>
  <c r="CL185" i="12"/>
  <c r="CG187" i="12"/>
  <c r="CE188" i="12"/>
  <c r="CA189" i="12"/>
  <c r="BX190" i="12"/>
  <c r="BV191" i="12"/>
  <c r="BU191" i="12"/>
  <c r="BT192" i="12"/>
  <c r="BQ193" i="12"/>
  <c r="BL194" i="12"/>
  <c r="BI195" i="12"/>
  <c r="BG195" i="12"/>
  <c r="BE196" i="12"/>
  <c r="BB197" i="12"/>
  <c r="AX197" i="12"/>
  <c r="AN199" i="12"/>
  <c r="AG200" i="12"/>
  <c r="AL200" i="12"/>
  <c r="AE200" i="12"/>
  <c r="U201" i="12"/>
  <c r="V201" i="12"/>
  <c r="O201" i="12"/>
  <c r="X201" i="12"/>
  <c r="DF198" i="12"/>
  <c r="DE199" i="12"/>
  <c r="DC200" i="12"/>
  <c r="CY202" i="12"/>
  <c r="CV203" i="12"/>
  <c r="CU204" i="12"/>
  <c r="CQ206" i="12"/>
  <c r="CJ208" i="12"/>
  <c r="CF210" i="12"/>
  <c r="CD210" i="12"/>
  <c r="CA211" i="12"/>
  <c r="BX212" i="12"/>
  <c r="BZ212" i="12"/>
  <c r="BV213" i="12"/>
  <c r="BS214" i="12"/>
  <c r="BP215" i="12"/>
  <c r="BK216" i="12"/>
  <c r="AZ218" i="12"/>
  <c r="AU219" i="12"/>
  <c r="AV219" i="12"/>
  <c r="AS220" i="12"/>
  <c r="AN220" i="12"/>
  <c r="AR220" i="12"/>
  <c r="AJ221" i="12"/>
  <c r="AH221" i="12"/>
  <c r="X222" i="12"/>
  <c r="AA222" i="12"/>
  <c r="M222" i="12"/>
  <c r="AC222" i="12"/>
  <c r="Z222" i="12"/>
  <c r="W222" i="12"/>
  <c r="DF225" i="12"/>
  <c r="DA227" i="12"/>
  <c r="CT230" i="12"/>
  <c r="CN232" i="12"/>
  <c r="CL233" i="12"/>
  <c r="CI234" i="12"/>
  <c r="CD236" i="12"/>
  <c r="BV238" i="12"/>
  <c r="BT238" i="12"/>
  <c r="BS239" i="12"/>
  <c r="BP240" i="12"/>
  <c r="BI241" i="12"/>
  <c r="BE242" i="12"/>
  <c r="BD242" i="12"/>
  <c r="AZ243" i="12"/>
  <c r="AX243" i="12"/>
  <c r="AR244" i="12"/>
  <c r="AP244" i="12"/>
  <c r="AG245" i="12"/>
  <c r="AN245" i="12"/>
  <c r="AM245" i="12"/>
  <c r="AJ245" i="12"/>
  <c r="P246" i="12"/>
  <c r="AF246" i="12"/>
  <c r="AE246" i="12"/>
  <c r="Y246" i="12"/>
  <c r="V246" i="12"/>
  <c r="O246" i="12"/>
  <c r="DE187" i="12"/>
  <c r="DA189" i="12"/>
  <c r="CX190" i="12"/>
  <c r="CT192" i="12"/>
  <c r="CS193" i="12"/>
  <c r="CR193" i="12"/>
  <c r="CM195" i="12"/>
  <c r="CK196" i="12"/>
  <c r="CJ196" i="12"/>
  <c r="BZ200" i="12"/>
  <c r="BY201" i="12"/>
  <c r="BV201" i="12"/>
  <c r="BT202" i="12"/>
  <c r="BU202" i="12"/>
  <c r="BQ203" i="12"/>
  <c r="BP203" i="12"/>
  <c r="BN204" i="12"/>
  <c r="BC207" i="12"/>
  <c r="BA207" i="12"/>
  <c r="AR209" i="12"/>
  <c r="AF210" i="12"/>
  <c r="AH210" i="12"/>
  <c r="AI210" i="12"/>
  <c r="M211" i="12"/>
  <c r="AC211" i="12"/>
  <c r="L211" i="12"/>
  <c r="R211" i="12"/>
  <c r="W211" i="12"/>
  <c r="AB211" i="12"/>
  <c r="DD206" i="12"/>
  <c r="DB207" i="12"/>
  <c r="CY208" i="12"/>
  <c r="CX209" i="12"/>
  <c r="CR211" i="12"/>
  <c r="CK214" i="12"/>
  <c r="CE216" i="12"/>
  <c r="CD217" i="12"/>
  <c r="BY218" i="12"/>
  <c r="BX219" i="12"/>
  <c r="BQ221" i="12"/>
  <c r="BN221" i="12"/>
  <c r="BM222" i="12"/>
  <c r="BJ222" i="12"/>
  <c r="BF223" i="12"/>
  <c r="AX225" i="12"/>
  <c r="AY225" i="12"/>
  <c r="AS226" i="12"/>
  <c r="AK227" i="12"/>
  <c r="AH227" i="12"/>
  <c r="P228" i="12"/>
  <c r="K228" i="12"/>
  <c r="U228" i="12"/>
  <c r="N228" i="12"/>
  <c r="AD228" i="12"/>
  <c r="DD242" i="12"/>
  <c r="DC243" i="12"/>
  <c r="CY244" i="12"/>
  <c r="CU246" i="12"/>
  <c r="CS247" i="12"/>
  <c r="CL249" i="12"/>
  <c r="CJ250" i="12"/>
  <c r="BW253" i="12"/>
  <c r="DE204" i="12"/>
  <c r="DC204" i="12"/>
  <c r="DB205" i="12"/>
  <c r="CY206" i="12"/>
  <c r="CV208" i="12"/>
  <c r="CT208" i="12"/>
  <c r="CN211" i="12"/>
  <c r="CI213" i="12"/>
  <c r="CB215" i="12"/>
  <c r="CA216" i="12"/>
  <c r="BT218" i="12"/>
  <c r="BH221" i="12"/>
  <c r="BD222" i="12"/>
  <c r="AV223" i="12"/>
  <c r="AZ223" i="12"/>
  <c r="AS224" i="12"/>
  <c r="AP224" i="12"/>
  <c r="AK225" i="12"/>
  <c r="AI225" i="12"/>
  <c r="Q226" i="12"/>
  <c r="N226" i="12"/>
  <c r="AD226" i="12"/>
  <c r="O226" i="12"/>
  <c r="AE226" i="12"/>
  <c r="T226" i="12"/>
  <c r="CY225" i="12"/>
  <c r="CS227" i="12"/>
  <c r="CN229" i="12"/>
  <c r="CK230" i="12"/>
  <c r="CH231" i="12"/>
  <c r="CG232" i="12"/>
  <c r="CA233" i="12"/>
  <c r="CD233" i="12"/>
  <c r="BZ234" i="12"/>
  <c r="BU235" i="12"/>
  <c r="BT235" i="12"/>
  <c r="BP236" i="12"/>
  <c r="BQ236" i="12"/>
  <c r="BL237" i="12"/>
  <c r="BO237" i="12"/>
  <c r="BI238" i="12"/>
  <c r="BJ238" i="12"/>
  <c r="BK238" i="12"/>
  <c r="AW240" i="12"/>
  <c r="AX240" i="12"/>
  <c r="AS241" i="12"/>
  <c r="AO242" i="12"/>
  <c r="AN242" i="12"/>
  <c r="AL242" i="12"/>
  <c r="AM242" i="12"/>
  <c r="AJ242" i="12"/>
  <c r="X243" i="12"/>
  <c r="S243" i="12"/>
  <c r="U243" i="12"/>
  <c r="N243" i="12"/>
  <c r="AD243" i="12"/>
  <c r="J244" i="12"/>
  <c r="DD243" i="12"/>
  <c r="DF243" i="12"/>
  <c r="DB244" i="12"/>
  <c r="CY245" i="12"/>
  <c r="CW246" i="12"/>
  <c r="CU247" i="12"/>
  <c r="CO249" i="12"/>
  <c r="CP249" i="12"/>
  <c r="CL250" i="12"/>
  <c r="CC253" i="12"/>
  <c r="DC233" i="12"/>
  <c r="CZ234" i="12"/>
  <c r="CV236" i="12"/>
  <c r="CS237" i="12"/>
  <c r="CN239" i="12"/>
  <c r="CI240" i="12"/>
  <c r="CF241" i="12"/>
  <c r="CH241" i="12"/>
  <c r="BX244" i="12"/>
  <c r="BP246" i="12"/>
  <c r="BM246" i="12"/>
  <c r="BH247" i="12"/>
  <c r="BA249" i="12"/>
  <c r="AX249" i="12"/>
  <c r="AV250" i="12"/>
  <c r="AN251" i="12"/>
  <c r="AG251" i="12"/>
  <c r="AM251" i="12"/>
  <c r="AL251" i="12"/>
  <c r="Q252" i="12"/>
  <c r="Z252" i="12"/>
  <c r="W252" i="12"/>
  <c r="AB252" i="12"/>
  <c r="DF249" i="12"/>
  <c r="CZ251" i="12"/>
  <c r="CU253" i="12"/>
  <c r="DC226" i="12"/>
  <c r="DB227" i="12"/>
  <c r="CX228" i="12"/>
  <c r="CW229" i="12"/>
  <c r="CP232" i="12"/>
  <c r="CH234" i="12"/>
  <c r="CB236" i="12"/>
  <c r="BZ237" i="12"/>
  <c r="BW238" i="12"/>
  <c r="BR239" i="12"/>
  <c r="BO240" i="12"/>
  <c r="BB243" i="12"/>
  <c r="AS244" i="12"/>
  <c r="AT244" i="12"/>
  <c r="T246" i="12"/>
  <c r="M246" i="12"/>
  <c r="AC246" i="12"/>
  <c r="AA246" i="12"/>
  <c r="DB188" i="12"/>
  <c r="CV191" i="12"/>
  <c r="CD199" i="12"/>
  <c r="BO204" i="12"/>
  <c r="BD206" i="12"/>
  <c r="AV208" i="12"/>
  <c r="AW208" i="12"/>
  <c r="AM209" i="12"/>
  <c r="AJ210" i="12"/>
  <c r="AL210" i="12"/>
  <c r="Q211" i="12"/>
  <c r="V211" i="12"/>
  <c r="AA211" i="12"/>
  <c r="P211" i="12"/>
  <c r="J212" i="12"/>
  <c r="DF205" i="12"/>
  <c r="CZ208" i="12"/>
  <c r="CW209" i="12"/>
  <c r="CT211" i="12"/>
  <c r="CP212" i="12"/>
  <c r="CL214" i="12"/>
  <c r="CG216" i="12"/>
  <c r="BW219" i="12"/>
  <c r="BU220" i="12"/>
  <c r="BO221" i="12"/>
  <c r="BI223" i="12"/>
  <c r="BD224" i="12"/>
  <c r="BC224" i="12"/>
  <c r="T228" i="12"/>
  <c r="S228" i="12"/>
  <c r="R228" i="12"/>
  <c r="O228" i="12"/>
  <c r="CW245" i="12"/>
  <c r="CP248" i="12"/>
  <c r="CG250" i="12"/>
  <c r="CI250" i="12"/>
  <c r="CD251" i="12"/>
  <c r="CB252" i="12"/>
  <c r="BY253" i="12"/>
  <c r="DE203" i="12"/>
  <c r="CU208" i="12"/>
  <c r="CS209" i="12"/>
  <c r="CL212" i="12"/>
  <c r="CG214" i="12"/>
  <c r="BW217" i="12"/>
  <c r="BR218" i="12"/>
  <c r="BP219" i="12"/>
  <c r="BK220" i="12"/>
  <c r="BF221" i="12"/>
  <c r="AW223" i="12"/>
  <c r="AQ224" i="12"/>
  <c r="AT224" i="12"/>
  <c r="AH225" i="12"/>
  <c r="AM225" i="12"/>
  <c r="U226" i="12"/>
  <c r="R226" i="12"/>
  <c r="S226" i="12"/>
  <c r="X226" i="12"/>
  <c r="DD223" i="12"/>
  <c r="CZ224" i="12"/>
  <c r="CV226" i="12"/>
  <c r="CU227" i="12"/>
  <c r="CQ228" i="12"/>
  <c r="CD232" i="12"/>
  <c r="BX234" i="12"/>
  <c r="BN237" i="12"/>
  <c r="BH238" i="12"/>
  <c r="BA240" i="12"/>
  <c r="AB243" i="12"/>
  <c r="AE243" i="12"/>
  <c r="Y243" i="12"/>
  <c r="DA245" i="12"/>
  <c r="CS248" i="12"/>
  <c r="CQ248" i="12"/>
  <c r="CK250" i="12"/>
  <c r="CH251" i="12"/>
  <c r="CE252" i="12"/>
  <c r="DD232" i="12"/>
  <c r="CW235" i="12"/>
  <c r="CY235" i="12"/>
  <c r="CT237" i="12"/>
  <c r="CO238" i="12"/>
  <c r="CK240" i="12"/>
  <c r="CG241" i="12"/>
  <c r="BW244" i="12"/>
  <c r="BS245" i="12"/>
  <c r="BO246" i="12"/>
  <c r="BL247" i="12"/>
  <c r="BE248" i="12"/>
  <c r="AP250" i="12"/>
  <c r="AR250" i="12"/>
  <c r="N252" i="12"/>
  <c r="AD252" i="12"/>
  <c r="K252" i="12"/>
  <c r="AA252" i="12"/>
  <c r="AF252" i="12"/>
  <c r="DD250" i="12"/>
  <c r="DB251" i="12"/>
  <c r="DD170" i="12"/>
  <c r="BE195" i="12"/>
  <c r="CH205" i="12"/>
  <c r="AS7" i="12"/>
  <c r="AU188" i="12"/>
  <c r="CM209" i="12"/>
  <c r="AD46" i="12"/>
  <c r="AK219" i="12"/>
  <c r="BW182" i="12"/>
  <c r="BP204" i="12"/>
  <c r="M203" i="12"/>
  <c r="CC232" i="12"/>
  <c r="AR232" i="12"/>
  <c r="AF55" i="12"/>
  <c r="AN225" i="12"/>
  <c r="AO42" i="12"/>
  <c r="CY168" i="12"/>
  <c r="BA5" i="12"/>
  <c r="AL37" i="12"/>
  <c r="BE184" i="12"/>
  <c r="AA253" i="12"/>
  <c r="X199" i="12"/>
  <c r="CN234" i="12"/>
  <c r="BB245" i="12"/>
  <c r="Y248" i="12"/>
  <c r="AP37" i="12"/>
  <c r="AU30" i="12"/>
  <c r="Q48" i="12"/>
  <c r="N11" i="12"/>
  <c r="AX15" i="12"/>
  <c r="AY8" i="12"/>
  <c r="AC78" i="12"/>
  <c r="BA186" i="12"/>
  <c r="CL193" i="12"/>
  <c r="CA198" i="12"/>
  <c r="AV206" i="12"/>
  <c r="M209" i="12"/>
  <c r="BZ227" i="12"/>
  <c r="AH236" i="12"/>
  <c r="U23" i="12"/>
  <c r="AI33" i="12"/>
  <c r="BE41" i="12"/>
  <c r="BS9" i="12"/>
  <c r="CN200" i="12"/>
  <c r="BJ210" i="12"/>
  <c r="AY213" i="12"/>
  <c r="Y12" i="12"/>
  <c r="T35" i="12"/>
  <c r="BA36" i="12"/>
  <c r="S56" i="12"/>
  <c r="CB31" i="12"/>
  <c r="CF16" i="12"/>
  <c r="DF171" i="12"/>
  <c r="CR179" i="12"/>
  <c r="DE214" i="12"/>
  <c r="CS219" i="12"/>
  <c r="BY226" i="12"/>
  <c r="BF231" i="12"/>
  <c r="AU233" i="12"/>
  <c r="BG20" i="12"/>
  <c r="BJ11" i="12"/>
  <c r="BN41" i="12"/>
  <c r="BT31" i="12"/>
  <c r="X69" i="12"/>
  <c r="W194" i="12"/>
  <c r="CK219" i="12"/>
  <c r="L197" i="12"/>
  <c r="DB195" i="12"/>
  <c r="AD217" i="12"/>
  <c r="CX227" i="12"/>
  <c r="BU198" i="12"/>
  <c r="AP205" i="12"/>
  <c r="BW214" i="12"/>
  <c r="BM217" i="12"/>
  <c r="AK222" i="12"/>
  <c r="CW230" i="12"/>
  <c r="CN233" i="12"/>
  <c r="AZ244" i="12"/>
  <c r="AG246" i="12"/>
  <c r="L247" i="12"/>
  <c r="V247" i="12"/>
  <c r="CW220" i="12"/>
  <c r="CG226" i="12"/>
  <c r="BO232" i="12"/>
  <c r="CO241" i="12"/>
  <c r="CA246" i="12"/>
  <c r="BT248" i="12"/>
  <c r="DC230" i="12"/>
  <c r="CT233" i="12"/>
  <c r="CF238" i="12"/>
  <c r="BX241" i="12"/>
  <c r="BJ244" i="12"/>
  <c r="AS247" i="12"/>
  <c r="AM248" i="12"/>
  <c r="U249" i="12"/>
  <c r="BJ39" i="12"/>
  <c r="BO29" i="12"/>
  <c r="BT15" i="12"/>
  <c r="BT171" i="12"/>
  <c r="BF176" i="12"/>
  <c r="AN180" i="12"/>
  <c r="AD181" i="12"/>
  <c r="U182" i="12"/>
  <c r="CU213" i="12"/>
  <c r="CP216" i="12"/>
  <c r="BZ221" i="12"/>
  <c r="AJ230" i="12"/>
  <c r="Q231" i="12"/>
  <c r="AL17" i="12"/>
  <c r="AO5" i="12"/>
  <c r="M12" i="12"/>
  <c r="BF46" i="12"/>
  <c r="BK41" i="12"/>
  <c r="BM38" i="12"/>
  <c r="BR28" i="12"/>
  <c r="BU19" i="12"/>
  <c r="V66" i="12"/>
  <c r="BW13" i="12"/>
  <c r="BW4" i="12"/>
  <c r="CX237" i="12"/>
  <c r="CM241" i="12"/>
  <c r="BO248" i="12"/>
  <c r="BH250" i="12"/>
  <c r="AU252" i="12"/>
  <c r="BB43" i="12"/>
  <c r="AS51" i="12"/>
  <c r="BI34" i="12"/>
  <c r="BM26" i="12"/>
  <c r="AH58" i="12"/>
  <c r="BQ15" i="12"/>
  <c r="R62" i="12"/>
  <c r="S62" i="12"/>
  <c r="DB190" i="12"/>
  <c r="CZ192" i="12"/>
  <c r="CT194" i="12"/>
  <c r="CF200" i="12"/>
  <c r="BX203" i="12"/>
  <c r="BK207" i="12"/>
  <c r="AY209" i="12"/>
  <c r="AS211" i="12"/>
  <c r="AN211" i="12"/>
  <c r="AM212" i="12"/>
  <c r="AH212" i="12"/>
  <c r="W213" i="12"/>
  <c r="DD207" i="12"/>
  <c r="CZ209" i="12"/>
  <c r="CU211" i="12"/>
  <c r="CT212" i="12"/>
  <c r="CK215" i="12"/>
  <c r="CM215" i="12"/>
  <c r="BZ219" i="12"/>
  <c r="BR221" i="12"/>
  <c r="BQ222" i="12"/>
  <c r="BK223" i="12"/>
  <c r="BF224" i="12"/>
  <c r="AX226" i="12"/>
  <c r="AT227" i="12"/>
  <c r="L229" i="12"/>
  <c r="M229" i="12"/>
  <c r="DD192" i="12"/>
  <c r="CY194" i="12"/>
  <c r="CT197" i="12"/>
  <c r="CM199" i="12"/>
  <c r="CM200" i="12"/>
  <c r="BP207" i="12"/>
  <c r="BJ209" i="12"/>
  <c r="BA211" i="12"/>
  <c r="AR213" i="12"/>
  <c r="AI214" i="12"/>
  <c r="Y215" i="12"/>
  <c r="N215" i="12"/>
  <c r="CU251" i="12"/>
  <c r="CN253" i="12"/>
  <c r="DD238" i="12"/>
  <c r="CZ240" i="12"/>
  <c r="CU242" i="12"/>
  <c r="CO244" i="12"/>
  <c r="CG246" i="12"/>
  <c r="CE247" i="12"/>
  <c r="BY249" i="12"/>
  <c r="BR250" i="12"/>
  <c r="BN251" i="12"/>
  <c r="BL252" i="12"/>
  <c r="BH253" i="12"/>
  <c r="R17" i="12"/>
  <c r="Z7" i="12"/>
  <c r="AA2" i="12"/>
  <c r="BI49" i="12"/>
  <c r="AZ57" i="12"/>
  <c r="AY58" i="12"/>
  <c r="AU61" i="12"/>
  <c r="AP64" i="12"/>
  <c r="BU31" i="12"/>
  <c r="AH67" i="12"/>
  <c r="BX23" i="12"/>
  <c r="Y70" i="12"/>
  <c r="CA6" i="12"/>
  <c r="K71" i="12"/>
  <c r="R71" i="12"/>
  <c r="N3" i="12"/>
  <c r="BE51" i="12"/>
  <c r="BI46" i="12"/>
  <c r="BL42" i="12"/>
  <c r="AU59" i="12"/>
  <c r="BQ35" i="12"/>
  <c r="AN63" i="12"/>
  <c r="BT29" i="12"/>
  <c r="BV24" i="12"/>
  <c r="BX14" i="12"/>
  <c r="Y68" i="12"/>
  <c r="BY9" i="12"/>
  <c r="O69" i="12"/>
  <c r="BZ2" i="12"/>
  <c r="AB14" i="12"/>
  <c r="AC12" i="12"/>
  <c r="AE4" i="12"/>
  <c r="K23" i="12"/>
  <c r="AB18" i="12"/>
  <c r="AE14" i="12"/>
  <c r="AG9" i="12"/>
  <c r="L26" i="12"/>
  <c r="J27" i="12"/>
  <c r="AD24" i="12"/>
  <c r="AI18" i="12"/>
  <c r="W29" i="12"/>
  <c r="S30" i="12"/>
  <c r="AM3" i="12"/>
  <c r="O31" i="12"/>
  <c r="U16" i="12"/>
  <c r="L19" i="12"/>
  <c r="AA7" i="12"/>
  <c r="AU41" i="12"/>
  <c r="AP45" i="12"/>
  <c r="BB32" i="12"/>
  <c r="AJ49" i="12"/>
  <c r="AC52" i="12"/>
  <c r="BI17" i="12"/>
  <c r="W54" i="12"/>
  <c r="L55" i="12"/>
  <c r="BK6" i="12"/>
  <c r="AU38" i="12"/>
  <c r="AR41" i="12"/>
  <c r="AN44" i="12"/>
  <c r="BC27" i="12"/>
  <c r="AH48" i="12"/>
  <c r="AD50" i="12"/>
  <c r="AA51" i="12"/>
  <c r="BI10" i="12"/>
  <c r="L53" i="12"/>
  <c r="BI11" i="12"/>
  <c r="BN59" i="12"/>
  <c r="BI63" i="12"/>
  <c r="BF66" i="12"/>
  <c r="BW47" i="12"/>
  <c r="BZ43" i="12"/>
  <c r="AX71" i="12"/>
  <c r="CD36" i="12"/>
  <c r="CE33" i="12"/>
  <c r="AK77" i="12"/>
  <c r="CI23" i="12"/>
  <c r="CI21" i="12"/>
  <c r="W80" i="12"/>
  <c r="CK7" i="12"/>
  <c r="CK13" i="12"/>
  <c r="CF181" i="12"/>
  <c r="BZ183" i="12"/>
  <c r="BU185" i="12"/>
  <c r="BM188" i="12"/>
  <c r="BF189" i="12"/>
  <c r="AR192" i="12"/>
  <c r="AS192" i="12"/>
  <c r="AL193" i="12"/>
  <c r="AC195" i="12"/>
  <c r="O195" i="12"/>
  <c r="CX239" i="12"/>
  <c r="CV240" i="12"/>
  <c r="CK244" i="12"/>
  <c r="CF245" i="12"/>
  <c r="CE246" i="12"/>
  <c r="BQ250" i="12"/>
  <c r="BG252" i="12"/>
  <c r="AY253" i="12"/>
  <c r="M13" i="12"/>
  <c r="U4" i="12"/>
  <c r="Z24" i="12"/>
  <c r="AI13" i="12"/>
  <c r="R28" i="12"/>
  <c r="M29" i="12"/>
  <c r="AK9" i="12"/>
  <c r="AS31" i="12"/>
  <c r="AH41" i="12"/>
  <c r="AX24" i="12"/>
  <c r="BA17" i="12"/>
  <c r="U46" i="12"/>
  <c r="BC8" i="12"/>
  <c r="R47" i="12"/>
  <c r="BD2" i="12"/>
  <c r="BA53" i="12"/>
  <c r="BK42" i="12"/>
  <c r="BN37" i="12"/>
  <c r="AS59" i="12"/>
  <c r="BR31" i="12"/>
  <c r="AG64" i="12"/>
  <c r="AD65" i="12"/>
  <c r="BW18" i="12"/>
  <c r="BW15" i="12"/>
  <c r="O68" i="12"/>
  <c r="N68" i="12"/>
  <c r="BY2" i="12"/>
  <c r="DD158" i="12"/>
  <c r="CX162" i="12"/>
  <c r="CW163" i="12"/>
  <c r="CQ166" i="12"/>
  <c r="CK169" i="12"/>
  <c r="CC172" i="12"/>
  <c r="BZ174" i="12"/>
  <c r="BU175" i="12"/>
  <c r="BB181" i="12"/>
  <c r="AY182" i="12"/>
  <c r="AR183" i="12"/>
  <c r="AF185" i="12"/>
  <c r="J187" i="12"/>
  <c r="DA204" i="12"/>
  <c r="CN210" i="12"/>
  <c r="CF213" i="12"/>
  <c r="CD214" i="12"/>
  <c r="BR217" i="12"/>
  <c r="BE220" i="12"/>
  <c r="BF220" i="12"/>
  <c r="BC221" i="12"/>
  <c r="AO223" i="12"/>
  <c r="AJ224" i="12"/>
  <c r="U225" i="12"/>
  <c r="Z225" i="12"/>
  <c r="S225" i="12"/>
  <c r="T225" i="12"/>
  <c r="Q2" i="12"/>
  <c r="AA16" i="12"/>
  <c r="V21" i="12"/>
  <c r="AE9" i="12"/>
  <c r="AF7" i="12"/>
  <c r="AK29" i="12"/>
  <c r="AO24" i="12"/>
  <c r="AP24" i="12"/>
  <c r="AA36" i="12"/>
  <c r="W38" i="12"/>
  <c r="V39" i="12"/>
  <c r="P40" i="12"/>
  <c r="AV3" i="12"/>
  <c r="BB42" i="12"/>
  <c r="BE38" i="12"/>
  <c r="BG36" i="12"/>
  <c r="BI32" i="12"/>
  <c r="BK29" i="12"/>
  <c r="BL27" i="12"/>
  <c r="AE58" i="12"/>
  <c r="BO19" i="12"/>
  <c r="BP14" i="12"/>
  <c r="BQ5" i="12"/>
  <c r="BQ11" i="12"/>
  <c r="DC180" i="12"/>
  <c r="CW183" i="12"/>
  <c r="CT184" i="12"/>
  <c r="BS195" i="12"/>
  <c r="BN197" i="12"/>
  <c r="BH198" i="12"/>
  <c r="AU201" i="12"/>
  <c r="AR202" i="12"/>
  <c r="AK203" i="12"/>
  <c r="M204" i="12"/>
  <c r="N204" i="12"/>
  <c r="AA204" i="12"/>
  <c r="DC219" i="12"/>
  <c r="CY221" i="12"/>
  <c r="CU222" i="12"/>
  <c r="CO224" i="12"/>
  <c r="CL226" i="12"/>
  <c r="CB229" i="12"/>
  <c r="BR232" i="12"/>
  <c r="BJ234" i="12"/>
  <c r="BE235" i="12"/>
  <c r="AX236" i="12"/>
  <c r="AK238" i="12"/>
  <c r="R239" i="12"/>
  <c r="J240" i="12"/>
  <c r="AK32" i="12"/>
  <c r="AQ26" i="12"/>
  <c r="AD37" i="12"/>
  <c r="AU19" i="12"/>
  <c r="X40" i="12"/>
  <c r="S41" i="12"/>
  <c r="P42" i="12"/>
  <c r="M42" i="12"/>
  <c r="K42" i="12"/>
  <c r="AZ40" i="12"/>
  <c r="BB38" i="12"/>
  <c r="BD35" i="12"/>
  <c r="BF32" i="12"/>
  <c r="AK52" i="12"/>
  <c r="BI26" i="12"/>
  <c r="AE54" i="12"/>
  <c r="AD55" i="12"/>
  <c r="BL18" i="12"/>
  <c r="X57" i="12"/>
  <c r="BN5" i="12"/>
  <c r="BN7" i="12"/>
  <c r="K58" i="12"/>
  <c r="BI53" i="12"/>
  <c r="BG55" i="12"/>
  <c r="BL51" i="12"/>
  <c r="BB59" i="12"/>
  <c r="BQ44" i="12"/>
  <c r="AY62" i="12"/>
  <c r="BT40" i="12"/>
  <c r="BU38" i="12"/>
  <c r="BW35" i="12"/>
  <c r="BX33" i="12"/>
  <c r="AL69" i="12"/>
  <c r="AI70" i="12"/>
  <c r="AA72" i="12"/>
  <c r="CB20" i="12"/>
  <c r="CC17" i="12"/>
  <c r="CC16" i="12"/>
  <c r="CD13" i="12"/>
  <c r="CD6" i="12"/>
  <c r="CD14" i="12"/>
  <c r="DE180" i="12"/>
  <c r="CX184" i="12"/>
  <c r="CS186" i="12"/>
  <c r="CK189" i="12"/>
  <c r="CI190" i="12"/>
  <c r="CD192" i="12"/>
  <c r="BR196" i="12"/>
  <c r="BO197" i="12"/>
  <c r="BE200" i="12"/>
  <c r="AZ201" i="12"/>
  <c r="AN203" i="12"/>
  <c r="AG204" i="12"/>
  <c r="AL204" i="12"/>
  <c r="N205" i="12"/>
  <c r="AD205" i="12"/>
  <c r="W205" i="12"/>
  <c r="T205" i="12"/>
  <c r="DF230" i="12"/>
  <c r="DA232" i="12"/>
  <c r="CQ235" i="12"/>
  <c r="CQ236" i="12"/>
  <c r="CJ238" i="12"/>
  <c r="BZ241" i="12"/>
  <c r="BJ245" i="12"/>
  <c r="BK245" i="12"/>
  <c r="AZ247" i="12"/>
  <c r="AP248" i="12"/>
  <c r="AJ249" i="12"/>
  <c r="AH249" i="12"/>
  <c r="Y250" i="12"/>
  <c r="V250" i="12"/>
  <c r="O250" i="12"/>
  <c r="CZ160" i="12"/>
  <c r="CS163" i="12"/>
  <c r="CN166" i="12"/>
  <c r="CI169" i="12"/>
  <c r="CB172" i="12"/>
  <c r="CA172" i="12"/>
  <c r="BW174" i="12"/>
  <c r="BN177" i="12"/>
  <c r="BI178" i="12"/>
  <c r="BF179" i="12"/>
  <c r="BC180" i="12"/>
  <c r="AI184" i="12"/>
  <c r="AH184" i="12"/>
  <c r="Z185" i="12"/>
  <c r="X185" i="12"/>
  <c r="DE175" i="12"/>
  <c r="DB177" i="12"/>
  <c r="CV180" i="12"/>
  <c r="CR182" i="12"/>
  <c r="CM184" i="12"/>
  <c r="CJ186" i="12"/>
  <c r="CD188" i="12"/>
  <c r="BY190" i="12"/>
  <c r="BP193" i="12"/>
  <c r="BJ195" i="12"/>
  <c r="BF196" i="12"/>
  <c r="AZ197" i="12"/>
  <c r="AC201" i="12"/>
  <c r="L201" i="12"/>
  <c r="N201" i="12"/>
  <c r="W201" i="12"/>
  <c r="CN207" i="12"/>
  <c r="CB211" i="12"/>
  <c r="BY212" i="12"/>
  <c r="BW213" i="12"/>
  <c r="BO215" i="12"/>
  <c r="BM216" i="12"/>
  <c r="BI217" i="12"/>
  <c r="BH217" i="12"/>
  <c r="AI221" i="12"/>
  <c r="AK221" i="12"/>
  <c r="AM221" i="12"/>
  <c r="U222" i="12"/>
  <c r="R222" i="12"/>
  <c r="AA200" i="12"/>
  <c r="AJ17" i="12"/>
  <c r="S220" i="12"/>
  <c r="BN236" i="12"/>
  <c r="W58" i="12"/>
  <c r="BX218" i="12"/>
  <c r="CP173" i="12"/>
  <c r="CU161" i="12"/>
  <c r="AY19" i="12"/>
  <c r="BN252" i="12"/>
  <c r="AS186" i="12"/>
  <c r="CI236" i="12"/>
  <c r="BD10" i="12"/>
  <c r="AT22" i="12"/>
  <c r="AN185" i="12"/>
  <c r="CH229" i="12"/>
  <c r="M241" i="12"/>
  <c r="BE204" i="12"/>
  <c r="S237" i="12"/>
  <c r="AW8" i="12"/>
  <c r="AA8" i="12"/>
  <c r="AA54" i="12"/>
  <c r="CG7" i="12"/>
  <c r="DB173" i="12"/>
  <c r="AY194" i="12"/>
  <c r="CZ216" i="12"/>
  <c r="BM229" i="12"/>
  <c r="V235" i="12"/>
  <c r="AL47" i="12"/>
  <c r="AT60" i="12"/>
  <c r="DE167" i="12"/>
  <c r="BR185" i="12"/>
  <c r="AD196" i="12"/>
  <c r="M217" i="12"/>
  <c r="BT198" i="12"/>
  <c r="BQ215" i="12"/>
  <c r="AH222" i="12"/>
  <c r="BH242" i="12"/>
  <c r="AB247" i="12"/>
  <c r="DD217" i="12"/>
  <c r="BX229" i="12"/>
  <c r="AA238" i="12"/>
  <c r="CI244" i="12"/>
  <c r="BC251" i="12"/>
  <c r="CQ234" i="12"/>
  <c r="AJ248" i="12"/>
  <c r="BL36" i="12"/>
  <c r="K65" i="12"/>
  <c r="BD177" i="12"/>
  <c r="AV228" i="12"/>
  <c r="P33" i="12"/>
  <c r="T4" i="12"/>
  <c r="BK40" i="12"/>
  <c r="AF64" i="12"/>
  <c r="Q67" i="12"/>
  <c r="CR239" i="12"/>
  <c r="BQ248" i="12"/>
  <c r="AZ251" i="12"/>
  <c r="AN253" i="12"/>
  <c r="BJ32" i="12"/>
  <c r="BP20" i="12"/>
  <c r="L62" i="12"/>
  <c r="CM197" i="12"/>
  <c r="BQ205" i="12"/>
  <c r="BI207" i="12"/>
  <c r="AM211" i="12"/>
  <c r="AL212" i="12"/>
  <c r="J214" i="12"/>
  <c r="CW211" i="12"/>
  <c r="CD218" i="12"/>
  <c r="BP222" i="12"/>
  <c r="AJ228" i="12"/>
  <c r="P229" i="12"/>
  <c r="CW195" i="12"/>
  <c r="CN199" i="12"/>
  <c r="BV206" i="12"/>
  <c r="BK209" i="12"/>
  <c r="AZ211" i="12"/>
  <c r="AP213" i="12"/>
  <c r="AE214" i="12"/>
  <c r="U14" i="12"/>
  <c r="K18" i="12"/>
  <c r="BM45" i="12"/>
  <c r="AR63" i="12"/>
  <c r="BX25" i="12"/>
  <c r="W70" i="12"/>
  <c r="CA9" i="12"/>
  <c r="BH48" i="12"/>
  <c r="BN40" i="12"/>
  <c r="AL63" i="12"/>
  <c r="AA67" i="12"/>
  <c r="P69" i="12"/>
  <c r="Z16" i="12"/>
  <c r="AE6" i="12"/>
  <c r="X22" i="12"/>
  <c r="P26" i="12"/>
  <c r="AH19" i="12"/>
  <c r="AL10" i="12"/>
  <c r="W13" i="12"/>
  <c r="AA3" i="12"/>
  <c r="AO45" i="12"/>
  <c r="BG23" i="12"/>
  <c r="X54" i="12"/>
  <c r="S55" i="12"/>
  <c r="BA30" i="12"/>
  <c r="AC50" i="12"/>
  <c r="BI8" i="12"/>
  <c r="BN58" i="12"/>
  <c r="BU50" i="12"/>
  <c r="AY70" i="12"/>
  <c r="CE34" i="12"/>
  <c r="AD79" i="12"/>
  <c r="CK4" i="12"/>
  <c r="DC169" i="12"/>
  <c r="CU174" i="12"/>
  <c r="BM187" i="12"/>
  <c r="AV192" i="12"/>
  <c r="DB238" i="12"/>
  <c r="CT241" i="12"/>
  <c r="CH245" i="12"/>
  <c r="BP250" i="12"/>
  <c r="L13" i="12"/>
  <c r="V27" i="12"/>
  <c r="J30" i="12"/>
  <c r="AW25" i="12"/>
  <c r="BB14" i="12"/>
  <c r="BC11" i="12"/>
  <c r="AX55" i="12"/>
  <c r="BQ33" i="12"/>
  <c r="AE65" i="12"/>
  <c r="P68" i="12"/>
  <c r="DA160" i="12"/>
  <c r="CS165" i="12"/>
  <c r="CI170" i="12"/>
  <c r="BO177" i="12"/>
  <c r="BG180" i="12"/>
  <c r="AT183" i="12"/>
  <c r="AD185" i="12"/>
  <c r="X186" i="12"/>
  <c r="O186" i="12"/>
  <c r="CV207" i="12"/>
  <c r="CJ211" i="12"/>
  <c r="BY215" i="12"/>
  <c r="BQ218" i="12"/>
  <c r="AW222" i="12"/>
  <c r="W225" i="12"/>
  <c r="W20" i="12"/>
  <c r="AF6" i="12"/>
  <c r="AF33" i="12"/>
  <c r="AA37" i="12"/>
  <c r="AV7" i="12"/>
  <c r="BD40" i="12"/>
  <c r="AL54" i="12"/>
  <c r="BN23" i="12"/>
  <c r="BQ10" i="12"/>
  <c r="DF178" i="12"/>
  <c r="CV183" i="12"/>
  <c r="CM188" i="12"/>
  <c r="CC192" i="12"/>
  <c r="AX201" i="12"/>
  <c r="AF203" i="12"/>
  <c r="AB204" i="12"/>
  <c r="R204" i="12"/>
  <c r="CS223" i="12"/>
  <c r="BX230" i="12"/>
  <c r="BK233" i="12"/>
  <c r="AR237" i="12"/>
  <c r="AL31" i="12"/>
  <c r="AS23" i="12"/>
  <c r="U41" i="12"/>
  <c r="Q42" i="12"/>
  <c r="AV44" i="12"/>
  <c r="BE33" i="12"/>
  <c r="BI27" i="12"/>
  <c r="AA56" i="12"/>
  <c r="BN10" i="12"/>
  <c r="S58" i="12"/>
  <c r="BE57" i="12"/>
  <c r="BR43" i="12"/>
  <c r="AS66" i="12"/>
  <c r="BX32" i="12"/>
  <c r="AG71" i="12"/>
  <c r="W73" i="12"/>
  <c r="R74" i="12"/>
  <c r="BZ194" i="12"/>
  <c r="BT196" i="12"/>
  <c r="AT202" i="12"/>
  <c r="AI204" i="12"/>
  <c r="R205" i="12"/>
  <c r="DE230" i="12"/>
  <c r="CF239" i="12"/>
  <c r="BY241" i="12"/>
  <c r="AG249" i="12"/>
  <c r="AC250" i="12"/>
  <c r="L250" i="12"/>
  <c r="DC158" i="12"/>
  <c r="CU163" i="12"/>
  <c r="BY173" i="12"/>
  <c r="BQ176" i="12"/>
  <c r="AU182" i="12"/>
  <c r="L185" i="12"/>
  <c r="DF175" i="12"/>
  <c r="CW179" i="12"/>
  <c r="CS182" i="12"/>
  <c r="BH195" i="12"/>
  <c r="AH200" i="12"/>
  <c r="CQ205" i="12"/>
  <c r="CE210" i="12"/>
  <c r="BG217" i="12"/>
  <c r="AX219" i="12"/>
  <c r="AE221" i="12"/>
  <c r="T222" i="12"/>
  <c r="Y222" i="12"/>
  <c r="K222" i="12"/>
  <c r="CY228" i="12"/>
  <c r="CS231" i="12"/>
  <c r="CG235" i="12"/>
  <c r="CC236" i="12"/>
  <c r="BY237" i="12"/>
  <c r="BQ239" i="12"/>
  <c r="BH241" i="12"/>
  <c r="BF242" i="12"/>
  <c r="BA243" i="12"/>
  <c r="AH245" i="12"/>
  <c r="K246" i="12"/>
  <c r="Q246" i="12"/>
  <c r="W246" i="12"/>
  <c r="N246" i="12"/>
  <c r="J247" i="12"/>
  <c r="DC188" i="12"/>
  <c r="CY190" i="12"/>
  <c r="CH197" i="12"/>
  <c r="CE198" i="12"/>
  <c r="BY200" i="12"/>
  <c r="BR203" i="12"/>
  <c r="BK205" i="12"/>
  <c r="BF206" i="12"/>
  <c r="AT208" i="12"/>
  <c r="AO209" i="12"/>
  <c r="AQ209" i="12"/>
  <c r="AG210" i="12"/>
  <c r="U211" i="12"/>
  <c r="Z211" i="12"/>
  <c r="O211" i="12"/>
  <c r="T211" i="12"/>
  <c r="CY209" i="12"/>
  <c r="CQ212" i="12"/>
  <c r="CI215" i="12"/>
  <c r="BS220" i="12"/>
  <c r="BG223" i="12"/>
  <c r="AV225" i="12"/>
  <c r="AZ225" i="12"/>
  <c r="AI227" i="12"/>
  <c r="X228" i="12"/>
  <c r="AC228" i="12"/>
  <c r="AA228" i="12"/>
  <c r="DF242" i="12"/>
  <c r="CX245" i="12"/>
  <c r="BZ252" i="12"/>
  <c r="BS218" i="12"/>
  <c r="AN224" i="12"/>
  <c r="L226" i="12"/>
  <c r="DE222" i="12"/>
  <c r="CB233" i="12"/>
  <c r="BR236" i="12"/>
  <c r="BE239" i="12"/>
  <c r="V243" i="12"/>
  <c r="DD233" i="12"/>
  <c r="CP238" i="12"/>
  <c r="BT245" i="12"/>
  <c r="P252" i="12"/>
  <c r="CV246" i="12"/>
  <c r="CI251" i="12"/>
  <c r="BU244" i="12"/>
  <c r="BF248" i="12"/>
  <c r="AC252" i="12"/>
  <c r="BO59" i="12"/>
  <c r="BD24" i="12"/>
  <c r="P184" i="12"/>
  <c r="CV178" i="12"/>
  <c r="AQ28" i="12"/>
  <c r="DD163" i="12"/>
  <c r="BF237" i="12"/>
  <c r="CL194" i="12"/>
  <c r="DC217" i="12"/>
  <c r="J217" i="12"/>
  <c r="P36" i="12"/>
  <c r="CH223" i="12"/>
  <c r="R54" i="12"/>
  <c r="CK177" i="12"/>
  <c r="BC192" i="12"/>
  <c r="AV204" i="12"/>
  <c r="S223" i="12"/>
  <c r="DA228" i="12"/>
  <c r="AQ245" i="12"/>
  <c r="CQ223" i="12"/>
  <c r="M238" i="12"/>
  <c r="AX246" i="12"/>
  <c r="CR251" i="12"/>
  <c r="BT172" i="12"/>
  <c r="AC27" i="12"/>
  <c r="AN60" i="12"/>
  <c r="BD42" i="12"/>
  <c r="Z213" i="12"/>
  <c r="CR213" i="12"/>
  <c r="BJ223" i="12"/>
  <c r="AH228" i="12"/>
  <c r="DC192" i="12"/>
  <c r="T215" i="12"/>
  <c r="CZ249" i="12"/>
  <c r="CV241" i="12"/>
  <c r="BS250" i="12"/>
  <c r="BJ48" i="12"/>
  <c r="BY22" i="12"/>
  <c r="AP61" i="12"/>
  <c r="BY4" i="12"/>
  <c r="Q25" i="12"/>
  <c r="R18" i="12"/>
  <c r="BI19" i="12"/>
  <c r="AI47" i="12"/>
  <c r="BQ55" i="12"/>
  <c r="CG27" i="12"/>
  <c r="CE181" i="12"/>
  <c r="J196" i="12"/>
  <c r="P29" i="12"/>
  <c r="BH46" i="12"/>
  <c r="X67" i="12"/>
  <c r="CL168" i="12"/>
  <c r="AK30" i="12"/>
  <c r="AR51" i="12"/>
  <c r="BQ9" i="12"/>
  <c r="CH190" i="12"/>
  <c r="BB200" i="12"/>
  <c r="J205" i="12"/>
  <c r="BI234" i="12"/>
  <c r="U239" i="12"/>
  <c r="O42" i="12"/>
  <c r="M58" i="12"/>
  <c r="BT39" i="12"/>
  <c r="CD7" i="12"/>
  <c r="CP187" i="12"/>
  <c r="BW195" i="12"/>
  <c r="CS235" i="12"/>
  <c r="BW242" i="12"/>
  <c r="S250" i="12"/>
  <c r="CD171" i="12"/>
  <c r="CU180" i="12"/>
  <c r="BS192" i="12"/>
  <c r="AT198" i="12"/>
  <c r="AA201" i="12"/>
  <c r="CP206" i="12"/>
  <c r="BQ214" i="12"/>
  <c r="AO220" i="12"/>
  <c r="CV229" i="12"/>
  <c r="BM240" i="12"/>
  <c r="BC242" i="12"/>
  <c r="AO245" i="12"/>
  <c r="AD246" i="12"/>
  <c r="CL196" i="12"/>
  <c r="AX208" i="12"/>
  <c r="AN209" i="12"/>
  <c r="DC207" i="12"/>
  <c r="BL222" i="12"/>
  <c r="AR226" i="12"/>
  <c r="AE228" i="12"/>
  <c r="V228" i="12"/>
  <c r="CV245" i="12"/>
  <c r="CX207" i="12"/>
  <c r="BX217" i="12"/>
  <c r="BA222" i="12"/>
  <c r="AB226" i="12"/>
  <c r="CU226" i="12"/>
  <c r="BV235" i="12"/>
  <c r="CM250" i="12"/>
  <c r="BV244" i="12"/>
  <c r="AQ250" i="12"/>
  <c r="AO251" i="12"/>
  <c r="AE53" i="12"/>
  <c r="BK39" i="12"/>
  <c r="CQ245" i="12"/>
  <c r="CT235" i="12"/>
  <c r="AU242" i="12"/>
  <c r="BQ22" i="12"/>
  <c r="AM226" i="12"/>
  <c r="K189" i="12"/>
  <c r="DA235" i="12"/>
  <c r="Y199" i="12"/>
  <c r="AV30" i="12"/>
  <c r="T20" i="12"/>
  <c r="BN57" i="12"/>
  <c r="AT187" i="12"/>
  <c r="K187" i="12"/>
  <c r="AQ207" i="12"/>
  <c r="O7" i="12"/>
  <c r="BH37" i="12"/>
  <c r="CJ202" i="12"/>
  <c r="AB216" i="12"/>
  <c r="AM20" i="12"/>
  <c r="BL55" i="12"/>
  <c r="AM196" i="12"/>
  <c r="X235" i="12"/>
  <c r="Y52" i="12"/>
  <c r="AL64" i="12"/>
  <c r="Y194" i="12"/>
  <c r="DC211" i="12"/>
  <c r="DB172" i="12"/>
  <c r="BO189" i="12"/>
  <c r="BK211" i="12"/>
  <c r="AB217" i="12"/>
  <c r="CB235" i="12"/>
  <c r="CW186" i="12"/>
  <c r="CV204" i="12"/>
  <c r="V223" i="12"/>
  <c r="CE236" i="12"/>
  <c r="AW244" i="12"/>
  <c r="AC247" i="12"/>
  <c r="BQ231" i="12"/>
  <c r="AN237" i="12"/>
  <c r="DC236" i="12"/>
  <c r="AU253" i="12"/>
  <c r="DA248" i="12"/>
  <c r="AK59" i="12"/>
  <c r="BZ169" i="12"/>
  <c r="O182" i="12"/>
  <c r="BY222" i="12"/>
  <c r="T231" i="12"/>
  <c r="BD49" i="12"/>
  <c r="BN36" i="12"/>
  <c r="AA65" i="12"/>
  <c r="BW8" i="12"/>
  <c r="CQ240" i="12"/>
  <c r="BZ245" i="12"/>
  <c r="AX251" i="12"/>
  <c r="AY46" i="12"/>
  <c r="BL30" i="12"/>
  <c r="Y61" i="12"/>
  <c r="DC190" i="12"/>
  <c r="CU194" i="12"/>
  <c r="CI199" i="12"/>
  <c r="BZ202" i="12"/>
  <c r="BS205" i="12"/>
  <c r="BH208" i="12"/>
  <c r="AW210" i="12"/>
  <c r="AR211" i="12"/>
  <c r="X213" i="12"/>
  <c r="DE207" i="12"/>
  <c r="BO222" i="12"/>
  <c r="BA225" i="12"/>
  <c r="AO227" i="12"/>
  <c r="AG228" i="12"/>
  <c r="N229" i="12"/>
  <c r="CT196" i="12"/>
  <c r="CK200" i="12"/>
  <c r="CE203" i="12"/>
  <c r="BR207" i="12"/>
  <c r="AC215" i="12"/>
  <c r="O215" i="12"/>
  <c r="CX240" i="12"/>
  <c r="BK252" i="12"/>
  <c r="X10" i="12"/>
  <c r="BG51" i="12"/>
  <c r="AX59" i="12"/>
  <c r="BT34" i="12"/>
  <c r="AE68" i="12"/>
  <c r="CA4" i="12"/>
  <c r="M5" i="12"/>
  <c r="BB53" i="12"/>
  <c r="AS60" i="12"/>
  <c r="BT28" i="12"/>
  <c r="BX16" i="12"/>
  <c r="BY8" i="12"/>
  <c r="AB13" i="12"/>
  <c r="O23" i="12"/>
  <c r="AE15" i="12"/>
  <c r="AH7" i="12"/>
  <c r="Z27" i="12"/>
  <c r="P31" i="12"/>
  <c r="S17" i="12"/>
  <c r="AV40" i="12"/>
  <c r="AN46" i="12"/>
  <c r="AD52" i="12"/>
  <c r="P55" i="12"/>
  <c r="AS40" i="12"/>
  <c r="BB29" i="12"/>
  <c r="AB50" i="12"/>
  <c r="P53" i="12"/>
  <c r="BP57" i="12"/>
  <c r="BV50" i="12"/>
  <c r="CA42" i="12"/>
  <c r="CF30" i="12"/>
  <c r="CJ16" i="12"/>
  <c r="N81" i="12"/>
  <c r="DC170" i="12"/>
  <c r="CH180" i="12"/>
  <c r="BP187" i="12"/>
  <c r="BB190" i="12"/>
  <c r="AW192" i="12"/>
  <c r="AK194" i="12"/>
  <c r="V195" i="12"/>
  <c r="CZ239" i="12"/>
  <c r="CR242" i="12"/>
  <c r="BA253" i="12"/>
  <c r="AE19" i="12"/>
  <c r="AJ10" i="12"/>
  <c r="AP35" i="12"/>
  <c r="AE42" i="12"/>
  <c r="BB13" i="12"/>
  <c r="BE49" i="12"/>
  <c r="BM39" i="12"/>
  <c r="AM62" i="12"/>
  <c r="AA66" i="12"/>
  <c r="BX6" i="12"/>
  <c r="BL178" i="12"/>
  <c r="AV183" i="12"/>
  <c r="AE185" i="12"/>
  <c r="DD203" i="12"/>
  <c r="CR208" i="12"/>
  <c r="CA215" i="12"/>
  <c r="AS223" i="12"/>
  <c r="AC14" i="12"/>
  <c r="L24" i="12"/>
  <c r="AE34" i="12"/>
  <c r="X38" i="12"/>
  <c r="K40" i="12"/>
  <c r="AS50" i="12"/>
  <c r="AJ55" i="12"/>
  <c r="BO20" i="12"/>
  <c r="BQ3" i="12"/>
  <c r="CS185" i="12"/>
  <c r="CJ189" i="12"/>
  <c r="BX193" i="12"/>
  <c r="DA220" i="12"/>
  <c r="CT223" i="12"/>
  <c r="BL233" i="12"/>
  <c r="Z239" i="12"/>
  <c r="AJ33" i="12"/>
  <c r="AB38" i="12"/>
  <c r="AW14" i="12"/>
  <c r="R42" i="12"/>
  <c r="AU45" i="12"/>
  <c r="BF31" i="12"/>
  <c r="BJ24" i="12"/>
  <c r="BL19" i="12"/>
  <c r="BN9" i="12"/>
  <c r="BI54" i="12"/>
  <c r="BD58" i="12"/>
  <c r="BS41" i="12"/>
  <c r="BV36" i="12"/>
  <c r="BY29" i="12"/>
  <c r="CB22" i="12"/>
  <c r="M74" i="12"/>
  <c r="K74" i="12"/>
  <c r="CZ183" i="12"/>
  <c r="CM189" i="12"/>
  <c r="CE192" i="12"/>
  <c r="AU202" i="12"/>
  <c r="Y205" i="12"/>
  <c r="X205" i="12"/>
  <c r="DB231" i="12"/>
  <c r="CN237" i="12"/>
  <c r="CG239" i="12"/>
  <c r="BU242" i="12"/>
  <c r="AT248" i="12"/>
  <c r="AB250" i="12"/>
  <c r="BU174" i="12"/>
  <c r="BP176" i="12"/>
  <c r="BH179" i="12"/>
  <c r="AF184" i="12"/>
  <c r="U185" i="12"/>
  <c r="AB185" i="12"/>
  <c r="DD176" i="12"/>
  <c r="CW180" i="12"/>
  <c r="CQ182" i="12"/>
  <c r="BM194" i="12"/>
  <c r="BC196" i="12"/>
  <c r="AW198" i="12"/>
  <c r="AP199" i="12"/>
  <c r="K201" i="12"/>
  <c r="CX202" i="12"/>
  <c r="CO206" i="12"/>
  <c r="CK208" i="12"/>
  <c r="BL216" i="12"/>
  <c r="O222" i="12"/>
  <c r="AE222" i="12"/>
  <c r="DD226" i="12"/>
  <c r="CX229" i="12"/>
  <c r="CO232" i="12"/>
  <c r="CK233" i="12"/>
  <c r="CA237" i="12"/>
  <c r="BN240" i="12"/>
  <c r="BK241" i="12"/>
  <c r="AU244" i="12"/>
  <c r="AL245" i="12"/>
  <c r="L246" i="12"/>
  <c r="S246" i="12"/>
  <c r="U246" i="12"/>
  <c r="R246" i="12"/>
  <c r="CU192" i="12"/>
  <c r="CP194" i="12"/>
  <c r="CN195" i="12"/>
  <c r="CI197" i="12"/>
  <c r="CF198" i="12"/>
  <c r="BX201" i="12"/>
  <c r="BM204" i="12"/>
  <c r="BH205" i="12"/>
  <c r="AU208" i="12"/>
  <c r="AS209" i="12"/>
  <c r="AK210" i="12"/>
  <c r="Y211" i="12"/>
  <c r="AD211" i="12"/>
  <c r="S211" i="12"/>
  <c r="X211" i="12"/>
  <c r="DA208" i="12"/>
  <c r="CV210" i="12"/>
  <c r="CN213" i="12"/>
  <c r="CC217" i="12"/>
  <c r="AO226" i="12"/>
  <c r="AQ226" i="12"/>
  <c r="AM227" i="12"/>
  <c r="AB228" i="12"/>
  <c r="J229" i="12"/>
  <c r="CT246" i="12"/>
  <c r="CO248" i="12"/>
  <c r="CJ249" i="12"/>
  <c r="DD204" i="12"/>
  <c r="CQ210" i="12"/>
  <c r="CM211" i="12"/>
  <c r="CJ213" i="12"/>
  <c r="CE214" i="12"/>
  <c r="BU217" i="12"/>
  <c r="BQ219" i="12"/>
  <c r="BM220" i="12"/>
  <c r="BB222" i="12"/>
  <c r="AR224" i="12"/>
  <c r="AC226" i="12"/>
  <c r="AA226" i="12"/>
  <c r="P226" i="12"/>
  <c r="DF222" i="12"/>
  <c r="DA224" i="12"/>
  <c r="CP228" i="12"/>
  <c r="CM230" i="12"/>
  <c r="CI231" i="12"/>
  <c r="BS236" i="12"/>
  <c r="BG238" i="12"/>
  <c r="BC239" i="12"/>
  <c r="AO241" i="12"/>
  <c r="AK242" i="12"/>
  <c r="AH242" i="12"/>
  <c r="AF242" i="12"/>
  <c r="T243" i="12"/>
  <c r="Z243" i="12"/>
  <c r="CT247" i="12"/>
  <c r="CF252" i="12"/>
  <c r="AH251" i="12"/>
  <c r="DA251" i="12"/>
  <c r="BP12" i="12"/>
  <c r="CA7" i="12"/>
  <c r="CC38" i="12"/>
  <c r="AD194" i="12"/>
  <c r="AA24" i="12"/>
  <c r="L47" i="12"/>
  <c r="AK63" i="12"/>
  <c r="BK179" i="12"/>
  <c r="AC186" i="12"/>
  <c r="BJ219" i="12"/>
  <c r="Q23" i="12"/>
  <c r="AW2" i="12"/>
  <c r="U60" i="12"/>
  <c r="DA181" i="12"/>
  <c r="CZ220" i="12"/>
  <c r="BV231" i="12"/>
  <c r="AG35" i="12"/>
  <c r="AT46" i="12"/>
  <c r="AF54" i="12"/>
  <c r="BO46" i="12"/>
  <c r="AD72" i="12"/>
  <c r="DC181" i="12"/>
  <c r="AR203" i="12"/>
  <c r="K205" i="12"/>
  <c r="AL249" i="12"/>
  <c r="CR164" i="12"/>
  <c r="CI186" i="12"/>
  <c r="BK194" i="12"/>
  <c r="AF200" i="12"/>
  <c r="AF221" i="12"/>
  <c r="DE226" i="12"/>
  <c r="CE235" i="12"/>
  <c r="BT239" i="12"/>
  <c r="BJ241" i="12"/>
  <c r="AQ244" i="12"/>
  <c r="X246" i="12"/>
  <c r="CZ189" i="12"/>
  <c r="CA200" i="12"/>
  <c r="BI205" i="12"/>
  <c r="BB207" i="12"/>
  <c r="CU210" i="12"/>
  <c r="CF216" i="12"/>
  <c r="BT220" i="12"/>
  <c r="BA224" i="12"/>
  <c r="AP226" i="12"/>
  <c r="DF241" i="12"/>
  <c r="CR247" i="12"/>
  <c r="CK249" i="12"/>
  <c r="BU218" i="12"/>
  <c r="BI221" i="12"/>
  <c r="AU223" i="12"/>
  <c r="CR228" i="12"/>
  <c r="BB239" i="12"/>
  <c r="AP241" i="12"/>
  <c r="K243" i="12"/>
  <c r="CX246" i="12"/>
  <c r="CA243" i="12"/>
  <c r="BN246" i="12"/>
  <c r="AY249" i="12"/>
  <c r="AI251" i="12"/>
  <c r="AE252" i="12"/>
  <c r="CV253" i="12"/>
  <c r="BJ218" i="12"/>
  <c r="BO229" i="12"/>
  <c r="CN186" i="12"/>
  <c r="U234" i="12"/>
  <c r="S12" i="12"/>
  <c r="CW242" i="12"/>
  <c r="BV178" i="12"/>
  <c r="N248" i="12"/>
  <c r="AX26" i="12"/>
  <c r="AZ5" i="12"/>
  <c r="W79" i="12"/>
  <c r="CH174" i="12"/>
  <c r="BE181" i="12"/>
  <c r="CW224" i="12"/>
  <c r="AL240" i="12"/>
  <c r="BU200" i="12"/>
  <c r="CN223" i="12"/>
  <c r="AQ23" i="12"/>
  <c r="S63" i="12"/>
  <c r="BC32" i="12"/>
  <c r="CC29" i="12"/>
  <c r="BH192" i="12"/>
  <c r="BU227" i="12"/>
  <c r="AJ234" i="12"/>
  <c r="AU39" i="12"/>
  <c r="BC53" i="12"/>
  <c r="BZ9" i="12"/>
  <c r="AL192" i="12"/>
  <c r="CG220" i="12"/>
  <c r="CK181" i="12"/>
  <c r="CD205" i="12"/>
  <c r="CW228" i="12"/>
  <c r="BK240" i="12"/>
  <c r="O245" i="12"/>
  <c r="AN205" i="12"/>
  <c r="BP241" i="12"/>
  <c r="Z238" i="12"/>
  <c r="BK250" i="12"/>
  <c r="CY231" i="12"/>
  <c r="AT247" i="12"/>
  <c r="BG42" i="12"/>
  <c r="BT14" i="12"/>
  <c r="CO162" i="12"/>
  <c r="BL174" i="12"/>
  <c r="AM14" i="12"/>
  <c r="Q10" i="12"/>
  <c r="BH44" i="12"/>
  <c r="AJ62" i="12"/>
  <c r="L67" i="12"/>
  <c r="BF250" i="12"/>
  <c r="BG37" i="12"/>
  <c r="BO23" i="12"/>
  <c r="BR6" i="12"/>
  <c r="CN197" i="12"/>
  <c r="BU204" i="12"/>
  <c r="CN214" i="12"/>
  <c r="BS221" i="12"/>
  <c r="Q229" i="12"/>
  <c r="DB193" i="12"/>
  <c r="BB211" i="12"/>
  <c r="R215" i="12"/>
  <c r="CS242" i="12"/>
  <c r="CL245" i="12"/>
  <c r="CB248" i="12"/>
  <c r="BO251" i="12"/>
  <c r="BE253" i="12"/>
  <c r="Z5" i="12"/>
  <c r="BL46" i="12"/>
  <c r="BQ38" i="12"/>
  <c r="BV29" i="12"/>
  <c r="BZ16" i="12"/>
  <c r="CA10" i="12"/>
  <c r="BF49" i="12"/>
  <c r="AW57" i="12"/>
  <c r="AP62" i="12"/>
  <c r="BV22" i="12"/>
  <c r="U69" i="12"/>
  <c r="J70" i="12"/>
  <c r="R22" i="12"/>
  <c r="Y21" i="12"/>
  <c r="S25" i="12"/>
  <c r="AF21" i="12"/>
  <c r="U29" i="12"/>
  <c r="AN2" i="12"/>
  <c r="AA5" i="12"/>
  <c r="AS43" i="12"/>
  <c r="BE28" i="12"/>
  <c r="U54" i="12"/>
  <c r="BK4" i="12"/>
  <c r="AY33" i="12"/>
  <c r="BE23" i="12"/>
  <c r="W52" i="12"/>
  <c r="BI9" i="12"/>
  <c r="BS53" i="12"/>
  <c r="BY45" i="12"/>
  <c r="AQ74" i="12"/>
  <c r="AH78" i="12"/>
  <c r="Q81" i="12"/>
  <c r="T81" i="12"/>
  <c r="DE168" i="12"/>
  <c r="BQ186" i="12"/>
  <c r="AP193" i="12"/>
  <c r="M195" i="12"/>
  <c r="T195" i="12"/>
  <c r="DC237" i="12"/>
  <c r="CR241" i="12"/>
  <c r="BZ247" i="12"/>
  <c r="N13" i="12"/>
  <c r="AH16" i="12"/>
  <c r="Q29" i="12"/>
  <c r="AU29" i="12"/>
  <c r="BA16" i="12"/>
  <c r="Q47" i="12"/>
  <c r="BJ43" i="12"/>
  <c r="BO37" i="12"/>
  <c r="AH64" i="12"/>
  <c r="Z67" i="12"/>
  <c r="R68" i="12"/>
  <c r="DE158" i="12"/>
  <c r="CT164" i="12"/>
  <c r="CJ169" i="12"/>
  <c r="BQ177" i="12"/>
  <c r="AP184" i="12"/>
  <c r="N186" i="12"/>
  <c r="CW206" i="12"/>
  <c r="CO210" i="12"/>
  <c r="BS217" i="12"/>
  <c r="BI220" i="12"/>
  <c r="AZ222" i="12"/>
  <c r="AN223" i="12"/>
  <c r="Y225" i="12"/>
  <c r="J9" i="12"/>
  <c r="M24" i="12"/>
  <c r="AI31" i="12"/>
  <c r="AR19" i="12"/>
  <c r="Q40" i="12"/>
  <c r="AX46" i="12"/>
  <c r="AQ52" i="12"/>
  <c r="AG57" i="12"/>
  <c r="W60" i="12"/>
  <c r="BQ6" i="12"/>
  <c r="CD191" i="12"/>
  <c r="AS201" i="12"/>
  <c r="CC229" i="12"/>
  <c r="BK234" i="12"/>
  <c r="P239" i="12"/>
  <c r="AF36" i="12"/>
  <c r="W40" i="12"/>
  <c r="AX4" i="12"/>
  <c r="AX42" i="12"/>
  <c r="AQ48" i="12"/>
  <c r="BH29" i="12"/>
  <c r="BK22" i="12"/>
  <c r="BM13" i="12"/>
  <c r="N58" i="12"/>
  <c r="BF56" i="12"/>
  <c r="BB60" i="12"/>
  <c r="AS65" i="12"/>
  <c r="AN68" i="12"/>
  <c r="AF71" i="12"/>
  <c r="V73" i="12"/>
  <c r="P74" i="12"/>
  <c r="CE2" i="12"/>
  <c r="DA182" i="12"/>
  <c r="CG191" i="12"/>
  <c r="BK198" i="12"/>
  <c r="AS202" i="12"/>
  <c r="AK204" i="12"/>
  <c r="AA205" i="12"/>
  <c r="CE240" i="12"/>
  <c r="BT243" i="12"/>
  <c r="BI245" i="12"/>
  <c r="BE246" i="12"/>
  <c r="AS248" i="12"/>
  <c r="AN249" i="12"/>
  <c r="M250" i="12"/>
  <c r="Z250" i="12"/>
  <c r="CP165" i="12"/>
  <c r="BS175" i="12"/>
  <c r="BK178" i="12"/>
  <c r="BA180" i="12"/>
  <c r="AM183" i="12"/>
  <c r="N185" i="12"/>
  <c r="BN193" i="12"/>
  <c r="BA197" i="12"/>
  <c r="Q201" i="12"/>
  <c r="R201" i="12"/>
  <c r="T201" i="12"/>
  <c r="DB201" i="12"/>
  <c r="CT204" i="12"/>
  <c r="BN215" i="12"/>
  <c r="BB218" i="12"/>
  <c r="V222" i="12"/>
  <c r="CU230" i="12"/>
  <c r="CR231" i="12"/>
  <c r="CJ234" i="12"/>
  <c r="CF235" i="12"/>
  <c r="BG242" i="12"/>
  <c r="AY243" i="12"/>
  <c r="AI245" i="12"/>
  <c r="AB246" i="12"/>
  <c r="DD187" i="12"/>
  <c r="CW191" i="12"/>
  <c r="CQ194" i="12"/>
  <c r="CC199" i="12"/>
  <c r="BL204" i="12"/>
  <c r="AZ207" i="12"/>
  <c r="AY207" i="12"/>
  <c r="AE210" i="12"/>
  <c r="N211" i="12"/>
  <c r="DE206" i="12"/>
  <c r="CS211" i="12"/>
  <c r="CM213" i="12"/>
  <c r="CH215" i="12"/>
  <c r="CB217" i="12"/>
  <c r="BV219" i="12"/>
  <c r="BR220" i="12"/>
  <c r="BK222" i="12"/>
  <c r="BH223" i="12"/>
  <c r="BE224" i="12"/>
  <c r="AW225" i="12"/>
  <c r="AU225" i="12"/>
  <c r="AT226" i="12"/>
  <c r="AG227" i="12"/>
  <c r="AJ227" i="12"/>
  <c r="L228" i="12"/>
  <c r="Q228" i="12"/>
  <c r="Z228" i="12"/>
  <c r="DE242" i="12"/>
  <c r="DA243" i="12"/>
  <c r="DA244" i="12"/>
  <c r="CQ247" i="12"/>
  <c r="CN248" i="12"/>
  <c r="CM249" i="12"/>
  <c r="CC252" i="12"/>
  <c r="BV253" i="12"/>
  <c r="CR209" i="12"/>
  <c r="CO211" i="12"/>
  <c r="CC215" i="12"/>
  <c r="BY216" i="12"/>
  <c r="BV217" i="12"/>
  <c r="BL220" i="12"/>
  <c r="BE222" i="12"/>
  <c r="AY223" i="12"/>
  <c r="AO224" i="12"/>
  <c r="AG225" i="12"/>
  <c r="AF225" i="12"/>
  <c r="M226" i="12"/>
  <c r="Z226" i="12"/>
  <c r="K226" i="12"/>
  <c r="DC223" i="12"/>
  <c r="CX225" i="12"/>
  <c r="CM229" i="12"/>
  <c r="CL230" i="12"/>
  <c r="BD239" i="12"/>
  <c r="BF239" i="12"/>
  <c r="AR241" i="12"/>
  <c r="AT241" i="12"/>
  <c r="AI242" i="12"/>
  <c r="Q243" i="12"/>
  <c r="W243" i="12"/>
  <c r="AA243" i="12"/>
  <c r="CZ245" i="12"/>
  <c r="CJ251" i="12"/>
  <c r="CD252" i="12"/>
  <c r="CB253" i="12"/>
  <c r="CB243" i="12"/>
  <c r="BQ245" i="12"/>
  <c r="BJ247" i="12"/>
  <c r="BG248" i="12"/>
  <c r="AW249" i="12"/>
  <c r="AS250" i="12"/>
  <c r="AU250" i="12"/>
  <c r="AJ251" i="12"/>
  <c r="M252" i="12"/>
  <c r="V252" i="12"/>
  <c r="T252" i="12"/>
  <c r="DE249" i="12"/>
  <c r="DC250" i="12"/>
  <c r="AN227" i="12"/>
  <c r="DB243" i="12"/>
  <c r="CS246" i="12"/>
  <c r="CH250" i="12"/>
  <c r="CF251" i="12"/>
  <c r="BX253" i="12"/>
  <c r="CZ206" i="12"/>
  <c r="CF214" i="12"/>
  <c r="AX223" i="12"/>
  <c r="Y226" i="12"/>
  <c r="W226" i="12"/>
  <c r="CW226" i="12"/>
  <c r="CJ231" i="12"/>
  <c r="CE232" i="12"/>
  <c r="AV240" i="12"/>
  <c r="AZ240" i="12"/>
  <c r="AG242" i="12"/>
  <c r="P243" i="12"/>
  <c r="AC243" i="12"/>
  <c r="DC244" i="12"/>
  <c r="CG251" i="12"/>
  <c r="DE232" i="12"/>
  <c r="CX235" i="12"/>
  <c r="CM239" i="12"/>
  <c r="CJ240" i="12"/>
  <c r="BY243" i="12"/>
  <c r="BD248" i="12"/>
  <c r="AT250" i="12"/>
  <c r="Y252" i="12"/>
  <c r="O252" i="12"/>
  <c r="CX252" i="12"/>
  <c r="CN249" i="12"/>
  <c r="DB233" i="12"/>
  <c r="CR237" i="12"/>
  <c r="CL239" i="12"/>
  <c r="CD242" i="12"/>
  <c r="BR245" i="12"/>
  <c r="BK247" i="12"/>
  <c r="AZ249" i="12"/>
  <c r="S252" i="12"/>
  <c r="J253" i="12"/>
  <c r="CY252" i="12"/>
  <c r="BD214" i="12"/>
  <c r="Z191" i="12"/>
  <c r="S192" i="12"/>
  <c r="BZ244" i="12"/>
  <c r="Q49" i="12"/>
  <c r="AT72" i="12"/>
  <c r="AF9" i="12"/>
  <c r="BO24" i="12"/>
  <c r="BV42" i="12"/>
  <c r="BY187" i="12"/>
  <c r="AE197" i="12"/>
  <c r="BX20" i="12"/>
  <c r="CU215" i="12"/>
  <c r="AD232" i="12"/>
  <c r="Y197" i="12"/>
  <c r="BN232" i="12"/>
  <c r="CC239" i="12"/>
  <c r="S249" i="12"/>
  <c r="AF62" i="12"/>
  <c r="AO180" i="12"/>
  <c r="AG230" i="12"/>
  <c r="BF47" i="12"/>
  <c r="W66" i="12"/>
  <c r="CL241" i="12"/>
  <c r="AR252" i="12"/>
  <c r="BM28" i="12"/>
  <c r="BR8" i="12"/>
  <c r="DA191" i="12"/>
  <c r="CG200" i="12"/>
  <c r="BE208" i="12"/>
  <c r="DC208" i="12"/>
  <c r="CG217" i="12"/>
  <c r="BX220" i="12"/>
  <c r="AT212" i="12"/>
  <c r="AM214" i="12"/>
  <c r="CQ252" i="12"/>
  <c r="CM244" i="12"/>
  <c r="CD247" i="12"/>
  <c r="BF253" i="12"/>
  <c r="Y10" i="12"/>
  <c r="BP41" i="12"/>
  <c r="AM65" i="12"/>
  <c r="M6" i="12"/>
  <c r="BK44" i="12"/>
  <c r="AH65" i="12"/>
  <c r="BX17" i="12"/>
  <c r="T21" i="12"/>
  <c r="AF2" i="12"/>
  <c r="AI2" i="12"/>
  <c r="X28" i="12"/>
  <c r="M31" i="12"/>
  <c r="AX38" i="12"/>
  <c r="AL48" i="12"/>
  <c r="BK11" i="12"/>
  <c r="AX34" i="12"/>
  <c r="Y51" i="12"/>
  <c r="Q53" i="12"/>
  <c r="BC67" i="12"/>
  <c r="CJ15" i="12"/>
  <c r="O81" i="12"/>
  <c r="CN177" i="12"/>
  <c r="W195" i="12"/>
  <c r="BE252" i="12"/>
  <c r="T8" i="12"/>
  <c r="AM37" i="12"/>
  <c r="AZ20" i="12"/>
  <c r="BN38" i="12"/>
  <c r="BX3" i="12"/>
  <c r="CD172" i="12"/>
  <c r="AN184" i="12"/>
  <c r="AD225" i="12"/>
  <c r="P5" i="12"/>
  <c r="AC36" i="12"/>
  <c r="AU14" i="12"/>
  <c r="AH56" i="12"/>
  <c r="BU194" i="12"/>
  <c r="AM202" i="12"/>
  <c r="U204" i="12"/>
  <c r="AZ236" i="12"/>
  <c r="AU18" i="12"/>
  <c r="AX8" i="12"/>
  <c r="AM51" i="12"/>
  <c r="BM15" i="12"/>
  <c r="BH55" i="12"/>
  <c r="AP67" i="12"/>
  <c r="AH70" i="12"/>
  <c r="L74" i="12"/>
  <c r="CL237" i="12"/>
  <c r="CB240" i="12"/>
  <c r="AX247" i="12"/>
  <c r="CW161" i="12"/>
  <c r="CJ168" i="12"/>
  <c r="AY181" i="12"/>
  <c r="S185" i="12"/>
  <c r="AQ199" i="12"/>
  <c r="CH209" i="12"/>
  <c r="BJ216" i="12"/>
  <c r="BA218" i="12"/>
  <c r="CQ231" i="12"/>
  <c r="CM233" i="12"/>
  <c r="BX237" i="12"/>
  <c r="BU238" i="12"/>
  <c r="BL240" i="12"/>
  <c r="CQ193" i="12"/>
  <c r="CG198" i="12"/>
  <c r="BW201" i="12"/>
  <c r="BV202" i="12"/>
  <c r="BE206" i="12"/>
  <c r="AP209" i="12"/>
  <c r="CM214" i="12"/>
  <c r="CA218" i="12"/>
  <c r="BP221" i="12"/>
  <c r="AF227" i="12"/>
  <c r="M228" i="12"/>
  <c r="CE251" i="12"/>
  <c r="DF203" i="12"/>
  <c r="DC205" i="12"/>
  <c r="CP210" i="12"/>
  <c r="CK212" i="12"/>
  <c r="BN219" i="12"/>
  <c r="BJ220" i="12"/>
  <c r="AL225" i="12"/>
  <c r="V226" i="12"/>
  <c r="CF232" i="12"/>
  <c r="BY234" i="12"/>
  <c r="AY240" i="12"/>
  <c r="M243" i="12"/>
  <c r="O243" i="12"/>
  <c r="DE243" i="12"/>
  <c r="CR248" i="12"/>
  <c r="CA253" i="12"/>
  <c r="CE242" i="12"/>
  <c r="BC248" i="12"/>
  <c r="R252" i="12"/>
  <c r="L252" i="12"/>
  <c r="CW252" i="12"/>
  <c r="BO61" i="12"/>
  <c r="BO62" i="12"/>
  <c r="BS57" i="12"/>
  <c r="BM64" i="12"/>
  <c r="BU55" i="12"/>
  <c r="BH67" i="12"/>
  <c r="BH68" i="12"/>
  <c r="BF69" i="12"/>
  <c r="BZ49" i="12"/>
  <c r="CA48" i="12"/>
  <c r="BA72" i="12"/>
  <c r="CD43" i="12"/>
  <c r="AV75" i="12"/>
  <c r="AT76" i="12"/>
  <c r="CG37" i="12"/>
  <c r="AQ78" i="12"/>
  <c r="CH35" i="12"/>
  <c r="AM79" i="12"/>
  <c r="AL80" i="12"/>
  <c r="AG81" i="12"/>
  <c r="AI81" i="12"/>
  <c r="CL23" i="12"/>
  <c r="AE82" i="12"/>
  <c r="Y83" i="12"/>
  <c r="CM20" i="12"/>
  <c r="AA83" i="12"/>
  <c r="CN9" i="12"/>
  <c r="CN7" i="12"/>
  <c r="O84" i="12"/>
  <c r="M84" i="12"/>
  <c r="CN10" i="12"/>
  <c r="R84" i="12"/>
  <c r="J85" i="12"/>
  <c r="BN61" i="12"/>
  <c r="BL63" i="12"/>
  <c r="BI65" i="12"/>
  <c r="BI66" i="12"/>
  <c r="BG67" i="12"/>
  <c r="BE68" i="12"/>
  <c r="BY48" i="12"/>
  <c r="CA46" i="12"/>
  <c r="AZ72" i="12"/>
  <c r="AW73" i="12"/>
  <c r="AX73" i="12"/>
  <c r="AV74" i="12"/>
  <c r="CE38" i="12"/>
  <c r="CF36" i="12"/>
  <c r="CG35" i="12"/>
  <c r="CG33" i="12"/>
  <c r="CH32" i="12"/>
  <c r="AL79" i="12"/>
  <c r="CJ26" i="12"/>
  <c r="CJ25" i="12"/>
  <c r="AC81" i="12"/>
  <c r="AD81" i="12"/>
  <c r="CL20" i="12"/>
  <c r="CL16" i="12"/>
  <c r="Z82" i="12"/>
  <c r="M83" i="12"/>
  <c r="CM6" i="12"/>
  <c r="P83" i="12"/>
  <c r="R83" i="12"/>
  <c r="K83" i="12"/>
  <c r="L83" i="12"/>
  <c r="CN2" i="12"/>
  <c r="BP60" i="12"/>
  <c r="BQ59" i="12"/>
  <c r="BR59" i="12"/>
  <c r="BN63" i="12"/>
  <c r="BT56" i="12"/>
  <c r="BL65" i="12"/>
  <c r="BI67" i="12"/>
  <c r="BX51" i="12"/>
  <c r="BY50" i="12"/>
  <c r="BD70" i="12"/>
  <c r="BC71" i="12"/>
  <c r="BB72" i="12"/>
  <c r="AX74" i="12"/>
  <c r="CE40" i="12"/>
  <c r="CF38" i="12"/>
  <c r="AR77" i="12"/>
  <c r="CH33" i="12"/>
  <c r="CH34" i="12"/>
  <c r="CI32" i="12"/>
  <c r="AK80" i="12"/>
  <c r="CK25" i="12"/>
  <c r="CK27" i="12"/>
  <c r="AF82" i="12"/>
  <c r="CL21" i="12"/>
  <c r="CM18" i="12"/>
  <c r="CM17" i="12"/>
  <c r="CM16" i="12"/>
  <c r="L84" i="12"/>
  <c r="V84" i="12"/>
  <c r="CN6" i="12"/>
  <c r="Q84" i="12"/>
  <c r="CN11" i="12"/>
  <c r="CN13" i="12"/>
  <c r="CO2" i="12"/>
  <c r="BQ58" i="12"/>
  <c r="BS56" i="12"/>
  <c r="BV52" i="12"/>
  <c r="BF68" i="12"/>
  <c r="BB71" i="12"/>
  <c r="CC41" i="12"/>
  <c r="AT75" i="12"/>
  <c r="AP77" i="12"/>
  <c r="CI29" i="12"/>
  <c r="AG80" i="12"/>
  <c r="X82" i="12"/>
  <c r="CL18" i="12"/>
  <c r="CM8" i="12"/>
  <c r="O83" i="12"/>
  <c r="BP61" i="12"/>
  <c r="BR58" i="12"/>
  <c r="BS58" i="12"/>
  <c r="BT57" i="12"/>
  <c r="BU56" i="12"/>
  <c r="BV54" i="12"/>
  <c r="BW52" i="12"/>
  <c r="BG68" i="12"/>
  <c r="BE70" i="12"/>
  <c r="BD71" i="12"/>
  <c r="CB45" i="12"/>
  <c r="CC44" i="12"/>
  <c r="AY74" i="12"/>
  <c r="CE41" i="12"/>
  <c r="AU76" i="12"/>
  <c r="CG36" i="12"/>
  <c r="AO78" i="12"/>
  <c r="AN79" i="12"/>
  <c r="CJ29" i="12"/>
  <c r="CJ28" i="12"/>
  <c r="CK24" i="12"/>
  <c r="AF81" i="12"/>
  <c r="AD82" i="12"/>
  <c r="AC82" i="12"/>
  <c r="AB83" i="12"/>
  <c r="CM15" i="12"/>
  <c r="CM19" i="12"/>
  <c r="P84" i="12"/>
  <c r="CN8" i="12"/>
  <c r="CN14" i="12"/>
  <c r="U84" i="12"/>
  <c r="CN4" i="12"/>
  <c r="K84" i="12"/>
  <c r="BO60" i="12"/>
  <c r="BM62" i="12"/>
  <c r="BT55" i="12"/>
  <c r="BU54" i="12"/>
  <c r="BV53" i="12"/>
  <c r="BX49" i="12"/>
  <c r="BE69" i="12"/>
  <c r="BC70" i="12"/>
  <c r="BA71" i="12"/>
  <c r="CB44" i="12"/>
  <c r="CC42" i="12"/>
  <c r="AW74" i="12"/>
  <c r="AU75" i="12"/>
  <c r="AS76" i="12"/>
  <c r="AQ76" i="12"/>
  <c r="AQ77" i="12"/>
  <c r="CH31" i="12"/>
  <c r="AK79" i="12"/>
  <c r="AJ79" i="12"/>
  <c r="AF80" i="12"/>
  <c r="AH80" i="12"/>
  <c r="CK20" i="12"/>
  <c r="AE81" i="12"/>
  <c r="AB82" i="12"/>
  <c r="Y82" i="12"/>
  <c r="W82" i="12"/>
  <c r="U83" i="12"/>
  <c r="CM3" i="12"/>
  <c r="CM14" i="12"/>
  <c r="CM4" i="12"/>
  <c r="S83" i="12"/>
  <c r="CM12" i="12"/>
  <c r="BQ60" i="12"/>
  <c r="BN62" i="12"/>
  <c r="BM63" i="12"/>
  <c r="BL64" i="12"/>
  <c r="BK65" i="12"/>
  <c r="BJ66" i="12"/>
  <c r="BW53" i="12"/>
  <c r="BX52" i="12"/>
  <c r="BZ48" i="12"/>
  <c r="CA47" i="12"/>
  <c r="CB46" i="12"/>
  <c r="AZ73" i="12"/>
  <c r="CD42" i="12"/>
  <c r="AW75" i="12"/>
  <c r="CF39" i="12"/>
  <c r="AS77" i="12"/>
  <c r="AP78" i="12"/>
  <c r="CI31" i="12"/>
  <c r="AJ80" i="12"/>
  <c r="CJ30" i="12"/>
  <c r="AH81" i="12"/>
  <c r="CK26" i="12"/>
  <c r="CL24" i="12"/>
  <c r="CL22" i="12"/>
  <c r="Z83" i="12"/>
  <c r="W83" i="12"/>
  <c r="X83" i="12"/>
  <c r="T84" i="12"/>
  <c r="CN5" i="12"/>
  <c r="CN12" i="12"/>
  <c r="CN3" i="12"/>
  <c r="N84" i="12"/>
  <c r="S84" i="12"/>
  <c r="BP59" i="12"/>
  <c r="BR57" i="12"/>
  <c r="BK64" i="12"/>
  <c r="BU53" i="12"/>
  <c r="BH66" i="12"/>
  <c r="BX50" i="12"/>
  <c r="BY49" i="12"/>
  <c r="BZ47" i="12"/>
  <c r="CA45" i="12"/>
  <c r="AY72" i="12"/>
  <c r="CC43" i="12"/>
  <c r="CD40" i="12"/>
  <c r="CE39" i="12"/>
  <c r="CF37" i="12"/>
  <c r="AR76" i="12"/>
  <c r="AO77" i="12"/>
  <c r="AN78" i="12"/>
  <c r="CI30" i="12"/>
  <c r="CI28" i="12"/>
  <c r="AI80" i="12"/>
  <c r="CJ27" i="12"/>
  <c r="AB81" i="12"/>
  <c r="CK23" i="12"/>
  <c r="CL19" i="12"/>
  <c r="CL15" i="12"/>
  <c r="AA82" i="12"/>
  <c r="CM7" i="12"/>
  <c r="CM11" i="12"/>
  <c r="N83" i="12"/>
  <c r="CM5" i="12"/>
  <c r="CM13" i="12"/>
  <c r="CM9" i="12"/>
  <c r="BJ65" i="12"/>
  <c r="BW51" i="12"/>
  <c r="BD69" i="12"/>
  <c r="CB43" i="12"/>
  <c r="AY73" i="12"/>
  <c r="CD41" i="12"/>
  <c r="CF35" i="12"/>
  <c r="CG34" i="12"/>
  <c r="AM78" i="12"/>
  <c r="CJ24" i="12"/>
  <c r="CK22" i="12"/>
  <c r="CK21" i="12"/>
  <c r="CL17" i="12"/>
  <c r="Q83" i="12"/>
  <c r="CM10" i="12"/>
  <c r="V83" i="12"/>
  <c r="T83" i="12"/>
  <c r="J84" i="12"/>
  <c r="BR62" i="12"/>
  <c r="BP63" i="12"/>
  <c r="BT59" i="12"/>
  <c r="BN65" i="12"/>
  <c r="BV57" i="12"/>
  <c r="BJ68" i="12"/>
  <c r="BJ69" i="12"/>
  <c r="BH70" i="12"/>
  <c r="BF71" i="12"/>
  <c r="BF72" i="12"/>
  <c r="CC48" i="12"/>
  <c r="BB74" i="12"/>
  <c r="AZ75" i="12"/>
  <c r="AX76" i="12"/>
  <c r="CG42" i="12"/>
  <c r="CG40" i="12"/>
  <c r="CH38" i="12"/>
  <c r="AT79" i="12"/>
  <c r="CI37" i="12"/>
  <c r="AQ80" i="12"/>
  <c r="CK33" i="12"/>
  <c r="CL30" i="12"/>
  <c r="AL82" i="12"/>
  <c r="CM26" i="12"/>
  <c r="CN22" i="12"/>
  <c r="CN24" i="12"/>
  <c r="CO18" i="12"/>
  <c r="CO15" i="12"/>
  <c r="AA85" i="12"/>
  <c r="Q86" i="12"/>
  <c r="CP3" i="12"/>
  <c r="N86" i="12"/>
  <c r="CP12" i="12"/>
  <c r="O86" i="12"/>
  <c r="CP6" i="12"/>
  <c r="CP10" i="12"/>
  <c r="BR60" i="12"/>
  <c r="BT58" i="12"/>
  <c r="BV55" i="12"/>
  <c r="BJ67" i="12"/>
  <c r="BX53" i="12"/>
  <c r="BY51" i="12"/>
  <c r="BG70" i="12"/>
  <c r="BD72" i="12"/>
  <c r="BA73" i="12"/>
  <c r="BA74" i="12"/>
  <c r="CE43" i="12"/>
  <c r="AW76" i="12"/>
  <c r="CG39" i="12"/>
  <c r="CH37" i="12"/>
  <c r="AP79" i="12"/>
  <c r="AJ81" i="12"/>
  <c r="CM22" i="12"/>
  <c r="AA84" i="12"/>
  <c r="CO4" i="12"/>
  <c r="S85" i="12"/>
  <c r="CP2" i="12"/>
  <c r="Y84" i="12"/>
  <c r="N85" i="12"/>
  <c r="CO5" i="12"/>
  <c r="BR61" i="12"/>
  <c r="BO65" i="12"/>
  <c r="BZ52" i="12"/>
  <c r="BD73" i="12"/>
  <c r="AW77" i="12"/>
  <c r="AP80" i="12"/>
  <c r="CL28" i="12"/>
  <c r="AE84" i="12"/>
  <c r="X85" i="12"/>
  <c r="CP13" i="12"/>
  <c r="BS59" i="12"/>
  <c r="BH69" i="12"/>
  <c r="CB47" i="12"/>
  <c r="CF41" i="12"/>
  <c r="CJ31" i="12"/>
  <c r="CL26" i="12"/>
  <c r="X84" i="12"/>
  <c r="U85" i="12"/>
  <c r="CO13" i="12"/>
  <c r="BQ62" i="12"/>
  <c r="BS61" i="12"/>
  <c r="BT60" i="12"/>
  <c r="BU58" i="12"/>
  <c r="BL67" i="12"/>
  <c r="BX54" i="12"/>
  <c r="BY54" i="12"/>
  <c r="BZ53" i="12"/>
  <c r="CA50" i="12"/>
  <c r="BE72" i="12"/>
  <c r="CC47" i="12"/>
  <c r="BC74" i="12"/>
  <c r="BA75" i="12"/>
  <c r="CF43" i="12"/>
  <c r="CG41" i="12"/>
  <c r="CH40" i="12"/>
  <c r="AT78" i="12"/>
  <c r="CI36" i="12"/>
  <c r="CJ34" i="12"/>
  <c r="AO81" i="12"/>
  <c r="AM81" i="12"/>
  <c r="AK82" i="12"/>
  <c r="AG83" i="12"/>
  <c r="AI83" i="12"/>
  <c r="CN21" i="12"/>
  <c r="AD84" i="12"/>
  <c r="CO19" i="12"/>
  <c r="CO20" i="12"/>
  <c r="CO17" i="12"/>
  <c r="U86" i="12"/>
  <c r="CP7" i="12"/>
  <c r="R86" i="12"/>
  <c r="CP9" i="12"/>
  <c r="S86" i="12"/>
  <c r="P86" i="12"/>
  <c r="CQ2" i="12"/>
  <c r="BP62" i="12"/>
  <c r="BN64" i="12"/>
  <c r="BL66" i="12"/>
  <c r="BW54" i="12"/>
  <c r="BI68" i="12"/>
  <c r="BG69" i="12"/>
  <c r="BZ51" i="12"/>
  <c r="CB48" i="12"/>
  <c r="BB73" i="12"/>
  <c r="CD45" i="12"/>
  <c r="AX75" i="12"/>
  <c r="CF40" i="12"/>
  <c r="CG38" i="12"/>
  <c r="AR78" i="12"/>
  <c r="CI33" i="12"/>
  <c r="AQ79" i="12"/>
  <c r="CJ33" i="12"/>
  <c r="CK29" i="12"/>
  <c r="CK28" i="12"/>
  <c r="AG82" i="12"/>
  <c r="CM24" i="12"/>
  <c r="CN15" i="12"/>
  <c r="Q85" i="12"/>
  <c r="CO10" i="12"/>
  <c r="BQ63" i="12"/>
  <c r="BK68" i="12"/>
  <c r="CB50" i="12"/>
  <c r="CE44" i="12"/>
  <c r="AU78" i="12"/>
  <c r="AN81" i="12"/>
  <c r="CM27" i="12"/>
  <c r="CO16" i="12"/>
  <c r="V86" i="12"/>
  <c r="T86" i="12"/>
  <c r="BK66" i="12"/>
  <c r="CA49" i="12"/>
  <c r="AZ74" i="12"/>
  <c r="CH36" i="12"/>
  <c r="AL81" i="12"/>
  <c r="CM21" i="12"/>
  <c r="CN16" i="12"/>
  <c r="R85" i="12"/>
  <c r="BS60" i="12"/>
  <c r="BP64" i="12"/>
  <c r="BU59" i="12"/>
  <c r="BM66" i="12"/>
  <c r="BX55" i="12"/>
  <c r="BI69" i="12"/>
  <c r="BI70" i="12"/>
  <c r="CA51" i="12"/>
  <c r="CB49" i="12"/>
  <c r="BC73" i="12"/>
  <c r="CD47" i="12"/>
  <c r="CE45" i="12"/>
  <c r="CF42" i="12"/>
  <c r="AV77" i="12"/>
  <c r="AX77" i="12"/>
  <c r="CH39" i="12"/>
  <c r="AS79" i="12"/>
  <c r="AR79" i="12"/>
  <c r="CJ35" i="12"/>
  <c r="CK31" i="12"/>
  <c r="AJ82" i="12"/>
  <c r="CL29" i="12"/>
  <c r="AH83" i="12"/>
  <c r="AF84" i="12"/>
  <c r="AC84" i="12"/>
  <c r="Y85" i="12"/>
  <c r="Z85" i="12"/>
  <c r="W85" i="12"/>
  <c r="M86" i="12"/>
  <c r="CP14" i="12"/>
  <c r="CP5" i="12"/>
  <c r="CP11" i="12"/>
  <c r="K86" i="12"/>
  <c r="CP8" i="12"/>
  <c r="CP4" i="12"/>
  <c r="BQ61" i="12"/>
  <c r="BO63" i="12"/>
  <c r="BU57" i="12"/>
  <c r="BV56" i="12"/>
  <c r="BK67" i="12"/>
  <c r="BY52" i="12"/>
  <c r="BF70" i="12"/>
  <c r="BE71" i="12"/>
  <c r="BC72" i="12"/>
  <c r="CC46" i="12"/>
  <c r="CD44" i="12"/>
  <c r="AY75" i="12"/>
  <c r="AV76" i="12"/>
  <c r="AU77" i="12"/>
  <c r="AS78" i="12"/>
  <c r="CI34" i="12"/>
  <c r="AN80" i="12"/>
  <c r="AM80" i="12"/>
  <c r="CK30" i="12"/>
  <c r="CL27" i="12"/>
  <c r="AI82" i="12"/>
  <c r="CM23" i="12"/>
  <c r="AF83" i="12"/>
  <c r="AB84" i="12"/>
  <c r="CN19" i="12"/>
  <c r="W84" i="12"/>
  <c r="CO9" i="12"/>
  <c r="CO12" i="12"/>
  <c r="V85" i="12"/>
  <c r="O85" i="12"/>
  <c r="P85" i="12"/>
  <c r="CO7" i="12"/>
  <c r="AO79" i="12"/>
  <c r="AO80" i="12"/>
  <c r="AK81" i="12"/>
  <c r="CL25" i="12"/>
  <c r="AC83" i="12"/>
  <c r="CN18" i="12"/>
  <c r="CN20" i="12"/>
  <c r="M85" i="12"/>
  <c r="L85" i="12"/>
  <c r="CO14" i="12"/>
  <c r="T85" i="12"/>
  <c r="AD83" i="12"/>
  <c r="Z84" i="12"/>
  <c r="CO11" i="12"/>
  <c r="CO6" i="12"/>
  <c r="J86" i="12"/>
  <c r="BO64" i="12"/>
  <c r="BW56" i="12"/>
  <c r="BY53" i="12"/>
  <c r="BG71" i="12"/>
  <c r="CD46" i="12"/>
  <c r="AY76" i="12"/>
  <c r="AV78" i="12"/>
  <c r="CI38" i="12"/>
  <c r="CK32" i="12"/>
  <c r="CM25" i="12"/>
  <c r="CN23" i="12"/>
  <c r="AB85" i="12"/>
  <c r="CP15" i="12"/>
  <c r="L86" i="12"/>
  <c r="W86" i="12"/>
  <c r="J87" i="12"/>
  <c r="BM65" i="12"/>
  <c r="BW55" i="12"/>
  <c r="BZ50" i="12"/>
  <c r="CC45" i="12"/>
  <c r="CE42" i="12"/>
  <c r="AT77" i="12"/>
  <c r="CI35" i="12"/>
  <c r="CJ32" i="12"/>
  <c r="AH82" i="12"/>
  <c r="AE83" i="12"/>
  <c r="CN17" i="12"/>
  <c r="CO3" i="12"/>
  <c r="K85" i="12"/>
  <c r="CO8" i="12"/>
  <c r="BR63" i="12"/>
  <c r="BP65" i="12"/>
  <c r="BV59" i="12"/>
  <c r="BM67" i="12"/>
  <c r="BM68" i="12"/>
  <c r="BJ70" i="12"/>
  <c r="BI71" i="12"/>
  <c r="BE73" i="12"/>
  <c r="BE74" i="12"/>
  <c r="CE47" i="12"/>
  <c r="BA76" i="12"/>
  <c r="AZ77" i="12"/>
  <c r="CH41" i="12"/>
  <c r="CI40" i="12"/>
  <c r="AR80" i="12"/>
  <c r="CJ37" i="12"/>
  <c r="CK34" i="12"/>
  <c r="CL32" i="12"/>
  <c r="AK83" i="12"/>
  <c r="CM29" i="12"/>
  <c r="CN27" i="12"/>
  <c r="AC85" i="12"/>
  <c r="AD85" i="12"/>
  <c r="Y86" i="12"/>
  <c r="CP19" i="12"/>
  <c r="CP18" i="12"/>
  <c r="CQ10" i="12"/>
  <c r="P87" i="12"/>
  <c r="CQ6" i="12"/>
  <c r="M87" i="12"/>
  <c r="N87" i="12"/>
  <c r="CQ13" i="12"/>
  <c r="J88" i="12"/>
  <c r="BS64" i="12"/>
  <c r="BR65" i="12"/>
  <c r="BP66" i="12"/>
  <c r="BN68" i="12"/>
  <c r="BL69" i="12"/>
  <c r="BZ55" i="12"/>
  <c r="BI72" i="12"/>
  <c r="BH73" i="12"/>
  <c r="CD50" i="12"/>
  <c r="CE48" i="12"/>
  <c r="BC76" i="12"/>
  <c r="CG45" i="12"/>
  <c r="AY78" i="12"/>
  <c r="CJ39" i="12"/>
  <c r="AR82" i="12"/>
  <c r="CN29" i="12"/>
  <c r="AI85" i="12"/>
  <c r="AB87" i="12"/>
  <c r="AA87" i="12"/>
  <c r="R88" i="12"/>
  <c r="T88" i="12"/>
  <c r="CP22" i="12"/>
  <c r="M88" i="12"/>
  <c r="V88" i="12"/>
  <c r="CR9" i="12"/>
  <c r="BT61" i="12"/>
  <c r="CA52" i="12"/>
  <c r="BB75" i="12"/>
  <c r="CH42" i="12"/>
  <c r="AN82" i="12"/>
  <c r="CN25" i="12"/>
  <c r="CP17" i="12"/>
  <c r="CQ5" i="12"/>
  <c r="V87" i="12"/>
  <c r="BU62" i="12"/>
  <c r="BK70" i="12"/>
  <c r="CE49" i="12"/>
  <c r="CH44" i="12"/>
  <c r="CK37" i="12"/>
  <c r="CM31" i="12"/>
  <c r="CO27" i="12"/>
  <c r="CQ18" i="12"/>
  <c r="CR5" i="12"/>
  <c r="CR7" i="12"/>
  <c r="BS62" i="12"/>
  <c r="BU60" i="12"/>
  <c r="BO66" i="12"/>
  <c r="BN67" i="12"/>
  <c r="BX56" i="12"/>
  <c r="BZ54" i="12"/>
  <c r="CA53" i="12"/>
  <c r="BF73" i="12"/>
  <c r="CD49" i="12"/>
  <c r="CE46" i="12"/>
  <c r="CF44" i="12"/>
  <c r="AY77" i="12"/>
  <c r="AW78" i="12"/>
  <c r="CI39" i="12"/>
  <c r="CJ38" i="12"/>
  <c r="AT80" i="12"/>
  <c r="AQ81" i="12"/>
  <c r="AO82" i="12"/>
  <c r="CM28" i="12"/>
  <c r="AJ83" i="12"/>
  <c r="AG84" i="12"/>
  <c r="CO22" i="12"/>
  <c r="AE85" i="12"/>
  <c r="CP16" i="12"/>
  <c r="CP20" i="12"/>
  <c r="X86" i="12"/>
  <c r="CQ14" i="12"/>
  <c r="T87" i="12"/>
  <c r="CQ15" i="12"/>
  <c r="Q87" i="12"/>
  <c r="R87" i="12"/>
  <c r="CQ8" i="12"/>
  <c r="CR2" i="12"/>
  <c r="BT62" i="12"/>
  <c r="BU61" i="12"/>
  <c r="BO67" i="12"/>
  <c r="BM69" i="12"/>
  <c r="BZ56" i="12"/>
  <c r="BJ71" i="12"/>
  <c r="CB52" i="12"/>
  <c r="CC52" i="12"/>
  <c r="BD75" i="12"/>
  <c r="CF47" i="12"/>
  <c r="CG46" i="12"/>
  <c r="AZ78" i="12"/>
  <c r="AW79" i="12"/>
  <c r="AV80" i="12"/>
  <c r="AS81" i="12"/>
  <c r="AR81" i="12"/>
  <c r="AP82" i="12"/>
  <c r="AO83" i="12"/>
  <c r="CM32" i="12"/>
  <c r="AM84" i="12"/>
  <c r="AK84" i="12"/>
  <c r="AJ85" i="12"/>
  <c r="CP24" i="12"/>
  <c r="CQ19" i="12"/>
  <c r="K88" i="12"/>
  <c r="BN66" i="12"/>
  <c r="BK69" i="12"/>
  <c r="CC49" i="12"/>
  <c r="CG43" i="12"/>
  <c r="CJ36" i="12"/>
  <c r="AL83" i="12"/>
  <c r="CO23" i="12"/>
  <c r="CQ7" i="12"/>
  <c r="U87" i="12"/>
  <c r="BS63" i="12"/>
  <c r="BY56" i="12"/>
  <c r="CB53" i="12"/>
  <c r="BB77" i="12"/>
  <c r="CK38" i="12"/>
  <c r="AN83" i="12"/>
  <c r="AH85" i="12"/>
  <c r="AF86" i="12"/>
  <c r="CR11" i="12"/>
  <c r="CR12" i="12"/>
  <c r="BQ64" i="12"/>
  <c r="BV58" i="12"/>
  <c r="BW57" i="12"/>
  <c r="BX57" i="12"/>
  <c r="BY55" i="12"/>
  <c r="BH71" i="12"/>
  <c r="BG72" i="12"/>
  <c r="CC50" i="12"/>
  <c r="BD74" i="12"/>
  <c r="BC75" i="12"/>
  <c r="CF45" i="12"/>
  <c r="CG44" i="12"/>
  <c r="AX78" i="12"/>
  <c r="AV79" i="12"/>
  <c r="AS80" i="12"/>
  <c r="AP81" i="12"/>
  <c r="AM82" i="12"/>
  <c r="CL33" i="12"/>
  <c r="CM30" i="12"/>
  <c r="AH84" i="12"/>
  <c r="AI84" i="12"/>
  <c r="CO21" i="12"/>
  <c r="CO24" i="12"/>
  <c r="AB86" i="12"/>
  <c r="AA86" i="12"/>
  <c r="CQ9" i="12"/>
  <c r="L87" i="12"/>
  <c r="W87" i="12"/>
  <c r="CQ3" i="12"/>
  <c r="CQ4" i="12"/>
  <c r="CQ12" i="12"/>
  <c r="S87" i="12"/>
  <c r="BT63" i="12"/>
  <c r="BQ65" i="12"/>
  <c r="BV60" i="12"/>
  <c r="BX58" i="12"/>
  <c r="BY57" i="12"/>
  <c r="BL70" i="12"/>
  <c r="BH72" i="12"/>
  <c r="CC51" i="12"/>
  <c r="BF74" i="12"/>
  <c r="BE75" i="12"/>
  <c r="BB76" i="12"/>
  <c r="BA77" i="12"/>
  <c r="CH43" i="12"/>
  <c r="CI41" i="12"/>
  <c r="AU80" i="12"/>
  <c r="AT81" i="12"/>
  <c r="CL36" i="12"/>
  <c r="CL35" i="12"/>
  <c r="CM33" i="12"/>
  <c r="AJ84" i="12"/>
  <c r="CN28" i="12"/>
  <c r="AG85" i="12"/>
  <c r="CO25" i="12"/>
  <c r="AC86" i="12"/>
  <c r="AE86" i="12"/>
  <c r="X87" i="12"/>
  <c r="CQ16" i="12"/>
  <c r="Z87" i="12"/>
  <c r="U88" i="12"/>
  <c r="CR8" i="12"/>
  <c r="N88" i="12"/>
  <c r="CR4" i="12"/>
  <c r="S88" i="12"/>
  <c r="L88" i="12"/>
  <c r="J89" i="12"/>
  <c r="CI42" i="12"/>
  <c r="CK36" i="12"/>
  <c r="AQ82" i="12"/>
  <c r="AM83" i="12"/>
  <c r="CN31" i="12"/>
  <c r="CO28" i="12"/>
  <c r="CP21" i="12"/>
  <c r="CP23" i="12"/>
  <c r="CQ17" i="12"/>
  <c r="CR6" i="12"/>
  <c r="P88" i="12"/>
  <c r="CR15" i="12"/>
  <c r="W88" i="12"/>
  <c r="CS2" i="12"/>
  <c r="CO26" i="12"/>
  <c r="CQ20" i="12"/>
  <c r="CR10" i="12"/>
  <c r="CR14" i="12"/>
  <c r="CR13" i="12"/>
  <c r="BW58" i="12"/>
  <c r="BL68" i="12"/>
  <c r="CB51" i="12"/>
  <c r="CD48" i="12"/>
  <c r="AZ76" i="12"/>
  <c r="AU79" i="12"/>
  <c r="CK35" i="12"/>
  <c r="CL31" i="12"/>
  <c r="CN26" i="12"/>
  <c r="AF85" i="12"/>
  <c r="Z86" i="12"/>
  <c r="O87" i="12"/>
  <c r="CQ11" i="12"/>
  <c r="K87" i="12"/>
  <c r="BR64" i="12"/>
  <c r="BW59" i="12"/>
  <c r="CA54" i="12"/>
  <c r="BG73" i="12"/>
  <c r="CF46" i="12"/>
  <c r="AX79" i="12"/>
  <c r="CJ40" i="12"/>
  <c r="CL34" i="12"/>
  <c r="CN30" i="12"/>
  <c r="AL84" i="12"/>
  <c r="AD86" i="12"/>
  <c r="Y87" i="12"/>
  <c r="Q88" i="12"/>
  <c r="CR3" i="12"/>
  <c r="O88" i="12"/>
  <c r="BT64" i="12"/>
  <c r="BR66" i="12"/>
  <c r="BW61" i="12"/>
  <c r="BO68" i="12"/>
  <c r="BN69" i="12"/>
  <c r="BZ57" i="12"/>
  <c r="CA56" i="12"/>
  <c r="BK72" i="12"/>
  <c r="BH74" i="12"/>
  <c r="BG75" i="12"/>
  <c r="CF48" i="12"/>
  <c r="CG48" i="12"/>
  <c r="CH45" i="12"/>
  <c r="AY79" i="12"/>
  <c r="AX80" i="12"/>
  <c r="AU81" i="12"/>
  <c r="CL37" i="12"/>
  <c r="AP83" i="12"/>
  <c r="AR83" i="12"/>
  <c r="CN33" i="12"/>
  <c r="CO30" i="12"/>
  <c r="CP25" i="12"/>
  <c r="CP28" i="12"/>
  <c r="AF87" i="12"/>
  <c r="AC87" i="12"/>
  <c r="CR19" i="12"/>
  <c r="AA88" i="12"/>
  <c r="X88" i="12"/>
  <c r="CS5" i="12"/>
  <c r="CS4" i="12"/>
  <c r="R89" i="12"/>
  <c r="CS13" i="12"/>
  <c r="S89" i="12"/>
  <c r="L89" i="12"/>
  <c r="J90" i="12"/>
  <c r="BS66" i="12"/>
  <c r="BX61" i="12"/>
  <c r="BZ59" i="12"/>
  <c r="BM71" i="12"/>
  <c r="BL72" i="12"/>
  <c r="CC55" i="12"/>
  <c r="CD54" i="12"/>
  <c r="CF50" i="12"/>
  <c r="CG49" i="12"/>
  <c r="CI46" i="12"/>
  <c r="CL41" i="12"/>
  <c r="AQ84" i="12"/>
  <c r="CP30" i="12"/>
  <c r="AH87" i="12"/>
  <c r="CS20" i="12"/>
  <c r="T90" i="12"/>
  <c r="M90" i="12"/>
  <c r="W90" i="12"/>
  <c r="AC88" i="12"/>
  <c r="AB89" i="12"/>
  <c r="CT9" i="12"/>
  <c r="CT4" i="12"/>
  <c r="BS65" i="12"/>
  <c r="CA55" i="12"/>
  <c r="CD51" i="12"/>
  <c r="BB78" i="12"/>
  <c r="AT82" i="12"/>
  <c r="CO29" i="12"/>
  <c r="CQ22" i="12"/>
  <c r="Q89" i="12"/>
  <c r="CS8" i="12"/>
  <c r="BU64" i="12"/>
  <c r="CC54" i="12"/>
  <c r="CF51" i="12"/>
  <c r="CJ44" i="12"/>
  <c r="AU82" i="12"/>
  <c r="AN85" i="12"/>
  <c r="CR21" i="12"/>
  <c r="Z89" i="12"/>
  <c r="CT6" i="12"/>
  <c r="K90" i="12"/>
  <c r="BU63" i="12"/>
  <c r="BV62" i="12"/>
  <c r="BQ67" i="12"/>
  <c r="BX59" i="12"/>
  <c r="BY59" i="12"/>
  <c r="BL71" i="12"/>
  <c r="CB55" i="12"/>
  <c r="BI73" i="12"/>
  <c r="BG74" i="12"/>
  <c r="CE50" i="12"/>
  <c r="CF49" i="12"/>
  <c r="CG47" i="12"/>
  <c r="BA78" i="12"/>
  <c r="CI44" i="12"/>
  <c r="CJ41" i="12"/>
  <c r="CK40" i="12"/>
  <c r="AS82" i="12"/>
  <c r="CM36" i="12"/>
  <c r="AN84" i="12"/>
  <c r="AK85" i="12"/>
  <c r="CO31" i="12"/>
  <c r="AJ86" i="12"/>
  <c r="CP26" i="12"/>
  <c r="AD87" i="12"/>
  <c r="CQ23" i="12"/>
  <c r="AB88" i="12"/>
  <c r="CR18" i="12"/>
  <c r="M89" i="12"/>
  <c r="CS11" i="12"/>
  <c r="P89" i="12"/>
  <c r="V89" i="12"/>
  <c r="CS9" i="12"/>
  <c r="W89" i="12"/>
  <c r="T89" i="12"/>
  <c r="BT65" i="12"/>
  <c r="BW62" i="12"/>
  <c r="BP69" i="12"/>
  <c r="BO70" i="12"/>
  <c r="BN71" i="12"/>
  <c r="BJ73" i="12"/>
  <c r="BI74" i="12"/>
  <c r="BH75" i="12"/>
  <c r="BG76" i="12"/>
  <c r="CH47" i="12"/>
  <c r="BA79" i="12"/>
  <c r="CJ43" i="12"/>
  <c r="AW81" i="12"/>
  <c r="CL39" i="12"/>
  <c r="CL40" i="12"/>
  <c r="CM38" i="12"/>
  <c r="AR84" i="12"/>
  <c r="AO85" i="12"/>
  <c r="CO32" i="12"/>
  <c r="CQ25" i="12"/>
  <c r="CR22" i="12"/>
  <c r="CT3" i="12"/>
  <c r="Q90" i="12"/>
  <c r="BW60" i="12"/>
  <c r="BJ72" i="12"/>
  <c r="BD76" i="12"/>
  <c r="CI43" i="12"/>
  <c r="AQ83" i="12"/>
  <c r="AM85" i="12"/>
  <c r="AE87" i="12"/>
  <c r="CS12" i="12"/>
  <c r="K89" i="12"/>
  <c r="BR67" i="12"/>
  <c r="CA57" i="12"/>
  <c r="CE52" i="12"/>
  <c r="CK42" i="12"/>
  <c r="AT83" i="12"/>
  <c r="AL86" i="12"/>
  <c r="AE88" i="12"/>
  <c r="X89" i="12"/>
  <c r="U90" i="12"/>
  <c r="J91" i="12"/>
  <c r="BQ66" i="12"/>
  <c r="BP67" i="12"/>
  <c r="BP68" i="12"/>
  <c r="BY58" i="12"/>
  <c r="BM70" i="12"/>
  <c r="BK71" i="12"/>
  <c r="CB54" i="12"/>
  <c r="CD52" i="12"/>
  <c r="CE51" i="12"/>
  <c r="BE76" i="12"/>
  <c r="BD77" i="12"/>
  <c r="CH46" i="12"/>
  <c r="AZ79" i="12"/>
  <c r="CJ42" i="12"/>
  <c r="AV81" i="12"/>
  <c r="CL38" i="12"/>
  <c r="CM34" i="12"/>
  <c r="CM35" i="12"/>
  <c r="AO84" i="12"/>
  <c r="AL85" i="12"/>
  <c r="AG86" i="12"/>
  <c r="CP27" i="12"/>
  <c r="CQ24" i="12"/>
  <c r="CQ21" i="12"/>
  <c r="Y88" i="12"/>
  <c r="CR17" i="12"/>
  <c r="CR16" i="12"/>
  <c r="U89" i="12"/>
  <c r="CS3" i="12"/>
  <c r="N89" i="12"/>
  <c r="CS7" i="12"/>
  <c r="O89" i="12"/>
  <c r="CS6" i="12"/>
  <c r="CT2" i="12"/>
  <c r="BV63" i="12"/>
  <c r="BQ68" i="12"/>
  <c r="BN70" i="12"/>
  <c r="CA58" i="12"/>
  <c r="CB56" i="12"/>
  <c r="BK73" i="12"/>
  <c r="BJ74" i="12"/>
  <c r="BF76" i="12"/>
  <c r="BE77" i="12"/>
  <c r="BC78" i="12"/>
  <c r="CI45" i="12"/>
  <c r="AZ80" i="12"/>
  <c r="AX81" i="12"/>
  <c r="AW82" i="12"/>
  <c r="AS83" i="12"/>
  <c r="CN34" i="12"/>
  <c r="CN36" i="12"/>
  <c r="CO33" i="12"/>
  <c r="AK86" i="12"/>
  <c r="AM86" i="12"/>
  <c r="AJ87" i="12"/>
  <c r="AG87" i="12"/>
  <c r="CR24" i="12"/>
  <c r="AF88" i="12"/>
  <c r="CS16" i="12"/>
  <c r="CS18" i="12"/>
  <c r="CT15" i="12"/>
  <c r="P90" i="12"/>
  <c r="CT11" i="12"/>
  <c r="CT10" i="12"/>
  <c r="CT8" i="12"/>
  <c r="R90" i="12"/>
  <c r="O90" i="12"/>
  <c r="CH48" i="12"/>
  <c r="AY80" i="12"/>
  <c r="CK41" i="12"/>
  <c r="CM37" i="12"/>
  <c r="CN35" i="12"/>
  <c r="AP85" i="12"/>
  <c r="CP31" i="12"/>
  <c r="CQ28" i="12"/>
  <c r="AD88" i="12"/>
  <c r="CR23" i="12"/>
  <c r="AA89" i="12"/>
  <c r="CT14" i="12"/>
  <c r="CT12" i="12"/>
  <c r="CT7" i="12"/>
  <c r="V90" i="12"/>
  <c r="CP29" i="12"/>
  <c r="AI87" i="12"/>
  <c r="Y89" i="12"/>
  <c r="CS19" i="12"/>
  <c r="CT13" i="12"/>
  <c r="CT5" i="12"/>
  <c r="CU2" i="12"/>
  <c r="BV61" i="12"/>
  <c r="BX60" i="12"/>
  <c r="BO69" i="12"/>
  <c r="CC53" i="12"/>
  <c r="BF75" i="12"/>
  <c r="BC77" i="12"/>
  <c r="AW80" i="12"/>
  <c r="CK39" i="12"/>
  <c r="CN32" i="12"/>
  <c r="AH86" i="12"/>
  <c r="AI86" i="12"/>
  <c r="Z88" i="12"/>
  <c r="CR20" i="12"/>
  <c r="CS15" i="12"/>
  <c r="CS14" i="12"/>
  <c r="CS10" i="12"/>
  <c r="BY60" i="12"/>
  <c r="BZ58" i="12"/>
  <c r="CD53" i="12"/>
  <c r="BD78" i="12"/>
  <c r="BB79" i="12"/>
  <c r="AV82" i="12"/>
  <c r="AP84" i="12"/>
  <c r="CO34" i="12"/>
  <c r="CQ26" i="12"/>
  <c r="CQ27" i="12"/>
  <c r="CS17" i="12"/>
  <c r="L90" i="12"/>
  <c r="S90" i="12"/>
  <c r="N90" i="12"/>
  <c r="BU65" i="12"/>
  <c r="BW63" i="12"/>
  <c r="BX63" i="12"/>
  <c r="BQ69" i="12"/>
  <c r="BZ60" i="12"/>
  <c r="CB57" i="12"/>
  <c r="BM73" i="12"/>
  <c r="CD55" i="12"/>
  <c r="CE54" i="12"/>
  <c r="BI76" i="12"/>
  <c r="CG50" i="12"/>
  <c r="CH49" i="12"/>
  <c r="CI47" i="12"/>
  <c r="CJ45" i="12"/>
  <c r="BA81" i="12"/>
  <c r="CK44" i="12"/>
  <c r="AX82" i="12"/>
  <c r="AV83" i="12"/>
  <c r="CN39" i="12"/>
  <c r="AT84" i="12"/>
  <c r="AQ85" i="12"/>
  <c r="CP34" i="12"/>
  <c r="CQ30" i="12"/>
  <c r="AL87" i="12"/>
  <c r="CR25" i="12"/>
  <c r="AI88" i="12"/>
  <c r="CS22" i="12"/>
  <c r="AE89" i="12"/>
  <c r="CT16" i="12"/>
  <c r="Z90" i="12"/>
  <c r="CT17" i="12"/>
  <c r="U91" i="12"/>
  <c r="CU3" i="12"/>
  <c r="V91" i="12"/>
  <c r="O91" i="12"/>
  <c r="CU13" i="12"/>
  <c r="T91" i="12"/>
  <c r="CV2" i="12"/>
  <c r="BU67" i="12"/>
  <c r="BS69" i="12"/>
  <c r="BR70" i="12"/>
  <c r="BQ71" i="12"/>
  <c r="BO72" i="12"/>
  <c r="CD57" i="12"/>
  <c r="BK75" i="12"/>
  <c r="CG53" i="12"/>
  <c r="BH78" i="12"/>
  <c r="CI49" i="12"/>
  <c r="BD80" i="12"/>
  <c r="CK46" i="12"/>
  <c r="CL45" i="12"/>
  <c r="AX83" i="12"/>
  <c r="CN40" i="12"/>
  <c r="CO37" i="12"/>
  <c r="CO39" i="12"/>
  <c r="AR86" i="12"/>
  <c r="AP87" i="12"/>
  <c r="CQ34" i="12"/>
  <c r="AM88" i="12"/>
  <c r="CS26" i="12"/>
  <c r="CS28" i="12"/>
  <c r="AG90" i="12"/>
  <c r="AD90" i="12"/>
  <c r="CU20" i="12"/>
  <c r="Z91" i="12"/>
  <c r="X91" i="12"/>
  <c r="CV4" i="12"/>
  <c r="P92" i="12"/>
  <c r="CV13" i="12"/>
  <c r="M92" i="12"/>
  <c r="CV11" i="12"/>
  <c r="CV6" i="12"/>
  <c r="CW2" i="12"/>
  <c r="AS86" i="12"/>
  <c r="AO87" i="12"/>
  <c r="CR29" i="12"/>
  <c r="AH89" i="12"/>
  <c r="CT23" i="12"/>
  <c r="CT22" i="12"/>
  <c r="CU16" i="12"/>
  <c r="CV12" i="12"/>
  <c r="T92" i="12"/>
  <c r="Q92" i="12"/>
  <c r="N92" i="12"/>
  <c r="BW64" i="12"/>
  <c r="BR68" i="12"/>
  <c r="CA59" i="12"/>
  <c r="CC57" i="12"/>
  <c r="BL74" i="12"/>
  <c r="BH76" i="12"/>
  <c r="BF78" i="12"/>
  <c r="CI48" i="12"/>
  <c r="CK45" i="12"/>
  <c r="AY82" i="12"/>
  <c r="CM39" i="12"/>
  <c r="CO35" i="12"/>
  <c r="AO86" i="12"/>
  <c r="AK87" i="12"/>
  <c r="AH88" i="12"/>
  <c r="AC89" i="12"/>
  <c r="AF89" i="12"/>
  <c r="X90" i="12"/>
  <c r="M91" i="12"/>
  <c r="N91" i="12"/>
  <c r="CU8" i="12"/>
  <c r="CU11" i="12"/>
  <c r="BV66" i="12"/>
  <c r="BX64" i="12"/>
  <c r="CA60" i="12"/>
  <c r="BN73" i="12"/>
  <c r="BL75" i="12"/>
  <c r="BI77" i="12"/>
  <c r="CI50" i="12"/>
  <c r="BC80" i="12"/>
  <c r="CL44" i="12"/>
  <c r="AY83" i="12"/>
  <c r="AU85" i="12"/>
  <c r="CP36" i="12"/>
  <c r="CQ32" i="12"/>
  <c r="CR30" i="12"/>
  <c r="CT21" i="12"/>
  <c r="CT24" i="12"/>
  <c r="AB91" i="12"/>
  <c r="CV14" i="12"/>
  <c r="CV5" i="12"/>
  <c r="CV8" i="12"/>
  <c r="U92" i="12"/>
  <c r="S92" i="12"/>
  <c r="BU66" i="12"/>
  <c r="BV64" i="12"/>
  <c r="BS68" i="12"/>
  <c r="BO71" i="12"/>
  <c r="BN72" i="12"/>
  <c r="CD56" i="12"/>
  <c r="BI75" i="12"/>
  <c r="BG77" i="12"/>
  <c r="BD79" i="12"/>
  <c r="CJ46" i="12"/>
  <c r="CL42" i="12"/>
  <c r="CM40" i="12"/>
  <c r="AS84" i="12"/>
  <c r="CP32" i="12"/>
  <c r="AN86" i="12"/>
  <c r="CR26" i="12"/>
  <c r="CR28" i="12"/>
  <c r="CS23" i="12"/>
  <c r="AB90" i="12"/>
  <c r="AA90" i="12"/>
  <c r="CU10" i="12"/>
  <c r="K91" i="12"/>
  <c r="CU12" i="12"/>
  <c r="CU4" i="12"/>
  <c r="BW65" i="12"/>
  <c r="BZ61" i="12"/>
  <c r="CB59" i="12"/>
  <c r="BM74" i="12"/>
  <c r="CG52" i="12"/>
  <c r="BE79" i="12"/>
  <c r="CJ47" i="12"/>
  <c r="AZ82" i="12"/>
  <c r="CM43" i="12"/>
  <c r="AS85" i="12"/>
  <c r="AQ86" i="12"/>
  <c r="AN87" i="12"/>
  <c r="AL88" i="12"/>
  <c r="CS27" i="12"/>
  <c r="AC90" i="12"/>
  <c r="Y91" i="12"/>
  <c r="CU19" i="12"/>
  <c r="CV15" i="12"/>
  <c r="L92" i="12"/>
  <c r="CV7" i="12"/>
  <c r="V92" i="12"/>
  <c r="J93" i="12"/>
  <c r="BT66" i="12"/>
  <c r="BT67" i="12"/>
  <c r="BX62" i="12"/>
  <c r="BR69" i="12"/>
  <c r="BP70" i="12"/>
  <c r="CB58" i="12"/>
  <c r="CC56" i="12"/>
  <c r="BK74" i="12"/>
  <c r="BJ75" i="12"/>
  <c r="CF52" i="12"/>
  <c r="CG51" i="12"/>
  <c r="CH50" i="12"/>
  <c r="BC79" i="12"/>
  <c r="BA80" i="12"/>
  <c r="CK43" i="12"/>
  <c r="AZ81" i="12"/>
  <c r="CL43" i="12"/>
  <c r="AU83" i="12"/>
  <c r="AU84" i="12"/>
  <c r="CN38" i="12"/>
  <c r="AR85" i="12"/>
  <c r="AP86" i="12"/>
  <c r="CQ29" i="12"/>
  <c r="AM87" i="12"/>
  <c r="CR27" i="12"/>
  <c r="AJ88" i="12"/>
  <c r="CS24" i="12"/>
  <c r="CS21" i="12"/>
  <c r="CT18" i="12"/>
  <c r="CT19" i="12"/>
  <c r="Y90" i="12"/>
  <c r="CU6" i="12"/>
  <c r="L91" i="12"/>
  <c r="CU5" i="12"/>
  <c r="S91" i="12"/>
  <c r="CU15" i="12"/>
  <c r="CU7" i="12"/>
  <c r="J92" i="12"/>
  <c r="BT68" i="12"/>
  <c r="BQ70" i="12"/>
  <c r="BP71" i="12"/>
  <c r="BP72" i="12"/>
  <c r="CC58" i="12"/>
  <c r="CE55" i="12"/>
  <c r="CF54" i="12"/>
  <c r="BH77" i="12"/>
  <c r="CH52" i="12"/>
  <c r="BF79" i="12"/>
  <c r="CJ48" i="12"/>
  <c r="CK47" i="12"/>
  <c r="BA82" i="12"/>
  <c r="CM42" i="12"/>
  <c r="AV84" i="12"/>
  <c r="AT85" i="12"/>
  <c r="CP35" i="12"/>
  <c r="AK88" i="12"/>
  <c r="AF90" i="12"/>
  <c r="CU18" i="12"/>
  <c r="CV3" i="12"/>
  <c r="CV10" i="12"/>
  <c r="O92" i="12"/>
  <c r="BV65" i="12"/>
  <c r="BY61" i="12"/>
  <c r="BM72" i="12"/>
  <c r="CE53" i="12"/>
  <c r="BF77" i="12"/>
  <c r="BB80" i="12"/>
  <c r="AW83" i="12"/>
  <c r="CN37" i="12"/>
  <c r="CP33" i="12"/>
  <c r="AG88" i="12"/>
  <c r="AD89" i="12"/>
  <c r="CT20" i="12"/>
  <c r="CU14" i="12"/>
  <c r="W91" i="12"/>
  <c r="CU9" i="12"/>
  <c r="BZ62" i="12"/>
  <c r="CB60" i="12"/>
  <c r="BJ76" i="12"/>
  <c r="BG78" i="12"/>
  <c r="BC81" i="12"/>
  <c r="AW84" i="12"/>
  <c r="CP37" i="12"/>
  <c r="CR31" i="12"/>
  <c r="AI89" i="12"/>
  <c r="AE90" i="12"/>
  <c r="CU17" i="12"/>
  <c r="K92" i="12"/>
  <c r="R92" i="12"/>
  <c r="BS67" i="12"/>
  <c r="BY62" i="12"/>
  <c r="BL73" i="12"/>
  <c r="CF53" i="12"/>
  <c r="BE78" i="12"/>
  <c r="AY81" i="12"/>
  <c r="CM41" i="12"/>
  <c r="CO36" i="12"/>
  <c r="CQ31" i="12"/>
  <c r="AG89" i="12"/>
  <c r="CS25" i="12"/>
  <c r="Q91" i="12"/>
  <c r="R91" i="12"/>
  <c r="P91" i="12"/>
  <c r="BY63" i="12"/>
  <c r="CA61" i="12"/>
  <c r="CE56" i="12"/>
  <c r="CH51" i="12"/>
  <c r="BB81" i="12"/>
  <c r="CN41" i="12"/>
  <c r="CO38" i="12"/>
  <c r="CQ33" i="12"/>
  <c r="AJ89" i="12"/>
  <c r="CT25" i="12"/>
  <c r="AA91" i="12"/>
  <c r="W92" i="12"/>
  <c r="CV9" i="12"/>
  <c r="BW68" i="12"/>
  <c r="BU70" i="12"/>
  <c r="BT71" i="12"/>
  <c r="CB62" i="12"/>
  <c r="BQ73" i="12"/>
  <c r="CD60" i="12"/>
  <c r="CE59" i="12"/>
  <c r="BN76" i="12"/>
  <c r="CH54" i="12"/>
  <c r="BI79" i="12"/>
  <c r="BH80" i="12"/>
  <c r="CK51" i="12"/>
  <c r="CL49" i="12"/>
  <c r="BB83" i="12"/>
  <c r="CN44" i="12"/>
  <c r="CO43" i="12"/>
  <c r="AW86" i="12"/>
  <c r="AU87" i="12"/>
  <c r="AS88" i="12"/>
  <c r="AQ88" i="12"/>
  <c r="AN89" i="12"/>
  <c r="CT31" i="12"/>
  <c r="AM90" i="12"/>
  <c r="AH91" i="12"/>
  <c r="CU26" i="12"/>
  <c r="AE92" i="12"/>
  <c r="AD92" i="12"/>
  <c r="CW18" i="12"/>
  <c r="CW17" i="12"/>
  <c r="CW16" i="12"/>
  <c r="U94" i="12"/>
  <c r="N94" i="12"/>
  <c r="CX9" i="12"/>
  <c r="K94" i="12"/>
  <c r="CX8" i="12"/>
  <c r="T94" i="12"/>
  <c r="J95" i="12"/>
  <c r="BW66" i="12"/>
  <c r="BV68" i="12"/>
  <c r="BY64" i="12"/>
  <c r="BR71" i="12"/>
  <c r="BP73" i="12"/>
  <c r="CD58" i="12"/>
  <c r="CE57" i="12"/>
  <c r="BL76" i="12"/>
  <c r="BJ77" i="12"/>
  <c r="CJ49" i="12"/>
  <c r="CM45" i="12"/>
  <c r="AV85" i="12"/>
  <c r="AQ87" i="12"/>
  <c r="CS31" i="12"/>
  <c r="AG91" i="12"/>
  <c r="CV21" i="12"/>
  <c r="CW10" i="12"/>
  <c r="N93" i="12"/>
  <c r="L93" i="12"/>
  <c r="M93" i="12"/>
  <c r="CW6" i="12"/>
  <c r="BZ65" i="12"/>
  <c r="CE58" i="12"/>
  <c r="CI54" i="12"/>
  <c r="BD82" i="12"/>
  <c r="AV86" i="12"/>
  <c r="AO89" i="12"/>
  <c r="CU28" i="12"/>
  <c r="Y93" i="12"/>
  <c r="CX3" i="12"/>
  <c r="CX6" i="12"/>
  <c r="BU68" i="12"/>
  <c r="CC60" i="12"/>
  <c r="BK77" i="12"/>
  <c r="BD81" i="12"/>
  <c r="CO41" i="12"/>
  <c r="CR34" i="12"/>
  <c r="AI90" i="12"/>
  <c r="CV19" i="12"/>
  <c r="CW4" i="12"/>
  <c r="W93" i="12"/>
  <c r="BX67" i="12"/>
  <c r="BZ64" i="12"/>
  <c r="CA64" i="12"/>
  <c r="BR72" i="12"/>
  <c r="BR73" i="12"/>
  <c r="BP74" i="12"/>
  <c r="BN75" i="12"/>
  <c r="CF57" i="12"/>
  <c r="BJ78" i="12"/>
  <c r="BJ79" i="12"/>
  <c r="CJ51" i="12"/>
  <c r="BF81" i="12"/>
  <c r="CL48" i="12"/>
  <c r="BC83" i="12"/>
  <c r="AZ84" i="12"/>
  <c r="AX85" i="12"/>
  <c r="CP41" i="12"/>
  <c r="CQ39" i="12"/>
  <c r="CR37" i="12"/>
  <c r="AR88" i="12"/>
  <c r="AP89" i="12"/>
  <c r="CT32" i="12"/>
  <c r="AK90" i="12"/>
  <c r="AI91" i="12"/>
  <c r="CU27" i="12"/>
  <c r="AG92" i="12"/>
  <c r="CV23" i="12"/>
  <c r="AB93" i="12"/>
  <c r="CW21" i="12"/>
  <c r="CW20" i="12"/>
  <c r="CX15" i="12"/>
  <c r="R94" i="12"/>
  <c r="CX5" i="12"/>
  <c r="O94" i="12"/>
  <c r="CX12" i="12"/>
  <c r="CX4" i="12"/>
  <c r="CY2" i="12"/>
  <c r="BX65" i="12"/>
  <c r="BU69" i="12"/>
  <c r="BZ63" i="12"/>
  <c r="CB61" i="12"/>
  <c r="BO73" i="12"/>
  <c r="BN74" i="12"/>
  <c r="CF56" i="12"/>
  <c r="CG55" i="12"/>
  <c r="BI78" i="12"/>
  <c r="CI52" i="12"/>
  <c r="CJ50" i="12"/>
  <c r="CK48" i="12"/>
  <c r="CL46" i="12"/>
  <c r="AZ83" i="12"/>
  <c r="CN43" i="12"/>
  <c r="CO40" i="12"/>
  <c r="AU86" i="12"/>
  <c r="CQ36" i="12"/>
  <c r="AO88" i="12"/>
  <c r="CR33" i="12"/>
  <c r="CS29" i="12"/>
  <c r="CT26" i="12"/>
  <c r="AH90" i="12"/>
  <c r="CU21" i="12"/>
  <c r="CU23" i="12"/>
  <c r="CV17" i="12"/>
  <c r="CV18" i="12"/>
  <c r="CW12" i="12"/>
  <c r="S93" i="12"/>
  <c r="BY66" i="12"/>
  <c r="BS72" i="12"/>
  <c r="BL77" i="12"/>
  <c r="BG81" i="12"/>
  <c r="BA84" i="12"/>
  <c r="CR36" i="12"/>
  <c r="AN90" i="12"/>
  <c r="CV25" i="12"/>
  <c r="AA93" i="12"/>
  <c r="CX10" i="12"/>
  <c r="BV67" i="12"/>
  <c r="BS70" i="12"/>
  <c r="BK76" i="12"/>
  <c r="BG79" i="12"/>
  <c r="CM44" i="12"/>
  <c r="CQ37" i="12"/>
  <c r="AM89" i="12"/>
  <c r="CU22" i="12"/>
  <c r="AC92" i="12"/>
  <c r="V93" i="12"/>
  <c r="BV69" i="12"/>
  <c r="BT70" i="12"/>
  <c r="CA63" i="12"/>
  <c r="CB63" i="12"/>
  <c r="CC62" i="12"/>
  <c r="BO75" i="12"/>
  <c r="CF58" i="12"/>
  <c r="CG56" i="12"/>
  <c r="BK78" i="12"/>
  <c r="CI53" i="12"/>
  <c r="BG80" i="12"/>
  <c r="CK50" i="12"/>
  <c r="BE82" i="12"/>
  <c r="CM46" i="12"/>
  <c r="CN45" i="12"/>
  <c r="CO42" i="12"/>
  <c r="CP40" i="12"/>
  <c r="CQ38" i="12"/>
  <c r="CR35" i="12"/>
  <c r="CS33" i="12"/>
  <c r="CS32" i="12"/>
  <c r="AL90" i="12"/>
  <c r="CT29" i="12"/>
  <c r="AJ91" i="12"/>
  <c r="AF92" i="12"/>
  <c r="CV22" i="12"/>
  <c r="AC93" i="12"/>
  <c r="Z93" i="12"/>
  <c r="X93" i="12"/>
  <c r="Q94" i="12"/>
  <c r="L94" i="12"/>
  <c r="CX11" i="12"/>
  <c r="CX14" i="12"/>
  <c r="W94" i="12"/>
  <c r="P94" i="12"/>
  <c r="CX13" i="12"/>
  <c r="BW67" i="12"/>
  <c r="BX66" i="12"/>
  <c r="BT69" i="12"/>
  <c r="CA62" i="12"/>
  <c r="CC59" i="12"/>
  <c r="CD59" i="12"/>
  <c r="BM75" i="12"/>
  <c r="CF55" i="12"/>
  <c r="CG54" i="12"/>
  <c r="CI51" i="12"/>
  <c r="BF80" i="12"/>
  <c r="BE81" i="12"/>
  <c r="BB82" i="12"/>
  <c r="BA83" i="12"/>
  <c r="CN42" i="12"/>
  <c r="AW85" i="12"/>
  <c r="CP38" i="12"/>
  <c r="CQ35" i="12"/>
  <c r="AS87" i="12"/>
  <c r="AN88" i="12"/>
  <c r="AK89" i="12"/>
  <c r="CS30" i="12"/>
  <c r="CT27" i="12"/>
  <c r="AC91" i="12"/>
  <c r="CU25" i="12"/>
  <c r="AE91" i="12"/>
  <c r="AB92" i="12"/>
  <c r="CV20" i="12"/>
  <c r="Z92" i="12"/>
  <c r="U93" i="12"/>
  <c r="CW3" i="12"/>
  <c r="CW7" i="12"/>
  <c r="CW5" i="12"/>
  <c r="K93" i="12"/>
  <c r="CW8" i="12"/>
  <c r="J94" i="12"/>
  <c r="BH79" i="12"/>
  <c r="CK49" i="12"/>
  <c r="CL47" i="12"/>
  <c r="AX84" i="12"/>
  <c r="AT86" i="12"/>
  <c r="AR87" i="12"/>
  <c r="AP88" i="12"/>
  <c r="AL89" i="12"/>
  <c r="CT28" i="12"/>
  <c r="AD91" i="12"/>
  <c r="AF91" i="12"/>
  <c r="CV16" i="12"/>
  <c r="AA92" i="12"/>
  <c r="CW9" i="12"/>
  <c r="CW11" i="12"/>
  <c r="O93" i="12"/>
  <c r="CX2" i="12"/>
  <c r="Y92" i="12"/>
  <c r="CW15" i="12"/>
  <c r="R93" i="12"/>
  <c r="T93" i="12"/>
  <c r="BS71" i="12"/>
  <c r="CC61" i="12"/>
  <c r="BM76" i="12"/>
  <c r="CH55" i="12"/>
  <c r="CJ52" i="12"/>
  <c r="CM47" i="12"/>
  <c r="AY85" i="12"/>
  <c r="AT87" i="12"/>
  <c r="CS34" i="12"/>
  <c r="CT30" i="12"/>
  <c r="CV24" i="12"/>
  <c r="CW19" i="12"/>
  <c r="M94" i="12"/>
  <c r="V94" i="12"/>
  <c r="S94" i="12"/>
  <c r="CX7" i="12"/>
  <c r="BY65" i="12"/>
  <c r="BQ72" i="12"/>
  <c r="BO74" i="12"/>
  <c r="CH53" i="12"/>
  <c r="BE80" i="12"/>
  <c r="BC82" i="12"/>
  <c r="AY84" i="12"/>
  <c r="CP39" i="12"/>
  <c r="CR32" i="12"/>
  <c r="AJ90" i="12"/>
  <c r="CU24" i="12"/>
  <c r="X92" i="12"/>
  <c r="Q93" i="12"/>
  <c r="P93" i="12"/>
  <c r="CW13" i="12"/>
  <c r="CW14" i="12"/>
  <c r="BX68" i="12"/>
  <c r="BZ66" i="12"/>
  <c r="BT72" i="12"/>
  <c r="BR74" i="12"/>
  <c r="CE61" i="12"/>
  <c r="BO76" i="12"/>
  <c r="CG58" i="12"/>
  <c r="CH57" i="12"/>
  <c r="CJ54" i="12"/>
  <c r="CK52" i="12"/>
  <c r="BF82" i="12"/>
  <c r="BD83" i="12"/>
  <c r="BC84" i="12"/>
  <c r="CO45" i="12"/>
  <c r="AX86" i="12"/>
  <c r="AZ86" i="12"/>
  <c r="AW87" i="12"/>
  <c r="CR38" i="12"/>
  <c r="CS37" i="12"/>
  <c r="AR89" i="12"/>
  <c r="AP90" i="12"/>
  <c r="CU31" i="12"/>
  <c r="CU32" i="12"/>
  <c r="AH92" i="12"/>
  <c r="CV28" i="12"/>
  <c r="CW25" i="12"/>
  <c r="CW23" i="12"/>
  <c r="AC94" i="12"/>
  <c r="AB94" i="12"/>
  <c r="AA94" i="12"/>
  <c r="CY13" i="12"/>
  <c r="P95" i="12"/>
  <c r="K95" i="12"/>
  <c r="CY3" i="12"/>
  <c r="CY6" i="12"/>
  <c r="CY14" i="12"/>
  <c r="S95" i="12"/>
  <c r="BY69" i="12"/>
  <c r="BW70" i="12"/>
  <c r="CA66" i="12"/>
  <c r="BU72" i="12"/>
  <c r="BT73" i="12"/>
  <c r="CE62" i="12"/>
  <c r="BP76" i="12"/>
  <c r="CG60" i="12"/>
  <c r="CH58" i="12"/>
  <c r="CI57" i="12"/>
  <c r="CJ56" i="12"/>
  <c r="CK54" i="12"/>
  <c r="BI82" i="12"/>
  <c r="BG83" i="12"/>
  <c r="BC85" i="12"/>
  <c r="AX88" i="12"/>
  <c r="AU89" i="12"/>
  <c r="CV30" i="12"/>
  <c r="CW29" i="12"/>
  <c r="CX23" i="12"/>
  <c r="CY18" i="12"/>
  <c r="CZ10" i="12"/>
  <c r="CZ15" i="12"/>
  <c r="AJ93" i="12"/>
  <c r="CY19" i="12"/>
  <c r="CZ6" i="12"/>
  <c r="N96" i="12"/>
  <c r="BW69" i="12"/>
  <c r="CE60" i="12"/>
  <c r="BK79" i="12"/>
  <c r="CN47" i="12"/>
  <c r="CP44" i="12"/>
  <c r="CS35" i="12"/>
  <c r="CU29" i="12"/>
  <c r="CW22" i="12"/>
  <c r="CX19" i="12"/>
  <c r="Q95" i="12"/>
  <c r="CZ2" i="12"/>
  <c r="CB66" i="12"/>
  <c r="BP77" i="12"/>
  <c r="BL80" i="12"/>
  <c r="BD84" i="12"/>
  <c r="AZ87" i="12"/>
  <c r="AR90" i="12"/>
  <c r="AK93" i="12"/>
  <c r="AD94" i="12"/>
  <c r="CZ3" i="12"/>
  <c r="CZ12" i="12"/>
  <c r="BY67" i="12"/>
  <c r="BU71" i="12"/>
  <c r="BS73" i="12"/>
  <c r="CD61" i="12"/>
  <c r="BQ75" i="12"/>
  <c r="BN77" i="12"/>
  <c r="CH56" i="12"/>
  <c r="CI55" i="12"/>
  <c r="CJ53" i="12"/>
  <c r="CL50" i="12"/>
  <c r="BE83" i="12"/>
  <c r="BB84" i="12"/>
  <c r="BA85" i="12"/>
  <c r="CO44" i="12"/>
  <c r="CP43" i="12"/>
  <c r="CQ40" i="12"/>
  <c r="AX87" i="12"/>
  <c r="CR39" i="12"/>
  <c r="AQ89" i="12"/>
  <c r="CT33" i="12"/>
  <c r="CT35" i="12"/>
  <c r="CU30" i="12"/>
  <c r="AM91" i="12"/>
  <c r="CV29" i="12"/>
  <c r="CV27" i="12"/>
  <c r="AD93" i="12"/>
  <c r="CW24" i="12"/>
  <c r="CX20" i="12"/>
  <c r="Z94" i="12"/>
  <c r="X94" i="12"/>
  <c r="CY10" i="12"/>
  <c r="T95" i="12"/>
  <c r="W95" i="12"/>
  <c r="M95" i="12"/>
  <c r="CY11" i="12"/>
  <c r="CY5" i="12"/>
  <c r="J96" i="12"/>
  <c r="BX69" i="12"/>
  <c r="BX70" i="12"/>
  <c r="BW71" i="12"/>
  <c r="BV72" i="12"/>
  <c r="CC65" i="12"/>
  <c r="BR75" i="12"/>
  <c r="CF61" i="12"/>
  <c r="BO77" i="12"/>
  <c r="BN78" i="12"/>
  <c r="BL79" i="12"/>
  <c r="BK80" i="12"/>
  <c r="CK53" i="12"/>
  <c r="CL53" i="12"/>
  <c r="CM50" i="12"/>
  <c r="CN48" i="12"/>
  <c r="BD85" i="12"/>
  <c r="BB86" i="12"/>
  <c r="AY87" i="12"/>
  <c r="CR40" i="12"/>
  <c r="AV89" i="12"/>
  <c r="CS40" i="12"/>
  <c r="CT36" i="12"/>
  <c r="AQ91" i="12"/>
  <c r="AN92" i="12"/>
  <c r="AM92" i="12"/>
  <c r="CX24" i="12"/>
  <c r="AA95" i="12"/>
  <c r="CZ5" i="12"/>
  <c r="DA2" i="12"/>
  <c r="CA65" i="12"/>
  <c r="BM77" i="12"/>
  <c r="BJ80" i="12"/>
  <c r="BB85" i="12"/>
  <c r="CQ42" i="12"/>
  <c r="CT34" i="12"/>
  <c r="CV26" i="12"/>
  <c r="AF93" i="12"/>
  <c r="CY4" i="12"/>
  <c r="N95" i="12"/>
  <c r="BZ67" i="12"/>
  <c r="CD63" i="12"/>
  <c r="CH59" i="12"/>
  <c r="CL52" i="12"/>
  <c r="CO47" i="12"/>
  <c r="AV88" i="12"/>
  <c r="AO91" i="12"/>
  <c r="AI93" i="12"/>
  <c r="X95" i="12"/>
  <c r="L96" i="12"/>
  <c r="U96" i="12"/>
  <c r="BV70" i="12"/>
  <c r="CB64" i="12"/>
  <c r="BQ74" i="12"/>
  <c r="BP75" i="12"/>
  <c r="CF59" i="12"/>
  <c r="CG57" i="12"/>
  <c r="BM78" i="12"/>
  <c r="BI80" i="12"/>
  <c r="BH81" i="12"/>
  <c r="CL51" i="12"/>
  <c r="CM49" i="12"/>
  <c r="CN46" i="12"/>
  <c r="CO46" i="12"/>
  <c r="CP42" i="12"/>
  <c r="AY86" i="12"/>
  <c r="AV87" i="12"/>
  <c r="AT88" i="12"/>
  <c r="AS89" i="12"/>
  <c r="CS36" i="12"/>
  <c r="AO90" i="12"/>
  <c r="AK91" i="12"/>
  <c r="AL91" i="12"/>
  <c r="AJ92" i="12"/>
  <c r="AK92" i="12"/>
  <c r="AG93" i="12"/>
  <c r="AE93" i="12"/>
  <c r="Y94" i="12"/>
  <c r="CX21" i="12"/>
  <c r="CX18" i="12"/>
  <c r="CY12" i="12"/>
  <c r="L95" i="12"/>
  <c r="R95" i="12"/>
  <c r="CY9" i="12"/>
  <c r="U95" i="12"/>
  <c r="V95" i="12"/>
  <c r="O95" i="12"/>
  <c r="BY68" i="12"/>
  <c r="BZ68" i="12"/>
  <c r="BV71" i="12"/>
  <c r="CB65" i="12"/>
  <c r="CC64" i="12"/>
  <c r="BS74" i="12"/>
  <c r="CF60" i="12"/>
  <c r="CG59" i="12"/>
  <c r="BO78" i="12"/>
  <c r="CI56" i="12"/>
  <c r="CJ55" i="12"/>
  <c r="BJ81" i="12"/>
  <c r="BH82" i="12"/>
  <c r="CM51" i="12"/>
  <c r="CN49" i="12"/>
  <c r="CO48" i="12"/>
  <c r="CP46" i="12"/>
  <c r="CQ44" i="12"/>
  <c r="CR42" i="12"/>
  <c r="CR41" i="12"/>
  <c r="CS39" i="12"/>
  <c r="CT37" i="12"/>
  <c r="AP91" i="12"/>
  <c r="CU34" i="12"/>
  <c r="AL92" i="12"/>
  <c r="CW26" i="12"/>
  <c r="CW28" i="12"/>
  <c r="CX22" i="12"/>
  <c r="AE94" i="12"/>
  <c r="AB95" i="12"/>
  <c r="AC95" i="12"/>
  <c r="CY17" i="12"/>
  <c r="CZ14" i="12"/>
  <c r="P96" i="12"/>
  <c r="CZ13" i="12"/>
  <c r="CZ4" i="12"/>
  <c r="CZ9" i="12"/>
  <c r="V96" i="12"/>
  <c r="W96" i="12"/>
  <c r="BE84" i="12"/>
  <c r="CP45" i="12"/>
  <c r="CQ43" i="12"/>
  <c r="CS38" i="12"/>
  <c r="AS90" i="12"/>
  <c r="CU33" i="12"/>
  <c r="CV32" i="12"/>
  <c r="AH93" i="12"/>
  <c r="CX25" i="12"/>
  <c r="CY16" i="12"/>
  <c r="CY20" i="12"/>
  <c r="CZ11" i="12"/>
  <c r="T96" i="12"/>
  <c r="M96" i="12"/>
  <c r="CZ7" i="12"/>
  <c r="J97" i="12"/>
  <c r="CW27" i="12"/>
  <c r="AF94" i="12"/>
  <c r="CY21" i="12"/>
  <c r="CZ8" i="12"/>
  <c r="Q96" i="12"/>
  <c r="K96" i="12"/>
  <c r="CC63" i="12"/>
  <c r="CD62" i="12"/>
  <c r="BL78" i="12"/>
  <c r="BG82" i="12"/>
  <c r="CM48" i="12"/>
  <c r="AZ85" i="12"/>
  <c r="CQ41" i="12"/>
  <c r="AU88" i="12"/>
  <c r="AQ90" i="12"/>
  <c r="AN91" i="12"/>
  <c r="AI92" i="12"/>
  <c r="CX17" i="12"/>
  <c r="CX16" i="12"/>
  <c r="CY15" i="12"/>
  <c r="CY7" i="12"/>
  <c r="CY8" i="12"/>
  <c r="CA67" i="12"/>
  <c r="BU73" i="12"/>
  <c r="BQ76" i="12"/>
  <c r="BM79" i="12"/>
  <c r="BI81" i="12"/>
  <c r="BF83" i="12"/>
  <c r="BA86" i="12"/>
  <c r="AW88" i="12"/>
  <c r="AT89" i="12"/>
  <c r="CU35" i="12"/>
  <c r="CV31" i="12"/>
  <c r="AG94" i="12"/>
  <c r="Y95" i="12"/>
  <c r="Z95" i="12"/>
  <c r="O96" i="12"/>
  <c r="R96" i="12"/>
  <c r="S96" i="12"/>
  <c r="CA69" i="12"/>
  <c r="BY72" i="12"/>
  <c r="BW73" i="12"/>
  <c r="CD67" i="12"/>
  <c r="CE65" i="12"/>
  <c r="CG62" i="12"/>
  <c r="CH62" i="12"/>
  <c r="BP79" i="12"/>
  <c r="BN80" i="12"/>
  <c r="BN81" i="12"/>
  <c r="CM54" i="12"/>
  <c r="CN52" i="12"/>
  <c r="CO51" i="12"/>
  <c r="CP50" i="12"/>
  <c r="BC87" i="12"/>
  <c r="BB88" i="12"/>
  <c r="CS44" i="12"/>
  <c r="AW90" i="12"/>
  <c r="AU91" i="12"/>
  <c r="CU39" i="12"/>
  <c r="CV36" i="12"/>
  <c r="AP93" i="12"/>
  <c r="CW33" i="12"/>
  <c r="CX32" i="12"/>
  <c r="CY29" i="12"/>
  <c r="AH95" i="12"/>
  <c r="AF96" i="12"/>
  <c r="CZ24" i="12"/>
  <c r="AC97" i="12"/>
  <c r="DA17" i="12"/>
  <c r="X97" i="12"/>
  <c r="DB14" i="12"/>
  <c r="P98" i="12"/>
  <c r="DB5" i="12"/>
  <c r="DB4" i="12"/>
  <c r="N98" i="12"/>
  <c r="DB7" i="12"/>
  <c r="W98" i="12"/>
  <c r="BZ69" i="12"/>
  <c r="BW72" i="12"/>
  <c r="CD65" i="12"/>
  <c r="BT75" i="12"/>
  <c r="CF62" i="12"/>
  <c r="CG61" i="12"/>
  <c r="CI59" i="12"/>
  <c r="CJ57" i="12"/>
  <c r="BL81" i="12"/>
  <c r="BK82" i="12"/>
  <c r="CM52" i="12"/>
  <c r="BF84" i="12"/>
  <c r="CO50" i="12"/>
  <c r="BC86" i="12"/>
  <c r="CQ45" i="12"/>
  <c r="CR43" i="12"/>
  <c r="CS42" i="12"/>
  <c r="CT38" i="12"/>
  <c r="CU36" i="12"/>
  <c r="AQ92" i="12"/>
  <c r="CV34" i="12"/>
  <c r="CW30" i="12"/>
  <c r="CX26" i="12"/>
  <c r="CX27" i="12"/>
  <c r="AD95" i="12"/>
  <c r="CY22" i="12"/>
  <c r="CZ16" i="12"/>
  <c r="AA96" i="12"/>
  <c r="CZ21" i="12"/>
  <c r="Q97" i="12"/>
  <c r="R97" i="12"/>
  <c r="K97" i="12"/>
  <c r="DA14" i="12"/>
  <c r="P97" i="12"/>
  <c r="DA12" i="12"/>
  <c r="DA3" i="12"/>
  <c r="AW89" i="12"/>
  <c r="CT39" i="12"/>
  <c r="AO92" i="12"/>
  <c r="AL93" i="12"/>
  <c r="CX28" i="12"/>
  <c r="AE95" i="12"/>
  <c r="AG95" i="12"/>
  <c r="Y96" i="12"/>
  <c r="CZ18" i="12"/>
  <c r="V97" i="12"/>
  <c r="DA11" i="12"/>
  <c r="T97" i="12"/>
  <c r="J98" i="12"/>
  <c r="CA70" i="12"/>
  <c r="BX73" i="12"/>
  <c r="CD66" i="12"/>
  <c r="BR77" i="12"/>
  <c r="CJ59" i="12"/>
  <c r="CK58" i="12"/>
  <c r="CM55" i="12"/>
  <c r="BI84" i="12"/>
  <c r="CP49" i="12"/>
  <c r="CR45" i="12"/>
  <c r="AZ89" i="12"/>
  <c r="AV91" i="12"/>
  <c r="CV37" i="12"/>
  <c r="CW34" i="12"/>
  <c r="AN94" i="12"/>
  <c r="AI95" i="12"/>
  <c r="CZ25" i="12"/>
  <c r="DA18" i="12"/>
  <c r="DA20" i="12"/>
  <c r="DB9" i="12"/>
  <c r="Q98" i="12"/>
  <c r="DB6" i="12"/>
  <c r="O98" i="12"/>
  <c r="J99" i="12"/>
  <c r="BV73" i="12"/>
  <c r="CD64" i="12"/>
  <c r="BS76" i="12"/>
  <c r="BO79" i="12"/>
  <c r="CK55" i="12"/>
  <c r="CM53" i="12"/>
  <c r="BF85" i="12"/>
  <c r="BD86" i="12"/>
  <c r="CR44" i="12"/>
  <c r="AX89" i="12"/>
  <c r="CT40" i="12"/>
  <c r="CV35" i="12"/>
  <c r="CW32" i="12"/>
  <c r="AJ94" i="12"/>
  <c r="CY24" i="12"/>
  <c r="CY23" i="12"/>
  <c r="AC96" i="12"/>
  <c r="CZ19" i="12"/>
  <c r="DA15" i="12"/>
  <c r="DA9" i="12"/>
  <c r="DA10" i="12"/>
  <c r="DB2" i="12"/>
  <c r="BX72" i="12"/>
  <c r="CC68" i="12"/>
  <c r="BU75" i="12"/>
  <c r="BS77" i="12"/>
  <c r="CI60" i="12"/>
  <c r="CK57" i="12"/>
  <c r="BJ83" i="12"/>
  <c r="CO52" i="12"/>
  <c r="BE86" i="12"/>
  <c r="BA88" i="12"/>
  <c r="CT42" i="12"/>
  <c r="AT91" i="12"/>
  <c r="CV38" i="12"/>
  <c r="AO93" i="12"/>
  <c r="AL94" i="12"/>
  <c r="AK95" i="12"/>
  <c r="CZ23" i="12"/>
  <c r="Y97" i="12"/>
  <c r="DA21" i="12"/>
  <c r="DB11" i="12"/>
  <c r="DB3" i="12"/>
  <c r="U98" i="12"/>
  <c r="DB15" i="12"/>
  <c r="BY70" i="12"/>
  <c r="CB67" i="12"/>
  <c r="CE64" i="12"/>
  <c r="CF63" i="12"/>
  <c r="CI58" i="12"/>
  <c r="BK81" i="12"/>
  <c r="BJ82" i="12"/>
  <c r="CN51" i="12"/>
  <c r="CP47" i="12"/>
  <c r="BA87" i="12"/>
  <c r="CS41" i="12"/>
  <c r="AS91" i="12"/>
  <c r="CV33" i="12"/>
  <c r="AN93" i="12"/>
  <c r="AK94" i="12"/>
  <c r="AF95" i="12"/>
  <c r="CZ17" i="12"/>
  <c r="CZ20" i="12"/>
  <c r="M97" i="12"/>
  <c r="N97" i="12"/>
  <c r="W97" i="12"/>
  <c r="DA8" i="12"/>
  <c r="DA4" i="12"/>
  <c r="BY71" i="12"/>
  <c r="CB68" i="12"/>
  <c r="CC67" i="12"/>
  <c r="BW74" i="12"/>
  <c r="CF64" i="12"/>
  <c r="CG63" i="12"/>
  <c r="CH61" i="12"/>
  <c r="BO80" i="12"/>
  <c r="BM81" i="12"/>
  <c r="CL56" i="12"/>
  <c r="BK83" i="12"/>
  <c r="CN53" i="12"/>
  <c r="BH85" i="12"/>
  <c r="BF86" i="12"/>
  <c r="CQ48" i="12"/>
  <c r="CR46" i="12"/>
  <c r="AY89" i="12"/>
  <c r="CT41" i="12"/>
  <c r="CU38" i="12"/>
  <c r="AR92" i="12"/>
  <c r="AT92" i="12"/>
  <c r="AQ93" i="12"/>
  <c r="CX31" i="12"/>
  <c r="AM94" i="12"/>
  <c r="CY27" i="12"/>
  <c r="CY26" i="12"/>
  <c r="AG96" i="12"/>
  <c r="AD96" i="12"/>
  <c r="Z97" i="12"/>
  <c r="AA97" i="12"/>
  <c r="AB97" i="12"/>
  <c r="DB13" i="12"/>
  <c r="T98" i="12"/>
  <c r="M98" i="12"/>
  <c r="DB12" i="12"/>
  <c r="R98" i="12"/>
  <c r="K98" i="12"/>
  <c r="DC2" i="12"/>
  <c r="BX71" i="12"/>
  <c r="CC66" i="12"/>
  <c r="BT74" i="12"/>
  <c r="CE63" i="12"/>
  <c r="BR76" i="12"/>
  <c r="CH60" i="12"/>
  <c r="BN79" i="12"/>
  <c r="CK56" i="12"/>
  <c r="CL54" i="12"/>
  <c r="BI83" i="12"/>
  <c r="CN50" i="12"/>
  <c r="BE85" i="12"/>
  <c r="CP48" i="12"/>
  <c r="BB87" i="12"/>
  <c r="AZ88" i="12"/>
  <c r="AV90" i="12"/>
  <c r="CU37" i="12"/>
  <c r="CW31" i="12"/>
  <c r="AI94" i="12"/>
  <c r="X96" i="12"/>
  <c r="U97" i="12"/>
  <c r="O97" i="12"/>
  <c r="DA13" i="12"/>
  <c r="BZ71" i="12"/>
  <c r="CB69" i="12"/>
  <c r="BT76" i="12"/>
  <c r="BQ78" i="12"/>
  <c r="BL82" i="12"/>
  <c r="BG85" i="12"/>
  <c r="CQ47" i="12"/>
  <c r="AX90" i="12"/>
  <c r="AS92" i="12"/>
  <c r="CX30" i="12"/>
  <c r="AJ95" i="12"/>
  <c r="AE96" i="12"/>
  <c r="DA19" i="12"/>
  <c r="DB8" i="12"/>
  <c r="V98" i="12"/>
  <c r="CA68" i="12"/>
  <c r="BS75" i="12"/>
  <c r="BP78" i="12"/>
  <c r="CL55" i="12"/>
  <c r="BG84" i="12"/>
  <c r="CQ46" i="12"/>
  <c r="AT90" i="12"/>
  <c r="AR91" i="12"/>
  <c r="AM93" i="12"/>
  <c r="CX29" i="12"/>
  <c r="AB96" i="12"/>
  <c r="DA5" i="12"/>
  <c r="S97" i="12"/>
  <c r="DA7" i="12"/>
  <c r="BZ70" i="12"/>
  <c r="BV74" i="12"/>
  <c r="BR78" i="12"/>
  <c r="CJ58" i="12"/>
  <c r="BH84" i="12"/>
  <c r="BD87" i="12"/>
  <c r="CS43" i="12"/>
  <c r="CU40" i="12"/>
  <c r="CW35" i="12"/>
  <c r="CY28" i="12"/>
  <c r="CZ22" i="12"/>
  <c r="DA16" i="12"/>
  <c r="L98" i="12"/>
  <c r="DB10" i="12"/>
  <c r="S98" i="12"/>
  <c r="BU74" i="12"/>
  <c r="BQ77" i="12"/>
  <c r="BM80" i="12"/>
  <c r="BH83" i="12"/>
  <c r="CO49" i="12"/>
  <c r="AY88" i="12"/>
  <c r="AU90" i="12"/>
  <c r="AP92" i="12"/>
  <c r="AH94" i="12"/>
  <c r="CY25" i="12"/>
  <c r="Z96" i="12"/>
  <c r="DA6" i="12"/>
  <c r="L97" i="12"/>
  <c r="CB70" i="12"/>
  <c r="BX74" i="12"/>
  <c r="CE66" i="12"/>
  <c r="CF65" i="12"/>
  <c r="BU77" i="12"/>
  <c r="CI62" i="12"/>
  <c r="CJ60" i="12"/>
  <c r="BO81" i="12"/>
  <c r="BN82" i="12"/>
  <c r="BL83" i="12"/>
  <c r="BK84" i="12"/>
  <c r="BJ85" i="12"/>
  <c r="CP52" i="12"/>
  <c r="BF87" i="12"/>
  <c r="BD88" i="12"/>
  <c r="CS47" i="12"/>
  <c r="CT43" i="12"/>
  <c r="AY90" i="12"/>
  <c r="CU43" i="12"/>
  <c r="CV39" i="12"/>
  <c r="AT93" i="12"/>
  <c r="CW36" i="12"/>
  <c r="AQ94" i="12"/>
  <c r="AN95" i="12"/>
  <c r="AM95" i="12"/>
  <c r="CZ26" i="12"/>
  <c r="CZ27" i="12"/>
  <c r="AH97" i="12"/>
  <c r="DA26" i="12"/>
  <c r="DB18" i="12"/>
  <c r="Y98" i="12"/>
  <c r="DB21" i="12"/>
  <c r="DC6" i="12"/>
  <c r="P99" i="12"/>
  <c r="DC5" i="12"/>
  <c r="DC13" i="12"/>
  <c r="R99" i="12"/>
  <c r="DC8" i="12"/>
  <c r="W99" i="12"/>
  <c r="CB72" i="12"/>
  <c r="BY74" i="12"/>
  <c r="CF67" i="12"/>
  <c r="CH65" i="12"/>
  <c r="CI63" i="12"/>
  <c r="BR80" i="12"/>
  <c r="BP81" i="12"/>
  <c r="CL59" i="12"/>
  <c r="BL84" i="12"/>
  <c r="CO55" i="12"/>
  <c r="CP54" i="12"/>
  <c r="CQ51" i="12"/>
  <c r="BE89" i="12"/>
  <c r="BA91" i="12"/>
  <c r="AU93" i="12"/>
  <c r="AO95" i="12"/>
  <c r="CZ31" i="12"/>
  <c r="AG98" i="12"/>
  <c r="Y99" i="12"/>
  <c r="DD12" i="12"/>
  <c r="DD11" i="12"/>
  <c r="DD4" i="12"/>
  <c r="AD98" i="12"/>
  <c r="AC99" i="12"/>
  <c r="DD6" i="12"/>
  <c r="P100" i="12"/>
  <c r="CC69" i="12"/>
  <c r="BS78" i="12"/>
  <c r="BM82" i="12"/>
  <c r="BG86" i="12"/>
  <c r="BB89" i="12"/>
  <c r="CU41" i="12"/>
  <c r="CX34" i="12"/>
  <c r="CZ28" i="12"/>
  <c r="AB98" i="12"/>
  <c r="DC15" i="12"/>
  <c r="DC12" i="12"/>
  <c r="BX75" i="12"/>
  <c r="CI64" i="12"/>
  <c r="BM84" i="12"/>
  <c r="CR49" i="12"/>
  <c r="CV43" i="12"/>
  <c r="CY34" i="12"/>
  <c r="AK97" i="12"/>
  <c r="DC21" i="12"/>
  <c r="DD5" i="12"/>
  <c r="DD14" i="12"/>
  <c r="J101" i="12"/>
  <c r="BY73" i="12"/>
  <c r="CE67" i="12"/>
  <c r="BU76" i="12"/>
  <c r="CG65" i="12"/>
  <c r="CH63" i="12"/>
  <c r="BR79" i="12"/>
  <c r="CJ61" i="12"/>
  <c r="CL58" i="12"/>
  <c r="BM83" i="12"/>
  <c r="CN54" i="12"/>
  <c r="BI85" i="12"/>
  <c r="CP51" i="12"/>
  <c r="CQ50" i="12"/>
  <c r="CR48" i="12"/>
  <c r="BA89" i="12"/>
  <c r="CS46" i="12"/>
  <c r="CT44" i="12"/>
  <c r="AW91" i="12"/>
  <c r="AY91" i="12"/>
  <c r="CV40" i="12"/>
  <c r="CW38" i="12"/>
  <c r="AO94" i="12"/>
  <c r="CX33" i="12"/>
  <c r="CY30" i="12"/>
  <c r="AJ96" i="12"/>
  <c r="AK96" i="12"/>
  <c r="AG97" i="12"/>
  <c r="AE97" i="12"/>
  <c r="DA23" i="12"/>
  <c r="X98" i="12"/>
  <c r="AC98" i="12"/>
  <c r="DB17" i="12"/>
  <c r="DC3" i="12"/>
  <c r="T99" i="12"/>
  <c r="M99" i="12"/>
  <c r="DC14" i="12"/>
  <c r="V99" i="12"/>
  <c r="K99" i="12"/>
  <c r="J100" i="12"/>
  <c r="CB71" i="12"/>
  <c r="CD69" i="12"/>
  <c r="BW76" i="12"/>
  <c r="BT78" i="12"/>
  <c r="BT79" i="12"/>
  <c r="CJ62" i="12"/>
  <c r="CK60" i="12"/>
  <c r="BO82" i="12"/>
  <c r="CN57" i="12"/>
  <c r="BK85" i="12"/>
  <c r="BJ86" i="12"/>
  <c r="BG87" i="12"/>
  <c r="BF88" i="12"/>
  <c r="CS48" i="12"/>
  <c r="CT47" i="12"/>
  <c r="AZ91" i="12"/>
  <c r="CV42" i="12"/>
  <c r="AY92" i="12"/>
  <c r="AV93" i="12"/>
  <c r="CX37" i="12"/>
  <c r="CY33" i="12"/>
  <c r="CY35" i="12"/>
  <c r="AL96" i="12"/>
  <c r="AJ97" i="12"/>
  <c r="AE98" i="12"/>
  <c r="DD13" i="12"/>
  <c r="L100" i="12"/>
  <c r="BV76" i="12"/>
  <c r="BQ80" i="12"/>
  <c r="CN55" i="12"/>
  <c r="CR47" i="12"/>
  <c r="CT45" i="12"/>
  <c r="CW37" i="12"/>
  <c r="AI96" i="12"/>
  <c r="DA24" i="12"/>
  <c r="AA98" i="12"/>
  <c r="Q99" i="12"/>
  <c r="DD2" i="12"/>
  <c r="BV77" i="12"/>
  <c r="BQ81" i="12"/>
  <c r="BI86" i="12"/>
  <c r="BE88" i="12"/>
  <c r="CU44" i="12"/>
  <c r="AT94" i="12"/>
  <c r="CZ32" i="12"/>
  <c r="AH98" i="12"/>
  <c r="M100" i="12"/>
  <c r="T100" i="12"/>
  <c r="BZ72" i="12"/>
  <c r="CD68" i="12"/>
  <c r="BW75" i="12"/>
  <c r="CF66" i="12"/>
  <c r="CG64" i="12"/>
  <c r="BQ79" i="12"/>
  <c r="BP80" i="12"/>
  <c r="CK59" i="12"/>
  <c r="CL57" i="12"/>
  <c r="CM56" i="12"/>
  <c r="BJ84" i="12"/>
  <c r="CO53" i="12"/>
  <c r="BH86" i="12"/>
  <c r="BE87" i="12"/>
  <c r="BC88" i="12"/>
  <c r="BC89" i="12"/>
  <c r="AZ90" i="12"/>
  <c r="BA90" i="12"/>
  <c r="AX91" i="12"/>
  <c r="AV92" i="12"/>
  <c r="AS93" i="12"/>
  <c r="AR93" i="12"/>
  <c r="AP94" i="12"/>
  <c r="CY31" i="12"/>
  <c r="CY32" i="12"/>
  <c r="CZ29" i="12"/>
  <c r="AH96" i="12"/>
  <c r="AD97" i="12"/>
  <c r="AF97" i="12"/>
  <c r="DB20" i="12"/>
  <c r="DB16" i="12"/>
  <c r="Z98" i="12"/>
  <c r="DC7" i="12"/>
  <c r="L99" i="12"/>
  <c r="DC4" i="12"/>
  <c r="U99" i="12"/>
  <c r="N99" i="12"/>
  <c r="DC9" i="12"/>
  <c r="S99" i="12"/>
  <c r="CA72" i="12"/>
  <c r="CC70" i="12"/>
  <c r="CE68" i="12"/>
  <c r="CG66" i="12"/>
  <c r="CH64" i="12"/>
  <c r="BS79" i="12"/>
  <c r="CK61" i="12"/>
  <c r="CL60" i="12"/>
  <c r="BN83" i="12"/>
  <c r="CN56" i="12"/>
  <c r="CP53" i="12"/>
  <c r="CQ52" i="12"/>
  <c r="CR51" i="12"/>
  <c r="BG88" i="12"/>
  <c r="BD89" i="12"/>
  <c r="BC90" i="12"/>
  <c r="CU45" i="12"/>
  <c r="AW92" i="12"/>
  <c r="CW40" i="12"/>
  <c r="CX36" i="12"/>
  <c r="AR94" i="12"/>
  <c r="AQ95" i="12"/>
  <c r="CZ30" i="12"/>
  <c r="AO96" i="12"/>
  <c r="AI97" i="12"/>
  <c r="DA29" i="12"/>
  <c r="DB25" i="12"/>
  <c r="DB24" i="12"/>
  <c r="X99" i="12"/>
  <c r="DC19" i="12"/>
  <c r="Z99" i="12"/>
  <c r="Q100" i="12"/>
  <c r="DD9" i="12"/>
  <c r="S100" i="12"/>
  <c r="DD8" i="12"/>
  <c r="X100" i="12"/>
  <c r="N100" i="12"/>
  <c r="DD16" i="12"/>
  <c r="DE2" i="12"/>
  <c r="CR50" i="12"/>
  <c r="CT46" i="12"/>
  <c r="AX92" i="12"/>
  <c r="CV41" i="12"/>
  <c r="CX38" i="12"/>
  <c r="AP95" i="12"/>
  <c r="AN96" i="12"/>
  <c r="DA27" i="12"/>
  <c r="AF98" i="12"/>
  <c r="DB22" i="12"/>
  <c r="AB99" i="12"/>
  <c r="DC18" i="12"/>
  <c r="U100" i="12"/>
  <c r="W100" i="12"/>
  <c r="DD3" i="12"/>
  <c r="R100" i="12"/>
  <c r="AM96" i="12"/>
  <c r="DB23" i="12"/>
  <c r="DC20" i="12"/>
  <c r="AA99" i="12"/>
  <c r="DD7" i="12"/>
  <c r="DD10" i="12"/>
  <c r="V100" i="12"/>
  <c r="CA71" i="12"/>
  <c r="BV75" i="12"/>
  <c r="BT77" i="12"/>
  <c r="CI61" i="12"/>
  <c r="CM57" i="12"/>
  <c r="CO54" i="12"/>
  <c r="CQ49" i="12"/>
  <c r="CS45" i="12"/>
  <c r="CU42" i="12"/>
  <c r="AU92" i="12"/>
  <c r="CX35" i="12"/>
  <c r="AL95" i="12"/>
  <c r="DA22" i="12"/>
  <c r="DA25" i="12"/>
  <c r="DB19" i="12"/>
  <c r="DC10" i="12"/>
  <c r="DC11" i="12"/>
  <c r="O99" i="12"/>
  <c r="BZ73" i="12"/>
  <c r="BU78" i="12"/>
  <c r="BP82" i="12"/>
  <c r="CM58" i="12"/>
  <c r="BH87" i="12"/>
  <c r="CS49" i="12"/>
  <c r="BB90" i="12"/>
  <c r="CW39" i="12"/>
  <c r="AS94" i="12"/>
  <c r="CZ33" i="12"/>
  <c r="DA28" i="12"/>
  <c r="DB26" i="12"/>
  <c r="DC17" i="12"/>
  <c r="DC16" i="12"/>
  <c r="K100" i="12"/>
  <c r="DD15" i="12"/>
  <c r="O100" i="12"/>
  <c r="CC72" i="12"/>
  <c r="CD71" i="12"/>
  <c r="CE70" i="12"/>
  <c r="BY76" i="12"/>
  <c r="CG68" i="12"/>
  <c r="CH66" i="12"/>
  <c r="CJ63" i="12"/>
  <c r="BR81" i="12"/>
  <c r="CL62" i="12"/>
  <c r="CM60" i="12"/>
  <c r="CN59" i="12"/>
  <c r="BM85" i="12"/>
  <c r="CP56" i="12"/>
  <c r="BJ87" i="12"/>
  <c r="BI88" i="12"/>
  <c r="BF89" i="12"/>
  <c r="CT48" i="12"/>
  <c r="CU47" i="12"/>
  <c r="AZ92" i="12"/>
  <c r="AW93" i="12"/>
  <c r="AY93" i="12"/>
  <c r="AV94" i="12"/>
  <c r="CY38" i="12"/>
  <c r="CY37" i="12"/>
  <c r="CZ35" i="12"/>
  <c r="AO97" i="12"/>
  <c r="DA33" i="12"/>
  <c r="DB27" i="12"/>
  <c r="DB28" i="12"/>
  <c r="DC24" i="12"/>
  <c r="DC26" i="12"/>
  <c r="DC25" i="12"/>
  <c r="DD20" i="12"/>
  <c r="AA100" i="12"/>
  <c r="M101" i="12"/>
  <c r="DE8" i="12"/>
  <c r="P101" i="12"/>
  <c r="R101" i="12"/>
  <c r="K101" i="12"/>
  <c r="DE5" i="12"/>
  <c r="T101" i="12"/>
  <c r="J102" i="12"/>
  <c r="CD72" i="12"/>
  <c r="CF70" i="12"/>
  <c r="BX78" i="12"/>
  <c r="BV79" i="12"/>
  <c r="CJ66" i="12"/>
  <c r="BT81" i="12"/>
  <c r="CM61" i="12"/>
  <c r="CN60" i="12"/>
  <c r="CO58" i="12"/>
  <c r="BK87" i="12"/>
  <c r="CT51" i="12"/>
  <c r="BC92" i="12"/>
  <c r="CY40" i="12"/>
  <c r="AQ97" i="12"/>
  <c r="DC29" i="12"/>
  <c r="AE100" i="12"/>
  <c r="DE19" i="12"/>
  <c r="DF9" i="12"/>
  <c r="K102" i="12"/>
  <c r="X102" i="12"/>
  <c r="DC27" i="12"/>
  <c r="DD24" i="12"/>
  <c r="U102" i="12"/>
  <c r="DF12" i="12"/>
  <c r="CF68" i="12"/>
  <c r="CJ64" i="12"/>
  <c r="BN84" i="12"/>
  <c r="BH88" i="12"/>
  <c r="CU46" i="12"/>
  <c r="CX40" i="12"/>
  <c r="DA31" i="12"/>
  <c r="AL98" i="12"/>
  <c r="DD18" i="12"/>
  <c r="DE9" i="12"/>
  <c r="DE4" i="12"/>
  <c r="BY77" i="12"/>
  <c r="BV80" i="12"/>
  <c r="CP57" i="12"/>
  <c r="BD91" i="12"/>
  <c r="CW44" i="12"/>
  <c r="DA34" i="12"/>
  <c r="AL99" i="12"/>
  <c r="Z101" i="12"/>
  <c r="DF3" i="12"/>
  <c r="DF6" i="12"/>
  <c r="CC71" i="12"/>
  <c r="BZ74" i="12"/>
  <c r="BY75" i="12"/>
  <c r="BX76" i="12"/>
  <c r="CG67" i="12"/>
  <c r="BV78" i="12"/>
  <c r="BT80" i="12"/>
  <c r="CK63" i="12"/>
  <c r="CL61" i="12"/>
  <c r="BP83" i="12"/>
  <c r="CN58" i="12"/>
  <c r="CO57" i="12"/>
  <c r="BK86" i="12"/>
  <c r="BI87" i="12"/>
  <c r="CR52" i="12"/>
  <c r="CS50" i="12"/>
  <c r="BD90" i="12"/>
  <c r="BB91" i="12"/>
  <c r="CV45" i="12"/>
  <c r="CW42" i="12"/>
  <c r="CW41" i="12"/>
  <c r="AU94" i="12"/>
  <c r="AR95" i="12"/>
  <c r="AT95" i="12"/>
  <c r="AP96" i="12"/>
  <c r="AL97" i="12"/>
  <c r="AM97" i="12"/>
  <c r="DB29" i="12"/>
  <c r="DB30" i="12"/>
  <c r="DC23" i="12"/>
  <c r="AG99" i="12"/>
  <c r="AE99" i="12"/>
  <c r="Z100" i="12"/>
  <c r="DD21" i="12"/>
  <c r="Q101" i="12"/>
  <c r="DE3" i="12"/>
  <c r="DE12" i="12"/>
  <c r="V101" i="12"/>
  <c r="O101" i="12"/>
  <c r="DE15" i="12"/>
  <c r="X101" i="12"/>
  <c r="DF2" i="12"/>
  <c r="CE71" i="12"/>
  <c r="CG69" i="12"/>
  <c r="CH67" i="12"/>
  <c r="BW79" i="12"/>
  <c r="BU80" i="12"/>
  <c r="BS82" i="12"/>
  <c r="BR83" i="12"/>
  <c r="CO59" i="12"/>
  <c r="BM86" i="12"/>
  <c r="BL87" i="12"/>
  <c r="BJ88" i="12"/>
  <c r="CS53" i="12"/>
  <c r="BF90" i="12"/>
  <c r="CU49" i="12"/>
  <c r="BB92" i="12"/>
  <c r="AZ93" i="12"/>
  <c r="AY94" i="12"/>
  <c r="CY41" i="12"/>
  <c r="CZ37" i="12"/>
  <c r="AP97" i="12"/>
  <c r="AR97" i="12"/>
  <c r="DC30" i="12"/>
  <c r="AB101" i="12"/>
  <c r="DF13" i="12"/>
  <c r="O102" i="12"/>
  <c r="CA74" i="12"/>
  <c r="BX77" i="12"/>
  <c r="BQ82" i="12"/>
  <c r="BL86" i="12"/>
  <c r="CS51" i="12"/>
  <c r="AX93" i="12"/>
  <c r="AS95" i="12"/>
  <c r="DA30" i="12"/>
  <c r="DC22" i="12"/>
  <c r="AB100" i="12"/>
  <c r="DE10" i="12"/>
  <c r="DE11" i="12"/>
  <c r="BW78" i="12"/>
  <c r="CL63" i="12"/>
  <c r="CQ56" i="12"/>
  <c r="BG90" i="12"/>
  <c r="CX42" i="12"/>
  <c r="DA35" i="12"/>
  <c r="AJ99" i="12"/>
  <c r="DD26" i="12"/>
  <c r="DF4" i="12"/>
  <c r="S102" i="12"/>
  <c r="CA73" i="12"/>
  <c r="CD70" i="12"/>
  <c r="BZ75" i="12"/>
  <c r="CF69" i="12"/>
  <c r="BW77" i="12"/>
  <c r="CI65" i="12"/>
  <c r="BS80" i="12"/>
  <c r="CK62" i="12"/>
  <c r="BR82" i="12"/>
  <c r="BO83" i="12"/>
  <c r="BO84" i="12"/>
  <c r="CO56" i="12"/>
  <c r="CP55" i="12"/>
  <c r="CQ54" i="12"/>
  <c r="CR53" i="12"/>
  <c r="BG89" i="12"/>
  <c r="BE90" i="12"/>
  <c r="BC91" i="12"/>
  <c r="CV44" i="12"/>
  <c r="CW43" i="12"/>
  <c r="CX39" i="12"/>
  <c r="CX41" i="12"/>
  <c r="CY36" i="12"/>
  <c r="CZ36" i="12"/>
  <c r="AQ96" i="12"/>
  <c r="DA32" i="12"/>
  <c r="AN97" i="12"/>
  <c r="AK98" i="12"/>
  <c r="AI98" i="12"/>
  <c r="AF99" i="12"/>
  <c r="AH99" i="12"/>
  <c r="AC100" i="12"/>
  <c r="DD19" i="12"/>
  <c r="DD17" i="12"/>
  <c r="DE14" i="12"/>
  <c r="DE7" i="12"/>
  <c r="N101" i="12"/>
  <c r="DE6" i="12"/>
  <c r="W101" i="12"/>
  <c r="L101" i="12"/>
  <c r="DE16" i="12"/>
  <c r="CB74" i="12"/>
  <c r="BZ76" i="12"/>
  <c r="CH68" i="12"/>
  <c r="CI67" i="12"/>
  <c r="CJ65" i="12"/>
  <c r="CK64" i="12"/>
  <c r="BQ83" i="12"/>
  <c r="BP84" i="12"/>
  <c r="BO85" i="12"/>
  <c r="BN86" i="12"/>
  <c r="CQ55" i="12"/>
  <c r="BI89" i="12"/>
  <c r="CT50" i="12"/>
  <c r="BE91" i="12"/>
  <c r="CV46" i="12"/>
  <c r="BA93" i="12"/>
  <c r="AX94" i="12"/>
  <c r="AV95" i="12"/>
  <c r="AW95" i="12"/>
  <c r="CZ38" i="12"/>
  <c r="DA36" i="12"/>
  <c r="AN98" i="12"/>
  <c r="DB31" i="12"/>
  <c r="AK99" i="12"/>
  <c r="DC28" i="12"/>
  <c r="DD23" i="12"/>
  <c r="AH100" i="12"/>
  <c r="Y101" i="12"/>
  <c r="AD101" i="12"/>
  <c r="DE22" i="12"/>
  <c r="M102" i="12"/>
  <c r="DF16" i="12"/>
  <c r="DF5" i="12"/>
  <c r="V102" i="12"/>
  <c r="DF10" i="12"/>
  <c r="W102" i="12"/>
  <c r="T102" i="12"/>
  <c r="CP58" i="12"/>
  <c r="BH89" i="12"/>
  <c r="CU48" i="12"/>
  <c r="CW45" i="12"/>
  <c r="CX43" i="12"/>
  <c r="AU95" i="12"/>
  <c r="AT96" i="12"/>
  <c r="DB32" i="12"/>
  <c r="AM98" i="12"/>
  <c r="AI99" i="12"/>
  <c r="DD25" i="12"/>
  <c r="AC101" i="12"/>
  <c r="DE20" i="12"/>
  <c r="Q102" i="12"/>
  <c r="L102" i="12"/>
  <c r="DF15" i="12"/>
  <c r="DF11" i="12"/>
  <c r="J103" i="12"/>
  <c r="AO98" i="12"/>
  <c r="AG100" i="12"/>
  <c r="AF100" i="12"/>
  <c r="DE17" i="12"/>
  <c r="DE18" i="12"/>
  <c r="N102" i="12"/>
  <c r="DF7" i="12"/>
  <c r="DF8" i="12"/>
  <c r="CB73" i="12"/>
  <c r="CE69" i="12"/>
  <c r="BU79" i="12"/>
  <c r="BS81" i="12"/>
  <c r="CM59" i="12"/>
  <c r="BL85" i="12"/>
  <c r="CQ53" i="12"/>
  <c r="CT49" i="12"/>
  <c r="BA92" i="12"/>
  <c r="AW94" i="12"/>
  <c r="AR96" i="12"/>
  <c r="CZ34" i="12"/>
  <c r="AJ98" i="12"/>
  <c r="AD99" i="12"/>
  <c r="Y100" i="12"/>
  <c r="U101" i="12"/>
  <c r="DE13" i="12"/>
  <c r="S101" i="12"/>
  <c r="CC73" i="12"/>
  <c r="CA75" i="12"/>
  <c r="CI66" i="12"/>
  <c r="CM62" i="12"/>
  <c r="BN85" i="12"/>
  <c r="CR54" i="12"/>
  <c r="CS52" i="12"/>
  <c r="CV47" i="12"/>
  <c r="CY39" i="12"/>
  <c r="AS96" i="12"/>
  <c r="DB33" i="12"/>
  <c r="DD22" i="12"/>
  <c r="AD100" i="12"/>
  <c r="AA101" i="12"/>
  <c r="DE21" i="12"/>
  <c r="R102" i="12"/>
  <c r="P102" i="12"/>
  <c r="DF14" i="12"/>
  <c r="CD74" i="12"/>
  <c r="CC75" i="12"/>
  <c r="CA76" i="12"/>
  <c r="BZ77" i="12"/>
  <c r="BY78" i="12"/>
  <c r="BW80" i="12"/>
  <c r="BV81" i="12"/>
  <c r="CL64" i="12"/>
  <c r="BQ84" i="12"/>
  <c r="BQ85" i="12"/>
  <c r="CP59" i="12"/>
  <c r="CQ58" i="12"/>
  <c r="BL88" i="12"/>
  <c r="CS55" i="12"/>
  <c r="BI90" i="12"/>
  <c r="CU51" i="12"/>
  <c r="BD92" i="12"/>
  <c r="CW48" i="12"/>
  <c r="BD93" i="12"/>
  <c r="BB94" i="12"/>
  <c r="AX95" i="12"/>
  <c r="CZ39" i="12"/>
  <c r="AW96" i="12"/>
  <c r="AT97" i="12"/>
  <c r="DB36" i="12"/>
  <c r="AP98" i="12"/>
  <c r="AO99" i="12"/>
  <c r="AK100" i="12"/>
  <c r="DD27" i="12"/>
  <c r="AG101" i="12"/>
  <c r="DE26" i="12"/>
  <c r="Y102" i="12"/>
  <c r="AB102" i="12"/>
  <c r="AD102" i="12"/>
  <c r="X103" i="12"/>
  <c r="U103" i="12"/>
  <c r="J104" i="12"/>
  <c r="CC76" i="12"/>
  <c r="CH71" i="12"/>
  <c r="CI70" i="12"/>
  <c r="CJ69" i="12"/>
  <c r="BW81" i="12"/>
  <c r="BU83" i="12"/>
  <c r="BT84" i="12"/>
  <c r="BR85" i="12"/>
  <c r="CP61" i="12"/>
  <c r="BO87" i="12"/>
  <c r="CR58" i="12"/>
  <c r="CS56" i="12"/>
  <c r="BJ90" i="12"/>
  <c r="CV52" i="12"/>
  <c r="BC94" i="12"/>
  <c r="CZ42" i="12"/>
  <c r="DC35" i="12"/>
  <c r="AK101" i="12"/>
  <c r="AG102" i="12"/>
  <c r="T104" i="12"/>
  <c r="DE29" i="12"/>
  <c r="Y103" i="12"/>
  <c r="Q104" i="12"/>
  <c r="K104" i="12"/>
  <c r="CG70" i="12"/>
  <c r="CL65" i="12"/>
  <c r="CQ57" i="12"/>
  <c r="CT53" i="12"/>
  <c r="BB93" i="12"/>
  <c r="CY42" i="12"/>
  <c r="AR98" i="12"/>
  <c r="AL100" i="12"/>
  <c r="DF19" i="12"/>
  <c r="P103" i="12"/>
  <c r="R103" i="12"/>
  <c r="CB77" i="12"/>
  <c r="CL66" i="12"/>
  <c r="BQ86" i="12"/>
  <c r="CT54" i="12"/>
  <c r="BE93" i="12"/>
  <c r="AZ96" i="12"/>
  <c r="AT98" i="12"/>
  <c r="DE28" i="12"/>
  <c r="U104" i="12"/>
  <c r="O104" i="12"/>
  <c r="CD73" i="12"/>
  <c r="CE72" i="12"/>
  <c r="CF71" i="12"/>
  <c r="CA77" i="12"/>
  <c r="CH70" i="12"/>
  <c r="CJ67" i="12"/>
  <c r="CK66" i="12"/>
  <c r="BU82" i="12"/>
  <c r="CN62" i="12"/>
  <c r="BP85" i="12"/>
  <c r="BO86" i="12"/>
  <c r="BN87" i="12"/>
  <c r="CR55" i="12"/>
  <c r="BK89" i="12"/>
  <c r="CT52" i="12"/>
  <c r="BG91" i="12"/>
  <c r="BF92" i="12"/>
  <c r="CW47" i="12"/>
  <c r="CW46" i="12"/>
  <c r="CX45" i="12"/>
  <c r="AY95" i="12"/>
  <c r="AV96" i="12"/>
  <c r="CZ41" i="12"/>
  <c r="AU97" i="12"/>
  <c r="DB34" i="12"/>
  <c r="AQ98" i="12"/>
  <c r="DC32" i="12"/>
  <c r="DD29" i="12"/>
  <c r="AJ100" i="12"/>
  <c r="DE23" i="12"/>
  <c r="AE101" i="12"/>
  <c r="AC102" i="12"/>
  <c r="DF18" i="12"/>
  <c r="DF22" i="12"/>
  <c r="L103" i="12"/>
  <c r="O103" i="12"/>
  <c r="N103" i="12"/>
  <c r="K103" i="12"/>
  <c r="CF73" i="12"/>
  <c r="CA78" i="12"/>
  <c r="CI69" i="12"/>
  <c r="BY80" i="12"/>
  <c r="BX81" i="12"/>
  <c r="CM65" i="12"/>
  <c r="CN63" i="12"/>
  <c r="CO62" i="12"/>
  <c r="CP60" i="12"/>
  <c r="CQ59" i="12"/>
  <c r="CR57" i="12"/>
  <c r="BL89" i="12"/>
  <c r="BK90" i="12"/>
  <c r="CU53" i="12"/>
  <c r="BG92" i="12"/>
  <c r="CW50" i="12"/>
  <c r="BD94" i="12"/>
  <c r="CY46" i="12"/>
  <c r="CZ44" i="12"/>
  <c r="AY96" i="12"/>
  <c r="DA41" i="12"/>
  <c r="DB37" i="12"/>
  <c r="AR99" i="12"/>
  <c r="AQ99" i="12"/>
  <c r="DE30" i="12"/>
  <c r="AB103" i="12"/>
  <c r="CB76" i="12"/>
  <c r="CI68" i="12"/>
  <c r="BR84" i="12"/>
  <c r="CS54" i="12"/>
  <c r="CV50" i="12"/>
  <c r="BA94" i="12"/>
  <c r="AS97" i="12"/>
  <c r="DC31" i="12"/>
  <c r="DE25" i="12"/>
  <c r="AA102" i="12"/>
  <c r="M103" i="12"/>
  <c r="S103" i="12"/>
  <c r="BX80" i="12"/>
  <c r="CM64" i="12"/>
  <c r="BM88" i="12"/>
  <c r="BI91" i="12"/>
  <c r="CY44" i="12"/>
  <c r="DB39" i="12"/>
  <c r="AO100" i="12"/>
  <c r="DF26" i="12"/>
  <c r="AC103" i="12"/>
  <c r="R104" i="12"/>
  <c r="CC74" i="12"/>
  <c r="CE73" i="12"/>
  <c r="CF72" i="12"/>
  <c r="CG71" i="12"/>
  <c r="CH69" i="12"/>
  <c r="BX79" i="12"/>
  <c r="CK65" i="12"/>
  <c r="BT82" i="12"/>
  <c r="CM63" i="12"/>
  <c r="CN61" i="12"/>
  <c r="CO60" i="12"/>
  <c r="BM87" i="12"/>
  <c r="BK88" i="12"/>
  <c r="BJ89" i="12"/>
  <c r="BH90" i="12"/>
  <c r="BF91" i="12"/>
  <c r="CV48" i="12"/>
  <c r="BE92" i="12"/>
  <c r="BC93" i="12"/>
  <c r="CX46" i="12"/>
  <c r="AZ94" i="12"/>
  <c r="CY43" i="12"/>
  <c r="CZ40" i="12"/>
  <c r="DA38" i="12"/>
  <c r="DA37" i="12"/>
  <c r="DB35" i="12"/>
  <c r="DC33" i="12"/>
  <c r="AM99" i="12"/>
  <c r="AI100" i="12"/>
  <c r="DD30" i="12"/>
  <c r="AH101" i="12"/>
  <c r="DE24" i="12"/>
  <c r="DF17" i="12"/>
  <c r="Z102" i="12"/>
  <c r="DF20" i="12"/>
  <c r="T103" i="12"/>
  <c r="Q103" i="12"/>
  <c r="V103" i="12"/>
  <c r="W103" i="12"/>
  <c r="CE74" i="12"/>
  <c r="CG72" i="12"/>
  <c r="BZ79" i="12"/>
  <c r="CJ68" i="12"/>
  <c r="CK67" i="12"/>
  <c r="BV82" i="12"/>
  <c r="BT83" i="12"/>
  <c r="BS84" i="12"/>
  <c r="BP86" i="12"/>
  <c r="CQ60" i="12"/>
  <c r="BN88" i="12"/>
  <c r="CS57" i="12"/>
  <c r="CT55" i="12"/>
  <c r="BH91" i="12"/>
  <c r="CV51" i="12"/>
  <c r="CW49" i="12"/>
  <c r="CX48" i="12"/>
  <c r="CY45" i="12"/>
  <c r="BB95" i="12"/>
  <c r="AX96" i="12"/>
  <c r="AV97" i="12"/>
  <c r="DB38" i="12"/>
  <c r="AU98" i="12"/>
  <c r="AP99" i="12"/>
  <c r="DD32" i="12"/>
  <c r="AN100" i="12"/>
  <c r="DE27" i="12"/>
  <c r="AJ101" i="12"/>
  <c r="AH102" i="12"/>
  <c r="DF23" i="12"/>
  <c r="AA103" i="12"/>
  <c r="V104" i="12"/>
  <c r="S104" i="12"/>
  <c r="P104" i="12"/>
  <c r="CU52" i="12"/>
  <c r="BF93" i="12"/>
  <c r="AZ95" i="12"/>
  <c r="CZ43" i="12"/>
  <c r="DA40" i="12"/>
  <c r="AS98" i="12"/>
  <c r="DC34" i="12"/>
  <c r="DD31" i="12"/>
  <c r="AL101" i="12"/>
  <c r="AE102" i="12"/>
  <c r="Z103" i="12"/>
  <c r="M104" i="12"/>
  <c r="L104" i="12"/>
  <c r="W104" i="12"/>
  <c r="DD33" i="12"/>
  <c r="DF24" i="12"/>
  <c r="DF25" i="12"/>
  <c r="AD103" i="12"/>
  <c r="N104" i="12"/>
  <c r="X104" i="12"/>
  <c r="J105" i="12"/>
  <c r="CB75" i="12"/>
  <c r="BZ78" i="12"/>
  <c r="BU81" i="12"/>
  <c r="BS83" i="12"/>
  <c r="CO61" i="12"/>
  <c r="CR56" i="12"/>
  <c r="CU50" i="12"/>
  <c r="CV49" i="12"/>
  <c r="CX44" i="12"/>
  <c r="AU96" i="12"/>
  <c r="DA39" i="12"/>
  <c r="AN99" i="12"/>
  <c r="DD28" i="12"/>
  <c r="AF101" i="12"/>
  <c r="DF21" i="12"/>
  <c r="CD75" i="12"/>
  <c r="BY79" i="12"/>
  <c r="CK68" i="12"/>
  <c r="CN64" i="12"/>
  <c r="BP87" i="12"/>
  <c r="BM89" i="12"/>
  <c r="BH92" i="12"/>
  <c r="CX47" i="12"/>
  <c r="BA95" i="12"/>
  <c r="AW97" i="12"/>
  <c r="DC36" i="12"/>
  <c r="AM100" i="12"/>
  <c r="AI101" i="12"/>
  <c r="AF102" i="12"/>
  <c r="CE77" i="12"/>
  <c r="CD78" i="12"/>
  <c r="CB79" i="12"/>
  <c r="CJ72" i="12"/>
  <c r="CK71" i="12"/>
  <c r="CL70" i="12"/>
  <c r="BV84" i="12"/>
  <c r="BU85" i="12"/>
  <c r="BU86" i="12"/>
  <c r="CQ63" i="12"/>
  <c r="BQ88" i="12"/>
  <c r="CS60" i="12"/>
  <c r="CT58" i="12"/>
  <c r="BM91" i="12"/>
  <c r="BL92" i="12"/>
  <c r="BI93" i="12"/>
  <c r="BH94" i="12"/>
  <c r="BE95" i="12"/>
  <c r="BD96" i="12"/>
  <c r="BA97" i="12"/>
  <c r="DB43" i="12"/>
  <c r="DC40" i="12"/>
  <c r="AX99" i="12"/>
  <c r="DD37" i="12"/>
  <c r="DE36" i="12"/>
  <c r="AQ101" i="12"/>
  <c r="AN102" i="12"/>
  <c r="AM102" i="12"/>
  <c r="AL103" i="12"/>
  <c r="AH104" i="12"/>
  <c r="AF104" i="12"/>
  <c r="AC105" i="12"/>
  <c r="AD105" i="12"/>
  <c r="U106" i="12"/>
  <c r="L106" i="12"/>
  <c r="V106" i="12"/>
  <c r="K106" i="12"/>
  <c r="X106" i="12"/>
  <c r="CF75" i="12"/>
  <c r="CD77" i="12"/>
  <c r="CI71" i="12"/>
  <c r="BY81" i="12"/>
  <c r="CL67" i="12"/>
  <c r="CM66" i="12"/>
  <c r="CO64" i="12"/>
  <c r="BR86" i="12"/>
  <c r="CQ61" i="12"/>
  <c r="CR59" i="12"/>
  <c r="BL90" i="12"/>
  <c r="CU55" i="12"/>
  <c r="CV54" i="12"/>
  <c r="BE94" i="12"/>
  <c r="CZ45" i="12"/>
  <c r="AW98" i="12"/>
  <c r="DD36" i="12"/>
  <c r="DF27" i="12"/>
  <c r="AF103" i="12"/>
  <c r="AB104" i="12"/>
  <c r="T105" i="12"/>
  <c r="O105" i="12"/>
  <c r="DF29" i="12"/>
  <c r="X105" i="12"/>
  <c r="R105" i="12"/>
  <c r="CC79" i="12"/>
  <c r="CL69" i="12"/>
  <c r="CP64" i="12"/>
  <c r="BO89" i="12"/>
  <c r="CW53" i="12"/>
  <c r="DA46" i="12"/>
  <c r="AS100" i="12"/>
  <c r="DF31" i="12"/>
  <c r="AG104" i="12"/>
  <c r="CH72" i="12"/>
  <c r="BU84" i="12"/>
  <c r="CR60" i="12"/>
  <c r="BI92" i="12"/>
  <c r="BA96" i="12"/>
  <c r="DB40" i="12"/>
  <c r="AN101" i="12"/>
  <c r="AD104" i="12"/>
  <c r="Q105" i="12"/>
  <c r="J106" i="12"/>
  <c r="CG75" i="12"/>
  <c r="CH74" i="12"/>
  <c r="CI72" i="12"/>
  <c r="CA80" i="12"/>
  <c r="CK70" i="12"/>
  <c r="BZ82" i="12"/>
  <c r="CN67" i="12"/>
  <c r="BV85" i="12"/>
  <c r="CP65" i="12"/>
  <c r="CQ62" i="12"/>
  <c r="BR88" i="12"/>
  <c r="CS59" i="12"/>
  <c r="CT59" i="12"/>
  <c r="CU56" i="12"/>
  <c r="BK92" i="12"/>
  <c r="CW54" i="12"/>
  <c r="CX51" i="12"/>
  <c r="CY50" i="12"/>
  <c r="CZ48" i="12"/>
  <c r="BB97" i="12"/>
  <c r="AZ98" i="12"/>
  <c r="AV99" i="12"/>
  <c r="DC41" i="12"/>
  <c r="DD39" i="12"/>
  <c r="DE34" i="12"/>
  <c r="AR101" i="12"/>
  <c r="AP102" i="12"/>
  <c r="DF33" i="12"/>
  <c r="AI103" i="12"/>
  <c r="AA105" i="12"/>
  <c r="O106" i="12"/>
  <c r="CE75" i="12"/>
  <c r="CF74" i="12"/>
  <c r="CG73" i="12"/>
  <c r="CA79" i="12"/>
  <c r="CK69" i="12"/>
  <c r="BW82" i="12"/>
  <c r="CM67" i="12"/>
  <c r="CO63" i="12"/>
  <c r="CP62" i="12"/>
  <c r="BQ87" i="12"/>
  <c r="BP88" i="12"/>
  <c r="BM90" i="12"/>
  <c r="BJ91" i="12"/>
  <c r="CV53" i="12"/>
  <c r="BG93" i="12"/>
  <c r="CX50" i="12"/>
  <c r="CY47" i="12"/>
  <c r="CZ46" i="12"/>
  <c r="AY97" i="12"/>
  <c r="DA42" i="12"/>
  <c r="AX98" i="12"/>
  <c r="DC38" i="12"/>
  <c r="AU99" i="12"/>
  <c r="AQ100" i="12"/>
  <c r="DE33" i="12"/>
  <c r="AE103" i="12"/>
  <c r="CB80" i="12"/>
  <c r="CN66" i="12"/>
  <c r="CR62" i="12"/>
  <c r="BL91" i="12"/>
  <c r="BF95" i="12"/>
  <c r="DB44" i="12"/>
  <c r="AP101" i="12"/>
  <c r="AK103" i="12"/>
  <c r="AB105" i="12"/>
  <c r="P106" i="12"/>
  <c r="CE76" i="12"/>
  <c r="BX82" i="12"/>
  <c r="BS86" i="12"/>
  <c r="CT57" i="12"/>
  <c r="BF94" i="12"/>
  <c r="AV98" i="12"/>
  <c r="DD35" i="12"/>
  <c r="DF28" i="12"/>
  <c r="L105" i="12"/>
  <c r="V105" i="12"/>
  <c r="CF76" i="12"/>
  <c r="CH73" i="12"/>
  <c r="CI73" i="12"/>
  <c r="CJ71" i="12"/>
  <c r="CA81" i="12"/>
  <c r="BY82" i="12"/>
  <c r="BX83" i="12"/>
  <c r="BW84" i="12"/>
  <c r="CO66" i="12"/>
  <c r="BT86" i="12"/>
  <c r="BS87" i="12"/>
  <c r="CR61" i="12"/>
  <c r="BP89" i="12"/>
  <c r="BO90" i="12"/>
  <c r="CU57" i="12"/>
  <c r="CV56" i="12"/>
  <c r="BJ93" i="12"/>
  <c r="CX52" i="12"/>
  <c r="CY49" i="12"/>
  <c r="BC96" i="12"/>
  <c r="DA45" i="12"/>
  <c r="AY98" i="12"/>
  <c r="DC42" i="12"/>
  <c r="DD38" i="12"/>
  <c r="AU100" i="12"/>
  <c r="DE35" i="12"/>
  <c r="DF32" i="12"/>
  <c r="DF34" i="12"/>
  <c r="AJ103" i="12"/>
  <c r="AE104" i="12"/>
  <c r="Y105" i="12"/>
  <c r="Z105" i="12"/>
  <c r="Q106" i="12"/>
  <c r="R106" i="12"/>
  <c r="W106" i="12"/>
  <c r="T106" i="12"/>
  <c r="CD76" i="12"/>
  <c r="CC77" i="12"/>
  <c r="CB78" i="12"/>
  <c r="CJ70" i="12"/>
  <c r="CL68" i="12"/>
  <c r="BW83" i="12"/>
  <c r="CN65" i="12"/>
  <c r="BT85" i="12"/>
  <c r="CP63" i="12"/>
  <c r="BO88" i="12"/>
  <c r="BN89" i="12"/>
  <c r="CT56" i="12"/>
  <c r="CU54" i="12"/>
  <c r="BJ92" i="12"/>
  <c r="CW52" i="12"/>
  <c r="CX49" i="12"/>
  <c r="BC95" i="12"/>
  <c r="BB96" i="12"/>
  <c r="DA44" i="12"/>
  <c r="DB41" i="12"/>
  <c r="DB42" i="12"/>
  <c r="DC39" i="12"/>
  <c r="DD34" i="12"/>
  <c r="AP100" i="12"/>
  <c r="AM101" i="12"/>
  <c r="DF30" i="12"/>
  <c r="AI102" i="12"/>
  <c r="AG103" i="12"/>
  <c r="AC104" i="12"/>
  <c r="P105" i="12"/>
  <c r="S105" i="12"/>
  <c r="U105" i="12"/>
  <c r="K105" i="12"/>
  <c r="BH93" i="12"/>
  <c r="BD95" i="12"/>
  <c r="AX97" i="12"/>
  <c r="AZ97" i="12"/>
  <c r="DC37" i="12"/>
  <c r="AT99" i="12"/>
  <c r="AO101" i="12"/>
  <c r="DE32" i="12"/>
  <c r="AJ102" i="12"/>
  <c r="AA104" i="12"/>
  <c r="N105" i="12"/>
  <c r="DE31" i="12"/>
  <c r="AL102" i="12"/>
  <c r="AH103" i="12"/>
  <c r="Z104" i="12"/>
  <c r="M105" i="12"/>
  <c r="W105" i="12"/>
  <c r="CC78" i="12"/>
  <c r="BZ81" i="12"/>
  <c r="CM68" i="12"/>
  <c r="CO65" i="12"/>
  <c r="BR87" i="12"/>
  <c r="BN90" i="12"/>
  <c r="CV55" i="12"/>
  <c r="BG94" i="12"/>
  <c r="CZ47" i="12"/>
  <c r="AW99" i="12"/>
  <c r="AT100" i="12"/>
  <c r="AO102" i="12"/>
  <c r="M106" i="12"/>
  <c r="N106" i="12"/>
  <c r="S106" i="12"/>
  <c r="J107" i="12"/>
  <c r="CG74" i="12"/>
  <c r="BZ80" i="12"/>
  <c r="BV83" i="12"/>
  <c r="BS85" i="12"/>
  <c r="CS58" i="12"/>
  <c r="BK91" i="12"/>
  <c r="CW51" i="12"/>
  <c r="CY48" i="12"/>
  <c r="DA43" i="12"/>
  <c r="AS99" i="12"/>
  <c r="AR100" i="12"/>
  <c r="AK102" i="12"/>
  <c r="Y104" i="12"/>
  <c r="CH77" i="12"/>
  <c r="CE79" i="12"/>
  <c r="CD80" i="12"/>
  <c r="CK73" i="12"/>
  <c r="CL72" i="12"/>
  <c r="CM71" i="12"/>
  <c r="CO68" i="12"/>
  <c r="CP68" i="12"/>
  <c r="BV87" i="12"/>
  <c r="CR65" i="12"/>
  <c r="CS63" i="12"/>
  <c r="CU61" i="12"/>
  <c r="BO92" i="12"/>
  <c r="CW58" i="12"/>
  <c r="BL94" i="12"/>
  <c r="CY53" i="12"/>
  <c r="BI96" i="12"/>
  <c r="BG97" i="12"/>
  <c r="DB49" i="12"/>
  <c r="BC98" i="12"/>
  <c r="DC45" i="12"/>
  <c r="AY100" i="12"/>
  <c r="DE41" i="12"/>
  <c r="DE40" i="12"/>
  <c r="AU102" i="12"/>
  <c r="AQ103" i="12"/>
  <c r="AM104" i="12"/>
  <c r="AJ105" i="12"/>
  <c r="AD107" i="12"/>
  <c r="P108" i="12"/>
  <c r="O108" i="12"/>
  <c r="N108" i="12"/>
  <c r="W108" i="12"/>
  <c r="CF77" i="12"/>
  <c r="CI74" i="12"/>
  <c r="CK72" i="12"/>
  <c r="BY83" i="12"/>
  <c r="BX84" i="12"/>
  <c r="CO67" i="12"/>
  <c r="BT87" i="12"/>
  <c r="CR63" i="12"/>
  <c r="BR89" i="12"/>
  <c r="CT61" i="12"/>
  <c r="BO91" i="12"/>
  <c r="BN92" i="12"/>
  <c r="CW56" i="12"/>
  <c r="CY52" i="12"/>
  <c r="DA48" i="12"/>
  <c r="AW100" i="12"/>
  <c r="AS102" i="12"/>
  <c r="Y106" i="12"/>
  <c r="N107" i="12"/>
  <c r="AC106" i="12"/>
  <c r="Q107" i="12"/>
  <c r="S107" i="12"/>
  <c r="CE80" i="12"/>
  <c r="CO69" i="12"/>
  <c r="BT89" i="12"/>
  <c r="BK94" i="12"/>
  <c r="CZ53" i="12"/>
  <c r="BC99" i="12"/>
  <c r="DF38" i="12"/>
  <c r="AP104" i="12"/>
  <c r="AC107" i="12"/>
  <c r="J109" i="12"/>
  <c r="CL71" i="12"/>
  <c r="BV86" i="12"/>
  <c r="BN91" i="12"/>
  <c r="BI94" i="12"/>
  <c r="DA49" i="12"/>
  <c r="AS101" i="12"/>
  <c r="P107" i="12"/>
  <c r="L107" i="12"/>
  <c r="CH76" i="12"/>
  <c r="CF79" i="12"/>
  <c r="CJ75" i="12"/>
  <c r="CD81" i="12"/>
  <c r="CC82" i="12"/>
  <c r="CN70" i="12"/>
  <c r="BX85" i="12"/>
  <c r="BW86" i="12"/>
  <c r="BU88" i="12"/>
  <c r="CS64" i="12"/>
  <c r="BR90" i="12"/>
  <c r="BP91" i="12"/>
  <c r="BM93" i="12"/>
  <c r="CX55" i="12"/>
  <c r="BJ95" i="12"/>
  <c r="BH96" i="12"/>
  <c r="CZ51" i="12"/>
  <c r="DA50" i="12"/>
  <c r="DB47" i="12"/>
  <c r="DC46" i="12"/>
  <c r="BB99" i="12"/>
  <c r="AZ100" i="12"/>
  <c r="AV101" i="12"/>
  <c r="AV102" i="12"/>
  <c r="DF40" i="12"/>
  <c r="AS103" i="12"/>
  <c r="AO104" i="12"/>
  <c r="AK105" i="12"/>
  <c r="AH106" i="12"/>
  <c r="AE106" i="12"/>
  <c r="Y107" i="12"/>
  <c r="T108" i="12"/>
  <c r="M108" i="12"/>
  <c r="R108" i="12"/>
  <c r="CG76" i="12"/>
  <c r="CD79" i="12"/>
  <c r="CB81" i="12"/>
  <c r="BZ83" i="12"/>
  <c r="BY84" i="12"/>
  <c r="BW85" i="12"/>
  <c r="CQ64" i="12"/>
  <c r="BS88" i="12"/>
  <c r="CS61" i="12"/>
  <c r="CT60" i="12"/>
  <c r="CU58" i="12"/>
  <c r="CV58" i="12"/>
  <c r="BL93" i="12"/>
  <c r="BJ94" i="12"/>
  <c r="BG95" i="12"/>
  <c r="BF96" i="12"/>
  <c r="DA47" i="12"/>
  <c r="DB45" i="12"/>
  <c r="DC44" i="12"/>
  <c r="DD41" i="12"/>
  <c r="DD40" i="12"/>
  <c r="AT101" i="12"/>
  <c r="DF35" i="12"/>
  <c r="AR102" i="12"/>
  <c r="AM103" i="12"/>
  <c r="AJ104" i="12"/>
  <c r="AD106" i="12"/>
  <c r="R107" i="12"/>
  <c r="CG77" i="12"/>
  <c r="CK74" i="12"/>
  <c r="BX86" i="12"/>
  <c r="CT62" i="12"/>
  <c r="CY54" i="12"/>
  <c r="DA51" i="12"/>
  <c r="DD43" i="12"/>
  <c r="AI106" i="12"/>
  <c r="AA107" i="12"/>
  <c r="Q108" i="12"/>
  <c r="CH75" i="12"/>
  <c r="CM70" i="12"/>
  <c r="BQ89" i="12"/>
  <c r="BM92" i="12"/>
  <c r="CZ49" i="12"/>
  <c r="DC43" i="12"/>
  <c r="DE37" i="12"/>
  <c r="AK104" i="12"/>
  <c r="AE105" i="12"/>
  <c r="CF78" i="12"/>
  <c r="CI75" i="12"/>
  <c r="CJ74" i="12"/>
  <c r="CC81" i="12"/>
  <c r="CB82" i="12"/>
  <c r="CA83" i="12"/>
  <c r="BY85" i="12"/>
  <c r="CP67" i="12"/>
  <c r="CQ66" i="12"/>
  <c r="BT88" i="12"/>
  <c r="BS89" i="12"/>
  <c r="BQ91" i="12"/>
  <c r="CV59" i="12"/>
  <c r="CW57" i="12"/>
  <c r="CX56" i="12"/>
  <c r="BI95" i="12"/>
  <c r="BG96" i="12"/>
  <c r="BF97" i="12"/>
  <c r="BD98" i="12"/>
  <c r="BE98" i="12"/>
  <c r="DC47" i="12"/>
  <c r="DD44" i="12"/>
  <c r="AW101" i="12"/>
  <c r="DE42" i="12"/>
  <c r="AT102" i="12"/>
  <c r="AR103" i="12"/>
  <c r="AN104" i="12"/>
  <c r="AG106" i="12"/>
  <c r="AF106" i="12"/>
  <c r="Z107" i="12"/>
  <c r="L108" i="12"/>
  <c r="U108" i="12"/>
  <c r="S108" i="12"/>
  <c r="CE78" i="12"/>
  <c r="CC80" i="12"/>
  <c r="CA82" i="12"/>
  <c r="CM69" i="12"/>
  <c r="CN68" i="12"/>
  <c r="CP66" i="12"/>
  <c r="BU87" i="12"/>
  <c r="CS62" i="12"/>
  <c r="BQ90" i="12"/>
  <c r="CU59" i="12"/>
  <c r="CV57" i="12"/>
  <c r="BK93" i="12"/>
  <c r="CX53" i="12"/>
  <c r="BH95" i="12"/>
  <c r="CZ50" i="12"/>
  <c r="BC97" i="12"/>
  <c r="BD97" i="12"/>
  <c r="DB46" i="12"/>
  <c r="AY99" i="12"/>
  <c r="AX100" i="12"/>
  <c r="DE39" i="12"/>
  <c r="AU101" i="12"/>
  <c r="DF37" i="12"/>
  <c r="AN103" i="12"/>
  <c r="AI104" i="12"/>
  <c r="AI105" i="12"/>
  <c r="AB106" i="12"/>
  <c r="AA106" i="12"/>
  <c r="K107" i="12"/>
  <c r="T107" i="12"/>
  <c r="CX54" i="12"/>
  <c r="BE96" i="12"/>
  <c r="BA98" i="12"/>
  <c r="AZ99" i="12"/>
  <c r="AV100" i="12"/>
  <c r="DE38" i="12"/>
  <c r="AQ102" i="12"/>
  <c r="AF105" i="12"/>
  <c r="AG105" i="12"/>
  <c r="Z106" i="12"/>
  <c r="M107" i="12"/>
  <c r="O107" i="12"/>
  <c r="X107" i="12"/>
  <c r="AP103" i="12"/>
  <c r="J108" i="12"/>
  <c r="CG78" i="12"/>
  <c r="CI76" i="12"/>
  <c r="CL73" i="12"/>
  <c r="BZ84" i="12"/>
  <c r="CR64" i="12"/>
  <c r="CU60" i="12"/>
  <c r="BN93" i="12"/>
  <c r="CZ52" i="12"/>
  <c r="DB48" i="12"/>
  <c r="BA99" i="12"/>
  <c r="AX101" i="12"/>
  <c r="DF39" i="12"/>
  <c r="AL105" i="12"/>
  <c r="AB107" i="12"/>
  <c r="X108" i="12"/>
  <c r="V108" i="12"/>
  <c r="K108" i="12"/>
  <c r="CJ73" i="12"/>
  <c r="CN69" i="12"/>
  <c r="CQ65" i="12"/>
  <c r="BP90" i="12"/>
  <c r="CW55" i="12"/>
  <c r="CY51" i="12"/>
  <c r="BE97" i="12"/>
  <c r="BB98" i="12"/>
  <c r="DD42" i="12"/>
  <c r="DF36" i="12"/>
  <c r="AO103" i="12"/>
  <c r="AL104" i="12"/>
  <c r="AH105" i="12"/>
  <c r="U107" i="12"/>
  <c r="V107" i="12"/>
  <c r="W107" i="12"/>
  <c r="CG79" i="12"/>
  <c r="CE81" i="12"/>
  <c r="CC83" i="12"/>
  <c r="CB84" i="12"/>
  <c r="BZ85" i="12"/>
  <c r="BY86" i="12"/>
  <c r="BW87" i="12"/>
  <c r="CR66" i="12"/>
  <c r="BT90" i="12"/>
  <c r="BR91" i="12"/>
  <c r="CV60" i="12"/>
  <c r="CW59" i="12"/>
  <c r="BM94" i="12"/>
  <c r="CY56" i="12"/>
  <c r="BJ96" i="12"/>
  <c r="BI97" i="12"/>
  <c r="DB51" i="12"/>
  <c r="DC49" i="12"/>
  <c r="BA100" i="12"/>
  <c r="BB100" i="12"/>
  <c r="DE44" i="12"/>
  <c r="AW102" i="12"/>
  <c r="AN105" i="12"/>
  <c r="AK106" i="12"/>
  <c r="AG107" i="12"/>
  <c r="AB108" i="12"/>
  <c r="Y108" i="12"/>
  <c r="AD108" i="12"/>
  <c r="X109" i="12"/>
  <c r="M109" i="12"/>
  <c r="V109" i="12"/>
  <c r="O109" i="12"/>
  <c r="CH79" i="12"/>
  <c r="CG80" i="12"/>
  <c r="CK76" i="12"/>
  <c r="CL75" i="12"/>
  <c r="CD83" i="12"/>
  <c r="CO72" i="12"/>
  <c r="CP70" i="12"/>
  <c r="CQ70" i="12"/>
  <c r="CS67" i="12"/>
  <c r="CT66" i="12"/>
  <c r="BT91" i="12"/>
  <c r="BS92" i="12"/>
  <c r="BR93" i="12"/>
  <c r="CX59" i="12"/>
  <c r="BM96" i="12"/>
  <c r="BI98" i="12"/>
  <c r="BC101" i="12"/>
  <c r="AT104" i="12"/>
  <c r="AH108" i="12"/>
  <c r="O110" i="12"/>
  <c r="CB83" i="12"/>
  <c r="CP69" i="12"/>
  <c r="BS90" i="12"/>
  <c r="BP92" i="12"/>
  <c r="BL95" i="12"/>
  <c r="DA52" i="12"/>
  <c r="DD45" i="12"/>
  <c r="DF42" i="12"/>
  <c r="AU103" i="12"/>
  <c r="AO105" i="12"/>
  <c r="AM106" i="12"/>
  <c r="AF107" i="12"/>
  <c r="R109" i="12"/>
  <c r="CI78" i="12"/>
  <c r="CK77" i="12"/>
  <c r="CP71" i="12"/>
  <c r="CR68" i="12"/>
  <c r="BR92" i="12"/>
  <c r="CY58" i="12"/>
  <c r="BJ97" i="12"/>
  <c r="BE100" i="12"/>
  <c r="BA102" i="12"/>
  <c r="AU104" i="12"/>
  <c r="AN106" i="12"/>
  <c r="AE108" i="12"/>
  <c r="AC109" i="12"/>
  <c r="CL74" i="12"/>
  <c r="CO71" i="12"/>
  <c r="BU89" i="12"/>
  <c r="CU63" i="12"/>
  <c r="CX58" i="12"/>
  <c r="CZ54" i="12"/>
  <c r="DC48" i="12"/>
  <c r="AZ101" i="12"/>
  <c r="AT103" i="12"/>
  <c r="AM105" i="12"/>
  <c r="AI107" i="12"/>
  <c r="P109" i="12"/>
  <c r="U109" i="12"/>
  <c r="CH80" i="12"/>
  <c r="CC84" i="12"/>
  <c r="BX88" i="12"/>
  <c r="BV90" i="12"/>
  <c r="CX60" i="12"/>
  <c r="DA55" i="12"/>
  <c r="DC50" i="12"/>
  <c r="DF45" i="12"/>
  <c r="AQ105" i="12"/>
  <c r="AM107" i="12"/>
  <c r="CH78" i="12"/>
  <c r="CJ76" i="12"/>
  <c r="CD82" i="12"/>
  <c r="CM73" i="12"/>
  <c r="CN72" i="12"/>
  <c r="CA85" i="12"/>
  <c r="CQ67" i="12"/>
  <c r="BV88" i="12"/>
  <c r="CS65" i="12"/>
  <c r="CT63" i="12"/>
  <c r="BS91" i="12"/>
  <c r="CV61" i="12"/>
  <c r="BP93" i="12"/>
  <c r="CX57" i="12"/>
  <c r="CY55" i="12"/>
  <c r="BK96" i="12"/>
  <c r="BH97" i="12"/>
  <c r="BG98" i="12"/>
  <c r="BE99" i="12"/>
  <c r="DD46" i="12"/>
  <c r="DE45" i="12"/>
  <c r="DE43" i="12"/>
  <c r="AX102" i="12"/>
  <c r="AR104" i="12"/>
  <c r="AL106" i="12"/>
  <c r="AH107" i="12"/>
  <c r="T109" i="12"/>
  <c r="N109" i="12"/>
  <c r="CJ78" i="12"/>
  <c r="CG81" i="12"/>
  <c r="CF82" i="12"/>
  <c r="CM74" i="12"/>
  <c r="CB85" i="12"/>
  <c r="CA86" i="12"/>
  <c r="BZ87" i="12"/>
  <c r="CS66" i="12"/>
  <c r="CT65" i="12"/>
  <c r="CU64" i="12"/>
  <c r="CV62" i="12"/>
  <c r="CW61" i="12"/>
  <c r="BO94" i="12"/>
  <c r="BM95" i="12"/>
  <c r="CZ56" i="12"/>
  <c r="DA54" i="12"/>
  <c r="BH98" i="12"/>
  <c r="DC51" i="12"/>
  <c r="BD100" i="12"/>
  <c r="DE47" i="12"/>
  <c r="DF44" i="12"/>
  <c r="AV104" i="12"/>
  <c r="AO106" i="12"/>
  <c r="AP106" i="12"/>
  <c r="AL107" i="12"/>
  <c r="AF108" i="12"/>
  <c r="AG108" i="12"/>
  <c r="M110" i="12"/>
  <c r="V110" i="12"/>
  <c r="K110" i="12"/>
  <c r="J111" i="12"/>
  <c r="BN95" i="12"/>
  <c r="BK97" i="12"/>
  <c r="BG99" i="12"/>
  <c r="DD48" i="12"/>
  <c r="AY102" i="12"/>
  <c r="AJ107" i="12"/>
  <c r="AB109" i="12"/>
  <c r="Y109" i="12"/>
  <c r="Q110" i="12"/>
  <c r="L110" i="12"/>
  <c r="P110" i="12"/>
  <c r="CI77" i="12"/>
  <c r="CK75" i="12"/>
  <c r="CA84" i="12"/>
  <c r="CO70" i="12"/>
  <c r="CQ68" i="12"/>
  <c r="BW88" i="12"/>
  <c r="CU62" i="12"/>
  <c r="CW60" i="12"/>
  <c r="BN94" i="12"/>
  <c r="CZ55" i="12"/>
  <c r="BF98" i="12"/>
  <c r="BD99" i="12"/>
  <c r="DD47" i="12"/>
  <c r="AY101" i="12"/>
  <c r="AV103" i="12"/>
  <c r="AP105" i="12"/>
  <c r="AE107" i="12"/>
  <c r="Z108" i="12"/>
  <c r="AC108" i="12"/>
  <c r="L109" i="12"/>
  <c r="K109" i="12"/>
  <c r="Q109" i="12"/>
  <c r="S109" i="12"/>
  <c r="CJ77" i="12"/>
  <c r="CE82" i="12"/>
  <c r="CN73" i="12"/>
  <c r="CQ69" i="12"/>
  <c r="BV89" i="12"/>
  <c r="BU90" i="12"/>
  <c r="BQ93" i="12"/>
  <c r="BP94" i="12"/>
  <c r="CZ57" i="12"/>
  <c r="DB53" i="12"/>
  <c r="BF99" i="12"/>
  <c r="BB101" i="12"/>
  <c r="DF43" i="12"/>
  <c r="AW103" i="12"/>
  <c r="AR105" i="12"/>
  <c r="AS105" i="12"/>
  <c r="AK107" i="12"/>
  <c r="AD109" i="12"/>
  <c r="Z109" i="12"/>
  <c r="U110" i="12"/>
  <c r="N110" i="12"/>
  <c r="S110" i="12"/>
  <c r="T110" i="12"/>
  <c r="CF80" i="12"/>
  <c r="CM72" i="12"/>
  <c r="CN71" i="12"/>
  <c r="BX87" i="12"/>
  <c r="CR67" i="12"/>
  <c r="CT64" i="12"/>
  <c r="BQ92" i="12"/>
  <c r="BO93" i="12"/>
  <c r="BK95" i="12"/>
  <c r="DA53" i="12"/>
  <c r="DB50" i="12"/>
  <c r="BC100" i="12"/>
  <c r="BA101" i="12"/>
  <c r="DF41" i="12"/>
  <c r="AS104" i="12"/>
  <c r="AQ104" i="12"/>
  <c r="AJ106" i="12"/>
  <c r="AA108" i="12"/>
  <c r="W109" i="12"/>
  <c r="J110" i="12"/>
  <c r="CI79" i="12"/>
  <c r="CF81" i="12"/>
  <c r="CL76" i="12"/>
  <c r="BZ86" i="12"/>
  <c r="BY87" i="12"/>
  <c r="BW89" i="12"/>
  <c r="CV63" i="12"/>
  <c r="CW62" i="12"/>
  <c r="CY57" i="12"/>
  <c r="BL96" i="12"/>
  <c r="DB52" i="12"/>
  <c r="DD49" i="12"/>
  <c r="DE46" i="12"/>
  <c r="AZ102" i="12"/>
  <c r="AX103" i="12"/>
  <c r="AI108" i="12"/>
  <c r="AA109" i="12"/>
  <c r="R110" i="12"/>
  <c r="W110" i="12"/>
  <c r="X110" i="12"/>
  <c r="CJ79" i="12"/>
  <c r="CG82" i="12"/>
  <c r="CF83" i="12"/>
  <c r="CE84" i="12"/>
  <c r="CO73" i="12"/>
  <c r="CP72" i="12"/>
  <c r="CR70" i="12"/>
  <c r="CS69" i="12"/>
  <c r="CT67" i="12"/>
  <c r="CU66" i="12"/>
  <c r="CV64" i="12"/>
  <c r="BS93" i="12"/>
  <c r="BR94" i="12"/>
  <c r="BO95" i="12"/>
  <c r="BN96" i="12"/>
  <c r="DA57" i="12"/>
  <c r="BK98" i="12"/>
  <c r="BI99" i="12"/>
  <c r="DD50" i="12"/>
  <c r="BD101" i="12"/>
  <c r="BC102" i="12"/>
  <c r="AY104" i="12"/>
  <c r="AT105" i="12"/>
  <c r="AR106" i="12"/>
  <c r="AN107" i="12"/>
  <c r="AJ108" i="12"/>
  <c r="AK108" i="12"/>
  <c r="AF109" i="12"/>
  <c r="AI109" i="12"/>
  <c r="L111" i="12"/>
  <c r="V111" i="12"/>
  <c r="K111" i="12"/>
  <c r="N111" i="12"/>
  <c r="S111" i="12"/>
  <c r="CK79" i="12"/>
  <c r="CG83" i="12"/>
  <c r="CO75" i="12"/>
  <c r="CB87" i="12"/>
  <c r="CB88" i="12"/>
  <c r="BZ89" i="12"/>
  <c r="CU67" i="12"/>
  <c r="CV66" i="12"/>
  <c r="CW65" i="12"/>
  <c r="BS94" i="12"/>
  <c r="BQ95" i="12"/>
  <c r="CZ60" i="12"/>
  <c r="DA59" i="12"/>
  <c r="BM98" i="12"/>
  <c r="DC55" i="12"/>
  <c r="DE52" i="12"/>
  <c r="DF49" i="12"/>
  <c r="AF110" i="12"/>
  <c r="R112" i="12"/>
  <c r="AC111" i="12"/>
  <c r="CO74" i="12"/>
  <c r="CR69" i="12"/>
  <c r="BU92" i="12"/>
  <c r="DA56" i="12"/>
  <c r="BG100" i="12"/>
  <c r="AU105" i="12"/>
  <c r="AM108" i="12"/>
  <c r="AH109" i="12"/>
  <c r="CC87" i="12"/>
  <c r="CU68" i="12"/>
  <c r="BP96" i="12"/>
  <c r="DC54" i="12"/>
  <c r="BE102" i="12"/>
  <c r="AY105" i="12"/>
  <c r="AS107" i="12"/>
  <c r="AJ109" i="12"/>
  <c r="AE110" i="12"/>
  <c r="M112" i="12"/>
  <c r="CH81" i="12"/>
  <c r="CM75" i="12"/>
  <c r="CN75" i="12"/>
  <c r="CC85" i="12"/>
  <c r="CC86" i="12"/>
  <c r="CQ71" i="12"/>
  <c r="BZ88" i="12"/>
  <c r="BX89" i="12"/>
  <c r="CT68" i="12"/>
  <c r="BV91" i="12"/>
  <c r="BT92" i="12"/>
  <c r="BQ94" i="12"/>
  <c r="BP95" i="12"/>
  <c r="CZ59" i="12"/>
  <c r="BM97" i="12"/>
  <c r="DB55" i="12"/>
  <c r="DC53" i="12"/>
  <c r="BF100" i="12"/>
  <c r="BE101" i="12"/>
  <c r="DF46" i="12"/>
  <c r="BA103" i="12"/>
  <c r="AO107" i="12"/>
  <c r="AP107" i="12"/>
  <c r="AL108" i="12"/>
  <c r="AE109" i="12"/>
  <c r="AG109" i="12"/>
  <c r="Y110" i="12"/>
  <c r="AB110" i="12"/>
  <c r="AA110" i="12"/>
  <c r="P111" i="12"/>
  <c r="W111" i="12"/>
  <c r="M111" i="12"/>
  <c r="R111" i="12"/>
  <c r="CI81" i="12"/>
  <c r="CM77" i="12"/>
  <c r="CE85" i="12"/>
  <c r="CQ73" i="12"/>
  <c r="CR71" i="12"/>
  <c r="CS70" i="12"/>
  <c r="BW91" i="12"/>
  <c r="BV92" i="12"/>
  <c r="BT93" i="12"/>
  <c r="BT94" i="12"/>
  <c r="CY62" i="12"/>
  <c r="CZ61" i="12"/>
  <c r="DA58" i="12"/>
  <c r="DB57" i="12"/>
  <c r="BK99" i="12"/>
  <c r="DD52" i="12"/>
  <c r="DE51" i="12"/>
  <c r="DE50" i="12"/>
  <c r="DF50" i="12"/>
  <c r="BD103" i="12"/>
  <c r="BC103" i="12"/>
  <c r="AZ104" i="12"/>
  <c r="AV106" i="12"/>
  <c r="AU106" i="12"/>
  <c r="AR107" i="12"/>
  <c r="AA111" i="12"/>
  <c r="X112" i="12"/>
  <c r="CK78" i="12"/>
  <c r="CA87" i="12"/>
  <c r="CU65" i="12"/>
  <c r="CY59" i="12"/>
  <c r="BH99" i="12"/>
  <c r="DF47" i="12"/>
  <c r="AV105" i="12"/>
  <c r="J112" i="12"/>
  <c r="CN76" i="12"/>
  <c r="CR72" i="12"/>
  <c r="CX64" i="12"/>
  <c r="BN97" i="12"/>
  <c r="BJ100" i="12"/>
  <c r="BB103" i="12"/>
  <c r="AX105" i="12"/>
  <c r="S112" i="12"/>
  <c r="CI80" i="12"/>
  <c r="CL77" i="12"/>
  <c r="CE83" i="12"/>
  <c r="CD84" i="12"/>
  <c r="CD85" i="12"/>
  <c r="CP73" i="12"/>
  <c r="BY88" i="12"/>
  <c r="BY89" i="12"/>
  <c r="BX90" i="12"/>
  <c r="BU91" i="12"/>
  <c r="CV65" i="12"/>
  <c r="CW63" i="12"/>
  <c r="CX61" i="12"/>
  <c r="CY60" i="12"/>
  <c r="CZ58" i="12"/>
  <c r="BL97" i="12"/>
  <c r="BJ98" i="12"/>
  <c r="DC52" i="12"/>
  <c r="DD51" i="12"/>
  <c r="DE48" i="12"/>
  <c r="BB102" i="12"/>
  <c r="AY103" i="12"/>
  <c r="AW104" i="12"/>
  <c r="AS106" i="12"/>
  <c r="AQ106" i="12"/>
  <c r="AD110" i="12"/>
  <c r="X111" i="12"/>
  <c r="U111" i="12"/>
  <c r="O111" i="12"/>
  <c r="CJ80" i="12"/>
  <c r="CH82" i="12"/>
  <c r="CF84" i="12"/>
  <c r="CP74" i="12"/>
  <c r="CQ72" i="12"/>
  <c r="CA88" i="12"/>
  <c r="BY90" i="12"/>
  <c r="BX91" i="12"/>
  <c r="CW64" i="12"/>
  <c r="CX63" i="12"/>
  <c r="CY61" i="12"/>
  <c r="BQ96" i="12"/>
  <c r="BO97" i="12"/>
  <c r="DB56" i="12"/>
  <c r="BJ99" i="12"/>
  <c r="DD54" i="12"/>
  <c r="BH100" i="12"/>
  <c r="BF101" i="12"/>
  <c r="BF102" i="12"/>
  <c r="DF48" i="12"/>
  <c r="AN108" i="12"/>
  <c r="AP108" i="12"/>
  <c r="AK109" i="12"/>
  <c r="AM109" i="12"/>
  <c r="AH110" i="12"/>
  <c r="AI110" i="12"/>
  <c r="AD111" i="12"/>
  <c r="Q112" i="12"/>
  <c r="W112" i="12"/>
  <c r="L112" i="12"/>
  <c r="N112" i="12"/>
  <c r="O112" i="12"/>
  <c r="J113" i="12"/>
  <c r="DD53" i="12"/>
  <c r="BG101" i="12"/>
  <c r="AW105" i="12"/>
  <c r="AQ107" i="12"/>
  <c r="AG110" i="12"/>
  <c r="Y111" i="12"/>
  <c r="U112" i="12"/>
  <c r="T112" i="12"/>
  <c r="AB111" i="12"/>
  <c r="K112" i="12"/>
  <c r="V112" i="12"/>
  <c r="CM76" i="12"/>
  <c r="CN74" i="12"/>
  <c r="CB86" i="12"/>
  <c r="CS68" i="12"/>
  <c r="BW90" i="12"/>
  <c r="CX62" i="12"/>
  <c r="BO96" i="12"/>
  <c r="DB54" i="12"/>
  <c r="DE49" i="12"/>
  <c r="AZ103" i="12"/>
  <c r="AX104" i="12"/>
  <c r="AC110" i="12"/>
  <c r="Z110" i="12"/>
  <c r="T111" i="12"/>
  <c r="Q111" i="12"/>
  <c r="CL78" i="12"/>
  <c r="CD86" i="12"/>
  <c r="CT69" i="12"/>
  <c r="BU93" i="12"/>
  <c r="BR95" i="12"/>
  <c r="BL98" i="12"/>
  <c r="BI100" i="12"/>
  <c r="BH101" i="12"/>
  <c r="BD102" i="12"/>
  <c r="BA104" i="12"/>
  <c r="AT106" i="12"/>
  <c r="AT107" i="12"/>
  <c r="AO108" i="12"/>
  <c r="AL109" i="12"/>
  <c r="Z111" i="12"/>
  <c r="P112" i="12"/>
  <c r="CJ81" i="12"/>
  <c r="CL80" i="12"/>
  <c r="CM78" i="12"/>
  <c r="CH84" i="12"/>
  <c r="CO77" i="12"/>
  <c r="CP76" i="12"/>
  <c r="CD87" i="12"/>
  <c r="CB89" i="12"/>
  <c r="CT71" i="12"/>
  <c r="CU69" i="12"/>
  <c r="CV67" i="12"/>
  <c r="CW66" i="12"/>
  <c r="CY63" i="12"/>
  <c r="BR96" i="12"/>
  <c r="DA60" i="12"/>
  <c r="BO98" i="12"/>
  <c r="BM99" i="12"/>
  <c r="DD56" i="12"/>
  <c r="DE54" i="12"/>
  <c r="DF51" i="12"/>
  <c r="BC104" i="12"/>
  <c r="AZ105" i="12"/>
  <c r="AY106" i="12"/>
  <c r="AQ108" i="12"/>
  <c r="AQ109" i="12"/>
  <c r="AJ110" i="12"/>
  <c r="AI111" i="12"/>
  <c r="AC112" i="12"/>
  <c r="AB112" i="12"/>
  <c r="T113" i="12"/>
  <c r="W113" i="12"/>
  <c r="U113" i="12"/>
  <c r="N113" i="12"/>
  <c r="S113" i="12"/>
  <c r="CL81" i="12"/>
  <c r="CI84" i="12"/>
  <c r="CP77" i="12"/>
  <c r="CE87" i="12"/>
  <c r="CR74" i="12"/>
  <c r="CS74" i="12"/>
  <c r="BZ91" i="12"/>
  <c r="CV70" i="12"/>
  <c r="BX93" i="12"/>
  <c r="CX67" i="12"/>
  <c r="BV95" i="12"/>
  <c r="BS96" i="12"/>
  <c r="DA63" i="12"/>
  <c r="BO99" i="12"/>
  <c r="DE56" i="12"/>
  <c r="AU108" i="12"/>
  <c r="AS109" i="12"/>
  <c r="AJ111" i="12"/>
  <c r="AF112" i="12"/>
  <c r="Y114" i="12"/>
  <c r="W114" i="12"/>
  <c r="CK81" i="12"/>
  <c r="CF85" i="12"/>
  <c r="CS72" i="12"/>
  <c r="CX65" i="12"/>
  <c r="BN98" i="12"/>
  <c r="DF52" i="12"/>
  <c r="AR108" i="12"/>
  <c r="AG111" i="12"/>
  <c r="AA112" i="12"/>
  <c r="CQ76" i="12"/>
  <c r="CA91" i="12"/>
  <c r="BV94" i="12"/>
  <c r="BQ98" i="12"/>
  <c r="DF53" i="12"/>
  <c r="AP110" i="12"/>
  <c r="AM111" i="12"/>
  <c r="AC113" i="12"/>
  <c r="CK80" i="12"/>
  <c r="CL79" i="12"/>
  <c r="CH83" i="12"/>
  <c r="CG84" i="12"/>
  <c r="CO76" i="12"/>
  <c r="CE86" i="12"/>
  <c r="CC88" i="12"/>
  <c r="CA89" i="12"/>
  <c r="BZ90" i="12"/>
  <c r="CV68" i="12"/>
  <c r="CW67" i="12"/>
  <c r="BU94" i="12"/>
  <c r="BT95" i="12"/>
  <c r="BQ97" i="12"/>
  <c r="DB59" i="12"/>
  <c r="DC57" i="12"/>
  <c r="BK100" i="12"/>
  <c r="BI101" i="12"/>
  <c r="BH102" i="12"/>
  <c r="BA105" i="12"/>
  <c r="AS108" i="12"/>
  <c r="AK110" i="12"/>
  <c r="AL110" i="12"/>
  <c r="AF111" i="12"/>
  <c r="X113" i="12"/>
  <c r="R113" i="12"/>
  <c r="CJ83" i="12"/>
  <c r="CH85" i="12"/>
  <c r="CQ75" i="12"/>
  <c r="CD88" i="12"/>
  <c r="CC89" i="12"/>
  <c r="CB90" i="12"/>
  <c r="CU71" i="12"/>
  <c r="BY92" i="12"/>
  <c r="CX66" i="12"/>
  <c r="CY65" i="12"/>
  <c r="BT96" i="12"/>
  <c r="BR97" i="12"/>
  <c r="BP98" i="12"/>
  <c r="DC58" i="12"/>
  <c r="BM100" i="12"/>
  <c r="DE55" i="12"/>
  <c r="BI102" i="12"/>
  <c r="BH103" i="12"/>
  <c r="BE104" i="12"/>
  <c r="BB105" i="12"/>
  <c r="AW107" i="12"/>
  <c r="AY107" i="12"/>
  <c r="M114" i="12"/>
  <c r="CI83" i="12"/>
  <c r="CR73" i="12"/>
  <c r="BX92" i="12"/>
  <c r="DA61" i="12"/>
  <c r="BJ101" i="12"/>
  <c r="BB104" i="12"/>
  <c r="AV107" i="12"/>
  <c r="AH111" i="12"/>
  <c r="Z112" i="12"/>
  <c r="L113" i="12"/>
  <c r="V113" i="12"/>
  <c r="CO78" i="12"/>
  <c r="CT72" i="12"/>
  <c r="BU95" i="12"/>
  <c r="BN99" i="12"/>
  <c r="BG103" i="12"/>
  <c r="BC105" i="12"/>
  <c r="AW108" i="12"/>
  <c r="AN110" i="12"/>
  <c r="Z113" i="12"/>
  <c r="O114" i="12"/>
  <c r="CJ82" i="12"/>
  <c r="CM79" i="12"/>
  <c r="CN78" i="12"/>
  <c r="CG85" i="12"/>
  <c r="CP75" i="12"/>
  <c r="CQ74" i="12"/>
  <c r="CS71" i="12"/>
  <c r="CT70" i="12"/>
  <c r="BY91" i="12"/>
  <c r="BW92" i="12"/>
  <c r="BW93" i="12"/>
  <c r="CY64" i="12"/>
  <c r="CZ62" i="12"/>
  <c r="BP97" i="12"/>
  <c r="DB58" i="12"/>
  <c r="DC56" i="12"/>
  <c r="DD55" i="12"/>
  <c r="DE53" i="12"/>
  <c r="BG102" i="12"/>
  <c r="BE103" i="12"/>
  <c r="AW106" i="12"/>
  <c r="AX106" i="12"/>
  <c r="AU107" i="12"/>
  <c r="AT108" i="12"/>
  <c r="AP109" i="12"/>
  <c r="AO109" i="12"/>
  <c r="AM110" i="12"/>
  <c r="Y112" i="12"/>
  <c r="AD112" i="12"/>
  <c r="P113" i="12"/>
  <c r="K113" i="12"/>
  <c r="Q113" i="12"/>
  <c r="O113" i="12"/>
  <c r="CK82" i="12"/>
  <c r="CN79" i="12"/>
  <c r="CG86" i="12"/>
  <c r="CF87" i="12"/>
  <c r="CR75" i="12"/>
  <c r="CD89" i="12"/>
  <c r="CU70" i="12"/>
  <c r="BZ92" i="12"/>
  <c r="CW68" i="12"/>
  <c r="BW94" i="12"/>
  <c r="CY66" i="12"/>
  <c r="CZ63" i="12"/>
  <c r="DA62" i="12"/>
  <c r="DB61" i="12"/>
  <c r="DC59" i="12"/>
  <c r="BN100" i="12"/>
  <c r="BL101" i="12"/>
  <c r="BJ102" i="12"/>
  <c r="BA106" i="12"/>
  <c r="AV108" i="12"/>
  <c r="AO110" i="12"/>
  <c r="AG112" i="12"/>
  <c r="AI112" i="12"/>
  <c r="AD113" i="12"/>
  <c r="U114" i="12"/>
  <c r="P114" i="12"/>
  <c r="V114" i="12"/>
  <c r="S114" i="12"/>
  <c r="L114" i="12"/>
  <c r="DB60" i="12"/>
  <c r="DD58" i="12"/>
  <c r="DF54" i="12"/>
  <c r="BF104" i="12"/>
  <c r="BD105" i="12"/>
  <c r="AZ106" i="12"/>
  <c r="AX107" i="12"/>
  <c r="AL111" i="12"/>
  <c r="AB113" i="12"/>
  <c r="AA113" i="12"/>
  <c r="T114" i="12"/>
  <c r="J115" i="12"/>
  <c r="AQ110" i="12"/>
  <c r="AH112" i="12"/>
  <c r="Y113" i="12"/>
  <c r="N114" i="12"/>
  <c r="K114" i="12"/>
  <c r="X114" i="12"/>
  <c r="CI82" i="12"/>
  <c r="CN77" i="12"/>
  <c r="CF86" i="12"/>
  <c r="CA90" i="12"/>
  <c r="BV93" i="12"/>
  <c r="BS95" i="12"/>
  <c r="BL99" i="12"/>
  <c r="BL100" i="12"/>
  <c r="BF103" i="12"/>
  <c r="BD104" i="12"/>
  <c r="AN109" i="12"/>
  <c r="AE111" i="12"/>
  <c r="AE112" i="12"/>
  <c r="M113" i="12"/>
  <c r="J114" i="12"/>
  <c r="CM80" i="12"/>
  <c r="CE88" i="12"/>
  <c r="CS73" i="12"/>
  <c r="CV69" i="12"/>
  <c r="CZ64" i="12"/>
  <c r="BS97" i="12"/>
  <c r="DD57" i="12"/>
  <c r="BK101" i="12"/>
  <c r="BB106" i="12"/>
  <c r="AR109" i="12"/>
  <c r="AT109" i="12"/>
  <c r="AK111" i="12"/>
  <c r="AE113" i="12"/>
  <c r="Q114" i="12"/>
  <c r="R114" i="12"/>
  <c r="CK83" i="12"/>
  <c r="CJ84" i="12"/>
  <c r="CO80" i="12"/>
  <c r="CP79" i="12"/>
  <c r="CG87" i="12"/>
  <c r="CS75" i="12"/>
  <c r="CT73" i="12"/>
  <c r="CB91" i="12"/>
  <c r="CW69" i="12"/>
  <c r="CX69" i="12"/>
  <c r="BW95" i="12"/>
  <c r="BU96" i="12"/>
  <c r="DA65" i="12"/>
  <c r="BS98" i="12"/>
  <c r="DC61" i="12"/>
  <c r="BP100" i="12"/>
  <c r="BN101" i="12"/>
  <c r="BL102" i="12"/>
  <c r="BJ103" i="12"/>
  <c r="BG104" i="12"/>
  <c r="AX108" i="12"/>
  <c r="AV109" i="12"/>
  <c r="AU109" i="12"/>
  <c r="AT110" i="12"/>
  <c r="AO111" i="12"/>
  <c r="AM112" i="12"/>
  <c r="AF113" i="12"/>
  <c r="AG113" i="12"/>
  <c r="AE114" i="12"/>
  <c r="P115" i="12"/>
  <c r="S115" i="12"/>
  <c r="Y115" i="12"/>
  <c r="W115" i="12"/>
  <c r="CN82" i="12"/>
  <c r="CJ86" i="12"/>
  <c r="CI87" i="12"/>
  <c r="CR78" i="12"/>
  <c r="CF89" i="12"/>
  <c r="CT76" i="12"/>
  <c r="CV72" i="12"/>
  <c r="CB93" i="12"/>
  <c r="CX71" i="12"/>
  <c r="BX95" i="12"/>
  <c r="CZ68" i="12"/>
  <c r="BV97" i="12"/>
  <c r="DB65" i="12"/>
  <c r="DC63" i="12"/>
  <c r="BR100" i="12"/>
  <c r="DE60" i="12"/>
  <c r="DF58" i="12"/>
  <c r="BJ104" i="12"/>
  <c r="BI105" i="12"/>
  <c r="AT111" i="12"/>
  <c r="AJ113" i="12"/>
  <c r="M116" i="12"/>
  <c r="K116" i="12"/>
  <c r="AN113" i="12"/>
  <c r="Q116" i="12"/>
  <c r="R116" i="12"/>
  <c r="CL82" i="12"/>
  <c r="CF88" i="12"/>
  <c r="CA92" i="12"/>
  <c r="DA64" i="12"/>
  <c r="DE57" i="12"/>
  <c r="BH104" i="12"/>
  <c r="AZ107" i="12"/>
  <c r="AL112" i="12"/>
  <c r="AI113" i="12"/>
  <c r="Q115" i="12"/>
  <c r="CG88" i="12"/>
  <c r="CD91" i="12"/>
  <c r="CY68" i="12"/>
  <c r="DC62" i="12"/>
  <c r="BL103" i="12"/>
  <c r="BE106" i="12"/>
  <c r="AZ108" i="12"/>
  <c r="Z115" i="12"/>
  <c r="T116" i="12"/>
  <c r="CM81" i="12"/>
  <c r="CN81" i="12"/>
  <c r="CO79" i="12"/>
  <c r="CI86" i="12"/>
  <c r="CR76" i="12"/>
  <c r="CT74" i="12"/>
  <c r="CC91" i="12"/>
  <c r="CV71" i="12"/>
  <c r="BZ93" i="12"/>
  <c r="CX68" i="12"/>
  <c r="BV96" i="12"/>
  <c r="BU97" i="12"/>
  <c r="DB62" i="12"/>
  <c r="BP99" i="12"/>
  <c r="DD59" i="12"/>
  <c r="BM101" i="12"/>
  <c r="DF55" i="12"/>
  <c r="BF105" i="12"/>
  <c r="BA107" i="12"/>
  <c r="AW109" i="12"/>
  <c r="AS110" i="12"/>
  <c r="AN111" i="12"/>
  <c r="AJ112" i="12"/>
  <c r="AH113" i="12"/>
  <c r="Z114" i="12"/>
  <c r="T115" i="12"/>
  <c r="M115" i="12"/>
  <c r="N115" i="12"/>
  <c r="J116" i="12"/>
  <c r="CL84" i="12"/>
  <c r="CP80" i="12"/>
  <c r="CQ78" i="12"/>
  <c r="CH88" i="12"/>
  <c r="CS77" i="12"/>
  <c r="CE90" i="12"/>
  <c r="CB92" i="12"/>
  <c r="CA93" i="12"/>
  <c r="BZ94" i="12"/>
  <c r="CY69" i="12"/>
  <c r="BX96" i="12"/>
  <c r="DA66" i="12"/>
  <c r="BU98" i="12"/>
  <c r="BS99" i="12"/>
  <c r="DD62" i="12"/>
  <c r="DE59" i="12"/>
  <c r="DF57" i="12"/>
  <c r="BK103" i="12"/>
  <c r="BK104" i="12"/>
  <c r="BG106" i="12"/>
  <c r="BC107" i="12"/>
  <c r="BB108" i="12"/>
  <c r="AY109" i="12"/>
  <c r="AU110" i="12"/>
  <c r="AN112" i="12"/>
  <c r="AH114" i="12"/>
  <c r="L116" i="12"/>
  <c r="P116" i="12"/>
  <c r="CM82" i="12"/>
  <c r="CP78" i="12"/>
  <c r="CU73" i="12"/>
  <c r="CZ65" i="12"/>
  <c r="DD60" i="12"/>
  <c r="BI103" i="12"/>
  <c r="BB107" i="12"/>
  <c r="AP111" i="12"/>
  <c r="AB114" i="12"/>
  <c r="CK85" i="12"/>
  <c r="CG89" i="12"/>
  <c r="CW72" i="12"/>
  <c r="DB64" i="12"/>
  <c r="BP101" i="12"/>
  <c r="BD107" i="12"/>
  <c r="U116" i="12"/>
  <c r="CL83" i="12"/>
  <c r="CN80" i="12"/>
  <c r="CJ85" i="12"/>
  <c r="CH86" i="12"/>
  <c r="CQ77" i="12"/>
  <c r="CE89" i="12"/>
  <c r="CD90" i="12"/>
  <c r="CU72" i="12"/>
  <c r="BY93" i="12"/>
  <c r="BY94" i="12"/>
  <c r="CY67" i="12"/>
  <c r="CZ66" i="12"/>
  <c r="BT97" i="12"/>
  <c r="BR98" i="12"/>
  <c r="BQ99" i="12"/>
  <c r="BO100" i="12"/>
  <c r="DE58" i="12"/>
  <c r="DF56" i="12"/>
  <c r="BE105" i="12"/>
  <c r="BD106" i="12"/>
  <c r="AK112" i="12"/>
  <c r="AC114" i="12"/>
  <c r="AA114" i="12"/>
  <c r="L115" i="12"/>
  <c r="U115" i="12"/>
  <c r="V115" i="12"/>
  <c r="O115" i="12"/>
  <c r="CM83" i="12"/>
  <c r="CO81" i="12"/>
  <c r="CH87" i="12"/>
  <c r="CR77" i="12"/>
  <c r="CS76" i="12"/>
  <c r="CT75" i="12"/>
  <c r="CU74" i="12"/>
  <c r="CC92" i="12"/>
  <c r="CW71" i="12"/>
  <c r="CA94" i="12"/>
  <c r="BY95" i="12"/>
  <c r="BW96" i="12"/>
  <c r="BT98" i="12"/>
  <c r="BR99" i="12"/>
  <c r="DD61" i="12"/>
  <c r="BO101" i="12"/>
  <c r="BN102" i="12"/>
  <c r="BA108" i="12"/>
  <c r="AX109" i="12"/>
  <c r="AV110" i="12"/>
  <c r="AR111" i="12"/>
  <c r="AS111" i="12"/>
  <c r="AQ112" i="12"/>
  <c r="AP112" i="12"/>
  <c r="AL113" i="12"/>
  <c r="AJ114" i="12"/>
  <c r="AB115" i="12"/>
  <c r="AC115" i="12"/>
  <c r="AA115" i="12"/>
  <c r="Y116" i="12"/>
  <c r="W116" i="12"/>
  <c r="X116" i="12"/>
  <c r="J117" i="12"/>
  <c r="BH105" i="12"/>
  <c r="BF106" i="12"/>
  <c r="AW110" i="12"/>
  <c r="AO112" i="12"/>
  <c r="AK113" i="12"/>
  <c r="AI114" i="12"/>
  <c r="AD115" i="12"/>
  <c r="N116" i="12"/>
  <c r="AM113" i="12"/>
  <c r="O116" i="12"/>
  <c r="CK84" i="12"/>
  <c r="CI85" i="12"/>
  <c r="CC90" i="12"/>
  <c r="CW70" i="12"/>
  <c r="BX94" i="12"/>
  <c r="DB63" i="12"/>
  <c r="DC60" i="12"/>
  <c r="BK102" i="12"/>
  <c r="BC106" i="12"/>
  <c r="AY108" i="12"/>
  <c r="AR110" i="12"/>
  <c r="AQ111" i="12"/>
  <c r="AD114" i="12"/>
  <c r="X115" i="12"/>
  <c r="R115" i="12"/>
  <c r="K115" i="12"/>
  <c r="CQ79" i="12"/>
  <c r="CF90" i="12"/>
  <c r="CV73" i="12"/>
  <c r="CX70" i="12"/>
  <c r="CZ67" i="12"/>
  <c r="BQ100" i="12"/>
  <c r="BM102" i="12"/>
  <c r="BI104" i="12"/>
  <c r="BG105" i="12"/>
  <c r="AZ109" i="12"/>
  <c r="AG114" i="12"/>
  <c r="AF114" i="12"/>
  <c r="AE115" i="12"/>
  <c r="V116" i="12"/>
  <c r="S116" i="12"/>
  <c r="CN84" i="12"/>
  <c r="CM85" i="12"/>
  <c r="CP81" i="12"/>
  <c r="CR79" i="12"/>
  <c r="CG90" i="12"/>
  <c r="CF91" i="12"/>
  <c r="CE92" i="12"/>
  <c r="CB94" i="12"/>
  <c r="BZ95" i="12"/>
  <c r="DA68" i="12"/>
  <c r="BV98" i="12"/>
  <c r="BT99" i="12"/>
  <c r="DD64" i="12"/>
  <c r="BQ101" i="12"/>
  <c r="BP102" i="12"/>
  <c r="BN103" i="12"/>
  <c r="BL104" i="12"/>
  <c r="BJ105" i="12"/>
  <c r="BF107" i="12"/>
  <c r="BA109" i="12"/>
  <c r="AY110" i="12"/>
  <c r="AV111" i="12"/>
  <c r="AR112" i="12"/>
  <c r="AL114" i="12"/>
  <c r="AC116" i="12"/>
  <c r="Z116" i="12"/>
  <c r="AE116" i="12"/>
  <c r="L117" i="12"/>
  <c r="R117" i="12"/>
  <c r="Q117" i="12"/>
  <c r="V117" i="12"/>
  <c r="K117" i="12"/>
  <c r="CN85" i="12"/>
  <c r="CQ82" i="12"/>
  <c r="CK88" i="12"/>
  <c r="CS80" i="12"/>
  <c r="CT78" i="12"/>
  <c r="CG91" i="12"/>
  <c r="CW75" i="12"/>
  <c r="CC94" i="12"/>
  <c r="CB95" i="12"/>
  <c r="CZ71" i="12"/>
  <c r="DA69" i="12"/>
  <c r="DC67" i="12"/>
  <c r="BU100" i="12"/>
  <c r="BS101" i="12"/>
  <c r="BQ103" i="12"/>
  <c r="BM105" i="12"/>
  <c r="BC110" i="12"/>
  <c r="AW112" i="12"/>
  <c r="AO114" i="12"/>
  <c r="AM115" i="12"/>
  <c r="AD117" i="12"/>
  <c r="N118" i="12"/>
  <c r="T118" i="12"/>
  <c r="AF116" i="12"/>
  <c r="Q118" i="12"/>
  <c r="P118" i="12"/>
  <c r="X118" i="12"/>
  <c r="CL85" i="12"/>
  <c r="CU76" i="12"/>
  <c r="CY71" i="12"/>
  <c r="DC64" i="12"/>
  <c r="BI106" i="12"/>
  <c r="AS112" i="12"/>
  <c r="AK114" i="12"/>
  <c r="Y117" i="12"/>
  <c r="CP83" i="12"/>
  <c r="CI89" i="12"/>
  <c r="CD94" i="12"/>
  <c r="BX98" i="12"/>
  <c r="BI107" i="12"/>
  <c r="AI116" i="12"/>
  <c r="AC117" i="12"/>
  <c r="CN83" i="12"/>
  <c r="CO82" i="12"/>
  <c r="CP82" i="12"/>
  <c r="CI88" i="12"/>
  <c r="CT77" i="12"/>
  <c r="CE91" i="12"/>
  <c r="CD92" i="12"/>
  <c r="CX72" i="12"/>
  <c r="CA95" i="12"/>
  <c r="DA67" i="12"/>
  <c r="DB67" i="12"/>
  <c r="BU99" i="12"/>
  <c r="DD63" i="12"/>
  <c r="DE61" i="12"/>
  <c r="BO102" i="12"/>
  <c r="BO103" i="12"/>
  <c r="BK105" i="12"/>
  <c r="BC108" i="12"/>
  <c r="BB109" i="12"/>
  <c r="AZ110" i="12"/>
  <c r="AW111" i="12"/>
  <c r="AU111" i="12"/>
  <c r="AT112" i="12"/>
  <c r="AQ113" i="12"/>
  <c r="AP113" i="12"/>
  <c r="AM114" i="12"/>
  <c r="AH115" i="12"/>
  <c r="AD116" i="12"/>
  <c r="P117" i="12"/>
  <c r="O117" i="12"/>
  <c r="U117" i="12"/>
  <c r="S117" i="12"/>
  <c r="CO84" i="12"/>
  <c r="CK87" i="12"/>
  <c r="CR80" i="12"/>
  <c r="CS79" i="12"/>
  <c r="CT79" i="12"/>
  <c r="CU77" i="12"/>
  <c r="CD93" i="12"/>
  <c r="CX74" i="12"/>
  <c r="CY72" i="12"/>
  <c r="BZ96" i="12"/>
  <c r="DA70" i="12"/>
  <c r="BV99" i="12"/>
  <c r="DD65" i="12"/>
  <c r="BT101" i="12"/>
  <c r="DF61" i="12"/>
  <c r="BF108" i="12"/>
  <c r="BE109" i="12"/>
  <c r="AV112" i="12"/>
  <c r="AP114" i="12"/>
  <c r="AL115" i="12"/>
  <c r="K118" i="12"/>
  <c r="CK86" i="12"/>
  <c r="CV75" i="12"/>
  <c r="BW97" i="12"/>
  <c r="BS100" i="12"/>
  <c r="BM104" i="12"/>
  <c r="AN114" i="12"/>
  <c r="AB116" i="12"/>
  <c r="CQ81" i="12"/>
  <c r="CF92" i="12"/>
  <c r="CZ70" i="12"/>
  <c r="DE63" i="12"/>
  <c r="AB117" i="12"/>
  <c r="U118" i="12"/>
  <c r="V118" i="12"/>
  <c r="CM84" i="12"/>
  <c r="CO83" i="12"/>
  <c r="CL86" i="12"/>
  <c r="CQ80" i="12"/>
  <c r="CH89" i="12"/>
  <c r="CU75" i="12"/>
  <c r="CV74" i="12"/>
  <c r="CW73" i="12"/>
  <c r="CY70" i="12"/>
  <c r="BY96" i="12"/>
  <c r="BX97" i="12"/>
  <c r="BW98" i="12"/>
  <c r="DC65" i="12"/>
  <c r="BT100" i="12"/>
  <c r="BR101" i="12"/>
  <c r="DF60" i="12"/>
  <c r="BM103" i="12"/>
  <c r="BH106" i="12"/>
  <c r="BG107" i="12"/>
  <c r="BE108" i="12"/>
  <c r="AX110" i="12"/>
  <c r="AO113" i="12"/>
  <c r="AJ115" i="12"/>
  <c r="AG115" i="12"/>
  <c r="AI115" i="12"/>
  <c r="AA116" i="12"/>
  <c r="X117" i="12"/>
  <c r="M117" i="12"/>
  <c r="N117" i="12"/>
  <c r="J118" i="12"/>
  <c r="CM86" i="12"/>
  <c r="CL87" i="12"/>
  <c r="CR81" i="12"/>
  <c r="CJ89" i="12"/>
  <c r="CI90" i="12"/>
  <c r="CV76" i="12"/>
  <c r="CW74" i="12"/>
  <c r="CX73" i="12"/>
  <c r="CA96" i="12"/>
  <c r="BZ97" i="12"/>
  <c r="DB68" i="12"/>
  <c r="BW99" i="12"/>
  <c r="DE64" i="12"/>
  <c r="BR102" i="12"/>
  <c r="BP103" i="12"/>
  <c r="BO104" i="12"/>
  <c r="BL105" i="12"/>
  <c r="BK106" i="12"/>
  <c r="BH107" i="12"/>
  <c r="BG108" i="12"/>
  <c r="BD109" i="12"/>
  <c r="BC109" i="12"/>
  <c r="BB110" i="12"/>
  <c r="AZ111" i="12"/>
  <c r="AY111" i="12"/>
  <c r="AS113" i="12"/>
  <c r="AQ114" i="12"/>
  <c r="AN115" i="12"/>
  <c r="AK115" i="12"/>
  <c r="Z117" i="12"/>
  <c r="AE117" i="12"/>
  <c r="Y118" i="12"/>
  <c r="S118" i="12"/>
  <c r="L118" i="12"/>
  <c r="J119" i="12"/>
  <c r="DF62" i="12"/>
  <c r="BA110" i="12"/>
  <c r="AU112" i="12"/>
  <c r="AR113" i="12"/>
  <c r="M118" i="12"/>
  <c r="W118" i="12"/>
  <c r="AT113" i="12"/>
  <c r="AH116" i="12"/>
  <c r="R118" i="12"/>
  <c r="CJ87" i="12"/>
  <c r="CS78" i="12"/>
  <c r="CC93" i="12"/>
  <c r="CZ69" i="12"/>
  <c r="DB66" i="12"/>
  <c r="DE62" i="12"/>
  <c r="DF59" i="12"/>
  <c r="BE107" i="12"/>
  <c r="BD108" i="12"/>
  <c r="AF115" i="12"/>
  <c r="T117" i="12"/>
  <c r="W117" i="12"/>
  <c r="CJ88" i="12"/>
  <c r="CH90" i="12"/>
  <c r="CE93" i="12"/>
  <c r="BY97" i="12"/>
  <c r="DC66" i="12"/>
  <c r="BQ102" i="12"/>
  <c r="BN104" i="12"/>
  <c r="BJ106" i="12"/>
  <c r="AX111" i="12"/>
  <c r="AG116" i="12"/>
  <c r="AJ116" i="12"/>
  <c r="AA117" i="12"/>
  <c r="O118" i="12"/>
  <c r="CP86" i="12"/>
  <c r="CQ84" i="12"/>
  <c r="CR84" i="12"/>
  <c r="CM89" i="12"/>
  <c r="CT82" i="12"/>
  <c r="CI92" i="12"/>
  <c r="CX76" i="12"/>
  <c r="CE95" i="12"/>
  <c r="CD96" i="12"/>
  <c r="DA73" i="12"/>
  <c r="CA98" i="12"/>
  <c r="DD68" i="12"/>
  <c r="BW101" i="12"/>
  <c r="BV102" i="12"/>
  <c r="BO106" i="12"/>
  <c r="BL108" i="12"/>
  <c r="BK108" i="12"/>
  <c r="BF110" i="12"/>
  <c r="BD111" i="12"/>
  <c r="BC112" i="12"/>
  <c r="BB112" i="12"/>
  <c r="AY113" i="12"/>
  <c r="AR115" i="12"/>
  <c r="AP116" i="12"/>
  <c r="AN117" i="12"/>
  <c r="AH118" i="12"/>
  <c r="AJ118" i="12"/>
  <c r="AA119" i="12"/>
  <c r="AE119" i="12"/>
  <c r="Y120" i="12"/>
  <c r="N120" i="12"/>
  <c r="K120" i="12"/>
  <c r="X120" i="12"/>
  <c r="CN86" i="12"/>
  <c r="CR82" i="12"/>
  <c r="CT80" i="12"/>
  <c r="CI91" i="12"/>
  <c r="CH92" i="12"/>
  <c r="CW77" i="12"/>
  <c r="CD95" i="12"/>
  <c r="CB96" i="12"/>
  <c r="DA71" i="12"/>
  <c r="BZ98" i="12"/>
  <c r="DC68" i="12"/>
  <c r="BV100" i="12"/>
  <c r="DE65" i="12"/>
  <c r="DF63" i="12"/>
  <c r="BL106" i="12"/>
  <c r="BG109" i="12"/>
  <c r="AY112" i="12"/>
  <c r="AU113" i="12"/>
  <c r="AE118" i="12"/>
  <c r="X119" i="12"/>
  <c r="K119" i="12"/>
  <c r="CR83" i="12"/>
  <c r="CU80" i="12"/>
  <c r="CY75" i="12"/>
  <c r="CB98" i="12"/>
  <c r="BX101" i="12"/>
  <c r="BP105" i="12"/>
  <c r="BM107" i="12"/>
  <c r="Z119" i="12"/>
  <c r="CK89" i="12"/>
  <c r="CG93" i="12"/>
  <c r="CZ73" i="12"/>
  <c r="BX99" i="12"/>
  <c r="DF64" i="12"/>
  <c r="BQ104" i="12"/>
  <c r="BF109" i="12"/>
  <c r="AW113" i="12"/>
  <c r="L119" i="12"/>
  <c r="CO86" i="12"/>
  <c r="CS83" i="12"/>
  <c r="CW78" i="12"/>
  <c r="CY76" i="12"/>
  <c r="BZ99" i="12"/>
  <c r="DE67" i="12"/>
  <c r="BH109" i="12"/>
  <c r="BG110" i="12"/>
  <c r="AZ113" i="12"/>
  <c r="AS115" i="12"/>
  <c r="AM117" i="12"/>
  <c r="AD119" i="12"/>
  <c r="P120" i="12"/>
  <c r="CS81" i="12"/>
  <c r="CG92" i="12"/>
  <c r="CY73" i="12"/>
  <c r="DB70" i="12"/>
  <c r="DE66" i="12"/>
  <c r="BP104" i="12"/>
  <c r="BA111" i="12"/>
  <c r="AV113" i="12"/>
  <c r="AQ115" i="12"/>
  <c r="CP85" i="12"/>
  <c r="CO87" i="12"/>
  <c r="CM88" i="12"/>
  <c r="CL89" i="12"/>
  <c r="CK90" i="12"/>
  <c r="CV79" i="12"/>
  <c r="CG94" i="12"/>
  <c r="CF95" i="12"/>
  <c r="CZ74" i="12"/>
  <c r="CB97" i="12"/>
  <c r="DB71" i="12"/>
  <c r="BY100" i="12"/>
  <c r="DE68" i="12"/>
  <c r="BU102" i="12"/>
  <c r="BT103" i="12"/>
  <c r="BQ105" i="12"/>
  <c r="BN107" i="12"/>
  <c r="BJ109" i="12"/>
  <c r="BA112" i="12"/>
  <c r="AX114" i="12"/>
  <c r="AO116" i="12"/>
  <c r="AK117" i="12"/>
  <c r="AG118" i="12"/>
  <c r="AF118" i="12"/>
  <c r="AC119" i="12"/>
  <c r="U120" i="12"/>
  <c r="W120" i="12"/>
  <c r="T120" i="12"/>
  <c r="J121" i="12"/>
  <c r="CP84" i="12"/>
  <c r="CL88" i="12"/>
  <c r="CJ90" i="12"/>
  <c r="CU79" i="12"/>
  <c r="CV78" i="12"/>
  <c r="CF93" i="12"/>
  <c r="CY74" i="12"/>
  <c r="CZ72" i="12"/>
  <c r="CA97" i="12"/>
  <c r="BY98" i="12"/>
  <c r="BY99" i="12"/>
  <c r="DD66" i="12"/>
  <c r="BV101" i="12"/>
  <c r="BT102" i="12"/>
  <c r="BS103" i="12"/>
  <c r="BJ107" i="12"/>
  <c r="BI108" i="12"/>
  <c r="BB111" i="12"/>
  <c r="AT114" i="12"/>
  <c r="AR114" i="12"/>
  <c r="AO115" i="12"/>
  <c r="AK116" i="12"/>
  <c r="AF117" i="12"/>
  <c r="AH117" i="12"/>
  <c r="Z118" i="12"/>
  <c r="AA118" i="12"/>
  <c r="T119" i="12"/>
  <c r="S119" i="12"/>
  <c r="M119" i="12"/>
  <c r="N119" i="12"/>
  <c r="J120" i="12"/>
  <c r="BR103" i="12"/>
  <c r="BO105" i="12"/>
  <c r="BK107" i="12"/>
  <c r="BC111" i="12"/>
  <c r="AX112" i="12"/>
  <c r="AU114" i="12"/>
  <c r="AN116" i="12"/>
  <c r="AJ117" i="12"/>
  <c r="AG117" i="12"/>
  <c r="AD118" i="12"/>
  <c r="Q119" i="12"/>
  <c r="R119" i="12"/>
  <c r="CN87" i="12"/>
  <c r="CS82" i="12"/>
  <c r="CL90" i="12"/>
  <c r="CH93" i="12"/>
  <c r="CX77" i="12"/>
  <c r="CC97" i="12"/>
  <c r="DC70" i="12"/>
  <c r="BX100" i="12"/>
  <c r="DF65" i="12"/>
  <c r="BR104" i="12"/>
  <c r="BN106" i="12"/>
  <c r="BL107" i="12"/>
  <c r="BJ108" i="12"/>
  <c r="BI109" i="12"/>
  <c r="AW114" i="12"/>
  <c r="AT115" i="12"/>
  <c r="AQ116" i="12"/>
  <c r="AL117" i="12"/>
  <c r="AI118" i="12"/>
  <c r="M120" i="12"/>
  <c r="R120" i="12"/>
  <c r="O120" i="12"/>
  <c r="CQ83" i="12"/>
  <c r="CH91" i="12"/>
  <c r="CV77" i="12"/>
  <c r="CX75" i="12"/>
  <c r="CC95" i="12"/>
  <c r="DB69" i="12"/>
  <c r="BW100" i="12"/>
  <c r="BU101" i="12"/>
  <c r="BM106" i="12"/>
  <c r="BH108" i="12"/>
  <c r="BE110" i="12"/>
  <c r="AS114" i="12"/>
  <c r="AP115" i="12"/>
  <c r="AM116" i="12"/>
  <c r="AI117" i="12"/>
  <c r="AC118" i="12"/>
  <c r="V119" i="12"/>
  <c r="U119" i="12"/>
  <c r="O119" i="12"/>
  <c r="CQ85" i="12"/>
  <c r="CN88" i="12"/>
  <c r="CT81" i="12"/>
  <c r="CJ91" i="12"/>
  <c r="CF94" i="12"/>
  <c r="DA72" i="12"/>
  <c r="DB72" i="12"/>
  <c r="DD69" i="12"/>
  <c r="DF66" i="12"/>
  <c r="BS104" i="12"/>
  <c r="BE111" i="12"/>
  <c r="AV114" i="12"/>
  <c r="AU115" i="12"/>
  <c r="AR116" i="12"/>
  <c r="AB119" i="12"/>
  <c r="Q120" i="12"/>
  <c r="V120" i="12"/>
  <c r="S120" i="12"/>
  <c r="L120" i="12"/>
  <c r="CO85" i="12"/>
  <c r="CM87" i="12"/>
  <c r="CU78" i="12"/>
  <c r="CW76" i="12"/>
  <c r="CE94" i="12"/>
  <c r="CC96" i="12"/>
  <c r="DC69" i="12"/>
  <c r="DD67" i="12"/>
  <c r="BS102" i="12"/>
  <c r="BN105" i="12"/>
  <c r="BD110" i="12"/>
  <c r="AZ112" i="12"/>
  <c r="AX113" i="12"/>
  <c r="AL116" i="12"/>
  <c r="AB118" i="12"/>
  <c r="P119" i="12"/>
  <c r="Y119" i="12"/>
  <c r="W119" i="12"/>
  <c r="CQ87" i="12"/>
  <c r="CO89" i="12"/>
  <c r="CT85" i="12"/>
  <c r="CM91" i="12"/>
  <c r="CK93" i="12"/>
  <c r="CY79" i="12"/>
  <c r="CH96" i="12"/>
  <c r="CF97" i="12"/>
  <c r="DC74" i="12"/>
  <c r="DD72" i="12"/>
  <c r="BZ101" i="12"/>
  <c r="BZ102" i="12"/>
  <c r="BU105" i="12"/>
  <c r="BS106" i="12"/>
  <c r="BK110" i="12"/>
  <c r="BD113" i="12"/>
  <c r="BB114" i="12"/>
  <c r="AZ115" i="12"/>
  <c r="AW116" i="12"/>
  <c r="AO118" i="12"/>
  <c r="AK119" i="12"/>
  <c r="AG120" i="12"/>
  <c r="AH120" i="12"/>
  <c r="AF120" i="12"/>
  <c r="AA121" i="12"/>
  <c r="U122" i="12"/>
  <c r="P122" i="12"/>
  <c r="V122" i="12"/>
  <c r="K122" i="12"/>
  <c r="T122" i="12"/>
  <c r="CO88" i="12"/>
  <c r="CT83" i="12"/>
  <c r="CU81" i="12"/>
  <c r="CK92" i="12"/>
  <c r="CW79" i="12"/>
  <c r="CI94" i="12"/>
  <c r="CZ75" i="12"/>
  <c r="CD97" i="12"/>
  <c r="DB74" i="12"/>
  <c r="DC72" i="12"/>
  <c r="DD70" i="12"/>
  <c r="BY101" i="12"/>
  <c r="BW102" i="12"/>
  <c r="BV103" i="12"/>
  <c r="BK109" i="12"/>
  <c r="BA114" i="12"/>
  <c r="AS116" i="12"/>
  <c r="AM118" i="12"/>
  <c r="AC120" i="12"/>
  <c r="AE120" i="12"/>
  <c r="AB120" i="12"/>
  <c r="P121" i="12"/>
  <c r="U121" i="12"/>
  <c r="CO90" i="12"/>
  <c r="CY78" i="12"/>
  <c r="DE70" i="12"/>
  <c r="BP108" i="12"/>
  <c r="AN119" i="12"/>
  <c r="AI120" i="12"/>
  <c r="M122" i="12"/>
  <c r="N122" i="12"/>
  <c r="CK91" i="12"/>
  <c r="CY77" i="12"/>
  <c r="DC71" i="12"/>
  <c r="BO107" i="12"/>
  <c r="AW115" i="12"/>
  <c r="AK118" i="12"/>
  <c r="CP88" i="12"/>
  <c r="CS86" i="12"/>
  <c r="CN90" i="12"/>
  <c r="CU83" i="12"/>
  <c r="CW81" i="12"/>
  <c r="CH95" i="12"/>
  <c r="CG96" i="12"/>
  <c r="DA76" i="12"/>
  <c r="DC73" i="12"/>
  <c r="CB100" i="12"/>
  <c r="CA101" i="12"/>
  <c r="DF70" i="12"/>
  <c r="BW103" i="12"/>
  <c r="BW104" i="12"/>
  <c r="BN109" i="12"/>
  <c r="BL110" i="12"/>
  <c r="BJ111" i="12"/>
  <c r="BF113" i="12"/>
  <c r="BC114" i="12"/>
  <c r="AY115" i="12"/>
  <c r="AT117" i="12"/>
  <c r="AP118" i="12"/>
  <c r="AJ120" i="12"/>
  <c r="AE121" i="12"/>
  <c r="Y122" i="12"/>
  <c r="O122" i="12"/>
  <c r="X122" i="12"/>
  <c r="J123" i="12"/>
  <c r="CR85" i="12"/>
  <c r="CM90" i="12"/>
  <c r="CL91" i="12"/>
  <c r="CV81" i="12"/>
  <c r="CJ93" i="12"/>
  <c r="CX79" i="12"/>
  <c r="CF96" i="12"/>
  <c r="CE97" i="12"/>
  <c r="CC98" i="12"/>
  <c r="CB99" i="12"/>
  <c r="BZ100" i="12"/>
  <c r="DE69" i="12"/>
  <c r="BX102" i="12"/>
  <c r="BT104" i="12"/>
  <c r="BR105" i="12"/>
  <c r="BH111" i="12"/>
  <c r="BG111" i="12"/>
  <c r="BC113" i="12"/>
  <c r="AZ114" i="12"/>
  <c r="AY114" i="12"/>
  <c r="AH119" i="12"/>
  <c r="O121" i="12"/>
  <c r="V121" i="12"/>
  <c r="CR87" i="12"/>
  <c r="CL92" i="12"/>
  <c r="DB75" i="12"/>
  <c r="BY102" i="12"/>
  <c r="BG112" i="12"/>
  <c r="BA115" i="12"/>
  <c r="AC121" i="12"/>
  <c r="S122" i="12"/>
  <c r="CP87" i="12"/>
  <c r="CW80" i="12"/>
  <c r="DA74" i="12"/>
  <c r="DD71" i="12"/>
  <c r="BL109" i="12"/>
  <c r="AN118" i="12"/>
  <c r="Z120" i="12"/>
  <c r="Y121" i="12"/>
  <c r="CQ88" i="12"/>
  <c r="CR86" i="12"/>
  <c r="CP89" i="12"/>
  <c r="CT84" i="12"/>
  <c r="CV82" i="12"/>
  <c r="CX80" i="12"/>
  <c r="CI95" i="12"/>
  <c r="CZ78" i="12"/>
  <c r="CE98" i="12"/>
  <c r="CD99" i="12"/>
  <c r="DE71" i="12"/>
  <c r="DF69" i="12"/>
  <c r="BT105" i="12"/>
  <c r="BR106" i="12"/>
  <c r="BR107" i="12"/>
  <c r="BO108" i="12"/>
  <c r="BM109" i="12"/>
  <c r="BI111" i="12"/>
  <c r="BF112" i="12"/>
  <c r="BH112" i="12"/>
  <c r="AX116" i="12"/>
  <c r="AS117" i="12"/>
  <c r="AU117" i="12"/>
  <c r="AR118" i="12"/>
  <c r="AM119" i="12"/>
  <c r="AL119" i="12"/>
  <c r="AB121" i="12"/>
  <c r="AD121" i="12"/>
  <c r="Q122" i="12"/>
  <c r="R122" i="12"/>
  <c r="W122" i="12"/>
  <c r="L122" i="12"/>
  <c r="CQ86" i="12"/>
  <c r="CS84" i="12"/>
  <c r="CU82" i="12"/>
  <c r="CV80" i="12"/>
  <c r="CI93" i="12"/>
  <c r="CX78" i="12"/>
  <c r="CG95" i="12"/>
  <c r="CE96" i="12"/>
  <c r="DA75" i="12"/>
  <c r="DB73" i="12"/>
  <c r="CA99" i="12"/>
  <c r="CA100" i="12"/>
  <c r="DF68" i="12"/>
  <c r="BU103" i="12"/>
  <c r="BS105" i="12"/>
  <c r="BP107" i="12"/>
  <c r="BJ110" i="12"/>
  <c r="BH110" i="12"/>
  <c r="BF111" i="12"/>
  <c r="BB113" i="12"/>
  <c r="AX115" i="12"/>
  <c r="AR117" i="12"/>
  <c r="AL118" i="12"/>
  <c r="AF119" i="12"/>
  <c r="AG119" i="12"/>
  <c r="AI119" i="12"/>
  <c r="AD120" i="12"/>
  <c r="AA120" i="12"/>
  <c r="X121" i="12"/>
  <c r="M121" i="12"/>
  <c r="N121" i="12"/>
  <c r="BP106" i="12"/>
  <c r="BN108" i="12"/>
  <c r="BD112" i="12"/>
  <c r="AU116" i="12"/>
  <c r="AP117" i="12"/>
  <c r="AJ119" i="12"/>
  <c r="L121" i="12"/>
  <c r="Q121" i="12"/>
  <c r="R121" i="12"/>
  <c r="K121" i="12"/>
  <c r="AQ117" i="12"/>
  <c r="S121" i="12"/>
  <c r="CS85" i="12"/>
  <c r="CJ94" i="12"/>
  <c r="CZ77" i="12"/>
  <c r="CC99" i="12"/>
  <c r="BX103" i="12"/>
  <c r="BV104" i="12"/>
  <c r="BQ107" i="12"/>
  <c r="BE113" i="12"/>
  <c r="AV116" i="12"/>
  <c r="AQ118" i="12"/>
  <c r="Z121" i="12"/>
  <c r="CN89" i="12"/>
  <c r="CJ92" i="12"/>
  <c r="CH94" i="12"/>
  <c r="CZ76" i="12"/>
  <c r="CD98" i="12"/>
  <c r="DF67" i="12"/>
  <c r="BU104" i="12"/>
  <c r="BQ106" i="12"/>
  <c r="BM108" i="12"/>
  <c r="BI110" i="12"/>
  <c r="BE112" i="12"/>
  <c r="BA113" i="12"/>
  <c r="AV115" i="12"/>
  <c r="AT116" i="12"/>
  <c r="AO117" i="12"/>
  <c r="T121" i="12"/>
  <c r="W121" i="12"/>
  <c r="J122" i="12"/>
  <c r="CR89" i="12"/>
  <c r="CP91" i="12"/>
  <c r="CN93" i="12"/>
  <c r="CL95" i="12"/>
  <c r="CJ96" i="12"/>
  <c r="CI97" i="12"/>
  <c r="DB78" i="12"/>
  <c r="CG99" i="12"/>
  <c r="CF100" i="12"/>
  <c r="CC102" i="12"/>
  <c r="CB103" i="12"/>
  <c r="BY104" i="12"/>
  <c r="BU107" i="12"/>
  <c r="BR109" i="12"/>
  <c r="BP110" i="12"/>
  <c r="BN111" i="12"/>
  <c r="BM112" i="12"/>
  <c r="BL112" i="12"/>
  <c r="BJ113" i="12"/>
  <c r="BG114" i="12"/>
  <c r="BD116" i="12"/>
  <c r="AW118" i="12"/>
  <c r="AX118" i="12"/>
  <c r="AT119" i="12"/>
  <c r="AO120" i="12"/>
  <c r="AN121" i="12"/>
  <c r="AO121" i="12"/>
  <c r="AH122" i="12"/>
  <c r="AI122" i="12"/>
  <c r="AA123" i="12"/>
  <c r="U124" i="12"/>
  <c r="O124" i="12"/>
  <c r="T124" i="12"/>
  <c r="J125" i="12"/>
  <c r="CS87" i="12"/>
  <c r="CU84" i="12"/>
  <c r="CV84" i="12"/>
  <c r="CL93" i="12"/>
  <c r="CL94" i="12"/>
  <c r="CY80" i="12"/>
  <c r="CH97" i="12"/>
  <c r="CG98" i="12"/>
  <c r="CE99" i="12"/>
  <c r="DD74" i="12"/>
  <c r="DE73" i="12"/>
  <c r="BX104" i="12"/>
  <c r="BW105" i="12"/>
  <c r="BN110" i="12"/>
  <c r="BB115" i="12"/>
  <c r="AF121" i="12"/>
  <c r="AD122" i="12"/>
  <c r="Q123" i="12"/>
  <c r="R123" i="12"/>
  <c r="AK120" i="12"/>
  <c r="AJ121" i="12"/>
  <c r="AF122" i="12"/>
  <c r="N123" i="12"/>
  <c r="V123" i="12"/>
  <c r="CT87" i="12"/>
  <c r="CK96" i="12"/>
  <c r="DD75" i="12"/>
  <c r="BZ104" i="12"/>
  <c r="BD115" i="12"/>
  <c r="AS119" i="12"/>
  <c r="AL121" i="12"/>
  <c r="AJ122" i="12"/>
  <c r="M124" i="12"/>
  <c r="R124" i="12"/>
  <c r="CU85" i="12"/>
  <c r="CI96" i="12"/>
  <c r="CD100" i="12"/>
  <c r="BP109" i="12"/>
  <c r="BC115" i="12"/>
  <c r="AH121" i="12"/>
  <c r="AA122" i="12"/>
  <c r="O123" i="12"/>
  <c r="CS88" i="12"/>
  <c r="CU86" i="12"/>
  <c r="CW84" i="12"/>
  <c r="CY81" i="12"/>
  <c r="CZ80" i="12"/>
  <c r="DA80" i="12"/>
  <c r="CH98" i="12"/>
  <c r="DC77" i="12"/>
  <c r="DD76" i="12"/>
  <c r="CB102" i="12"/>
  <c r="CA103" i="12"/>
  <c r="BX105" i="12"/>
  <c r="BV106" i="12"/>
  <c r="BV107" i="12"/>
  <c r="BE115" i="12"/>
  <c r="BB116" i="12"/>
  <c r="BA117" i="12"/>
  <c r="AU119" i="12"/>
  <c r="AQ120" i="12"/>
  <c r="AM121" i="12"/>
  <c r="AB123" i="12"/>
  <c r="AE123" i="12"/>
  <c r="Y124" i="12"/>
  <c r="N124" i="12"/>
  <c r="S124" i="12"/>
  <c r="X124" i="12"/>
  <c r="CT86" i="12"/>
  <c r="CN91" i="12"/>
  <c r="CV83" i="12"/>
  <c r="CM93" i="12"/>
  <c r="CX81" i="12"/>
  <c r="CZ79" i="12"/>
  <c r="DA77" i="12"/>
  <c r="DB77" i="12"/>
  <c r="CC100" i="12"/>
  <c r="CC101" i="12"/>
  <c r="DF71" i="12"/>
  <c r="BY103" i="12"/>
  <c r="BU106" i="12"/>
  <c r="BR108" i="12"/>
  <c r="BM110" i="12"/>
  <c r="BL111" i="12"/>
  <c r="BI112" i="12"/>
  <c r="BH113" i="12"/>
  <c r="BE114" i="12"/>
  <c r="BD114" i="12"/>
  <c r="AV117" i="12"/>
  <c r="AW117" i="12"/>
  <c r="AR119" i="12"/>
  <c r="AN120" i="12"/>
  <c r="L123" i="12"/>
  <c r="U123" i="12"/>
  <c r="CM94" i="12"/>
  <c r="CF99" i="12"/>
  <c r="DF72" i="12"/>
  <c r="BO110" i="12"/>
  <c r="BI113" i="12"/>
  <c r="BC116" i="12"/>
  <c r="AV118" i="12"/>
  <c r="AR120" i="12"/>
  <c r="AG122" i="12"/>
  <c r="P124" i="12"/>
  <c r="W124" i="12"/>
  <c r="CP90" i="12"/>
  <c r="CX82" i="12"/>
  <c r="DB76" i="12"/>
  <c r="BK111" i="12"/>
  <c r="AX117" i="12"/>
  <c r="AO119" i="12"/>
  <c r="CQ90" i="12"/>
  <c r="CV85" i="12"/>
  <c r="CX83" i="12"/>
  <c r="CY82" i="12"/>
  <c r="CZ81" i="12"/>
  <c r="DA79" i="12"/>
  <c r="DC76" i="12"/>
  <c r="CE100" i="12"/>
  <c r="CD101" i="12"/>
  <c r="DF73" i="12"/>
  <c r="BW106" i="12"/>
  <c r="BS108" i="12"/>
  <c r="BM111" i="12"/>
  <c r="BK112" i="12"/>
  <c r="AZ117" i="12"/>
  <c r="AY117" i="12"/>
  <c r="AP120" i="12"/>
  <c r="AK121" i="12"/>
  <c r="AK122" i="12"/>
  <c r="Z123" i="12"/>
  <c r="AC123" i="12"/>
  <c r="Q124" i="12"/>
  <c r="V124" i="12"/>
  <c r="K124" i="12"/>
  <c r="L124" i="12"/>
  <c r="CQ89" i="12"/>
  <c r="CO91" i="12"/>
  <c r="CN92" i="12"/>
  <c r="CW83" i="12"/>
  <c r="CK94" i="12"/>
  <c r="CJ95" i="12"/>
  <c r="CG97" i="12"/>
  <c r="CF98" i="12"/>
  <c r="DC75" i="12"/>
  <c r="DD73" i="12"/>
  <c r="DE72" i="12"/>
  <c r="BZ103" i="12"/>
  <c r="BV105" i="12"/>
  <c r="BT106" i="12"/>
  <c r="BT107" i="12"/>
  <c r="BQ108" i="12"/>
  <c r="BJ112" i="12"/>
  <c r="BF114" i="12"/>
  <c r="BA116" i="12"/>
  <c r="AY116" i="12"/>
  <c r="AS118" i="12"/>
  <c r="AP119" i="12"/>
  <c r="AM120" i="12"/>
  <c r="AI121" i="12"/>
  <c r="AC122" i="12"/>
  <c r="Z122" i="12"/>
  <c r="AE122" i="12"/>
  <c r="T123" i="12"/>
  <c r="W123" i="12"/>
  <c r="M123" i="12"/>
  <c r="J124" i="12"/>
  <c r="BS107" i="12"/>
  <c r="BO109" i="12"/>
  <c r="BG113" i="12"/>
  <c r="AZ116" i="12"/>
  <c r="AT118" i="12"/>
  <c r="AQ119" i="12"/>
  <c r="X123" i="12"/>
  <c r="AG121" i="12"/>
  <c r="K123" i="12"/>
  <c r="CO92" i="12"/>
  <c r="CK95" i="12"/>
  <c r="CJ97" i="12"/>
  <c r="DE74" i="12"/>
  <c r="BY105" i="12"/>
  <c r="BT108" i="12"/>
  <c r="BQ109" i="12"/>
  <c r="BH114" i="12"/>
  <c r="BF115" i="12"/>
  <c r="AF123" i="12"/>
  <c r="AD123" i="12"/>
  <c r="CR88" i="12"/>
  <c r="CM92" i="12"/>
  <c r="CW82" i="12"/>
  <c r="DA78" i="12"/>
  <c r="CB101" i="12"/>
  <c r="CA102" i="12"/>
  <c r="AU118" i="12"/>
  <c r="AL120" i="12"/>
  <c r="AB122" i="12"/>
  <c r="P123" i="12"/>
  <c r="Y123" i="12"/>
  <c r="S123" i="12"/>
  <c r="CS90" i="12"/>
  <c r="CQ91" i="12"/>
  <c r="CV86" i="12"/>
  <c r="CO93" i="12"/>
  <c r="CO94" i="12"/>
  <c r="CN95" i="12"/>
  <c r="CZ82" i="12"/>
  <c r="CJ98" i="12"/>
  <c r="DC78" i="12"/>
  <c r="CG100" i="12"/>
  <c r="CF101" i="12"/>
  <c r="CD102" i="12"/>
  <c r="BZ105" i="12"/>
  <c r="BY106" i="12"/>
  <c r="BQ111" i="12"/>
  <c r="BJ114" i="12"/>
  <c r="BI115" i="12"/>
  <c r="BF116" i="12"/>
  <c r="BC117" i="12"/>
  <c r="BA118" i="12"/>
  <c r="AZ118" i="12"/>
  <c r="AV119" i="12"/>
  <c r="AX119" i="12"/>
  <c r="AO122" i="12"/>
  <c r="AL122" i="12"/>
  <c r="AH123" i="12"/>
  <c r="AD124" i="12"/>
  <c r="AE124" i="12"/>
  <c r="X125" i="12"/>
  <c r="W125" i="12"/>
  <c r="Y125" i="12"/>
  <c r="N125" i="12"/>
  <c r="O125" i="12"/>
  <c r="CT90" i="12"/>
  <c r="CV88" i="12"/>
  <c r="CX86" i="12"/>
  <c r="CN96" i="12"/>
  <c r="CL97" i="12"/>
  <c r="DB82" i="12"/>
  <c r="DC80" i="12"/>
  <c r="DD79" i="12"/>
  <c r="DE78" i="12"/>
  <c r="CF102" i="12"/>
  <c r="CE103" i="12"/>
  <c r="CD104" i="12"/>
  <c r="BU109" i="12"/>
  <c r="BS110" i="12"/>
  <c r="BJ115" i="12"/>
  <c r="BE117" i="12"/>
  <c r="BB119" i="12"/>
  <c r="AQ122" i="12"/>
  <c r="AK124" i="12"/>
  <c r="AR122" i="12"/>
  <c r="AI124" i="12"/>
  <c r="AD125" i="12"/>
  <c r="N126" i="12"/>
  <c r="CU88" i="12"/>
  <c r="CX84" i="12"/>
  <c r="CH99" i="12"/>
  <c r="CA104" i="12"/>
  <c r="BI114" i="12"/>
  <c r="BD117" i="12"/>
  <c r="AW119" i="12"/>
  <c r="AR121" i="12"/>
  <c r="AJ123" i="12"/>
  <c r="AF124" i="12"/>
  <c r="P125" i="12"/>
  <c r="CU89" i="12"/>
  <c r="DA83" i="12"/>
  <c r="DF76" i="12"/>
  <c r="BV109" i="12"/>
  <c r="BO113" i="12"/>
  <c r="BF117" i="12"/>
  <c r="AS121" i="12"/>
  <c r="AM123" i="12"/>
  <c r="Y126" i="12"/>
  <c r="W126" i="12"/>
  <c r="CR90" i="12"/>
  <c r="CU87" i="12"/>
  <c r="CQ92" i="12"/>
  <c r="CP93" i="12"/>
  <c r="CX85" i="12"/>
  <c r="CY83" i="12"/>
  <c r="CL96" i="12"/>
  <c r="DB79" i="12"/>
  <c r="DC79" i="12"/>
  <c r="DD77" i="12"/>
  <c r="DE75" i="12"/>
  <c r="CE102" i="12"/>
  <c r="CB104" i="12"/>
  <c r="BW107" i="12"/>
  <c r="BV108" i="12"/>
  <c r="BR110" i="12"/>
  <c r="BN112" i="12"/>
  <c r="BL113" i="12"/>
  <c r="BM113" i="12"/>
  <c r="AY119" i="12"/>
  <c r="AT120" i="12"/>
  <c r="AV120" i="12"/>
  <c r="AM122" i="12"/>
  <c r="AB124" i="12"/>
  <c r="L125" i="12"/>
  <c r="M125" i="12"/>
  <c r="R125" i="12"/>
  <c r="S125" i="12"/>
  <c r="CS91" i="12"/>
  <c r="CQ93" i="12"/>
  <c r="CY85" i="12"/>
  <c r="CZ83" i="12"/>
  <c r="CM97" i="12"/>
  <c r="CK98" i="12"/>
  <c r="CI100" i="12"/>
  <c r="CG101" i="12"/>
  <c r="CG102" i="12"/>
  <c r="CC104" i="12"/>
  <c r="CB105" i="12"/>
  <c r="BZ106" i="12"/>
  <c r="BT110" i="12"/>
  <c r="BR111" i="12"/>
  <c r="AW120" i="12"/>
  <c r="AY120" i="12"/>
  <c r="AC125" i="12"/>
  <c r="U126" i="12"/>
  <c r="S126" i="12"/>
  <c r="CV87" i="12"/>
  <c r="CK97" i="12"/>
  <c r="DF75" i="12"/>
  <c r="BQ110" i="12"/>
  <c r="BK113" i="12"/>
  <c r="BH115" i="12"/>
  <c r="AC124" i="12"/>
  <c r="J126" i="12"/>
  <c r="CO95" i="12"/>
  <c r="CL98" i="12"/>
  <c r="CA106" i="12"/>
  <c r="BL114" i="12"/>
  <c r="BA119" i="12"/>
  <c r="AT121" i="12"/>
  <c r="AL123" i="12"/>
  <c r="AB125" i="12"/>
  <c r="AE125" i="12"/>
  <c r="CS89" i="12"/>
  <c r="CT88" i="12"/>
  <c r="CR91" i="12"/>
  <c r="CP92" i="12"/>
  <c r="CW86" i="12"/>
  <c r="CN94" i="12"/>
  <c r="CM95" i="12"/>
  <c r="DA81" i="12"/>
  <c r="CI98" i="12"/>
  <c r="CI99" i="12"/>
  <c r="DE76" i="12"/>
  <c r="DF74" i="12"/>
  <c r="CA105" i="12"/>
  <c r="BX106" i="12"/>
  <c r="BU108" i="12"/>
  <c r="BS109" i="12"/>
  <c r="BO111" i="12"/>
  <c r="BG115" i="12"/>
  <c r="BB117" i="12"/>
  <c r="AY118" i="12"/>
  <c r="AU120" i="12"/>
  <c r="AQ121" i="12"/>
  <c r="AN122" i="12"/>
  <c r="AI123" i="12"/>
  <c r="AK123" i="12"/>
  <c r="Z124" i="12"/>
  <c r="AA124" i="12"/>
  <c r="T125" i="12"/>
  <c r="K125" i="12"/>
  <c r="U125" i="12"/>
  <c r="CR92" i="12"/>
  <c r="CP94" i="12"/>
  <c r="CZ84" i="12"/>
  <c r="DA82" i="12"/>
  <c r="DB81" i="12"/>
  <c r="CJ99" i="12"/>
  <c r="CH100" i="12"/>
  <c r="DE77" i="12"/>
  <c r="DF77" i="12"/>
  <c r="CD103" i="12"/>
  <c r="BY107" i="12"/>
  <c r="BQ112" i="12"/>
  <c r="BN113" i="12"/>
  <c r="BM114" i="12"/>
  <c r="BI116" i="12"/>
  <c r="BG116" i="12"/>
  <c r="BB118" i="12"/>
  <c r="AX120" i="12"/>
  <c r="AU121" i="12"/>
  <c r="AS122" i="12"/>
  <c r="AO123" i="12"/>
  <c r="AG124" i="12"/>
  <c r="AJ124" i="12"/>
  <c r="AF125" i="12"/>
  <c r="M126" i="12"/>
  <c r="V126" i="12"/>
  <c r="K126" i="12"/>
  <c r="L126" i="12"/>
  <c r="BX108" i="12"/>
  <c r="BH116" i="12"/>
  <c r="BC118" i="12"/>
  <c r="AZ119" i="12"/>
  <c r="AH124" i="12"/>
  <c r="Z125" i="12"/>
  <c r="Q126" i="12"/>
  <c r="O126" i="12"/>
  <c r="T126" i="12"/>
  <c r="AV121" i="12"/>
  <c r="AP122" i="12"/>
  <c r="AN123" i="12"/>
  <c r="AA125" i="12"/>
  <c r="X126" i="12"/>
  <c r="J127" i="12"/>
  <c r="CT89" i="12"/>
  <c r="CW85" i="12"/>
  <c r="CY84" i="12"/>
  <c r="DB80" i="12"/>
  <c r="CE101" i="12"/>
  <c r="CC103" i="12"/>
  <c r="BT109" i="12"/>
  <c r="BP111" i="12"/>
  <c r="BO112" i="12"/>
  <c r="BK114" i="12"/>
  <c r="BE116" i="12"/>
  <c r="AS120" i="12"/>
  <c r="AP121" i="12"/>
  <c r="AG123" i="12"/>
  <c r="Q125" i="12"/>
  <c r="V125" i="12"/>
  <c r="CW87" i="12"/>
  <c r="CM96" i="12"/>
  <c r="DD78" i="12"/>
  <c r="CH101" i="12"/>
  <c r="BX107" i="12"/>
  <c r="BW108" i="12"/>
  <c r="BS111" i="12"/>
  <c r="BP112" i="12"/>
  <c r="BK115" i="12"/>
  <c r="BD118" i="12"/>
  <c r="P126" i="12"/>
  <c r="R126" i="12"/>
  <c r="CU92" i="12"/>
  <c r="CS94" i="12"/>
  <c r="CP96" i="12"/>
  <c r="CO97" i="12"/>
  <c r="DB85" i="12"/>
  <c r="DC83" i="12"/>
  <c r="CK101" i="12"/>
  <c r="DF80" i="12"/>
  <c r="CC107" i="12"/>
  <c r="CA108" i="12"/>
  <c r="BZ109" i="12"/>
  <c r="BT112" i="12"/>
  <c r="BR113" i="12"/>
  <c r="BN115" i="12"/>
  <c r="BL116" i="12"/>
  <c r="BJ117" i="12"/>
  <c r="BH118" i="12"/>
  <c r="BE119" i="12"/>
  <c r="AZ121" i="12"/>
  <c r="AV123" i="12"/>
  <c r="AP124" i="12"/>
  <c r="AR124" i="12"/>
  <c r="AH126" i="12"/>
  <c r="AC127" i="12"/>
  <c r="AA127" i="12"/>
  <c r="AF127" i="12"/>
  <c r="T128" i="12"/>
  <c r="U128" i="12"/>
  <c r="J129" i="12"/>
  <c r="CT91" i="12"/>
  <c r="CT92" i="12"/>
  <c r="CW89" i="12"/>
  <c r="CR94" i="12"/>
  <c r="CP95" i="12"/>
  <c r="CN97" i="12"/>
  <c r="CK99" i="12"/>
  <c r="DD81" i="12"/>
  <c r="DE79" i="12"/>
  <c r="CA107" i="12"/>
  <c r="BZ108" i="12"/>
  <c r="BW109" i="12"/>
  <c r="AU122" i="12"/>
  <c r="AK125" i="12"/>
  <c r="AB126" i="12"/>
  <c r="Q127" i="12"/>
  <c r="L127" i="12"/>
  <c r="AS123" i="12"/>
  <c r="S127" i="12"/>
  <c r="CR95" i="12"/>
  <c r="DD82" i="12"/>
  <c r="CG104" i="12"/>
  <c r="BY109" i="12"/>
  <c r="BM116" i="12"/>
  <c r="BF119" i="12"/>
  <c r="AW122" i="12"/>
  <c r="AS124" i="12"/>
  <c r="AG126" i="12"/>
  <c r="AD127" i="12"/>
  <c r="M128" i="12"/>
  <c r="O128" i="12"/>
  <c r="CQ95" i="12"/>
  <c r="DC82" i="12"/>
  <c r="BS112" i="12"/>
  <c r="BM115" i="12"/>
  <c r="AW121" i="12"/>
  <c r="Z126" i="12"/>
  <c r="X127" i="12"/>
  <c r="CV91" i="12"/>
  <c r="CX89" i="12"/>
  <c r="CZ87" i="12"/>
  <c r="CP97" i="12"/>
  <c r="CN98" i="12"/>
  <c r="CM99" i="12"/>
  <c r="CJ101" i="12"/>
  <c r="CJ102" i="12"/>
  <c r="CH103" i="12"/>
  <c r="CF104" i="12"/>
  <c r="BX110" i="12"/>
  <c r="BS113" i="12"/>
  <c r="BP114" i="12"/>
  <c r="BO115" i="12"/>
  <c r="BC120" i="12"/>
  <c r="BB121" i="12"/>
  <c r="AX122" i="12"/>
  <c r="AT123" i="12"/>
  <c r="AU123" i="12"/>
  <c r="AM125" i="12"/>
  <c r="AI126" i="12"/>
  <c r="Z127" i="12"/>
  <c r="AE127" i="12"/>
  <c r="X128" i="12"/>
  <c r="S128" i="12"/>
  <c r="Y128" i="12"/>
  <c r="K128" i="12"/>
  <c r="CV89" i="12"/>
  <c r="CS93" i="12"/>
  <c r="CX88" i="12"/>
  <c r="CY87" i="12"/>
  <c r="CZ85" i="12"/>
  <c r="DB83" i="12"/>
  <c r="CL99" i="12"/>
  <c r="CJ100" i="12"/>
  <c r="DF78" i="12"/>
  <c r="CG103" i="12"/>
  <c r="CC106" i="12"/>
  <c r="BU110" i="12"/>
  <c r="BT111" i="12"/>
  <c r="BN114" i="12"/>
  <c r="BL115" i="12"/>
  <c r="BF118" i="12"/>
  <c r="BD119" i="12"/>
  <c r="BA120" i="12"/>
  <c r="AN124" i="12"/>
  <c r="AC126" i="12"/>
  <c r="N127" i="12"/>
  <c r="J128" i="12"/>
  <c r="CW90" i="12"/>
  <c r="DA86" i="12"/>
  <c r="CI102" i="12"/>
  <c r="CB107" i="12"/>
  <c r="BV111" i="12"/>
  <c r="BI118" i="12"/>
  <c r="BA121" i="12"/>
  <c r="AO125" i="12"/>
  <c r="L128" i="12"/>
  <c r="CU91" i="12"/>
  <c r="CX87" i="12"/>
  <c r="DD80" i="12"/>
  <c r="CC105" i="12"/>
  <c r="BP113" i="12"/>
  <c r="BJ116" i="12"/>
  <c r="AT122" i="12"/>
  <c r="AA126" i="12"/>
  <c r="W127" i="12"/>
  <c r="CT93" i="12"/>
  <c r="CY88" i="12"/>
  <c r="CQ96" i="12"/>
  <c r="DA85" i="12"/>
  <c r="DB84" i="12"/>
  <c r="CL100" i="12"/>
  <c r="DE81" i="12"/>
  <c r="DF79" i="12"/>
  <c r="CE105" i="12"/>
  <c r="BW110" i="12"/>
  <c r="BW111" i="12"/>
  <c r="BK117" i="12"/>
  <c r="BG119" i="12"/>
  <c r="AY122" i="12"/>
  <c r="AN125" i="12"/>
  <c r="AL125" i="12"/>
  <c r="AK126" i="12"/>
  <c r="AJ126" i="12"/>
  <c r="AB127" i="12"/>
  <c r="P128" i="12"/>
  <c r="Q128" i="12"/>
  <c r="R128" i="12"/>
  <c r="W128" i="12"/>
  <c r="CU90" i="12"/>
  <c r="CS92" i="12"/>
  <c r="CR93" i="12"/>
  <c r="CQ94" i="12"/>
  <c r="CY86" i="12"/>
  <c r="DA84" i="12"/>
  <c r="DC81" i="12"/>
  <c r="CK100" i="12"/>
  <c r="CI101" i="12"/>
  <c r="CF103" i="12"/>
  <c r="CE104" i="12"/>
  <c r="CD105" i="12"/>
  <c r="CB106" i="12"/>
  <c r="BY108" i="12"/>
  <c r="BX109" i="12"/>
  <c r="BU111" i="12"/>
  <c r="BR112" i="12"/>
  <c r="BK116" i="12"/>
  <c r="BE118" i="12"/>
  <c r="BG118" i="12"/>
  <c r="AX121" i="12"/>
  <c r="AR123" i="12"/>
  <c r="AO124" i="12"/>
  <c r="AJ125" i="12"/>
  <c r="AG125" i="12"/>
  <c r="AH125" i="12"/>
  <c r="AD126" i="12"/>
  <c r="AE126" i="12"/>
  <c r="M127" i="12"/>
  <c r="P127" i="12"/>
  <c r="V127" i="12"/>
  <c r="K127" i="12"/>
  <c r="BQ113" i="12"/>
  <c r="BI117" i="12"/>
  <c r="BC119" i="12"/>
  <c r="BB120" i="12"/>
  <c r="AY121" i="12"/>
  <c r="AQ123" i="12"/>
  <c r="AM124" i="12"/>
  <c r="AI125" i="12"/>
  <c r="AF126" i="12"/>
  <c r="O127" i="12"/>
  <c r="AP123" i="12"/>
  <c r="U127" i="12"/>
  <c r="T127" i="12"/>
  <c r="CZ86" i="12"/>
  <c r="CO98" i="12"/>
  <c r="DE80" i="12"/>
  <c r="CF105" i="12"/>
  <c r="CD106" i="12"/>
  <c r="BU112" i="12"/>
  <c r="BQ114" i="12"/>
  <c r="BD120" i="12"/>
  <c r="AQ124" i="12"/>
  <c r="V128" i="12"/>
  <c r="N128" i="12"/>
  <c r="CV90" i="12"/>
  <c r="CW88" i="12"/>
  <c r="CO96" i="12"/>
  <c r="CM98" i="12"/>
  <c r="CH102" i="12"/>
  <c r="BZ107" i="12"/>
  <c r="BV110" i="12"/>
  <c r="BO114" i="12"/>
  <c r="BH117" i="12"/>
  <c r="BG117" i="12"/>
  <c r="AZ120" i="12"/>
  <c r="AV122" i="12"/>
  <c r="AL124" i="12"/>
  <c r="Y127" i="12"/>
  <c r="R127" i="12"/>
  <c r="CW91" i="12"/>
  <c r="CT94" i="12"/>
  <c r="CZ88" i="12"/>
  <c r="DB86" i="12"/>
  <c r="DC84" i="12"/>
  <c r="DD84" i="12"/>
  <c r="CM101" i="12"/>
  <c r="CJ103" i="12"/>
  <c r="CH104" i="12"/>
  <c r="CG105" i="12"/>
  <c r="CF106" i="12"/>
  <c r="CC108" i="12"/>
  <c r="CA109" i="12"/>
  <c r="BS114" i="12"/>
  <c r="BQ115" i="12"/>
  <c r="BM117" i="12"/>
  <c r="BJ118" i="12"/>
  <c r="BI119" i="12"/>
  <c r="BG120" i="12"/>
  <c r="BB122" i="12"/>
  <c r="AY123" i="12"/>
  <c r="AU124" i="12"/>
  <c r="AS125" i="12"/>
  <c r="AK127" i="12"/>
  <c r="AA128" i="12"/>
  <c r="Q129" i="12"/>
  <c r="O129" i="12"/>
  <c r="X129" i="12"/>
  <c r="CV94" i="12"/>
  <c r="CY90" i="12"/>
  <c r="CZ90" i="12"/>
  <c r="CS97" i="12"/>
  <c r="CR98" i="12"/>
  <c r="DC86" i="12"/>
  <c r="CO100" i="12"/>
  <c r="DF82" i="12"/>
  <c r="CD108" i="12"/>
  <c r="CD109" i="12"/>
  <c r="BT114" i="12"/>
  <c r="BQ116" i="12"/>
  <c r="BM118" i="12"/>
  <c r="AW124" i="12"/>
  <c r="AS126" i="12"/>
  <c r="AO127" i="12"/>
  <c r="S130" i="12"/>
  <c r="R130" i="12"/>
  <c r="AG128" i="12"/>
  <c r="T130" i="12"/>
  <c r="V130" i="12"/>
  <c r="DA87" i="12"/>
  <c r="DE83" i="12"/>
  <c r="CE106" i="12"/>
  <c r="BC121" i="12"/>
  <c r="AW123" i="12"/>
  <c r="AI127" i="12"/>
  <c r="AD128" i="12"/>
  <c r="W129" i="12"/>
  <c r="CT96" i="12"/>
  <c r="DE84" i="12"/>
  <c r="CK103" i="12"/>
  <c r="BU114" i="12"/>
  <c r="BI120" i="12"/>
  <c r="AN127" i="12"/>
  <c r="AK128" i="12"/>
  <c r="X130" i="12"/>
  <c r="CW92" i="12"/>
  <c r="CY89" i="12"/>
  <c r="CQ97" i="12"/>
  <c r="CN99" i="12"/>
  <c r="DD83" i="12"/>
  <c r="DE82" i="12"/>
  <c r="CK102" i="12"/>
  <c r="CI104" i="12"/>
  <c r="CD107" i="12"/>
  <c r="CB108" i="12"/>
  <c r="CB109" i="12"/>
  <c r="BY110" i="12"/>
  <c r="BX111" i="12"/>
  <c r="BW112" i="12"/>
  <c r="BT113" i="12"/>
  <c r="BR114" i="12"/>
  <c r="BR115" i="12"/>
  <c r="BN116" i="12"/>
  <c r="BN117" i="12"/>
  <c r="BK118" i="12"/>
  <c r="BE120" i="12"/>
  <c r="BA122" i="12"/>
  <c r="AV124" i="12"/>
  <c r="AR125" i="12"/>
  <c r="AN126" i="12"/>
  <c r="Z128" i="12"/>
  <c r="U129" i="12"/>
  <c r="N129" i="12"/>
  <c r="S129" i="12"/>
  <c r="CX92" i="12"/>
  <c r="CT95" i="12"/>
  <c r="CS96" i="12"/>
  <c r="DA88" i="12"/>
  <c r="DB87" i="12"/>
  <c r="CP99" i="12"/>
  <c r="DD85" i="12"/>
  <c r="CL102" i="12"/>
  <c r="CJ104" i="12"/>
  <c r="CI105" i="12"/>
  <c r="CB110" i="12"/>
  <c r="BZ111" i="12"/>
  <c r="BX112" i="12"/>
  <c r="BT115" i="12"/>
  <c r="BK119" i="12"/>
  <c r="BJ120" i="12"/>
  <c r="BF121" i="12"/>
  <c r="BD122" i="12"/>
  <c r="BA123" i="12"/>
  <c r="AX124" i="12"/>
  <c r="AH128" i="12"/>
  <c r="AB129" i="12"/>
  <c r="M130" i="12"/>
  <c r="J131" i="12"/>
  <c r="CU93" i="12"/>
  <c r="CO99" i="12"/>
  <c r="CI103" i="12"/>
  <c r="BL117" i="12"/>
  <c r="BF120" i="12"/>
  <c r="AM126" i="12"/>
  <c r="AB128" i="12"/>
  <c r="Y129" i="12"/>
  <c r="R129" i="12"/>
  <c r="J130" i="12"/>
  <c r="CY91" i="12"/>
  <c r="DC87" i="12"/>
  <c r="CH105" i="12"/>
  <c r="BW113" i="12"/>
  <c r="BS115" i="12"/>
  <c r="AQ126" i="12"/>
  <c r="AA129" i="12"/>
  <c r="Z130" i="12"/>
  <c r="CV93" i="12"/>
  <c r="CX90" i="12"/>
  <c r="CR96" i="12"/>
  <c r="CP98" i="12"/>
  <c r="DC85" i="12"/>
  <c r="CM100" i="12"/>
  <c r="CL101" i="12"/>
  <c r="CE107" i="12"/>
  <c r="BZ110" i="12"/>
  <c r="BY111" i="12"/>
  <c r="BV112" i="12"/>
  <c r="BU113" i="12"/>
  <c r="BP115" i="12"/>
  <c r="BP116" i="12"/>
  <c r="BO116" i="12"/>
  <c r="BL118" i="12"/>
  <c r="BD121" i="12"/>
  <c r="BE121" i="12"/>
  <c r="AZ122" i="12"/>
  <c r="AX123" i="12"/>
  <c r="AQ125" i="12"/>
  <c r="AO126" i="12"/>
  <c r="AG127" i="12"/>
  <c r="AJ127" i="12"/>
  <c r="AF128" i="12"/>
  <c r="M129" i="12"/>
  <c r="P129" i="12"/>
  <c r="V129" i="12"/>
  <c r="K129" i="12"/>
  <c r="T129" i="12"/>
  <c r="CW93" i="12"/>
  <c r="CU94" i="12"/>
  <c r="CU95" i="12"/>
  <c r="CZ89" i="12"/>
  <c r="CR97" i="12"/>
  <c r="CQ98" i="12"/>
  <c r="CQ99" i="12"/>
  <c r="CN101" i="12"/>
  <c r="CM102" i="12"/>
  <c r="CL103" i="12"/>
  <c r="CH106" i="12"/>
  <c r="CF107" i="12"/>
  <c r="CE108" i="12"/>
  <c r="CC109" i="12"/>
  <c r="CA110" i="12"/>
  <c r="BV113" i="12"/>
  <c r="BR116" i="12"/>
  <c r="BO117" i="12"/>
  <c r="BN118" i="12"/>
  <c r="BH120" i="12"/>
  <c r="BG121" i="12"/>
  <c r="BC122" i="12"/>
  <c r="AZ123" i="12"/>
  <c r="AY124" i="12"/>
  <c r="AV125" i="12"/>
  <c r="AU125" i="12"/>
  <c r="AP126" i="12"/>
  <c r="AR126" i="12"/>
  <c r="AL127" i="12"/>
  <c r="AD129" i="12"/>
  <c r="AE129" i="12"/>
  <c r="L130" i="12"/>
  <c r="U130" i="12"/>
  <c r="N130" i="12"/>
  <c r="W130" i="12"/>
  <c r="BP117" i="12"/>
  <c r="BL119" i="12"/>
  <c r="BJ119" i="12"/>
  <c r="BE122" i="12"/>
  <c r="AM127" i="12"/>
  <c r="AJ128" i="12"/>
  <c r="P130" i="12"/>
  <c r="Y130" i="12"/>
  <c r="AT125" i="12"/>
  <c r="AI128" i="12"/>
  <c r="AF129" i="12"/>
  <c r="K130" i="12"/>
  <c r="CV92" i="12"/>
  <c r="CS95" i="12"/>
  <c r="CN100" i="12"/>
  <c r="DF81" i="12"/>
  <c r="BH119" i="12"/>
  <c r="AT124" i="12"/>
  <c r="AP125" i="12"/>
  <c r="AL126" i="12"/>
  <c r="AH127" i="12"/>
  <c r="AC128" i="12"/>
  <c r="AE128" i="12"/>
  <c r="L129" i="12"/>
  <c r="CX91" i="12"/>
  <c r="DA89" i="12"/>
  <c r="DB88" i="12"/>
  <c r="DF83" i="12"/>
  <c r="CG106" i="12"/>
  <c r="BY112" i="12"/>
  <c r="BV114" i="12"/>
  <c r="BB123" i="12"/>
  <c r="AC129" i="12"/>
  <c r="Z129" i="12"/>
  <c r="Q130" i="12"/>
  <c r="O130" i="12"/>
  <c r="CX95" i="12"/>
  <c r="CZ92" i="12"/>
  <c r="CU97" i="12"/>
  <c r="DB90" i="12"/>
  <c r="DC90" i="12"/>
  <c r="CR100" i="12"/>
  <c r="DF86" i="12"/>
  <c r="CM104" i="12"/>
  <c r="CK106" i="12"/>
  <c r="CI107" i="12"/>
  <c r="CC112" i="12"/>
  <c r="BZ113" i="12"/>
  <c r="BY114" i="12"/>
  <c r="BV116" i="12"/>
  <c r="BO119" i="12"/>
  <c r="BN120" i="12"/>
  <c r="BE124" i="12"/>
  <c r="BD124" i="12"/>
  <c r="BC125" i="12"/>
  <c r="AV127" i="12"/>
  <c r="AS128" i="12"/>
  <c r="AO129" i="12"/>
  <c r="AL129" i="12"/>
  <c r="AC131" i="12"/>
  <c r="AE131" i="12"/>
  <c r="L132" i="12"/>
  <c r="Z132" i="12"/>
  <c r="W132" i="12"/>
  <c r="M132" i="12"/>
  <c r="N132" i="12"/>
  <c r="J133" i="12"/>
  <c r="CV95" i="12"/>
  <c r="CT97" i="12"/>
  <c r="DC88" i="12"/>
  <c r="CP100" i="12"/>
  <c r="DE86" i="12"/>
  <c r="DF84" i="12"/>
  <c r="CK104" i="12"/>
  <c r="CG107" i="12"/>
  <c r="CE109" i="12"/>
  <c r="CD110" i="12"/>
  <c r="BZ112" i="12"/>
  <c r="BY113" i="12"/>
  <c r="BW114" i="12"/>
  <c r="BU115" i="12"/>
  <c r="BQ117" i="12"/>
  <c r="BK120" i="12"/>
  <c r="BG122" i="12"/>
  <c r="BA124" i="12"/>
  <c r="AX125" i="12"/>
  <c r="AO128" i="12"/>
  <c r="Z131" i="12"/>
  <c r="L131" i="12"/>
  <c r="CZ93" i="12"/>
  <c r="CS99" i="12"/>
  <c r="CP102" i="12"/>
  <c r="CF109" i="12"/>
  <c r="BW115" i="12"/>
  <c r="BS117" i="12"/>
  <c r="AU127" i="12"/>
  <c r="AG130" i="12"/>
  <c r="R132" i="12"/>
  <c r="DA90" i="12"/>
  <c r="DE85" i="12"/>
  <c r="CH107" i="12"/>
  <c r="CA112" i="12"/>
  <c r="BL120" i="12"/>
  <c r="AW125" i="12"/>
  <c r="AN128" i="12"/>
  <c r="AK129" i="12"/>
  <c r="AE130" i="12"/>
  <c r="AA130" i="12"/>
  <c r="N131" i="12"/>
  <c r="CV97" i="12"/>
  <c r="CQ101" i="12"/>
  <c r="CN104" i="12"/>
  <c r="CE110" i="12"/>
  <c r="BU116" i="12"/>
  <c r="BL121" i="12"/>
  <c r="AW127" i="12"/>
  <c r="AJ130" i="12"/>
  <c r="AB131" i="12"/>
  <c r="U132" i="12"/>
  <c r="O132" i="12"/>
  <c r="CZ91" i="12"/>
  <c r="CO101" i="12"/>
  <c r="CL104" i="12"/>
  <c r="CC110" i="12"/>
  <c r="BV115" i="12"/>
  <c r="BO118" i="12"/>
  <c r="BH122" i="12"/>
  <c r="BE123" i="12"/>
  <c r="AP128" i="12"/>
  <c r="AB130" i="12"/>
  <c r="P131" i="12"/>
  <c r="W131" i="12"/>
  <c r="X131" i="12"/>
  <c r="CX94" i="12"/>
  <c r="CW95" i="12"/>
  <c r="CW96" i="12"/>
  <c r="DA92" i="12"/>
  <c r="CU98" i="12"/>
  <c r="CT99" i="12"/>
  <c r="DE87" i="12"/>
  <c r="CN103" i="12"/>
  <c r="CL105" i="12"/>
  <c r="CH108" i="12"/>
  <c r="CF110" i="12"/>
  <c r="CB112" i="12"/>
  <c r="CA113" i="12"/>
  <c r="BX115" i="12"/>
  <c r="BR118" i="12"/>
  <c r="BP119" i="12"/>
  <c r="BJ122" i="12"/>
  <c r="BF123" i="12"/>
  <c r="BG123" i="12"/>
  <c r="BB125" i="12"/>
  <c r="BA125" i="12"/>
  <c r="AY126" i="12"/>
  <c r="AQ128" i="12"/>
  <c r="AN129" i="12"/>
  <c r="AI130" i="12"/>
  <c r="AA131" i="12"/>
  <c r="X132" i="12"/>
  <c r="K132" i="12"/>
  <c r="Y132" i="12"/>
  <c r="S132" i="12"/>
  <c r="CX93" i="12"/>
  <c r="CU96" i="12"/>
  <c r="DB89" i="12"/>
  <c r="DD86" i="12"/>
  <c r="CP101" i="12"/>
  <c r="DF85" i="12"/>
  <c r="CM103" i="12"/>
  <c r="CK105" i="12"/>
  <c r="CJ106" i="12"/>
  <c r="CG108" i="12"/>
  <c r="CB111" i="12"/>
  <c r="BS116" i="12"/>
  <c r="BI121" i="12"/>
  <c r="BJ121" i="12"/>
  <c r="BF122" i="12"/>
  <c r="BB124" i="12"/>
  <c r="AZ125" i="12"/>
  <c r="AV126" i="12"/>
  <c r="AU126" i="12"/>
  <c r="AI129" i="12"/>
  <c r="AF130" i="12"/>
  <c r="Q131" i="12"/>
  <c r="V131" i="12"/>
  <c r="K131" i="12"/>
  <c r="J132" i="12"/>
  <c r="BP118" i="12"/>
  <c r="BM119" i="12"/>
  <c r="BD123" i="12"/>
  <c r="AQ127" i="12"/>
  <c r="AG129" i="12"/>
  <c r="U131" i="12"/>
  <c r="O131" i="12"/>
  <c r="CY93" i="12"/>
  <c r="DA91" i="12"/>
  <c r="DB91" i="12"/>
  <c r="DD88" i="12"/>
  <c r="CO103" i="12"/>
  <c r="CJ107" i="12"/>
  <c r="CC111" i="12"/>
  <c r="BK121" i="12"/>
  <c r="AZ126" i="12"/>
  <c r="AP129" i="12"/>
  <c r="AM129" i="12"/>
  <c r="AH130" i="12"/>
  <c r="AF131" i="12"/>
  <c r="P132" i="12"/>
  <c r="Q132" i="12"/>
  <c r="CY92" i="12"/>
  <c r="CR99" i="12"/>
  <c r="DD87" i="12"/>
  <c r="CN102" i="12"/>
  <c r="CI106" i="12"/>
  <c r="CA111" i="12"/>
  <c r="BX114" i="12"/>
  <c r="BT116" i="12"/>
  <c r="BC123" i="12"/>
  <c r="AY125" i="12"/>
  <c r="AT126" i="12"/>
  <c r="AP127" i="12"/>
  <c r="AR127" i="12"/>
  <c r="AL128" i="12"/>
  <c r="AH129" i="12"/>
  <c r="AJ129" i="12"/>
  <c r="AD130" i="12"/>
  <c r="Y131" i="12"/>
  <c r="S131" i="12"/>
  <c r="T131" i="12"/>
  <c r="CY94" i="12"/>
  <c r="CV96" i="12"/>
  <c r="CT98" i="12"/>
  <c r="DC89" i="12"/>
  <c r="CG109" i="12"/>
  <c r="CD111" i="12"/>
  <c r="BT117" i="12"/>
  <c r="BQ118" i="12"/>
  <c r="BM120" i="12"/>
  <c r="BI122" i="12"/>
  <c r="BH123" i="12"/>
  <c r="BC124" i="12"/>
  <c r="AX126" i="12"/>
  <c r="AT127" i="12"/>
  <c r="AR128" i="12"/>
  <c r="AK130" i="12"/>
  <c r="AD131" i="12"/>
  <c r="T132" i="12"/>
  <c r="V132" i="12"/>
  <c r="CW94" i="12"/>
  <c r="CS98" i="12"/>
  <c r="CQ100" i="12"/>
  <c r="CO102" i="12"/>
  <c r="CJ105" i="12"/>
  <c r="CF108" i="12"/>
  <c r="BX113" i="12"/>
  <c r="BR117" i="12"/>
  <c r="BN119" i="12"/>
  <c r="BH121" i="12"/>
  <c r="AZ124" i="12"/>
  <c r="AW126" i="12"/>
  <c r="AS127" i="12"/>
  <c r="AM128" i="12"/>
  <c r="AC130" i="12"/>
  <c r="M131" i="12"/>
  <c r="R131" i="12"/>
  <c r="CZ94" i="12"/>
  <c r="DB92" i="12"/>
  <c r="CS100" i="12"/>
  <c r="CS101" i="12"/>
  <c r="DF88" i="12"/>
  <c r="CN105" i="12"/>
  <c r="CK107" i="12"/>
  <c r="CI108" i="12"/>
  <c r="CH109" i="12"/>
  <c r="CC113" i="12"/>
  <c r="BZ115" i="12"/>
  <c r="BW116" i="12"/>
  <c r="BS118" i="12"/>
  <c r="BQ119" i="12"/>
  <c r="BQ120" i="12"/>
  <c r="BO120" i="12"/>
  <c r="BK122" i="12"/>
  <c r="BF124" i="12"/>
  <c r="BE125" i="12"/>
  <c r="AZ127" i="12"/>
  <c r="AV128" i="12"/>
  <c r="AO130" i="12"/>
  <c r="AL130" i="12"/>
  <c r="AI131" i="12"/>
  <c r="AB132" i="12"/>
  <c r="L133" i="12"/>
  <c r="O133" i="12"/>
  <c r="Q133" i="12"/>
  <c r="Z133" i="12"/>
  <c r="J134" i="12"/>
  <c r="CZ95" i="12"/>
  <c r="DA95" i="12"/>
  <c r="CX98" i="12"/>
  <c r="CU100" i="12"/>
  <c r="DF89" i="12"/>
  <c r="CQ103" i="12"/>
  <c r="CQ104" i="12"/>
  <c r="CP105" i="12"/>
  <c r="CG111" i="12"/>
  <c r="CD113" i="12"/>
  <c r="CA115" i="12"/>
  <c r="BR120" i="12"/>
  <c r="AP131" i="12"/>
  <c r="AG132" i="12"/>
  <c r="Y134" i="12"/>
  <c r="V134" i="12"/>
  <c r="AT129" i="12"/>
  <c r="AM131" i="12"/>
  <c r="AK132" i="12"/>
  <c r="DD90" i="12"/>
  <c r="CM105" i="12"/>
  <c r="BZ114" i="12"/>
  <c r="BT118" i="12"/>
  <c r="BI123" i="12"/>
  <c r="BA126" i="12"/>
  <c r="AW128" i="12"/>
  <c r="AN130" i="12"/>
  <c r="S133" i="12"/>
  <c r="DB93" i="12"/>
  <c r="CP104" i="12"/>
  <c r="CL108" i="12"/>
  <c r="CF112" i="12"/>
  <c r="BW118" i="12"/>
  <c r="BO122" i="12"/>
  <c r="BD126" i="12"/>
  <c r="AU129" i="12"/>
  <c r="AQ130" i="12"/>
  <c r="AD133" i="12"/>
  <c r="CX96" i="12"/>
  <c r="CV98" i="12"/>
  <c r="DD89" i="12"/>
  <c r="CR101" i="12"/>
  <c r="CQ102" i="12"/>
  <c r="CP103" i="12"/>
  <c r="CL106" i="12"/>
  <c r="CI109" i="12"/>
  <c r="CF111" i="12"/>
  <c r="CD112" i="12"/>
  <c r="BX116" i="12"/>
  <c r="BV117" i="12"/>
  <c r="BP120" i="12"/>
  <c r="BL122" i="12"/>
  <c r="BH124" i="12"/>
  <c r="BB126" i="12"/>
  <c r="AX127" i="12"/>
  <c r="AT128" i="12"/>
  <c r="AU128" i="12"/>
  <c r="AQ129" i="12"/>
  <c r="AP130" i="12"/>
  <c r="AH131" i="12"/>
  <c r="AF132" i="12"/>
  <c r="AC132" i="12"/>
  <c r="P133" i="12"/>
  <c r="U133" i="12"/>
  <c r="N133" i="12"/>
  <c r="K133" i="12"/>
  <c r="DA94" i="12"/>
  <c r="CW98" i="12"/>
  <c r="CV99" i="12"/>
  <c r="CT101" i="12"/>
  <c r="CM107" i="12"/>
  <c r="CK108" i="12"/>
  <c r="CE112" i="12"/>
  <c r="CE113" i="12"/>
  <c r="CC114" i="12"/>
  <c r="CB115" i="12"/>
  <c r="BY116" i="12"/>
  <c r="BX117" i="12"/>
  <c r="BU118" i="12"/>
  <c r="BU119" i="12"/>
  <c r="BS120" i="12"/>
  <c r="BN122" i="12"/>
  <c r="BL123" i="12"/>
  <c r="BJ124" i="12"/>
  <c r="BE126" i="12"/>
  <c r="BB127" i="12"/>
  <c r="M134" i="12"/>
  <c r="Z134" i="12"/>
  <c r="X134" i="12"/>
  <c r="CW97" i="12"/>
  <c r="DF87" i="12"/>
  <c r="BR119" i="12"/>
  <c r="BD125" i="12"/>
  <c r="AR129" i="12"/>
  <c r="AD132" i="12"/>
  <c r="CX97" i="12"/>
  <c r="CR103" i="12"/>
  <c r="CH111" i="12"/>
  <c r="BQ121" i="12"/>
  <c r="AH132" i="12"/>
  <c r="Q134" i="12"/>
  <c r="N134" i="12"/>
  <c r="CY95" i="12"/>
  <c r="DA93" i="12"/>
  <c r="CU99" i="12"/>
  <c r="CT100" i="12"/>
  <c r="DE89" i="12"/>
  <c r="CR102" i="12"/>
  <c r="CM106" i="12"/>
  <c r="CJ108" i="12"/>
  <c r="CB113" i="12"/>
  <c r="CA114" i="12"/>
  <c r="BU117" i="12"/>
  <c r="BS119" i="12"/>
  <c r="BO121" i="12"/>
  <c r="BM121" i="12"/>
  <c r="BJ123" i="12"/>
  <c r="BG124" i="12"/>
  <c r="BC126" i="12"/>
  <c r="AY127" i="12"/>
  <c r="AM130" i="12"/>
  <c r="AK131" i="12"/>
  <c r="AJ131" i="12"/>
  <c r="AA132" i="12"/>
  <c r="X133" i="12"/>
  <c r="M133" i="12"/>
  <c r="V133" i="12"/>
  <c r="W133" i="12"/>
  <c r="CZ96" i="12"/>
  <c r="CY97" i="12"/>
  <c r="DB94" i="12"/>
  <c r="DD91" i="12"/>
  <c r="CS102" i="12"/>
  <c r="CO105" i="12"/>
  <c r="CL107" i="12"/>
  <c r="CJ109" i="12"/>
  <c r="CI110" i="12"/>
  <c r="CB114" i="12"/>
  <c r="BZ116" i="12"/>
  <c r="BV118" i="12"/>
  <c r="BM122" i="12"/>
  <c r="BI124" i="12"/>
  <c r="BH125" i="12"/>
  <c r="BF125" i="12"/>
  <c r="BF126" i="12"/>
  <c r="BA127" i="12"/>
  <c r="BC127" i="12"/>
  <c r="AY128" i="12"/>
  <c r="AW129" i="12"/>
  <c r="AV129" i="12"/>
  <c r="AR130" i="12"/>
  <c r="AS130" i="12"/>
  <c r="AO131" i="12"/>
  <c r="AL131" i="12"/>
  <c r="AL132" i="12"/>
  <c r="AA133" i="12"/>
  <c r="U134" i="12"/>
  <c r="P134" i="12"/>
  <c r="R134" i="12"/>
  <c r="W134" i="12"/>
  <c r="L134" i="12"/>
  <c r="BT119" i="12"/>
  <c r="BP121" i="12"/>
  <c r="BM123" i="12"/>
  <c r="BG125" i="12"/>
  <c r="AT130" i="12"/>
  <c r="AJ132" i="12"/>
  <c r="AI132" i="12"/>
  <c r="AE133" i="12"/>
  <c r="K134" i="12"/>
  <c r="T134" i="12"/>
  <c r="AB133" i="12"/>
  <c r="AC133" i="12"/>
  <c r="O134" i="12"/>
  <c r="J135" i="12"/>
  <c r="DC91" i="12"/>
  <c r="DE88" i="12"/>
  <c r="CO104" i="12"/>
  <c r="CG110" i="12"/>
  <c r="CE111" i="12"/>
  <c r="BY115" i="12"/>
  <c r="BN121" i="12"/>
  <c r="AS129" i="12"/>
  <c r="AG131" i="12"/>
  <c r="AE132" i="12"/>
  <c r="T133" i="12"/>
  <c r="Y133" i="12"/>
  <c r="R133" i="12"/>
  <c r="CY96" i="12"/>
  <c r="DC92" i="12"/>
  <c r="DE90" i="12"/>
  <c r="CN106" i="12"/>
  <c r="CH110" i="12"/>
  <c r="BW117" i="12"/>
  <c r="BK123" i="12"/>
  <c r="AZ128" i="12"/>
  <c r="AX128" i="12"/>
  <c r="AN131" i="12"/>
  <c r="AF133" i="12"/>
  <c r="S134" i="12"/>
  <c r="DA97" i="12"/>
  <c r="CY99" i="12"/>
  <c r="DE93" i="12"/>
  <c r="CR106" i="12"/>
  <c r="CN109" i="12"/>
  <c r="CH113" i="12"/>
  <c r="CD116" i="12"/>
  <c r="BX119" i="12"/>
  <c r="BV120" i="12"/>
  <c r="BT121" i="12"/>
  <c r="BR122" i="12"/>
  <c r="BL125" i="12"/>
  <c r="BK126" i="12"/>
  <c r="BF128" i="12"/>
  <c r="BC129" i="12"/>
  <c r="AS132" i="12"/>
  <c r="AT132" i="12"/>
  <c r="AO133" i="12"/>
  <c r="AC135" i="12"/>
  <c r="AE135" i="12"/>
  <c r="Y136" i="12"/>
  <c r="V136" i="12"/>
  <c r="O136" i="12"/>
  <c r="X136" i="12"/>
  <c r="DA96" i="12"/>
  <c r="CW99" i="12"/>
  <c r="CV100" i="12"/>
  <c r="CV101" i="12"/>
  <c r="CU102" i="12"/>
  <c r="CR104" i="12"/>
  <c r="CM108" i="12"/>
  <c r="CD115" i="12"/>
  <c r="CB116" i="12"/>
  <c r="BY117" i="12"/>
  <c r="BN123" i="12"/>
  <c r="BK124" i="12"/>
  <c r="AP132" i="12"/>
  <c r="AG134" i="12"/>
  <c r="AF134" i="12"/>
  <c r="O135" i="12"/>
  <c r="AL133" i="12"/>
  <c r="W135" i="12"/>
  <c r="DB96" i="12"/>
  <c r="CM109" i="12"/>
  <c r="CA117" i="12"/>
  <c r="BU121" i="12"/>
  <c r="BO124" i="12"/>
  <c r="AL134" i="12"/>
  <c r="P136" i="12"/>
  <c r="W136" i="12"/>
  <c r="CX99" i="12"/>
  <c r="DF90" i="12"/>
  <c r="CH112" i="12"/>
  <c r="CC115" i="12"/>
  <c r="BW119" i="12"/>
  <c r="BP122" i="12"/>
  <c r="BK125" i="12"/>
  <c r="BC128" i="12"/>
  <c r="AU130" i="12"/>
  <c r="AM132" i="12"/>
  <c r="AI133" i="12"/>
  <c r="P135" i="12"/>
  <c r="M135" i="12"/>
  <c r="CZ98" i="12"/>
  <c r="CX100" i="12"/>
  <c r="CV102" i="12"/>
  <c r="CS104" i="12"/>
  <c r="CR105" i="12"/>
  <c r="CO108" i="12"/>
  <c r="CM110" i="12"/>
  <c r="CK111" i="12"/>
  <c r="CJ112" i="12"/>
  <c r="CG114" i="12"/>
  <c r="CE115" i="12"/>
  <c r="CB117" i="12"/>
  <c r="BZ118" i="12"/>
  <c r="BW120" i="12"/>
  <c r="BS122" i="12"/>
  <c r="BQ123" i="12"/>
  <c r="BN124" i="12"/>
  <c r="BM125" i="12"/>
  <c r="AZ130" i="12"/>
  <c r="AN133" i="12"/>
  <c r="AP133" i="12"/>
  <c r="AK134" i="12"/>
  <c r="AH134" i="12"/>
  <c r="AJ134" i="12"/>
  <c r="AB135" i="12"/>
  <c r="AG135" i="12"/>
  <c r="AD135" i="12"/>
  <c r="M136" i="12"/>
  <c r="Z136" i="12"/>
  <c r="S136" i="12"/>
  <c r="J137" i="12"/>
  <c r="DB95" i="12"/>
  <c r="DC93" i="12"/>
  <c r="DD92" i="12"/>
  <c r="CU101" i="12"/>
  <c r="DF91" i="12"/>
  <c r="CP106" i="12"/>
  <c r="CN107" i="12"/>
  <c r="CK109" i="12"/>
  <c r="CK110" i="12"/>
  <c r="CG113" i="12"/>
  <c r="CD114" i="12"/>
  <c r="BT120" i="12"/>
  <c r="BR121" i="12"/>
  <c r="BO123" i="12"/>
  <c r="BJ125" i="12"/>
  <c r="BG126" i="12"/>
  <c r="BF127" i="12"/>
  <c r="AZ129" i="12"/>
  <c r="AV130" i="12"/>
  <c r="AR131" i="12"/>
  <c r="L135" i="12"/>
  <c r="Y135" i="12"/>
  <c r="J136" i="12"/>
  <c r="DF92" i="12"/>
  <c r="CP107" i="12"/>
  <c r="BY119" i="12"/>
  <c r="BJ126" i="12"/>
  <c r="BE128" i="12"/>
  <c r="AU131" i="12"/>
  <c r="Q136" i="12"/>
  <c r="N136" i="12"/>
  <c r="L136" i="12"/>
  <c r="DD93" i="12"/>
  <c r="CQ105" i="12"/>
  <c r="CA116" i="12"/>
  <c r="BL124" i="12"/>
  <c r="AX129" i="12"/>
  <c r="DC95" i="12"/>
  <c r="CW101" i="12"/>
  <c r="CU103" i="12"/>
  <c r="CT104" i="12"/>
  <c r="CS105" i="12"/>
  <c r="CQ106" i="12"/>
  <c r="CN108" i="12"/>
  <c r="CL110" i="12"/>
  <c r="CJ111" i="12"/>
  <c r="CI112" i="12"/>
  <c r="CF114" i="12"/>
  <c r="CC116" i="12"/>
  <c r="BP123" i="12"/>
  <c r="BI126" i="12"/>
  <c r="BG127" i="12"/>
  <c r="BD128" i="12"/>
  <c r="BA129" i="12"/>
  <c r="AY130" i="12"/>
  <c r="AW131" i="12"/>
  <c r="AV131" i="12"/>
  <c r="AQ132" i="12"/>
  <c r="AM133" i="12"/>
  <c r="AI134" i="12"/>
  <c r="AA135" i="12"/>
  <c r="U136" i="12"/>
  <c r="R136" i="12"/>
  <c r="K136" i="12"/>
  <c r="T136" i="12"/>
  <c r="CZ97" i="12"/>
  <c r="DC94" i="12"/>
  <c r="CW100" i="12"/>
  <c r="DE91" i="12"/>
  <c r="CT102" i="12"/>
  <c r="CT103" i="12"/>
  <c r="CO106" i="12"/>
  <c r="CO107" i="12"/>
  <c r="CL109" i="12"/>
  <c r="CG112" i="12"/>
  <c r="CF113" i="12"/>
  <c r="BY118" i="12"/>
  <c r="BU120" i="12"/>
  <c r="BQ122" i="12"/>
  <c r="BM124" i="12"/>
  <c r="BE127" i="12"/>
  <c r="BA128" i="12"/>
  <c r="AY129" i="12"/>
  <c r="AW130" i="12"/>
  <c r="AS131" i="12"/>
  <c r="AT131" i="12"/>
  <c r="AN132" i="12"/>
  <c r="AJ133" i="12"/>
  <c r="AC134" i="12"/>
  <c r="AB134" i="12"/>
  <c r="T135" i="12"/>
  <c r="Q135" i="12"/>
  <c r="V135" i="12"/>
  <c r="K135" i="12"/>
  <c r="BV119" i="12"/>
  <c r="BI125" i="12"/>
  <c r="BH126" i="12"/>
  <c r="BD127" i="12"/>
  <c r="BB128" i="12"/>
  <c r="AH133" i="12"/>
  <c r="X135" i="12"/>
  <c r="U135" i="12"/>
  <c r="Z135" i="12"/>
  <c r="S135" i="12"/>
  <c r="AQ131" i="12"/>
  <c r="AG133" i="12"/>
  <c r="AD134" i="12"/>
  <c r="AA134" i="12"/>
  <c r="N135" i="12"/>
  <c r="DD94" i="12"/>
  <c r="CA118" i="12"/>
  <c r="BH127" i="12"/>
  <c r="BB129" i="12"/>
  <c r="AX130" i="12"/>
  <c r="AR132" i="12"/>
  <c r="AF135" i="12"/>
  <c r="CY98" i="12"/>
  <c r="DE92" i="12"/>
  <c r="CS103" i="12"/>
  <c r="CJ110" i="12"/>
  <c r="CI111" i="12"/>
  <c r="CE114" i="12"/>
  <c r="BZ117" i="12"/>
  <c r="BX118" i="12"/>
  <c r="BS121" i="12"/>
  <c r="AO132" i="12"/>
  <c r="AK133" i="12"/>
  <c r="AE134" i="12"/>
  <c r="R135" i="12"/>
  <c r="DB98" i="12"/>
  <c r="DA99" i="12"/>
  <c r="DD95" i="12"/>
  <c r="DE94" i="12"/>
  <c r="DF93" i="12"/>
  <c r="CW103" i="12"/>
  <c r="CP108" i="12"/>
  <c r="CK112" i="12"/>
  <c r="CI114" i="12"/>
  <c r="CF116" i="12"/>
  <c r="CC117" i="12"/>
  <c r="BZ119" i="12"/>
  <c r="BY120" i="12"/>
  <c r="BU122" i="12"/>
  <c r="BQ124" i="12"/>
  <c r="BP124" i="12"/>
  <c r="BN125" i="12"/>
  <c r="BM126" i="12"/>
  <c r="BI127" i="12"/>
  <c r="BK127" i="12"/>
  <c r="BH128" i="12"/>
  <c r="BE129" i="12"/>
  <c r="BA130" i="12"/>
  <c r="BA131" i="12"/>
  <c r="AW132" i="12"/>
  <c r="AS133" i="12"/>
  <c r="AP134" i="12"/>
  <c r="AI135" i="12"/>
  <c r="AC136" i="12"/>
  <c r="AB136" i="12"/>
  <c r="U137" i="12"/>
  <c r="P137" i="12"/>
  <c r="R137" i="12"/>
  <c r="W137" i="12"/>
  <c r="L137" i="12"/>
  <c r="DD97" i="12"/>
  <c r="DF95" i="12"/>
  <c r="CV104" i="12"/>
  <c r="CQ109" i="12"/>
  <c r="CL112" i="12"/>
  <c r="CJ114" i="12"/>
  <c r="CI115" i="12"/>
  <c r="CF117" i="12"/>
  <c r="CD118" i="12"/>
  <c r="CB119" i="12"/>
  <c r="BZ120" i="12"/>
  <c r="BY121" i="12"/>
  <c r="BU123" i="12"/>
  <c r="BJ128" i="12"/>
  <c r="AM135" i="12"/>
  <c r="AG137" i="12"/>
  <c r="AA137" i="12"/>
  <c r="X138" i="12"/>
  <c r="W138" i="12"/>
  <c r="CY101" i="12"/>
  <c r="CT105" i="12"/>
  <c r="BV121" i="12"/>
  <c r="BD129" i="12"/>
  <c r="AX131" i="12"/>
  <c r="AH135" i="12"/>
  <c r="Y137" i="12"/>
  <c r="V137" i="12"/>
  <c r="DB99" i="12"/>
  <c r="CU106" i="12"/>
  <c r="CO110" i="12"/>
  <c r="CG116" i="12"/>
  <c r="CC119" i="12"/>
  <c r="BN126" i="12"/>
  <c r="AT134" i="12"/>
  <c r="AK136" i="12"/>
  <c r="AE137" i="12"/>
  <c r="L138" i="12"/>
  <c r="K138" i="12"/>
  <c r="DE95" i="12"/>
  <c r="CV103" i="12"/>
  <c r="CS106" i="12"/>
  <c r="CJ113" i="12"/>
  <c r="CB118" i="12"/>
  <c r="BT123" i="12"/>
  <c r="BR124" i="12"/>
  <c r="AZ131" i="12"/>
  <c r="AO134" i="12"/>
  <c r="AJ135" i="12"/>
  <c r="AL135" i="12"/>
  <c r="AA136" i="12"/>
  <c r="Z137" i="12"/>
  <c r="CZ101" i="12"/>
  <c r="CM112" i="12"/>
  <c r="BV123" i="12"/>
  <c r="BO126" i="12"/>
  <c r="BH129" i="12"/>
  <c r="BD131" i="12"/>
  <c r="AX132" i="12"/>
  <c r="AN135" i="12"/>
  <c r="AI136" i="12"/>
  <c r="R138" i="12"/>
  <c r="O138" i="12"/>
  <c r="DA98" i="12"/>
  <c r="CZ99" i="12"/>
  <c r="CZ100" i="12"/>
  <c r="CX101" i="12"/>
  <c r="CX102" i="12"/>
  <c r="CU104" i="12"/>
  <c r="CR107" i="12"/>
  <c r="CQ108" i="12"/>
  <c r="CN110" i="12"/>
  <c r="CM111" i="12"/>
  <c r="CH114" i="12"/>
  <c r="CG115" i="12"/>
  <c r="CE116" i="12"/>
  <c r="CD117" i="12"/>
  <c r="BX120" i="12"/>
  <c r="BV122" i="12"/>
  <c r="BS123" i="12"/>
  <c r="BP125" i="12"/>
  <c r="BL126" i="12"/>
  <c r="BI128" i="12"/>
  <c r="BC130" i="12"/>
  <c r="AY131" i="12"/>
  <c r="AT133" i="12"/>
  <c r="AN134" i="12"/>
  <c r="AM134" i="12"/>
  <c r="AK135" i="12"/>
  <c r="AD136" i="12"/>
  <c r="AE136" i="12"/>
  <c r="Q137" i="12"/>
  <c r="N137" i="12"/>
  <c r="S137" i="12"/>
  <c r="J138" i="12"/>
  <c r="DA100" i="12"/>
  <c r="CY102" i="12"/>
  <c r="CW104" i="12"/>
  <c r="CV105" i="12"/>
  <c r="CT106" i="12"/>
  <c r="CS107" i="12"/>
  <c r="CR108" i="12"/>
  <c r="CP110" i="12"/>
  <c r="CH115" i="12"/>
  <c r="CC118" i="12"/>
  <c r="BX121" i="12"/>
  <c r="BP126" i="12"/>
  <c r="BN127" i="12"/>
  <c r="BI129" i="12"/>
  <c r="BG129" i="12"/>
  <c r="BD130" i="12"/>
  <c r="AQ134" i="12"/>
  <c r="AP135" i="12"/>
  <c r="AC137" i="12"/>
  <c r="AB137" i="12"/>
  <c r="T138" i="12"/>
  <c r="Y138" i="12"/>
  <c r="V138" i="12"/>
  <c r="S138" i="12"/>
  <c r="BW122" i="12"/>
  <c r="BT124" i="12"/>
  <c r="BQ125" i="12"/>
  <c r="BL127" i="12"/>
  <c r="BE130" i="12"/>
  <c r="BB131" i="12"/>
  <c r="AY132" i="12"/>
  <c r="AX133" i="12"/>
  <c r="AR134" i="12"/>
  <c r="AO135" i="12"/>
  <c r="AH136" i="12"/>
  <c r="AJ136" i="12"/>
  <c r="AF137" i="12"/>
  <c r="M138" i="12"/>
  <c r="Z138" i="12"/>
  <c r="DB97" i="12"/>
  <c r="DC97" i="12"/>
  <c r="CY100" i="12"/>
  <c r="DF94" i="12"/>
  <c r="CO109" i="12"/>
  <c r="CL111" i="12"/>
  <c r="CI113" i="12"/>
  <c r="CA119" i="12"/>
  <c r="BF129" i="12"/>
  <c r="BB130" i="12"/>
  <c r="AV132" i="12"/>
  <c r="AU132" i="12"/>
  <c r="AQ133" i="12"/>
  <c r="AG136" i="12"/>
  <c r="K137" i="12"/>
  <c r="T137" i="12"/>
  <c r="DE96" i="12"/>
  <c r="CT107" i="12"/>
  <c r="CN111" i="12"/>
  <c r="CL113" i="12"/>
  <c r="CE117" i="12"/>
  <c r="BM127" i="12"/>
  <c r="BC131" i="12"/>
  <c r="BA132" i="12"/>
  <c r="AV133" i="12"/>
  <c r="AS134" i="12"/>
  <c r="AL136" i="12"/>
  <c r="AD137" i="12"/>
  <c r="Q138" i="12"/>
  <c r="N138" i="12"/>
  <c r="J139" i="12"/>
  <c r="DC96" i="12"/>
  <c r="DD96" i="12"/>
  <c r="CW102" i="12"/>
  <c r="CQ107" i="12"/>
  <c r="CF115" i="12"/>
  <c r="BW121" i="12"/>
  <c r="BT122" i="12"/>
  <c r="BR123" i="12"/>
  <c r="BO125" i="12"/>
  <c r="BJ127" i="12"/>
  <c r="BG128" i="12"/>
  <c r="AR133" i="12"/>
  <c r="AF136" i="12"/>
  <c r="M137" i="12"/>
  <c r="O137" i="12"/>
  <c r="X137" i="12"/>
  <c r="DC98" i="12"/>
  <c r="CX103" i="12"/>
  <c r="CU105" i="12"/>
  <c r="CP109" i="12"/>
  <c r="CK113" i="12"/>
  <c r="CA120" i="12"/>
  <c r="BX122" i="12"/>
  <c r="BS124" i="12"/>
  <c r="BR125" i="12"/>
  <c r="BK128" i="12"/>
  <c r="BF130" i="12"/>
  <c r="AZ132" i="12"/>
  <c r="AU133" i="12"/>
  <c r="AW133" i="12"/>
  <c r="P138" i="12"/>
  <c r="U138" i="12"/>
  <c r="DD100" i="12"/>
  <c r="DB102" i="12"/>
  <c r="CX105" i="12"/>
  <c r="CR111" i="12"/>
  <c r="CO113" i="12"/>
  <c r="CM114" i="12"/>
  <c r="CJ117" i="12"/>
  <c r="CH118" i="12"/>
  <c r="CD120" i="12"/>
  <c r="CB121" i="12"/>
  <c r="CB122" i="12"/>
  <c r="BZ123" i="12"/>
  <c r="BS126" i="12"/>
  <c r="BR127" i="12"/>
  <c r="BO128" i="12"/>
  <c r="BK130" i="12"/>
  <c r="BE132" i="12"/>
  <c r="BG132" i="12"/>
  <c r="AU135" i="12"/>
  <c r="AX135" i="12"/>
  <c r="AT136" i="12"/>
  <c r="AR136" i="12"/>
  <c r="AQ137" i="12"/>
  <c r="AI138" i="12"/>
  <c r="AE139" i="12"/>
  <c r="AB139" i="12"/>
  <c r="V140" i="12"/>
  <c r="S140" i="12"/>
  <c r="L140" i="12"/>
  <c r="Q140" i="12"/>
  <c r="DB100" i="12"/>
  <c r="DB101" i="12"/>
  <c r="CZ102" i="12"/>
  <c r="CW105" i="12"/>
  <c r="CS108" i="12"/>
  <c r="CP111" i="12"/>
  <c r="CO112" i="12"/>
  <c r="CL114" i="12"/>
  <c r="CK115" i="12"/>
  <c r="CI116" i="12"/>
  <c r="CF118" i="12"/>
  <c r="BW123" i="12"/>
  <c r="BN128" i="12"/>
  <c r="AW134" i="12"/>
  <c r="AS135" i="12"/>
  <c r="AK137" i="12"/>
  <c r="S139" i="12"/>
  <c r="Z139" i="12"/>
  <c r="N139" i="12"/>
  <c r="BY123" i="12"/>
  <c r="BL130" i="12"/>
  <c r="BF132" i="12"/>
  <c r="AY134" i="12"/>
  <c r="AL138" i="12"/>
  <c r="N140" i="12"/>
  <c r="DA101" i="12"/>
  <c r="CK114" i="12"/>
  <c r="BY122" i="12"/>
  <c r="BQ126" i="12"/>
  <c r="BM128" i="12"/>
  <c r="BB132" i="12"/>
  <c r="AN136" i="12"/>
  <c r="AH137" i="12"/>
  <c r="K139" i="12"/>
  <c r="DC101" i="12"/>
  <c r="DA103" i="12"/>
  <c r="CZ104" i="12"/>
  <c r="CX106" i="12"/>
  <c r="CV107" i="12"/>
  <c r="CQ111" i="12"/>
  <c r="CN114" i="12"/>
  <c r="CL115" i="12"/>
  <c r="CE120" i="12"/>
  <c r="BU125" i="12"/>
  <c r="BN129" i="12"/>
  <c r="BH131" i="12"/>
  <c r="BD133" i="12"/>
  <c r="BB133" i="12"/>
  <c r="AW135" i="12"/>
  <c r="AS136" i="12"/>
  <c r="AO137" i="12"/>
  <c r="AH138" i="12"/>
  <c r="AC139" i="12"/>
  <c r="AF139" i="12"/>
  <c r="AD139" i="12"/>
  <c r="Z140" i="12"/>
  <c r="W140" i="12"/>
  <c r="P140" i="12"/>
  <c r="U140" i="12"/>
  <c r="DC99" i="12"/>
  <c r="DD99" i="12"/>
  <c r="DE98" i="12"/>
  <c r="DF96" i="12"/>
  <c r="CY103" i="12"/>
  <c r="CU107" i="12"/>
  <c r="CT108" i="12"/>
  <c r="CS109" i="12"/>
  <c r="CO111" i="12"/>
  <c r="CM113" i="12"/>
  <c r="CH117" i="12"/>
  <c r="CE119" i="12"/>
  <c r="CB120" i="12"/>
  <c r="CA121" i="12"/>
  <c r="BV124" i="12"/>
  <c r="BS125" i="12"/>
  <c r="BP127" i="12"/>
  <c r="BJ129" i="12"/>
  <c r="BG130" i="12"/>
  <c r="BF131" i="12"/>
  <c r="BD132" i="12"/>
  <c r="BA133" i="12"/>
  <c r="AR135" i="12"/>
  <c r="AF138" i="12"/>
  <c r="X139" i="12"/>
  <c r="DE99" i="12"/>
  <c r="CI117" i="12"/>
  <c r="CG119" i="12"/>
  <c r="CC121" i="12"/>
  <c r="CA122" i="12"/>
  <c r="BX124" i="12"/>
  <c r="BL129" i="12"/>
  <c r="BC133" i="12"/>
  <c r="AK138" i="12"/>
  <c r="Y140" i="12"/>
  <c r="DA102" i="12"/>
  <c r="CV106" i="12"/>
  <c r="CC120" i="12"/>
  <c r="BT125" i="12"/>
  <c r="BE131" i="12"/>
  <c r="U139" i="12"/>
  <c r="L139" i="12"/>
  <c r="R139" i="12"/>
  <c r="DF98" i="12"/>
  <c r="CY104" i="12"/>
  <c r="CY105" i="12"/>
  <c r="CW106" i="12"/>
  <c r="CW107" i="12"/>
  <c r="CU108" i="12"/>
  <c r="CS110" i="12"/>
  <c r="CP112" i="12"/>
  <c r="CK116" i="12"/>
  <c r="CG118" i="12"/>
  <c r="CF119" i="12"/>
  <c r="BW124" i="12"/>
  <c r="BV125" i="12"/>
  <c r="BT126" i="12"/>
  <c r="BQ127" i="12"/>
  <c r="BP128" i="12"/>
  <c r="BM129" i="12"/>
  <c r="BJ130" i="12"/>
  <c r="BI131" i="12"/>
  <c r="BA134" i="12"/>
  <c r="AZ134" i="12"/>
  <c r="AV135" i="12"/>
  <c r="AQ136" i="12"/>
  <c r="AP137" i="12"/>
  <c r="AM137" i="12"/>
  <c r="AJ138" i="12"/>
  <c r="AA139" i="12"/>
  <c r="R140" i="12"/>
  <c r="O140" i="12"/>
  <c r="X140" i="12"/>
  <c r="M140" i="12"/>
  <c r="J141" i="12"/>
  <c r="DC100" i="12"/>
  <c r="DE97" i="12"/>
  <c r="DF97" i="12"/>
  <c r="CZ103" i="12"/>
  <c r="CX104" i="12"/>
  <c r="CR109" i="12"/>
  <c r="CQ110" i="12"/>
  <c r="CN112" i="12"/>
  <c r="CH116" i="12"/>
  <c r="CG117" i="12"/>
  <c r="CE118" i="12"/>
  <c r="BZ121" i="12"/>
  <c r="BX123" i="12"/>
  <c r="BR126" i="12"/>
  <c r="BL128" i="12"/>
  <c r="BK129" i="12"/>
  <c r="BI130" i="12"/>
  <c r="BC132" i="12"/>
  <c r="AY133" i="12"/>
  <c r="AV134" i="12"/>
  <c r="AU134" i="12"/>
  <c r="AQ135" i="12"/>
  <c r="AP136" i="12"/>
  <c r="AL137" i="12"/>
  <c r="AJ137" i="12"/>
  <c r="AC138" i="12"/>
  <c r="AD138" i="12"/>
  <c r="AE138" i="12"/>
  <c r="Y139" i="12"/>
  <c r="O139" i="12"/>
  <c r="P139" i="12"/>
  <c r="V139" i="12"/>
  <c r="CD119" i="12"/>
  <c r="BZ122" i="12"/>
  <c r="BO127" i="12"/>
  <c r="BH130" i="12"/>
  <c r="AZ133" i="12"/>
  <c r="AX134" i="12"/>
  <c r="AO136" i="12"/>
  <c r="AI137" i="12"/>
  <c r="AB138" i="12"/>
  <c r="AG138" i="12"/>
  <c r="M139" i="12"/>
  <c r="T139" i="12"/>
  <c r="J140" i="12"/>
  <c r="AT135" i="12"/>
  <c r="AM136" i="12"/>
  <c r="Q139" i="12"/>
  <c r="W139" i="12"/>
  <c r="CT109" i="12"/>
  <c r="CR110" i="12"/>
  <c r="CN113" i="12"/>
  <c r="CJ116" i="12"/>
  <c r="AN137" i="12"/>
  <c r="AG139" i="12"/>
  <c r="K140" i="12"/>
  <c r="T140" i="12"/>
  <c r="DD98" i="12"/>
  <c r="CJ115" i="12"/>
  <c r="BU124" i="12"/>
  <c r="BG131" i="12"/>
  <c r="AA138" i="12"/>
  <c r="DC102" i="12"/>
  <c r="DA104" i="12"/>
  <c r="CY106" i="12"/>
  <c r="CV108" i="12"/>
  <c r="CV109" i="12"/>
  <c r="CT110" i="12"/>
  <c r="CR112" i="12"/>
  <c r="CD121" i="12"/>
  <c r="CD122" i="12"/>
  <c r="BZ124" i="12"/>
  <c r="BW125" i="12"/>
  <c r="BT127" i="12"/>
  <c r="BR128" i="12"/>
  <c r="BJ131" i="12"/>
  <c r="BG133" i="12"/>
  <c r="BC134" i="12"/>
  <c r="AZ135" i="12"/>
  <c r="AV136" i="12"/>
  <c r="AO138" i="12"/>
  <c r="AK139" i="12"/>
  <c r="M141" i="12"/>
  <c r="S141" i="12"/>
  <c r="V141" i="12"/>
  <c r="T141" i="12"/>
  <c r="DE102" i="12"/>
  <c r="DD103" i="12"/>
  <c r="DA106" i="12"/>
  <c r="CX108" i="12"/>
  <c r="CT111" i="12"/>
  <c r="CT112" i="12"/>
  <c r="CO115" i="12"/>
  <c r="CL117" i="12"/>
  <c r="CK118" i="12"/>
  <c r="CJ119" i="12"/>
  <c r="BY126" i="12"/>
  <c r="BU128" i="12"/>
  <c r="BQ130" i="12"/>
  <c r="BN131" i="12"/>
  <c r="BI133" i="12"/>
  <c r="DF99" i="12"/>
  <c r="CU110" i="12"/>
  <c r="CS111" i="12"/>
  <c r="CP113" i="12"/>
  <c r="CM116" i="12"/>
  <c r="CI118" i="12"/>
  <c r="CH119" i="12"/>
  <c r="CE121" i="12"/>
  <c r="CA123" i="12"/>
  <c r="BS128" i="12"/>
  <c r="BP129" i="12"/>
  <c r="BN130" i="12"/>
  <c r="BH132" i="12"/>
  <c r="BF133" i="12"/>
  <c r="BE133" i="12"/>
  <c r="AY135" i="12"/>
  <c r="AX136" i="12"/>
  <c r="AU137" i="12"/>
  <c r="AN138" i="12"/>
  <c r="AP138" i="12"/>
  <c r="AI139" i="12"/>
  <c r="AH139" i="12"/>
  <c r="AD140" i="12"/>
  <c r="Q141" i="12"/>
  <c r="Z141" i="12"/>
  <c r="J142" i="12"/>
  <c r="DF101" i="12"/>
  <c r="DB104" i="12"/>
  <c r="CV110" i="12"/>
  <c r="CU111" i="12"/>
  <c r="CQ114" i="12"/>
  <c r="CL118" i="12"/>
  <c r="CH120" i="12"/>
  <c r="CE122" i="12"/>
  <c r="CC123" i="12"/>
  <c r="BY125" i="12"/>
  <c r="BX126" i="12"/>
  <c r="BW127" i="12"/>
  <c r="BP130" i="12"/>
  <c r="BO130" i="12"/>
  <c r="BK132" i="12"/>
  <c r="BH133" i="12"/>
  <c r="BJ133" i="12"/>
  <c r="BG134" i="12"/>
  <c r="DD101" i="12"/>
  <c r="DB103" i="12"/>
  <c r="CX107" i="12"/>
  <c r="CO114" i="12"/>
  <c r="CN115" i="12"/>
  <c r="CG120" i="12"/>
  <c r="CC122" i="12"/>
  <c r="BY124" i="12"/>
  <c r="BU126" i="12"/>
  <c r="BU127" i="12"/>
  <c r="BQ128" i="12"/>
  <c r="BK131" i="12"/>
  <c r="BI132" i="12"/>
  <c r="BD134" i="12"/>
  <c r="BA135" i="12"/>
  <c r="AW136" i="12"/>
  <c r="AU136" i="12"/>
  <c r="AS137" i="12"/>
  <c r="AR137" i="12"/>
  <c r="AM138" i="12"/>
  <c r="AL139" i="12"/>
  <c r="AA140" i="12"/>
  <c r="AB140" i="12"/>
  <c r="AC140" i="12"/>
  <c r="U141" i="12"/>
  <c r="P141" i="12"/>
  <c r="N141" i="12"/>
  <c r="K141" i="12"/>
  <c r="DF100" i="12"/>
  <c r="DA105" i="12"/>
  <c r="CY107" i="12"/>
  <c r="CW109" i="12"/>
  <c r="CS112" i="12"/>
  <c r="CN116" i="12"/>
  <c r="CI120" i="12"/>
  <c r="CF121" i="12"/>
  <c r="CF122" i="12"/>
  <c r="CA124" i="12"/>
  <c r="BZ125" i="12"/>
  <c r="BT128" i="12"/>
  <c r="BQ129" i="12"/>
  <c r="BR129" i="12"/>
  <c r="BM131" i="12"/>
  <c r="BL132" i="12"/>
  <c r="CZ105" i="12"/>
  <c r="CM115" i="12"/>
  <c r="CF120" i="12"/>
  <c r="BS127" i="12"/>
  <c r="BL131" i="12"/>
  <c r="BB134" i="12"/>
  <c r="Y141" i="12"/>
  <c r="DE101" i="12"/>
  <c r="DB105" i="12"/>
  <c r="CB124" i="12"/>
  <c r="AZ136" i="12"/>
  <c r="AW137" i="12"/>
  <c r="AV137" i="12"/>
  <c r="AJ140" i="12"/>
  <c r="AD141" i="12"/>
  <c r="L142" i="12"/>
  <c r="K142" i="12"/>
  <c r="Q142" i="12"/>
  <c r="V142" i="12"/>
  <c r="J143" i="12"/>
  <c r="CP114" i="12"/>
  <c r="CJ118" i="12"/>
  <c r="BM130" i="12"/>
  <c r="R141" i="12"/>
  <c r="CD123" i="12"/>
  <c r="AS138" i="12"/>
  <c r="AN139" i="12"/>
  <c r="X142" i="12"/>
  <c r="CQ112" i="12"/>
  <c r="CL116" i="12"/>
  <c r="BX125" i="12"/>
  <c r="AQ138" i="12"/>
  <c r="AE140" i="12"/>
  <c r="O141" i="12"/>
  <c r="W141" i="12"/>
  <c r="DD102" i="12"/>
  <c r="CZ106" i="12"/>
  <c r="CM117" i="12"/>
  <c r="CG121" i="12"/>
  <c r="BE134" i="12"/>
  <c r="BC135" i="12"/>
  <c r="AY136" i="12"/>
  <c r="AT138" i="12"/>
  <c r="AU138" i="12"/>
  <c r="AM139" i="12"/>
  <c r="AH140" i="12"/>
  <c r="AK140" i="12"/>
  <c r="P142" i="12"/>
  <c r="R142" i="12"/>
  <c r="S142" i="12"/>
  <c r="U142" i="12"/>
  <c r="Y142" i="12"/>
  <c r="O142" i="12"/>
  <c r="CU109" i="12"/>
  <c r="AG140" i="12"/>
  <c r="DC104" i="12"/>
  <c r="CI119" i="12"/>
  <c r="BB135" i="12"/>
  <c r="AG141" i="12"/>
  <c r="AB141" i="12"/>
  <c r="N142" i="12"/>
  <c r="DE100" i="12"/>
  <c r="CW108" i="12"/>
  <c r="CQ113" i="12"/>
  <c r="CK117" i="12"/>
  <c r="BV126" i="12"/>
  <c r="BO129" i="12"/>
  <c r="AT137" i="12"/>
  <c r="AJ139" i="12"/>
  <c r="AF140" i="12"/>
  <c r="X141" i="12"/>
  <c r="L141" i="12"/>
  <c r="DC103" i="12"/>
  <c r="CZ107" i="12"/>
  <c r="CR113" i="12"/>
  <c r="BW126" i="12"/>
  <c r="BS129" i="12"/>
  <c r="BJ132" i="12"/>
  <c r="BF134" i="12"/>
  <c r="BD135" i="12"/>
  <c r="BA136" i="12"/>
  <c r="AX137" i="12"/>
  <c r="AR138" i="12"/>
  <c r="AO139" i="12"/>
  <c r="AQ139" i="12"/>
  <c r="AP139" i="12"/>
  <c r="AL140" i="12"/>
  <c r="AI140" i="12"/>
  <c r="AC141" i="12"/>
  <c r="AA141" i="12"/>
  <c r="AF141" i="12"/>
  <c r="AE141" i="12"/>
  <c r="T142" i="12"/>
  <c r="Z142" i="12"/>
  <c r="CB123" i="12"/>
  <c r="CP115" i="12"/>
  <c r="BV127" i="12"/>
  <c r="M142" i="12"/>
  <c r="W142" i="12"/>
  <c r="DF104" i="12"/>
  <c r="DD106" i="12"/>
  <c r="CZ109" i="12"/>
  <c r="CR115" i="12"/>
  <c r="CM119" i="12"/>
  <c r="CL120" i="12"/>
  <c r="CK121" i="12"/>
  <c r="CH123" i="12"/>
  <c r="CF124" i="12"/>
  <c r="CD125" i="12"/>
  <c r="CB126" i="12"/>
  <c r="CA127" i="12"/>
  <c r="BW129" i="12"/>
  <c r="BU130" i="12"/>
  <c r="BS131" i="12"/>
  <c r="BQ132" i="12"/>
  <c r="BO133" i="12"/>
  <c r="BM134" i="12"/>
  <c r="BE136" i="12"/>
  <c r="BG136" i="12"/>
  <c r="BD137" i="12"/>
  <c r="AZ138" i="12"/>
  <c r="AW139" i="12"/>
  <c r="AR140" i="12"/>
  <c r="AN141" i="12"/>
  <c r="AQ141" i="12"/>
  <c r="AL142" i="12"/>
  <c r="T144" i="12"/>
  <c r="U144" i="12"/>
  <c r="Z144" i="12"/>
  <c r="K144" i="12"/>
  <c r="J145" i="12"/>
  <c r="DE103" i="12"/>
  <c r="DC105" i="12"/>
  <c r="CY108" i="12"/>
  <c r="CT113" i="12"/>
  <c r="CQ115" i="12"/>
  <c r="CO117" i="12"/>
  <c r="CL119" i="12"/>
  <c r="CJ120" i="12"/>
  <c r="CB125" i="12"/>
  <c r="BP131" i="12"/>
  <c r="BM132" i="12"/>
  <c r="BD136" i="12"/>
  <c r="AU139" i="12"/>
  <c r="AO140" i="12"/>
  <c r="Q143" i="12"/>
  <c r="N143" i="12"/>
  <c r="S143" i="12"/>
  <c r="T143" i="12"/>
  <c r="J144" i="12"/>
  <c r="AA142" i="12"/>
  <c r="AE142" i="12"/>
  <c r="P143" i="12"/>
  <c r="DE105" i="12"/>
  <c r="DA108" i="12"/>
  <c r="CN119" i="12"/>
  <c r="CC125" i="12"/>
  <c r="BY128" i="12"/>
  <c r="BR131" i="12"/>
  <c r="BN133" i="12"/>
  <c r="BJ135" i="12"/>
  <c r="AV139" i="12"/>
  <c r="AJ142" i="12"/>
  <c r="AG143" i="12"/>
  <c r="V144" i="12"/>
  <c r="DA107" i="12"/>
  <c r="CX110" i="12"/>
  <c r="CS114" i="12"/>
  <c r="CI121" i="12"/>
  <c r="BQ131" i="12"/>
  <c r="BL133" i="12"/>
  <c r="AS139" i="12"/>
  <c r="AQ140" i="12"/>
  <c r="L143" i="12"/>
  <c r="DC107" i="12"/>
  <c r="CX111" i="12"/>
  <c r="CV112" i="12"/>
  <c r="CU113" i="12"/>
  <c r="CP117" i="12"/>
  <c r="CN118" i="12"/>
  <c r="CI122" i="12"/>
  <c r="CE124" i="12"/>
  <c r="BM133" i="12"/>
  <c r="BL134" i="12"/>
  <c r="BI135" i="12"/>
  <c r="BC137" i="12"/>
  <c r="AX139" i="12"/>
  <c r="AS140" i="12"/>
  <c r="AH142" i="12"/>
  <c r="AM142" i="12"/>
  <c r="AF143" i="12"/>
  <c r="AA143" i="12"/>
  <c r="X144" i="12"/>
  <c r="Y144" i="12"/>
  <c r="N144" i="12"/>
  <c r="O144" i="12"/>
  <c r="DD104" i="12"/>
  <c r="DB106" i="12"/>
  <c r="CX109" i="12"/>
  <c r="CW110" i="12"/>
  <c r="CU112" i="12"/>
  <c r="CS113" i="12"/>
  <c r="CO116" i="12"/>
  <c r="CN117" i="12"/>
  <c r="CH121" i="12"/>
  <c r="CG122" i="12"/>
  <c r="CD124" i="12"/>
  <c r="CA126" i="12"/>
  <c r="BV128" i="12"/>
  <c r="BT129" i="12"/>
  <c r="BR130" i="12"/>
  <c r="BO131" i="12"/>
  <c r="BN132" i="12"/>
  <c r="BH134" i="12"/>
  <c r="BG135" i="12"/>
  <c r="BF135" i="12"/>
  <c r="BB136" i="12"/>
  <c r="BA137" i="12"/>
  <c r="BB137" i="12"/>
  <c r="AV138" i="12"/>
  <c r="AX138" i="12"/>
  <c r="AR139" i="12"/>
  <c r="AN140" i="12"/>
  <c r="AK141" i="12"/>
  <c r="AH141" i="12"/>
  <c r="AI141" i="12"/>
  <c r="AD142" i="12"/>
  <c r="U143" i="12"/>
  <c r="O143" i="12"/>
  <c r="R143" i="12"/>
  <c r="AJ141" i="12"/>
  <c r="AC142" i="12"/>
  <c r="W143" i="12"/>
  <c r="V143" i="12"/>
  <c r="DF103" i="12"/>
  <c r="DC106" i="12"/>
  <c r="CY110" i="12"/>
  <c r="CT114" i="12"/>
  <c r="BZ127" i="12"/>
  <c r="BH135" i="12"/>
  <c r="AY138" i="12"/>
  <c r="AI142" i="12"/>
  <c r="AE143" i="12"/>
  <c r="Q144" i="12"/>
  <c r="CP116" i="12"/>
  <c r="CF123" i="12"/>
  <c r="BZ126" i="12"/>
  <c r="BU129" i="12"/>
  <c r="BI134" i="12"/>
  <c r="AZ137" i="12"/>
  <c r="AG142" i="12"/>
  <c r="Z143" i="12"/>
  <c r="DE104" i="12"/>
  <c r="DD105" i="12"/>
  <c r="CW112" i="12"/>
  <c r="CV113" i="12"/>
  <c r="CS115" i="12"/>
  <c r="CQ116" i="12"/>
  <c r="CO118" i="12"/>
  <c r="CK120" i="12"/>
  <c r="CJ121" i="12"/>
  <c r="CH122" i="12"/>
  <c r="CG123" i="12"/>
  <c r="CC126" i="12"/>
  <c r="BX128" i="12"/>
  <c r="BV129" i="12"/>
  <c r="BT130" i="12"/>
  <c r="BE137" i="12"/>
  <c r="BB138" i="12"/>
  <c r="AU140" i="12"/>
  <c r="AO141" i="12"/>
  <c r="AP141" i="12"/>
  <c r="AK142" i="12"/>
  <c r="AC143" i="12"/>
  <c r="AB143" i="12"/>
  <c r="L144" i="12"/>
  <c r="M144" i="12"/>
  <c r="R144" i="12"/>
  <c r="S144" i="12"/>
  <c r="DF102" i="12"/>
  <c r="CY109" i="12"/>
  <c r="CV111" i="12"/>
  <c r="CR114" i="12"/>
  <c r="CM118" i="12"/>
  <c r="CE123" i="12"/>
  <c r="CA125" i="12"/>
  <c r="BX127" i="12"/>
  <c r="BW128" i="12"/>
  <c r="BS130" i="12"/>
  <c r="BO132" i="12"/>
  <c r="BK133" i="12"/>
  <c r="BJ134" i="12"/>
  <c r="BE135" i="12"/>
  <c r="BC136" i="12"/>
  <c r="AY137" i="12"/>
  <c r="AT139" i="12"/>
  <c r="AM140" i="12"/>
  <c r="AL141" i="12"/>
  <c r="AB142" i="12"/>
  <c r="Y143" i="12"/>
  <c r="DB107" i="12"/>
  <c r="CR116" i="12"/>
  <c r="BP132" i="12"/>
  <c r="BK134" i="12"/>
  <c r="BF136" i="12"/>
  <c r="BA138" i="12"/>
  <c r="AT140" i="12"/>
  <c r="AD143" i="12"/>
  <c r="P144" i="12"/>
  <c r="W144" i="12"/>
  <c r="CZ108" i="12"/>
  <c r="CW111" i="12"/>
  <c r="CK119" i="12"/>
  <c r="CC124" i="12"/>
  <c r="BY127" i="12"/>
  <c r="AW138" i="12"/>
  <c r="AP140" i="12"/>
  <c r="AM141" i="12"/>
  <c r="AF142" i="12"/>
  <c r="M143" i="12"/>
  <c r="X143" i="12"/>
  <c r="K143" i="12"/>
  <c r="CY112" i="12"/>
  <c r="CX113" i="12"/>
  <c r="CR118" i="12"/>
  <c r="CQ119" i="12"/>
  <c r="CL122" i="12"/>
  <c r="CF126" i="12"/>
  <c r="CE127" i="12"/>
  <c r="CA129" i="12"/>
  <c r="BY130" i="12"/>
  <c r="BT133" i="12"/>
  <c r="BS133" i="12"/>
  <c r="BR134" i="12"/>
  <c r="AY141" i="12"/>
  <c r="AR142" i="12"/>
  <c r="AS142" i="12"/>
  <c r="AG145" i="12"/>
  <c r="AH145" i="12"/>
  <c r="AE145" i="12"/>
  <c r="AB145" i="12"/>
  <c r="X146" i="12"/>
  <c r="K146" i="12"/>
  <c r="Y146" i="12"/>
  <c r="N146" i="12"/>
  <c r="S146" i="12"/>
  <c r="DB108" i="12"/>
  <c r="CZ111" i="12"/>
  <c r="CQ118" i="12"/>
  <c r="CI123" i="12"/>
  <c r="CF125" i="12"/>
  <c r="BZ128" i="12"/>
  <c r="BV130" i="12"/>
  <c r="BO134" i="12"/>
  <c r="BK135" i="12"/>
  <c r="BF137" i="12"/>
  <c r="BH137" i="12"/>
  <c r="BE138" i="12"/>
  <c r="AY139" i="12"/>
  <c r="AV140" i="12"/>
  <c r="AU141" i="12"/>
  <c r="AN142" i="12"/>
  <c r="AI143" i="12"/>
  <c r="AF144" i="12"/>
  <c r="AE144" i="12"/>
  <c r="Y145" i="12"/>
  <c r="V145" i="12"/>
  <c r="S145" i="12"/>
  <c r="T145" i="12"/>
  <c r="DA111" i="12"/>
  <c r="CX114" i="12"/>
  <c r="CB128" i="12"/>
  <c r="BP134" i="12"/>
  <c r="BJ137" i="12"/>
  <c r="AU142" i="12"/>
  <c r="DD107" i="12"/>
  <c r="CZ110" i="12"/>
  <c r="CV114" i="12"/>
  <c r="CP118" i="12"/>
  <c r="CM121" i="12"/>
  <c r="CH124" i="12"/>
  <c r="BJ136" i="12"/>
  <c r="BD138" i="12"/>
  <c r="AT141" i="12"/>
  <c r="AJ143" i="12"/>
  <c r="L145" i="12"/>
  <c r="CZ112" i="12"/>
  <c r="CS118" i="12"/>
  <c r="CO120" i="12"/>
  <c r="CN121" i="12"/>
  <c r="CM122" i="12"/>
  <c r="CH125" i="12"/>
  <c r="CG126" i="12"/>
  <c r="BZ129" i="12"/>
  <c r="BZ130" i="12"/>
  <c r="BV131" i="12"/>
  <c r="BU132" i="12"/>
  <c r="BQ134" i="12"/>
  <c r="BL136" i="12"/>
  <c r="BI137" i="12"/>
  <c r="BF138" i="12"/>
  <c r="BC139" i="12"/>
  <c r="AZ140" i="12"/>
  <c r="AV141" i="12"/>
  <c r="AT142" i="12"/>
  <c r="AQ143" i="12"/>
  <c r="AI144" i="12"/>
  <c r="AF145" i="12"/>
  <c r="L146" i="12"/>
  <c r="W146" i="12"/>
  <c r="M146" i="12"/>
  <c r="R146" i="12"/>
  <c r="J147" i="12"/>
  <c r="DA109" i="12"/>
  <c r="CW113" i="12"/>
  <c r="CU114" i="12"/>
  <c r="CT115" i="12"/>
  <c r="CO119" i="12"/>
  <c r="CM120" i="12"/>
  <c r="CL121" i="12"/>
  <c r="CD126" i="12"/>
  <c r="CB127" i="12"/>
  <c r="BX129" i="12"/>
  <c r="BW130" i="12"/>
  <c r="BT131" i="12"/>
  <c r="BR132" i="12"/>
  <c r="BQ133" i="12"/>
  <c r="BI136" i="12"/>
  <c r="BG137" i="12"/>
  <c r="AX140" i="12"/>
  <c r="AR141" i="12"/>
  <c r="AO142" i="12"/>
  <c r="AH143" i="12"/>
  <c r="M145" i="12"/>
  <c r="Z145" i="12"/>
  <c r="W145" i="12"/>
  <c r="X145" i="12"/>
  <c r="DF107" i="12"/>
  <c r="DC109" i="12"/>
  <c r="CY113" i="12"/>
  <c r="CS117" i="12"/>
  <c r="BX130" i="12"/>
  <c r="BT132" i="12"/>
  <c r="BN135" i="12"/>
  <c r="AN143" i="12"/>
  <c r="AM144" i="12"/>
  <c r="P146" i="12"/>
  <c r="Q146" i="12"/>
  <c r="V146" i="12"/>
  <c r="DC108" i="12"/>
  <c r="CY111" i="12"/>
  <c r="CU115" i="12"/>
  <c r="CJ122" i="12"/>
  <c r="CE125" i="12"/>
  <c r="CA128" i="12"/>
  <c r="BH136" i="12"/>
  <c r="BC138" i="12"/>
  <c r="AM143" i="12"/>
  <c r="AC144" i="12"/>
  <c r="Q145" i="12"/>
  <c r="N145" i="12"/>
  <c r="J146" i="12"/>
  <c r="DF106" i="12"/>
  <c r="DE107" i="12"/>
  <c r="DD108" i="12"/>
  <c r="DB110" i="12"/>
  <c r="CW114" i="12"/>
  <c r="CV115" i="12"/>
  <c r="CU116" i="12"/>
  <c r="CT117" i="12"/>
  <c r="CP119" i="12"/>
  <c r="CP120" i="12"/>
  <c r="CK123" i="12"/>
  <c r="CJ124" i="12"/>
  <c r="CG125" i="12"/>
  <c r="CC128" i="12"/>
  <c r="BX131" i="12"/>
  <c r="BW131" i="12"/>
  <c r="BV132" i="12"/>
  <c r="BR133" i="12"/>
  <c r="BO135" i="12"/>
  <c r="BM136" i="12"/>
  <c r="BK136" i="12"/>
  <c r="BH138" i="12"/>
  <c r="BE139" i="12"/>
  <c r="BD139" i="12"/>
  <c r="BB140" i="12"/>
  <c r="AW141" i="12"/>
  <c r="AX141" i="12"/>
  <c r="AO143" i="12"/>
  <c r="AP143" i="12"/>
  <c r="AJ144" i="12"/>
  <c r="AK144" i="12"/>
  <c r="AL144" i="12"/>
  <c r="AC145" i="12"/>
  <c r="AD145" i="12"/>
  <c r="AA145" i="12"/>
  <c r="T146" i="12"/>
  <c r="U146" i="12"/>
  <c r="O146" i="12"/>
  <c r="Z146" i="12"/>
  <c r="DE106" i="12"/>
  <c r="DA110" i="12"/>
  <c r="CX112" i="12"/>
  <c r="CS116" i="12"/>
  <c r="CQ117" i="12"/>
  <c r="CN120" i="12"/>
  <c r="CK122" i="12"/>
  <c r="CJ123" i="12"/>
  <c r="CG124" i="12"/>
  <c r="CC127" i="12"/>
  <c r="BY129" i="12"/>
  <c r="BU131" i="12"/>
  <c r="BP133" i="12"/>
  <c r="BN134" i="12"/>
  <c r="BL135" i="12"/>
  <c r="BA139" i="12"/>
  <c r="BB139" i="12"/>
  <c r="AY140" i="12"/>
  <c r="AS141" i="12"/>
  <c r="AQ142" i="12"/>
  <c r="AK143" i="12"/>
  <c r="AB144" i="12"/>
  <c r="AG144" i="12"/>
  <c r="AA144" i="12"/>
  <c r="U145" i="12"/>
  <c r="R145" i="12"/>
  <c r="O145" i="12"/>
  <c r="P145" i="12"/>
  <c r="CT116" i="12"/>
  <c r="CI124" i="12"/>
  <c r="CD127" i="12"/>
  <c r="BG138" i="12"/>
  <c r="BA140" i="12"/>
  <c r="AH144" i="12"/>
  <c r="AA146" i="12"/>
  <c r="DF105" i="12"/>
  <c r="DB109" i="12"/>
  <c r="CR117" i="12"/>
  <c r="CE126" i="12"/>
  <c r="BS132" i="12"/>
  <c r="BM135" i="12"/>
  <c r="AZ139" i="12"/>
  <c r="AW140" i="12"/>
  <c r="AP142" i="12"/>
  <c r="AL143" i="12"/>
  <c r="AD144" i="12"/>
  <c r="K145" i="12"/>
  <c r="DB111" i="12"/>
  <c r="DA112" i="12"/>
  <c r="CZ113" i="12"/>
  <c r="CW116" i="12"/>
  <c r="CR119" i="12"/>
  <c r="CO121" i="12"/>
  <c r="CN122" i="12"/>
  <c r="CD128" i="12"/>
  <c r="CB130" i="12"/>
  <c r="BY131" i="12"/>
  <c r="BX132" i="12"/>
  <c r="BG139" i="12"/>
  <c r="AS143" i="12"/>
  <c r="AT143" i="12"/>
  <c r="AO144" i="12"/>
  <c r="AK145" i="12"/>
  <c r="AL145" i="12"/>
  <c r="AF146" i="12"/>
  <c r="AD146" i="12"/>
  <c r="L147" i="12"/>
  <c r="Q147" i="12"/>
  <c r="N147" i="12"/>
  <c r="S147" i="12"/>
  <c r="DE110" i="12"/>
  <c r="DC112" i="12"/>
  <c r="DA113" i="12"/>
  <c r="CY115" i="12"/>
  <c r="CT119" i="12"/>
  <c r="CR120" i="12"/>
  <c r="CN124" i="12"/>
  <c r="CJ126" i="12"/>
  <c r="CE129" i="12"/>
  <c r="CC130" i="12"/>
  <c r="CA131" i="12"/>
  <c r="BY132" i="12"/>
  <c r="BV134" i="12"/>
  <c r="BR136" i="12"/>
  <c r="BN137" i="12"/>
  <c r="BF140" i="12"/>
  <c r="BC141" i="12"/>
  <c r="BB142" i="12"/>
  <c r="AY143" i="12"/>
  <c r="AV144" i="12"/>
  <c r="AT144" i="12"/>
  <c r="AO145" i="12"/>
  <c r="AP145" i="12"/>
  <c r="AN145" i="12"/>
  <c r="AB147" i="12"/>
  <c r="AC147" i="12"/>
  <c r="T148" i="12"/>
  <c r="U148" i="12"/>
  <c r="N148" i="12"/>
  <c r="J149" i="12"/>
  <c r="DC110" i="12"/>
  <c r="CV116" i="12"/>
  <c r="CU117" i="12"/>
  <c r="CQ120" i="12"/>
  <c r="CP121" i="12"/>
  <c r="CM123" i="12"/>
  <c r="CF127" i="12"/>
  <c r="CE128" i="12"/>
  <c r="CD129" i="12"/>
  <c r="BV133" i="12"/>
  <c r="BT134" i="12"/>
  <c r="BQ135" i="12"/>
  <c r="BO136" i="12"/>
  <c r="BI138" i="12"/>
  <c r="BK138" i="12"/>
  <c r="BH139" i="12"/>
  <c r="BC140" i="12"/>
  <c r="BE140" i="12"/>
  <c r="BB141" i="12"/>
  <c r="AV142" i="12"/>
  <c r="AI145" i="12"/>
  <c r="AJ145" i="12"/>
  <c r="AC146" i="12"/>
  <c r="AH146" i="12"/>
  <c r="P147" i="12"/>
  <c r="U147" i="12"/>
  <c r="R147" i="12"/>
  <c r="W147" i="12"/>
  <c r="DB113" i="12"/>
  <c r="CV117" i="12"/>
  <c r="CV118" i="12"/>
  <c r="CQ121" i="12"/>
  <c r="CN123" i="12"/>
  <c r="CK125" i="12"/>
  <c r="CB131" i="12"/>
  <c r="BZ132" i="12"/>
  <c r="BW133" i="12"/>
  <c r="BS135" i="12"/>
  <c r="BO137" i="12"/>
  <c r="BM138" i="12"/>
  <c r="BD141" i="12"/>
  <c r="AZ142" i="12"/>
  <c r="AV143" i="12"/>
  <c r="AS144" i="12"/>
  <c r="AR145" i="12"/>
  <c r="AK146" i="12"/>
  <c r="AF147" i="12"/>
  <c r="AG147" i="12"/>
  <c r="AD147" i="12"/>
  <c r="AE147" i="12"/>
  <c r="X148" i="12"/>
  <c r="Y148" i="12"/>
  <c r="R148" i="12"/>
  <c r="DE108" i="12"/>
  <c r="DD109" i="12"/>
  <c r="DD110" i="12"/>
  <c r="DC111" i="12"/>
  <c r="DB112" i="12"/>
  <c r="CY114" i="12"/>
  <c r="CW115" i="12"/>
  <c r="CT118" i="12"/>
  <c r="CO122" i="12"/>
  <c r="CL123" i="12"/>
  <c r="CK124" i="12"/>
  <c r="CJ125" i="12"/>
  <c r="CH126" i="12"/>
  <c r="CG127" i="12"/>
  <c r="CC129" i="12"/>
  <c r="BZ131" i="12"/>
  <c r="BW132" i="12"/>
  <c r="BP135" i="12"/>
  <c r="BM137" i="12"/>
  <c r="BK137" i="12"/>
  <c r="BD140" i="12"/>
  <c r="BA141" i="12"/>
  <c r="AX142" i="12"/>
  <c r="AW142" i="12"/>
  <c r="AU143" i="12"/>
  <c r="AP144" i="12"/>
  <c r="AM145" i="12"/>
  <c r="AG146" i="12"/>
  <c r="T147" i="12"/>
  <c r="Y147" i="12"/>
  <c r="V147" i="12"/>
  <c r="K147" i="12"/>
  <c r="AA147" i="12"/>
  <c r="DD111" i="12"/>
  <c r="DA114" i="12"/>
  <c r="CX116" i="12"/>
  <c r="CU118" i="12"/>
  <c r="CS120" i="12"/>
  <c r="CR121" i="12"/>
  <c r="CP122" i="12"/>
  <c r="CM124" i="12"/>
  <c r="CH127" i="12"/>
  <c r="CF128" i="12"/>
  <c r="CF129" i="12"/>
  <c r="BU134" i="12"/>
  <c r="BQ136" i="12"/>
  <c r="BI139" i="12"/>
  <c r="BG140" i="12"/>
  <c r="BE141" i="12"/>
  <c r="AW143" i="12"/>
  <c r="AJ146" i="12"/>
  <c r="AL146" i="12"/>
  <c r="AH147" i="12"/>
  <c r="L148" i="12"/>
  <c r="W148" i="12"/>
  <c r="M148" i="12"/>
  <c r="K148" i="12"/>
  <c r="V148" i="12"/>
  <c r="O148" i="12"/>
  <c r="DF108" i="12"/>
  <c r="DE109" i="12"/>
  <c r="CX115" i="12"/>
  <c r="CS119" i="12"/>
  <c r="CL124" i="12"/>
  <c r="CI125" i="12"/>
  <c r="CI126" i="12"/>
  <c r="CB129" i="12"/>
  <c r="CA130" i="12"/>
  <c r="BU133" i="12"/>
  <c r="BS134" i="12"/>
  <c r="BR135" i="12"/>
  <c r="BN136" i="12"/>
  <c r="BL137" i="12"/>
  <c r="BJ138" i="12"/>
  <c r="BF139" i="12"/>
  <c r="AZ141" i="12"/>
  <c r="AY142" i="12"/>
  <c r="AR143" i="12"/>
  <c r="AN144" i="12"/>
  <c r="AQ144" i="12"/>
  <c r="AB146" i="12"/>
  <c r="AE146" i="12"/>
  <c r="X147" i="12"/>
  <c r="M147" i="12"/>
  <c r="Z147" i="12"/>
  <c r="O147" i="12"/>
  <c r="J148" i="12"/>
  <c r="DF109" i="12"/>
  <c r="CZ114" i="12"/>
  <c r="CZ115" i="12"/>
  <c r="CW117" i="12"/>
  <c r="CO123" i="12"/>
  <c r="CL125" i="12"/>
  <c r="CI127" i="12"/>
  <c r="CG128" i="12"/>
  <c r="CD130" i="12"/>
  <c r="BX133" i="12"/>
  <c r="BT135" i="12"/>
  <c r="BP136" i="12"/>
  <c r="BP137" i="12"/>
  <c r="BL138" i="12"/>
  <c r="BK139" i="12"/>
  <c r="BJ139" i="12"/>
  <c r="BH140" i="12"/>
  <c r="BA142" i="12"/>
  <c r="AX143" i="12"/>
  <c r="AR144" i="12"/>
  <c r="AU144" i="12"/>
  <c r="AQ145" i="12"/>
  <c r="AM146" i="12"/>
  <c r="AI146" i="12"/>
  <c r="P148" i="12"/>
  <c r="Q148" i="12"/>
  <c r="AA148" i="12"/>
  <c r="Z148" i="12"/>
  <c r="S148" i="12"/>
  <c r="DF110" i="12"/>
  <c r="DE111" i="12"/>
  <c r="DE112" i="12"/>
  <c r="DC113" i="12"/>
  <c r="DA115" i="12"/>
  <c r="CY117" i="12"/>
  <c r="CV119" i="12"/>
  <c r="CQ122" i="12"/>
  <c r="CN125" i="12"/>
  <c r="CK126" i="12"/>
  <c r="CK127" i="12"/>
  <c r="CH128" i="12"/>
  <c r="CG129" i="12"/>
  <c r="CE130" i="12"/>
  <c r="CD131" i="12"/>
  <c r="BZ133" i="12"/>
  <c r="BV135" i="12"/>
  <c r="BS136" i="12"/>
  <c r="BR137" i="12"/>
  <c r="BN138" i="12"/>
  <c r="BM139" i="12"/>
  <c r="BG141" i="12"/>
  <c r="BA143" i="12"/>
  <c r="AS145" i="12"/>
  <c r="AR146" i="12"/>
  <c r="AP146" i="12"/>
  <c r="AK147" i="12"/>
  <c r="AB148" i="12"/>
  <c r="AG148" i="12"/>
  <c r="U149" i="12"/>
  <c r="R149" i="12"/>
  <c r="O149" i="12"/>
  <c r="X149" i="12"/>
  <c r="DF112" i="12"/>
  <c r="DE113" i="12"/>
  <c r="DD114" i="12"/>
  <c r="DC115" i="12"/>
  <c r="CX119" i="12"/>
  <c r="CR123" i="12"/>
  <c r="CQ124" i="12"/>
  <c r="CP125" i="12"/>
  <c r="CM127" i="12"/>
  <c r="BX135" i="12"/>
  <c r="BW135" i="12"/>
  <c r="BP139" i="12"/>
  <c r="BN140" i="12"/>
  <c r="BM140" i="12"/>
  <c r="BJ141" i="12"/>
  <c r="BI142" i="12"/>
  <c r="BD143" i="12"/>
  <c r="BC144" i="12"/>
  <c r="AX145" i="12"/>
  <c r="AV146" i="12"/>
  <c r="AR147" i="12"/>
  <c r="AP147" i="12"/>
  <c r="AG149" i="12"/>
  <c r="AH149" i="12"/>
  <c r="Y150" i="12"/>
  <c r="Z150" i="12"/>
  <c r="O150" i="12"/>
  <c r="L150" i="12"/>
  <c r="J151" i="12"/>
  <c r="CY116" i="12"/>
  <c r="CJ127" i="12"/>
  <c r="BU135" i="12"/>
  <c r="AW144" i="12"/>
  <c r="AV145" i="12"/>
  <c r="AM147" i="12"/>
  <c r="AH148" i="12"/>
  <c r="CY118" i="12"/>
  <c r="CT121" i="12"/>
  <c r="CK128" i="12"/>
  <c r="CF131" i="12"/>
  <c r="BZ134" i="12"/>
  <c r="BV136" i="12"/>
  <c r="BR138" i="12"/>
  <c r="BL140" i="12"/>
  <c r="BG142" i="12"/>
  <c r="AZ144" i="12"/>
  <c r="AC149" i="12"/>
  <c r="U150" i="12"/>
  <c r="V150" i="12"/>
  <c r="CZ116" i="12"/>
  <c r="CU119" i="12"/>
  <c r="CS121" i="12"/>
  <c r="CR122" i="12"/>
  <c r="CP123" i="12"/>
  <c r="CL126" i="12"/>
  <c r="CI128" i="12"/>
  <c r="CA132" i="12"/>
  <c r="BX134" i="12"/>
  <c r="BL139" i="12"/>
  <c r="BJ140" i="12"/>
  <c r="BI140" i="12"/>
  <c r="BD142" i="12"/>
  <c r="BE142" i="12"/>
  <c r="AZ143" i="12"/>
  <c r="AU145" i="12"/>
  <c r="AF148" i="12"/>
  <c r="AE148" i="12"/>
  <c r="Y149" i="12"/>
  <c r="V149" i="12"/>
  <c r="S149" i="12"/>
  <c r="L149" i="12"/>
  <c r="J150" i="12"/>
  <c r="DD113" i="12"/>
  <c r="DB115" i="12"/>
  <c r="DA116" i="12"/>
  <c r="CU121" i="12"/>
  <c r="CT122" i="12"/>
  <c r="CP124" i="12"/>
  <c r="CL127" i="12"/>
  <c r="CH129" i="12"/>
  <c r="CG130" i="12"/>
  <c r="CE131" i="12"/>
  <c r="CC132" i="12"/>
  <c r="CB133" i="12"/>
  <c r="BY134" i="12"/>
  <c r="CA134" i="12"/>
  <c r="BU136" i="12"/>
  <c r="BW136" i="12"/>
  <c r="BS137" i="12"/>
  <c r="BO139" i="12"/>
  <c r="BI141" i="12"/>
  <c r="BH142" i="12"/>
  <c r="BE143" i="12"/>
  <c r="BF143" i="12"/>
  <c r="BA144" i="12"/>
  <c r="AW145" i="12"/>
  <c r="AU146" i="12"/>
  <c r="AT146" i="12"/>
  <c r="AK148" i="12"/>
  <c r="M150" i="12"/>
  <c r="N150" i="12"/>
  <c r="S150" i="12"/>
  <c r="P150" i="12"/>
  <c r="CX117" i="12"/>
  <c r="CU120" i="12"/>
  <c r="CM125" i="12"/>
  <c r="BW134" i="12"/>
  <c r="BB143" i="12"/>
  <c r="AT145" i="12"/>
  <c r="AQ146" i="12"/>
  <c r="K149" i="12"/>
  <c r="T149" i="12"/>
  <c r="CZ117" i="12"/>
  <c r="CS122" i="12"/>
  <c r="CD132" i="12"/>
  <c r="BU137" i="12"/>
  <c r="BK141" i="12"/>
  <c r="AS146" i="12"/>
  <c r="AQ147" i="12"/>
  <c r="AL148" i="12"/>
  <c r="AF149" i="12"/>
  <c r="AA150" i="12"/>
  <c r="DF111" i="12"/>
  <c r="DD112" i="12"/>
  <c r="CW118" i="12"/>
  <c r="CT120" i="12"/>
  <c r="CQ123" i="12"/>
  <c r="CO124" i="12"/>
  <c r="CC131" i="12"/>
  <c r="CB132" i="12"/>
  <c r="BQ137" i="12"/>
  <c r="BP138" i="12"/>
  <c r="BK140" i="12"/>
  <c r="BH141" i="12"/>
  <c r="BF142" i="12"/>
  <c r="AX144" i="12"/>
  <c r="AO146" i="12"/>
  <c r="AJ147" i="12"/>
  <c r="AI147" i="12"/>
  <c r="AD148" i="12"/>
  <c r="M149" i="12"/>
  <c r="Z149" i="12"/>
  <c r="W149" i="12"/>
  <c r="P149" i="12"/>
  <c r="DC114" i="12"/>
  <c r="CX118" i="12"/>
  <c r="CW119" i="12"/>
  <c r="CV120" i="12"/>
  <c r="CO125" i="12"/>
  <c r="CN126" i="12"/>
  <c r="CJ128" i="12"/>
  <c r="CI129" i="12"/>
  <c r="BT137" i="12"/>
  <c r="BQ138" i="12"/>
  <c r="BN139" i="12"/>
  <c r="BB144" i="12"/>
  <c r="AY145" i="12"/>
  <c r="AO147" i="12"/>
  <c r="AJ148" i="12"/>
  <c r="AM148" i="12"/>
  <c r="AB149" i="12"/>
  <c r="Q150" i="12"/>
  <c r="R150" i="12"/>
  <c r="W150" i="12"/>
  <c r="T150" i="12"/>
  <c r="DB114" i="12"/>
  <c r="CF130" i="12"/>
  <c r="BY133" i="12"/>
  <c r="BT136" i="12"/>
  <c r="BO138" i="12"/>
  <c r="BF141" i="12"/>
  <c r="BC142" i="12"/>
  <c r="AY144" i="12"/>
  <c r="AN146" i="12"/>
  <c r="AL147" i="12"/>
  <c r="AC148" i="12"/>
  <c r="Q149" i="12"/>
  <c r="N149" i="12"/>
  <c r="AA149" i="12"/>
  <c r="CM126" i="12"/>
  <c r="CH130" i="12"/>
  <c r="CA133" i="12"/>
  <c r="BY135" i="12"/>
  <c r="BC143" i="12"/>
  <c r="AN147" i="12"/>
  <c r="AI148" i="12"/>
  <c r="AD149" i="12"/>
  <c r="AE149" i="12"/>
  <c r="K150" i="12"/>
  <c r="X150" i="12"/>
  <c r="DF115" i="12"/>
  <c r="DB118" i="12"/>
  <c r="DA119" i="12"/>
  <c r="CU123" i="12"/>
  <c r="CN128" i="12"/>
  <c r="CM129" i="12"/>
  <c r="CK130" i="12"/>
  <c r="CH132" i="12"/>
  <c r="CG133" i="12"/>
  <c r="CD134" i="12"/>
  <c r="CC135" i="12"/>
  <c r="BZ136" i="12"/>
  <c r="BX137" i="12"/>
  <c r="BR140" i="12"/>
  <c r="BQ140" i="12"/>
  <c r="BP141" i="12"/>
  <c r="BM142" i="12"/>
  <c r="BJ143" i="12"/>
  <c r="BF145" i="12"/>
  <c r="BD145" i="12"/>
  <c r="AV148" i="12"/>
  <c r="AR149" i="12"/>
  <c r="AL150" i="12"/>
  <c r="AM150" i="12"/>
  <c r="AB151" i="12"/>
  <c r="AG151" i="12"/>
  <c r="AD151" i="12"/>
  <c r="AE151" i="12"/>
  <c r="T152" i="12"/>
  <c r="Q152" i="12"/>
  <c r="O152" i="12"/>
  <c r="V152" i="12"/>
  <c r="DC116" i="12"/>
  <c r="CV122" i="12"/>
  <c r="CT123" i="12"/>
  <c r="CQ125" i="12"/>
  <c r="CD133" i="12"/>
  <c r="CE133" i="12"/>
  <c r="BX136" i="12"/>
  <c r="BS139" i="12"/>
  <c r="BP140" i="12"/>
  <c r="BG143" i="12"/>
  <c r="BE144" i="12"/>
  <c r="BC145" i="12"/>
  <c r="AS147" i="12"/>
  <c r="AT147" i="12"/>
  <c r="AN148" i="12"/>
  <c r="AQ148" i="12"/>
  <c r="AG150" i="12"/>
  <c r="X151" i="12"/>
  <c r="Q151" i="12"/>
  <c r="K151" i="12"/>
  <c r="R151" i="12"/>
  <c r="J152" i="12"/>
  <c r="CO127" i="12"/>
  <c r="BU139" i="12"/>
  <c r="BO141" i="12"/>
  <c r="AW147" i="12"/>
  <c r="AO149" i="12"/>
  <c r="AC151" i="12"/>
  <c r="M152" i="12"/>
  <c r="R152" i="12"/>
  <c r="CW120" i="12"/>
  <c r="CS124" i="12"/>
  <c r="CG131" i="12"/>
  <c r="BQ139" i="12"/>
  <c r="BN141" i="12"/>
  <c r="AV147" i="12"/>
  <c r="AL149" i="12"/>
  <c r="AH150" i="12"/>
  <c r="M151" i="12"/>
  <c r="N151" i="12"/>
  <c r="DF114" i="12"/>
  <c r="DE116" i="12"/>
  <c r="CZ120" i="12"/>
  <c r="CR125" i="12"/>
  <c r="CQ126" i="12"/>
  <c r="CP127" i="12"/>
  <c r="CI131" i="12"/>
  <c r="CA136" i="12"/>
  <c r="BV138" i="12"/>
  <c r="BT139" i="12"/>
  <c r="BL142" i="12"/>
  <c r="BH144" i="12"/>
  <c r="BA146" i="12"/>
  <c r="AX147" i="12"/>
  <c r="AS148" i="12"/>
  <c r="AT148" i="12"/>
  <c r="AQ149" i="12"/>
  <c r="AK150" i="12"/>
  <c r="AF151" i="12"/>
  <c r="AH151" i="12"/>
  <c r="X152" i="12"/>
  <c r="U152" i="12"/>
  <c r="AA152" i="12"/>
  <c r="Z152" i="12"/>
  <c r="K152" i="12"/>
  <c r="DE114" i="12"/>
  <c r="DB116" i="12"/>
  <c r="DA118" i="12"/>
  <c r="CX120" i="12"/>
  <c r="CV121" i="12"/>
  <c r="CU122" i="12"/>
  <c r="CS123" i="12"/>
  <c r="CO126" i="12"/>
  <c r="CN127" i="12"/>
  <c r="CL128" i="12"/>
  <c r="CC133" i="12"/>
  <c r="CC134" i="12"/>
  <c r="BY136" i="12"/>
  <c r="BV137" i="12"/>
  <c r="BM141" i="12"/>
  <c r="BJ142" i="12"/>
  <c r="AX146" i="12"/>
  <c r="AR148" i="12"/>
  <c r="AP148" i="12"/>
  <c r="AK149" i="12"/>
  <c r="L151" i="12"/>
  <c r="U151" i="12"/>
  <c r="W151" i="12"/>
  <c r="V151" i="12"/>
  <c r="O151" i="12"/>
  <c r="DD116" i="12"/>
  <c r="BY137" i="12"/>
  <c r="BI144" i="12"/>
  <c r="AP149" i="12"/>
  <c r="AI150" i="12"/>
  <c r="P152" i="12"/>
  <c r="DD115" i="12"/>
  <c r="CZ118" i="12"/>
  <c r="CK129" i="12"/>
  <c r="CF132" i="12"/>
  <c r="BW137" i="12"/>
  <c r="BR139" i="12"/>
  <c r="AZ146" i="12"/>
  <c r="AC150" i="12"/>
  <c r="AF150" i="12"/>
  <c r="AA151" i="12"/>
  <c r="DE115" i="12"/>
  <c r="DC117" i="12"/>
  <c r="CZ119" i="12"/>
  <c r="CY120" i="12"/>
  <c r="CX121" i="12"/>
  <c r="CV123" i="12"/>
  <c r="CT124" i="12"/>
  <c r="CS125" i="12"/>
  <c r="CR126" i="12"/>
  <c r="CO128" i="12"/>
  <c r="CL130" i="12"/>
  <c r="CG132" i="12"/>
  <c r="CE134" i="12"/>
  <c r="BW138" i="12"/>
  <c r="BS140" i="12"/>
  <c r="BN142" i="12"/>
  <c r="BL143" i="12"/>
  <c r="BG144" i="12"/>
  <c r="BC146" i="12"/>
  <c r="BB146" i="12"/>
  <c r="AY147" i="12"/>
  <c r="AU148" i="12"/>
  <c r="AJ150" i="12"/>
  <c r="L152" i="12"/>
  <c r="Y152" i="12"/>
  <c r="N152" i="12"/>
  <c r="S152" i="12"/>
  <c r="DA117" i="12"/>
  <c r="CY119" i="12"/>
  <c r="CW121" i="12"/>
  <c r="CR124" i="12"/>
  <c r="CP126" i="12"/>
  <c r="CM128" i="12"/>
  <c r="CJ129" i="12"/>
  <c r="CI130" i="12"/>
  <c r="CH131" i="12"/>
  <c r="CE132" i="12"/>
  <c r="CB134" i="12"/>
  <c r="BZ135" i="12"/>
  <c r="BT138" i="12"/>
  <c r="BS138" i="12"/>
  <c r="BO140" i="12"/>
  <c r="BL141" i="12"/>
  <c r="BK142" i="12"/>
  <c r="BH143" i="12"/>
  <c r="BD144" i="12"/>
  <c r="BF144" i="12"/>
  <c r="BB145" i="12"/>
  <c r="AZ145" i="12"/>
  <c r="AW146" i="12"/>
  <c r="AY146" i="12"/>
  <c r="AU147" i="12"/>
  <c r="AI149" i="12"/>
  <c r="AJ149" i="12"/>
  <c r="AD150" i="12"/>
  <c r="AE150" i="12"/>
  <c r="AB150" i="12"/>
  <c r="P151" i="12"/>
  <c r="Y151" i="12"/>
  <c r="Z151" i="12"/>
  <c r="S151" i="12"/>
  <c r="CW122" i="12"/>
  <c r="CL129" i="12"/>
  <c r="CJ131" i="12"/>
  <c r="CF133" i="12"/>
  <c r="CB135" i="12"/>
  <c r="BK143" i="12"/>
  <c r="BE145" i="12"/>
  <c r="AZ147" i="12"/>
  <c r="AN149" i="12"/>
  <c r="W152" i="12"/>
  <c r="J153" i="12"/>
  <c r="DF113" i="12"/>
  <c r="DB117" i="12"/>
  <c r="CJ130" i="12"/>
  <c r="CA135" i="12"/>
  <c r="BU138" i="12"/>
  <c r="BI143" i="12"/>
  <c r="BA145" i="12"/>
  <c r="AO148" i="12"/>
  <c r="AM149" i="12"/>
  <c r="T151" i="12"/>
  <c r="CX124" i="12"/>
  <c r="CU126" i="12"/>
  <c r="CQ129" i="12"/>
  <c r="CH134" i="12"/>
  <c r="CF135" i="12"/>
  <c r="CD137" i="12"/>
  <c r="CB137" i="12"/>
  <c r="BK145" i="12"/>
  <c r="BF147" i="12"/>
  <c r="BA148" i="12"/>
  <c r="AT150" i="12"/>
  <c r="AV150" i="12"/>
  <c r="AQ151" i="12"/>
  <c r="AI152" i="12"/>
  <c r="AM152" i="12"/>
  <c r="AE153" i="12"/>
  <c r="T154" i="12"/>
  <c r="M154" i="12"/>
  <c r="N154" i="12"/>
  <c r="W154" i="12"/>
  <c r="DF116" i="12"/>
  <c r="DE117" i="12"/>
  <c r="CZ121" i="12"/>
  <c r="CX122" i="12"/>
  <c r="CW123" i="12"/>
  <c r="CU124" i="12"/>
  <c r="CO129" i="12"/>
  <c r="CL131" i="12"/>
  <c r="CI132" i="12"/>
  <c r="CH133" i="12"/>
  <c r="CD135" i="12"/>
  <c r="CA137" i="12"/>
  <c r="BY138" i="12"/>
  <c r="BV139" i="12"/>
  <c r="BO142" i="12"/>
  <c r="BN143" i="12"/>
  <c r="BI145" i="12"/>
  <c r="BG145" i="12"/>
  <c r="BD146" i="12"/>
  <c r="BB147" i="12"/>
  <c r="AX148" i="12"/>
  <c r="AQ150" i="12"/>
  <c r="AK151" i="12"/>
  <c r="AG152" i="12"/>
  <c r="U153" i="12"/>
  <c r="N153" i="12"/>
  <c r="K153" i="12"/>
  <c r="AA153" i="12"/>
  <c r="X153" i="12"/>
  <c r="DA121" i="12"/>
  <c r="CI134" i="12"/>
  <c r="BT141" i="12"/>
  <c r="BM144" i="12"/>
  <c r="BI146" i="12"/>
  <c r="AP151" i="12"/>
  <c r="AG153" i="12"/>
  <c r="AF153" i="12"/>
  <c r="J155" i="12"/>
  <c r="CS126" i="12"/>
  <c r="BX138" i="12"/>
  <c r="BQ141" i="12"/>
  <c r="BM143" i="12"/>
  <c r="AS149" i="12"/>
  <c r="P153" i="12"/>
  <c r="DE118" i="12"/>
  <c r="DB120" i="12"/>
  <c r="DB121" i="12"/>
  <c r="CX123" i="12"/>
  <c r="CT126" i="12"/>
  <c r="CS127" i="12"/>
  <c r="CR128" i="12"/>
  <c r="CM131" i="12"/>
  <c r="CL132" i="12"/>
  <c r="CK133" i="12"/>
  <c r="BZ138" i="12"/>
  <c r="BX139" i="12"/>
  <c r="BX140" i="12"/>
  <c r="BR142" i="12"/>
  <c r="BP143" i="12"/>
  <c r="BL145" i="12"/>
  <c r="BH146" i="12"/>
  <c r="BD147" i="12"/>
  <c r="BC148" i="12"/>
  <c r="AW149" i="12"/>
  <c r="AY149" i="12"/>
  <c r="AS150" i="12"/>
  <c r="AO151" i="12"/>
  <c r="AK152" i="12"/>
  <c r="AC153" i="12"/>
  <c r="AD153" i="12"/>
  <c r="AB153" i="12"/>
  <c r="X154" i="12"/>
  <c r="Q154" i="12"/>
  <c r="K154" i="12"/>
  <c r="R154" i="12"/>
  <c r="DD118" i="12"/>
  <c r="DC119" i="12"/>
  <c r="CV124" i="12"/>
  <c r="CP128" i="12"/>
  <c r="CM130" i="12"/>
  <c r="CI133" i="12"/>
  <c r="CF134" i="12"/>
  <c r="CE135" i="12"/>
  <c r="CB136" i="12"/>
  <c r="BU140" i="12"/>
  <c r="BS141" i="12"/>
  <c r="BQ142" i="12"/>
  <c r="BJ144" i="12"/>
  <c r="BH145" i="12"/>
  <c r="BA147" i="12"/>
  <c r="BC147" i="12"/>
  <c r="AT149" i="12"/>
  <c r="AP150" i="12"/>
  <c r="AJ151" i="12"/>
  <c r="AI151" i="12"/>
  <c r="AD152" i="12"/>
  <c r="AE152" i="12"/>
  <c r="Y153" i="12"/>
  <c r="R153" i="12"/>
  <c r="O153" i="12"/>
  <c r="L153" i="12"/>
  <c r="J154" i="12"/>
  <c r="CY123" i="12"/>
  <c r="CT127" i="12"/>
  <c r="CO130" i="12"/>
  <c r="CE136" i="12"/>
  <c r="CB138" i="12"/>
  <c r="BV140" i="12"/>
  <c r="BS142" i="12"/>
  <c r="BJ145" i="12"/>
  <c r="BE147" i="12"/>
  <c r="AX149" i="12"/>
  <c r="AU150" i="12"/>
  <c r="AJ152" i="12"/>
  <c r="AH153" i="12"/>
  <c r="L154" i="12"/>
  <c r="U154" i="12"/>
  <c r="DA120" i="12"/>
  <c r="CT125" i="12"/>
  <c r="CC136" i="12"/>
  <c r="AZ148" i="12"/>
  <c r="AO150" i="12"/>
  <c r="AN151" i="12"/>
  <c r="AB152" i="12"/>
  <c r="M153" i="12"/>
  <c r="V153" i="12"/>
  <c r="S153" i="12"/>
  <c r="DF117" i="12"/>
  <c r="DD119" i="12"/>
  <c r="DC120" i="12"/>
  <c r="CW124" i="12"/>
  <c r="CV125" i="12"/>
  <c r="CP129" i="12"/>
  <c r="CN130" i="12"/>
  <c r="CK132" i="12"/>
  <c r="CJ133" i="12"/>
  <c r="CD136" i="12"/>
  <c r="CC137" i="12"/>
  <c r="BY139" i="12"/>
  <c r="BZ139" i="12"/>
  <c r="BW140" i="12"/>
  <c r="BU141" i="12"/>
  <c r="BQ143" i="12"/>
  <c r="BN144" i="12"/>
  <c r="BG146" i="12"/>
  <c r="BB148" i="12"/>
  <c r="AZ149" i="12"/>
  <c r="AR151" i="12"/>
  <c r="AN152" i="12"/>
  <c r="P154" i="12"/>
  <c r="Y154" i="12"/>
  <c r="Z154" i="12"/>
  <c r="O154" i="12"/>
  <c r="DC118" i="12"/>
  <c r="DB119" i="12"/>
  <c r="CY121" i="12"/>
  <c r="CY122" i="12"/>
  <c r="CU125" i="12"/>
  <c r="CR127" i="12"/>
  <c r="CQ128" i="12"/>
  <c r="CN129" i="12"/>
  <c r="CJ132" i="12"/>
  <c r="BZ137" i="12"/>
  <c r="BW139" i="12"/>
  <c r="BT140" i="12"/>
  <c r="BR141" i="12"/>
  <c r="BL144" i="12"/>
  <c r="BK144" i="12"/>
  <c r="BF146" i="12"/>
  <c r="AY148" i="12"/>
  <c r="AV149" i="12"/>
  <c r="AR150" i="12"/>
  <c r="AM151" i="12"/>
  <c r="AL151" i="12"/>
  <c r="AF152" i="12"/>
  <c r="AC152" i="12"/>
  <c r="Q153" i="12"/>
  <c r="Z153" i="12"/>
  <c r="W153" i="12"/>
  <c r="T153" i="12"/>
  <c r="CZ122" i="12"/>
  <c r="CN131" i="12"/>
  <c r="CG135" i="12"/>
  <c r="CA138" i="12"/>
  <c r="BO143" i="12"/>
  <c r="AL152" i="12"/>
  <c r="S154" i="12"/>
  <c r="AA154" i="12"/>
  <c r="V154" i="12"/>
  <c r="DD117" i="12"/>
  <c r="CQ127" i="12"/>
  <c r="CK131" i="12"/>
  <c r="CG134" i="12"/>
  <c r="BP142" i="12"/>
  <c r="BE146" i="12"/>
  <c r="AW148" i="12"/>
  <c r="AU149" i="12"/>
  <c r="AN150" i="12"/>
  <c r="AH152" i="12"/>
  <c r="DC121" i="12"/>
  <c r="DA123" i="12"/>
  <c r="CW126" i="12"/>
  <c r="CU127" i="12"/>
  <c r="CR129" i="12"/>
  <c r="CK134" i="12"/>
  <c r="CG136" i="12"/>
  <c r="BX141" i="12"/>
  <c r="BP144" i="12"/>
  <c r="BN145" i="12"/>
  <c r="BL146" i="12"/>
  <c r="BJ146" i="12"/>
  <c r="BE148" i="12"/>
  <c r="BB149" i="12"/>
  <c r="AW150" i="12"/>
  <c r="AO152" i="12"/>
  <c r="AK153" i="12"/>
  <c r="AM153" i="12"/>
  <c r="AD154" i="12"/>
  <c r="U155" i="12"/>
  <c r="N155" i="12"/>
  <c r="K155" i="12"/>
  <c r="AA155" i="12"/>
  <c r="J156" i="12"/>
  <c r="CZ125" i="12"/>
  <c r="CX126" i="12"/>
  <c r="CV128" i="12"/>
  <c r="CS130" i="12"/>
  <c r="CN133" i="12"/>
  <c r="CJ135" i="12"/>
  <c r="CF138" i="12"/>
  <c r="CA140" i="12"/>
  <c r="BT143" i="12"/>
  <c r="BM146" i="12"/>
  <c r="BN146" i="12"/>
  <c r="BJ147" i="12"/>
  <c r="BH148" i="12"/>
  <c r="BJ148" i="12"/>
  <c r="BF149" i="12"/>
  <c r="AZ151" i="12"/>
  <c r="AV152" i="12"/>
  <c r="AS152" i="12"/>
  <c r="AU152" i="12"/>
  <c r="AR153" i="12"/>
  <c r="AI154" i="12"/>
  <c r="AM154" i="12"/>
  <c r="AE155" i="12"/>
  <c r="X156" i="12"/>
  <c r="AA156" i="12"/>
  <c r="Y156" i="12"/>
  <c r="Z156" i="12"/>
  <c r="W156" i="12"/>
  <c r="J157" i="12"/>
  <c r="DB122" i="12"/>
  <c r="CV126" i="12"/>
  <c r="CS128" i="12"/>
  <c r="CM132" i="12"/>
  <c r="CC138" i="12"/>
  <c r="BZ140" i="12"/>
  <c r="BW141" i="12"/>
  <c r="BS143" i="12"/>
  <c r="BO144" i="12"/>
  <c r="BK146" i="12"/>
  <c r="BD148" i="12"/>
  <c r="BF148" i="12"/>
  <c r="AY150" i="12"/>
  <c r="AV151" i="12"/>
  <c r="AT151" i="12"/>
  <c r="AR152" i="12"/>
  <c r="AQ152" i="12"/>
  <c r="AC154" i="12"/>
  <c r="AH154" i="12"/>
  <c r="AE154" i="12"/>
  <c r="Y155" i="12"/>
  <c r="R155" i="12"/>
  <c r="O155" i="12"/>
  <c r="DE120" i="12"/>
  <c r="DD121" i="12"/>
  <c r="CZ124" i="12"/>
  <c r="CV127" i="12"/>
  <c r="CU128" i="12"/>
  <c r="CQ131" i="12"/>
  <c r="CO132" i="12"/>
  <c r="CM134" i="12"/>
  <c r="CK135" i="12"/>
  <c r="CH136" i="12"/>
  <c r="CH137" i="12"/>
  <c r="CD139" i="12"/>
  <c r="BZ141" i="12"/>
  <c r="BX142" i="12"/>
  <c r="BR144" i="12"/>
  <c r="BL147" i="12"/>
  <c r="BK147" i="12"/>
  <c r="BB150" i="12"/>
  <c r="BC150" i="12"/>
  <c r="AX151" i="12"/>
  <c r="AW152" i="12"/>
  <c r="AO153" i="12"/>
  <c r="AC155" i="12"/>
  <c r="AD155" i="12"/>
  <c r="L156" i="12"/>
  <c r="M156" i="12"/>
  <c r="S156" i="12"/>
  <c r="N156" i="12"/>
  <c r="DF118" i="12"/>
  <c r="DF119" i="12"/>
  <c r="DA122" i="12"/>
  <c r="CZ123" i="12"/>
  <c r="CW125" i="12"/>
  <c r="CS129" i="12"/>
  <c r="CP130" i="12"/>
  <c r="CO131" i="12"/>
  <c r="CN132" i="12"/>
  <c r="CH135" i="12"/>
  <c r="CF136" i="12"/>
  <c r="CE137" i="12"/>
  <c r="CD138" i="12"/>
  <c r="CA139" i="12"/>
  <c r="BT142" i="12"/>
  <c r="BR143" i="12"/>
  <c r="BQ144" i="12"/>
  <c r="BM145" i="12"/>
  <c r="BO145" i="12"/>
  <c r="BH147" i="12"/>
  <c r="BA149" i="12"/>
  <c r="BC149" i="12"/>
  <c r="AX150" i="12"/>
  <c r="AJ153" i="12"/>
  <c r="AB154" i="12"/>
  <c r="AG154" i="12"/>
  <c r="M155" i="12"/>
  <c r="L155" i="12"/>
  <c r="V155" i="12"/>
  <c r="S155" i="12"/>
  <c r="DC122" i="12"/>
  <c r="DB123" i="12"/>
  <c r="CY125" i="12"/>
  <c r="CY126" i="12"/>
  <c r="CP132" i="12"/>
  <c r="CM133" i="12"/>
  <c r="CI136" i="12"/>
  <c r="CE138" i="12"/>
  <c r="CB140" i="12"/>
  <c r="BW142" i="12"/>
  <c r="BV143" i="12"/>
  <c r="BT144" i="12"/>
  <c r="BS144" i="12"/>
  <c r="BP145" i="12"/>
  <c r="BI148" i="12"/>
  <c r="BG148" i="12"/>
  <c r="BD149" i="12"/>
  <c r="BD150" i="12"/>
  <c r="AW151" i="12"/>
  <c r="AT152" i="12"/>
  <c r="AQ153" i="12"/>
  <c r="AJ154" i="12"/>
  <c r="AG155" i="12"/>
  <c r="AH155" i="12"/>
  <c r="AF155" i="12"/>
  <c r="P156" i="12"/>
  <c r="K156" i="12"/>
  <c r="Q156" i="12"/>
  <c r="R156" i="12"/>
  <c r="DE119" i="12"/>
  <c r="DD120" i="12"/>
  <c r="CY124" i="12"/>
  <c r="CX125" i="12"/>
  <c r="CT128" i="12"/>
  <c r="CQ130" i="12"/>
  <c r="CP131" i="12"/>
  <c r="CL133" i="12"/>
  <c r="CJ134" i="12"/>
  <c r="CI135" i="12"/>
  <c r="CF137" i="12"/>
  <c r="CB139" i="12"/>
  <c r="BY140" i="12"/>
  <c r="BV141" i="12"/>
  <c r="BV142" i="12"/>
  <c r="BU142" i="12"/>
  <c r="BI147" i="12"/>
  <c r="BG147" i="12"/>
  <c r="AZ150" i="12"/>
  <c r="AS151" i="12"/>
  <c r="AU151" i="12"/>
  <c r="AP152" i="12"/>
  <c r="AL153" i="12"/>
  <c r="AI153" i="12"/>
  <c r="AN153" i="12"/>
  <c r="AF154" i="12"/>
  <c r="Q155" i="12"/>
  <c r="X155" i="12"/>
  <c r="Z155" i="12"/>
  <c r="T155" i="12"/>
  <c r="W155" i="12"/>
  <c r="P155" i="12"/>
  <c r="DF120" i="12"/>
  <c r="DE121" i="12"/>
  <c r="DD122" i="12"/>
  <c r="DA124" i="12"/>
  <c r="CW127" i="12"/>
  <c r="CT129" i="12"/>
  <c r="CR130" i="12"/>
  <c r="CL134" i="12"/>
  <c r="CG137" i="12"/>
  <c r="CC139" i="12"/>
  <c r="BY141" i="12"/>
  <c r="BU143" i="12"/>
  <c r="BQ145" i="12"/>
  <c r="BO146" i="12"/>
  <c r="BE149" i="12"/>
  <c r="BG149" i="12"/>
  <c r="BA150" i="12"/>
  <c r="AY151" i="12"/>
  <c r="AP153" i="12"/>
  <c r="AN154" i="12"/>
  <c r="AK154" i="12"/>
  <c r="AL154" i="12"/>
  <c r="AB155" i="12"/>
  <c r="T156" i="12"/>
  <c r="O156" i="12"/>
  <c r="U156" i="12"/>
  <c r="V156" i="12"/>
  <c r="DE123" i="12"/>
  <c r="DC125" i="12"/>
  <c r="DB126" i="12"/>
  <c r="CZ127" i="12"/>
  <c r="CY128" i="12"/>
  <c r="CT132" i="12"/>
  <c r="CR133" i="12"/>
  <c r="CP134" i="12"/>
  <c r="CB142" i="12"/>
  <c r="CA142" i="12"/>
  <c r="BZ143" i="12"/>
  <c r="BS146" i="12"/>
  <c r="BE151" i="12"/>
  <c r="BG151" i="12"/>
  <c r="BA152" i="12"/>
  <c r="BC152" i="12"/>
  <c r="AY153" i="12"/>
  <c r="AV154" i="12"/>
  <c r="AT154" i="12"/>
  <c r="AS155" i="12"/>
  <c r="AP155" i="12"/>
  <c r="AN156" i="12"/>
  <c r="AM156" i="12"/>
  <c r="AH157" i="12"/>
  <c r="AE157" i="12"/>
  <c r="P158" i="12"/>
  <c r="S158" i="12"/>
  <c r="U158" i="12"/>
  <c r="N158" i="12"/>
  <c r="W158" i="12"/>
  <c r="DD123" i="12"/>
  <c r="DA125" i="12"/>
  <c r="CX127" i="12"/>
  <c r="CT130" i="12"/>
  <c r="CN134" i="12"/>
  <c r="CM135" i="12"/>
  <c r="CH138" i="12"/>
  <c r="CA141" i="12"/>
  <c r="BY142" i="12"/>
  <c r="BX143" i="12"/>
  <c r="BR145" i="12"/>
  <c r="BP146" i="12"/>
  <c r="BM147" i="12"/>
  <c r="BL148" i="12"/>
  <c r="BI149" i="12"/>
  <c r="BC151" i="12"/>
  <c r="AX152" i="12"/>
  <c r="AP154" i="12"/>
  <c r="AJ155" i="12"/>
  <c r="AL155" i="12"/>
  <c r="AG156" i="12"/>
  <c r="M157" i="12"/>
  <c r="L157" i="12"/>
  <c r="N157" i="12"/>
  <c r="P157" i="12"/>
  <c r="S157" i="12"/>
  <c r="J158" i="12"/>
  <c r="CW129" i="12"/>
  <c r="CT131" i="12"/>
  <c r="CS132" i="12"/>
  <c r="CQ134" i="12"/>
  <c r="CO135" i="12"/>
  <c r="CL136" i="12"/>
  <c r="CH139" i="12"/>
  <c r="CE140" i="12"/>
  <c r="CD141" i="12"/>
  <c r="BY143" i="12"/>
  <c r="BV145" i="12"/>
  <c r="BI150" i="12"/>
  <c r="BH150" i="12"/>
  <c r="BF151" i="12"/>
  <c r="AU154" i="12"/>
  <c r="AR155" i="12"/>
  <c r="AK156" i="12"/>
  <c r="AC157" i="12"/>
  <c r="T158" i="12"/>
  <c r="AA158" i="12"/>
  <c r="Y158" i="12"/>
  <c r="R158" i="12"/>
  <c r="J159" i="12"/>
  <c r="DF121" i="12"/>
  <c r="DC123" i="12"/>
  <c r="DB124" i="12"/>
  <c r="CY127" i="12"/>
  <c r="CW128" i="12"/>
  <c r="CV129" i="12"/>
  <c r="CU130" i="12"/>
  <c r="CO133" i="12"/>
  <c r="CJ136" i="12"/>
  <c r="CI137" i="12"/>
  <c r="CC140" i="12"/>
  <c r="CB141" i="12"/>
  <c r="BZ142" i="12"/>
  <c r="BW143" i="12"/>
  <c r="BV144" i="12"/>
  <c r="BR146" i="12"/>
  <c r="BK148" i="12"/>
  <c r="BH149" i="12"/>
  <c r="BF150" i="12"/>
  <c r="AU153" i="12"/>
  <c r="AQ154" i="12"/>
  <c r="AN155" i="12"/>
  <c r="AE156" i="12"/>
  <c r="Q157" i="12"/>
  <c r="X157" i="12"/>
  <c r="R157" i="12"/>
  <c r="W157" i="12"/>
  <c r="T157" i="12"/>
  <c r="DF122" i="12"/>
  <c r="DF123" i="12"/>
  <c r="DD124" i="12"/>
  <c r="CX128" i="12"/>
  <c r="CV130" i="12"/>
  <c r="CU131" i="12"/>
  <c r="CQ133" i="12"/>
  <c r="CM136" i="12"/>
  <c r="CL137" i="12"/>
  <c r="CI138" i="12"/>
  <c r="CF140" i="12"/>
  <c r="BW144" i="12"/>
  <c r="BQ147" i="12"/>
  <c r="BM148" i="12"/>
  <c r="BO148" i="12"/>
  <c r="BK149" i="12"/>
  <c r="BD152" i="12"/>
  <c r="BB152" i="12"/>
  <c r="AX153" i="12"/>
  <c r="AZ153" i="12"/>
  <c r="AW154" i="12"/>
  <c r="AQ155" i="12"/>
  <c r="AG157" i="12"/>
  <c r="AF157" i="12"/>
  <c r="AB157" i="12"/>
  <c r="X158" i="12"/>
  <c r="M158" i="12"/>
  <c r="V158" i="12"/>
  <c r="DE122" i="12"/>
  <c r="DC124" i="12"/>
  <c r="CU129" i="12"/>
  <c r="CS131" i="12"/>
  <c r="CR132" i="12"/>
  <c r="CO134" i="12"/>
  <c r="CK136" i="12"/>
  <c r="CE139" i="12"/>
  <c r="CD140" i="12"/>
  <c r="BS145" i="12"/>
  <c r="BN147" i="12"/>
  <c r="BE150" i="12"/>
  <c r="BA151" i="12"/>
  <c r="AZ152" i="12"/>
  <c r="AS153" i="12"/>
  <c r="AT153" i="12"/>
  <c r="AV153" i="12"/>
  <c r="AO154" i="12"/>
  <c r="AK155" i="12"/>
  <c r="AI155" i="12"/>
  <c r="AB156" i="12"/>
  <c r="AD156" i="12"/>
  <c r="U157" i="12"/>
  <c r="V157" i="12"/>
  <c r="K157" i="12"/>
  <c r="AA157" i="12"/>
  <c r="DB125" i="12"/>
  <c r="DA126" i="12"/>
  <c r="CX129" i="12"/>
  <c r="CN135" i="12"/>
  <c r="CK137" i="12"/>
  <c r="CJ138" i="12"/>
  <c r="CG139" i="12"/>
  <c r="CC141" i="12"/>
  <c r="CC142" i="12"/>
  <c r="CA143" i="12"/>
  <c r="BX144" i="12"/>
  <c r="BU145" i="12"/>
  <c r="BT146" i="12"/>
  <c r="BP147" i="12"/>
  <c r="BR147" i="12"/>
  <c r="BN148" i="12"/>
  <c r="BM149" i="12"/>
  <c r="BL149" i="12"/>
  <c r="BJ150" i="12"/>
  <c r="AO155" i="12"/>
  <c r="AJ156" i="12"/>
  <c r="AI156" i="12"/>
  <c r="AL156" i="12"/>
  <c r="AD157" i="12"/>
  <c r="L158" i="12"/>
  <c r="K158" i="12"/>
  <c r="Q158" i="12"/>
  <c r="O158" i="12"/>
  <c r="Z158" i="12"/>
  <c r="CZ126" i="12"/>
  <c r="CR131" i="12"/>
  <c r="CQ132" i="12"/>
  <c r="CP133" i="12"/>
  <c r="CL135" i="12"/>
  <c r="CJ137" i="12"/>
  <c r="CG138" i="12"/>
  <c r="CF139" i="12"/>
  <c r="BU144" i="12"/>
  <c r="BT145" i="12"/>
  <c r="BQ146" i="12"/>
  <c r="BO147" i="12"/>
  <c r="BJ149" i="12"/>
  <c r="BG150" i="12"/>
  <c r="BD151" i="12"/>
  <c r="BB151" i="12"/>
  <c r="AY152" i="12"/>
  <c r="AW153" i="12"/>
  <c r="AR154" i="12"/>
  <c r="AS154" i="12"/>
  <c r="AM155" i="12"/>
  <c r="AF156" i="12"/>
  <c r="AC156" i="12"/>
  <c r="AH156" i="12"/>
  <c r="Y157" i="12"/>
  <c r="Z157" i="12"/>
  <c r="O157" i="12"/>
  <c r="DE125" i="12"/>
  <c r="CV131" i="12"/>
  <c r="CR134" i="12"/>
  <c r="CQ135" i="12"/>
  <c r="CN137" i="12"/>
  <c r="CG140" i="12"/>
  <c r="CE142" i="12"/>
  <c r="CA144" i="12"/>
  <c r="BW145" i="12"/>
  <c r="BV146" i="12"/>
  <c r="BQ148" i="12"/>
  <c r="BG152" i="12"/>
  <c r="BA154" i="12"/>
  <c r="AY154" i="12"/>
  <c r="AS156" i="12"/>
  <c r="AJ157" i="12"/>
  <c r="AM157" i="12"/>
  <c r="AE158" i="12"/>
  <c r="AH158" i="12"/>
  <c r="P159" i="12"/>
  <c r="U159" i="12"/>
  <c r="Z159" i="12"/>
  <c r="S159" i="12"/>
  <c r="DF125" i="12"/>
  <c r="DD126" i="12"/>
  <c r="CZ129" i="12"/>
  <c r="CW132" i="12"/>
  <c r="CM138" i="12"/>
  <c r="CL139" i="12"/>
  <c r="CJ140" i="12"/>
  <c r="CD143" i="12"/>
  <c r="CC144" i="12"/>
  <c r="BV147" i="12"/>
  <c r="BS148" i="12"/>
  <c r="BP149" i="12"/>
  <c r="BM151" i="12"/>
  <c r="BG153" i="12"/>
  <c r="BC154" i="12"/>
  <c r="AW156" i="12"/>
  <c r="AS157" i="12"/>
  <c r="AF159" i="12"/>
  <c r="AE159" i="12"/>
  <c r="Q160" i="12"/>
  <c r="N160" i="12"/>
  <c r="K160" i="12"/>
  <c r="AA160" i="12"/>
  <c r="X160" i="12"/>
  <c r="DE124" i="12"/>
  <c r="DD125" i="12"/>
  <c r="DC126" i="12"/>
  <c r="DB127" i="12"/>
  <c r="CX130" i="12"/>
  <c r="CW131" i="12"/>
  <c r="CT133" i="12"/>
  <c r="CO136" i="12"/>
  <c r="CK138" i="12"/>
  <c r="CI139" i="12"/>
  <c r="CG141" i="12"/>
  <c r="CB143" i="12"/>
  <c r="BY144" i="12"/>
  <c r="BY145" i="12"/>
  <c r="BT147" i="12"/>
  <c r="BH151" i="12"/>
  <c r="BJ151" i="12"/>
  <c r="BF152" i="12"/>
  <c r="BA153" i="12"/>
  <c r="BC153" i="12"/>
  <c r="AW155" i="12"/>
  <c r="AU155" i="12"/>
  <c r="AN157" i="12"/>
  <c r="AC158" i="12"/>
  <c r="T159" i="12"/>
  <c r="Y159" i="12"/>
  <c r="N159" i="12"/>
  <c r="W159" i="12"/>
  <c r="J160" i="12"/>
  <c r="DE126" i="12"/>
  <c r="CY130" i="12"/>
  <c r="CS134" i="12"/>
  <c r="CP136" i="12"/>
  <c r="CO137" i="12"/>
  <c r="CN138" i="12"/>
  <c r="CK139" i="12"/>
  <c r="CH141" i="12"/>
  <c r="CF142" i="12"/>
  <c r="BZ145" i="12"/>
  <c r="BX146" i="12"/>
  <c r="BR149" i="12"/>
  <c r="BP150" i="12"/>
  <c r="BK151" i="12"/>
  <c r="BD154" i="12"/>
  <c r="BB154" i="12"/>
  <c r="AY155" i="12"/>
  <c r="AV156" i="12"/>
  <c r="AU156" i="12"/>
  <c r="AJ158" i="12"/>
  <c r="AC159" i="12"/>
  <c r="AD159" i="12"/>
  <c r="AI159" i="12"/>
  <c r="U160" i="12"/>
  <c r="R160" i="12"/>
  <c r="O160" i="12"/>
  <c r="L160" i="12"/>
  <c r="DA128" i="12"/>
  <c r="CU132" i="12"/>
  <c r="CP135" i="12"/>
  <c r="CN136" i="12"/>
  <c r="CM137" i="12"/>
  <c r="CH140" i="12"/>
  <c r="CF141" i="12"/>
  <c r="BX145" i="12"/>
  <c r="BU146" i="12"/>
  <c r="BR148" i="12"/>
  <c r="BO149" i="12"/>
  <c r="BK150" i="12"/>
  <c r="BI151" i="12"/>
  <c r="AR156" i="12"/>
  <c r="AP156" i="12"/>
  <c r="AL157" i="12"/>
  <c r="AB158" i="12"/>
  <c r="AG158" i="12"/>
  <c r="AI158" i="12"/>
  <c r="X159" i="12"/>
  <c r="M159" i="12"/>
  <c r="R159" i="12"/>
  <c r="K159" i="12"/>
  <c r="AA159" i="12"/>
  <c r="DC127" i="12"/>
  <c r="DB128" i="12"/>
  <c r="CV133" i="12"/>
  <c r="CT134" i="12"/>
  <c r="CR135" i="12"/>
  <c r="CQ136" i="12"/>
  <c r="CP137" i="12"/>
  <c r="CB144" i="12"/>
  <c r="BW147" i="12"/>
  <c r="BN150" i="12"/>
  <c r="BH152" i="12"/>
  <c r="BJ152" i="12"/>
  <c r="BF153" i="12"/>
  <c r="AZ155" i="12"/>
  <c r="AT156" i="12"/>
  <c r="AP157" i="12"/>
  <c r="AQ157" i="12"/>
  <c r="AN158" i="12"/>
  <c r="AL158" i="12"/>
  <c r="AG159" i="12"/>
  <c r="AH159" i="12"/>
  <c r="Y160" i="12"/>
  <c r="V160" i="12"/>
  <c r="S160" i="12"/>
  <c r="P160" i="12"/>
  <c r="DF124" i="12"/>
  <c r="DA127" i="12"/>
  <c r="CZ128" i="12"/>
  <c r="CY129" i="12"/>
  <c r="CW130" i="12"/>
  <c r="CS133" i="12"/>
  <c r="CL138" i="12"/>
  <c r="CJ139" i="12"/>
  <c r="CE141" i="12"/>
  <c r="CD142" i="12"/>
  <c r="CC143" i="12"/>
  <c r="BZ144" i="12"/>
  <c r="BW146" i="12"/>
  <c r="BS147" i="12"/>
  <c r="BP148" i="12"/>
  <c r="BN149" i="12"/>
  <c r="BM150" i="12"/>
  <c r="BL150" i="12"/>
  <c r="BE152" i="12"/>
  <c r="BB153" i="12"/>
  <c r="BD153" i="12"/>
  <c r="AZ154" i="12"/>
  <c r="AX154" i="12"/>
  <c r="AT155" i="12"/>
  <c r="AV155" i="12"/>
  <c r="AQ156" i="12"/>
  <c r="AO156" i="12"/>
  <c r="AK157" i="12"/>
  <c r="AI157" i="12"/>
  <c r="AF158" i="12"/>
  <c r="AD158" i="12"/>
  <c r="L159" i="12"/>
  <c r="Q159" i="12"/>
  <c r="V159" i="12"/>
  <c r="O159" i="12"/>
  <c r="DD127" i="12"/>
  <c r="DA129" i="12"/>
  <c r="CZ130" i="12"/>
  <c r="CX131" i="12"/>
  <c r="CV132" i="12"/>
  <c r="CU133" i="12"/>
  <c r="CS135" i="12"/>
  <c r="CI140" i="12"/>
  <c r="CI141" i="12"/>
  <c r="CG142" i="12"/>
  <c r="CE143" i="12"/>
  <c r="CA145" i="12"/>
  <c r="BY146" i="12"/>
  <c r="BU147" i="12"/>
  <c r="BT148" i="12"/>
  <c r="BQ149" i="12"/>
  <c r="BO150" i="12"/>
  <c r="BL151" i="12"/>
  <c r="BI152" i="12"/>
  <c r="BE153" i="12"/>
  <c r="BA155" i="12"/>
  <c r="AX155" i="12"/>
  <c r="AO157" i="12"/>
  <c r="AR157" i="12"/>
  <c r="AM158" i="12"/>
  <c r="AK158" i="12"/>
  <c r="AB159" i="12"/>
  <c r="M160" i="12"/>
  <c r="Z160" i="12"/>
  <c r="W160" i="12"/>
  <c r="T160" i="12"/>
  <c r="J161" i="12"/>
  <c r="DF126" i="12"/>
  <c r="DC129" i="12"/>
  <c r="DB130" i="12"/>
  <c r="CZ131" i="12"/>
  <c r="CY132" i="12"/>
  <c r="CJ141" i="12"/>
  <c r="CF143" i="12"/>
  <c r="BY147" i="12"/>
  <c r="BW148" i="12"/>
  <c r="BS149" i="12"/>
  <c r="BR150" i="12"/>
  <c r="BO151" i="12"/>
  <c r="BN151" i="12"/>
  <c r="BH153" i="12"/>
  <c r="BF154" i="12"/>
  <c r="BD155" i="12"/>
  <c r="AY156" i="12"/>
  <c r="AO158" i="12"/>
  <c r="AN159" i="12"/>
  <c r="AM159" i="12"/>
  <c r="AE160" i="12"/>
  <c r="AF160" i="12"/>
  <c r="T161" i="12"/>
  <c r="Q161" i="12"/>
  <c r="K161" i="12"/>
  <c r="V161" i="12"/>
  <c r="DF127" i="12"/>
  <c r="DF128" i="12"/>
  <c r="DD129" i="12"/>
  <c r="CY133" i="12"/>
  <c r="CR137" i="12"/>
  <c r="CQ138" i="12"/>
  <c r="CP139" i="12"/>
  <c r="CL141" i="12"/>
  <c r="CK142" i="12"/>
  <c r="CI143" i="12"/>
  <c r="CE145" i="12"/>
  <c r="CC146" i="12"/>
  <c r="BX148" i="12"/>
  <c r="BT150" i="12"/>
  <c r="BR151" i="12"/>
  <c r="BL153" i="12"/>
  <c r="BH154" i="12"/>
  <c r="BJ154" i="12"/>
  <c r="BC156" i="12"/>
  <c r="AX157" i="12"/>
  <c r="AI161" i="12"/>
  <c r="AH161" i="12"/>
  <c r="Q162" i="12"/>
  <c r="V162" i="12"/>
  <c r="S162" i="12"/>
  <c r="P162" i="12"/>
  <c r="J163" i="12"/>
  <c r="DA130" i="12"/>
  <c r="CW133" i="12"/>
  <c r="CV134" i="12"/>
  <c r="CS136" i="12"/>
  <c r="CQ137" i="12"/>
  <c r="CN139" i="12"/>
  <c r="CH142" i="12"/>
  <c r="CD144" i="12"/>
  <c r="BZ146" i="12"/>
  <c r="BU148" i="12"/>
  <c r="BU149" i="12"/>
  <c r="BL152" i="12"/>
  <c r="BJ153" i="12"/>
  <c r="BB155" i="12"/>
  <c r="AW157" i="12"/>
  <c r="AQ158" i="12"/>
  <c r="AS158" i="12"/>
  <c r="AL159" i="12"/>
  <c r="AC160" i="12"/>
  <c r="AD160" i="12"/>
  <c r="AI160" i="12"/>
  <c r="X161" i="12"/>
  <c r="U161" i="12"/>
  <c r="AA161" i="12"/>
  <c r="Z161" i="12"/>
  <c r="O161" i="12"/>
  <c r="DE128" i="12"/>
  <c r="DB131" i="12"/>
  <c r="CW134" i="12"/>
  <c r="CT136" i="12"/>
  <c r="CS137" i="12"/>
  <c r="CR138" i="12"/>
  <c r="CO139" i="12"/>
  <c r="BZ147" i="12"/>
  <c r="BW149" i="12"/>
  <c r="BK154" i="12"/>
  <c r="BE155" i="12"/>
  <c r="AU158" i="12"/>
  <c r="AP159" i="12"/>
  <c r="AK160" i="12"/>
  <c r="AL160" i="12"/>
  <c r="AJ160" i="12"/>
  <c r="U162" i="12"/>
  <c r="Z162" i="12"/>
  <c r="W162" i="12"/>
  <c r="T162" i="12"/>
  <c r="DD128" i="12"/>
  <c r="CY131" i="12"/>
  <c r="CR136" i="12"/>
  <c r="CP138" i="12"/>
  <c r="CK140" i="12"/>
  <c r="CI142" i="12"/>
  <c r="CE144" i="12"/>
  <c r="CB145" i="12"/>
  <c r="CA146" i="12"/>
  <c r="BT149" i="12"/>
  <c r="BM152" i="12"/>
  <c r="BK152" i="12"/>
  <c r="BE154" i="12"/>
  <c r="BG154" i="12"/>
  <c r="BC155" i="12"/>
  <c r="AZ156" i="12"/>
  <c r="AV157" i="12"/>
  <c r="AP158" i="12"/>
  <c r="AG160" i="12"/>
  <c r="AH160" i="12"/>
  <c r="L161" i="12"/>
  <c r="W161" i="12"/>
  <c r="Y161" i="12"/>
  <c r="N161" i="12"/>
  <c r="S161" i="12"/>
  <c r="DC130" i="12"/>
  <c r="CX133" i="12"/>
  <c r="CV135" i="12"/>
  <c r="CM140" i="12"/>
  <c r="CM141" i="12"/>
  <c r="CJ142" i="12"/>
  <c r="CH143" i="12"/>
  <c r="CF144" i="12"/>
  <c r="CD145" i="12"/>
  <c r="CD146" i="12"/>
  <c r="CA147" i="12"/>
  <c r="BY148" i="12"/>
  <c r="BS150" i="12"/>
  <c r="BQ151" i="12"/>
  <c r="BP152" i="12"/>
  <c r="BN152" i="12"/>
  <c r="BH155" i="12"/>
  <c r="BD156" i="12"/>
  <c r="BB156" i="12"/>
  <c r="AY157" i="12"/>
  <c r="AV158" i="12"/>
  <c r="AT158" i="12"/>
  <c r="AO159" i="12"/>
  <c r="AN160" i="12"/>
  <c r="AB161" i="12"/>
  <c r="AC161" i="12"/>
  <c r="AE161" i="12"/>
  <c r="Y162" i="12"/>
  <c r="N162" i="12"/>
  <c r="K162" i="12"/>
  <c r="AA162" i="12"/>
  <c r="X162" i="12"/>
  <c r="L162" i="12"/>
  <c r="DE127" i="12"/>
  <c r="DC128" i="12"/>
  <c r="DB129" i="12"/>
  <c r="CX132" i="12"/>
  <c r="CU134" i="12"/>
  <c r="CT135" i="12"/>
  <c r="CO138" i="12"/>
  <c r="CM139" i="12"/>
  <c r="CL140" i="12"/>
  <c r="CK141" i="12"/>
  <c r="CG143" i="12"/>
  <c r="CC145" i="12"/>
  <c r="BX147" i="12"/>
  <c r="BV148" i="12"/>
  <c r="BQ150" i="12"/>
  <c r="BP151" i="12"/>
  <c r="BI153" i="12"/>
  <c r="BA156" i="12"/>
  <c r="AX156" i="12"/>
  <c r="AT157" i="12"/>
  <c r="AU157" i="12"/>
  <c r="AR158" i="12"/>
  <c r="AJ159" i="12"/>
  <c r="AK159" i="12"/>
  <c r="AB160" i="12"/>
  <c r="P161" i="12"/>
  <c r="M161" i="12"/>
  <c r="R161" i="12"/>
  <c r="J162" i="12"/>
  <c r="DA131" i="12"/>
  <c r="CZ132" i="12"/>
  <c r="CX134" i="12"/>
  <c r="CU135" i="12"/>
  <c r="CU136" i="12"/>
  <c r="CN140" i="12"/>
  <c r="CG144" i="12"/>
  <c r="CB146" i="12"/>
  <c r="BV149" i="12"/>
  <c r="BU150" i="12"/>
  <c r="BO152" i="12"/>
  <c r="BM153" i="12"/>
  <c r="BK153" i="12"/>
  <c r="BI154" i="12"/>
  <c r="BF155" i="12"/>
  <c r="BG155" i="12"/>
  <c r="BA157" i="12"/>
  <c r="AZ157" i="12"/>
  <c r="AW158" i="12"/>
  <c r="AR159" i="12"/>
  <c r="AS159" i="12"/>
  <c r="AQ159" i="12"/>
  <c r="AM160" i="12"/>
  <c r="AF161" i="12"/>
  <c r="AG161" i="12"/>
  <c r="AD161" i="12"/>
  <c r="M162" i="12"/>
  <c r="R162" i="12"/>
  <c r="O162" i="12"/>
  <c r="DE131" i="12"/>
  <c r="DD132" i="12"/>
  <c r="CW137" i="12"/>
  <c r="CL143" i="12"/>
  <c r="CF147" i="12"/>
  <c r="BY150" i="12"/>
  <c r="BQ153" i="12"/>
  <c r="BJ156" i="12"/>
  <c r="BD158" i="12"/>
  <c r="BE158" i="12"/>
  <c r="AZ159" i="12"/>
  <c r="AW160" i="12"/>
  <c r="AJ162" i="12"/>
  <c r="AB163" i="12"/>
  <c r="AC163" i="12"/>
  <c r="AD163" i="12"/>
  <c r="U164" i="12"/>
  <c r="R164" i="12"/>
  <c r="S164" i="12"/>
  <c r="L164" i="12"/>
  <c r="AB164" i="12"/>
  <c r="CY134" i="12"/>
  <c r="CX135" i="12"/>
  <c r="CV136" i="12"/>
  <c r="CT138" i="12"/>
  <c r="CO140" i="12"/>
  <c r="CN141" i="12"/>
  <c r="CM142" i="12"/>
  <c r="CJ143" i="12"/>
  <c r="CI144" i="12"/>
  <c r="CF146" i="12"/>
  <c r="BX149" i="12"/>
  <c r="BW150" i="12"/>
  <c r="BU151" i="12"/>
  <c r="BR152" i="12"/>
  <c r="BN154" i="12"/>
  <c r="BG156" i="12"/>
  <c r="BC157" i="12"/>
  <c r="AZ158" i="12"/>
  <c r="AS160" i="12"/>
  <c r="AP160" i="12"/>
  <c r="AN161" i="12"/>
  <c r="AM161" i="12"/>
  <c r="AH162" i="12"/>
  <c r="AF162" i="12"/>
  <c r="P163" i="12"/>
  <c r="Q163" i="12"/>
  <c r="AA163" i="12"/>
  <c r="N163" i="12"/>
  <c r="V163" i="12"/>
  <c r="DF130" i="12"/>
  <c r="CZ134" i="12"/>
  <c r="CV137" i="12"/>
  <c r="CQ141" i="12"/>
  <c r="CK144" i="12"/>
  <c r="CH146" i="12"/>
  <c r="CB149" i="12"/>
  <c r="BW151" i="12"/>
  <c r="AO162" i="12"/>
  <c r="J165" i="12"/>
  <c r="DF129" i="12"/>
  <c r="CZ133" i="12"/>
  <c r="CH145" i="12"/>
  <c r="BE157" i="12"/>
  <c r="AR160" i="12"/>
  <c r="AB162" i="12"/>
  <c r="O163" i="12"/>
  <c r="DC132" i="12"/>
  <c r="DB133" i="12"/>
  <c r="CY135" i="12"/>
  <c r="CU138" i="12"/>
  <c r="CT139" i="12"/>
  <c r="CR140" i="12"/>
  <c r="CO142" i="12"/>
  <c r="CL144" i="12"/>
  <c r="CC148" i="12"/>
  <c r="CA149" i="12"/>
  <c r="BX150" i="12"/>
  <c r="BV151" i="12"/>
  <c r="BT152" i="12"/>
  <c r="BR153" i="12"/>
  <c r="BO154" i="12"/>
  <c r="BN155" i="12"/>
  <c r="BK156" i="12"/>
  <c r="BC158" i="12"/>
  <c r="AY159" i="12"/>
  <c r="AU160" i="12"/>
  <c r="AV160" i="12"/>
  <c r="AS161" i="12"/>
  <c r="AL162" i="12"/>
  <c r="AN162" i="12"/>
  <c r="AF163" i="12"/>
  <c r="AG163" i="12"/>
  <c r="AH163" i="12"/>
  <c r="AI163" i="12"/>
  <c r="Y164" i="12"/>
  <c r="V164" i="12"/>
  <c r="W164" i="12"/>
  <c r="P164" i="12"/>
  <c r="DE129" i="12"/>
  <c r="DD130" i="12"/>
  <c r="DA132" i="12"/>
  <c r="CW136" i="12"/>
  <c r="CT137" i="12"/>
  <c r="CQ139" i="12"/>
  <c r="CO141" i="12"/>
  <c r="CK143" i="12"/>
  <c r="CG145" i="12"/>
  <c r="CE146" i="12"/>
  <c r="CC147" i="12"/>
  <c r="BZ148" i="12"/>
  <c r="BZ149" i="12"/>
  <c r="BV150" i="12"/>
  <c r="BT151" i="12"/>
  <c r="BQ152" i="12"/>
  <c r="BO153" i="12"/>
  <c r="BL154" i="12"/>
  <c r="BI155" i="12"/>
  <c r="BJ155" i="12"/>
  <c r="BD157" i="12"/>
  <c r="AX158" i="12"/>
  <c r="AT159" i="12"/>
  <c r="AC162" i="12"/>
  <c r="AE162" i="12"/>
  <c r="T163" i="12"/>
  <c r="U163" i="12"/>
  <c r="R163" i="12"/>
  <c r="S163" i="12"/>
  <c r="W163" i="12"/>
  <c r="CJ145" i="12"/>
  <c r="BX151" i="12"/>
  <c r="BS153" i="12"/>
  <c r="BL155" i="12"/>
  <c r="BG157" i="12"/>
  <c r="AX159" i="12"/>
  <c r="AQ161" i="12"/>
  <c r="AM162" i="12"/>
  <c r="Q164" i="12"/>
  <c r="N164" i="12"/>
  <c r="O164" i="12"/>
  <c r="X164" i="12"/>
  <c r="DB132" i="12"/>
  <c r="CS138" i="12"/>
  <c r="CH144" i="12"/>
  <c r="CB147" i="12"/>
  <c r="BY149" i="12"/>
  <c r="BH156" i="12"/>
  <c r="BB157" i="12"/>
  <c r="AV159" i="12"/>
  <c r="AJ161" i="12"/>
  <c r="L163" i="12"/>
  <c r="K163" i="12"/>
  <c r="J164" i="12"/>
  <c r="DD131" i="12"/>
  <c r="DA134" i="12"/>
  <c r="CZ135" i="12"/>
  <c r="CX136" i="12"/>
  <c r="CS139" i="12"/>
  <c r="CQ140" i="12"/>
  <c r="CP141" i="12"/>
  <c r="CM143" i="12"/>
  <c r="CJ144" i="12"/>
  <c r="CI145" i="12"/>
  <c r="CG146" i="12"/>
  <c r="CD148" i="12"/>
  <c r="BP154" i="12"/>
  <c r="BM155" i="12"/>
  <c r="BI156" i="12"/>
  <c r="BH157" i="12"/>
  <c r="BA159" i="12"/>
  <c r="AT160" i="12"/>
  <c r="AR161" i="12"/>
  <c r="AP161" i="12"/>
  <c r="AK162" i="12"/>
  <c r="AE163" i="12"/>
  <c r="M164" i="12"/>
  <c r="Z164" i="12"/>
  <c r="K164" i="12"/>
  <c r="AA164" i="12"/>
  <c r="T164" i="12"/>
  <c r="DC131" i="12"/>
  <c r="DA133" i="12"/>
  <c r="CW135" i="12"/>
  <c r="CU137" i="12"/>
  <c r="CR139" i="12"/>
  <c r="CP140" i="12"/>
  <c r="CL142" i="12"/>
  <c r="CF145" i="12"/>
  <c r="CD147" i="12"/>
  <c r="CB148" i="12"/>
  <c r="BS151" i="12"/>
  <c r="BS152" i="12"/>
  <c r="BN153" i="12"/>
  <c r="BP153" i="12"/>
  <c r="BM154" i="12"/>
  <c r="BK155" i="12"/>
  <c r="BE156" i="12"/>
  <c r="BF156" i="12"/>
  <c r="BA158" i="12"/>
  <c r="AY158" i="12"/>
  <c r="AW159" i="12"/>
  <c r="AU159" i="12"/>
  <c r="AQ160" i="12"/>
  <c r="AK161" i="12"/>
  <c r="AL161" i="12"/>
  <c r="AG162" i="12"/>
  <c r="AI162" i="12"/>
  <c r="X163" i="12"/>
  <c r="Y163" i="12"/>
  <c r="CN142" i="12"/>
  <c r="CE147" i="12"/>
  <c r="BZ150" i="12"/>
  <c r="BU152" i="12"/>
  <c r="BF157" i="12"/>
  <c r="BB158" i="12"/>
  <c r="AX160" i="12"/>
  <c r="DE130" i="12"/>
  <c r="CA148" i="12"/>
  <c r="AO160" i="12"/>
  <c r="AO161" i="12"/>
  <c r="AD162" i="12"/>
  <c r="M163" i="12"/>
  <c r="Z163" i="12"/>
  <c r="DC133" i="12"/>
  <c r="DB134" i="12"/>
  <c r="CX137" i="12"/>
  <c r="CS141" i="12"/>
  <c r="CO143" i="12"/>
  <c r="CK145" i="12"/>
  <c r="CG147" i="12"/>
  <c r="CC149" i="12"/>
  <c r="BY151" i="12"/>
  <c r="BX152" i="12"/>
  <c r="BT153" i="12"/>
  <c r="BS154" i="12"/>
  <c r="BQ155" i="12"/>
  <c r="BI157" i="12"/>
  <c r="BK157" i="12"/>
  <c r="BD159" i="12"/>
  <c r="BB159" i="12"/>
  <c r="BA160" i="12"/>
  <c r="AV161" i="12"/>
  <c r="AT161" i="12"/>
  <c r="AS162" i="12"/>
  <c r="AT162" i="12"/>
  <c r="AQ162" i="12"/>
  <c r="AH164" i="12"/>
  <c r="AE164" i="12"/>
  <c r="X165" i="12"/>
  <c r="S165" i="12"/>
  <c r="Q165" i="12"/>
  <c r="K165" i="12"/>
  <c r="V165" i="12"/>
  <c r="J166" i="12"/>
  <c r="DF133" i="12"/>
  <c r="DD134" i="12"/>
  <c r="DC135" i="12"/>
  <c r="CV140" i="12"/>
  <c r="CK146" i="12"/>
  <c r="CG148" i="12"/>
  <c r="CE149" i="12"/>
  <c r="CB151" i="12"/>
  <c r="BX153" i="12"/>
  <c r="BO156" i="12"/>
  <c r="BN157" i="12"/>
  <c r="BI158" i="12"/>
  <c r="BK158" i="12"/>
  <c r="BB160" i="12"/>
  <c r="AZ161" i="12"/>
  <c r="AU162" i="12"/>
  <c r="AR163" i="12"/>
  <c r="AS163" i="12"/>
  <c r="AQ163" i="12"/>
  <c r="AM164" i="12"/>
  <c r="AH165" i="12"/>
  <c r="O166" i="12"/>
  <c r="V166" i="12"/>
  <c r="X166" i="12"/>
  <c r="Y166" i="12"/>
  <c r="J167" i="12"/>
  <c r="CL145" i="12"/>
  <c r="BZ151" i="12"/>
  <c r="BJ157" i="12"/>
  <c r="BE159" i="12"/>
  <c r="AO163" i="12"/>
  <c r="O165" i="12"/>
  <c r="CP144" i="12"/>
  <c r="CI147" i="12"/>
  <c r="BW153" i="12"/>
  <c r="BL157" i="12"/>
  <c r="BG159" i="12"/>
  <c r="BA161" i="12"/>
  <c r="AV162" i="12"/>
  <c r="AO164" i="12"/>
  <c r="AF165" i="12"/>
  <c r="AE165" i="12"/>
  <c r="Z166" i="12"/>
  <c r="DF131" i="12"/>
  <c r="DE132" i="12"/>
  <c r="DC134" i="12"/>
  <c r="CZ136" i="12"/>
  <c r="CU139" i="12"/>
  <c r="CR141" i="12"/>
  <c r="CP142" i="12"/>
  <c r="CN143" i="12"/>
  <c r="CN144" i="12"/>
  <c r="CJ146" i="12"/>
  <c r="CF148" i="12"/>
  <c r="BW152" i="12"/>
  <c r="BR154" i="12"/>
  <c r="BO155" i="12"/>
  <c r="BG158" i="12"/>
  <c r="AY160" i="12"/>
  <c r="AZ160" i="12"/>
  <c r="AW161" i="12"/>
  <c r="AX161" i="12"/>
  <c r="AR162" i="12"/>
  <c r="AK163" i="12"/>
  <c r="AI164" i="12"/>
  <c r="L165" i="12"/>
  <c r="AB165" i="12"/>
  <c r="U165" i="12"/>
  <c r="AA165" i="12"/>
  <c r="Z165" i="12"/>
  <c r="DE134" i="12"/>
  <c r="DA136" i="12"/>
  <c r="CZ137" i="12"/>
  <c r="CX138" i="12"/>
  <c r="CT141" i="12"/>
  <c r="CS142" i="12"/>
  <c r="CO144" i="12"/>
  <c r="CM145" i="12"/>
  <c r="CD150" i="12"/>
  <c r="CA151" i="12"/>
  <c r="BZ152" i="12"/>
  <c r="BV153" i="12"/>
  <c r="BT154" i="12"/>
  <c r="BS155" i="12"/>
  <c r="BP156" i="12"/>
  <c r="BM157" i="12"/>
  <c r="BH159" i="12"/>
  <c r="BC160" i="12"/>
  <c r="AK164" i="12"/>
  <c r="AL164" i="12"/>
  <c r="S166" i="12"/>
  <c r="L166" i="12"/>
  <c r="AB166" i="12"/>
  <c r="M166" i="12"/>
  <c r="R166" i="12"/>
  <c r="CV138" i="12"/>
  <c r="CH147" i="12"/>
  <c r="CA150" i="12"/>
  <c r="BU153" i="12"/>
  <c r="BM156" i="12"/>
  <c r="BF158" i="12"/>
  <c r="BC159" i="12"/>
  <c r="P165" i="12"/>
  <c r="Y165" i="12"/>
  <c r="DB135" i="12"/>
  <c r="CY138" i="12"/>
  <c r="CN145" i="12"/>
  <c r="CH148" i="12"/>
  <c r="BU154" i="12"/>
  <c r="BQ156" i="12"/>
  <c r="BJ158" i="12"/>
  <c r="BB161" i="12"/>
  <c r="AC165" i="12"/>
  <c r="P166" i="12"/>
  <c r="Q166" i="12"/>
  <c r="DD133" i="12"/>
  <c r="CY136" i="12"/>
  <c r="CW138" i="12"/>
  <c r="CV139" i="12"/>
  <c r="CS140" i="12"/>
  <c r="CQ142" i="12"/>
  <c r="CM144" i="12"/>
  <c r="CI146" i="12"/>
  <c r="CE148" i="12"/>
  <c r="CD149" i="12"/>
  <c r="CB150" i="12"/>
  <c r="BV152" i="12"/>
  <c r="BQ154" i="12"/>
  <c r="BP155" i="12"/>
  <c r="BL156" i="12"/>
  <c r="BN156" i="12"/>
  <c r="AU161" i="12"/>
  <c r="AP162" i="12"/>
  <c r="AN163" i="12"/>
  <c r="AM163" i="12"/>
  <c r="AL163" i="12"/>
  <c r="AG164" i="12"/>
  <c r="AD164" i="12"/>
  <c r="AF164" i="12"/>
  <c r="T165" i="12"/>
  <c r="M165" i="12"/>
  <c r="R165" i="12"/>
  <c r="W165" i="12"/>
  <c r="DF132" i="12"/>
  <c r="DB136" i="12"/>
  <c r="CW139" i="12"/>
  <c r="CU140" i="12"/>
  <c r="CR142" i="12"/>
  <c r="CP143" i="12"/>
  <c r="CJ147" i="12"/>
  <c r="CC150" i="12"/>
  <c r="BY152" i="12"/>
  <c r="BR155" i="12"/>
  <c r="BF159" i="12"/>
  <c r="BE160" i="12"/>
  <c r="AY161" i="12"/>
  <c r="AW162" i="12"/>
  <c r="AT163" i="12"/>
  <c r="AN164" i="12"/>
  <c r="AI165" i="12"/>
  <c r="AG165" i="12"/>
  <c r="AD165" i="12"/>
  <c r="K166" i="12"/>
  <c r="AA166" i="12"/>
  <c r="T166" i="12"/>
  <c r="N166" i="12"/>
  <c r="U166" i="12"/>
  <c r="DA135" i="12"/>
  <c r="CY137" i="12"/>
  <c r="CT140" i="12"/>
  <c r="BH158" i="12"/>
  <c r="AJ163" i="12"/>
  <c r="AC164" i="12"/>
  <c r="N165" i="12"/>
  <c r="DE133" i="12"/>
  <c r="CQ143" i="12"/>
  <c r="CL146" i="12"/>
  <c r="CF149" i="12"/>
  <c r="BV154" i="12"/>
  <c r="BD160" i="12"/>
  <c r="AX162" i="12"/>
  <c r="AP163" i="12"/>
  <c r="AJ164" i="12"/>
  <c r="W166" i="12"/>
  <c r="CW140" i="12"/>
  <c r="CV141" i="12"/>
  <c r="CR143" i="12"/>
  <c r="CM146" i="12"/>
  <c r="CL147" i="12"/>
  <c r="CI148" i="12"/>
  <c r="CH149" i="12"/>
  <c r="CE151" i="12"/>
  <c r="CC152" i="12"/>
  <c r="BZ153" i="12"/>
  <c r="BW154" i="12"/>
  <c r="BV155" i="12"/>
  <c r="BN158" i="12"/>
  <c r="BH160" i="12"/>
  <c r="BB162" i="12"/>
  <c r="AV163" i="12"/>
  <c r="AW163" i="12"/>
  <c r="AT164" i="12"/>
  <c r="AR164" i="12"/>
  <c r="AK165" i="12"/>
  <c r="AI166" i="12"/>
  <c r="AD166" i="12"/>
  <c r="AC166" i="12"/>
  <c r="T167" i="12"/>
  <c r="Q167" i="12"/>
  <c r="O167" i="12"/>
  <c r="Z167" i="12"/>
  <c r="DE136" i="12"/>
  <c r="DD137" i="12"/>
  <c r="DB138" i="12"/>
  <c r="CY140" i="12"/>
  <c r="CT143" i="12"/>
  <c r="CR145" i="12"/>
  <c r="CK149" i="12"/>
  <c r="CH150" i="12"/>
  <c r="CF151" i="12"/>
  <c r="CC153" i="12"/>
  <c r="CB153" i="12"/>
  <c r="BX155" i="12"/>
  <c r="BT156" i="12"/>
  <c r="BV156" i="12"/>
  <c r="BT157" i="12"/>
  <c r="BI160" i="12"/>
  <c r="BH161" i="12"/>
  <c r="BE162" i="12"/>
  <c r="AZ163" i="12"/>
  <c r="AV164" i="12"/>
  <c r="AR165" i="12"/>
  <c r="AF167" i="12"/>
  <c r="AD167" i="12"/>
  <c r="U168" i="12"/>
  <c r="R168" i="12"/>
  <c r="W168" i="12"/>
  <c r="T168" i="12"/>
  <c r="CZ138" i="12"/>
  <c r="CU141" i="12"/>
  <c r="CQ144" i="12"/>
  <c r="BO157" i="12"/>
  <c r="BK159" i="12"/>
  <c r="AQ164" i="12"/>
  <c r="AM165" i="12"/>
  <c r="L167" i="12"/>
  <c r="Y167" i="12"/>
  <c r="R167" i="12"/>
  <c r="DC137" i="12"/>
  <c r="CW141" i="12"/>
  <c r="CO146" i="12"/>
  <c r="CL148" i="12"/>
  <c r="CG151" i="12"/>
  <c r="BU156" i="12"/>
  <c r="BO158" i="12"/>
  <c r="BJ160" i="12"/>
  <c r="AM166" i="12"/>
  <c r="AC167" i="12"/>
  <c r="M168" i="12"/>
  <c r="Z168" i="12"/>
  <c r="J169" i="12"/>
  <c r="DF134" i="12"/>
  <c r="DE135" i="12"/>
  <c r="DA137" i="12"/>
  <c r="CY139" i="12"/>
  <c r="CX140" i="12"/>
  <c r="CS143" i="12"/>
  <c r="CP145" i="12"/>
  <c r="CG150" i="12"/>
  <c r="CF150" i="12"/>
  <c r="BS156" i="12"/>
  <c r="BQ157" i="12"/>
  <c r="BL158" i="12"/>
  <c r="BJ159" i="12"/>
  <c r="BF160" i="12"/>
  <c r="BE161" i="12"/>
  <c r="AU163" i="12"/>
  <c r="AX163" i="12"/>
  <c r="AO165" i="12"/>
  <c r="AG166" i="12"/>
  <c r="X167" i="12"/>
  <c r="U167" i="12"/>
  <c r="AA167" i="12"/>
  <c r="N167" i="12"/>
  <c r="K167" i="12"/>
  <c r="CZ140" i="12"/>
  <c r="CX141" i="12"/>
  <c r="CP146" i="12"/>
  <c r="CM147" i="12"/>
  <c r="CI150" i="12"/>
  <c r="BY154" i="12"/>
  <c r="BW155" i="12"/>
  <c r="BS157" i="12"/>
  <c r="BP158" i="12"/>
  <c r="BM159" i="12"/>
  <c r="BK160" i="12"/>
  <c r="BF161" i="12"/>
  <c r="BD162" i="12"/>
  <c r="BA163" i="12"/>
  <c r="AY163" i="12"/>
  <c r="AP165" i="12"/>
  <c r="AK166" i="12"/>
  <c r="AI167" i="12"/>
  <c r="AH167" i="12"/>
  <c r="AE167" i="12"/>
  <c r="Y168" i="12"/>
  <c r="V168" i="12"/>
  <c r="K168" i="12"/>
  <c r="AA168" i="12"/>
  <c r="X168" i="12"/>
  <c r="CT142" i="12"/>
  <c r="CB152" i="12"/>
  <c r="BI159" i="12"/>
  <c r="BD161" i="12"/>
  <c r="AZ162" i="12"/>
  <c r="CR144" i="12"/>
  <c r="CN147" i="12"/>
  <c r="CJ149" i="12"/>
  <c r="CD152" i="12"/>
  <c r="BZ154" i="12"/>
  <c r="BR157" i="12"/>
  <c r="BL159" i="12"/>
  <c r="BL160" i="12"/>
  <c r="AW164" i="12"/>
  <c r="AJ166" i="12"/>
  <c r="L168" i="12"/>
  <c r="DD135" i="12"/>
  <c r="DC136" i="12"/>
  <c r="DB137" i="12"/>
  <c r="DA138" i="12"/>
  <c r="CX139" i="12"/>
  <c r="CU142" i="12"/>
  <c r="CO145" i="12"/>
  <c r="CN146" i="12"/>
  <c r="CK147" i="12"/>
  <c r="CJ148" i="12"/>
  <c r="CG149" i="12"/>
  <c r="CI149" i="12"/>
  <c r="CE150" i="12"/>
  <c r="CD151" i="12"/>
  <c r="CA152" i="12"/>
  <c r="BY153" i="12"/>
  <c r="BX154" i="12"/>
  <c r="BU155" i="12"/>
  <c r="BT155" i="12"/>
  <c r="BP157" i="12"/>
  <c r="BM158" i="12"/>
  <c r="BG160" i="12"/>
  <c r="BC161" i="12"/>
  <c r="BA162" i="12"/>
  <c r="AY162" i="12"/>
  <c r="AS164" i="12"/>
  <c r="AP164" i="12"/>
  <c r="AN165" i="12"/>
  <c r="AL165" i="12"/>
  <c r="AE166" i="12"/>
  <c r="AF166" i="12"/>
  <c r="P167" i="12"/>
  <c r="W167" i="12"/>
  <c r="M167" i="12"/>
  <c r="V167" i="12"/>
  <c r="J168" i="12"/>
  <c r="DD136" i="12"/>
  <c r="CZ139" i="12"/>
  <c r="CW142" i="12"/>
  <c r="CU143" i="12"/>
  <c r="CS144" i="12"/>
  <c r="CQ145" i="12"/>
  <c r="CM148" i="12"/>
  <c r="CE152" i="12"/>
  <c r="CA153" i="12"/>
  <c r="CA154" i="12"/>
  <c r="BQ158" i="12"/>
  <c r="BI161" i="12"/>
  <c r="BG161" i="12"/>
  <c r="BC162" i="12"/>
  <c r="BB163" i="12"/>
  <c r="AX164" i="12"/>
  <c r="AS165" i="12"/>
  <c r="AQ165" i="12"/>
  <c r="AL166" i="12"/>
  <c r="AN166" i="12"/>
  <c r="AG167" i="12"/>
  <c r="Q168" i="12"/>
  <c r="N168" i="12"/>
  <c r="S168" i="12"/>
  <c r="P168" i="12"/>
  <c r="CC151" i="12"/>
  <c r="BR156" i="12"/>
  <c r="AJ165" i="12"/>
  <c r="AH166" i="12"/>
  <c r="AB167" i="12"/>
  <c r="S167" i="12"/>
  <c r="DF135" i="12"/>
  <c r="DA139" i="12"/>
  <c r="CV142" i="12"/>
  <c r="CK148" i="12"/>
  <c r="BN159" i="12"/>
  <c r="AU164" i="12"/>
  <c r="AT165" i="12"/>
  <c r="AO166" i="12"/>
  <c r="O168" i="12"/>
  <c r="AB168" i="12"/>
  <c r="DC138" i="12"/>
  <c r="DB139" i="12"/>
  <c r="CZ141" i="12"/>
  <c r="CX142" i="12"/>
  <c r="CV143" i="12"/>
  <c r="CU144" i="12"/>
  <c r="CP147" i="12"/>
  <c r="CJ150" i="12"/>
  <c r="CI151" i="12"/>
  <c r="CG152" i="12"/>
  <c r="BY156" i="12"/>
  <c r="BW156" i="12"/>
  <c r="BO159" i="12"/>
  <c r="BL161" i="12"/>
  <c r="BK161" i="12"/>
  <c r="BF162" i="12"/>
  <c r="BH162" i="12"/>
  <c r="BE163" i="12"/>
  <c r="AW165" i="12"/>
  <c r="AQ166" i="12"/>
  <c r="AT166" i="12"/>
  <c r="AK167" i="12"/>
  <c r="AM167" i="12"/>
  <c r="AE168" i="12"/>
  <c r="AF168" i="12"/>
  <c r="Q169" i="12"/>
  <c r="N169" i="12"/>
  <c r="O169" i="12"/>
  <c r="L169" i="12"/>
  <c r="AB169" i="12"/>
  <c r="DE138" i="12"/>
  <c r="DC140" i="12"/>
  <c r="CY143" i="12"/>
  <c r="CK151" i="12"/>
  <c r="CH152" i="12"/>
  <c r="CD154" i="12"/>
  <c r="CB155" i="12"/>
  <c r="CA156" i="12"/>
  <c r="BU158" i="12"/>
  <c r="BV158" i="12"/>
  <c r="BQ160" i="12"/>
  <c r="BO161" i="12"/>
  <c r="BE164" i="12"/>
  <c r="BB165" i="12"/>
  <c r="AU166" i="12"/>
  <c r="AS167" i="12"/>
  <c r="AT167" i="12"/>
  <c r="AJ168" i="12"/>
  <c r="AD169" i="12"/>
  <c r="AI169" i="12"/>
  <c r="L170" i="12"/>
  <c r="AB170" i="12"/>
  <c r="Y170" i="12"/>
  <c r="Z170" i="12"/>
  <c r="O170" i="12"/>
  <c r="J171" i="12"/>
  <c r="DF136" i="12"/>
  <c r="CT145" i="12"/>
  <c r="CH151" i="12"/>
  <c r="CC154" i="12"/>
  <c r="BP159" i="12"/>
  <c r="BA164" i="12"/>
  <c r="AU165" i="12"/>
  <c r="AL167" i="12"/>
  <c r="K169" i="12"/>
  <c r="X169" i="12"/>
  <c r="DB141" i="12"/>
  <c r="CV144" i="12"/>
  <c r="CM150" i="12"/>
  <c r="BX157" i="12"/>
  <c r="BL162" i="12"/>
  <c r="AX166" i="12"/>
  <c r="AO168" i="12"/>
  <c r="AG169" i="12"/>
  <c r="AE169" i="12"/>
  <c r="V170" i="12"/>
  <c r="AA170" i="12"/>
  <c r="CW143" i="12"/>
  <c r="CS145" i="12"/>
  <c r="CR146" i="12"/>
  <c r="CO147" i="12"/>
  <c r="CN148" i="12"/>
  <c r="CK150" i="12"/>
  <c r="BY155" i="12"/>
  <c r="BU157" i="12"/>
  <c r="BR158" i="12"/>
  <c r="BM160" i="12"/>
  <c r="BO160" i="12"/>
  <c r="BI162" i="12"/>
  <c r="BC163" i="12"/>
  <c r="BB164" i="12"/>
  <c r="AX165" i="12"/>
  <c r="AS166" i="12"/>
  <c r="AO167" i="12"/>
  <c r="AC168" i="12"/>
  <c r="AI168" i="12"/>
  <c r="U169" i="12"/>
  <c r="R169" i="12"/>
  <c r="S169" i="12"/>
  <c r="P169" i="12"/>
  <c r="DF137" i="12"/>
  <c r="DD139" i="12"/>
  <c r="CY142" i="12"/>
  <c r="CW144" i="12"/>
  <c r="CV145" i="12"/>
  <c r="CT146" i="12"/>
  <c r="CQ147" i="12"/>
  <c r="CP148" i="12"/>
  <c r="CN149" i="12"/>
  <c r="CF153" i="12"/>
  <c r="BZ156" i="12"/>
  <c r="BW157" i="12"/>
  <c r="BW158" i="12"/>
  <c r="BR159" i="12"/>
  <c r="BM161" i="12"/>
  <c r="BN161" i="12"/>
  <c r="BJ162" i="12"/>
  <c r="BH163" i="12"/>
  <c r="BI163" i="12"/>
  <c r="BC164" i="12"/>
  <c r="AZ165" i="12"/>
  <c r="AW166" i="12"/>
  <c r="AR167" i="12"/>
  <c r="AQ167" i="12"/>
  <c r="AN168" i="12"/>
  <c r="AH169" i="12"/>
  <c r="P170" i="12"/>
  <c r="M170" i="12"/>
  <c r="N170" i="12"/>
  <c r="S170" i="12"/>
  <c r="Q170" i="12"/>
  <c r="R170" i="12"/>
  <c r="W170" i="12"/>
  <c r="DE137" i="12"/>
  <c r="CT144" i="12"/>
  <c r="CE153" i="12"/>
  <c r="BX156" i="12"/>
  <c r="BS158" i="12"/>
  <c r="BN160" i="12"/>
  <c r="BG162" i="12"/>
  <c r="AN167" i="12"/>
  <c r="M169" i="12"/>
  <c r="Z169" i="12"/>
  <c r="AA169" i="12"/>
  <c r="J170" i="12"/>
  <c r="CU145" i="12"/>
  <c r="CE154" i="12"/>
  <c r="BD164" i="12"/>
  <c r="AP167" i="12"/>
  <c r="AF169" i="12"/>
  <c r="X170" i="12"/>
  <c r="K170" i="12"/>
  <c r="DD138" i="12"/>
  <c r="DC139" i="12"/>
  <c r="DA140" i="12"/>
  <c r="CY141" i="12"/>
  <c r="CQ146" i="12"/>
  <c r="CO148" i="12"/>
  <c r="CL149" i="12"/>
  <c r="CF152" i="12"/>
  <c r="CD153" i="12"/>
  <c r="CB154" i="12"/>
  <c r="CA155" i="12"/>
  <c r="BT158" i="12"/>
  <c r="BQ159" i="12"/>
  <c r="BD163" i="12"/>
  <c r="AY164" i="12"/>
  <c r="AZ164" i="12"/>
  <c r="AV165" i="12"/>
  <c r="AR166" i="12"/>
  <c r="AJ167" i="12"/>
  <c r="AG168" i="12"/>
  <c r="AD168" i="12"/>
  <c r="Y169" i="12"/>
  <c r="V169" i="12"/>
  <c r="W169" i="12"/>
  <c r="T169" i="12"/>
  <c r="DF138" i="12"/>
  <c r="DA141" i="12"/>
  <c r="CZ142" i="12"/>
  <c r="CX143" i="12"/>
  <c r="CR147" i="12"/>
  <c r="CQ148" i="12"/>
  <c r="CO149" i="12"/>
  <c r="CL150" i="12"/>
  <c r="CJ151" i="12"/>
  <c r="CG153" i="12"/>
  <c r="CC155" i="12"/>
  <c r="BY157" i="12"/>
  <c r="BT159" i="12"/>
  <c r="BP160" i="12"/>
  <c r="BK162" i="12"/>
  <c r="BG163" i="12"/>
  <c r="BF163" i="12"/>
  <c r="BA165" i="12"/>
  <c r="AV166" i="12"/>
  <c r="AK168" i="12"/>
  <c r="AM168" i="12"/>
  <c r="AC169" i="12"/>
  <c r="T170" i="12"/>
  <c r="CM149" i="12"/>
  <c r="BZ155" i="12"/>
  <c r="BV157" i="12"/>
  <c r="BJ161" i="12"/>
  <c r="AP166" i="12"/>
  <c r="AH168" i="12"/>
  <c r="DB140" i="12"/>
  <c r="CS146" i="12"/>
  <c r="CI152" i="12"/>
  <c r="BS159" i="12"/>
  <c r="BF164" i="12"/>
  <c r="AY165" i="12"/>
  <c r="AL168" i="12"/>
  <c r="U170" i="12"/>
  <c r="DC142" i="12"/>
  <c r="DB143" i="12"/>
  <c r="DA144" i="12"/>
  <c r="CX145" i="12"/>
  <c r="CW146" i="12"/>
  <c r="CP150" i="12"/>
  <c r="CL153" i="12"/>
  <c r="CF156" i="12"/>
  <c r="BY159" i="12"/>
  <c r="BO163" i="12"/>
  <c r="BH165" i="12"/>
  <c r="BG165" i="12"/>
  <c r="BF166" i="12"/>
  <c r="BB167" i="12"/>
  <c r="AY168" i="12"/>
  <c r="AP169" i="12"/>
  <c r="AR169" i="12"/>
  <c r="AL170" i="12"/>
  <c r="X172" i="12"/>
  <c r="M172" i="12"/>
  <c r="AA172" i="12"/>
  <c r="N172" i="12"/>
  <c r="K172" i="12"/>
  <c r="DE139" i="12"/>
  <c r="DC141" i="12"/>
  <c r="CW145" i="12"/>
  <c r="CS147" i="12"/>
  <c r="CS148" i="12"/>
  <c r="CQ149" i="12"/>
  <c r="CN150" i="12"/>
  <c r="CL151" i="12"/>
  <c r="CH153" i="12"/>
  <c r="CJ153" i="12"/>
  <c r="CF154" i="12"/>
  <c r="CC156" i="12"/>
  <c r="BZ157" i="12"/>
  <c r="BX158" i="12"/>
  <c r="BU159" i="12"/>
  <c r="BR160" i="12"/>
  <c r="BR161" i="12"/>
  <c r="BN162" i="12"/>
  <c r="BJ163" i="12"/>
  <c r="BG164" i="12"/>
  <c r="BC165" i="12"/>
  <c r="AS168" i="12"/>
  <c r="AP168" i="12"/>
  <c r="AQ168" i="12"/>
  <c r="AJ169" i="12"/>
  <c r="AF170" i="12"/>
  <c r="AC170" i="12"/>
  <c r="AD170" i="12"/>
  <c r="AE170" i="12"/>
  <c r="P171" i="12"/>
  <c r="AA171" i="12"/>
  <c r="U171" i="12"/>
  <c r="DF140" i="12"/>
  <c r="CX146" i="12"/>
  <c r="CR149" i="12"/>
  <c r="CM152" i="12"/>
  <c r="BP162" i="12"/>
  <c r="BL164" i="12"/>
  <c r="BE166" i="12"/>
  <c r="AX168" i="12"/>
  <c r="AO170" i="12"/>
  <c r="AG171" i="12"/>
  <c r="P172" i="12"/>
  <c r="U172" i="12"/>
  <c r="CX144" i="12"/>
  <c r="CM151" i="12"/>
  <c r="CD155" i="12"/>
  <c r="CA157" i="12"/>
  <c r="BS160" i="12"/>
  <c r="BH164" i="12"/>
  <c r="AY166" i="12"/>
  <c r="AK169" i="12"/>
  <c r="X171" i="12"/>
  <c r="S171" i="12"/>
  <c r="CY145" i="12"/>
  <c r="CU148" i="12"/>
  <c r="CO151" i="12"/>
  <c r="CH155" i="12"/>
  <c r="CE156" i="12"/>
  <c r="CB157" i="12"/>
  <c r="CB158" i="12"/>
  <c r="CA158" i="12"/>
  <c r="BV160" i="12"/>
  <c r="BQ162" i="12"/>
  <c r="BM163" i="12"/>
  <c r="BJ164" i="12"/>
  <c r="BI165" i="12"/>
  <c r="BC166" i="12"/>
  <c r="AW168" i="12"/>
  <c r="AT169" i="12"/>
  <c r="AK170" i="12"/>
  <c r="AF171" i="12"/>
  <c r="AC171" i="12"/>
  <c r="L172" i="12"/>
  <c r="AB172" i="12"/>
  <c r="Q172" i="12"/>
  <c r="R172" i="12"/>
  <c r="S172" i="12"/>
  <c r="DD140" i="12"/>
  <c r="DA142" i="12"/>
  <c r="CT147" i="12"/>
  <c r="CK152" i="12"/>
  <c r="CG154" i="12"/>
  <c r="CE155" i="12"/>
  <c r="BY158" i="12"/>
  <c r="BW159" i="12"/>
  <c r="BP161" i="12"/>
  <c r="BO162" i="12"/>
  <c r="BL163" i="12"/>
  <c r="BK163" i="12"/>
  <c r="BD165" i="12"/>
  <c r="BF165" i="12"/>
  <c r="AZ166" i="12"/>
  <c r="AX167" i="12"/>
  <c r="AT168" i="12"/>
  <c r="AR168" i="12"/>
  <c r="AL169" i="12"/>
  <c r="AM169" i="12"/>
  <c r="AN169" i="12"/>
  <c r="AJ170" i="12"/>
  <c r="AG170" i="12"/>
  <c r="AH170" i="12"/>
  <c r="AI170" i="12"/>
  <c r="T171" i="12"/>
  <c r="Y171" i="12"/>
  <c r="Z171" i="12"/>
  <c r="W171" i="12"/>
  <c r="CT148" i="12"/>
  <c r="CI154" i="12"/>
  <c r="BA167" i="12"/>
  <c r="AV168" i="12"/>
  <c r="AN170" i="12"/>
  <c r="AJ171" i="12"/>
  <c r="AE171" i="12"/>
  <c r="O172" i="12"/>
  <c r="W172" i="12"/>
  <c r="DB142" i="12"/>
  <c r="CV146" i="12"/>
  <c r="CJ152" i="12"/>
  <c r="CB156" i="12"/>
  <c r="BM162" i="12"/>
  <c r="BI164" i="12"/>
  <c r="AV167" i="12"/>
  <c r="N171" i="12"/>
  <c r="DE141" i="12"/>
  <c r="DD142" i="12"/>
  <c r="DA143" i="12"/>
  <c r="CZ144" i="12"/>
  <c r="CV147" i="12"/>
  <c r="CS149" i="12"/>
  <c r="CN151" i="12"/>
  <c r="CN152" i="12"/>
  <c r="CK153" i="12"/>
  <c r="CJ154" i="12"/>
  <c r="CG155" i="12"/>
  <c r="CC157" i="12"/>
  <c r="CD157" i="12"/>
  <c r="BX159" i="12"/>
  <c r="BU160" i="12"/>
  <c r="BW160" i="12"/>
  <c r="BS161" i="12"/>
  <c r="BR162" i="12"/>
  <c r="BK164" i="12"/>
  <c r="BD166" i="12"/>
  <c r="AY167" i="12"/>
  <c r="AU168" i="12"/>
  <c r="AS169" i="12"/>
  <c r="AQ169" i="12"/>
  <c r="AI171" i="12"/>
  <c r="AH171" i="12"/>
  <c r="T172" i="12"/>
  <c r="Y172" i="12"/>
  <c r="Z172" i="12"/>
  <c r="J173" i="12"/>
  <c r="DE140" i="12"/>
  <c r="CZ143" i="12"/>
  <c r="CY144" i="12"/>
  <c r="CU146" i="12"/>
  <c r="CR148" i="12"/>
  <c r="CP149" i="12"/>
  <c r="CL152" i="12"/>
  <c r="CI153" i="12"/>
  <c r="CF155" i="12"/>
  <c r="CD156" i="12"/>
  <c r="BT160" i="12"/>
  <c r="BQ161" i="12"/>
  <c r="BE165" i="12"/>
  <c r="BB166" i="12"/>
  <c r="BA166" i="12"/>
  <c r="AW167" i="12"/>
  <c r="AU167" i="12"/>
  <c r="AO169" i="12"/>
  <c r="L171" i="12"/>
  <c r="AB171" i="12"/>
  <c r="Q171" i="12"/>
  <c r="R171" i="12"/>
  <c r="K171" i="12"/>
  <c r="J172" i="12"/>
  <c r="V171" i="12"/>
  <c r="O171" i="12"/>
  <c r="DD141" i="12"/>
  <c r="CU147" i="12"/>
  <c r="CQ150" i="12"/>
  <c r="BZ158" i="12"/>
  <c r="BT161" i="12"/>
  <c r="BN163" i="12"/>
  <c r="AZ167" i="12"/>
  <c r="AM170" i="12"/>
  <c r="AD171" i="12"/>
  <c r="V172" i="12"/>
  <c r="DF139" i="12"/>
  <c r="CO150" i="12"/>
  <c r="CH154" i="12"/>
  <c r="BV159" i="12"/>
  <c r="M171" i="12"/>
  <c r="DF142" i="12"/>
  <c r="DB145" i="12"/>
  <c r="CW148" i="12"/>
  <c r="CU150" i="12"/>
  <c r="CQ152" i="12"/>
  <c r="CP153" i="12"/>
  <c r="CL155" i="12"/>
  <c r="CH157" i="12"/>
  <c r="CE158" i="12"/>
  <c r="CC159" i="12"/>
  <c r="BX161" i="12"/>
  <c r="BZ161" i="12"/>
  <c r="BW162" i="12"/>
  <c r="BS163" i="12"/>
  <c r="BQ164" i="12"/>
  <c r="BK166" i="12"/>
  <c r="BJ167" i="12"/>
  <c r="BE168" i="12"/>
  <c r="AO172" i="12"/>
  <c r="AL172" i="12"/>
  <c r="AH173" i="12"/>
  <c r="AE173" i="12"/>
  <c r="AF173" i="12"/>
  <c r="U174" i="12"/>
  <c r="N174" i="12"/>
  <c r="W174" i="12"/>
  <c r="T174" i="12"/>
  <c r="DB144" i="12"/>
  <c r="CV148" i="12"/>
  <c r="CU149" i="12"/>
  <c r="CR150" i="12"/>
  <c r="CQ151" i="12"/>
  <c r="CN153" i="12"/>
  <c r="CI155" i="12"/>
  <c r="CH156" i="12"/>
  <c r="CE157" i="12"/>
  <c r="CD158" i="12"/>
  <c r="BZ159" i="12"/>
  <c r="BW161" i="12"/>
  <c r="BS162" i="12"/>
  <c r="BL165" i="12"/>
  <c r="BJ165" i="12"/>
  <c r="BF167" i="12"/>
  <c r="AX169" i="12"/>
  <c r="AY169" i="12"/>
  <c r="AT170" i="12"/>
  <c r="AN171" i="12"/>
  <c r="AK171" i="12"/>
  <c r="AF172" i="12"/>
  <c r="AG172" i="12"/>
  <c r="AI172" i="12"/>
  <c r="Y173" i="12"/>
  <c r="Z173" i="12"/>
  <c r="K173" i="12"/>
  <c r="AA173" i="12"/>
  <c r="P173" i="12"/>
  <c r="CR152" i="12"/>
  <c r="CF158" i="12"/>
  <c r="BT163" i="12"/>
  <c r="BM165" i="12"/>
  <c r="BJ166" i="12"/>
  <c r="AV170" i="12"/>
  <c r="AY170" i="12"/>
  <c r="AM172" i="12"/>
  <c r="AG173" i="12"/>
  <c r="DD143" i="12"/>
  <c r="CP152" i="12"/>
  <c r="BY160" i="12"/>
  <c r="BR163" i="12"/>
  <c r="BH166" i="12"/>
  <c r="BC167" i="12"/>
  <c r="AW169" i="12"/>
  <c r="DA146" i="12"/>
  <c r="CY147" i="12"/>
  <c r="CX148" i="12"/>
  <c r="CV149" i="12"/>
  <c r="CS151" i="12"/>
  <c r="CD159" i="12"/>
  <c r="CA160" i="12"/>
  <c r="BU163" i="12"/>
  <c r="BP164" i="12"/>
  <c r="BH167" i="12"/>
  <c r="BD168" i="12"/>
  <c r="BB169" i="12"/>
  <c r="AZ169" i="12"/>
  <c r="AR171" i="12"/>
  <c r="AP171" i="12"/>
  <c r="AQ171" i="12"/>
  <c r="AP172" i="12"/>
  <c r="AI173" i="12"/>
  <c r="AJ173" i="12"/>
  <c r="Y174" i="12"/>
  <c r="R174" i="12"/>
  <c r="K174" i="12"/>
  <c r="AA174" i="12"/>
  <c r="X174" i="12"/>
  <c r="DC143" i="12"/>
  <c r="CZ146" i="12"/>
  <c r="CX147" i="12"/>
  <c r="CS150" i="12"/>
  <c r="CK154" i="12"/>
  <c r="CC158" i="12"/>
  <c r="CB159" i="12"/>
  <c r="BX160" i="12"/>
  <c r="BU161" i="12"/>
  <c r="BU162" i="12"/>
  <c r="BP163" i="12"/>
  <c r="BM164" i="12"/>
  <c r="BK165" i="12"/>
  <c r="BI166" i="12"/>
  <c r="BD167" i="12"/>
  <c r="BB168" i="12"/>
  <c r="AM171" i="12"/>
  <c r="AO171" i="12"/>
  <c r="AJ172" i="12"/>
  <c r="AD172" i="12"/>
  <c r="M173" i="12"/>
  <c r="N173" i="12"/>
  <c r="O173" i="12"/>
  <c r="T173" i="12"/>
  <c r="J174" i="12"/>
  <c r="CR151" i="12"/>
  <c r="CM154" i="12"/>
  <c r="BZ160" i="12"/>
  <c r="BV162" i="12"/>
  <c r="BL166" i="12"/>
  <c r="BG167" i="12"/>
  <c r="AK172" i="12"/>
  <c r="AD173" i="12"/>
  <c r="Q174" i="12"/>
  <c r="Z174" i="12"/>
  <c r="S174" i="12"/>
  <c r="DA145" i="12"/>
  <c r="BA168" i="12"/>
  <c r="AU169" i="12"/>
  <c r="DE143" i="12"/>
  <c r="DD144" i="12"/>
  <c r="DC145" i="12"/>
  <c r="CZ147" i="12"/>
  <c r="CW149" i="12"/>
  <c r="CT150" i="12"/>
  <c r="CO153" i="12"/>
  <c r="CN154" i="12"/>
  <c r="CK155" i="12"/>
  <c r="CJ156" i="12"/>
  <c r="CG157" i="12"/>
  <c r="CB160" i="12"/>
  <c r="BR164" i="12"/>
  <c r="BN165" i="12"/>
  <c r="BM166" i="12"/>
  <c r="BF168" i="12"/>
  <c r="BA169" i="12"/>
  <c r="BC169" i="12"/>
  <c r="AW170" i="12"/>
  <c r="AU170" i="12"/>
  <c r="AS171" i="12"/>
  <c r="AT171" i="12"/>
  <c r="AN172" i="12"/>
  <c r="AC173" i="12"/>
  <c r="M174" i="12"/>
  <c r="V174" i="12"/>
  <c r="O174" i="12"/>
  <c r="L174" i="12"/>
  <c r="AB174" i="12"/>
  <c r="J175" i="12"/>
  <c r="DF141" i="12"/>
  <c r="DE142" i="12"/>
  <c r="DC144" i="12"/>
  <c r="CZ145" i="12"/>
  <c r="CY146" i="12"/>
  <c r="CT149" i="12"/>
  <c r="CO152" i="12"/>
  <c r="CM153" i="12"/>
  <c r="CJ155" i="12"/>
  <c r="CG156" i="12"/>
  <c r="CF157" i="12"/>
  <c r="CA159" i="12"/>
  <c r="BV161" i="12"/>
  <c r="BT162" i="12"/>
  <c r="BQ163" i="12"/>
  <c r="BN164" i="12"/>
  <c r="BO164" i="12"/>
  <c r="BG166" i="12"/>
  <c r="BE167" i="12"/>
  <c r="AZ168" i="12"/>
  <c r="AV169" i="12"/>
  <c r="AR170" i="12"/>
  <c r="AQ170" i="12"/>
  <c r="AL171" i="12"/>
  <c r="AE172" i="12"/>
  <c r="AH172" i="12"/>
  <c r="Q173" i="12"/>
  <c r="R173" i="12"/>
  <c r="S173" i="12"/>
  <c r="X173" i="12"/>
  <c r="DF143" i="12"/>
  <c r="CI156" i="12"/>
  <c r="BY161" i="12"/>
  <c r="BO165" i="12"/>
  <c r="BI167" i="12"/>
  <c r="AX170" i="12"/>
  <c r="P174" i="12"/>
  <c r="CW147" i="12"/>
  <c r="CP151" i="12"/>
  <c r="CL154" i="12"/>
  <c r="BC168" i="12"/>
  <c r="AP170" i="12"/>
  <c r="U173" i="12"/>
  <c r="AB173" i="12"/>
  <c r="AC172" i="12"/>
  <c r="W173" i="12"/>
  <c r="AS170" i="12"/>
  <c r="L173" i="12"/>
  <c r="V173" i="12"/>
  <c r="DF144" i="12"/>
  <c r="DD145" i="12"/>
  <c r="DB147" i="12"/>
  <c r="CT152" i="12"/>
  <c r="CQ153" i="12"/>
  <c r="CN155" i="12"/>
  <c r="CL156" i="12"/>
  <c r="CJ157" i="12"/>
  <c r="CC160" i="12"/>
  <c r="BY162" i="12"/>
  <c r="BP165" i="12"/>
  <c r="BR165" i="12"/>
  <c r="BN166" i="12"/>
  <c r="BG168" i="12"/>
  <c r="BC170" i="12"/>
  <c r="AU171" i="12"/>
  <c r="AX171" i="12"/>
  <c r="AR172" i="12"/>
  <c r="AK173" i="12"/>
  <c r="AC174" i="12"/>
  <c r="X175" i="12"/>
  <c r="U175" i="12"/>
  <c r="V175" i="12"/>
  <c r="J176" i="12"/>
  <c r="DD146" i="12"/>
  <c r="DB148" i="12"/>
  <c r="CV152" i="12"/>
  <c r="CS153" i="12"/>
  <c r="CR154" i="12"/>
  <c r="CO155" i="12"/>
  <c r="CL157" i="12"/>
  <c r="CI159" i="12"/>
  <c r="CE160" i="12"/>
  <c r="CC161" i="12"/>
  <c r="BY163" i="12"/>
  <c r="BW164" i="12"/>
  <c r="BT165" i="12"/>
  <c r="BR166" i="12"/>
  <c r="BM168" i="12"/>
  <c r="BL168" i="12"/>
  <c r="BJ169" i="12"/>
  <c r="BC171" i="12"/>
  <c r="AU173" i="12"/>
  <c r="AK174" i="12"/>
  <c r="AL174" i="12"/>
  <c r="AM174" i="12"/>
  <c r="AJ175" i="12"/>
  <c r="AD175" i="12"/>
  <c r="M176" i="12"/>
  <c r="R176" i="12"/>
  <c r="W176" i="12"/>
  <c r="CX149" i="12"/>
  <c r="CG158" i="12"/>
  <c r="CD160" i="12"/>
  <c r="BW163" i="12"/>
  <c r="BQ165" i="12"/>
  <c r="BE169" i="12"/>
  <c r="BB170" i="12"/>
  <c r="AJ174" i="12"/>
  <c r="O175" i="12"/>
  <c r="S175" i="12"/>
  <c r="CY150" i="12"/>
  <c r="CO156" i="12"/>
  <c r="CD161" i="12"/>
  <c r="BS165" i="12"/>
  <c r="BG169" i="12"/>
  <c r="AX172" i="12"/>
  <c r="AR173" i="12"/>
  <c r="AN174" i="12"/>
  <c r="AG175" i="12"/>
  <c r="L176" i="12"/>
  <c r="DC146" i="12"/>
  <c r="CY148" i="12"/>
  <c r="CV150" i="12"/>
  <c r="CT151" i="12"/>
  <c r="CR153" i="12"/>
  <c r="CP154" i="12"/>
  <c r="CM155" i="12"/>
  <c r="CI157" i="12"/>
  <c r="CI158" i="12"/>
  <c r="CG159" i="12"/>
  <c r="CB161" i="12"/>
  <c r="BX162" i="12"/>
  <c r="BL167" i="12"/>
  <c r="BK167" i="12"/>
  <c r="BH168" i="12"/>
  <c r="AZ170" i="12"/>
  <c r="AV171" i="12"/>
  <c r="AY171" i="12"/>
  <c r="AS172" i="12"/>
  <c r="AO173" i="12"/>
  <c r="AL173" i="12"/>
  <c r="AM173" i="12"/>
  <c r="AG174" i="12"/>
  <c r="AD174" i="12"/>
  <c r="AE174" i="12"/>
  <c r="AF174" i="12"/>
  <c r="L175" i="12"/>
  <c r="AB175" i="12"/>
  <c r="Y175" i="12"/>
  <c r="Z175" i="12"/>
  <c r="DE146" i="12"/>
  <c r="DC147" i="12"/>
  <c r="CX150" i="12"/>
  <c r="CV151" i="12"/>
  <c r="CT153" i="12"/>
  <c r="CN156" i="12"/>
  <c r="CM156" i="12"/>
  <c r="CM157" i="12"/>
  <c r="CE161" i="12"/>
  <c r="CB162" i="12"/>
  <c r="BX164" i="12"/>
  <c r="BU165" i="12"/>
  <c r="BS166" i="12"/>
  <c r="BQ166" i="12"/>
  <c r="BH169" i="12"/>
  <c r="BE170" i="12"/>
  <c r="BG170" i="12"/>
  <c r="BB171" i="12"/>
  <c r="AW172" i="12"/>
  <c r="AY172" i="12"/>
  <c r="AT173" i="12"/>
  <c r="AO174" i="12"/>
  <c r="AP174" i="12"/>
  <c r="AE175" i="12"/>
  <c r="AC175" i="12"/>
  <c r="AH175" i="12"/>
  <c r="Q176" i="12"/>
  <c r="V176" i="12"/>
  <c r="K176" i="12"/>
  <c r="AA176" i="12"/>
  <c r="X176" i="12"/>
  <c r="J177" i="12"/>
  <c r="DE144" i="12"/>
  <c r="DA147" i="12"/>
  <c r="CW150" i="12"/>
  <c r="BZ162" i="12"/>
  <c r="BS164" i="12"/>
  <c r="BJ168" i="12"/>
  <c r="AT172" i="12"/>
  <c r="AI174" i="12"/>
  <c r="P175" i="12"/>
  <c r="K175" i="12"/>
  <c r="DF145" i="12"/>
  <c r="CW151" i="12"/>
  <c r="CJ158" i="12"/>
  <c r="CG160" i="12"/>
  <c r="BX163" i="12"/>
  <c r="BV164" i="12"/>
  <c r="BK168" i="12"/>
  <c r="BD170" i="12"/>
  <c r="AV172" i="12"/>
  <c r="U176" i="12"/>
  <c r="O176" i="12"/>
  <c r="AB176" i="12"/>
  <c r="DB146" i="12"/>
  <c r="CZ148" i="12"/>
  <c r="CY149" i="12"/>
  <c r="CU151" i="12"/>
  <c r="CS152" i="12"/>
  <c r="CO154" i="12"/>
  <c r="CK156" i="12"/>
  <c r="CH158" i="12"/>
  <c r="CE159" i="12"/>
  <c r="BV163" i="12"/>
  <c r="BT164" i="12"/>
  <c r="BO166" i="12"/>
  <c r="BP166" i="12"/>
  <c r="BM167" i="12"/>
  <c r="BF169" i="12"/>
  <c r="BD169" i="12"/>
  <c r="BA170" i="12"/>
  <c r="AW171" i="12"/>
  <c r="AQ172" i="12"/>
  <c r="AU172" i="12"/>
  <c r="AN173" i="12"/>
  <c r="T175" i="12"/>
  <c r="Q175" i="12"/>
  <c r="AA175" i="12"/>
  <c r="R175" i="12"/>
  <c r="W175" i="12"/>
  <c r="DA148" i="12"/>
  <c r="CZ149" i="12"/>
  <c r="CU152" i="12"/>
  <c r="CQ154" i="12"/>
  <c r="CP155" i="12"/>
  <c r="CK158" i="12"/>
  <c r="CH159" i="12"/>
  <c r="CA162" i="12"/>
  <c r="BZ163" i="12"/>
  <c r="BO167" i="12"/>
  <c r="BN167" i="12"/>
  <c r="BF170" i="12"/>
  <c r="AZ171" i="12"/>
  <c r="BA171" i="12"/>
  <c r="AQ173" i="12"/>
  <c r="AF175" i="12"/>
  <c r="AI175" i="12"/>
  <c r="Y176" i="12"/>
  <c r="N176" i="12"/>
  <c r="S176" i="12"/>
  <c r="P176" i="12"/>
  <c r="T176" i="12"/>
  <c r="DE145" i="12"/>
  <c r="CK157" i="12"/>
  <c r="CF159" i="12"/>
  <c r="CA161" i="12"/>
  <c r="BU164" i="12"/>
  <c r="BI168" i="12"/>
  <c r="AP173" i="12"/>
  <c r="AH174" i="12"/>
  <c r="M175" i="12"/>
  <c r="N175" i="12"/>
  <c r="CF160" i="12"/>
  <c r="BP167" i="12"/>
  <c r="BI169" i="12"/>
  <c r="AS173" i="12"/>
  <c r="Z176" i="12"/>
  <c r="DF147" i="12"/>
  <c r="DF148" i="12"/>
  <c r="DC150" i="12"/>
  <c r="DA151" i="12"/>
  <c r="CW153" i="12"/>
  <c r="CV154" i="12"/>
  <c r="CS155" i="12"/>
  <c r="CR156" i="12"/>
  <c r="CN158" i="12"/>
  <c r="CK160" i="12"/>
  <c r="CG162" i="12"/>
  <c r="CC164" i="12"/>
  <c r="BZ165" i="12"/>
  <c r="BW166" i="12"/>
  <c r="BP169" i="12"/>
  <c r="BM170" i="12"/>
  <c r="BH171" i="12"/>
  <c r="BB173" i="12"/>
  <c r="AK176" i="12"/>
  <c r="AL176" i="12"/>
  <c r="AM176" i="12"/>
  <c r="AI177" i="12"/>
  <c r="AG177" i="12"/>
  <c r="K178" i="12"/>
  <c r="AA178" i="12"/>
  <c r="T178" i="12"/>
  <c r="U178" i="12"/>
  <c r="DD147" i="12"/>
  <c r="DD148" i="12"/>
  <c r="DA149" i="12"/>
  <c r="DA150" i="12"/>
  <c r="CO157" i="12"/>
  <c r="CJ159" i="12"/>
  <c r="CF161" i="12"/>
  <c r="CC162" i="12"/>
  <c r="BY164" i="12"/>
  <c r="BX165" i="12"/>
  <c r="BV165" i="12"/>
  <c r="BU166" i="12"/>
  <c r="BQ167" i="12"/>
  <c r="BN168" i="12"/>
  <c r="BO168" i="12"/>
  <c r="BD171" i="12"/>
  <c r="BA172" i="12"/>
  <c r="BB172" i="12"/>
  <c r="AX173" i="12"/>
  <c r="AT174" i="12"/>
  <c r="AU174" i="12"/>
  <c r="AC176" i="12"/>
  <c r="AD176" i="12"/>
  <c r="X177" i="12"/>
  <c r="Y177" i="12"/>
  <c r="Z177" i="12"/>
  <c r="J178" i="12"/>
  <c r="K177" i="12"/>
  <c r="CT155" i="12"/>
  <c r="CH161" i="12"/>
  <c r="BN169" i="12"/>
  <c r="BE172" i="12"/>
  <c r="AN176" i="12"/>
  <c r="L178" i="12"/>
  <c r="DE147" i="12"/>
  <c r="CU153" i="12"/>
  <c r="CQ156" i="12"/>
  <c r="BM169" i="12"/>
  <c r="AN175" i="12"/>
  <c r="AF176" i="12"/>
  <c r="W177" i="12"/>
  <c r="DD149" i="12"/>
  <c r="CX153" i="12"/>
  <c r="CS156" i="12"/>
  <c r="CP157" i="12"/>
  <c r="CO158" i="12"/>
  <c r="CL159" i="12"/>
  <c r="CE163" i="12"/>
  <c r="CB164" i="12"/>
  <c r="BX166" i="12"/>
  <c r="BT167" i="12"/>
  <c r="BV167" i="12"/>
  <c r="BR168" i="12"/>
  <c r="BF172" i="12"/>
  <c r="AX174" i="12"/>
  <c r="AV174" i="12"/>
  <c r="AT175" i="12"/>
  <c r="AO176" i="12"/>
  <c r="AP176" i="12"/>
  <c r="AE177" i="12"/>
  <c r="AD177" i="12"/>
  <c r="O178" i="12"/>
  <c r="Z178" i="12"/>
  <c r="X178" i="12"/>
  <c r="Y178" i="12"/>
  <c r="J179" i="12"/>
  <c r="DC148" i="12"/>
  <c r="CX151" i="12"/>
  <c r="CQ155" i="12"/>
  <c r="CM158" i="12"/>
  <c r="CH160" i="12"/>
  <c r="CC163" i="12"/>
  <c r="BZ164" i="12"/>
  <c r="BW165" i="12"/>
  <c r="BS167" i="12"/>
  <c r="BP168" i="12"/>
  <c r="BK169" i="12"/>
  <c r="BH170" i="12"/>
  <c r="BJ170" i="12"/>
  <c r="BE171" i="12"/>
  <c r="BG171" i="12"/>
  <c r="AV173" i="12"/>
  <c r="AL175" i="12"/>
  <c r="AG176" i="12"/>
  <c r="AH176" i="12"/>
  <c r="AE176" i="12"/>
  <c r="L177" i="12"/>
  <c r="AB177" i="12"/>
  <c r="M177" i="12"/>
  <c r="O177" i="12"/>
  <c r="N177" i="12"/>
  <c r="DE148" i="12"/>
  <c r="CZ151" i="12"/>
  <c r="CJ160" i="12"/>
  <c r="BQ168" i="12"/>
  <c r="BC173" i="12"/>
  <c r="S178" i="12"/>
  <c r="AB178" i="12"/>
  <c r="DB149" i="12"/>
  <c r="CW152" i="12"/>
  <c r="CG161" i="12"/>
  <c r="BI170" i="12"/>
  <c r="AZ172" i="12"/>
  <c r="AP175" i="12"/>
  <c r="AI176" i="12"/>
  <c r="P177" i="12"/>
  <c r="Q177" i="12"/>
  <c r="DC149" i="12"/>
  <c r="DB150" i="12"/>
  <c r="CY152" i="12"/>
  <c r="CU154" i="12"/>
  <c r="CQ157" i="12"/>
  <c r="CM159" i="12"/>
  <c r="CI161" i="12"/>
  <c r="CF162" i="12"/>
  <c r="CD163" i="12"/>
  <c r="CA164" i="12"/>
  <c r="BY165" i="12"/>
  <c r="BV166" i="12"/>
  <c r="BU167" i="12"/>
  <c r="BO169" i="12"/>
  <c r="BL170" i="12"/>
  <c r="BK170" i="12"/>
  <c r="BJ171" i="12"/>
  <c r="BD172" i="12"/>
  <c r="BG172" i="12"/>
  <c r="AZ173" i="12"/>
  <c r="AY174" i="12"/>
  <c r="AR175" i="12"/>
  <c r="AQ175" i="12"/>
  <c r="AU175" i="12"/>
  <c r="AJ177" i="12"/>
  <c r="AC177" i="12"/>
  <c r="W178" i="12"/>
  <c r="P178" i="12"/>
  <c r="V178" i="12"/>
  <c r="Q178" i="12"/>
  <c r="R178" i="12"/>
  <c r="DF146" i="12"/>
  <c r="CZ150" i="12"/>
  <c r="CY151" i="12"/>
  <c r="CX152" i="12"/>
  <c r="CV153" i="12"/>
  <c r="CT154" i="12"/>
  <c r="CR155" i="12"/>
  <c r="CP156" i="12"/>
  <c r="CN157" i="12"/>
  <c r="CL158" i="12"/>
  <c r="CI160" i="12"/>
  <c r="CE162" i="12"/>
  <c r="CB163" i="12"/>
  <c r="CA163" i="12"/>
  <c r="BT166" i="12"/>
  <c r="BC172" i="12"/>
  <c r="AY173" i="12"/>
  <c r="AQ174" i="12"/>
  <c r="AR174" i="12"/>
  <c r="AM175" i="12"/>
  <c r="AO175" i="12"/>
  <c r="AJ176" i="12"/>
  <c r="T177" i="12"/>
  <c r="S177" i="12"/>
  <c r="U177" i="12"/>
  <c r="V177" i="12"/>
  <c r="AA177" i="12"/>
  <c r="BS168" i="12"/>
  <c r="BI171" i="12"/>
  <c r="BA173" i="12"/>
  <c r="AW174" i="12"/>
  <c r="AS175" i="12"/>
  <c r="AF177" i="12"/>
  <c r="AH177" i="12"/>
  <c r="M178" i="12"/>
  <c r="N178" i="12"/>
  <c r="CS154" i="12"/>
  <c r="CK159" i="12"/>
  <c r="CD162" i="12"/>
  <c r="BR167" i="12"/>
  <c r="BL169" i="12"/>
  <c r="BF171" i="12"/>
  <c r="AW173" i="12"/>
  <c r="AS174" i="12"/>
  <c r="AK175" i="12"/>
  <c r="R177" i="12"/>
  <c r="DD151" i="12"/>
  <c r="DB153" i="12"/>
  <c r="CZ154" i="12"/>
  <c r="CX155" i="12"/>
  <c r="CW156" i="12"/>
  <c r="CT157" i="12"/>
  <c r="CP159" i="12"/>
  <c r="CP160" i="12"/>
  <c r="CN160" i="12"/>
  <c r="CM161" i="12"/>
  <c r="CI163" i="12"/>
  <c r="BY167" i="12"/>
  <c r="BW168" i="12"/>
  <c r="BO171" i="12"/>
  <c r="BN171" i="12"/>
  <c r="BL172" i="12"/>
  <c r="BK172" i="12"/>
  <c r="BF174" i="12"/>
  <c r="BG174" i="12"/>
  <c r="AZ175" i="12"/>
  <c r="AZ176" i="12"/>
  <c r="AK178" i="12"/>
  <c r="AE179" i="12"/>
  <c r="AH179" i="12"/>
  <c r="P180" i="12"/>
  <c r="U180" i="12"/>
  <c r="N180" i="12"/>
  <c r="W180" i="12"/>
  <c r="J181" i="12"/>
  <c r="DD150" i="12"/>
  <c r="CZ153" i="12"/>
  <c r="CU155" i="12"/>
  <c r="CT156" i="12"/>
  <c r="CP158" i="12"/>
  <c r="CH162" i="12"/>
  <c r="CJ162" i="12"/>
  <c r="CA166" i="12"/>
  <c r="BZ166" i="12"/>
  <c r="BW167" i="12"/>
  <c r="BS169" i="12"/>
  <c r="BO170" i="12"/>
  <c r="BI172" i="12"/>
  <c r="BD173" i="12"/>
  <c r="BC174" i="12"/>
  <c r="AX175" i="12"/>
  <c r="AT176" i="12"/>
  <c r="AQ176" i="12"/>
  <c r="AN177" i="12"/>
  <c r="AL177" i="12"/>
  <c r="AM177" i="12"/>
  <c r="AI178" i="12"/>
  <c r="AF178" i="12"/>
  <c r="AC178" i="12"/>
  <c r="AH178" i="12"/>
  <c r="L179" i="12"/>
  <c r="AB179" i="12"/>
  <c r="M179" i="12"/>
  <c r="V179" i="12"/>
  <c r="AA179" i="12"/>
  <c r="BJ173" i="12"/>
  <c r="AX176" i="12"/>
  <c r="AQ177" i="12"/>
  <c r="AN178" i="12"/>
  <c r="AC179" i="12"/>
  <c r="X180" i="12"/>
  <c r="CV155" i="12"/>
  <c r="CJ161" i="12"/>
  <c r="CG163" i="12"/>
  <c r="CA165" i="12"/>
  <c r="BP170" i="12"/>
  <c r="BH172" i="12"/>
  <c r="T179" i="12"/>
  <c r="U179" i="12"/>
  <c r="DF150" i="12"/>
  <c r="DE151" i="12"/>
  <c r="DB152" i="12"/>
  <c r="CY154" i="12"/>
  <c r="CU157" i="12"/>
  <c r="CS158" i="12"/>
  <c r="CQ159" i="12"/>
  <c r="CN161" i="12"/>
  <c r="CK162" i="12"/>
  <c r="CH163" i="12"/>
  <c r="CH164" i="12"/>
  <c r="CE165" i="12"/>
  <c r="CA167" i="12"/>
  <c r="BZ167" i="12"/>
  <c r="BX168" i="12"/>
  <c r="BV169" i="12"/>
  <c r="BR170" i="12"/>
  <c r="BI173" i="12"/>
  <c r="BD174" i="12"/>
  <c r="BC175" i="12"/>
  <c r="BB175" i="12"/>
  <c r="AY176" i="12"/>
  <c r="AR177" i="12"/>
  <c r="AS177" i="12"/>
  <c r="AT177" i="12"/>
  <c r="AO178" i="12"/>
  <c r="AF179" i="12"/>
  <c r="T180" i="12"/>
  <c r="Y180" i="12"/>
  <c r="R180" i="12"/>
  <c r="K180" i="12"/>
  <c r="AA180" i="12"/>
  <c r="DF149" i="12"/>
  <c r="DC151" i="12"/>
  <c r="CZ152" i="12"/>
  <c r="CS157" i="12"/>
  <c r="CQ158" i="12"/>
  <c r="CN159" i="12"/>
  <c r="CF163" i="12"/>
  <c r="CD164" i="12"/>
  <c r="CB165" i="12"/>
  <c r="BU168" i="12"/>
  <c r="BN170" i="12"/>
  <c r="BM171" i="12"/>
  <c r="BF173" i="12"/>
  <c r="BB174" i="12"/>
  <c r="AV175" i="12"/>
  <c r="AU176" i="12"/>
  <c r="AP177" i="12"/>
  <c r="AJ178" i="12"/>
  <c r="AG178" i="12"/>
  <c r="P179" i="12"/>
  <c r="W179" i="12"/>
  <c r="Q179" i="12"/>
  <c r="S179" i="12"/>
  <c r="Z179" i="12"/>
  <c r="J180" i="12"/>
  <c r="BS170" i="12"/>
  <c r="BM172" i="12"/>
  <c r="BH173" i="12"/>
  <c r="AU177" i="12"/>
  <c r="AM178" i="12"/>
  <c r="AJ179" i="12"/>
  <c r="AI179" i="12"/>
  <c r="V180" i="12"/>
  <c r="O180" i="12"/>
  <c r="CO159" i="12"/>
  <c r="CL161" i="12"/>
  <c r="BX167" i="12"/>
  <c r="BR169" i="12"/>
  <c r="BK171" i="12"/>
  <c r="BG173" i="12"/>
  <c r="AZ174" i="12"/>
  <c r="AK177" i="12"/>
  <c r="K179" i="12"/>
  <c r="DE150" i="12"/>
  <c r="DC152" i="12"/>
  <c r="DA153" i="12"/>
  <c r="CW155" i="12"/>
  <c r="CV156" i="12"/>
  <c r="CR158" i="12"/>
  <c r="CO160" i="12"/>
  <c r="CL162" i="12"/>
  <c r="CJ163" i="12"/>
  <c r="CG164" i="12"/>
  <c r="CF164" i="12"/>
  <c r="CD165" i="12"/>
  <c r="CC166" i="12"/>
  <c r="BU169" i="12"/>
  <c r="BT169" i="12"/>
  <c r="BQ170" i="12"/>
  <c r="BP171" i="12"/>
  <c r="BN172" i="12"/>
  <c r="BE174" i="12"/>
  <c r="AW176" i="12"/>
  <c r="AV176" i="12"/>
  <c r="AP178" i="12"/>
  <c r="AL178" i="12"/>
  <c r="AG179" i="12"/>
  <c r="AD179" i="12"/>
  <c r="L180" i="12"/>
  <c r="AB180" i="12"/>
  <c r="Q180" i="12"/>
  <c r="Z180" i="12"/>
  <c r="S180" i="12"/>
  <c r="DE149" i="12"/>
  <c r="DA152" i="12"/>
  <c r="CY153" i="12"/>
  <c r="CX154" i="12"/>
  <c r="CU156" i="12"/>
  <c r="CR157" i="12"/>
  <c r="CM160" i="12"/>
  <c r="CK161" i="12"/>
  <c r="CI162" i="12"/>
  <c r="CE164" i="12"/>
  <c r="CC165" i="12"/>
  <c r="BV168" i="12"/>
  <c r="BQ169" i="12"/>
  <c r="BL171" i="12"/>
  <c r="BE173" i="12"/>
  <c r="BA174" i="12"/>
  <c r="AW175" i="12"/>
  <c r="AS176" i="12"/>
  <c r="AR176" i="12"/>
  <c r="AO177" i="12"/>
  <c r="AE178" i="12"/>
  <c r="AD178" i="12"/>
  <c r="X179" i="12"/>
  <c r="Y179" i="12"/>
  <c r="R179" i="12"/>
  <c r="O179" i="12"/>
  <c r="CB166" i="12"/>
  <c r="BA175" i="12"/>
  <c r="M180" i="12"/>
  <c r="DB151" i="12"/>
  <c r="CW154" i="12"/>
  <c r="CL160" i="12"/>
  <c r="BY166" i="12"/>
  <c r="BT168" i="12"/>
  <c r="BJ172" i="12"/>
  <c r="AY175" i="12"/>
  <c r="N179" i="12"/>
  <c r="DE152" i="12"/>
  <c r="CW157" i="12"/>
  <c r="CU158" i="12"/>
  <c r="CR159" i="12"/>
  <c r="CT159" i="12"/>
  <c r="CQ160" i="12"/>
  <c r="CN162" i="12"/>
  <c r="CI164" i="12"/>
  <c r="CF165" i="12"/>
  <c r="CC167" i="12"/>
  <c r="BY169" i="12"/>
  <c r="BX169" i="12"/>
  <c r="BR171" i="12"/>
  <c r="BQ172" i="12"/>
  <c r="BM173" i="12"/>
  <c r="BK173" i="12"/>
  <c r="BI174" i="12"/>
  <c r="BK174" i="12"/>
  <c r="BD175" i="12"/>
  <c r="BG175" i="12"/>
  <c r="BA176" i="12"/>
  <c r="BC176" i="12"/>
  <c r="AZ177" i="12"/>
  <c r="AU178" i="12"/>
  <c r="AL179" i="12"/>
  <c r="AF180" i="12"/>
  <c r="AC180" i="12"/>
  <c r="AH180" i="12"/>
  <c r="AE180" i="12"/>
  <c r="M181" i="12"/>
  <c r="L181" i="12"/>
  <c r="Z181" i="12"/>
  <c r="K181" i="12"/>
  <c r="J182" i="12"/>
  <c r="DD152" i="12"/>
  <c r="CO161" i="12"/>
  <c r="CD166" i="12"/>
  <c r="AO179" i="12"/>
  <c r="U181" i="12"/>
  <c r="R181" i="12"/>
  <c r="DF151" i="12"/>
  <c r="DA154" i="12"/>
  <c r="CZ155" i="12"/>
  <c r="CY156" i="12"/>
  <c r="CR160" i="12"/>
  <c r="CP161" i="12"/>
  <c r="CJ164" i="12"/>
  <c r="CE166" i="12"/>
  <c r="CA168" i="12"/>
  <c r="BW169" i="12"/>
  <c r="BU170" i="12"/>
  <c r="BS171" i="12"/>
  <c r="BF175" i="12"/>
  <c r="AW177" i="12"/>
  <c r="AY177" i="12"/>
  <c r="AR178" i="12"/>
  <c r="AK179" i="12"/>
  <c r="AP179" i="12"/>
  <c r="AJ180" i="12"/>
  <c r="AG180" i="12"/>
  <c r="AI180" i="12"/>
  <c r="Q181" i="12"/>
  <c r="X181" i="12"/>
  <c r="N181" i="12"/>
  <c r="P181" i="12"/>
  <c r="O181" i="12"/>
  <c r="CS159" i="12"/>
  <c r="CM162" i="12"/>
  <c r="CB167" i="12"/>
  <c r="BN173" i="12"/>
  <c r="BB176" i="12"/>
  <c r="T181" i="12"/>
  <c r="DC153" i="12"/>
  <c r="DB154" i="12"/>
  <c r="CY155" i="12"/>
  <c r="CX156" i="12"/>
  <c r="CT158" i="12"/>
  <c r="CL163" i="12"/>
  <c r="CH165" i="12"/>
  <c r="CF166" i="12"/>
  <c r="BZ168" i="12"/>
  <c r="BT170" i="12"/>
  <c r="BV170" i="12"/>
  <c r="BP172" i="12"/>
  <c r="BO172" i="12"/>
  <c r="BJ174" i="12"/>
  <c r="BH174" i="12"/>
  <c r="BE175" i="12"/>
  <c r="AV177" i="12"/>
  <c r="AX177" i="12"/>
  <c r="AQ178" i="12"/>
  <c r="AS178" i="12"/>
  <c r="AT178" i="12"/>
  <c r="AM179" i="12"/>
  <c r="AD180" i="12"/>
  <c r="Y181" i="12"/>
  <c r="V181" i="12"/>
  <c r="AB181" i="12"/>
  <c r="W181" i="12"/>
  <c r="AA181" i="12"/>
  <c r="CV157" i="12"/>
  <c r="CK163" i="12"/>
  <c r="CG165" i="12"/>
  <c r="BY168" i="12"/>
  <c r="BQ171" i="12"/>
  <c r="BL173" i="12"/>
  <c r="BD176" i="12"/>
  <c r="AN179" i="12"/>
  <c r="S181" i="12"/>
  <c r="H182" i="12" l="1"/>
  <c r="H121" i="12"/>
  <c r="H110" i="12"/>
  <c r="H106" i="12"/>
  <c r="H83" i="12"/>
  <c r="H66" i="12"/>
  <c r="H40" i="12"/>
  <c r="H187" i="12"/>
  <c r="H18" i="12"/>
  <c r="H25" i="12"/>
  <c r="H177" i="12"/>
  <c r="H176" i="12"/>
  <c r="H171" i="12"/>
  <c r="H163" i="12"/>
  <c r="H155" i="12"/>
  <c r="H135" i="12"/>
  <c r="H125" i="12"/>
  <c r="H102" i="12"/>
  <c r="H65" i="12"/>
  <c r="H213" i="12"/>
  <c r="H250" i="12"/>
  <c r="H31" i="12"/>
  <c r="H29" i="12"/>
  <c r="H9" i="12"/>
  <c r="H8" i="12"/>
  <c r="H13" i="12"/>
  <c r="H162" i="12"/>
  <c r="H150" i="12"/>
  <c r="H136" i="12"/>
  <c r="H90" i="12"/>
  <c r="H96" i="12"/>
  <c r="H81" i="12"/>
  <c r="H95" i="12"/>
  <c r="H93" i="12"/>
  <c r="H94" i="12"/>
  <c r="H71" i="12"/>
  <c r="H86" i="12"/>
  <c r="H205" i="12"/>
  <c r="H201" i="12"/>
  <c r="H74" i="12"/>
  <c r="H246" i="12"/>
  <c r="H222" i="12"/>
  <c r="H58" i="12"/>
  <c r="H228" i="12"/>
  <c r="H211" i="12"/>
  <c r="H229" i="12"/>
  <c r="H249" i="12"/>
  <c r="H232" i="12"/>
  <c r="H198" i="12"/>
  <c r="H77" i="12"/>
  <c r="H241" i="12"/>
  <c r="H80" i="12"/>
  <c r="H36" i="12"/>
  <c r="H216" i="12"/>
  <c r="H44" i="12"/>
  <c r="H245" i="12"/>
  <c r="H20" i="12"/>
  <c r="H248" i="12"/>
  <c r="H45" i="12"/>
  <c r="H192" i="12"/>
  <c r="H64" i="12"/>
  <c r="H15" i="12"/>
  <c r="H224" i="12"/>
  <c r="H242" i="12"/>
  <c r="H50" i="12"/>
  <c r="H57" i="12"/>
  <c r="H28" i="12"/>
  <c r="H21" i="12"/>
  <c r="H35" i="12"/>
  <c r="H240" i="12"/>
  <c r="H230" i="12"/>
  <c r="H183" i="12"/>
  <c r="H146" i="12"/>
  <c r="H141" i="12"/>
  <c r="H137" i="12"/>
  <c r="H103" i="12"/>
  <c r="H98" i="12"/>
  <c r="H19" i="12"/>
  <c r="H185" i="12"/>
  <c r="H53" i="12"/>
  <c r="H55" i="12"/>
  <c r="H49" i="12"/>
  <c r="H12" i="12"/>
  <c r="H2" i="12"/>
  <c r="H181" i="12"/>
  <c r="H157" i="12"/>
  <c r="H138" i="12"/>
  <c r="H123" i="12"/>
  <c r="H122" i="12"/>
  <c r="H3" i="12"/>
  <c r="H174" i="12"/>
  <c r="H14" i="12"/>
  <c r="H175" i="12"/>
  <c r="H173" i="12"/>
  <c r="H161" i="12"/>
  <c r="H159" i="12"/>
  <c r="H160" i="12"/>
  <c r="H149" i="12"/>
  <c r="H152" i="12"/>
  <c r="H147" i="12"/>
  <c r="H145" i="12"/>
  <c r="H143" i="12"/>
  <c r="H140" i="12"/>
  <c r="H119" i="12"/>
  <c r="H130" i="12"/>
  <c r="H129" i="12"/>
  <c r="H126" i="12"/>
  <c r="H120" i="12"/>
  <c r="H118" i="12"/>
  <c r="H116" i="12"/>
  <c r="H112" i="12"/>
  <c r="H97" i="12"/>
  <c r="H101" i="12"/>
  <c r="H89" i="12"/>
  <c r="H85" i="12"/>
  <c r="H84" i="12"/>
  <c r="H42" i="12"/>
  <c r="H23" i="12"/>
  <c r="H252" i="12"/>
  <c r="H186" i="12"/>
  <c r="H225" i="12"/>
  <c r="H62" i="12"/>
  <c r="H70" i="12"/>
  <c r="H204" i="12"/>
  <c r="H24" i="12"/>
  <c r="H67" i="12"/>
  <c r="H207" i="12"/>
  <c r="H197" i="12"/>
  <c r="H223" i="12"/>
  <c r="H63" i="12"/>
  <c r="H237" i="12"/>
  <c r="H52" i="12"/>
  <c r="H56" i="12"/>
  <c r="H253" i="12"/>
  <c r="H234" i="12"/>
  <c r="H219" i="12"/>
  <c r="H210" i="12"/>
  <c r="H227" i="12"/>
  <c r="H236" i="12"/>
  <c r="H59" i="12"/>
  <c r="H79" i="12"/>
  <c r="H251" i="12"/>
  <c r="H72" i="12"/>
  <c r="H37" i="12"/>
  <c r="H200" i="12"/>
  <c r="H188" i="12"/>
  <c r="H27" i="12"/>
  <c r="H178" i="12"/>
  <c r="H144" i="12"/>
  <c r="H133" i="12"/>
  <c r="H109" i="12"/>
  <c r="H226" i="12"/>
  <c r="H243" i="12"/>
  <c r="H61" i="12"/>
  <c r="H68" i="12"/>
  <c r="H238" i="12"/>
  <c r="H195" i="12"/>
  <c r="H26" i="12"/>
  <c r="H69" i="12"/>
  <c r="H215" i="12"/>
  <c r="H235" i="12"/>
  <c r="H199" i="12"/>
  <c r="H11" i="12"/>
  <c r="H180" i="12"/>
  <c r="H166" i="12"/>
  <c r="H151" i="12"/>
  <c r="H156" i="12"/>
  <c r="H134" i="12"/>
  <c r="H139" i="12"/>
  <c r="H131" i="12"/>
  <c r="H127" i="12"/>
  <c r="H115" i="12"/>
  <c r="H111" i="12"/>
  <c r="H10" i="12"/>
  <c r="H5" i="12"/>
  <c r="H4" i="12"/>
  <c r="H6" i="12"/>
  <c r="H7" i="12"/>
  <c r="H179" i="12"/>
  <c r="H172" i="12"/>
  <c r="H170" i="12"/>
  <c r="H169" i="12"/>
  <c r="H168" i="12"/>
  <c r="H167" i="12"/>
  <c r="H165" i="12"/>
  <c r="H164" i="12"/>
  <c r="H153" i="12"/>
  <c r="H158" i="12"/>
  <c r="H154" i="12"/>
  <c r="H148" i="12"/>
  <c r="H142" i="12"/>
  <c r="H132" i="12"/>
  <c r="H128" i="12"/>
  <c r="H124" i="12"/>
  <c r="H108" i="12"/>
  <c r="H117" i="12"/>
  <c r="H114" i="12"/>
  <c r="H113" i="12"/>
  <c r="H99" i="12"/>
  <c r="H107" i="12"/>
  <c r="H105" i="12"/>
  <c r="H104" i="12"/>
  <c r="H88" i="12"/>
  <c r="H100" i="12"/>
  <c r="H92" i="12"/>
  <c r="H91" i="12"/>
  <c r="H76" i="12"/>
  <c r="H87" i="12"/>
  <c r="H189" i="12"/>
  <c r="H239" i="12"/>
  <c r="H247" i="12"/>
  <c r="H47" i="12"/>
  <c r="H33" i="12"/>
  <c r="H244" i="12"/>
  <c r="H231" i="12"/>
  <c r="H54" i="12"/>
  <c r="H41" i="12"/>
  <c r="H22" i="12"/>
  <c r="H194" i="12"/>
  <c r="H209" i="12"/>
  <c r="H190" i="12"/>
  <c r="H48" i="12"/>
  <c r="H218" i="12"/>
  <c r="H46" i="12"/>
  <c r="H184" i="12"/>
  <c r="H193" i="12"/>
  <c r="H43" i="12"/>
  <c r="H203" i="12"/>
  <c r="H208" i="12"/>
  <c r="H78" i="12"/>
  <c r="H75" i="12"/>
  <c r="H191" i="12"/>
  <c r="H51" i="12"/>
  <c r="H32" i="12"/>
  <c r="H60" i="12"/>
  <c r="H38" i="12"/>
  <c r="H214" i="12"/>
  <c r="H34" i="12"/>
  <c r="H196" i="12"/>
  <c r="H30" i="12"/>
  <c r="H233" i="12"/>
  <c r="H206" i="12"/>
  <c r="H82" i="12"/>
  <c r="H217" i="12"/>
  <c r="H212" i="12"/>
  <c r="H16" i="12"/>
  <c r="H220" i="12"/>
  <c r="H221" i="12"/>
  <c r="H17" i="12"/>
  <c r="H73" i="12"/>
  <c r="H39" i="12"/>
  <c r="H202" i="12"/>
  <c r="A368" i="12"/>
  <c r="A369" i="12" l="1"/>
  <c r="A370" i="12" l="1"/>
  <c r="A371" i="12" l="1"/>
  <c r="A372" i="12" l="1"/>
  <c r="A373" i="12" l="1"/>
  <c r="A374" i="12" l="1"/>
  <c r="A375" i="12" l="1"/>
  <c r="A376" i="12" l="1"/>
  <c r="A377" i="12" l="1"/>
  <c r="A378" i="12" l="1"/>
  <c r="A379" i="12" l="1"/>
  <c r="A380" i="12" l="1"/>
  <c r="A381" i="12" l="1"/>
  <c r="A382" i="12" l="1"/>
  <c r="A383" i="12" l="1"/>
  <c r="A384" i="12" l="1"/>
  <c r="A385" i="12" l="1"/>
  <c r="A386" i="12" l="1"/>
  <c r="A387" i="12" l="1"/>
  <c r="A388" i="12" l="1"/>
  <c r="A389" i="12" l="1"/>
  <c r="A390" i="12" l="1"/>
  <c r="A391" i="12" l="1"/>
  <c r="A392" i="12" l="1"/>
  <c r="A393" i="12" l="1"/>
  <c r="A394" i="12" l="1"/>
  <c r="A395" i="12" l="1"/>
  <c r="A396" i="12" l="1"/>
  <c r="A397" i="12" l="1"/>
  <c r="A398" i="12" l="1"/>
  <c r="A399" i="12" l="1"/>
  <c r="A400" i="12" l="1"/>
  <c r="A401" i="12" l="1"/>
  <c r="A402" i="12" l="1"/>
  <c r="A403" i="12" l="1"/>
  <c r="A404" i="12" l="1"/>
  <c r="A405" i="12" l="1"/>
  <c r="A406" i="12" l="1"/>
  <c r="A407" i="12" l="1"/>
  <c r="A408" i="12" l="1"/>
  <c r="A409" i="12" l="1"/>
  <c r="A410" i="12" l="1"/>
  <c r="A411" i="12" l="1"/>
  <c r="A412" i="12" l="1"/>
  <c r="A413" i="12" l="1"/>
  <c r="A414" i="12" l="1"/>
  <c r="A415" i="12" l="1"/>
  <c r="A416" i="12" l="1"/>
  <c r="A417" i="12" l="1"/>
  <c r="A418" i="12" l="1"/>
  <c r="A419" i="12" l="1"/>
  <c r="A420" i="12" l="1"/>
  <c r="A421" i="12" l="1"/>
  <c r="A422" i="12" l="1"/>
  <c r="A423" i="12" l="1"/>
  <c r="A424" i="12" l="1"/>
  <c r="A425" i="12" l="1"/>
  <c r="A426" i="12" l="1"/>
  <c r="A427" i="12" l="1"/>
  <c r="A428" i="12" l="1"/>
  <c r="A429" i="12" l="1"/>
  <c r="A430" i="12" l="1"/>
  <c r="A431" i="12" l="1"/>
  <c r="A432" i="12" l="1"/>
  <c r="A433" i="12" l="1"/>
  <c r="A434" i="12" l="1"/>
  <c r="A435" i="12" l="1"/>
  <c r="A436" i="12" l="1"/>
  <c r="A437" i="12" l="1"/>
  <c r="A438" i="12" l="1"/>
  <c r="A439" i="12" l="1"/>
  <c r="A440" i="12" l="1"/>
  <c r="A441" i="12" l="1"/>
  <c r="A442" i="12" l="1"/>
  <c r="A443" i="12" l="1"/>
  <c r="A444" i="12" l="1"/>
  <c r="A445" i="12" l="1"/>
  <c r="A446" i="12" l="1"/>
  <c r="A447" i="12" l="1"/>
  <c r="A448" i="12" l="1"/>
  <c r="A449" i="12" l="1"/>
  <c r="A450" i="12" l="1"/>
  <c r="A451" i="12" l="1"/>
  <c r="A452" i="12" l="1"/>
  <c r="A453" i="12" l="1"/>
  <c r="A454" i="12" l="1"/>
  <c r="A455" i="12" l="1"/>
  <c r="A456" i="12" l="1"/>
  <c r="A457" i="12" l="1"/>
  <c r="A458" i="12" l="1"/>
  <c r="A459" i="12" l="1"/>
  <c r="A460" i="12" l="1"/>
  <c r="A461" i="12" l="1"/>
  <c r="A462" i="12" l="1"/>
  <c r="A463" i="12" l="1"/>
  <c r="A464" i="12" l="1"/>
  <c r="A465" i="12" l="1"/>
  <c r="A466" i="12" l="1"/>
  <c r="A467" i="12" l="1"/>
  <c r="A468" i="12" l="1"/>
  <c r="A469" i="12" l="1"/>
  <c r="A470" i="12" l="1"/>
  <c r="A471" i="12" l="1"/>
  <c r="A472" i="12" l="1"/>
  <c r="A473" i="12" l="1"/>
  <c r="A474" i="12" l="1"/>
  <c r="A475" i="12" l="1"/>
  <c r="A476" i="12" l="1"/>
  <c r="A477" i="12" l="1"/>
  <c r="A478" i="12" l="1"/>
  <c r="A479" i="12" l="1"/>
  <c r="A480" i="12" l="1"/>
  <c r="A481" i="12" l="1"/>
  <c r="A482" i="12" l="1"/>
  <c r="A483" i="12" l="1"/>
  <c r="A484" i="12" l="1"/>
  <c r="A485" i="12" l="1"/>
  <c r="A486" i="12" l="1"/>
  <c r="A487" i="12" l="1"/>
  <c r="A488" i="12" l="1"/>
  <c r="A489" i="12" l="1"/>
  <c r="A490" i="12" l="1"/>
  <c r="A491" i="12" l="1"/>
  <c r="A492" i="12" l="1"/>
  <c r="A493" i="12" l="1"/>
  <c r="A494" i="12" l="1"/>
  <c r="A495" i="12" l="1"/>
  <c r="A496" i="12" l="1"/>
  <c r="A497" i="12" l="1"/>
  <c r="A498" i="12" l="1"/>
  <c r="A499" i="12" l="1"/>
  <c r="A500" i="12" l="1"/>
  <c r="A501" i="12" l="1"/>
  <c r="A502" i="12" l="1"/>
  <c r="A503" i="12" l="1"/>
  <c r="A504" i="12" l="1"/>
  <c r="A505" i="12" l="1"/>
  <c r="A506" i="12" l="1"/>
  <c r="A507" i="12" l="1"/>
  <c r="A508" i="12" l="1"/>
  <c r="A509" i="12" l="1"/>
  <c r="A510" i="12" l="1"/>
  <c r="A511" i="12" l="1"/>
  <c r="A512" i="12" l="1"/>
  <c r="A513" i="12" l="1"/>
  <c r="A514" i="12" l="1"/>
  <c r="A515" i="12" l="1"/>
  <c r="A516" i="12" l="1"/>
  <c r="A517" i="12" l="1"/>
  <c r="A518" i="12" l="1"/>
  <c r="A519" i="12" l="1"/>
  <c r="A520" i="12" l="1"/>
  <c r="A521" i="12" l="1"/>
  <c r="A522" i="12" l="1"/>
  <c r="A523" i="12" l="1"/>
  <c r="A524" i="12" l="1"/>
  <c r="A525" i="12" l="1"/>
  <c r="A526" i="12" l="1"/>
  <c r="A527" i="12" l="1"/>
  <c r="A528" i="12" l="1"/>
  <c r="A529" i="12" l="1"/>
  <c r="A530" i="12" l="1"/>
  <c r="A531" i="12" l="1"/>
  <c r="A532" i="12" l="1"/>
  <c r="A533" i="12" l="1"/>
  <c r="A534" i="12" l="1"/>
  <c r="A535" i="12" l="1"/>
  <c r="A536" i="12" l="1"/>
  <c r="A537" i="12" l="1"/>
  <c r="A538" i="12" l="1"/>
  <c r="A539" i="12" l="1"/>
  <c r="A540" i="12" l="1"/>
  <c r="A541" i="12" l="1"/>
  <c r="A542" i="12" l="1"/>
  <c r="A543" i="12" l="1"/>
  <c r="A544" i="12" l="1"/>
  <c r="A545" i="12" l="1"/>
  <c r="A546" i="12" l="1"/>
  <c r="A547" i="12" l="1"/>
  <c r="A548" i="12" l="1"/>
  <c r="A549" i="12" l="1"/>
  <c r="A550" i="12" l="1"/>
  <c r="A551" i="12" l="1"/>
  <c r="A552" i="12" l="1"/>
  <c r="A553" i="12" l="1"/>
  <c r="A554" i="12" l="1"/>
  <c r="A555" i="12" l="1"/>
  <c r="A556" i="12" l="1"/>
  <c r="A557" i="12" l="1"/>
  <c r="A558" i="12" l="1"/>
  <c r="A559" i="12" l="1"/>
  <c r="A560" i="12" l="1"/>
  <c r="A561" i="12" l="1"/>
  <c r="A562" i="12" l="1"/>
  <c r="A563" i="12" l="1"/>
  <c r="A564" i="12" l="1"/>
  <c r="A565" i="12" l="1"/>
  <c r="A566" i="12" l="1"/>
  <c r="A567" i="12" l="1"/>
  <c r="A568" i="12" l="1"/>
  <c r="A569" i="12" l="1"/>
  <c r="A570" i="12" l="1"/>
  <c r="A571" i="12" l="1"/>
  <c r="A572" i="12" l="1"/>
  <c r="A573" i="12" l="1"/>
  <c r="A574" i="12" l="1"/>
  <c r="A575" i="12" l="1"/>
  <c r="A576" i="12" l="1"/>
  <c r="A577" i="12" l="1"/>
  <c r="A578" i="12" l="1"/>
  <c r="A579" i="12" l="1"/>
  <c r="A580" i="12" l="1"/>
  <c r="A581" i="12" l="1"/>
  <c r="A582" i="12" l="1"/>
  <c r="A583" i="12" l="1"/>
  <c r="A584" i="12" l="1"/>
  <c r="A585" i="12" l="1"/>
  <c r="A586" i="12" l="1"/>
  <c r="A587" i="12" l="1"/>
  <c r="A588" i="12" l="1"/>
  <c r="A589" i="12" l="1"/>
  <c r="A590" i="12" l="1"/>
  <c r="A591" i="12" l="1"/>
  <c r="A592" i="12" l="1"/>
  <c r="A593" i="12" l="1"/>
  <c r="A594" i="12" l="1"/>
  <c r="A595" i="12" l="1"/>
  <c r="A596" i="12" l="1"/>
  <c r="A597" i="12" l="1"/>
  <c r="A598" i="12" l="1"/>
  <c r="A599" i="12" l="1"/>
  <c r="A600" i="12" l="1"/>
  <c r="A601" i="12" l="1"/>
  <c r="A602" i="12" l="1"/>
  <c r="A603" i="12" l="1"/>
  <c r="A604" i="12" l="1"/>
  <c r="A605" i="12" l="1"/>
  <c r="A606" i="12" l="1"/>
  <c r="A607" i="12" l="1"/>
  <c r="A608" i="12" l="1"/>
  <c r="A609" i="12" l="1"/>
  <c r="A610" i="12" l="1"/>
  <c r="A611" i="12" l="1"/>
  <c r="A612" i="12" l="1"/>
  <c r="A613" i="12" l="1"/>
  <c r="A614" i="12" l="1"/>
  <c r="A615" i="12" l="1"/>
  <c r="A616" i="12" l="1"/>
  <c r="A617" i="12" l="1"/>
  <c r="A618" i="12" l="1"/>
  <c r="A619" i="12" l="1"/>
  <c r="A620" i="12" l="1"/>
  <c r="A621" i="12" l="1"/>
  <c r="A622" i="12" l="1"/>
  <c r="A623" i="12" l="1"/>
  <c r="A624" i="12" l="1"/>
  <c r="A625" i="12" l="1"/>
  <c r="A626" i="12" l="1"/>
  <c r="A627" i="12" l="1"/>
  <c r="A628" i="12" l="1"/>
  <c r="A629" i="12" l="1"/>
  <c r="A630" i="12" l="1"/>
  <c r="A631" i="12" l="1"/>
  <c r="A632" i="12" l="1"/>
  <c r="A633" i="12" l="1"/>
  <c r="A634" i="12" l="1"/>
  <c r="A635" i="12" l="1"/>
  <c r="A636" i="12" l="1"/>
  <c r="A637" i="12" l="1"/>
  <c r="A638" i="12" l="1"/>
  <c r="A639" i="12" l="1"/>
  <c r="A640" i="12" l="1"/>
  <c r="A641" i="12" l="1"/>
  <c r="A642" i="12" l="1"/>
  <c r="A643" i="12" l="1"/>
  <c r="A644" i="12" l="1"/>
  <c r="A645" i="12" l="1"/>
  <c r="A646" i="12" l="1"/>
  <c r="A647" i="12" l="1"/>
  <c r="A648" i="12" l="1"/>
  <c r="A649" i="12" l="1"/>
  <c r="A650" i="12" l="1"/>
  <c r="A651" i="12" l="1"/>
  <c r="A652" i="12" l="1"/>
  <c r="A653" i="12" l="1"/>
  <c r="A654" i="12" l="1"/>
  <c r="A655" i="12" l="1"/>
  <c r="A656" i="12" l="1"/>
  <c r="A657" i="12" l="1"/>
  <c r="A658" i="12" l="1"/>
  <c r="A659" i="12" l="1"/>
  <c r="A660" i="12" l="1"/>
  <c r="A661" i="12" l="1"/>
  <c r="A662" i="12" l="1"/>
  <c r="A663" i="12" l="1"/>
  <c r="A664" i="12" l="1"/>
  <c r="A665" i="12" l="1"/>
  <c r="A666" i="12" l="1"/>
  <c r="A667" i="12" l="1"/>
  <c r="A668" i="12" l="1"/>
  <c r="A669" i="12" l="1"/>
  <c r="A670" i="12" l="1"/>
  <c r="A671" i="12" l="1"/>
  <c r="A672" i="12" l="1"/>
  <c r="A673" i="12" l="1"/>
  <c r="A674" i="12" l="1"/>
  <c r="A675" i="12" l="1"/>
  <c r="A676" i="12" l="1"/>
  <c r="A677" i="12" l="1"/>
  <c r="A678" i="12" l="1"/>
  <c r="A679" i="12" l="1"/>
  <c r="A680" i="12" l="1"/>
  <c r="A681" i="12" l="1"/>
  <c r="A682" i="12" l="1"/>
  <c r="A683" i="12" l="1"/>
  <c r="A684" i="12" l="1"/>
  <c r="A685" i="12" l="1"/>
  <c r="A686" i="12" l="1"/>
  <c r="A687" i="12" l="1"/>
  <c r="A688" i="12" l="1"/>
  <c r="A689" i="12" l="1"/>
  <c r="A690" i="12" l="1"/>
  <c r="A691" i="12" l="1"/>
  <c r="A692" i="12" l="1"/>
  <c r="A693" i="12" l="1"/>
  <c r="A694" i="12" l="1"/>
  <c r="A695" i="12" l="1"/>
  <c r="A696" i="12" l="1"/>
  <c r="A697" i="12" l="1"/>
  <c r="A698" i="12" l="1"/>
  <c r="A699" i="12" l="1"/>
  <c r="A700" i="12" l="1"/>
  <c r="A701" i="12" l="1"/>
  <c r="A702" i="12" l="1"/>
  <c r="A703" i="12" l="1"/>
  <c r="A704" i="12" l="1"/>
  <c r="A705" i="12" l="1"/>
  <c r="A706" i="12" l="1"/>
  <c r="A707" i="12" l="1"/>
  <c r="A708" i="12" l="1"/>
  <c r="A709" i="12" l="1"/>
  <c r="A710" i="12" l="1"/>
  <c r="A711" i="12" l="1"/>
  <c r="A712" i="12" l="1"/>
  <c r="A713" i="12" l="1"/>
  <c r="A714" i="12" l="1"/>
  <c r="A715" i="12" l="1"/>
  <c r="A716" i="12" l="1"/>
  <c r="A717" i="12" l="1"/>
  <c r="A718" i="12" l="1"/>
  <c r="A719" i="12" l="1"/>
  <c r="A720" i="12" l="1"/>
  <c r="A721" i="12" l="1"/>
  <c r="A722" i="12" l="1"/>
  <c r="A723" i="12" l="1"/>
  <c r="A724" i="12" l="1"/>
  <c r="A725" i="12" l="1"/>
  <c r="A726" i="12" l="1"/>
  <c r="A727" i="12" l="1"/>
  <c r="A728" i="12" l="1"/>
  <c r="A729" i="12" l="1"/>
  <c r="A730" i="12" l="1"/>
  <c r="A731" i="12" l="1"/>
  <c r="A732" i="12" l="1"/>
  <c r="A733" i="12" l="1"/>
  <c r="A734" i="12" l="1"/>
  <c r="A735" i="12" l="1"/>
  <c r="A736" i="12" l="1"/>
  <c r="A737" i="12" l="1"/>
  <c r="A738" i="12" l="1"/>
  <c r="A739" i="12" l="1"/>
  <c r="A740" i="12" l="1"/>
  <c r="A741" i="12" l="1"/>
  <c r="A742" i="12" l="1"/>
  <c r="A743" i="12" l="1"/>
  <c r="A744" i="12" l="1"/>
  <c r="A745" i="12" l="1"/>
  <c r="A746" i="12" l="1"/>
  <c r="A747" i="12" l="1"/>
  <c r="A748" i="12" l="1"/>
  <c r="A749" i="12" l="1"/>
  <c r="A750" i="12" l="1"/>
  <c r="A751" i="12" l="1"/>
  <c r="A752" i="12" l="1"/>
  <c r="A753" i="12" l="1"/>
  <c r="A754" i="12" l="1"/>
  <c r="A755" i="12" l="1"/>
  <c r="A756" i="12" l="1"/>
  <c r="A757" i="12" l="1"/>
  <c r="A758" i="12" l="1"/>
  <c r="A759" i="12" l="1"/>
  <c r="A760" i="12" l="1"/>
  <c r="A761" i="12" l="1"/>
  <c r="A762" i="12" l="1"/>
  <c r="A763" i="12" l="1"/>
  <c r="A764" i="12" l="1"/>
  <c r="A765" i="12" l="1"/>
  <c r="A766" i="12" l="1"/>
  <c r="A767" i="12" l="1"/>
  <c r="A768" i="12" l="1"/>
  <c r="A769" i="12" l="1"/>
  <c r="A770" i="12" l="1"/>
  <c r="A771" i="12" l="1"/>
  <c r="A772" i="12" l="1"/>
  <c r="A773" i="12" l="1"/>
  <c r="A774" i="12" l="1"/>
  <c r="A775" i="12" l="1"/>
  <c r="A776" i="12" l="1"/>
  <c r="A777" i="12" l="1"/>
  <c r="A778" i="12" l="1"/>
  <c r="A779" i="12" l="1"/>
  <c r="A780" i="12" l="1"/>
  <c r="A781" i="12" l="1"/>
  <c r="A782" i="12" l="1"/>
  <c r="A783" i="12" l="1"/>
  <c r="A784" i="12" l="1"/>
  <c r="A785" i="12" l="1"/>
  <c r="A786" i="12" l="1"/>
  <c r="A787" i="12" l="1"/>
  <c r="A788" i="12" l="1"/>
  <c r="A789" i="12" l="1"/>
  <c r="A790" i="12" l="1"/>
  <c r="A791" i="12" l="1"/>
  <c r="A792" i="12" l="1"/>
  <c r="A793" i="12" l="1"/>
  <c r="A794" i="12" l="1"/>
  <c r="A795" i="12" l="1"/>
  <c r="A796" i="12" l="1"/>
  <c r="A797" i="12" l="1"/>
  <c r="A798" i="12" l="1"/>
  <c r="A799" i="12" l="1"/>
  <c r="A800" i="12" l="1"/>
  <c r="A801" i="12" l="1"/>
  <c r="A802" i="12" l="1"/>
  <c r="A803" i="12" l="1"/>
  <c r="A804" i="12" l="1"/>
  <c r="A805" i="12" l="1"/>
  <c r="A806" i="12" l="1"/>
  <c r="A807" i="12" l="1"/>
  <c r="A808" i="12" l="1"/>
  <c r="A809" i="12" l="1"/>
  <c r="A810" i="12" l="1"/>
  <c r="A811" i="12" l="1"/>
  <c r="A812" i="12" l="1"/>
  <c r="A813" i="12" l="1"/>
  <c r="A814" i="12" l="1"/>
  <c r="A815" i="12" l="1"/>
  <c r="A816" i="12" l="1"/>
  <c r="A817" i="12" l="1"/>
  <c r="A818" i="12" l="1"/>
  <c r="A819" i="12" l="1"/>
  <c r="A820" i="12" l="1"/>
  <c r="A821" i="12" l="1"/>
  <c r="A822" i="12" l="1"/>
  <c r="A823" i="12" l="1"/>
  <c r="A824" i="12" l="1"/>
  <c r="A825" i="12" l="1"/>
  <c r="A826" i="12" l="1"/>
  <c r="A827" i="12" l="1"/>
  <c r="A828" i="12" l="1"/>
  <c r="A829" i="12" l="1"/>
  <c r="A830" i="12" l="1"/>
  <c r="A831" i="12" l="1"/>
  <c r="A832" i="12" l="1"/>
  <c r="A833" i="12" l="1"/>
  <c r="A834" i="12" l="1"/>
  <c r="A835" i="12" l="1"/>
  <c r="A836" i="12" l="1"/>
  <c r="A837" i="12" l="1"/>
  <c r="A838" i="12" l="1"/>
  <c r="A839" i="12" l="1"/>
  <c r="A840" i="12" l="1"/>
  <c r="A841" i="12" l="1"/>
  <c r="A842" i="12" l="1"/>
  <c r="A843" i="12" l="1"/>
  <c r="A844" i="12" l="1"/>
  <c r="A845" i="12" l="1"/>
  <c r="A846" i="12" l="1"/>
  <c r="A847" i="12" l="1"/>
  <c r="A848" i="12" l="1"/>
  <c r="A849" i="12" l="1"/>
  <c r="A850" i="12" l="1"/>
  <c r="A851" i="12" l="1"/>
  <c r="A852" i="12" l="1"/>
  <c r="A853" i="12" l="1"/>
  <c r="A854" i="12" l="1"/>
  <c r="A855" i="12" l="1"/>
  <c r="A856" i="12" l="1"/>
  <c r="A857" i="12" l="1"/>
  <c r="A858" i="12" l="1"/>
  <c r="A859" i="12" l="1"/>
  <c r="A860" i="12" l="1"/>
  <c r="A861" i="12" l="1"/>
  <c r="A862" i="12" l="1"/>
  <c r="A863" i="12" l="1"/>
  <c r="A864" i="12" l="1"/>
  <c r="A865" i="12" l="1"/>
  <c r="A866" i="12" l="1"/>
  <c r="A867" i="12" l="1"/>
  <c r="A868" i="12" l="1"/>
  <c r="A869" i="12" l="1"/>
  <c r="A870" i="12" l="1"/>
  <c r="A871" i="12" l="1"/>
  <c r="A872" i="12" l="1"/>
  <c r="A873" i="12" l="1"/>
  <c r="A874" i="12" l="1"/>
  <c r="A875" i="12" l="1"/>
  <c r="A876" i="12" l="1"/>
  <c r="A877" i="12" l="1"/>
  <c r="A878" i="12" l="1"/>
  <c r="A879" i="12" l="1"/>
  <c r="A880" i="12" l="1"/>
  <c r="A881" i="12" l="1"/>
  <c r="A882" i="12" l="1"/>
  <c r="A883" i="12" l="1"/>
  <c r="A884" i="12" l="1"/>
  <c r="A885" i="12" l="1"/>
  <c r="A886" i="12" l="1"/>
  <c r="A887" i="12" l="1"/>
  <c r="A888" i="12" l="1"/>
  <c r="A889" i="12" l="1"/>
  <c r="A890" i="12" l="1"/>
  <c r="A891" i="12" l="1"/>
  <c r="A892" i="12" l="1"/>
  <c r="A893" i="12" l="1"/>
  <c r="A894" i="12" l="1"/>
  <c r="A895" i="12" l="1"/>
  <c r="A896" i="12" l="1"/>
  <c r="A897" i="12" l="1"/>
  <c r="A898" i="12" l="1"/>
  <c r="A899" i="12" l="1"/>
  <c r="A900" i="12" l="1"/>
  <c r="A901" i="12" l="1"/>
  <c r="A902" i="12" l="1"/>
  <c r="A903" i="12" l="1"/>
  <c r="A904" i="12" l="1"/>
  <c r="A905" i="12" l="1"/>
  <c r="A906" i="12" l="1"/>
  <c r="A907" i="12" l="1"/>
  <c r="A908" i="12" l="1"/>
  <c r="A909" i="12" l="1"/>
  <c r="A910" i="12" l="1"/>
  <c r="A911" i="12" l="1"/>
  <c r="A912" i="12" l="1"/>
  <c r="A913" i="12" l="1"/>
  <c r="A914" i="12" l="1"/>
  <c r="A915" i="12" l="1"/>
  <c r="A916" i="12" l="1"/>
  <c r="A917" i="12" l="1"/>
  <c r="A918" i="12" l="1"/>
  <c r="A919" i="12" l="1"/>
  <c r="A920" i="12" l="1"/>
  <c r="A921" i="12" l="1"/>
  <c r="A922" i="12" l="1"/>
  <c r="A923" i="12" l="1"/>
  <c r="A924" i="12" l="1"/>
  <c r="A925" i="12" l="1"/>
  <c r="A926" i="12" l="1"/>
  <c r="A927" i="12" l="1"/>
  <c r="A928" i="12" l="1"/>
  <c r="A929" i="12" l="1"/>
  <c r="A930" i="12" l="1"/>
  <c r="A931" i="12" l="1"/>
  <c r="A932" i="12" l="1"/>
  <c r="A933" i="12" l="1"/>
  <c r="A934" i="12" l="1"/>
  <c r="A935" i="12" l="1"/>
  <c r="A936" i="12" l="1"/>
  <c r="A937" i="12" l="1"/>
  <c r="A938" i="12" l="1"/>
  <c r="A939" i="12" l="1"/>
  <c r="A940" i="12" l="1"/>
  <c r="A941" i="12" l="1"/>
  <c r="A942" i="12" l="1"/>
  <c r="A943" i="12" l="1"/>
  <c r="A944" i="12" l="1"/>
  <c r="A945" i="12" l="1"/>
  <c r="A946" i="12" l="1"/>
  <c r="A947" i="12" l="1"/>
  <c r="A948" i="12" l="1"/>
  <c r="A949" i="12" l="1"/>
  <c r="A950" i="12" l="1"/>
  <c r="A951" i="12" l="1"/>
  <c r="A952" i="12" l="1"/>
  <c r="A953" i="12" l="1"/>
  <c r="A954" i="12" l="1"/>
  <c r="A955" i="12" l="1"/>
  <c r="A956" i="12" l="1"/>
  <c r="A957" i="12" l="1"/>
  <c r="A958" i="12" l="1"/>
  <c r="A959" i="12" l="1"/>
  <c r="A960" i="12" l="1"/>
  <c r="A961" i="12" l="1"/>
  <c r="A962" i="12" l="1"/>
  <c r="A963" i="12" l="1"/>
  <c r="A964" i="12" l="1"/>
  <c r="A965" i="12" l="1"/>
  <c r="A966" i="12" l="1"/>
  <c r="A967" i="12" l="1"/>
  <c r="A968" i="12" l="1"/>
  <c r="A969" i="12" l="1"/>
  <c r="A970" i="12" l="1"/>
  <c r="A971" i="12" l="1"/>
  <c r="A972" i="12" l="1"/>
  <c r="A973" i="12" l="1"/>
  <c r="A974" i="12" l="1"/>
  <c r="A975" i="12" l="1"/>
  <c r="A976" i="12" l="1"/>
  <c r="A977" i="12" l="1"/>
  <c r="A978" i="12" l="1"/>
  <c r="A979" i="12" l="1"/>
  <c r="A980" i="12" l="1"/>
  <c r="A981" i="12" l="1"/>
  <c r="A982" i="12" l="1"/>
  <c r="A983" i="12" l="1"/>
  <c r="A984" i="12" l="1"/>
  <c r="A985" i="12" l="1"/>
  <c r="A986" i="12" l="1"/>
  <c r="A987" i="12" l="1"/>
  <c r="A988" i="12" l="1"/>
  <c r="A989" i="12" l="1"/>
  <c r="A990" i="12" l="1"/>
  <c r="A991" i="12" l="1"/>
  <c r="A992" i="12" l="1"/>
  <c r="A993" i="12" l="1"/>
  <c r="A994" i="12" l="1"/>
  <c r="A995" i="12" l="1"/>
  <c r="A996" i="12" l="1"/>
  <c r="A997" i="12" l="1"/>
  <c r="A998" i="12" l="1"/>
  <c r="A999" i="12" l="1"/>
  <c r="A1000" i="12" l="1"/>
  <c r="A1001" i="12" l="1"/>
  <c r="A1002" i="12" l="1"/>
  <c r="A1003" i="12" l="1"/>
  <c r="A1004" i="12" l="1"/>
  <c r="A1005" i="12" l="1"/>
  <c r="A1006" i="12" l="1"/>
  <c r="A1007" i="12" l="1"/>
  <c r="A1008" i="12" l="1"/>
  <c r="A1009" i="12" l="1"/>
</calcChain>
</file>

<file path=xl/sharedStrings.xml><?xml version="1.0" encoding="utf-8"?>
<sst xmlns="http://schemas.openxmlformats.org/spreadsheetml/2006/main" count="262" uniqueCount="135">
  <si>
    <t>mm</t>
  </si>
  <si>
    <t>Pressure</t>
  </si>
  <si>
    <t>bar</t>
  </si>
  <si>
    <t>Mpa</t>
  </si>
  <si>
    <t>Diameter</t>
  </si>
  <si>
    <t>t</t>
  </si>
  <si>
    <t>Pipeline</t>
  </si>
  <si>
    <t>API5L</t>
  </si>
  <si>
    <t>N/mm^2</t>
  </si>
  <si>
    <t>OD</t>
  </si>
  <si>
    <t>SMYS</t>
  </si>
  <si>
    <t>SMTS</t>
  </si>
  <si>
    <t>Wall Thickness</t>
  </si>
  <si>
    <t>X42</t>
  </si>
  <si>
    <t>B</t>
  </si>
  <si>
    <t>Grade</t>
  </si>
  <si>
    <t>X70</t>
  </si>
  <si>
    <t>X46</t>
  </si>
  <si>
    <t>X52</t>
  </si>
  <si>
    <t>X56</t>
  </si>
  <si>
    <t>Hoop stress</t>
  </si>
  <si>
    <t>X60</t>
  </si>
  <si>
    <t>Flow stress</t>
  </si>
  <si>
    <t>X65</t>
  </si>
  <si>
    <t>EN10208-2</t>
  </si>
  <si>
    <t>X80</t>
  </si>
  <si>
    <t>ISO3183-2</t>
  </si>
  <si>
    <t>L245</t>
  </si>
  <si>
    <t>L290</t>
  </si>
  <si>
    <t>L360</t>
  </si>
  <si>
    <t>L415</t>
  </si>
  <si>
    <t>L450</t>
  </si>
  <si>
    <t>L485</t>
  </si>
  <si>
    <t>MPa</t>
  </si>
  <si>
    <t>L Crit</t>
  </si>
  <si>
    <t>Rm</t>
  </si>
  <si>
    <t xml:space="preserve"> </t>
  </si>
  <si>
    <t>l</t>
  </si>
  <si>
    <t>A</t>
  </si>
  <si>
    <t>mm2</t>
  </si>
  <si>
    <t>Æ</t>
  </si>
  <si>
    <t>Paris &amp; Tada</t>
  </si>
  <si>
    <t>GRE</t>
  </si>
  <si>
    <t>yield stress</t>
  </si>
  <si>
    <t xml:space="preserve"> tensile stress</t>
  </si>
  <si>
    <t>MOP</t>
  </si>
  <si>
    <t>Max hole size</t>
  </si>
  <si>
    <t>name</t>
  </si>
  <si>
    <t>Rate</t>
  </si>
  <si>
    <t>kg/s</t>
  </si>
  <si>
    <t>Hcomb</t>
  </si>
  <si>
    <t>KJ/kg</t>
  </si>
  <si>
    <t>Step</t>
  </si>
  <si>
    <t>m</t>
  </si>
  <si>
    <t>Distance m</t>
  </si>
  <si>
    <t>Escape vel</t>
  </si>
  <si>
    <t>m/s</t>
  </si>
  <si>
    <t>Reaction time</t>
  </si>
  <si>
    <t>s</t>
  </si>
  <si>
    <t>kW/m2</t>
  </si>
  <si>
    <t>TDU</t>
  </si>
  <si>
    <t>This model calculated the distances to 1000, 2000 and 3200TDU</t>
  </si>
  <si>
    <t>Fraction radiated  = 0.292-0.02*ln(kg/s)</t>
  </si>
  <si>
    <t>It is based on the Advantica Pipefire model and API521</t>
  </si>
  <si>
    <t>Bar</t>
  </si>
  <si>
    <t>Pa</t>
  </si>
  <si>
    <t>Cum kg</t>
  </si>
  <si>
    <t>Fireball time</t>
  </si>
  <si>
    <t>Temperature</t>
  </si>
  <si>
    <t>C</t>
  </si>
  <si>
    <t>K</t>
  </si>
  <si>
    <t>both sides</t>
  </si>
  <si>
    <t>Mol weight</t>
  </si>
  <si>
    <t>kg/kmol</t>
  </si>
  <si>
    <t>Density</t>
  </si>
  <si>
    <t>kg/m3</t>
  </si>
  <si>
    <t>Cp/Cv</t>
  </si>
  <si>
    <t>Area pipe</t>
  </si>
  <si>
    <t>m2</t>
  </si>
  <si>
    <t>Length</t>
  </si>
  <si>
    <t>Mass content</t>
  </si>
  <si>
    <t>kg</t>
  </si>
  <si>
    <t>Initial release rate</t>
  </si>
  <si>
    <t>Rougness</t>
  </si>
  <si>
    <t>Velocity</t>
  </si>
  <si>
    <t xml:space="preserve">Fanning </t>
  </si>
  <si>
    <t>sec</t>
  </si>
  <si>
    <t>Time Constant</t>
  </si>
  <si>
    <t>Validity up to</t>
  </si>
  <si>
    <t>-</t>
  </si>
  <si>
    <t>Release</t>
  </si>
  <si>
    <t>Input</t>
  </si>
  <si>
    <t>Mass</t>
  </si>
  <si>
    <t>seconds</t>
  </si>
  <si>
    <t>Duration</t>
  </si>
  <si>
    <t>Radius</t>
  </si>
  <si>
    <t>SEP</t>
  </si>
  <si>
    <t>Step in release</t>
  </si>
  <si>
    <t>Time s</t>
  </si>
  <si>
    <t xml:space="preserve">Name </t>
  </si>
  <si>
    <t>Operating pressure</t>
  </si>
  <si>
    <t>Wal thickness</t>
  </si>
  <si>
    <t>Material</t>
  </si>
  <si>
    <t>Hole</t>
  </si>
  <si>
    <t>Gas export line</t>
  </si>
  <si>
    <t>Fireball</t>
  </si>
  <si>
    <t>Release rate hole</t>
  </si>
  <si>
    <t>Ingnited Freq</t>
  </si>
  <si>
    <t>G(l)</t>
  </si>
  <si>
    <r>
      <t>s</t>
    </r>
    <r>
      <rPr>
        <vertAlign val="subscript"/>
        <sz val="11"/>
        <rFont val="Arial"/>
        <family val="2"/>
      </rPr>
      <t>y</t>
    </r>
  </si>
  <si>
    <r>
      <t>N/mm</t>
    </r>
    <r>
      <rPr>
        <vertAlign val="superscript"/>
        <sz val="11"/>
        <rFont val="Arial"/>
        <family val="2"/>
      </rPr>
      <t>2</t>
    </r>
  </si>
  <si>
    <r>
      <t>s</t>
    </r>
    <r>
      <rPr>
        <vertAlign val="subscript"/>
        <sz val="11"/>
        <rFont val="Arial"/>
        <family val="2"/>
      </rPr>
      <t>t</t>
    </r>
  </si>
  <si>
    <r>
      <t>s</t>
    </r>
    <r>
      <rPr>
        <vertAlign val="subscript"/>
        <sz val="11"/>
        <rFont val="Arial"/>
        <family val="2"/>
      </rPr>
      <t>h</t>
    </r>
  </si>
  <si>
    <r>
      <t>s</t>
    </r>
    <r>
      <rPr>
        <vertAlign val="subscript"/>
        <sz val="11"/>
        <rFont val="Arial"/>
        <family val="2"/>
      </rPr>
      <t>f</t>
    </r>
  </si>
  <si>
    <r>
      <t>N/mm</t>
    </r>
    <r>
      <rPr>
        <vertAlign val="superscript"/>
        <sz val="11"/>
        <rFont val="Arial"/>
        <family val="2"/>
      </rPr>
      <t>3</t>
    </r>
    <r>
      <rPr>
        <sz val="10"/>
        <rFont val="Arial"/>
        <family val="2"/>
      </rPr>
      <t/>
    </r>
  </si>
  <si>
    <t>kJ/kg</t>
  </si>
  <si>
    <t>Temperature gas</t>
  </si>
  <si>
    <t>Mole weight gas</t>
  </si>
  <si>
    <r>
      <rPr>
        <sz val="11"/>
        <rFont val="Calibri"/>
        <family val="2"/>
      </rPr>
      <t>⁰</t>
    </r>
    <r>
      <rPr>
        <sz val="11"/>
        <rFont val="Arial"/>
        <family val="2"/>
      </rPr>
      <t>C</t>
    </r>
  </si>
  <si>
    <t>Pipe Gas Rural IP curve 4</t>
  </si>
  <si>
    <t>mass</t>
  </si>
  <si>
    <t>3200TDU</t>
  </si>
  <si>
    <t>2000TDU</t>
  </si>
  <si>
    <t>1000TDU</t>
  </si>
  <si>
    <t>Escape velocity</t>
  </si>
  <si>
    <t>/m/yr</t>
  </si>
  <si>
    <t>Immed rate 20s</t>
  </si>
  <si>
    <t>Delayed rate 20s</t>
  </si>
  <si>
    <t>FB delayed</t>
  </si>
  <si>
    <t>Release rate FB delayed</t>
  </si>
  <si>
    <t>Release rate FB imm</t>
  </si>
  <si>
    <t>Ignition prob</t>
  </si>
  <si>
    <t>n</t>
  </si>
  <si>
    <t>FB Immideate fire ball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</si>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</sst>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"/>
    <numFmt numFmtId="165" formatCode="0.00000"/>
    <numFmt numFmtId="166" formatCode="0.E+00"/>
    <numFmt numFmtId="167" formatCode="0.000"/>
    <numFmt numFmtId="168" formatCode="0.00E+0"/>
    <numFmt numFmtId="169" formatCode="0.0000E+00"/>
    <numFmt numFmtId="170" formatCode="0E+0"/>
    <numFmt numFmtId="171" formatCode="0.0E+0"/>
  </numFmts>
  <fonts count="17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sz val="10"/>
      <color rgb="FFFF0000"/>
      <name val="Arial"/>
      <family val="2"/>
    </font>
    <font>
      <sz val="11"/>
      <color rgb="FFFF000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000000"/>
      <name val="Arial"/>
      <family val="2"/>
    </font>
    <font>
      <vertAlign val="subscript"/>
      <sz val="11"/>
      <name val="Arial"/>
      <family val="2"/>
    </font>
    <font>
      <vertAlign val="superscript"/>
      <sz val="11"/>
      <name val="Arial"/>
      <family val="2"/>
    </font>
    <font>
      <sz val="11"/>
      <color indexed="18"/>
      <name val="Arial"/>
      <family val="2"/>
    </font>
    <font>
      <u/>
      <sz val="11"/>
      <color indexed="12"/>
      <name val="Arial"/>
      <family val="2"/>
    </font>
    <font>
      <sz val="11"/>
      <name val="Calibri"/>
      <family val="2"/>
    </font>
    <font>
      <sz val="11"/>
      <color indexed="12"/>
      <name val="Arial"/>
      <family val="2"/>
    </font>
    <font>
      <sz val="11"/>
      <color rgb="FF0070C0"/>
      <name val="Arial"/>
      <family val="2"/>
    </font>
    <font>
      <sz val="11"/>
      <color theme="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84">
    <xf numFmtId="0" fontId="0" fillId="0" borderId="0" xfId="0"/>
    <xf numFmtId="0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7" fillId="0" borderId="0" xfId="0" applyFont="1"/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wrapText="1"/>
    </xf>
    <xf numFmtId="1" fontId="6" fillId="0" borderId="0" xfId="0" applyNumberFormat="1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164" fontId="6" fillId="0" borderId="0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0" fontId="11" fillId="0" borderId="0" xfId="0" applyFont="1"/>
    <xf numFmtId="0" fontId="12" fillId="0" borderId="0" xfId="1" applyFont="1" applyAlignment="1" applyProtection="1"/>
    <xf numFmtId="0" fontId="6" fillId="0" borderId="0" xfId="0" applyFont="1" applyAlignment="1">
      <alignment horizontal="left" vertical="center"/>
    </xf>
    <xf numFmtId="167" fontId="6" fillId="0" borderId="0" xfId="0" applyNumberFormat="1" applyFont="1" applyAlignment="1">
      <alignment horizontal="center"/>
    </xf>
    <xf numFmtId="0" fontId="6" fillId="0" borderId="0" xfId="0" applyFont="1" applyBorder="1"/>
    <xf numFmtId="0" fontId="1" fillId="0" borderId="0" xfId="0" applyFont="1" applyProtection="1"/>
    <xf numFmtId="1" fontId="1" fillId="0" borderId="0" xfId="0" applyNumberFormat="1" applyFont="1" applyAlignment="1" applyProtection="1">
      <alignment horizontal="center"/>
    </xf>
    <xf numFmtId="0" fontId="1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left"/>
    </xf>
    <xf numFmtId="2" fontId="1" fillId="0" borderId="0" xfId="0" applyNumberFormat="1" applyFont="1" applyProtection="1"/>
    <xf numFmtId="2" fontId="1" fillId="0" borderId="0" xfId="0" applyNumberFormat="1" applyFont="1" applyAlignment="1" applyProtection="1">
      <alignment horizontal="center"/>
    </xf>
    <xf numFmtId="0" fontId="7" fillId="0" borderId="0" xfId="0" applyFont="1" applyAlignment="1" applyProtection="1">
      <alignment horizontal="left"/>
    </xf>
    <xf numFmtId="0" fontId="6" fillId="0" borderId="0" xfId="0" applyFont="1" applyAlignment="1" applyProtection="1">
      <alignment horizontal="center"/>
    </xf>
    <xf numFmtId="0" fontId="6" fillId="0" borderId="0" xfId="0" applyFont="1" applyProtection="1"/>
    <xf numFmtId="1" fontId="7" fillId="0" borderId="0" xfId="0" applyNumberFormat="1" applyFont="1" applyAlignment="1" applyProtection="1">
      <alignment horizontal="center"/>
    </xf>
    <xf numFmtId="1" fontId="6" fillId="0" borderId="0" xfId="0" applyNumberFormat="1" applyFont="1" applyAlignment="1" applyProtection="1">
      <alignment horizontal="center"/>
    </xf>
    <xf numFmtId="164" fontId="6" fillId="0" borderId="0" xfId="0" applyNumberFormat="1" applyFont="1" applyAlignment="1" applyProtection="1">
      <alignment horizontal="center"/>
    </xf>
    <xf numFmtId="0" fontId="6" fillId="0" borderId="0" xfId="0" applyFont="1" applyAlignment="1" applyProtection="1">
      <alignment horizontal="left"/>
    </xf>
    <xf numFmtId="0" fontId="6" fillId="0" borderId="0" xfId="0" applyFont="1" applyFill="1" applyAlignment="1" applyProtection="1">
      <alignment horizontal="center"/>
    </xf>
    <xf numFmtId="166" fontId="6" fillId="0" borderId="0" xfId="0" applyNumberFormat="1" applyFont="1" applyFill="1" applyAlignment="1" applyProtection="1">
      <alignment horizontal="center"/>
    </xf>
    <xf numFmtId="164" fontId="6" fillId="0" borderId="0" xfId="0" applyNumberFormat="1" applyFont="1" applyAlignment="1" applyProtection="1">
      <alignment horizontal="left"/>
    </xf>
    <xf numFmtId="2" fontId="6" fillId="0" borderId="0" xfId="0" applyNumberFormat="1" applyFont="1" applyAlignment="1" applyProtection="1">
      <alignment horizontal="center"/>
    </xf>
    <xf numFmtId="11" fontId="6" fillId="0" borderId="0" xfId="0" applyNumberFormat="1" applyFont="1" applyAlignment="1" applyProtection="1">
      <alignment horizontal="center"/>
    </xf>
    <xf numFmtId="0" fontId="5" fillId="0" borderId="0" xfId="0" applyFont="1" applyAlignment="1" applyProtection="1">
      <alignment horizontal="center"/>
      <protection locked="0"/>
    </xf>
    <xf numFmtId="164" fontId="6" fillId="0" borderId="0" xfId="0" applyNumberFormat="1" applyFont="1" applyAlignment="1">
      <alignment horizontal="center"/>
    </xf>
    <xf numFmtId="0" fontId="6" fillId="0" borderId="0" xfId="0" applyFont="1" applyBorder="1" applyAlignment="1" applyProtection="1">
      <alignment horizontal="center"/>
    </xf>
    <xf numFmtId="0" fontId="6" fillId="0" borderId="0" xfId="0" applyFont="1" applyBorder="1" applyAlignment="1" applyProtection="1">
      <alignment horizontal="center" vertical="top" wrapText="1"/>
    </xf>
    <xf numFmtId="164" fontId="14" fillId="0" borderId="0" xfId="0" applyNumberFormat="1" applyFont="1" applyBorder="1" applyAlignment="1">
      <alignment horizontal="center"/>
    </xf>
    <xf numFmtId="0" fontId="0" fillId="0" borderId="0" xfId="0" applyBorder="1"/>
    <xf numFmtId="165" fontId="1" fillId="0" borderId="0" xfId="0" applyNumberFormat="1" applyFont="1" applyBorder="1"/>
    <xf numFmtId="165" fontId="0" fillId="0" borderId="0" xfId="0" applyNumberFormat="1" applyBorder="1"/>
    <xf numFmtId="49" fontId="6" fillId="0" borderId="0" xfId="0" applyNumberFormat="1" applyFont="1" applyProtection="1"/>
    <xf numFmtId="49" fontId="6" fillId="0" borderId="0" xfId="0" applyNumberFormat="1" applyFont="1" applyAlignment="1" applyProtection="1">
      <alignment horizontal="center"/>
    </xf>
    <xf numFmtId="49" fontId="7" fillId="0" borderId="0" xfId="0" applyNumberFormat="1" applyFont="1" applyAlignment="1" applyProtection="1">
      <alignment horizontal="center"/>
    </xf>
    <xf numFmtId="1" fontId="6" fillId="0" borderId="0" xfId="0" applyNumberFormat="1" applyFont="1" applyAlignment="1" applyProtection="1">
      <alignment horizontal="center"/>
      <protection locked="0"/>
    </xf>
    <xf numFmtId="164" fontId="6" fillId="0" borderId="0" xfId="0" applyNumberFormat="1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9" fontId="6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8" fontId="0" fillId="0" borderId="0" xfId="0" applyNumberFormat="1" applyAlignment="1">
      <alignment horizontal="center"/>
    </xf>
    <xf numFmtId="169" fontId="1" fillId="0" borderId="0" xfId="0" applyNumberFormat="1" applyFont="1" applyAlignment="1">
      <alignment horizontal="center"/>
    </xf>
    <xf numFmtId="1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8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left"/>
    </xf>
    <xf numFmtId="11" fontId="1" fillId="0" borderId="0" xfId="0" applyNumberFormat="1" applyFon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0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" fontId="1" fillId="0" borderId="0" xfId="0" quotePrefix="1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15" fillId="0" borderId="0" xfId="0" applyFont="1" applyAlignment="1" applyProtection="1">
      <alignment horizontal="center"/>
      <protection locked="0"/>
    </xf>
    <xf numFmtId="0" fontId="16" fillId="0" borderId="0" xfId="0" applyFont="1" applyAlignment="1">
      <alignment horizontal="center"/>
    </xf>
    <xf numFmtId="0" fontId="1" fillId="0" borderId="0" xfId="0" applyFont="1" applyAlignment="1" applyProtection="1">
      <alignment horizontal="center"/>
      <protection locked="0"/>
    </xf>
    <xf numFmtId="2" fontId="1" fillId="0" borderId="0" xfId="0" applyNumberFormat="1" applyFont="1" applyAlignment="1" applyProtection="1">
      <alignment horizontal="center"/>
      <protection locked="0"/>
    </xf>
    <xf numFmtId="0" fontId="6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53"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Transect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Transect!$I$2:$I$252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</c:numCache>
            </c:numRef>
          </c:xVal>
          <c:yVal>
            <c:numRef>
              <c:f>Transect!$H$2:$H$252</c:f>
              <c:numCache>
                <c:formatCode>0.00E+00</c:formatCode>
                <c:ptCount val="251"/>
                <c:pt idx="0">
                  <c:v>1.3511013946446353E-7</c:v>
                </c:pt>
                <c:pt idx="1">
                  <c:v>1.3343676415115181E-7</c:v>
                </c:pt>
                <c:pt idx="2">
                  <c:v>1.3343676415115181E-7</c:v>
                </c:pt>
                <c:pt idx="3">
                  <c:v>1.334088030913147E-7</c:v>
                </c:pt>
                <c:pt idx="4">
                  <c:v>1.3325072989970233E-7</c:v>
                </c:pt>
                <c:pt idx="5">
                  <c:v>1.3302387250089071E-7</c:v>
                </c:pt>
                <c:pt idx="6">
                  <c:v>1.3284100716955613E-7</c:v>
                </c:pt>
                <c:pt idx="7">
                  <c:v>1.3261526821313799E-7</c:v>
                </c:pt>
                <c:pt idx="8">
                  <c:v>1.3247117555144417E-7</c:v>
                </c:pt>
                <c:pt idx="9">
                  <c:v>1.3227362528564532E-7</c:v>
                </c:pt>
                <c:pt idx="10">
                  <c:v>1.3207257450931706E-7</c:v>
                </c:pt>
                <c:pt idx="11">
                  <c:v>1.3188208866455692E-7</c:v>
                </c:pt>
                <c:pt idx="12">
                  <c:v>1.3174089183499528E-7</c:v>
                </c:pt>
                <c:pt idx="13">
                  <c:v>7.260369195545651E-8</c:v>
                </c:pt>
                <c:pt idx="14">
                  <c:v>7.2557251501760655E-8</c:v>
                </c:pt>
                <c:pt idx="15">
                  <c:v>7.253001097581958E-8</c:v>
                </c:pt>
                <c:pt idx="16">
                  <c:v>7.2503888892272E-8</c:v>
                </c:pt>
                <c:pt idx="17">
                  <c:v>7.2469059447541889E-8</c:v>
                </c:pt>
                <c:pt idx="18">
                  <c:v>7.2434230002811778E-8</c:v>
                </c:pt>
                <c:pt idx="19">
                  <c:v>7.2399400558081667E-8</c:v>
                </c:pt>
                <c:pt idx="20">
                  <c:v>7.2360217432760303E-8</c:v>
                </c:pt>
                <c:pt idx="21">
                  <c:v>7.2318189902785976E-8</c:v>
                </c:pt>
                <c:pt idx="22">
                  <c:v>7.2270299416282095E-8</c:v>
                </c:pt>
                <c:pt idx="23">
                  <c:v>7.221236643988102E-8</c:v>
                </c:pt>
                <c:pt idx="24">
                  <c:v>7.2173183314559644E-8</c:v>
                </c:pt>
                <c:pt idx="25">
                  <c:v>7.2102189296384786E-8</c:v>
                </c:pt>
                <c:pt idx="26">
                  <c:v>7.2047100724636662E-8</c:v>
                </c:pt>
                <c:pt idx="27">
                  <c:v>7.1984814067644322E-8</c:v>
                </c:pt>
                <c:pt idx="28">
                  <c:v>7.1909466368878185E-8</c:v>
                </c:pt>
                <c:pt idx="29">
                  <c:v>7.1831274265459098E-8</c:v>
                </c:pt>
                <c:pt idx="30">
                  <c:v>7.1748728481448758E-8</c:v>
                </c:pt>
                <c:pt idx="31">
                  <c:v>7.1657475336255874E-8</c:v>
                </c:pt>
                <c:pt idx="32">
                  <c:v>7.1569240742939607E-8</c:v>
                </c:pt>
                <c:pt idx="33">
                  <c:v>7.1457728470728737E-8</c:v>
                </c:pt>
                <c:pt idx="34">
                  <c:v>7.1336173708620646E-8</c:v>
                </c:pt>
                <c:pt idx="35">
                  <c:v>7.1210265265921331E-8</c:v>
                </c:pt>
                <c:pt idx="36">
                  <c:v>7.1052371783144854E-8</c:v>
                </c:pt>
                <c:pt idx="37">
                  <c:v>7.087070720434009E-8</c:v>
                </c:pt>
                <c:pt idx="38">
                  <c:v>7.0706457347900375E-8</c:v>
                </c:pt>
                <c:pt idx="39">
                  <c:v>7.053500940621643E-8</c:v>
                </c:pt>
                <c:pt idx="40">
                  <c:v>7.0372268825715043E-8</c:v>
                </c:pt>
                <c:pt idx="41">
                  <c:v>7.0193622798786842E-8</c:v>
                </c:pt>
                <c:pt idx="42">
                  <c:v>7.0041273002629927E-8</c:v>
                </c:pt>
                <c:pt idx="43">
                  <c:v>6.9867154803516685E-8</c:v>
                </c:pt>
                <c:pt idx="44">
                  <c:v>6.970174396558596E-8</c:v>
                </c:pt>
                <c:pt idx="45">
                  <c:v>6.953801655081719E-8</c:v>
                </c:pt>
                <c:pt idx="46">
                  <c:v>6.9372779860110118E-8</c:v>
                </c:pt>
                <c:pt idx="47">
                  <c:v>6.9204872911973748E-8</c:v>
                </c:pt>
                <c:pt idx="48">
                  <c:v>6.9050027005611175E-8</c:v>
                </c:pt>
                <c:pt idx="49">
                  <c:v>6.8889492289942647E-8</c:v>
                </c:pt>
                <c:pt idx="50">
                  <c:v>6.8736329806742015E-8</c:v>
                </c:pt>
                <c:pt idx="51">
                  <c:v>6.8577652661459108E-8</c:v>
                </c:pt>
                <c:pt idx="52">
                  <c:v>6.8426347748644096E-8</c:v>
                </c:pt>
                <c:pt idx="53">
                  <c:v>6.8289613153541157E-8</c:v>
                </c:pt>
                <c:pt idx="54">
                  <c:v>6.8162282508515346E-8</c:v>
                </c:pt>
                <c:pt idx="55">
                  <c:v>6.8027173287499814E-8</c:v>
                </c:pt>
                <c:pt idx="56">
                  <c:v>6.790059728044316E-8</c:v>
                </c:pt>
                <c:pt idx="57">
                  <c:v>6.7774021273386493E-8</c:v>
                </c:pt>
                <c:pt idx="58">
                  <c:v>6.7641756457023925E-8</c:v>
                </c:pt>
                <c:pt idx="59">
                  <c:v>6.750949164066137E-8</c:v>
                </c:pt>
                <c:pt idx="60">
                  <c:v>6.7334731345688563E-8</c:v>
                </c:pt>
                <c:pt idx="61">
                  <c:v>6.7148593432103939E-8</c:v>
                </c:pt>
                <c:pt idx="62">
                  <c:v>6.6849020514769264E-8</c:v>
                </c:pt>
                <c:pt idx="63">
                  <c:v>6.6501263309518421E-8</c:v>
                </c:pt>
                <c:pt idx="64">
                  <c:v>6.6157627588560658E-8</c:v>
                </c:pt>
                <c:pt idx="65">
                  <c:v>6.5652372575936675E-8</c:v>
                </c:pt>
                <c:pt idx="66">
                  <c:v>6.5151239047605812E-8</c:v>
                </c:pt>
                <c:pt idx="67">
                  <c:v>6.4481520338662712E-8</c:v>
                </c:pt>
                <c:pt idx="68">
                  <c:v>6.3939458656734457E-8</c:v>
                </c:pt>
                <c:pt idx="69">
                  <c:v>6.3117930949724159E-8</c:v>
                </c:pt>
                <c:pt idx="70">
                  <c:v>6.2197190262228588E-8</c:v>
                </c:pt>
                <c:pt idx="71">
                  <c:v>6.1225420882163939E-8</c:v>
                </c:pt>
                <c:pt idx="72">
                  <c:v>6.0323313947598973E-8</c:v>
                </c:pt>
                <c:pt idx="73">
                  <c:v>5.9090712295382872E-8</c:v>
                </c:pt>
                <c:pt idx="74">
                  <c:v>5.759286664134952E-8</c:v>
                </c:pt>
                <c:pt idx="75">
                  <c:v>5.6246297868208597E-8</c:v>
                </c:pt>
                <c:pt idx="76">
                  <c:v>5.4638896822916229E-8</c:v>
                </c:pt>
                <c:pt idx="77">
                  <c:v>5.2770173642403983E-8</c:v>
                </c:pt>
                <c:pt idx="78">
                  <c:v>5.0280615191209997E-8</c:v>
                </c:pt>
                <c:pt idx="79">
                  <c:v>4.7864567997423968E-8</c:v>
                </c:pt>
                <c:pt idx="80">
                  <c:v>4.5696421359759549E-8</c:v>
                </c:pt>
                <c:pt idx="81">
                  <c:v>4.3354619920989387E-8</c:v>
                </c:pt>
                <c:pt idx="82">
                  <c:v>4.1212560220896689E-8</c:v>
                </c:pt>
                <c:pt idx="83">
                  <c:v>3.9250502020069154E-8</c:v>
                </c:pt>
                <c:pt idx="84">
                  <c:v>3.7271922736093515E-8</c:v>
                </c:pt>
                <c:pt idx="85">
                  <c:v>3.5330695466191872E-8</c:v>
                </c:pt>
                <c:pt idx="86">
                  <c:v>3.3498291852678763E-8</c:v>
                </c:pt>
                <c:pt idx="87">
                  <c:v>3.1863782082961368E-8</c:v>
                </c:pt>
                <c:pt idx="88">
                  <c:v>3.0356771976669528E-8</c:v>
                </c:pt>
                <c:pt idx="89">
                  <c:v>2.8995937540840215E-8</c:v>
                </c:pt>
                <c:pt idx="90">
                  <c:v>2.8177066463064855E-8</c:v>
                </c:pt>
                <c:pt idx="91">
                  <c:v>2.7305938480984095E-8</c:v>
                </c:pt>
                <c:pt idx="92">
                  <c:v>2.6452409043995876E-8</c:v>
                </c:pt>
                <c:pt idx="93">
                  <c:v>2.5563682516822587E-8</c:v>
                </c:pt>
                <c:pt idx="94">
                  <c:v>2.4727751624926911E-8</c:v>
                </c:pt>
                <c:pt idx="95">
                  <c:v>2.3909419278123768E-8</c:v>
                </c:pt>
                <c:pt idx="96">
                  <c:v>2.3055889841135549E-8</c:v>
                </c:pt>
                <c:pt idx="97">
                  <c:v>2.2184761859054786E-8</c:v>
                </c:pt>
                <c:pt idx="98">
                  <c:v>2.1313633876974027E-8</c:v>
                </c:pt>
                <c:pt idx="99">
                  <c:v>2.0477702985078354E-8</c:v>
                </c:pt>
                <c:pt idx="100">
                  <c:v>1.9659370638275218E-8</c:v>
                </c:pt>
                <c:pt idx="101">
                  <c:v>1.8788242656194466E-8</c:v>
                </c:pt>
                <c:pt idx="102">
                  <c:v>1.7917114674113713E-8</c:v>
                </c:pt>
                <c:pt idx="103">
                  <c:v>1.7045986692032954E-8</c:v>
                </c:pt>
                <c:pt idx="104">
                  <c:v>1.6210055800137268E-8</c:v>
                </c:pt>
                <c:pt idx="105">
                  <c:v>1.5338927818056505E-8</c:v>
                </c:pt>
                <c:pt idx="106">
                  <c:v>1.4485398381068292E-8</c:v>
                </c:pt>
                <c:pt idx="107">
                  <c:v>1.3631868944080072E-8</c:v>
                </c:pt>
                <c:pt idx="108">
                  <c:v>1.2760740961999309E-8</c:v>
                </c:pt>
                <c:pt idx="109">
                  <c:v>1.1889612979918549E-8</c:v>
                </c:pt>
                <c:pt idx="110">
                  <c:v>1.1018484997837795E-8</c:v>
                </c:pt>
                <c:pt idx="111">
                  <c:v>1.0182554105942116E-8</c:v>
                </c:pt>
                <c:pt idx="112">
                  <c:v>9.3642217591389767E-9</c:v>
                </c:pt>
                <c:pt idx="113">
                  <c:v>8.4754952319656839E-9</c:v>
                </c:pt>
                <c:pt idx="114">
                  <c:v>7.6219657949774679E-9</c:v>
                </c:pt>
                <c:pt idx="115">
                  <c:v>6.7332392678041685E-9</c:v>
                </c:pt>
                <c:pt idx="116">
                  <c:v>5.866780287482653E-9</c:v>
                </c:pt>
                <c:pt idx="117">
                  <c:v>5.0448564008647135E-9</c:v>
                </c:pt>
                <c:pt idx="118">
                  <c:v>4.2534606026726078E-9</c:v>
                </c:pt>
                <c:pt idx="119">
                  <c:v>3.501930896424829E-9</c:v>
                </c:pt>
                <c:pt idx="120">
                  <c:v>2.8383939156397538E-9</c:v>
                </c:pt>
                <c:pt idx="121">
                  <c:v>2.1748569348546786E-9</c:v>
                </c:pt>
                <c:pt idx="122">
                  <c:v>1.5687845911064703E-9</c:v>
                </c:pt>
                <c:pt idx="123">
                  <c:v>1.0331064277284243E-9</c:v>
                </c:pt>
                <c:pt idx="124">
                  <c:v>5.7249144647978639E-10</c:v>
                </c:pt>
                <c:pt idx="125">
                  <c:v>2.0920719421234286E-10</c:v>
                </c:pt>
                <c:pt idx="126">
                  <c:v>6.4647716666475004E-12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72608"/>
        <c:axId val="473771040"/>
      </c:scatterChart>
      <c:valAx>
        <c:axId val="473772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1040"/>
        <c:crossesAt val="1.0000000000000005E-9"/>
        <c:crossBetween val="midCat"/>
      </c:valAx>
      <c:valAx>
        <c:axId val="473771040"/>
        <c:scaling>
          <c:logBase val="10"/>
          <c:orientation val="minMax"/>
          <c:max val="1.0000000000000004E-5"/>
          <c:min val="1.0000000000000005E-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2608"/>
        <c:crosses val="autoZero"/>
        <c:crossBetween val="midCat"/>
        <c:majorUnit val="10"/>
        <c:min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007648528470024"/>
          <c:y val="6.8895665348958621E-2"/>
          <c:w val="0.78824128942645055"/>
          <c:h val="0.8531533548064493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'Ignition prob'!#REF!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'Ignition prob'!$B$1:$V$1</c:f>
              <c:numCache>
                <c:formatCode>General</c:formatCode>
                <c:ptCount val="21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7</c:v>
                </c:pt>
                <c:pt idx="8">
                  <c:v>10</c:v>
                </c:pt>
                <c:pt idx="9">
                  <c:v>30</c:v>
                </c:pt>
                <c:pt idx="10">
                  <c:v>50</c:v>
                </c:pt>
                <c:pt idx="11">
                  <c:v>70</c:v>
                </c:pt>
                <c:pt idx="12">
                  <c:v>100</c:v>
                </c:pt>
                <c:pt idx="13">
                  <c:v>300</c:v>
                </c:pt>
                <c:pt idx="14">
                  <c:v>500</c:v>
                </c:pt>
                <c:pt idx="15">
                  <c:v>700</c:v>
                </c:pt>
                <c:pt idx="16">
                  <c:v>1000</c:v>
                </c:pt>
                <c:pt idx="17">
                  <c:v>3000</c:v>
                </c:pt>
                <c:pt idx="18">
                  <c:v>5000</c:v>
                </c:pt>
                <c:pt idx="19">
                  <c:v>7000</c:v>
                </c:pt>
                <c:pt idx="20">
                  <c:v>10000</c:v>
                </c:pt>
              </c:numCache>
            </c:numRef>
          </c:xVal>
          <c:yVal>
            <c:numRef>
              <c:f>'Ignition prob'!#REF!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'Ignition prob'!$A$2</c:f>
              <c:strCache>
                <c:ptCount val="1"/>
                <c:pt idx="0">
                  <c:v>Pipe Gas Rural IP curve 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'Ignition prob'!$B$1:$V$1</c:f>
              <c:numCache>
                <c:formatCode>General</c:formatCode>
                <c:ptCount val="21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7</c:v>
                </c:pt>
                <c:pt idx="8">
                  <c:v>10</c:v>
                </c:pt>
                <c:pt idx="9">
                  <c:v>30</c:v>
                </c:pt>
                <c:pt idx="10">
                  <c:v>50</c:v>
                </c:pt>
                <c:pt idx="11">
                  <c:v>70</c:v>
                </c:pt>
                <c:pt idx="12">
                  <c:v>100</c:v>
                </c:pt>
                <c:pt idx="13">
                  <c:v>300</c:v>
                </c:pt>
                <c:pt idx="14">
                  <c:v>500</c:v>
                </c:pt>
                <c:pt idx="15">
                  <c:v>700</c:v>
                </c:pt>
                <c:pt idx="16">
                  <c:v>1000</c:v>
                </c:pt>
                <c:pt idx="17">
                  <c:v>3000</c:v>
                </c:pt>
                <c:pt idx="18">
                  <c:v>5000</c:v>
                </c:pt>
                <c:pt idx="19">
                  <c:v>7000</c:v>
                </c:pt>
                <c:pt idx="20">
                  <c:v>10000</c:v>
                </c:pt>
              </c:numCache>
            </c:numRef>
          </c:xVal>
          <c:yVal>
            <c:numRef>
              <c:f>'Ignition prob'!$B$2:$V$2</c:f>
              <c:numCache>
                <c:formatCode>0.00000</c:formatCode>
                <c:ptCount val="21"/>
                <c:pt idx="0">
                  <c:v>1.0999957317660515E-3</c:v>
                </c:pt>
                <c:pt idx="1">
                  <c:v>1.2686166416915647E-3</c:v>
                </c:pt>
                <c:pt idx="2">
                  <c:v>1.3555969623581675E-3</c:v>
                </c:pt>
                <c:pt idx="3">
                  <c:v>1.4161223674442156E-3</c:v>
                </c:pt>
                <c:pt idx="4">
                  <c:v>1.4832351195394359E-3</c:v>
                </c:pt>
                <c:pt idx="5">
                  <c:v>1.7106036885871302E-3</c:v>
                </c:pt>
                <c:pt idx="6">
                  <c:v>1.8278880221493843E-3</c:v>
                </c:pt>
                <c:pt idx="7">
                  <c:v>1.9095005265032381E-3</c:v>
                </c:pt>
                <c:pt idx="8">
                  <c:v>2.000000019968104E-3</c:v>
                </c:pt>
                <c:pt idx="9">
                  <c:v>4.8219026562636678E-3</c:v>
                </c:pt>
                <c:pt idx="10">
                  <c:v>7.2598214984282454E-3</c:v>
                </c:pt>
                <c:pt idx="11">
                  <c:v>9.5055857285161333E-3</c:v>
                </c:pt>
                <c:pt idx="12">
                  <c:v>1.2649110893252285E-2</c:v>
                </c:pt>
                <c:pt idx="13">
                  <c:v>3.0496390403295878E-2</c:v>
                </c:pt>
                <c:pt idx="14">
                  <c:v>4.5915143140998718E-2</c:v>
                </c:pt>
                <c:pt idx="15">
                  <c:v>6.011860339243108E-2</c:v>
                </c:pt>
                <c:pt idx="16">
                  <c:v>8.0000002396172526E-2</c:v>
                </c:pt>
                <c:pt idx="17">
                  <c:v>0.19287611010191674</c:v>
                </c:pt>
                <c:pt idx="18">
                  <c:v>0.29039286573572504</c:v>
                </c:pt>
                <c:pt idx="19">
                  <c:v>0.38022343673298648</c:v>
                </c:pt>
                <c:pt idx="20">
                  <c:v>0.50596444583324229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69864"/>
        <c:axId val="473770648"/>
      </c:scatterChart>
      <c:valAx>
        <c:axId val="473769864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kg/s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3770648"/>
        <c:crossesAt val="1.0000000000000002E-3"/>
        <c:crossBetween val="midCat"/>
      </c:valAx>
      <c:valAx>
        <c:axId val="47377064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Ignition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3769864"/>
        <c:crossesAt val="0.1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26294233839326786"/>
          <c:y val="0.13842253712018615"/>
          <c:w val="0.41174265587935527"/>
          <c:h val="0.1167978018976703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</xdr:row>
      <xdr:rowOff>104775</xdr:rowOff>
    </xdr:from>
    <xdr:to>
      <xdr:col>10</xdr:col>
      <xdr:colOff>419100</xdr:colOff>
      <xdr:row>19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3</xdr:row>
      <xdr:rowOff>1</xdr:rowOff>
    </xdr:from>
    <xdr:to>
      <xdr:col>15</xdr:col>
      <xdr:colOff>57150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topLeftCell="A2" workbookViewId="0">
      <selection activeCell="C10" sqref="C10"/>
    </sheetView>
  </sheetViews>
  <sheetFormatPr defaultRowHeight="14.25" x14ac:dyDescent="0.2"/>
  <cols>
    <col min="1" max="1" width="24.28515625" style="5" bestFit="1" customWidth="1"/>
    <col min="2" max="2" width="17.85546875" style="6" bestFit="1" customWidth="1"/>
    <col min="3" max="3" width="15.85546875" style="5" bestFit="1" customWidth="1"/>
    <col min="4" max="4" width="14.7109375" style="6" bestFit="1" customWidth="1"/>
    <col min="5" max="5" width="13.5703125" style="5" bestFit="1" customWidth="1"/>
    <col min="6" max="6" width="15.85546875" style="5" bestFit="1" customWidth="1"/>
    <col min="7" max="7" width="14.7109375" style="6" bestFit="1" customWidth="1"/>
    <col min="8" max="8" width="13.5703125" style="5" bestFit="1" customWidth="1"/>
    <col min="9" max="16384" width="9.140625" style="5"/>
  </cols>
  <sheetData>
    <row r="1" spans="1:8" x14ac:dyDescent="0.2">
      <c r="A1" s="5" t="s">
        <v>99</v>
      </c>
      <c r="B1" s="45" t="s">
        <v>104</v>
      </c>
    </row>
    <row r="2" spans="1:8" x14ac:dyDescent="0.2">
      <c r="A2" s="5" t="s">
        <v>4</v>
      </c>
      <c r="B2" s="79">
        <v>355</v>
      </c>
      <c r="C2" s="5" t="s">
        <v>0</v>
      </c>
    </row>
    <row r="3" spans="1:8" x14ac:dyDescent="0.2">
      <c r="A3" s="5" t="s">
        <v>100</v>
      </c>
      <c r="B3" s="79">
        <v>120</v>
      </c>
      <c r="C3" s="5" t="s">
        <v>64</v>
      </c>
    </row>
    <row r="4" spans="1:8" x14ac:dyDescent="0.2">
      <c r="A4" s="5" t="s">
        <v>101</v>
      </c>
      <c r="B4" s="79">
        <v>15</v>
      </c>
      <c r="C4" s="5" t="s">
        <v>0</v>
      </c>
      <c r="G4" s="26"/>
      <c r="H4" s="26"/>
    </row>
    <row r="5" spans="1:8" x14ac:dyDescent="0.2">
      <c r="A5" s="5" t="s">
        <v>79</v>
      </c>
      <c r="B5" s="79">
        <v>14000</v>
      </c>
      <c r="C5" s="5" t="s">
        <v>53</v>
      </c>
      <c r="D5" s="9"/>
      <c r="E5" s="25"/>
      <c r="G5" s="26"/>
      <c r="H5" s="26"/>
    </row>
    <row r="6" spans="1:8" x14ac:dyDescent="0.2">
      <c r="A6" s="5" t="s">
        <v>117</v>
      </c>
      <c r="B6" s="79">
        <v>18.13</v>
      </c>
      <c r="C6" s="5" t="s">
        <v>73</v>
      </c>
      <c r="D6" s="9"/>
      <c r="E6" s="25"/>
      <c r="G6" s="26"/>
      <c r="H6" s="26"/>
    </row>
    <row r="7" spans="1:8" ht="15" x14ac:dyDescent="0.25">
      <c r="A7" s="5" t="s">
        <v>116</v>
      </c>
      <c r="B7" s="79">
        <v>55</v>
      </c>
      <c r="C7" s="5" t="s">
        <v>118</v>
      </c>
      <c r="D7" s="9"/>
      <c r="E7" s="25"/>
      <c r="G7" s="26"/>
      <c r="H7" s="26"/>
    </row>
    <row r="8" spans="1:8" x14ac:dyDescent="0.2">
      <c r="A8" s="5" t="s">
        <v>50</v>
      </c>
      <c r="B8" s="79">
        <v>50400</v>
      </c>
      <c r="C8" s="5" t="s">
        <v>115</v>
      </c>
      <c r="D8" s="9"/>
      <c r="E8" s="25"/>
      <c r="G8" s="26"/>
      <c r="H8" s="26"/>
    </row>
    <row r="9" spans="1:8" x14ac:dyDescent="0.2">
      <c r="A9" s="5" t="s">
        <v>57</v>
      </c>
      <c r="B9" s="79">
        <v>2</v>
      </c>
      <c r="C9" s="5" t="s">
        <v>58</v>
      </c>
      <c r="D9" s="9"/>
      <c r="E9" s="25"/>
      <c r="G9" s="26"/>
      <c r="H9" s="26"/>
    </row>
    <row r="10" spans="1:8" x14ac:dyDescent="0.2">
      <c r="A10" s="5" t="s">
        <v>124</v>
      </c>
      <c r="B10" s="79">
        <v>2</v>
      </c>
      <c r="C10" s="5" t="s">
        <v>56</v>
      </c>
      <c r="D10" s="9"/>
      <c r="E10" s="25"/>
      <c r="G10" s="26"/>
      <c r="H10" s="26"/>
    </row>
    <row r="11" spans="1:8" x14ac:dyDescent="0.2">
      <c r="A11" s="5" t="s">
        <v>102</v>
      </c>
      <c r="B11" s="79" t="s">
        <v>23</v>
      </c>
    </row>
    <row r="12" spans="1:8" x14ac:dyDescent="0.2">
      <c r="B12" s="4"/>
    </row>
    <row r="13" spans="1:8" x14ac:dyDescent="0.2">
      <c r="D13" s="78"/>
      <c r="G13" s="78"/>
    </row>
    <row r="14" spans="1:8" x14ac:dyDescent="0.2">
      <c r="A14" s="5" t="s">
        <v>130</v>
      </c>
      <c r="B14" s="4">
        <f>'Fire Ball'!F5</f>
        <v>3340.7819716589647</v>
      </c>
      <c r="C14" s="5" t="s">
        <v>49</v>
      </c>
    </row>
    <row r="15" spans="1:8" x14ac:dyDescent="0.2">
      <c r="A15" s="5" t="s">
        <v>129</v>
      </c>
      <c r="B15" s="4">
        <f>'Fire Ball'!E64*2</f>
        <v>239.76785337687394</v>
      </c>
      <c r="C15" s="5" t="s">
        <v>49</v>
      </c>
    </row>
    <row r="16" spans="1:8" x14ac:dyDescent="0.2">
      <c r="A16" s="5" t="s">
        <v>106</v>
      </c>
      <c r="B16" s="46">
        <f>0.8*B3*100000*PI()*(B17/2/1000)^2/SQRT(8314*(B7+273)/B6)*SQRT(1.3*(2/2.3)^(2.3/0.3))</f>
        <v>18.046622651022098</v>
      </c>
      <c r="C16" s="5" t="s">
        <v>49</v>
      </c>
    </row>
    <row r="17" spans="1:8" x14ac:dyDescent="0.2">
      <c r="A17" s="9" t="s">
        <v>46</v>
      </c>
      <c r="B17" s="46">
        <f>MIN('Max hole size'!C20,B2/2)</f>
        <v>37.298435520515724</v>
      </c>
      <c r="C17" s="5" t="s">
        <v>0</v>
      </c>
    </row>
    <row r="18" spans="1:8" x14ac:dyDescent="0.2">
      <c r="A18" s="9"/>
      <c r="B18" s="5"/>
    </row>
    <row r="19" spans="1:8" x14ac:dyDescent="0.2">
      <c r="D19" s="78"/>
      <c r="E19" s="78"/>
      <c r="F19" s="83"/>
      <c r="G19" s="83"/>
      <c r="H19" s="83"/>
    </row>
    <row r="20" spans="1:8" ht="15" x14ac:dyDescent="0.25">
      <c r="A20" s="10" t="s">
        <v>134</v>
      </c>
      <c r="B20" s="5"/>
      <c r="C20" s="78"/>
      <c r="D20" s="5"/>
      <c r="H20" s="6"/>
    </row>
    <row r="21" spans="1:8" x14ac:dyDescent="0.2">
      <c r="B21" s="5"/>
      <c r="D21" s="6" t="s">
        <v>121</v>
      </c>
      <c r="E21" s="6" t="s">
        <v>122</v>
      </c>
      <c r="F21" s="6" t="s">
        <v>123</v>
      </c>
      <c r="G21" s="6" t="s">
        <v>52</v>
      </c>
      <c r="H21" s="59"/>
    </row>
    <row r="22" spans="1:8" x14ac:dyDescent="0.2">
      <c r="B22" s="5" t="s">
        <v>131</v>
      </c>
      <c r="C22" s="6" t="s">
        <v>107</v>
      </c>
      <c r="D22" s="59">
        <v>1</v>
      </c>
      <c r="E22" s="59">
        <v>0.5</v>
      </c>
      <c r="F22" s="59">
        <v>0.01</v>
      </c>
      <c r="H22" s="4"/>
    </row>
    <row r="23" spans="1:8" x14ac:dyDescent="0.2">
      <c r="A23" s="5" t="s">
        <v>133</v>
      </c>
      <c r="B23" s="25">
        <f>MAX(0.001,MIN(1,IF(B14&lt;10, 10^(0.129819*LOG10(B14)-2.82879), 10^(0.80103*LOG10(B14)-3.5))))</f>
        <v>0.21023647696414813</v>
      </c>
      <c r="C23" s="6">
        <f>0.5*B23*IF(B4&lt;5,0.15*0.0000004,IF(B4&lt;10,0.15*0.00000017,IF(B4&lt;15,0.15*0.000000081,0.15*0.000000041)))</f>
        <v>6.4647716666475559E-10</v>
      </c>
      <c r="D23" s="4">
        <f ca="1">MAX('Fire Ball'!AU5,'FB crater fire'!AM5)</f>
        <v>78.651885691187076</v>
      </c>
      <c r="E23" s="4">
        <f ca="1">MAX('Fire Ball'!AU4,'FB crater fire'!AM4)</f>
        <v>90.651885691187076</v>
      </c>
      <c r="F23" s="4">
        <f ca="1">MAX('Fire Ball'!AU3,'FB crater fire'!AM3)</f>
        <v>126.65188569118708</v>
      </c>
      <c r="G23" s="80">
        <v>12</v>
      </c>
    </row>
    <row r="24" spans="1:8" x14ac:dyDescent="0.2">
      <c r="A24" s="5" t="s">
        <v>128</v>
      </c>
      <c r="B24" s="25">
        <f>MAX(0.001,MIN(1,IF(B15&lt;10, 10^(0.129819*LOG10(B15)-2.82879), 10^(0.80103*LOG10(B15)-3.5))))</f>
        <v>2.5484959558613112E-2</v>
      </c>
      <c r="C24" s="78">
        <f>0.5*B24*IF(B4&lt;5,0.15*0.0000004,IF(B4&lt;10,0.15*0.00000017,IF(B4&lt;15,0.15*0.000000081,0.15*0.000000041)))</f>
        <v>7.8366250642735327E-11</v>
      </c>
      <c r="D24" s="4">
        <f ca="1">'FB delayed crater fire'!AM5</f>
        <v>36.000999999999998</v>
      </c>
      <c r="E24" s="4">
        <f ca="1">'FB delayed crater fire'!AM4</f>
        <v>54.000999999999998</v>
      </c>
      <c r="F24" s="4">
        <f ca="1">'FB delayed crater fire'!AM3</f>
        <v>81.001000000000005</v>
      </c>
      <c r="G24" s="80">
        <v>9</v>
      </c>
      <c r="H24" s="6"/>
    </row>
    <row r="25" spans="1:8" x14ac:dyDescent="0.2">
      <c r="A25" s="5" t="s">
        <v>103</v>
      </c>
      <c r="B25" s="25">
        <f>MAX(0.001,MIN(1,IF(B16&lt;10, 10^(0.129819*LOG10(B16)-2.82879), 10^(0.80103*LOG10(B16)-3.5))))</f>
        <v>3.2093038550466356E-3</v>
      </c>
      <c r="C25" s="6">
        <f>B25*IF(B4&lt;5,0.85*0.0000004,IF(B4&lt;10,0.85*0.00000017,IF(B4&lt;15,0.85*0.000000081,0.85*0.000000041)))</f>
        <v>1.1184423934837527E-10</v>
      </c>
      <c r="D25" s="4">
        <f ca="1">'Hole jet fire'!AM5</f>
        <v>4.0009999999999994</v>
      </c>
      <c r="E25" s="4">
        <f ca="1">'Hole jet fire'!AM4</f>
        <v>8.0009999999999994</v>
      </c>
      <c r="F25" s="4">
        <f ca="1">'Hole jet fire'!AM3</f>
        <v>14.000999999999999</v>
      </c>
      <c r="G25" s="80">
        <v>1</v>
      </c>
      <c r="H25" s="6"/>
    </row>
    <row r="26" spans="1:8" x14ac:dyDescent="0.2">
      <c r="C26" s="7"/>
    </row>
  </sheetData>
  <mergeCells count="1">
    <mergeCell ref="F19:H19"/>
  </mergeCells>
  <dataValidations count="1">
    <dataValidation type="list" allowBlank="1" showInputMessage="1" showErrorMessage="1" sqref="B11">
      <formula1>material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1009"/>
  <sheetViews>
    <sheetView showZeros="0" workbookViewId="0">
      <selection activeCell="F8" sqref="F8"/>
    </sheetView>
  </sheetViews>
  <sheetFormatPr defaultColWidth="9.28515625" defaultRowHeight="12.75" x14ac:dyDescent="0.2"/>
  <cols>
    <col min="1" max="1" width="10.7109375" style="64" bestFit="1" customWidth="1"/>
    <col min="2" max="2" width="9" style="65" bestFit="1" customWidth="1"/>
    <col min="3" max="3" width="9" style="63" bestFit="1" customWidth="1"/>
    <col min="4" max="4" width="10.42578125" style="63" bestFit="1" customWidth="1"/>
    <col min="5" max="6" width="9" style="63" bestFit="1" customWidth="1"/>
    <col min="7" max="7" width="10.42578125" style="64" bestFit="1" customWidth="1"/>
    <col min="8" max="8" width="11" style="67" bestFit="1" customWidth="1"/>
    <col min="9" max="9" width="4" style="64" bestFit="1" customWidth="1"/>
    <col min="10" max="10" width="9" style="67" bestFit="1" customWidth="1"/>
    <col min="11" max="25" width="9.140625" style="64" bestFit="1" customWidth="1"/>
    <col min="26" max="26" width="9.140625" style="76" bestFit="1" customWidth="1"/>
    <col min="27" max="252" width="9.140625" style="64" bestFit="1" customWidth="1"/>
    <col min="253" max="278" width="7.42578125" style="64" bestFit="1" customWidth="1"/>
    <col min="279" max="16384" width="9.28515625" style="64"/>
  </cols>
  <sheetData>
    <row r="1" spans="1:278" s="63" customFormat="1" x14ac:dyDescent="0.2">
      <c r="B1" s="77" t="s">
        <v>125</v>
      </c>
      <c r="C1" s="63">
        <v>100</v>
      </c>
      <c r="D1" s="63">
        <v>50</v>
      </c>
      <c r="E1" s="63">
        <v>1</v>
      </c>
      <c r="G1" s="63">
        <v>100</v>
      </c>
      <c r="H1" s="67"/>
      <c r="J1" s="63">
        <v>0</v>
      </c>
      <c r="K1" s="63">
        <f t="shared" ref="K1:BV1" ca="1" si="0">J1+$B$6</f>
        <v>1</v>
      </c>
      <c r="L1" s="63">
        <f t="shared" ca="1" si="0"/>
        <v>2</v>
      </c>
      <c r="M1" s="63">
        <f t="shared" ca="1" si="0"/>
        <v>3</v>
      </c>
      <c r="N1" s="63">
        <f t="shared" ca="1" si="0"/>
        <v>4</v>
      </c>
      <c r="O1" s="63">
        <f t="shared" ca="1" si="0"/>
        <v>5</v>
      </c>
      <c r="P1" s="63">
        <f t="shared" ca="1" si="0"/>
        <v>6</v>
      </c>
      <c r="Q1" s="63">
        <f t="shared" ca="1" si="0"/>
        <v>7</v>
      </c>
      <c r="R1" s="63">
        <f t="shared" ca="1" si="0"/>
        <v>8</v>
      </c>
      <c r="S1" s="63">
        <f t="shared" ca="1" si="0"/>
        <v>9</v>
      </c>
      <c r="T1" s="63">
        <f t="shared" ca="1" si="0"/>
        <v>10</v>
      </c>
      <c r="U1" s="63">
        <f t="shared" ca="1" si="0"/>
        <v>11</v>
      </c>
      <c r="V1" s="63">
        <f t="shared" ca="1" si="0"/>
        <v>12</v>
      </c>
      <c r="W1" s="63">
        <f t="shared" ca="1" si="0"/>
        <v>13</v>
      </c>
      <c r="X1" s="63">
        <f t="shared" ca="1" si="0"/>
        <v>14</v>
      </c>
      <c r="Y1" s="63">
        <f t="shared" ca="1" si="0"/>
        <v>15</v>
      </c>
      <c r="Z1" s="63">
        <f t="shared" ca="1" si="0"/>
        <v>16</v>
      </c>
      <c r="AA1" s="63">
        <f t="shared" ca="1" si="0"/>
        <v>17</v>
      </c>
      <c r="AB1" s="63">
        <f t="shared" ca="1" si="0"/>
        <v>18</v>
      </c>
      <c r="AC1" s="63">
        <f t="shared" ca="1" si="0"/>
        <v>19</v>
      </c>
      <c r="AD1" s="63">
        <f t="shared" ca="1" si="0"/>
        <v>20</v>
      </c>
      <c r="AE1" s="63">
        <f t="shared" ca="1" si="0"/>
        <v>21</v>
      </c>
      <c r="AF1" s="63">
        <f t="shared" ca="1" si="0"/>
        <v>22</v>
      </c>
      <c r="AG1" s="63">
        <f t="shared" ca="1" si="0"/>
        <v>23</v>
      </c>
      <c r="AH1" s="63">
        <f t="shared" ca="1" si="0"/>
        <v>24</v>
      </c>
      <c r="AI1" s="63">
        <f t="shared" ca="1" si="0"/>
        <v>25</v>
      </c>
      <c r="AJ1" s="63">
        <f t="shared" ca="1" si="0"/>
        <v>26</v>
      </c>
      <c r="AK1" s="63">
        <f t="shared" ca="1" si="0"/>
        <v>27</v>
      </c>
      <c r="AL1" s="63">
        <f t="shared" ca="1" si="0"/>
        <v>28</v>
      </c>
      <c r="AM1" s="63">
        <f t="shared" ca="1" si="0"/>
        <v>29</v>
      </c>
      <c r="AN1" s="63">
        <f t="shared" ca="1" si="0"/>
        <v>30</v>
      </c>
      <c r="AO1" s="63">
        <f t="shared" ca="1" si="0"/>
        <v>31</v>
      </c>
      <c r="AP1" s="63">
        <f t="shared" ca="1" si="0"/>
        <v>32</v>
      </c>
      <c r="AQ1" s="63">
        <f t="shared" ca="1" si="0"/>
        <v>33</v>
      </c>
      <c r="AR1" s="63">
        <f t="shared" ca="1" si="0"/>
        <v>34</v>
      </c>
      <c r="AS1" s="63">
        <f t="shared" ca="1" si="0"/>
        <v>35</v>
      </c>
      <c r="AT1" s="63">
        <f t="shared" ca="1" si="0"/>
        <v>36</v>
      </c>
      <c r="AU1" s="63">
        <f t="shared" ca="1" si="0"/>
        <v>37</v>
      </c>
      <c r="AV1" s="63">
        <f t="shared" ca="1" si="0"/>
        <v>38</v>
      </c>
      <c r="AW1" s="63">
        <f t="shared" ca="1" si="0"/>
        <v>39</v>
      </c>
      <c r="AX1" s="63">
        <f t="shared" ca="1" si="0"/>
        <v>40</v>
      </c>
      <c r="AY1" s="63">
        <f t="shared" ca="1" si="0"/>
        <v>41</v>
      </c>
      <c r="AZ1" s="63">
        <f t="shared" ca="1" si="0"/>
        <v>42</v>
      </c>
      <c r="BA1" s="63">
        <f t="shared" ca="1" si="0"/>
        <v>43</v>
      </c>
      <c r="BB1" s="63">
        <f t="shared" ca="1" si="0"/>
        <v>44</v>
      </c>
      <c r="BC1" s="63">
        <f t="shared" ca="1" si="0"/>
        <v>45</v>
      </c>
      <c r="BD1" s="63">
        <f t="shared" ca="1" si="0"/>
        <v>46</v>
      </c>
      <c r="BE1" s="63">
        <f t="shared" ca="1" si="0"/>
        <v>47</v>
      </c>
      <c r="BF1" s="63">
        <f t="shared" ca="1" si="0"/>
        <v>48</v>
      </c>
      <c r="BG1" s="63">
        <f t="shared" ca="1" si="0"/>
        <v>49</v>
      </c>
      <c r="BH1" s="63">
        <f t="shared" ca="1" si="0"/>
        <v>50</v>
      </c>
      <c r="BI1" s="63">
        <f t="shared" ca="1" si="0"/>
        <v>51</v>
      </c>
      <c r="BJ1" s="63">
        <f t="shared" ca="1" si="0"/>
        <v>52</v>
      </c>
      <c r="BK1" s="63">
        <f t="shared" ca="1" si="0"/>
        <v>53</v>
      </c>
      <c r="BL1" s="63">
        <f t="shared" ca="1" si="0"/>
        <v>54</v>
      </c>
      <c r="BM1" s="63">
        <f t="shared" ca="1" si="0"/>
        <v>55</v>
      </c>
      <c r="BN1" s="63">
        <f t="shared" ca="1" si="0"/>
        <v>56</v>
      </c>
      <c r="BO1" s="63">
        <f t="shared" ca="1" si="0"/>
        <v>57</v>
      </c>
      <c r="BP1" s="63">
        <f t="shared" ca="1" si="0"/>
        <v>58</v>
      </c>
      <c r="BQ1" s="63">
        <f t="shared" ca="1" si="0"/>
        <v>59</v>
      </c>
      <c r="BR1" s="63">
        <f t="shared" ca="1" si="0"/>
        <v>60</v>
      </c>
      <c r="BS1" s="63">
        <f t="shared" ca="1" si="0"/>
        <v>61</v>
      </c>
      <c r="BT1" s="63">
        <f t="shared" ca="1" si="0"/>
        <v>62</v>
      </c>
      <c r="BU1" s="63">
        <f t="shared" ca="1" si="0"/>
        <v>63</v>
      </c>
      <c r="BV1" s="63">
        <f t="shared" ca="1" si="0"/>
        <v>64</v>
      </c>
      <c r="BW1" s="63">
        <f t="shared" ref="BW1:EH1" ca="1" si="1">BV1+$B$6</f>
        <v>65</v>
      </c>
      <c r="BX1" s="63">
        <f t="shared" ca="1" si="1"/>
        <v>66</v>
      </c>
      <c r="BY1" s="63">
        <f t="shared" ca="1" si="1"/>
        <v>67</v>
      </c>
      <c r="BZ1" s="63">
        <f t="shared" ca="1" si="1"/>
        <v>68</v>
      </c>
      <c r="CA1" s="63">
        <f t="shared" ca="1" si="1"/>
        <v>69</v>
      </c>
      <c r="CB1" s="63">
        <f t="shared" ca="1" si="1"/>
        <v>70</v>
      </c>
      <c r="CC1" s="63">
        <f t="shared" ca="1" si="1"/>
        <v>71</v>
      </c>
      <c r="CD1" s="63">
        <f t="shared" ca="1" si="1"/>
        <v>72</v>
      </c>
      <c r="CE1" s="63">
        <f t="shared" ca="1" si="1"/>
        <v>73</v>
      </c>
      <c r="CF1" s="63">
        <f t="shared" ca="1" si="1"/>
        <v>74</v>
      </c>
      <c r="CG1" s="63">
        <f t="shared" ca="1" si="1"/>
        <v>75</v>
      </c>
      <c r="CH1" s="63">
        <f t="shared" ca="1" si="1"/>
        <v>76</v>
      </c>
      <c r="CI1" s="63">
        <f t="shared" ca="1" si="1"/>
        <v>77</v>
      </c>
      <c r="CJ1" s="63">
        <f t="shared" ca="1" si="1"/>
        <v>78</v>
      </c>
      <c r="CK1" s="63">
        <f t="shared" ca="1" si="1"/>
        <v>79</v>
      </c>
      <c r="CL1" s="63">
        <f t="shared" ca="1" si="1"/>
        <v>80</v>
      </c>
      <c r="CM1" s="63">
        <f t="shared" ca="1" si="1"/>
        <v>81</v>
      </c>
      <c r="CN1" s="63">
        <f t="shared" ca="1" si="1"/>
        <v>82</v>
      </c>
      <c r="CO1" s="63">
        <f t="shared" ca="1" si="1"/>
        <v>83</v>
      </c>
      <c r="CP1" s="63">
        <f t="shared" ca="1" si="1"/>
        <v>84</v>
      </c>
      <c r="CQ1" s="63">
        <f t="shared" ca="1" si="1"/>
        <v>85</v>
      </c>
      <c r="CR1" s="63">
        <f t="shared" ca="1" si="1"/>
        <v>86</v>
      </c>
      <c r="CS1" s="63">
        <f t="shared" ca="1" si="1"/>
        <v>87</v>
      </c>
      <c r="CT1" s="63">
        <f t="shared" ca="1" si="1"/>
        <v>88</v>
      </c>
      <c r="CU1" s="63">
        <f t="shared" ca="1" si="1"/>
        <v>89</v>
      </c>
      <c r="CV1" s="63">
        <f t="shared" ca="1" si="1"/>
        <v>90</v>
      </c>
      <c r="CW1" s="63">
        <f t="shared" ca="1" si="1"/>
        <v>91</v>
      </c>
      <c r="CX1" s="63">
        <f t="shared" ca="1" si="1"/>
        <v>92</v>
      </c>
      <c r="CY1" s="63">
        <f t="shared" ca="1" si="1"/>
        <v>93</v>
      </c>
      <c r="CZ1" s="63">
        <f t="shared" ca="1" si="1"/>
        <v>94</v>
      </c>
      <c r="DA1" s="63">
        <f t="shared" ca="1" si="1"/>
        <v>95</v>
      </c>
      <c r="DB1" s="63">
        <f t="shared" ca="1" si="1"/>
        <v>96</v>
      </c>
      <c r="DC1" s="63">
        <f t="shared" ca="1" si="1"/>
        <v>97</v>
      </c>
      <c r="DD1" s="63">
        <f t="shared" ca="1" si="1"/>
        <v>98</v>
      </c>
      <c r="DE1" s="63">
        <f t="shared" ca="1" si="1"/>
        <v>99</v>
      </c>
      <c r="DF1" s="63">
        <f t="shared" ca="1" si="1"/>
        <v>100</v>
      </c>
      <c r="DG1" s="63">
        <f t="shared" ca="1" si="1"/>
        <v>101</v>
      </c>
      <c r="DH1" s="63">
        <f t="shared" ca="1" si="1"/>
        <v>102</v>
      </c>
      <c r="DI1" s="63">
        <f t="shared" ca="1" si="1"/>
        <v>103</v>
      </c>
      <c r="DJ1" s="63">
        <f t="shared" ca="1" si="1"/>
        <v>104</v>
      </c>
      <c r="DK1" s="63">
        <f t="shared" ca="1" si="1"/>
        <v>105</v>
      </c>
      <c r="DL1" s="63">
        <f t="shared" ca="1" si="1"/>
        <v>106</v>
      </c>
      <c r="DM1" s="63">
        <f t="shared" ca="1" si="1"/>
        <v>107</v>
      </c>
      <c r="DN1" s="63">
        <f t="shared" ca="1" si="1"/>
        <v>108</v>
      </c>
      <c r="DO1" s="63">
        <f t="shared" ca="1" si="1"/>
        <v>109</v>
      </c>
      <c r="DP1" s="63">
        <f t="shared" ca="1" si="1"/>
        <v>110</v>
      </c>
      <c r="DQ1" s="63">
        <f t="shared" ca="1" si="1"/>
        <v>111</v>
      </c>
      <c r="DR1" s="63">
        <f t="shared" ca="1" si="1"/>
        <v>112</v>
      </c>
      <c r="DS1" s="63">
        <f t="shared" ca="1" si="1"/>
        <v>113</v>
      </c>
      <c r="DT1" s="63">
        <f t="shared" ca="1" si="1"/>
        <v>114</v>
      </c>
      <c r="DU1" s="63">
        <f t="shared" ca="1" si="1"/>
        <v>115</v>
      </c>
      <c r="DV1" s="63">
        <f t="shared" ca="1" si="1"/>
        <v>116</v>
      </c>
      <c r="DW1" s="63">
        <f t="shared" ca="1" si="1"/>
        <v>117</v>
      </c>
      <c r="DX1" s="63">
        <f t="shared" ca="1" si="1"/>
        <v>118</v>
      </c>
      <c r="DY1" s="63">
        <f t="shared" ca="1" si="1"/>
        <v>119</v>
      </c>
      <c r="DZ1" s="63">
        <f t="shared" ca="1" si="1"/>
        <v>120</v>
      </c>
      <c r="EA1" s="63">
        <f t="shared" ca="1" si="1"/>
        <v>121</v>
      </c>
      <c r="EB1" s="63">
        <f t="shared" ca="1" si="1"/>
        <v>122</v>
      </c>
      <c r="EC1" s="63">
        <f t="shared" ca="1" si="1"/>
        <v>123</v>
      </c>
      <c r="ED1" s="63">
        <f t="shared" ca="1" si="1"/>
        <v>124</v>
      </c>
      <c r="EE1" s="63">
        <f t="shared" ca="1" si="1"/>
        <v>125</v>
      </c>
      <c r="EF1" s="63">
        <f t="shared" ca="1" si="1"/>
        <v>126</v>
      </c>
      <c r="EG1" s="63">
        <f t="shared" ca="1" si="1"/>
        <v>127</v>
      </c>
      <c r="EH1" s="63">
        <f t="shared" ca="1" si="1"/>
        <v>128</v>
      </c>
      <c r="EI1" s="63">
        <f t="shared" ref="EI1:GT1" ca="1" si="2">EH1+$B$6</f>
        <v>129</v>
      </c>
      <c r="EJ1" s="63">
        <f t="shared" ca="1" si="2"/>
        <v>130</v>
      </c>
      <c r="EK1" s="63">
        <f t="shared" ca="1" si="2"/>
        <v>131</v>
      </c>
      <c r="EL1" s="63">
        <f t="shared" ca="1" si="2"/>
        <v>132</v>
      </c>
      <c r="EM1" s="63">
        <f t="shared" ca="1" si="2"/>
        <v>133</v>
      </c>
      <c r="EN1" s="63">
        <f t="shared" ca="1" si="2"/>
        <v>134</v>
      </c>
      <c r="EO1" s="63">
        <f t="shared" ca="1" si="2"/>
        <v>135</v>
      </c>
      <c r="EP1" s="63">
        <f t="shared" ca="1" si="2"/>
        <v>136</v>
      </c>
      <c r="EQ1" s="63">
        <f t="shared" ca="1" si="2"/>
        <v>137</v>
      </c>
      <c r="ER1" s="63">
        <f t="shared" ca="1" si="2"/>
        <v>138</v>
      </c>
      <c r="ES1" s="63">
        <f t="shared" ca="1" si="2"/>
        <v>139</v>
      </c>
      <c r="ET1" s="63">
        <f t="shared" ca="1" si="2"/>
        <v>140</v>
      </c>
      <c r="EU1" s="63">
        <f t="shared" ca="1" si="2"/>
        <v>141</v>
      </c>
      <c r="EV1" s="63">
        <f t="shared" ca="1" si="2"/>
        <v>142</v>
      </c>
      <c r="EW1" s="63">
        <f t="shared" ca="1" si="2"/>
        <v>143</v>
      </c>
      <c r="EX1" s="63">
        <f t="shared" ca="1" si="2"/>
        <v>144</v>
      </c>
      <c r="EY1" s="63">
        <f t="shared" ca="1" si="2"/>
        <v>145</v>
      </c>
      <c r="EZ1" s="63">
        <f t="shared" ca="1" si="2"/>
        <v>146</v>
      </c>
      <c r="FA1" s="63">
        <f t="shared" ca="1" si="2"/>
        <v>147</v>
      </c>
      <c r="FB1" s="63">
        <f t="shared" ca="1" si="2"/>
        <v>148</v>
      </c>
      <c r="FC1" s="63">
        <f t="shared" ca="1" si="2"/>
        <v>149</v>
      </c>
      <c r="FD1" s="63">
        <f t="shared" ca="1" si="2"/>
        <v>150</v>
      </c>
      <c r="FE1" s="63">
        <f t="shared" ca="1" si="2"/>
        <v>151</v>
      </c>
      <c r="FF1" s="63">
        <f t="shared" ca="1" si="2"/>
        <v>152</v>
      </c>
      <c r="FG1" s="63">
        <f t="shared" ca="1" si="2"/>
        <v>153</v>
      </c>
      <c r="FH1" s="63">
        <f t="shared" ca="1" si="2"/>
        <v>154</v>
      </c>
      <c r="FI1" s="63">
        <f t="shared" ca="1" si="2"/>
        <v>155</v>
      </c>
      <c r="FJ1" s="63">
        <f t="shared" ca="1" si="2"/>
        <v>156</v>
      </c>
      <c r="FK1" s="63">
        <f t="shared" ca="1" si="2"/>
        <v>157</v>
      </c>
      <c r="FL1" s="63">
        <f t="shared" ca="1" si="2"/>
        <v>158</v>
      </c>
      <c r="FM1" s="63">
        <f t="shared" ca="1" si="2"/>
        <v>159</v>
      </c>
      <c r="FN1" s="63">
        <f t="shared" ca="1" si="2"/>
        <v>160</v>
      </c>
      <c r="FO1" s="63">
        <f t="shared" ca="1" si="2"/>
        <v>161</v>
      </c>
      <c r="FP1" s="63">
        <f t="shared" ca="1" si="2"/>
        <v>162</v>
      </c>
      <c r="FQ1" s="63">
        <f t="shared" ca="1" si="2"/>
        <v>163</v>
      </c>
      <c r="FR1" s="63">
        <f t="shared" ca="1" si="2"/>
        <v>164</v>
      </c>
      <c r="FS1" s="63">
        <f t="shared" ca="1" si="2"/>
        <v>165</v>
      </c>
      <c r="FT1" s="63">
        <f t="shared" ca="1" si="2"/>
        <v>166</v>
      </c>
      <c r="FU1" s="63">
        <f t="shared" ca="1" si="2"/>
        <v>167</v>
      </c>
      <c r="FV1" s="63">
        <f t="shared" ca="1" si="2"/>
        <v>168</v>
      </c>
      <c r="FW1" s="63">
        <f t="shared" ca="1" si="2"/>
        <v>169</v>
      </c>
      <c r="FX1" s="63">
        <f t="shared" ca="1" si="2"/>
        <v>170</v>
      </c>
      <c r="FY1" s="63">
        <f t="shared" ca="1" si="2"/>
        <v>171</v>
      </c>
      <c r="FZ1" s="63">
        <f t="shared" ca="1" si="2"/>
        <v>172</v>
      </c>
      <c r="GA1" s="63">
        <f t="shared" ca="1" si="2"/>
        <v>173</v>
      </c>
      <c r="GB1" s="63">
        <f t="shared" ca="1" si="2"/>
        <v>174</v>
      </c>
      <c r="GC1" s="63">
        <f t="shared" ca="1" si="2"/>
        <v>175</v>
      </c>
      <c r="GD1" s="63">
        <f t="shared" ca="1" si="2"/>
        <v>176</v>
      </c>
      <c r="GE1" s="63">
        <f t="shared" ca="1" si="2"/>
        <v>177</v>
      </c>
      <c r="GF1" s="63">
        <f t="shared" ca="1" si="2"/>
        <v>178</v>
      </c>
      <c r="GG1" s="63">
        <f t="shared" ca="1" si="2"/>
        <v>179</v>
      </c>
      <c r="GH1" s="63">
        <f t="shared" ca="1" si="2"/>
        <v>180</v>
      </c>
      <c r="GI1" s="63">
        <f t="shared" ca="1" si="2"/>
        <v>181</v>
      </c>
      <c r="GJ1" s="63">
        <f t="shared" ca="1" si="2"/>
        <v>182</v>
      </c>
      <c r="GK1" s="63">
        <f t="shared" ca="1" si="2"/>
        <v>183</v>
      </c>
      <c r="GL1" s="63">
        <f t="shared" ca="1" si="2"/>
        <v>184</v>
      </c>
      <c r="GM1" s="63">
        <f t="shared" ca="1" si="2"/>
        <v>185</v>
      </c>
      <c r="GN1" s="63">
        <f t="shared" ca="1" si="2"/>
        <v>186</v>
      </c>
      <c r="GO1" s="63">
        <f t="shared" ca="1" si="2"/>
        <v>187</v>
      </c>
      <c r="GP1" s="63">
        <f t="shared" ca="1" si="2"/>
        <v>188</v>
      </c>
      <c r="GQ1" s="63">
        <f t="shared" ca="1" si="2"/>
        <v>189</v>
      </c>
      <c r="GR1" s="63">
        <f t="shared" ca="1" si="2"/>
        <v>190</v>
      </c>
      <c r="GS1" s="63">
        <f t="shared" ca="1" si="2"/>
        <v>191</v>
      </c>
      <c r="GT1" s="63">
        <f t="shared" ca="1" si="2"/>
        <v>192</v>
      </c>
      <c r="GU1" s="63">
        <f t="shared" ref="GU1:IZ1" ca="1" si="3">GT1+$B$6</f>
        <v>193</v>
      </c>
      <c r="GV1" s="63">
        <f t="shared" ca="1" si="3"/>
        <v>194</v>
      </c>
      <c r="GW1" s="63">
        <f t="shared" ca="1" si="3"/>
        <v>195</v>
      </c>
      <c r="GX1" s="63">
        <f t="shared" ca="1" si="3"/>
        <v>196</v>
      </c>
      <c r="GY1" s="63">
        <f t="shared" ca="1" si="3"/>
        <v>197</v>
      </c>
      <c r="GZ1" s="63">
        <f t="shared" ca="1" si="3"/>
        <v>198</v>
      </c>
      <c r="HA1" s="63">
        <f t="shared" ca="1" si="3"/>
        <v>199</v>
      </c>
      <c r="HB1" s="63">
        <f t="shared" ca="1" si="3"/>
        <v>200</v>
      </c>
      <c r="HC1" s="63">
        <f t="shared" ca="1" si="3"/>
        <v>201</v>
      </c>
      <c r="HD1" s="63">
        <f t="shared" ca="1" si="3"/>
        <v>202</v>
      </c>
      <c r="HE1" s="63">
        <f t="shared" ca="1" si="3"/>
        <v>203</v>
      </c>
      <c r="HF1" s="63">
        <f t="shared" ca="1" si="3"/>
        <v>204</v>
      </c>
      <c r="HG1" s="63">
        <f t="shared" ca="1" si="3"/>
        <v>205</v>
      </c>
      <c r="HH1" s="63">
        <f t="shared" ca="1" si="3"/>
        <v>206</v>
      </c>
      <c r="HI1" s="63">
        <f t="shared" ca="1" si="3"/>
        <v>207</v>
      </c>
      <c r="HJ1" s="63">
        <f t="shared" ca="1" si="3"/>
        <v>208</v>
      </c>
      <c r="HK1" s="63">
        <f t="shared" ca="1" si="3"/>
        <v>209</v>
      </c>
      <c r="HL1" s="63">
        <f t="shared" ca="1" si="3"/>
        <v>210</v>
      </c>
      <c r="HM1" s="63">
        <f t="shared" ca="1" si="3"/>
        <v>211</v>
      </c>
      <c r="HN1" s="63">
        <f t="shared" ca="1" si="3"/>
        <v>212</v>
      </c>
      <c r="HO1" s="63">
        <f t="shared" ca="1" si="3"/>
        <v>213</v>
      </c>
      <c r="HP1" s="63">
        <f t="shared" ca="1" si="3"/>
        <v>214</v>
      </c>
      <c r="HQ1" s="63">
        <f t="shared" ca="1" si="3"/>
        <v>215</v>
      </c>
      <c r="HR1" s="63">
        <f t="shared" ca="1" si="3"/>
        <v>216</v>
      </c>
      <c r="HS1" s="63">
        <f t="shared" ca="1" si="3"/>
        <v>217</v>
      </c>
      <c r="HT1" s="63">
        <f t="shared" ca="1" si="3"/>
        <v>218</v>
      </c>
      <c r="HU1" s="63">
        <f t="shared" ca="1" si="3"/>
        <v>219</v>
      </c>
      <c r="HV1" s="63">
        <f t="shared" ca="1" si="3"/>
        <v>220</v>
      </c>
      <c r="HW1" s="63">
        <f t="shared" ca="1" si="3"/>
        <v>221</v>
      </c>
      <c r="HX1" s="63">
        <f t="shared" ca="1" si="3"/>
        <v>222</v>
      </c>
      <c r="HY1" s="63">
        <f t="shared" ca="1" si="3"/>
        <v>223</v>
      </c>
      <c r="HZ1" s="63">
        <f t="shared" ca="1" si="3"/>
        <v>224</v>
      </c>
      <c r="IA1" s="63">
        <f t="shared" ca="1" si="3"/>
        <v>225</v>
      </c>
      <c r="IB1" s="63">
        <f t="shared" ca="1" si="3"/>
        <v>226</v>
      </c>
      <c r="IC1" s="63">
        <f t="shared" ca="1" si="3"/>
        <v>227</v>
      </c>
      <c r="ID1" s="63">
        <f t="shared" ca="1" si="3"/>
        <v>228</v>
      </c>
      <c r="IE1" s="63">
        <f t="shared" ca="1" si="3"/>
        <v>229</v>
      </c>
      <c r="IF1" s="63">
        <f t="shared" ca="1" si="3"/>
        <v>230</v>
      </c>
      <c r="IG1" s="63">
        <f t="shared" ca="1" si="3"/>
        <v>231</v>
      </c>
      <c r="IH1" s="63">
        <f t="shared" ca="1" si="3"/>
        <v>232</v>
      </c>
      <c r="II1" s="63">
        <f t="shared" ca="1" si="3"/>
        <v>233</v>
      </c>
      <c r="IJ1" s="63">
        <f t="shared" ca="1" si="3"/>
        <v>234</v>
      </c>
      <c r="IK1" s="63">
        <f t="shared" ca="1" si="3"/>
        <v>235</v>
      </c>
      <c r="IL1" s="63">
        <f t="shared" ca="1" si="3"/>
        <v>236</v>
      </c>
      <c r="IM1" s="63">
        <f t="shared" ca="1" si="3"/>
        <v>237</v>
      </c>
      <c r="IN1" s="63">
        <f t="shared" ca="1" si="3"/>
        <v>238</v>
      </c>
      <c r="IO1" s="63">
        <f t="shared" ca="1" si="3"/>
        <v>239</v>
      </c>
      <c r="IP1" s="63">
        <f t="shared" ca="1" si="3"/>
        <v>240</v>
      </c>
      <c r="IQ1" s="63">
        <f t="shared" ca="1" si="3"/>
        <v>241</v>
      </c>
      <c r="IR1" s="63">
        <f t="shared" ca="1" si="3"/>
        <v>242</v>
      </c>
      <c r="IS1" s="63">
        <f t="shared" ca="1" si="3"/>
        <v>243</v>
      </c>
      <c r="IT1" s="63">
        <f t="shared" ca="1" si="3"/>
        <v>244</v>
      </c>
      <c r="IU1" s="63">
        <f t="shared" ca="1" si="3"/>
        <v>245</v>
      </c>
      <c r="IV1" s="63">
        <f t="shared" ca="1" si="3"/>
        <v>246</v>
      </c>
      <c r="IW1" s="63">
        <f t="shared" ca="1" si="3"/>
        <v>247</v>
      </c>
      <c r="IX1" s="63">
        <f t="shared" ca="1" si="3"/>
        <v>248</v>
      </c>
      <c r="IY1" s="63">
        <f t="shared" ca="1" si="3"/>
        <v>249</v>
      </c>
      <c r="IZ1" s="63">
        <f t="shared" ca="1" si="3"/>
        <v>250</v>
      </c>
    </row>
    <row r="2" spans="1:278" x14ac:dyDescent="0.2">
      <c r="A2" s="64" t="str">
        <f>'Gas pipeline input sheet'!A23</f>
        <v>FB Immideate fire ball</v>
      </c>
      <c r="B2" s="65">
        <f>'Gas pipeline input sheet'!C23</f>
        <v>6.4647716666475559E-10</v>
      </c>
      <c r="C2" s="63">
        <f ca="1">'Gas pipeline input sheet'!D23</f>
        <v>78.651885691187076</v>
      </c>
      <c r="D2" s="63">
        <f ca="1">'Gas pipeline input sheet'!E23</f>
        <v>90.651885691187076</v>
      </c>
      <c r="E2" s="63">
        <f ca="1">'Gas pipeline input sheet'!F23</f>
        <v>126.65188569118708</v>
      </c>
      <c r="G2" s="66"/>
      <c r="H2" s="72">
        <f t="shared" ref="H2:H14" ca="1" si="4">SUM(K2:IZ2)*$B$6*2+J2*$B$6</f>
        <v>1.3511013946446353E-7</v>
      </c>
      <c r="I2" s="64">
        <f>0</f>
        <v>0</v>
      </c>
      <c r="J2" s="67">
        <f t="shared" ref="J2:BU17" ca="1" si="5">VLOOKUP(SQRT(J$1^2+$I2^2),$A$9:$B$723,2)</f>
        <v>8.3668765665586621E-10</v>
      </c>
      <c r="K2" s="67">
        <f t="shared" ca="1" si="5"/>
        <v>8.3668765665586621E-10</v>
      </c>
      <c r="L2" s="67">
        <f t="shared" ca="1" si="5"/>
        <v>8.3668765665586621E-10</v>
      </c>
      <c r="M2" s="67">
        <f t="shared" ca="1" si="5"/>
        <v>8.3668765665586621E-10</v>
      </c>
      <c r="N2" s="67">
        <f t="shared" ca="1" si="5"/>
        <v>8.3668765665586621E-10</v>
      </c>
      <c r="O2" s="67">
        <f t="shared" ca="1" si="5"/>
        <v>8.2270712673731923E-10</v>
      </c>
      <c r="P2" s="67">
        <f t="shared" ca="1" si="5"/>
        <v>8.0872659681877236E-10</v>
      </c>
      <c r="Q2" s="67">
        <f t="shared" ca="1" si="5"/>
        <v>7.9474606690022548E-10</v>
      </c>
      <c r="R2" s="67">
        <f t="shared" ca="1" si="5"/>
        <v>7.807655369816785E-10</v>
      </c>
      <c r="S2" s="67">
        <f t="shared" ca="1" si="5"/>
        <v>7.7163159076822787E-10</v>
      </c>
      <c r="T2" s="67">
        <f t="shared" ca="1" si="5"/>
        <v>7.6249764455477723E-10</v>
      </c>
      <c r="U2" s="67">
        <f t="shared" ca="1" si="5"/>
        <v>7.5336369834132659E-10</v>
      </c>
      <c r="V2" s="67">
        <f t="shared" ca="1" si="5"/>
        <v>7.4422975212787596E-10</v>
      </c>
      <c r="W2" s="67">
        <f t="shared" ca="1" si="5"/>
        <v>7.3509580591442532E-10</v>
      </c>
      <c r="X2" s="67">
        <f t="shared" ca="1" si="5"/>
        <v>7.2596185970097468E-10</v>
      </c>
      <c r="Y2" s="67">
        <f t="shared" ca="1" si="5"/>
        <v>7.248434173074909E-10</v>
      </c>
      <c r="Z2" s="67">
        <f t="shared" ca="1" si="5"/>
        <v>7.248434173074909E-10</v>
      </c>
      <c r="AA2" s="67">
        <f t="shared" ca="1" si="5"/>
        <v>7.248434173074909E-10</v>
      </c>
      <c r="AB2" s="67">
        <f t="shared" ca="1" si="5"/>
        <v>7.248434173074909E-10</v>
      </c>
      <c r="AC2" s="67">
        <f t="shared" ca="1" si="5"/>
        <v>7.248434173074909E-10</v>
      </c>
      <c r="AD2" s="67">
        <f t="shared" ca="1" si="5"/>
        <v>7.248434173074909E-10</v>
      </c>
      <c r="AE2" s="67">
        <f t="shared" ca="1" si="5"/>
        <v>7.248434173074909E-10</v>
      </c>
      <c r="AF2" s="67">
        <f t="shared" ca="1" si="5"/>
        <v>7.248434173074909E-10</v>
      </c>
      <c r="AG2" s="67">
        <f t="shared" ca="1" si="5"/>
        <v>7.248434173074909E-10</v>
      </c>
      <c r="AH2" s="67">
        <f t="shared" ca="1" si="5"/>
        <v>7.248434173074909E-10</v>
      </c>
      <c r="AI2" s="67">
        <f t="shared" ca="1" si="5"/>
        <v>7.248434173074909E-10</v>
      </c>
      <c r="AJ2" s="67">
        <f t="shared" ca="1" si="5"/>
        <v>7.248434173074909E-10</v>
      </c>
      <c r="AK2" s="67">
        <f t="shared" ca="1" si="5"/>
        <v>7.248434173074909E-10</v>
      </c>
      <c r="AL2" s="67">
        <f t="shared" ca="1" si="5"/>
        <v>7.248434173074909E-10</v>
      </c>
      <c r="AM2" s="67">
        <f t="shared" ca="1" si="5"/>
        <v>7.248434173074909E-10</v>
      </c>
      <c r="AN2" s="67">
        <f t="shared" ca="1" si="5"/>
        <v>7.248434173074909E-10</v>
      </c>
      <c r="AO2" s="67">
        <f t="shared" ca="1" si="5"/>
        <v>7.248434173074909E-10</v>
      </c>
      <c r="AP2" s="67">
        <f t="shared" ca="1" si="5"/>
        <v>7.248434173074909E-10</v>
      </c>
      <c r="AQ2" s="67">
        <f t="shared" ca="1" si="5"/>
        <v>7.248434173074909E-10</v>
      </c>
      <c r="AR2" s="67">
        <f t="shared" ca="1" si="5"/>
        <v>7.248434173074909E-10</v>
      </c>
      <c r="AS2" s="67">
        <f t="shared" ca="1" si="5"/>
        <v>7.248434173074909E-10</v>
      </c>
      <c r="AT2" s="67">
        <f t="shared" ca="1" si="5"/>
        <v>7.248434173074909E-10</v>
      </c>
      <c r="AU2" s="67">
        <f t="shared" ca="1" si="5"/>
        <v>7.2266657701185937E-10</v>
      </c>
      <c r="AV2" s="67">
        <f t="shared" ca="1" si="5"/>
        <v>7.2048973671622784E-10</v>
      </c>
      <c r="AW2" s="67">
        <f t="shared" ca="1" si="5"/>
        <v>7.1831289642059631E-10</v>
      </c>
      <c r="AX2" s="67">
        <f t="shared" ca="1" si="5"/>
        <v>7.1613605612496478E-10</v>
      </c>
      <c r="AY2" s="67">
        <f t="shared" ca="1" si="5"/>
        <v>7.1395921582933325E-10</v>
      </c>
      <c r="AZ2" s="67">
        <f t="shared" ca="1" si="5"/>
        <v>7.1178237553370172E-10</v>
      </c>
      <c r="BA2" s="67">
        <f t="shared" ca="1" si="5"/>
        <v>7.0960553523807019E-10</v>
      </c>
      <c r="BB2" s="67">
        <f t="shared" ca="1" si="5"/>
        <v>7.0742869494243866E-10</v>
      </c>
      <c r="BC2" s="67">
        <f t="shared" ca="1" si="5"/>
        <v>7.0525185464680713E-10</v>
      </c>
      <c r="BD2" s="67">
        <f t="shared" ca="1" si="5"/>
        <v>7.0307501435117559E-10</v>
      </c>
      <c r="BE2" s="67">
        <f t="shared" ca="1" si="5"/>
        <v>7.0089817405554406E-10</v>
      </c>
      <c r="BF2" s="67">
        <f t="shared" ca="1" si="5"/>
        <v>6.9872133375991253E-10</v>
      </c>
      <c r="BG2" s="67">
        <f t="shared" ca="1" si="5"/>
        <v>6.96544493464281E-10</v>
      </c>
      <c r="BH2" s="67">
        <f t="shared" ca="1" si="5"/>
        <v>6.9436765316864947E-10</v>
      </c>
      <c r="BI2" s="67">
        <f t="shared" ca="1" si="5"/>
        <v>6.9219081287301794E-10</v>
      </c>
      <c r="BJ2" s="67">
        <f t="shared" ca="1" si="5"/>
        <v>6.9001397257738641E-10</v>
      </c>
      <c r="BK2" s="67">
        <f t="shared" ca="1" si="5"/>
        <v>6.8783713228175488E-10</v>
      </c>
      <c r="BL2" s="67">
        <f t="shared" ca="1" si="5"/>
        <v>6.8566029198612335E-10</v>
      </c>
      <c r="BM2" s="67">
        <f t="shared" ca="1" si="5"/>
        <v>6.84238089659644E-10</v>
      </c>
      <c r="BN2" s="67">
        <f t="shared" ca="1" si="5"/>
        <v>6.8281588733316476E-10</v>
      </c>
      <c r="BO2" s="67">
        <f t="shared" ca="1" si="5"/>
        <v>6.8139368500668552E-10</v>
      </c>
      <c r="BP2" s="67">
        <f t="shared" ca="1" si="5"/>
        <v>6.7997148268020628E-10</v>
      </c>
      <c r="BQ2" s="67">
        <f t="shared" ca="1" si="5"/>
        <v>6.7854928035372693E-10</v>
      </c>
      <c r="BR2" s="67">
        <f t="shared" ca="1" si="5"/>
        <v>6.7712707802724769E-10</v>
      </c>
      <c r="BS2" s="67">
        <f t="shared" ca="1" si="5"/>
        <v>6.7570487570076845E-10</v>
      </c>
      <c r="BT2" s="67">
        <f t="shared" ca="1" si="5"/>
        <v>6.7428267337428921E-10</v>
      </c>
      <c r="BU2" s="67">
        <f t="shared" ca="1" si="5"/>
        <v>6.7286047104780986E-10</v>
      </c>
      <c r="BV2" s="67">
        <f t="shared" ref="BV2:EG2" ca="1" si="6">VLOOKUP(SQRT(BV$1^2+$I2^2),$A$9:$B$723,2)</f>
        <v>6.7143826872133062E-10</v>
      </c>
      <c r="BW2" s="67">
        <f t="shared" ca="1" si="6"/>
        <v>6.7001606639485138E-10</v>
      </c>
      <c r="BX2" s="67">
        <f t="shared" ca="1" si="6"/>
        <v>6.6859386406837203E-10</v>
      </c>
      <c r="BY2" s="67">
        <f t="shared" ca="1" si="6"/>
        <v>6.6717166174189279E-10</v>
      </c>
      <c r="BZ2" s="67">
        <f t="shared" ca="1" si="6"/>
        <v>6.6574945941541355E-10</v>
      </c>
      <c r="CA2" s="67">
        <f t="shared" ca="1" si="6"/>
        <v>6.6432725708893431E-10</v>
      </c>
      <c r="CB2" s="67">
        <f t="shared" ca="1" si="6"/>
        <v>6.6290505476245496E-10</v>
      </c>
      <c r="CC2" s="67">
        <f t="shared" ca="1" si="6"/>
        <v>6.6148285243597572E-10</v>
      </c>
      <c r="CD2" s="67">
        <f t="shared" ca="1" si="6"/>
        <v>6.6006065010949648E-10</v>
      </c>
      <c r="CE2" s="67">
        <f t="shared" ca="1" si="6"/>
        <v>6.5863844778301713E-10</v>
      </c>
      <c r="CF2" s="67">
        <f t="shared" ca="1" si="6"/>
        <v>6.5721624545653789E-10</v>
      </c>
      <c r="CG2" s="67">
        <f t="shared" ca="1" si="6"/>
        <v>6.5579404313005865E-10</v>
      </c>
      <c r="CH2" s="67">
        <f t="shared" ca="1" si="6"/>
        <v>6.5437184080357941E-10</v>
      </c>
      <c r="CI2" s="67">
        <f t="shared" ca="1" si="6"/>
        <v>6.5294963847710006E-10</v>
      </c>
      <c r="CJ2" s="67">
        <f t="shared" ca="1" si="6"/>
        <v>6.5152743615062082E-10</v>
      </c>
      <c r="CK2" s="67">
        <f t="shared" ca="1" si="6"/>
        <v>6.2316868521311012E-10</v>
      </c>
      <c r="CL2" s="67">
        <f t="shared" ca="1" si="6"/>
        <v>5.9480993427559943E-10</v>
      </c>
      <c r="CM2" s="67">
        <f t="shared" ca="1" si="6"/>
        <v>5.6645118333808863E-10</v>
      </c>
      <c r="CN2" s="67">
        <f t="shared" ca="1" si="6"/>
        <v>5.3873097222062978E-10</v>
      </c>
      <c r="CO2" s="67">
        <f t="shared" ca="1" si="6"/>
        <v>5.1179442360959832E-10</v>
      </c>
      <c r="CP2" s="67">
        <f t="shared" ca="1" si="6"/>
        <v>4.8485787499856687E-10</v>
      </c>
      <c r="CQ2" s="67">
        <f t="shared" ca="1" si="6"/>
        <v>4.5792132638753537E-10</v>
      </c>
      <c r="CR2" s="67">
        <f t="shared" ca="1" si="6"/>
        <v>4.3098477777650386E-10</v>
      </c>
      <c r="CS2" s="67">
        <f t="shared" ca="1" si="6"/>
        <v>4.0404822916547236E-10</v>
      </c>
      <c r="CT2" s="67">
        <f t="shared" ca="1" si="6"/>
        <v>3.7711168055444085E-10</v>
      </c>
      <c r="CU2" s="67">
        <f t="shared" ca="1" si="6"/>
        <v>3.5017513194340935E-10</v>
      </c>
      <c r="CV2" s="67">
        <f t="shared" ca="1" si="6"/>
        <v>3.2323858333237785E-10</v>
      </c>
      <c r="CW2" s="67">
        <f t="shared" ca="1" si="6"/>
        <v>3.1443931078610756E-10</v>
      </c>
      <c r="CX2" s="67">
        <f t="shared" ca="1" si="6"/>
        <v>3.0564003823983727E-10</v>
      </c>
      <c r="CY2" s="67">
        <f t="shared" ca="1" si="6"/>
        <v>2.9684076569356698E-10</v>
      </c>
      <c r="CZ2" s="67">
        <f t="shared" ca="1" si="6"/>
        <v>2.880414931472967E-10</v>
      </c>
      <c r="DA2" s="67">
        <f t="shared" ca="1" si="6"/>
        <v>2.7924222060102641E-10</v>
      </c>
      <c r="DB2" s="67">
        <f t="shared" ca="1" si="6"/>
        <v>2.7044294805475612E-10</v>
      </c>
      <c r="DC2" s="67">
        <f t="shared" ca="1" si="6"/>
        <v>2.6164367550848583E-10</v>
      </c>
      <c r="DD2" s="67">
        <f t="shared" ca="1" si="6"/>
        <v>2.5284440296221554E-10</v>
      </c>
      <c r="DE2" s="67">
        <f t="shared" ca="1" si="6"/>
        <v>2.4404513041594526E-10</v>
      </c>
      <c r="DF2" s="67">
        <f t="shared" ca="1" si="6"/>
        <v>2.3524585786967497E-10</v>
      </c>
      <c r="DG2" s="67">
        <f t="shared" ca="1" si="6"/>
        <v>2.2644658532340468E-10</v>
      </c>
      <c r="DH2" s="67">
        <f t="shared" ca="1" si="6"/>
        <v>2.1764731277713439E-10</v>
      </c>
      <c r="DI2" s="67">
        <f t="shared" ca="1" si="6"/>
        <v>2.0884804023086411E-10</v>
      </c>
      <c r="DJ2" s="67">
        <f t="shared" ca="1" si="6"/>
        <v>2.0004876768459382E-10</v>
      </c>
      <c r="DK2" s="67">
        <f t="shared" ca="1" si="6"/>
        <v>1.9124949513832353E-10</v>
      </c>
      <c r="DL2" s="67">
        <f t="shared" ca="1" si="6"/>
        <v>1.8245022259205324E-10</v>
      </c>
      <c r="DM2" s="67">
        <f t="shared" ca="1" si="6"/>
        <v>1.7365095004578296E-10</v>
      </c>
      <c r="DN2" s="67">
        <f t="shared" ca="1" si="6"/>
        <v>1.6485167749951267E-10</v>
      </c>
      <c r="DO2" s="67">
        <f t="shared" ca="1" si="6"/>
        <v>1.5605240495324238E-10</v>
      </c>
      <c r="DP2" s="67">
        <f t="shared" ca="1" si="6"/>
        <v>1.4725313240697209E-10</v>
      </c>
      <c r="DQ2" s="67">
        <f t="shared" ca="1" si="6"/>
        <v>1.3845385986070181E-10</v>
      </c>
      <c r="DR2" s="67">
        <f t="shared" ca="1" si="6"/>
        <v>1.2965458731443152E-10</v>
      </c>
      <c r="DS2" s="67">
        <f t="shared" ca="1" si="6"/>
        <v>1.2085531476816123E-10</v>
      </c>
      <c r="DT2" s="67">
        <f t="shared" ca="1" si="6"/>
        <v>1.1205604222189094E-10</v>
      </c>
      <c r="DU2" s="67">
        <f t="shared" ca="1" si="6"/>
        <v>1.0325676967562065E-10</v>
      </c>
      <c r="DV2" s="67">
        <f t="shared" ca="1" si="6"/>
        <v>9.4457497129350367E-11</v>
      </c>
      <c r="DW2" s="67">
        <f t="shared" ca="1" si="6"/>
        <v>8.5658224583080079E-11</v>
      </c>
      <c r="DX2" s="67">
        <f t="shared" ca="1" si="6"/>
        <v>7.6858952036809792E-11</v>
      </c>
      <c r="DY2" s="67">
        <f t="shared" ca="1" si="6"/>
        <v>6.8059679490539504E-11</v>
      </c>
      <c r="DZ2" s="67">
        <f t="shared" ca="1" si="6"/>
        <v>5.9260406944269217E-11</v>
      </c>
      <c r="EA2" s="67">
        <f t="shared" ca="1" si="6"/>
        <v>5.0461134397998929E-11</v>
      </c>
      <c r="EB2" s="67">
        <f t="shared" ca="1" si="6"/>
        <v>4.1661861851728641E-11</v>
      </c>
      <c r="EC2" s="67">
        <f t="shared" ca="1" si="6"/>
        <v>3.2862589305458354E-11</v>
      </c>
      <c r="ED2" s="67">
        <f t="shared" ca="1" si="6"/>
        <v>2.4063316759188069E-11</v>
      </c>
      <c r="EE2" s="67">
        <f t="shared" ca="1" si="6"/>
        <v>1.5264044212917785E-11</v>
      </c>
      <c r="EF2" s="67">
        <f t="shared" ca="1" si="6"/>
        <v>6.4647716666475004E-12</v>
      </c>
      <c r="EG2" s="67">
        <f t="shared" ca="1" si="6"/>
        <v>0</v>
      </c>
      <c r="EH2" s="67">
        <f t="shared" ref="EH2:GS2" ca="1" si="7">VLOOKUP(SQRT(EH$1^2+$I2^2),$A$9:$B$723,2)</f>
        <v>0</v>
      </c>
      <c r="EI2" s="67">
        <f t="shared" ca="1" si="7"/>
        <v>0</v>
      </c>
      <c r="EJ2" s="67">
        <f t="shared" ca="1" si="7"/>
        <v>0</v>
      </c>
      <c r="EK2" s="67">
        <f t="shared" ca="1" si="7"/>
        <v>0</v>
      </c>
      <c r="EL2" s="67">
        <f t="shared" ca="1" si="7"/>
        <v>0</v>
      </c>
      <c r="EM2" s="67">
        <f t="shared" ca="1" si="7"/>
        <v>0</v>
      </c>
      <c r="EN2" s="67">
        <f t="shared" ca="1" si="7"/>
        <v>0</v>
      </c>
      <c r="EO2" s="67">
        <f t="shared" ca="1" si="7"/>
        <v>0</v>
      </c>
      <c r="EP2" s="67">
        <f t="shared" ca="1" si="7"/>
        <v>0</v>
      </c>
      <c r="EQ2" s="67">
        <f t="shared" ca="1" si="7"/>
        <v>0</v>
      </c>
      <c r="ER2" s="67">
        <f t="shared" ca="1" si="7"/>
        <v>0</v>
      </c>
      <c r="ES2" s="67">
        <f t="shared" ca="1" si="7"/>
        <v>0</v>
      </c>
      <c r="ET2" s="67">
        <f t="shared" ca="1" si="7"/>
        <v>0</v>
      </c>
      <c r="EU2" s="67">
        <f t="shared" ca="1" si="7"/>
        <v>0</v>
      </c>
      <c r="EV2" s="67">
        <f t="shared" ca="1" si="7"/>
        <v>0</v>
      </c>
      <c r="EW2" s="67">
        <f t="shared" ca="1" si="7"/>
        <v>0</v>
      </c>
      <c r="EX2" s="67">
        <f t="shared" ca="1" si="7"/>
        <v>0</v>
      </c>
      <c r="EY2" s="67">
        <f t="shared" ca="1" si="7"/>
        <v>0</v>
      </c>
      <c r="EZ2" s="67">
        <f t="shared" ca="1" si="7"/>
        <v>0</v>
      </c>
      <c r="FA2" s="67">
        <f t="shared" ca="1" si="7"/>
        <v>0</v>
      </c>
      <c r="FB2" s="67">
        <f t="shared" ca="1" si="7"/>
        <v>0</v>
      </c>
      <c r="FC2" s="67">
        <f t="shared" ca="1" si="7"/>
        <v>0</v>
      </c>
      <c r="FD2" s="67">
        <f t="shared" ca="1" si="7"/>
        <v>0</v>
      </c>
      <c r="FE2" s="67">
        <f t="shared" ca="1" si="7"/>
        <v>0</v>
      </c>
      <c r="FF2" s="67">
        <f t="shared" ca="1" si="7"/>
        <v>0</v>
      </c>
      <c r="FG2" s="67">
        <f t="shared" ca="1" si="7"/>
        <v>0</v>
      </c>
      <c r="FH2" s="67">
        <f t="shared" ca="1" si="7"/>
        <v>0</v>
      </c>
      <c r="FI2" s="67">
        <f t="shared" ca="1" si="7"/>
        <v>0</v>
      </c>
      <c r="FJ2" s="67">
        <f t="shared" ca="1" si="7"/>
        <v>0</v>
      </c>
      <c r="FK2" s="67">
        <f t="shared" ca="1" si="7"/>
        <v>0</v>
      </c>
      <c r="FL2" s="67">
        <f t="shared" ca="1" si="7"/>
        <v>0</v>
      </c>
      <c r="FM2" s="67">
        <f t="shared" ca="1" si="7"/>
        <v>0</v>
      </c>
      <c r="FN2" s="67">
        <f t="shared" ca="1" si="7"/>
        <v>0</v>
      </c>
      <c r="FO2" s="67">
        <f t="shared" ca="1" si="7"/>
        <v>0</v>
      </c>
      <c r="FP2" s="67">
        <f t="shared" ca="1" si="7"/>
        <v>0</v>
      </c>
      <c r="FQ2" s="67">
        <f t="shared" ca="1" si="7"/>
        <v>0</v>
      </c>
      <c r="FR2" s="67">
        <f t="shared" ca="1" si="7"/>
        <v>0</v>
      </c>
      <c r="FS2" s="67">
        <f t="shared" ca="1" si="7"/>
        <v>0</v>
      </c>
      <c r="FT2" s="67">
        <f t="shared" ca="1" si="7"/>
        <v>0</v>
      </c>
      <c r="FU2" s="67">
        <f t="shared" ca="1" si="7"/>
        <v>0</v>
      </c>
      <c r="FV2" s="67">
        <f t="shared" ca="1" si="7"/>
        <v>0</v>
      </c>
      <c r="FW2" s="67">
        <f t="shared" ca="1" si="7"/>
        <v>0</v>
      </c>
      <c r="FX2" s="67">
        <f t="shared" ca="1" si="7"/>
        <v>0</v>
      </c>
      <c r="FY2" s="67">
        <f t="shared" ca="1" si="7"/>
        <v>0</v>
      </c>
      <c r="FZ2" s="67">
        <f t="shared" ca="1" si="7"/>
        <v>0</v>
      </c>
      <c r="GA2" s="67">
        <f t="shared" ca="1" si="7"/>
        <v>0</v>
      </c>
      <c r="GB2" s="67">
        <f t="shared" ca="1" si="7"/>
        <v>0</v>
      </c>
      <c r="GC2" s="67">
        <f t="shared" ca="1" si="7"/>
        <v>0</v>
      </c>
      <c r="GD2" s="67">
        <f t="shared" ca="1" si="7"/>
        <v>0</v>
      </c>
      <c r="GE2" s="67">
        <f t="shared" ca="1" si="7"/>
        <v>0</v>
      </c>
      <c r="GF2" s="67">
        <f t="shared" ca="1" si="7"/>
        <v>0</v>
      </c>
      <c r="GG2" s="67">
        <f t="shared" ca="1" si="7"/>
        <v>0</v>
      </c>
      <c r="GH2" s="67">
        <f t="shared" ca="1" si="7"/>
        <v>0</v>
      </c>
      <c r="GI2" s="67">
        <f t="shared" ca="1" si="7"/>
        <v>0</v>
      </c>
      <c r="GJ2" s="67">
        <f t="shared" ca="1" si="7"/>
        <v>0</v>
      </c>
      <c r="GK2" s="67">
        <f t="shared" ca="1" si="7"/>
        <v>0</v>
      </c>
      <c r="GL2" s="67">
        <f t="shared" ca="1" si="7"/>
        <v>0</v>
      </c>
      <c r="GM2" s="67">
        <f t="shared" ca="1" si="7"/>
        <v>0</v>
      </c>
      <c r="GN2" s="67">
        <f t="shared" ca="1" si="7"/>
        <v>0</v>
      </c>
      <c r="GO2" s="67">
        <f t="shared" ca="1" si="7"/>
        <v>0</v>
      </c>
      <c r="GP2" s="67">
        <f t="shared" ca="1" si="7"/>
        <v>0</v>
      </c>
      <c r="GQ2" s="67">
        <f t="shared" ca="1" si="7"/>
        <v>0</v>
      </c>
      <c r="GR2" s="67">
        <f t="shared" ca="1" si="7"/>
        <v>0</v>
      </c>
      <c r="GS2" s="67">
        <f t="shared" ca="1" si="7"/>
        <v>0</v>
      </c>
      <c r="GT2" s="67">
        <f t="shared" ref="GT2:IZ2" ca="1" si="8">VLOOKUP(SQRT(GT$1^2+$I2^2),$A$9:$B$723,2)</f>
        <v>0</v>
      </c>
      <c r="GU2" s="67">
        <f t="shared" ca="1" si="8"/>
        <v>0</v>
      </c>
      <c r="GV2" s="67">
        <f t="shared" ca="1" si="8"/>
        <v>0</v>
      </c>
      <c r="GW2" s="67">
        <f t="shared" ca="1" si="8"/>
        <v>0</v>
      </c>
      <c r="GX2" s="67">
        <f t="shared" ca="1" si="8"/>
        <v>0</v>
      </c>
      <c r="GY2" s="67">
        <f t="shared" ca="1" si="8"/>
        <v>0</v>
      </c>
      <c r="GZ2" s="67">
        <f t="shared" ca="1" si="8"/>
        <v>0</v>
      </c>
      <c r="HA2" s="67">
        <f t="shared" ca="1" si="8"/>
        <v>0</v>
      </c>
      <c r="HB2" s="67">
        <f t="shared" ca="1" si="8"/>
        <v>0</v>
      </c>
      <c r="HC2" s="67">
        <f t="shared" ca="1" si="8"/>
        <v>0</v>
      </c>
      <c r="HD2" s="67">
        <f t="shared" ca="1" si="8"/>
        <v>0</v>
      </c>
      <c r="HE2" s="67">
        <f t="shared" ca="1" si="8"/>
        <v>0</v>
      </c>
      <c r="HF2" s="67">
        <f t="shared" ca="1" si="8"/>
        <v>0</v>
      </c>
      <c r="HG2" s="67">
        <f t="shared" ca="1" si="8"/>
        <v>0</v>
      </c>
      <c r="HH2" s="67">
        <f t="shared" ca="1" si="8"/>
        <v>0</v>
      </c>
      <c r="HI2" s="67">
        <f t="shared" ca="1" si="8"/>
        <v>0</v>
      </c>
      <c r="HJ2" s="67">
        <f t="shared" ca="1" si="8"/>
        <v>0</v>
      </c>
      <c r="HK2" s="67">
        <f t="shared" ca="1" si="8"/>
        <v>0</v>
      </c>
      <c r="HL2" s="67">
        <f t="shared" ca="1" si="8"/>
        <v>0</v>
      </c>
      <c r="HM2" s="67">
        <f t="shared" ca="1" si="8"/>
        <v>0</v>
      </c>
      <c r="HN2" s="67">
        <f t="shared" ca="1" si="8"/>
        <v>0</v>
      </c>
      <c r="HO2" s="67">
        <f t="shared" ca="1" si="8"/>
        <v>0</v>
      </c>
      <c r="HP2" s="67">
        <f t="shared" ca="1" si="8"/>
        <v>0</v>
      </c>
      <c r="HQ2" s="67">
        <f t="shared" ca="1" si="8"/>
        <v>0</v>
      </c>
      <c r="HR2" s="67">
        <f t="shared" ca="1" si="8"/>
        <v>0</v>
      </c>
      <c r="HS2" s="67">
        <f t="shared" ca="1" si="8"/>
        <v>0</v>
      </c>
      <c r="HT2" s="67">
        <f t="shared" ca="1" si="8"/>
        <v>0</v>
      </c>
      <c r="HU2" s="67">
        <f t="shared" ca="1" si="8"/>
        <v>0</v>
      </c>
      <c r="HV2" s="67">
        <f t="shared" ca="1" si="8"/>
        <v>0</v>
      </c>
      <c r="HW2" s="67">
        <f t="shared" ca="1" si="8"/>
        <v>0</v>
      </c>
      <c r="HX2" s="67">
        <f t="shared" ca="1" si="8"/>
        <v>0</v>
      </c>
      <c r="HY2" s="67">
        <f t="shared" ca="1" si="8"/>
        <v>0</v>
      </c>
      <c r="HZ2" s="67">
        <f t="shared" ca="1" si="8"/>
        <v>0</v>
      </c>
      <c r="IA2" s="67">
        <f t="shared" ca="1" si="8"/>
        <v>0</v>
      </c>
      <c r="IB2" s="67">
        <f t="shared" ca="1" si="8"/>
        <v>0</v>
      </c>
      <c r="IC2" s="67">
        <f t="shared" ca="1" si="8"/>
        <v>0</v>
      </c>
      <c r="ID2" s="67">
        <f t="shared" ca="1" si="8"/>
        <v>0</v>
      </c>
      <c r="IE2" s="67">
        <f t="shared" ca="1" si="8"/>
        <v>0</v>
      </c>
      <c r="IF2" s="67">
        <f t="shared" ca="1" si="8"/>
        <v>0</v>
      </c>
      <c r="IG2" s="67">
        <f t="shared" ca="1" si="8"/>
        <v>0</v>
      </c>
      <c r="IH2" s="67">
        <f t="shared" ca="1" si="8"/>
        <v>0</v>
      </c>
      <c r="II2" s="67">
        <f t="shared" ca="1" si="8"/>
        <v>0</v>
      </c>
      <c r="IJ2" s="67">
        <f t="shared" ca="1" si="8"/>
        <v>0</v>
      </c>
      <c r="IK2" s="67">
        <f t="shared" ca="1" si="8"/>
        <v>0</v>
      </c>
      <c r="IL2" s="67">
        <f t="shared" ca="1" si="8"/>
        <v>0</v>
      </c>
      <c r="IM2" s="67">
        <f t="shared" ca="1" si="8"/>
        <v>0</v>
      </c>
      <c r="IN2" s="67">
        <f t="shared" ca="1" si="8"/>
        <v>0</v>
      </c>
      <c r="IO2" s="67">
        <f t="shared" ca="1" si="8"/>
        <v>0</v>
      </c>
      <c r="IP2" s="67">
        <f t="shared" ca="1" si="8"/>
        <v>0</v>
      </c>
      <c r="IQ2" s="67">
        <f t="shared" ca="1" si="8"/>
        <v>0</v>
      </c>
      <c r="IR2" s="67">
        <f t="shared" ca="1" si="8"/>
        <v>0</v>
      </c>
      <c r="IS2" s="67">
        <f t="shared" ca="1" si="8"/>
        <v>0</v>
      </c>
      <c r="IT2" s="67">
        <f t="shared" ca="1" si="8"/>
        <v>0</v>
      </c>
      <c r="IU2" s="67">
        <f t="shared" ca="1" si="8"/>
        <v>0</v>
      </c>
      <c r="IV2" s="67">
        <f t="shared" ca="1" si="8"/>
        <v>0</v>
      </c>
      <c r="IW2" s="67">
        <f t="shared" ca="1" si="8"/>
        <v>0</v>
      </c>
      <c r="IX2" s="67">
        <f t="shared" ca="1" si="8"/>
        <v>0</v>
      </c>
      <c r="IY2" s="67">
        <f t="shared" ca="1" si="8"/>
        <v>0</v>
      </c>
      <c r="IZ2" s="67">
        <f t="shared" ca="1" si="8"/>
        <v>0</v>
      </c>
      <c r="JA2" s="67"/>
      <c r="JB2" s="67"/>
      <c r="JC2" s="67"/>
      <c r="JD2" s="67"/>
      <c r="JE2" s="67"/>
      <c r="JF2" s="67"/>
      <c r="JG2" s="67"/>
      <c r="JH2" s="67"/>
      <c r="JI2" s="67"/>
      <c r="JJ2" s="67"/>
      <c r="JK2" s="67"/>
      <c r="JL2" s="67"/>
      <c r="JM2" s="67"/>
      <c r="JN2" s="67"/>
    </row>
    <row r="3" spans="1:278" x14ac:dyDescent="0.2">
      <c r="A3" s="64" t="str">
        <f>'Gas pipeline input sheet'!A24</f>
        <v>FB delayed</v>
      </c>
      <c r="B3" s="65">
        <f>'Gas pipeline input sheet'!C24</f>
        <v>7.8366250642735327E-11</v>
      </c>
      <c r="C3" s="63">
        <f ca="1">'Gas pipeline input sheet'!D24</f>
        <v>36.000999999999998</v>
      </c>
      <c r="D3" s="63">
        <f ca="1">'Gas pipeline input sheet'!E24</f>
        <v>54.000999999999998</v>
      </c>
      <c r="E3" s="63">
        <f ca="1">'Gas pipeline input sheet'!F24</f>
        <v>81.001000000000005</v>
      </c>
      <c r="G3" s="68"/>
      <c r="H3" s="72">
        <f t="shared" ca="1" si="4"/>
        <v>1.3343676415115181E-7</v>
      </c>
      <c r="I3" s="64">
        <f t="shared" ref="I3:I66" ca="1" si="9">I2+$B$6</f>
        <v>1</v>
      </c>
      <c r="J3" s="67">
        <f t="shared" ca="1" si="5"/>
        <v>8.3668765665586621E-10</v>
      </c>
      <c r="K3" s="65">
        <f t="shared" ref="K3:Z18" ca="1" si="10">VLOOKUP(ROUNDUP(SQRT(K$1^2+$I3^2),0),$A$9:$B$723,2)</f>
        <v>8.3668765665586621E-10</v>
      </c>
      <c r="L3" s="65">
        <f t="shared" ca="1" si="10"/>
        <v>8.3668765665586621E-10</v>
      </c>
      <c r="M3" s="65">
        <f t="shared" ca="1" si="10"/>
        <v>8.3668765665586621E-10</v>
      </c>
      <c r="N3" s="65">
        <f t="shared" ca="1" si="10"/>
        <v>8.2270712673731923E-10</v>
      </c>
      <c r="O3" s="65">
        <f t="shared" ca="1" si="10"/>
        <v>8.0872659681877236E-10</v>
      </c>
      <c r="P3" s="65">
        <f t="shared" ca="1" si="10"/>
        <v>7.9474606690022548E-10</v>
      </c>
      <c r="Q3" s="65">
        <f t="shared" ca="1" si="10"/>
        <v>7.807655369816785E-10</v>
      </c>
      <c r="R3" s="65">
        <f t="shared" ca="1" si="10"/>
        <v>7.7163159076822787E-10</v>
      </c>
      <c r="S3" s="65">
        <f t="shared" ca="1" si="10"/>
        <v>7.6249764455477723E-10</v>
      </c>
      <c r="T3" s="65">
        <f t="shared" ca="1" si="10"/>
        <v>7.5336369834132659E-10</v>
      </c>
      <c r="U3" s="65">
        <f t="shared" ca="1" si="10"/>
        <v>7.4422975212787596E-10</v>
      </c>
      <c r="V3" s="65">
        <f t="shared" ca="1" si="10"/>
        <v>7.3509580591442532E-10</v>
      </c>
      <c r="W3" s="65">
        <f t="shared" ca="1" si="10"/>
        <v>7.2596185970097468E-10</v>
      </c>
      <c r="X3" s="65">
        <f t="shared" ca="1" si="10"/>
        <v>7.248434173074909E-10</v>
      </c>
      <c r="Y3" s="65">
        <f t="shared" ca="1" si="10"/>
        <v>7.248434173074909E-10</v>
      </c>
      <c r="Z3" s="65">
        <f t="shared" ca="1" si="10"/>
        <v>7.248434173074909E-10</v>
      </c>
      <c r="AA3" s="65">
        <f t="shared" ref="AA3:AP18" ca="1" si="11">VLOOKUP(ROUNDUP(SQRT(AA$1^2+$I3^2),0),$A$9:$B$723,2)</f>
        <v>7.248434173074909E-10</v>
      </c>
      <c r="AB3" s="65">
        <f t="shared" ca="1" si="11"/>
        <v>7.248434173074909E-10</v>
      </c>
      <c r="AC3" s="65">
        <f t="shared" ca="1" si="11"/>
        <v>7.248434173074909E-10</v>
      </c>
      <c r="AD3" s="65">
        <f t="shared" ca="1" si="11"/>
        <v>7.248434173074909E-10</v>
      </c>
      <c r="AE3" s="65">
        <f t="shared" ca="1" si="11"/>
        <v>7.248434173074909E-10</v>
      </c>
      <c r="AF3" s="65">
        <f t="shared" ca="1" si="11"/>
        <v>7.248434173074909E-10</v>
      </c>
      <c r="AG3" s="65">
        <f t="shared" ca="1" si="11"/>
        <v>7.248434173074909E-10</v>
      </c>
      <c r="AH3" s="65">
        <f t="shared" ca="1" si="11"/>
        <v>7.248434173074909E-10</v>
      </c>
      <c r="AI3" s="65">
        <f t="shared" ca="1" si="11"/>
        <v>7.248434173074909E-10</v>
      </c>
      <c r="AJ3" s="65">
        <f t="shared" ca="1" si="11"/>
        <v>7.248434173074909E-10</v>
      </c>
      <c r="AK3" s="65">
        <f t="shared" ca="1" si="11"/>
        <v>7.248434173074909E-10</v>
      </c>
      <c r="AL3" s="65">
        <f t="shared" ca="1" si="11"/>
        <v>7.248434173074909E-10</v>
      </c>
      <c r="AM3" s="65">
        <f t="shared" ca="1" si="11"/>
        <v>7.248434173074909E-10</v>
      </c>
      <c r="AN3" s="65">
        <f t="shared" ca="1" si="11"/>
        <v>7.248434173074909E-10</v>
      </c>
      <c r="AO3" s="65">
        <f t="shared" ca="1" si="11"/>
        <v>7.248434173074909E-10</v>
      </c>
      <c r="AP3" s="65">
        <f t="shared" ca="1" si="11"/>
        <v>7.248434173074909E-10</v>
      </c>
      <c r="AQ3" s="65">
        <f t="shared" ref="AQ3:BF18" ca="1" si="12">VLOOKUP(ROUNDUP(SQRT(AQ$1^2+$I3^2),0),$A$9:$B$723,2)</f>
        <v>7.248434173074909E-10</v>
      </c>
      <c r="AR3" s="65">
        <f t="shared" ca="1" si="12"/>
        <v>7.248434173074909E-10</v>
      </c>
      <c r="AS3" s="65">
        <f t="shared" ca="1" si="12"/>
        <v>7.248434173074909E-10</v>
      </c>
      <c r="AT3" s="65">
        <f t="shared" ca="1" si="12"/>
        <v>7.2266657701185937E-10</v>
      </c>
      <c r="AU3" s="65">
        <f t="shared" ca="1" si="12"/>
        <v>7.2048973671622784E-10</v>
      </c>
      <c r="AV3" s="65">
        <f t="shared" ca="1" si="12"/>
        <v>7.1831289642059631E-10</v>
      </c>
      <c r="AW3" s="65">
        <f t="shared" ca="1" si="12"/>
        <v>7.1613605612496478E-10</v>
      </c>
      <c r="AX3" s="65">
        <f t="shared" ca="1" si="12"/>
        <v>7.1395921582933325E-10</v>
      </c>
      <c r="AY3" s="65">
        <f t="shared" ca="1" si="12"/>
        <v>7.1178237553370172E-10</v>
      </c>
      <c r="AZ3" s="65">
        <f t="shared" ca="1" si="12"/>
        <v>7.0960553523807019E-10</v>
      </c>
      <c r="BA3" s="65">
        <f t="shared" ca="1" si="12"/>
        <v>7.0742869494243866E-10</v>
      </c>
      <c r="BB3" s="65">
        <f t="shared" ca="1" si="12"/>
        <v>7.0525185464680713E-10</v>
      </c>
      <c r="BC3" s="65">
        <f t="shared" ca="1" si="12"/>
        <v>7.0307501435117559E-10</v>
      </c>
      <c r="BD3" s="65">
        <f t="shared" ca="1" si="12"/>
        <v>7.0089817405554406E-10</v>
      </c>
      <c r="BE3" s="65">
        <f t="shared" ca="1" si="12"/>
        <v>6.9872133375991253E-10</v>
      </c>
      <c r="BF3" s="65">
        <f t="shared" ca="1" si="12"/>
        <v>6.96544493464281E-10</v>
      </c>
      <c r="BG3" s="65">
        <f t="shared" ref="BG3:BV18" ca="1" si="13">VLOOKUP(ROUNDUP(SQRT(BG$1^2+$I3^2),0),$A$9:$B$723,2)</f>
        <v>6.9436765316864947E-10</v>
      </c>
      <c r="BH3" s="65">
        <f t="shared" ca="1" si="13"/>
        <v>6.9219081287301794E-10</v>
      </c>
      <c r="BI3" s="65">
        <f t="shared" ca="1" si="13"/>
        <v>6.9001397257738641E-10</v>
      </c>
      <c r="BJ3" s="65">
        <f t="shared" ca="1" si="13"/>
        <v>6.8783713228175488E-10</v>
      </c>
      <c r="BK3" s="65">
        <f t="shared" ca="1" si="13"/>
        <v>6.8566029198612335E-10</v>
      </c>
      <c r="BL3" s="65">
        <f t="shared" ca="1" si="13"/>
        <v>6.84238089659644E-10</v>
      </c>
      <c r="BM3" s="65">
        <f t="shared" ca="1" si="13"/>
        <v>6.8281588733316476E-10</v>
      </c>
      <c r="BN3" s="65">
        <f t="shared" ca="1" si="13"/>
        <v>6.8139368500668552E-10</v>
      </c>
      <c r="BO3" s="65">
        <f t="shared" ca="1" si="13"/>
        <v>6.7997148268020628E-10</v>
      </c>
      <c r="BP3" s="65">
        <f t="shared" ca="1" si="13"/>
        <v>6.7854928035372693E-10</v>
      </c>
      <c r="BQ3" s="65">
        <f t="shared" ca="1" si="13"/>
        <v>6.7712707802724769E-10</v>
      </c>
      <c r="BR3" s="65">
        <f t="shared" ca="1" si="13"/>
        <v>6.7570487570076845E-10</v>
      </c>
      <c r="BS3" s="65">
        <f t="shared" ca="1" si="13"/>
        <v>6.7428267337428921E-10</v>
      </c>
      <c r="BT3" s="65">
        <f t="shared" ca="1" si="13"/>
        <v>6.7286047104780986E-10</v>
      </c>
      <c r="BU3" s="65">
        <f t="shared" ca="1" si="13"/>
        <v>6.7143826872133062E-10</v>
      </c>
      <c r="BV3" s="65">
        <f t="shared" ca="1" si="13"/>
        <v>6.7001606639485138E-10</v>
      </c>
      <c r="BW3" s="65">
        <f t="shared" ref="BW3:CL18" ca="1" si="14">VLOOKUP(ROUNDUP(SQRT(BW$1^2+$I3^2),0),$A$9:$B$723,2)</f>
        <v>6.6859386406837203E-10</v>
      </c>
      <c r="BX3" s="65">
        <f t="shared" ca="1" si="14"/>
        <v>6.6717166174189279E-10</v>
      </c>
      <c r="BY3" s="65">
        <f t="shared" ca="1" si="14"/>
        <v>6.6574945941541355E-10</v>
      </c>
      <c r="BZ3" s="65">
        <f t="shared" ca="1" si="14"/>
        <v>6.6432725708893431E-10</v>
      </c>
      <c r="CA3" s="65">
        <f t="shared" ca="1" si="14"/>
        <v>6.6290505476245496E-10</v>
      </c>
      <c r="CB3" s="65">
        <f t="shared" ca="1" si="14"/>
        <v>6.6148285243597572E-10</v>
      </c>
      <c r="CC3" s="65">
        <f t="shared" ca="1" si="14"/>
        <v>6.6006065010949648E-10</v>
      </c>
      <c r="CD3" s="65">
        <f t="shared" ca="1" si="14"/>
        <v>6.5863844778301713E-10</v>
      </c>
      <c r="CE3" s="65">
        <f t="shared" ca="1" si="14"/>
        <v>6.5721624545653789E-10</v>
      </c>
      <c r="CF3" s="65">
        <f t="shared" ca="1" si="14"/>
        <v>6.5579404313005865E-10</v>
      </c>
      <c r="CG3" s="65">
        <f t="shared" ca="1" si="14"/>
        <v>6.5437184080357941E-10</v>
      </c>
      <c r="CH3" s="65">
        <f t="shared" ca="1" si="14"/>
        <v>6.5294963847710006E-10</v>
      </c>
      <c r="CI3" s="65">
        <f t="shared" ca="1" si="14"/>
        <v>6.5152743615062082E-10</v>
      </c>
      <c r="CJ3" s="65">
        <f t="shared" ca="1" si="14"/>
        <v>6.2316868521311012E-10</v>
      </c>
      <c r="CK3" s="65">
        <f t="shared" ca="1" si="14"/>
        <v>5.9480993427559943E-10</v>
      </c>
      <c r="CL3" s="65">
        <f t="shared" ca="1" si="14"/>
        <v>5.6645118333808863E-10</v>
      </c>
      <c r="CM3" s="65">
        <f t="shared" ref="CM3:DB18" ca="1" si="15">VLOOKUP(ROUNDUP(SQRT(CM$1^2+$I3^2),0),$A$9:$B$723,2)</f>
        <v>5.3873097222062978E-10</v>
      </c>
      <c r="CN3" s="65">
        <f t="shared" ca="1" si="15"/>
        <v>5.1179442360959832E-10</v>
      </c>
      <c r="CO3" s="65">
        <f t="shared" ca="1" si="15"/>
        <v>4.8485787499856687E-10</v>
      </c>
      <c r="CP3" s="65">
        <f t="shared" ca="1" si="15"/>
        <v>4.5792132638753537E-10</v>
      </c>
      <c r="CQ3" s="65">
        <f t="shared" ca="1" si="15"/>
        <v>4.3098477777650386E-10</v>
      </c>
      <c r="CR3" s="65">
        <f t="shared" ca="1" si="15"/>
        <v>4.0404822916547236E-10</v>
      </c>
      <c r="CS3" s="65">
        <f t="shared" ca="1" si="15"/>
        <v>3.7711168055444085E-10</v>
      </c>
      <c r="CT3" s="65">
        <f t="shared" ca="1" si="15"/>
        <v>3.5017513194340935E-10</v>
      </c>
      <c r="CU3" s="65">
        <f t="shared" ca="1" si="15"/>
        <v>3.2323858333237785E-10</v>
      </c>
      <c r="CV3" s="65">
        <f t="shared" ca="1" si="15"/>
        <v>3.1443931078610756E-10</v>
      </c>
      <c r="CW3" s="65">
        <f t="shared" ca="1" si="15"/>
        <v>3.0564003823983727E-10</v>
      </c>
      <c r="CX3" s="65">
        <f t="shared" ca="1" si="15"/>
        <v>2.9684076569356698E-10</v>
      </c>
      <c r="CY3" s="65">
        <f t="shared" ca="1" si="15"/>
        <v>2.880414931472967E-10</v>
      </c>
      <c r="CZ3" s="65">
        <f t="shared" ca="1" si="15"/>
        <v>2.7924222060102641E-10</v>
      </c>
      <c r="DA3" s="65">
        <f t="shared" ca="1" si="15"/>
        <v>2.7044294805475612E-10</v>
      </c>
      <c r="DB3" s="65">
        <f t="shared" ca="1" si="15"/>
        <v>2.6164367550848583E-10</v>
      </c>
      <c r="DC3" s="65">
        <f t="shared" ref="DC3:DR18" ca="1" si="16">VLOOKUP(ROUNDUP(SQRT(DC$1^2+$I3^2),0),$A$9:$B$723,2)</f>
        <v>2.5284440296221554E-10</v>
      </c>
      <c r="DD3" s="65">
        <f t="shared" ca="1" si="16"/>
        <v>2.4404513041594526E-10</v>
      </c>
      <c r="DE3" s="65">
        <f t="shared" ca="1" si="16"/>
        <v>2.3524585786967497E-10</v>
      </c>
      <c r="DF3" s="65">
        <f t="shared" ca="1" si="16"/>
        <v>2.2644658532340468E-10</v>
      </c>
      <c r="DG3" s="65">
        <f t="shared" ca="1" si="16"/>
        <v>2.1764731277713439E-10</v>
      </c>
      <c r="DH3" s="65">
        <f t="shared" ca="1" si="16"/>
        <v>2.0884804023086411E-10</v>
      </c>
      <c r="DI3" s="65">
        <f t="shared" ca="1" si="16"/>
        <v>2.0004876768459382E-10</v>
      </c>
      <c r="DJ3" s="65">
        <f t="shared" ca="1" si="16"/>
        <v>1.9124949513832353E-10</v>
      </c>
      <c r="DK3" s="65">
        <f t="shared" ca="1" si="16"/>
        <v>1.8245022259205324E-10</v>
      </c>
      <c r="DL3" s="65">
        <f t="shared" ca="1" si="16"/>
        <v>1.7365095004578296E-10</v>
      </c>
      <c r="DM3" s="65">
        <f t="shared" ca="1" si="16"/>
        <v>1.6485167749951267E-10</v>
      </c>
      <c r="DN3" s="65">
        <f t="shared" ca="1" si="16"/>
        <v>1.5605240495324238E-10</v>
      </c>
      <c r="DO3" s="65">
        <f t="shared" ca="1" si="16"/>
        <v>1.4725313240697209E-10</v>
      </c>
      <c r="DP3" s="65">
        <f t="shared" ca="1" si="16"/>
        <v>1.3845385986070181E-10</v>
      </c>
      <c r="DQ3" s="65">
        <f t="shared" ca="1" si="16"/>
        <v>1.2965458731443152E-10</v>
      </c>
      <c r="DR3" s="65">
        <f t="shared" ca="1" si="16"/>
        <v>1.2085531476816123E-10</v>
      </c>
      <c r="DS3" s="65">
        <f t="shared" ref="DS3:EH18" ca="1" si="17">VLOOKUP(ROUNDUP(SQRT(DS$1^2+$I3^2),0),$A$9:$B$723,2)</f>
        <v>1.1205604222189094E-10</v>
      </c>
      <c r="DT3" s="65">
        <f t="shared" ca="1" si="17"/>
        <v>1.0325676967562065E-10</v>
      </c>
      <c r="DU3" s="65">
        <f t="shared" ca="1" si="17"/>
        <v>9.4457497129350367E-11</v>
      </c>
      <c r="DV3" s="65">
        <f t="shared" ca="1" si="17"/>
        <v>8.5658224583080079E-11</v>
      </c>
      <c r="DW3" s="65">
        <f t="shared" ca="1" si="17"/>
        <v>7.6858952036809792E-11</v>
      </c>
      <c r="DX3" s="65">
        <f t="shared" ca="1" si="17"/>
        <v>6.8059679490539504E-11</v>
      </c>
      <c r="DY3" s="65">
        <f t="shared" ca="1" si="17"/>
        <v>5.9260406944269217E-11</v>
      </c>
      <c r="DZ3" s="65">
        <f t="shared" ca="1" si="17"/>
        <v>5.0461134397998929E-11</v>
      </c>
      <c r="EA3" s="65">
        <f t="shared" ca="1" si="17"/>
        <v>4.1661861851728641E-11</v>
      </c>
      <c r="EB3" s="65">
        <f t="shared" ca="1" si="17"/>
        <v>3.2862589305458354E-11</v>
      </c>
      <c r="EC3" s="65">
        <f t="shared" ca="1" si="17"/>
        <v>2.4063316759188069E-11</v>
      </c>
      <c r="ED3" s="65">
        <f t="shared" ca="1" si="17"/>
        <v>1.5264044212917785E-11</v>
      </c>
      <c r="EE3" s="65">
        <f t="shared" ca="1" si="17"/>
        <v>6.4647716666475004E-12</v>
      </c>
      <c r="EF3" s="65">
        <f t="shared" ca="1" si="17"/>
        <v>0</v>
      </c>
      <c r="EG3" s="65">
        <f t="shared" ca="1" si="17"/>
        <v>0</v>
      </c>
      <c r="EH3" s="65">
        <f t="shared" ca="1" si="17"/>
        <v>0</v>
      </c>
      <c r="EI3" s="65">
        <f t="shared" ref="EI3:EX18" ca="1" si="18">VLOOKUP(ROUNDUP(SQRT(EI$1^2+$I3^2),0),$A$9:$B$723,2)</f>
        <v>0</v>
      </c>
      <c r="EJ3" s="65">
        <f t="shared" ca="1" si="18"/>
        <v>0</v>
      </c>
      <c r="EK3" s="65">
        <f t="shared" ca="1" si="18"/>
        <v>0</v>
      </c>
      <c r="EL3" s="65">
        <f t="shared" ca="1" si="18"/>
        <v>0</v>
      </c>
      <c r="EM3" s="65">
        <f t="shared" ca="1" si="18"/>
        <v>0</v>
      </c>
      <c r="EN3" s="65">
        <f t="shared" ca="1" si="18"/>
        <v>0</v>
      </c>
      <c r="EO3" s="65">
        <f t="shared" ca="1" si="18"/>
        <v>0</v>
      </c>
      <c r="EP3" s="65">
        <f t="shared" ca="1" si="18"/>
        <v>0</v>
      </c>
      <c r="EQ3" s="65">
        <f t="shared" ca="1" si="18"/>
        <v>0</v>
      </c>
      <c r="ER3" s="65">
        <f t="shared" ca="1" si="18"/>
        <v>0</v>
      </c>
      <c r="ES3" s="65">
        <f t="shared" ca="1" si="18"/>
        <v>0</v>
      </c>
      <c r="ET3" s="65">
        <f t="shared" ca="1" si="18"/>
        <v>0</v>
      </c>
      <c r="EU3" s="65">
        <f t="shared" ca="1" si="18"/>
        <v>0</v>
      </c>
      <c r="EV3" s="65">
        <f t="shared" ca="1" si="18"/>
        <v>0</v>
      </c>
      <c r="EW3" s="65">
        <f t="shared" ca="1" si="18"/>
        <v>0</v>
      </c>
      <c r="EX3" s="65">
        <f t="shared" ca="1" si="18"/>
        <v>0</v>
      </c>
      <c r="EY3" s="65">
        <f t="shared" ref="EY3:FN18" ca="1" si="19">VLOOKUP(ROUNDUP(SQRT(EY$1^2+$I3^2),0),$A$9:$B$723,2)</f>
        <v>0</v>
      </c>
      <c r="EZ3" s="65">
        <f t="shared" ca="1" si="19"/>
        <v>0</v>
      </c>
      <c r="FA3" s="65">
        <f t="shared" ca="1" si="19"/>
        <v>0</v>
      </c>
      <c r="FB3" s="65">
        <f t="shared" ca="1" si="19"/>
        <v>0</v>
      </c>
      <c r="FC3" s="65">
        <f t="shared" ca="1" si="19"/>
        <v>0</v>
      </c>
      <c r="FD3" s="65">
        <f t="shared" ca="1" si="19"/>
        <v>0</v>
      </c>
      <c r="FE3" s="65">
        <f t="shared" ca="1" si="19"/>
        <v>0</v>
      </c>
      <c r="FF3" s="65">
        <f t="shared" ca="1" si="19"/>
        <v>0</v>
      </c>
      <c r="FG3" s="65">
        <f t="shared" ca="1" si="19"/>
        <v>0</v>
      </c>
      <c r="FH3" s="65">
        <f t="shared" ca="1" si="19"/>
        <v>0</v>
      </c>
      <c r="FI3" s="65">
        <f t="shared" ca="1" si="19"/>
        <v>0</v>
      </c>
      <c r="FJ3" s="65">
        <f t="shared" ca="1" si="19"/>
        <v>0</v>
      </c>
      <c r="FK3" s="65">
        <f t="shared" ca="1" si="19"/>
        <v>0</v>
      </c>
      <c r="FL3" s="65">
        <f t="shared" ca="1" si="19"/>
        <v>0</v>
      </c>
      <c r="FM3" s="65">
        <f t="shared" ca="1" si="19"/>
        <v>0</v>
      </c>
      <c r="FN3" s="65">
        <f t="shared" ca="1" si="19"/>
        <v>0</v>
      </c>
      <c r="FO3" s="65">
        <f t="shared" ref="FO3:GD18" ca="1" si="20">VLOOKUP(ROUNDUP(SQRT(FO$1^2+$I3^2),0),$A$9:$B$723,2)</f>
        <v>0</v>
      </c>
      <c r="FP3" s="65">
        <f t="shared" ca="1" si="20"/>
        <v>0</v>
      </c>
      <c r="FQ3" s="65">
        <f t="shared" ca="1" si="20"/>
        <v>0</v>
      </c>
      <c r="FR3" s="65">
        <f t="shared" ca="1" si="20"/>
        <v>0</v>
      </c>
      <c r="FS3" s="65">
        <f t="shared" ca="1" si="20"/>
        <v>0</v>
      </c>
      <c r="FT3" s="65">
        <f t="shared" ca="1" si="20"/>
        <v>0</v>
      </c>
      <c r="FU3" s="65">
        <f t="shared" ca="1" si="20"/>
        <v>0</v>
      </c>
      <c r="FV3" s="65">
        <f t="shared" ca="1" si="20"/>
        <v>0</v>
      </c>
      <c r="FW3" s="65">
        <f t="shared" ca="1" si="20"/>
        <v>0</v>
      </c>
      <c r="FX3" s="65">
        <f t="shared" ca="1" si="20"/>
        <v>0</v>
      </c>
      <c r="FY3" s="65">
        <f t="shared" ca="1" si="20"/>
        <v>0</v>
      </c>
      <c r="FZ3" s="65">
        <f t="shared" ca="1" si="20"/>
        <v>0</v>
      </c>
      <c r="GA3" s="65">
        <f t="shared" ca="1" si="20"/>
        <v>0</v>
      </c>
      <c r="GB3" s="65">
        <f t="shared" ca="1" si="20"/>
        <v>0</v>
      </c>
      <c r="GC3" s="65">
        <f t="shared" ca="1" si="20"/>
        <v>0</v>
      </c>
      <c r="GD3" s="65">
        <f t="shared" ca="1" si="20"/>
        <v>0</v>
      </c>
      <c r="GE3" s="65">
        <f t="shared" ref="GE3:GT18" ca="1" si="21">VLOOKUP(ROUNDUP(SQRT(GE$1^2+$I3^2),0),$A$9:$B$723,2)</f>
        <v>0</v>
      </c>
      <c r="GF3" s="65">
        <f t="shared" ca="1" si="21"/>
        <v>0</v>
      </c>
      <c r="GG3" s="65">
        <f t="shared" ca="1" si="21"/>
        <v>0</v>
      </c>
      <c r="GH3" s="65">
        <f t="shared" ca="1" si="21"/>
        <v>0</v>
      </c>
      <c r="GI3" s="65">
        <f t="shared" ca="1" si="21"/>
        <v>0</v>
      </c>
      <c r="GJ3" s="65">
        <f t="shared" ca="1" si="21"/>
        <v>0</v>
      </c>
      <c r="GK3" s="65">
        <f t="shared" ca="1" si="21"/>
        <v>0</v>
      </c>
      <c r="GL3" s="65">
        <f t="shared" ca="1" si="21"/>
        <v>0</v>
      </c>
      <c r="GM3" s="65">
        <f t="shared" ca="1" si="21"/>
        <v>0</v>
      </c>
      <c r="GN3" s="65">
        <f t="shared" ca="1" si="21"/>
        <v>0</v>
      </c>
      <c r="GO3" s="65">
        <f t="shared" ca="1" si="21"/>
        <v>0</v>
      </c>
      <c r="GP3" s="65">
        <f t="shared" ca="1" si="21"/>
        <v>0</v>
      </c>
      <c r="GQ3" s="65">
        <f t="shared" ca="1" si="21"/>
        <v>0</v>
      </c>
      <c r="GR3" s="65">
        <f t="shared" ca="1" si="21"/>
        <v>0</v>
      </c>
      <c r="GS3" s="65">
        <f t="shared" ca="1" si="21"/>
        <v>0</v>
      </c>
      <c r="GT3" s="65">
        <f t="shared" ca="1" si="21"/>
        <v>0</v>
      </c>
      <c r="GU3" s="65">
        <f t="shared" ref="GU3:HJ18" ca="1" si="22">VLOOKUP(ROUNDUP(SQRT(GU$1^2+$I3^2),0),$A$9:$B$723,2)</f>
        <v>0</v>
      </c>
      <c r="GV3" s="65">
        <f t="shared" ca="1" si="22"/>
        <v>0</v>
      </c>
      <c r="GW3" s="65">
        <f t="shared" ca="1" si="22"/>
        <v>0</v>
      </c>
      <c r="GX3" s="65">
        <f t="shared" ca="1" si="22"/>
        <v>0</v>
      </c>
      <c r="GY3" s="65">
        <f t="shared" ca="1" si="22"/>
        <v>0</v>
      </c>
      <c r="GZ3" s="65">
        <f t="shared" ca="1" si="22"/>
        <v>0</v>
      </c>
      <c r="HA3" s="65">
        <f t="shared" ca="1" si="22"/>
        <v>0</v>
      </c>
      <c r="HB3" s="65">
        <f t="shared" ca="1" si="22"/>
        <v>0</v>
      </c>
      <c r="HC3" s="65">
        <f t="shared" ca="1" si="22"/>
        <v>0</v>
      </c>
      <c r="HD3" s="65">
        <f t="shared" ca="1" si="22"/>
        <v>0</v>
      </c>
      <c r="HE3" s="65">
        <f t="shared" ca="1" si="22"/>
        <v>0</v>
      </c>
      <c r="HF3" s="65">
        <f t="shared" ca="1" si="22"/>
        <v>0</v>
      </c>
      <c r="HG3" s="65">
        <f t="shared" ca="1" si="22"/>
        <v>0</v>
      </c>
      <c r="HH3" s="65">
        <f t="shared" ca="1" si="22"/>
        <v>0</v>
      </c>
      <c r="HI3" s="65">
        <f t="shared" ca="1" si="22"/>
        <v>0</v>
      </c>
      <c r="HJ3" s="65">
        <f t="shared" ca="1" si="22"/>
        <v>0</v>
      </c>
      <c r="HK3" s="65">
        <f t="shared" ref="HK3:HZ18" ca="1" si="23">VLOOKUP(ROUNDUP(SQRT(HK$1^2+$I3^2),0),$A$9:$B$723,2)</f>
        <v>0</v>
      </c>
      <c r="HL3" s="65">
        <f t="shared" ca="1" si="23"/>
        <v>0</v>
      </c>
      <c r="HM3" s="65">
        <f t="shared" ca="1" si="23"/>
        <v>0</v>
      </c>
      <c r="HN3" s="65">
        <f t="shared" ca="1" si="23"/>
        <v>0</v>
      </c>
      <c r="HO3" s="65">
        <f t="shared" ca="1" si="23"/>
        <v>0</v>
      </c>
      <c r="HP3" s="65">
        <f t="shared" ca="1" si="23"/>
        <v>0</v>
      </c>
      <c r="HQ3" s="65">
        <f t="shared" ca="1" si="23"/>
        <v>0</v>
      </c>
      <c r="HR3" s="65">
        <f t="shared" ca="1" si="23"/>
        <v>0</v>
      </c>
      <c r="HS3" s="65">
        <f t="shared" ca="1" si="23"/>
        <v>0</v>
      </c>
      <c r="HT3" s="65">
        <f t="shared" ca="1" si="23"/>
        <v>0</v>
      </c>
      <c r="HU3" s="65">
        <f t="shared" ca="1" si="23"/>
        <v>0</v>
      </c>
      <c r="HV3" s="65">
        <f t="shared" ca="1" si="23"/>
        <v>0</v>
      </c>
      <c r="HW3" s="65">
        <f t="shared" ca="1" si="23"/>
        <v>0</v>
      </c>
      <c r="HX3" s="65">
        <f t="shared" ca="1" si="23"/>
        <v>0</v>
      </c>
      <c r="HY3" s="65">
        <f t="shared" ca="1" si="23"/>
        <v>0</v>
      </c>
      <c r="HZ3" s="65">
        <f t="shared" ca="1" si="23"/>
        <v>0</v>
      </c>
      <c r="IA3" s="65">
        <f t="shared" ref="IA3:IP18" ca="1" si="24">VLOOKUP(ROUNDUP(SQRT(IA$1^2+$I3^2),0),$A$9:$B$723,2)</f>
        <v>0</v>
      </c>
      <c r="IB3" s="65">
        <f t="shared" ca="1" si="24"/>
        <v>0</v>
      </c>
      <c r="IC3" s="65">
        <f t="shared" ca="1" si="24"/>
        <v>0</v>
      </c>
      <c r="ID3" s="65">
        <f t="shared" ca="1" si="24"/>
        <v>0</v>
      </c>
      <c r="IE3" s="65">
        <f t="shared" ca="1" si="24"/>
        <v>0</v>
      </c>
      <c r="IF3" s="65">
        <f t="shared" ca="1" si="24"/>
        <v>0</v>
      </c>
      <c r="IG3" s="65">
        <f t="shared" ca="1" si="24"/>
        <v>0</v>
      </c>
      <c r="IH3" s="65">
        <f t="shared" ca="1" si="24"/>
        <v>0</v>
      </c>
      <c r="II3" s="65">
        <f t="shared" ca="1" si="24"/>
        <v>0</v>
      </c>
      <c r="IJ3" s="65">
        <f t="shared" ca="1" si="24"/>
        <v>0</v>
      </c>
      <c r="IK3" s="65">
        <f t="shared" ca="1" si="24"/>
        <v>0</v>
      </c>
      <c r="IL3" s="65">
        <f t="shared" ca="1" si="24"/>
        <v>0</v>
      </c>
      <c r="IM3" s="65">
        <f t="shared" ca="1" si="24"/>
        <v>0</v>
      </c>
      <c r="IN3" s="65">
        <f t="shared" ca="1" si="24"/>
        <v>0</v>
      </c>
      <c r="IO3" s="65">
        <f t="shared" ca="1" si="24"/>
        <v>0</v>
      </c>
      <c r="IP3" s="65">
        <f t="shared" ca="1" si="24"/>
        <v>0</v>
      </c>
      <c r="IQ3" s="65">
        <f t="shared" ref="IQ3:IZ18" ca="1" si="25">VLOOKUP(ROUNDUP(SQRT(IQ$1^2+$I3^2),0),$A$9:$B$723,2)</f>
        <v>0</v>
      </c>
      <c r="IR3" s="65">
        <f t="shared" ca="1" si="25"/>
        <v>0</v>
      </c>
      <c r="IS3" s="65">
        <f t="shared" ca="1" si="25"/>
        <v>0</v>
      </c>
      <c r="IT3" s="65">
        <f t="shared" ca="1" si="25"/>
        <v>0</v>
      </c>
      <c r="IU3" s="65">
        <f t="shared" ca="1" si="25"/>
        <v>0</v>
      </c>
      <c r="IV3" s="65">
        <f t="shared" ca="1" si="25"/>
        <v>0</v>
      </c>
      <c r="IW3" s="65">
        <f t="shared" ca="1" si="25"/>
        <v>0</v>
      </c>
      <c r="IX3" s="65">
        <f t="shared" ca="1" si="25"/>
        <v>0</v>
      </c>
      <c r="IY3" s="65">
        <f t="shared" ca="1" si="25"/>
        <v>0</v>
      </c>
      <c r="IZ3" s="65">
        <f t="shared" ca="1" si="25"/>
        <v>0</v>
      </c>
      <c r="JA3" s="65"/>
      <c r="JB3" s="65"/>
      <c r="JC3" s="65"/>
      <c r="JD3" s="65"/>
      <c r="JE3" s="65"/>
      <c r="JF3" s="65"/>
      <c r="JG3" s="65"/>
      <c r="JH3" s="65"/>
      <c r="JI3" s="65"/>
      <c r="JJ3" s="65"/>
      <c r="JK3" s="65"/>
      <c r="JL3" s="65"/>
      <c r="JM3" s="65"/>
      <c r="JN3" s="65"/>
      <c r="JO3" s="65"/>
      <c r="JP3" s="65"/>
      <c r="JQ3" s="65"/>
      <c r="JR3" s="65"/>
    </row>
    <row r="4" spans="1:278" x14ac:dyDescent="0.2">
      <c r="A4" s="64" t="str">
        <f>'Gas pipeline input sheet'!A25</f>
        <v>Hole</v>
      </c>
      <c r="B4" s="65">
        <f>'Gas pipeline input sheet'!C25</f>
        <v>1.1184423934837527E-10</v>
      </c>
      <c r="C4" s="63">
        <f ca="1">'Gas pipeline input sheet'!D25</f>
        <v>4.0009999999999994</v>
      </c>
      <c r="D4" s="63">
        <f ca="1">'Gas pipeline input sheet'!E25</f>
        <v>8.0009999999999994</v>
      </c>
      <c r="E4" s="63">
        <f ca="1">'Gas pipeline input sheet'!F25</f>
        <v>14.000999999999999</v>
      </c>
      <c r="F4" s="67"/>
      <c r="G4" s="68"/>
      <c r="H4" s="72">
        <f t="shared" ca="1" si="4"/>
        <v>1.3343676415115181E-7</v>
      </c>
      <c r="I4" s="64">
        <f t="shared" ca="1" si="9"/>
        <v>2</v>
      </c>
      <c r="J4" s="67">
        <f t="shared" ca="1" si="5"/>
        <v>8.3668765665586621E-10</v>
      </c>
      <c r="K4" s="65">
        <f t="shared" ca="1" si="10"/>
        <v>8.3668765665586621E-10</v>
      </c>
      <c r="L4" s="65">
        <f t="shared" ca="1" si="10"/>
        <v>8.3668765665586621E-10</v>
      </c>
      <c r="M4" s="65">
        <f t="shared" ca="1" si="10"/>
        <v>8.3668765665586621E-10</v>
      </c>
      <c r="N4" s="65">
        <f t="shared" ca="1" si="10"/>
        <v>8.2270712673731923E-10</v>
      </c>
      <c r="O4" s="65">
        <f t="shared" ca="1" si="10"/>
        <v>8.0872659681877236E-10</v>
      </c>
      <c r="P4" s="65">
        <f t="shared" ca="1" si="10"/>
        <v>7.9474606690022548E-10</v>
      </c>
      <c r="Q4" s="65">
        <f t="shared" ca="1" si="10"/>
        <v>7.807655369816785E-10</v>
      </c>
      <c r="R4" s="65">
        <f t="shared" ca="1" si="10"/>
        <v>7.7163159076822787E-10</v>
      </c>
      <c r="S4" s="65">
        <f t="shared" ca="1" si="10"/>
        <v>7.6249764455477723E-10</v>
      </c>
      <c r="T4" s="65">
        <f t="shared" ca="1" si="10"/>
        <v>7.5336369834132659E-10</v>
      </c>
      <c r="U4" s="65">
        <f t="shared" ca="1" si="10"/>
        <v>7.4422975212787596E-10</v>
      </c>
      <c r="V4" s="65">
        <f t="shared" ca="1" si="10"/>
        <v>7.3509580591442532E-10</v>
      </c>
      <c r="W4" s="65">
        <f t="shared" ca="1" si="10"/>
        <v>7.2596185970097468E-10</v>
      </c>
      <c r="X4" s="65">
        <f t="shared" ca="1" si="10"/>
        <v>7.248434173074909E-10</v>
      </c>
      <c r="Y4" s="65">
        <f t="shared" ca="1" si="10"/>
        <v>7.248434173074909E-10</v>
      </c>
      <c r="Z4" s="65">
        <f t="shared" ca="1" si="10"/>
        <v>7.248434173074909E-10</v>
      </c>
      <c r="AA4" s="65">
        <f t="shared" ca="1" si="11"/>
        <v>7.248434173074909E-10</v>
      </c>
      <c r="AB4" s="65">
        <f t="shared" ca="1" si="11"/>
        <v>7.248434173074909E-10</v>
      </c>
      <c r="AC4" s="65">
        <f t="shared" ca="1" si="11"/>
        <v>7.248434173074909E-10</v>
      </c>
      <c r="AD4" s="65">
        <f t="shared" ca="1" si="11"/>
        <v>7.248434173074909E-10</v>
      </c>
      <c r="AE4" s="65">
        <f t="shared" ca="1" si="11"/>
        <v>7.248434173074909E-10</v>
      </c>
      <c r="AF4" s="65">
        <f t="shared" ca="1" si="11"/>
        <v>7.248434173074909E-10</v>
      </c>
      <c r="AG4" s="65">
        <f t="shared" ca="1" si="11"/>
        <v>7.248434173074909E-10</v>
      </c>
      <c r="AH4" s="65">
        <f t="shared" ca="1" si="11"/>
        <v>7.248434173074909E-10</v>
      </c>
      <c r="AI4" s="65">
        <f t="shared" ca="1" si="11"/>
        <v>7.248434173074909E-10</v>
      </c>
      <c r="AJ4" s="65">
        <f t="shared" ca="1" si="11"/>
        <v>7.248434173074909E-10</v>
      </c>
      <c r="AK4" s="65">
        <f t="shared" ca="1" si="11"/>
        <v>7.248434173074909E-10</v>
      </c>
      <c r="AL4" s="65">
        <f t="shared" ca="1" si="11"/>
        <v>7.248434173074909E-10</v>
      </c>
      <c r="AM4" s="65">
        <f t="shared" ca="1" si="11"/>
        <v>7.248434173074909E-10</v>
      </c>
      <c r="AN4" s="65">
        <f t="shared" ca="1" si="11"/>
        <v>7.248434173074909E-10</v>
      </c>
      <c r="AO4" s="65">
        <f t="shared" ca="1" si="11"/>
        <v>7.248434173074909E-10</v>
      </c>
      <c r="AP4" s="65">
        <f t="shared" ca="1" si="11"/>
        <v>7.248434173074909E-10</v>
      </c>
      <c r="AQ4" s="65">
        <f t="shared" ca="1" si="12"/>
        <v>7.248434173074909E-10</v>
      </c>
      <c r="AR4" s="65">
        <f t="shared" ca="1" si="12"/>
        <v>7.248434173074909E-10</v>
      </c>
      <c r="AS4" s="65">
        <f t="shared" ca="1" si="12"/>
        <v>7.248434173074909E-10</v>
      </c>
      <c r="AT4" s="65">
        <f t="shared" ca="1" si="12"/>
        <v>7.2266657701185937E-10</v>
      </c>
      <c r="AU4" s="65">
        <f t="shared" ca="1" si="12"/>
        <v>7.2048973671622784E-10</v>
      </c>
      <c r="AV4" s="65">
        <f t="shared" ca="1" si="12"/>
        <v>7.1831289642059631E-10</v>
      </c>
      <c r="AW4" s="65">
        <f t="shared" ca="1" si="12"/>
        <v>7.1613605612496478E-10</v>
      </c>
      <c r="AX4" s="65">
        <f t="shared" ca="1" si="12"/>
        <v>7.1395921582933325E-10</v>
      </c>
      <c r="AY4" s="65">
        <f t="shared" ca="1" si="12"/>
        <v>7.1178237553370172E-10</v>
      </c>
      <c r="AZ4" s="65">
        <f t="shared" ca="1" si="12"/>
        <v>7.0960553523807019E-10</v>
      </c>
      <c r="BA4" s="65">
        <f t="shared" ca="1" si="12"/>
        <v>7.0742869494243866E-10</v>
      </c>
      <c r="BB4" s="65">
        <f t="shared" ca="1" si="12"/>
        <v>7.0525185464680713E-10</v>
      </c>
      <c r="BC4" s="65">
        <f t="shared" ca="1" si="12"/>
        <v>7.0307501435117559E-10</v>
      </c>
      <c r="BD4" s="65">
        <f t="shared" ca="1" si="12"/>
        <v>7.0089817405554406E-10</v>
      </c>
      <c r="BE4" s="65">
        <f t="shared" ca="1" si="12"/>
        <v>6.9872133375991253E-10</v>
      </c>
      <c r="BF4" s="65">
        <f t="shared" ca="1" si="12"/>
        <v>6.96544493464281E-10</v>
      </c>
      <c r="BG4" s="65">
        <f t="shared" ca="1" si="13"/>
        <v>6.9436765316864947E-10</v>
      </c>
      <c r="BH4" s="65">
        <f t="shared" ca="1" si="13"/>
        <v>6.9219081287301794E-10</v>
      </c>
      <c r="BI4" s="65">
        <f t="shared" ca="1" si="13"/>
        <v>6.9001397257738641E-10</v>
      </c>
      <c r="BJ4" s="65">
        <f t="shared" ca="1" si="13"/>
        <v>6.8783713228175488E-10</v>
      </c>
      <c r="BK4" s="65">
        <f t="shared" ca="1" si="13"/>
        <v>6.8566029198612335E-10</v>
      </c>
      <c r="BL4" s="65">
        <f t="shared" ca="1" si="13"/>
        <v>6.84238089659644E-10</v>
      </c>
      <c r="BM4" s="65">
        <f t="shared" ca="1" si="13"/>
        <v>6.8281588733316476E-10</v>
      </c>
      <c r="BN4" s="65">
        <f t="shared" ca="1" si="13"/>
        <v>6.8139368500668552E-10</v>
      </c>
      <c r="BO4" s="65">
        <f t="shared" ca="1" si="13"/>
        <v>6.7997148268020628E-10</v>
      </c>
      <c r="BP4" s="65">
        <f t="shared" ca="1" si="13"/>
        <v>6.7854928035372693E-10</v>
      </c>
      <c r="BQ4" s="65">
        <f t="shared" ca="1" si="13"/>
        <v>6.7712707802724769E-10</v>
      </c>
      <c r="BR4" s="65">
        <f t="shared" ca="1" si="13"/>
        <v>6.7570487570076845E-10</v>
      </c>
      <c r="BS4" s="65">
        <f t="shared" ca="1" si="13"/>
        <v>6.7428267337428921E-10</v>
      </c>
      <c r="BT4" s="65">
        <f t="shared" ca="1" si="13"/>
        <v>6.7286047104780986E-10</v>
      </c>
      <c r="BU4" s="65">
        <f t="shared" ca="1" si="13"/>
        <v>6.7143826872133062E-10</v>
      </c>
      <c r="BV4" s="65">
        <f t="shared" ca="1" si="13"/>
        <v>6.7001606639485138E-10</v>
      </c>
      <c r="BW4" s="65">
        <f t="shared" ca="1" si="14"/>
        <v>6.6859386406837203E-10</v>
      </c>
      <c r="BX4" s="65">
        <f t="shared" ca="1" si="14"/>
        <v>6.6717166174189279E-10</v>
      </c>
      <c r="BY4" s="65">
        <f t="shared" ca="1" si="14"/>
        <v>6.6574945941541355E-10</v>
      </c>
      <c r="BZ4" s="65">
        <f t="shared" ca="1" si="14"/>
        <v>6.6432725708893431E-10</v>
      </c>
      <c r="CA4" s="65">
        <f t="shared" ca="1" si="14"/>
        <v>6.6290505476245496E-10</v>
      </c>
      <c r="CB4" s="65">
        <f t="shared" ca="1" si="14"/>
        <v>6.6148285243597572E-10</v>
      </c>
      <c r="CC4" s="65">
        <f t="shared" ca="1" si="14"/>
        <v>6.6006065010949648E-10</v>
      </c>
      <c r="CD4" s="65">
        <f t="shared" ca="1" si="14"/>
        <v>6.5863844778301713E-10</v>
      </c>
      <c r="CE4" s="65">
        <f t="shared" ca="1" si="14"/>
        <v>6.5721624545653789E-10</v>
      </c>
      <c r="CF4" s="65">
        <f t="shared" ca="1" si="14"/>
        <v>6.5579404313005865E-10</v>
      </c>
      <c r="CG4" s="65">
        <f t="shared" ca="1" si="14"/>
        <v>6.5437184080357941E-10</v>
      </c>
      <c r="CH4" s="65">
        <f t="shared" ca="1" si="14"/>
        <v>6.5294963847710006E-10</v>
      </c>
      <c r="CI4" s="65">
        <f t="shared" ca="1" si="14"/>
        <v>6.5152743615062082E-10</v>
      </c>
      <c r="CJ4" s="65">
        <f t="shared" ca="1" si="14"/>
        <v>6.2316868521311012E-10</v>
      </c>
      <c r="CK4" s="65">
        <f t="shared" ca="1" si="14"/>
        <v>5.9480993427559943E-10</v>
      </c>
      <c r="CL4" s="65">
        <f t="shared" ca="1" si="14"/>
        <v>5.6645118333808863E-10</v>
      </c>
      <c r="CM4" s="65">
        <f t="shared" ca="1" si="15"/>
        <v>5.3873097222062978E-10</v>
      </c>
      <c r="CN4" s="65">
        <f t="shared" ca="1" si="15"/>
        <v>5.1179442360959832E-10</v>
      </c>
      <c r="CO4" s="65">
        <f t="shared" ca="1" si="15"/>
        <v>4.8485787499856687E-10</v>
      </c>
      <c r="CP4" s="65">
        <f t="shared" ca="1" si="15"/>
        <v>4.5792132638753537E-10</v>
      </c>
      <c r="CQ4" s="65">
        <f t="shared" ca="1" si="15"/>
        <v>4.3098477777650386E-10</v>
      </c>
      <c r="CR4" s="65">
        <f t="shared" ca="1" si="15"/>
        <v>4.0404822916547236E-10</v>
      </c>
      <c r="CS4" s="65">
        <f t="shared" ca="1" si="15"/>
        <v>3.7711168055444085E-10</v>
      </c>
      <c r="CT4" s="65">
        <f t="shared" ca="1" si="15"/>
        <v>3.5017513194340935E-10</v>
      </c>
      <c r="CU4" s="65">
        <f t="shared" ca="1" si="15"/>
        <v>3.2323858333237785E-10</v>
      </c>
      <c r="CV4" s="65">
        <f t="shared" ca="1" si="15"/>
        <v>3.1443931078610756E-10</v>
      </c>
      <c r="CW4" s="65">
        <f t="shared" ca="1" si="15"/>
        <v>3.0564003823983727E-10</v>
      </c>
      <c r="CX4" s="65">
        <f t="shared" ca="1" si="15"/>
        <v>2.9684076569356698E-10</v>
      </c>
      <c r="CY4" s="65">
        <f t="shared" ca="1" si="15"/>
        <v>2.880414931472967E-10</v>
      </c>
      <c r="CZ4" s="65">
        <f t="shared" ca="1" si="15"/>
        <v>2.7924222060102641E-10</v>
      </c>
      <c r="DA4" s="65">
        <f t="shared" ca="1" si="15"/>
        <v>2.7044294805475612E-10</v>
      </c>
      <c r="DB4" s="65">
        <f t="shared" ca="1" si="15"/>
        <v>2.6164367550848583E-10</v>
      </c>
      <c r="DC4" s="65">
        <f t="shared" ca="1" si="16"/>
        <v>2.5284440296221554E-10</v>
      </c>
      <c r="DD4" s="65">
        <f t="shared" ca="1" si="16"/>
        <v>2.4404513041594526E-10</v>
      </c>
      <c r="DE4" s="65">
        <f t="shared" ca="1" si="16"/>
        <v>2.3524585786967497E-10</v>
      </c>
      <c r="DF4" s="65">
        <f t="shared" ca="1" si="16"/>
        <v>2.2644658532340468E-10</v>
      </c>
      <c r="DG4" s="65">
        <f t="shared" ca="1" si="16"/>
        <v>2.1764731277713439E-10</v>
      </c>
      <c r="DH4" s="65">
        <f t="shared" ca="1" si="16"/>
        <v>2.0884804023086411E-10</v>
      </c>
      <c r="DI4" s="65">
        <f t="shared" ca="1" si="16"/>
        <v>2.0004876768459382E-10</v>
      </c>
      <c r="DJ4" s="65">
        <f t="shared" ca="1" si="16"/>
        <v>1.9124949513832353E-10</v>
      </c>
      <c r="DK4" s="65">
        <f t="shared" ca="1" si="16"/>
        <v>1.8245022259205324E-10</v>
      </c>
      <c r="DL4" s="65">
        <f t="shared" ca="1" si="16"/>
        <v>1.7365095004578296E-10</v>
      </c>
      <c r="DM4" s="65">
        <f t="shared" ca="1" si="16"/>
        <v>1.6485167749951267E-10</v>
      </c>
      <c r="DN4" s="65">
        <f t="shared" ca="1" si="16"/>
        <v>1.5605240495324238E-10</v>
      </c>
      <c r="DO4" s="65">
        <f t="shared" ca="1" si="16"/>
        <v>1.4725313240697209E-10</v>
      </c>
      <c r="DP4" s="65">
        <f t="shared" ca="1" si="16"/>
        <v>1.3845385986070181E-10</v>
      </c>
      <c r="DQ4" s="65">
        <f t="shared" ca="1" si="16"/>
        <v>1.2965458731443152E-10</v>
      </c>
      <c r="DR4" s="65">
        <f t="shared" ca="1" si="16"/>
        <v>1.2085531476816123E-10</v>
      </c>
      <c r="DS4" s="65">
        <f t="shared" ca="1" si="17"/>
        <v>1.1205604222189094E-10</v>
      </c>
      <c r="DT4" s="65">
        <f t="shared" ca="1" si="17"/>
        <v>1.0325676967562065E-10</v>
      </c>
      <c r="DU4" s="65">
        <f t="shared" ca="1" si="17"/>
        <v>9.4457497129350367E-11</v>
      </c>
      <c r="DV4" s="65">
        <f t="shared" ca="1" si="17"/>
        <v>8.5658224583080079E-11</v>
      </c>
      <c r="DW4" s="65">
        <f t="shared" ca="1" si="17"/>
        <v>7.6858952036809792E-11</v>
      </c>
      <c r="DX4" s="65">
        <f t="shared" ca="1" si="17"/>
        <v>6.8059679490539504E-11</v>
      </c>
      <c r="DY4" s="65">
        <f t="shared" ca="1" si="17"/>
        <v>5.9260406944269217E-11</v>
      </c>
      <c r="DZ4" s="65">
        <f t="shared" ca="1" si="17"/>
        <v>5.0461134397998929E-11</v>
      </c>
      <c r="EA4" s="65">
        <f t="shared" ca="1" si="17"/>
        <v>4.1661861851728641E-11</v>
      </c>
      <c r="EB4" s="65">
        <f t="shared" ca="1" si="17"/>
        <v>3.2862589305458354E-11</v>
      </c>
      <c r="EC4" s="65">
        <f t="shared" ca="1" si="17"/>
        <v>2.4063316759188069E-11</v>
      </c>
      <c r="ED4" s="65">
        <f t="shared" ca="1" si="17"/>
        <v>1.5264044212917785E-11</v>
      </c>
      <c r="EE4" s="65">
        <f t="shared" ca="1" si="17"/>
        <v>6.4647716666475004E-12</v>
      </c>
      <c r="EF4" s="65">
        <f t="shared" ca="1" si="17"/>
        <v>0</v>
      </c>
      <c r="EG4" s="65">
        <f t="shared" ca="1" si="17"/>
        <v>0</v>
      </c>
      <c r="EH4" s="65">
        <f t="shared" ca="1" si="17"/>
        <v>0</v>
      </c>
      <c r="EI4" s="65">
        <f t="shared" ca="1" si="18"/>
        <v>0</v>
      </c>
      <c r="EJ4" s="65">
        <f t="shared" ca="1" si="18"/>
        <v>0</v>
      </c>
      <c r="EK4" s="65">
        <f t="shared" ca="1" si="18"/>
        <v>0</v>
      </c>
      <c r="EL4" s="65">
        <f t="shared" ca="1" si="18"/>
        <v>0</v>
      </c>
      <c r="EM4" s="65">
        <f t="shared" ca="1" si="18"/>
        <v>0</v>
      </c>
      <c r="EN4" s="65">
        <f t="shared" ca="1" si="18"/>
        <v>0</v>
      </c>
      <c r="EO4" s="65">
        <f t="shared" ca="1" si="18"/>
        <v>0</v>
      </c>
      <c r="EP4" s="65">
        <f t="shared" ca="1" si="18"/>
        <v>0</v>
      </c>
      <c r="EQ4" s="65">
        <f t="shared" ca="1" si="18"/>
        <v>0</v>
      </c>
      <c r="ER4" s="65">
        <f t="shared" ca="1" si="18"/>
        <v>0</v>
      </c>
      <c r="ES4" s="65">
        <f t="shared" ca="1" si="18"/>
        <v>0</v>
      </c>
      <c r="ET4" s="65">
        <f t="shared" ca="1" si="18"/>
        <v>0</v>
      </c>
      <c r="EU4" s="65">
        <f t="shared" ca="1" si="18"/>
        <v>0</v>
      </c>
      <c r="EV4" s="65">
        <f t="shared" ca="1" si="18"/>
        <v>0</v>
      </c>
      <c r="EW4" s="65">
        <f t="shared" ca="1" si="18"/>
        <v>0</v>
      </c>
      <c r="EX4" s="65">
        <f t="shared" ca="1" si="18"/>
        <v>0</v>
      </c>
      <c r="EY4" s="65">
        <f t="shared" ca="1" si="19"/>
        <v>0</v>
      </c>
      <c r="EZ4" s="65">
        <f t="shared" ca="1" si="19"/>
        <v>0</v>
      </c>
      <c r="FA4" s="65">
        <f t="shared" ca="1" si="19"/>
        <v>0</v>
      </c>
      <c r="FB4" s="65">
        <f t="shared" ca="1" si="19"/>
        <v>0</v>
      </c>
      <c r="FC4" s="65">
        <f t="shared" ca="1" si="19"/>
        <v>0</v>
      </c>
      <c r="FD4" s="65">
        <f t="shared" ca="1" si="19"/>
        <v>0</v>
      </c>
      <c r="FE4" s="65">
        <f t="shared" ca="1" si="19"/>
        <v>0</v>
      </c>
      <c r="FF4" s="65">
        <f t="shared" ca="1" si="19"/>
        <v>0</v>
      </c>
      <c r="FG4" s="65">
        <f t="shared" ca="1" si="19"/>
        <v>0</v>
      </c>
      <c r="FH4" s="65">
        <f t="shared" ca="1" si="19"/>
        <v>0</v>
      </c>
      <c r="FI4" s="65">
        <f t="shared" ca="1" si="19"/>
        <v>0</v>
      </c>
      <c r="FJ4" s="65">
        <f t="shared" ca="1" si="19"/>
        <v>0</v>
      </c>
      <c r="FK4" s="65">
        <f t="shared" ca="1" si="19"/>
        <v>0</v>
      </c>
      <c r="FL4" s="65">
        <f t="shared" ca="1" si="19"/>
        <v>0</v>
      </c>
      <c r="FM4" s="65">
        <f t="shared" ca="1" si="19"/>
        <v>0</v>
      </c>
      <c r="FN4" s="65">
        <f t="shared" ca="1" si="19"/>
        <v>0</v>
      </c>
      <c r="FO4" s="65">
        <f t="shared" ca="1" si="20"/>
        <v>0</v>
      </c>
      <c r="FP4" s="65">
        <f t="shared" ca="1" si="20"/>
        <v>0</v>
      </c>
      <c r="FQ4" s="65">
        <f t="shared" ca="1" si="20"/>
        <v>0</v>
      </c>
      <c r="FR4" s="65">
        <f t="shared" ca="1" si="20"/>
        <v>0</v>
      </c>
      <c r="FS4" s="65">
        <f t="shared" ca="1" si="20"/>
        <v>0</v>
      </c>
      <c r="FT4" s="65">
        <f t="shared" ca="1" si="20"/>
        <v>0</v>
      </c>
      <c r="FU4" s="65">
        <f t="shared" ca="1" si="20"/>
        <v>0</v>
      </c>
      <c r="FV4" s="65">
        <f t="shared" ca="1" si="20"/>
        <v>0</v>
      </c>
      <c r="FW4" s="65">
        <f t="shared" ca="1" si="20"/>
        <v>0</v>
      </c>
      <c r="FX4" s="65">
        <f t="shared" ca="1" si="20"/>
        <v>0</v>
      </c>
      <c r="FY4" s="65">
        <f t="shared" ca="1" si="20"/>
        <v>0</v>
      </c>
      <c r="FZ4" s="65">
        <f t="shared" ca="1" si="20"/>
        <v>0</v>
      </c>
      <c r="GA4" s="65">
        <f t="shared" ca="1" si="20"/>
        <v>0</v>
      </c>
      <c r="GB4" s="65">
        <f t="shared" ca="1" si="20"/>
        <v>0</v>
      </c>
      <c r="GC4" s="65">
        <f t="shared" ca="1" si="20"/>
        <v>0</v>
      </c>
      <c r="GD4" s="65">
        <f t="shared" ca="1" si="20"/>
        <v>0</v>
      </c>
      <c r="GE4" s="65">
        <f t="shared" ca="1" si="21"/>
        <v>0</v>
      </c>
      <c r="GF4" s="65">
        <f t="shared" ca="1" si="21"/>
        <v>0</v>
      </c>
      <c r="GG4" s="65">
        <f t="shared" ca="1" si="21"/>
        <v>0</v>
      </c>
      <c r="GH4" s="65">
        <f t="shared" ca="1" si="21"/>
        <v>0</v>
      </c>
      <c r="GI4" s="65">
        <f t="shared" ca="1" si="21"/>
        <v>0</v>
      </c>
      <c r="GJ4" s="65">
        <f t="shared" ca="1" si="21"/>
        <v>0</v>
      </c>
      <c r="GK4" s="65">
        <f t="shared" ca="1" si="21"/>
        <v>0</v>
      </c>
      <c r="GL4" s="65">
        <f t="shared" ca="1" si="21"/>
        <v>0</v>
      </c>
      <c r="GM4" s="65">
        <f t="shared" ca="1" si="21"/>
        <v>0</v>
      </c>
      <c r="GN4" s="65">
        <f t="shared" ca="1" si="21"/>
        <v>0</v>
      </c>
      <c r="GO4" s="65">
        <f t="shared" ca="1" si="21"/>
        <v>0</v>
      </c>
      <c r="GP4" s="65">
        <f t="shared" ca="1" si="21"/>
        <v>0</v>
      </c>
      <c r="GQ4" s="65">
        <f t="shared" ca="1" si="21"/>
        <v>0</v>
      </c>
      <c r="GR4" s="65">
        <f t="shared" ca="1" si="21"/>
        <v>0</v>
      </c>
      <c r="GS4" s="65">
        <f t="shared" ca="1" si="21"/>
        <v>0</v>
      </c>
      <c r="GT4" s="65">
        <f t="shared" ca="1" si="21"/>
        <v>0</v>
      </c>
      <c r="GU4" s="65">
        <f t="shared" ca="1" si="22"/>
        <v>0</v>
      </c>
      <c r="GV4" s="65">
        <f t="shared" ca="1" si="22"/>
        <v>0</v>
      </c>
      <c r="GW4" s="65">
        <f t="shared" ca="1" si="22"/>
        <v>0</v>
      </c>
      <c r="GX4" s="65">
        <f t="shared" ca="1" si="22"/>
        <v>0</v>
      </c>
      <c r="GY4" s="65">
        <f t="shared" ca="1" si="22"/>
        <v>0</v>
      </c>
      <c r="GZ4" s="65">
        <f t="shared" ca="1" si="22"/>
        <v>0</v>
      </c>
      <c r="HA4" s="65">
        <f t="shared" ca="1" si="22"/>
        <v>0</v>
      </c>
      <c r="HB4" s="65">
        <f t="shared" ca="1" si="22"/>
        <v>0</v>
      </c>
      <c r="HC4" s="65">
        <f t="shared" ca="1" si="22"/>
        <v>0</v>
      </c>
      <c r="HD4" s="65">
        <f t="shared" ca="1" si="22"/>
        <v>0</v>
      </c>
      <c r="HE4" s="65">
        <f t="shared" ca="1" si="22"/>
        <v>0</v>
      </c>
      <c r="HF4" s="65">
        <f t="shared" ca="1" si="22"/>
        <v>0</v>
      </c>
      <c r="HG4" s="65">
        <f t="shared" ca="1" si="22"/>
        <v>0</v>
      </c>
      <c r="HH4" s="65">
        <f t="shared" ca="1" si="22"/>
        <v>0</v>
      </c>
      <c r="HI4" s="65">
        <f t="shared" ca="1" si="22"/>
        <v>0</v>
      </c>
      <c r="HJ4" s="65">
        <f t="shared" ca="1" si="22"/>
        <v>0</v>
      </c>
      <c r="HK4" s="65">
        <f t="shared" ca="1" si="23"/>
        <v>0</v>
      </c>
      <c r="HL4" s="65">
        <f t="shared" ca="1" si="23"/>
        <v>0</v>
      </c>
      <c r="HM4" s="65">
        <f t="shared" ca="1" si="23"/>
        <v>0</v>
      </c>
      <c r="HN4" s="65">
        <f t="shared" ca="1" si="23"/>
        <v>0</v>
      </c>
      <c r="HO4" s="65">
        <f t="shared" ca="1" si="23"/>
        <v>0</v>
      </c>
      <c r="HP4" s="65">
        <f t="shared" ca="1" si="23"/>
        <v>0</v>
      </c>
      <c r="HQ4" s="65">
        <f t="shared" ca="1" si="23"/>
        <v>0</v>
      </c>
      <c r="HR4" s="65">
        <f t="shared" ca="1" si="23"/>
        <v>0</v>
      </c>
      <c r="HS4" s="65">
        <f t="shared" ca="1" si="23"/>
        <v>0</v>
      </c>
      <c r="HT4" s="65">
        <f t="shared" ca="1" si="23"/>
        <v>0</v>
      </c>
      <c r="HU4" s="65">
        <f t="shared" ca="1" si="23"/>
        <v>0</v>
      </c>
      <c r="HV4" s="65">
        <f t="shared" ca="1" si="23"/>
        <v>0</v>
      </c>
      <c r="HW4" s="65">
        <f t="shared" ca="1" si="23"/>
        <v>0</v>
      </c>
      <c r="HX4" s="65">
        <f t="shared" ca="1" si="23"/>
        <v>0</v>
      </c>
      <c r="HY4" s="65">
        <f t="shared" ca="1" si="23"/>
        <v>0</v>
      </c>
      <c r="HZ4" s="65">
        <f t="shared" ca="1" si="23"/>
        <v>0</v>
      </c>
      <c r="IA4" s="65">
        <f t="shared" ca="1" si="24"/>
        <v>0</v>
      </c>
      <c r="IB4" s="65">
        <f t="shared" ca="1" si="24"/>
        <v>0</v>
      </c>
      <c r="IC4" s="65">
        <f t="shared" ca="1" si="24"/>
        <v>0</v>
      </c>
      <c r="ID4" s="65">
        <f t="shared" ca="1" si="24"/>
        <v>0</v>
      </c>
      <c r="IE4" s="65">
        <f t="shared" ca="1" si="24"/>
        <v>0</v>
      </c>
      <c r="IF4" s="65">
        <f t="shared" ca="1" si="24"/>
        <v>0</v>
      </c>
      <c r="IG4" s="65">
        <f t="shared" ca="1" si="24"/>
        <v>0</v>
      </c>
      <c r="IH4" s="65">
        <f t="shared" ca="1" si="24"/>
        <v>0</v>
      </c>
      <c r="II4" s="65">
        <f t="shared" ca="1" si="24"/>
        <v>0</v>
      </c>
      <c r="IJ4" s="65">
        <f t="shared" ca="1" si="24"/>
        <v>0</v>
      </c>
      <c r="IK4" s="65">
        <f t="shared" ca="1" si="24"/>
        <v>0</v>
      </c>
      <c r="IL4" s="65">
        <f t="shared" ca="1" si="24"/>
        <v>0</v>
      </c>
      <c r="IM4" s="65">
        <f t="shared" ca="1" si="24"/>
        <v>0</v>
      </c>
      <c r="IN4" s="65">
        <f t="shared" ca="1" si="24"/>
        <v>0</v>
      </c>
      <c r="IO4" s="65">
        <f t="shared" ca="1" si="24"/>
        <v>0</v>
      </c>
      <c r="IP4" s="65">
        <f t="shared" ca="1" si="24"/>
        <v>0</v>
      </c>
      <c r="IQ4" s="65">
        <f t="shared" ca="1" si="25"/>
        <v>0</v>
      </c>
      <c r="IR4" s="65">
        <f t="shared" ca="1" si="25"/>
        <v>0</v>
      </c>
      <c r="IS4" s="65">
        <f t="shared" ca="1" si="25"/>
        <v>0</v>
      </c>
      <c r="IT4" s="65">
        <f t="shared" ca="1" si="25"/>
        <v>0</v>
      </c>
      <c r="IU4" s="65">
        <f t="shared" ca="1" si="25"/>
        <v>0</v>
      </c>
      <c r="IV4" s="65">
        <f t="shared" ca="1" si="25"/>
        <v>0</v>
      </c>
      <c r="IW4" s="65">
        <f t="shared" ca="1" si="25"/>
        <v>0</v>
      </c>
      <c r="IX4" s="65">
        <f t="shared" ca="1" si="25"/>
        <v>0</v>
      </c>
      <c r="IY4" s="65">
        <f t="shared" ca="1" si="25"/>
        <v>0</v>
      </c>
      <c r="IZ4" s="65">
        <f t="shared" ca="1" si="25"/>
        <v>0</v>
      </c>
      <c r="JA4" s="65"/>
      <c r="JB4" s="65"/>
      <c r="JC4" s="65"/>
      <c r="JD4" s="65"/>
      <c r="JE4" s="65"/>
      <c r="JF4" s="65"/>
      <c r="JG4" s="65"/>
      <c r="JH4" s="65"/>
      <c r="JI4" s="65"/>
      <c r="JJ4" s="65"/>
      <c r="JK4" s="65"/>
      <c r="JL4" s="65"/>
      <c r="JM4" s="65"/>
      <c r="JN4" s="65"/>
      <c r="JO4" s="65"/>
      <c r="JP4" s="65"/>
      <c r="JQ4" s="65"/>
      <c r="JR4" s="65"/>
    </row>
    <row r="5" spans="1:278" x14ac:dyDescent="0.2">
      <c r="A5" s="64">
        <f>'Gas pipeline input sheet'!A26</f>
        <v>0</v>
      </c>
      <c r="B5" s="65" t="s">
        <v>132</v>
      </c>
      <c r="C5" s="63">
        <f>'Gas pipeline input sheet'!C26</f>
        <v>0</v>
      </c>
      <c r="G5" s="68"/>
      <c r="H5" s="72">
        <f t="shared" ca="1" si="4"/>
        <v>1.334088030913147E-7</v>
      </c>
      <c r="I5" s="64">
        <f t="shared" ca="1" si="9"/>
        <v>3</v>
      </c>
      <c r="J5" s="67">
        <f t="shared" ca="1" si="5"/>
        <v>8.3668765665586621E-10</v>
      </c>
      <c r="K5" s="65">
        <f t="shared" ca="1" si="10"/>
        <v>8.3668765665586621E-10</v>
      </c>
      <c r="L5" s="65">
        <f t="shared" ca="1" si="10"/>
        <v>8.3668765665586621E-10</v>
      </c>
      <c r="M5" s="65">
        <f t="shared" ca="1" si="10"/>
        <v>8.2270712673731923E-10</v>
      </c>
      <c r="N5" s="65">
        <f t="shared" ca="1" si="10"/>
        <v>8.2270712673731923E-10</v>
      </c>
      <c r="O5" s="65">
        <f t="shared" ca="1" si="10"/>
        <v>8.0872659681877236E-10</v>
      </c>
      <c r="P5" s="65">
        <f t="shared" ca="1" si="10"/>
        <v>7.9474606690022548E-10</v>
      </c>
      <c r="Q5" s="65">
        <f t="shared" ca="1" si="10"/>
        <v>7.807655369816785E-10</v>
      </c>
      <c r="R5" s="65">
        <f t="shared" ca="1" si="10"/>
        <v>7.7163159076822787E-10</v>
      </c>
      <c r="S5" s="65">
        <f t="shared" ca="1" si="10"/>
        <v>7.6249764455477723E-10</v>
      </c>
      <c r="T5" s="65">
        <f t="shared" ca="1" si="10"/>
        <v>7.5336369834132659E-10</v>
      </c>
      <c r="U5" s="65">
        <f t="shared" ca="1" si="10"/>
        <v>7.4422975212787596E-10</v>
      </c>
      <c r="V5" s="65">
        <f t="shared" ca="1" si="10"/>
        <v>7.3509580591442532E-10</v>
      </c>
      <c r="W5" s="65">
        <f t="shared" ca="1" si="10"/>
        <v>7.2596185970097468E-10</v>
      </c>
      <c r="X5" s="65">
        <f t="shared" ca="1" si="10"/>
        <v>7.248434173074909E-10</v>
      </c>
      <c r="Y5" s="65">
        <f t="shared" ca="1" si="10"/>
        <v>7.248434173074909E-10</v>
      </c>
      <c r="Z5" s="65">
        <f t="shared" ca="1" si="10"/>
        <v>7.248434173074909E-10</v>
      </c>
      <c r="AA5" s="65">
        <f t="shared" ca="1" si="11"/>
        <v>7.248434173074909E-10</v>
      </c>
      <c r="AB5" s="65">
        <f t="shared" ca="1" si="11"/>
        <v>7.248434173074909E-10</v>
      </c>
      <c r="AC5" s="65">
        <f t="shared" ca="1" si="11"/>
        <v>7.248434173074909E-10</v>
      </c>
      <c r="AD5" s="65">
        <f t="shared" ca="1" si="11"/>
        <v>7.248434173074909E-10</v>
      </c>
      <c r="AE5" s="65">
        <f t="shared" ca="1" si="11"/>
        <v>7.248434173074909E-10</v>
      </c>
      <c r="AF5" s="65">
        <f t="shared" ca="1" si="11"/>
        <v>7.248434173074909E-10</v>
      </c>
      <c r="AG5" s="65">
        <f t="shared" ca="1" si="11"/>
        <v>7.248434173074909E-10</v>
      </c>
      <c r="AH5" s="65">
        <f t="shared" ca="1" si="11"/>
        <v>7.248434173074909E-10</v>
      </c>
      <c r="AI5" s="65">
        <f t="shared" ca="1" si="11"/>
        <v>7.248434173074909E-10</v>
      </c>
      <c r="AJ5" s="65">
        <f t="shared" ca="1" si="11"/>
        <v>7.248434173074909E-10</v>
      </c>
      <c r="AK5" s="65">
        <f t="shared" ca="1" si="11"/>
        <v>7.248434173074909E-10</v>
      </c>
      <c r="AL5" s="65">
        <f t="shared" ca="1" si="11"/>
        <v>7.248434173074909E-10</v>
      </c>
      <c r="AM5" s="65">
        <f t="shared" ca="1" si="11"/>
        <v>7.248434173074909E-10</v>
      </c>
      <c r="AN5" s="65">
        <f t="shared" ca="1" si="11"/>
        <v>7.248434173074909E-10</v>
      </c>
      <c r="AO5" s="65">
        <f t="shared" ca="1" si="11"/>
        <v>7.248434173074909E-10</v>
      </c>
      <c r="AP5" s="65">
        <f t="shared" ca="1" si="11"/>
        <v>7.248434173074909E-10</v>
      </c>
      <c r="AQ5" s="65">
        <f t="shared" ca="1" si="12"/>
        <v>7.248434173074909E-10</v>
      </c>
      <c r="AR5" s="65">
        <f t="shared" ca="1" si="12"/>
        <v>7.248434173074909E-10</v>
      </c>
      <c r="AS5" s="65">
        <f t="shared" ca="1" si="12"/>
        <v>7.248434173074909E-10</v>
      </c>
      <c r="AT5" s="65">
        <f t="shared" ca="1" si="12"/>
        <v>7.2266657701185937E-10</v>
      </c>
      <c r="AU5" s="65">
        <f t="shared" ca="1" si="12"/>
        <v>7.2048973671622784E-10</v>
      </c>
      <c r="AV5" s="65">
        <f t="shared" ca="1" si="12"/>
        <v>7.1831289642059631E-10</v>
      </c>
      <c r="AW5" s="65">
        <f t="shared" ca="1" si="12"/>
        <v>7.1613605612496478E-10</v>
      </c>
      <c r="AX5" s="65">
        <f t="shared" ca="1" si="12"/>
        <v>7.1395921582933325E-10</v>
      </c>
      <c r="AY5" s="65">
        <f t="shared" ca="1" si="12"/>
        <v>7.1178237553370172E-10</v>
      </c>
      <c r="AZ5" s="65">
        <f t="shared" ca="1" si="12"/>
        <v>7.0960553523807019E-10</v>
      </c>
      <c r="BA5" s="65">
        <f t="shared" ca="1" si="12"/>
        <v>7.0742869494243866E-10</v>
      </c>
      <c r="BB5" s="65">
        <f t="shared" ca="1" si="12"/>
        <v>7.0525185464680713E-10</v>
      </c>
      <c r="BC5" s="65">
        <f t="shared" ca="1" si="12"/>
        <v>7.0307501435117559E-10</v>
      </c>
      <c r="BD5" s="65">
        <f t="shared" ca="1" si="12"/>
        <v>7.0089817405554406E-10</v>
      </c>
      <c r="BE5" s="65">
        <f t="shared" ca="1" si="12"/>
        <v>6.9872133375991253E-10</v>
      </c>
      <c r="BF5" s="65">
        <f t="shared" ca="1" si="12"/>
        <v>6.96544493464281E-10</v>
      </c>
      <c r="BG5" s="65">
        <f t="shared" ca="1" si="13"/>
        <v>6.9436765316864947E-10</v>
      </c>
      <c r="BH5" s="65">
        <f t="shared" ca="1" si="13"/>
        <v>6.9219081287301794E-10</v>
      </c>
      <c r="BI5" s="65">
        <f t="shared" ca="1" si="13"/>
        <v>6.9001397257738641E-10</v>
      </c>
      <c r="BJ5" s="65">
        <f t="shared" ca="1" si="13"/>
        <v>6.8783713228175488E-10</v>
      </c>
      <c r="BK5" s="65">
        <f t="shared" ca="1" si="13"/>
        <v>6.8566029198612335E-10</v>
      </c>
      <c r="BL5" s="65">
        <f t="shared" ca="1" si="13"/>
        <v>6.84238089659644E-10</v>
      </c>
      <c r="BM5" s="65">
        <f t="shared" ca="1" si="13"/>
        <v>6.8281588733316476E-10</v>
      </c>
      <c r="BN5" s="65">
        <f t="shared" ca="1" si="13"/>
        <v>6.8139368500668552E-10</v>
      </c>
      <c r="BO5" s="65">
        <f t="shared" ca="1" si="13"/>
        <v>6.7997148268020628E-10</v>
      </c>
      <c r="BP5" s="65">
        <f t="shared" ca="1" si="13"/>
        <v>6.7854928035372693E-10</v>
      </c>
      <c r="BQ5" s="65">
        <f t="shared" ca="1" si="13"/>
        <v>6.7712707802724769E-10</v>
      </c>
      <c r="BR5" s="65">
        <f t="shared" ca="1" si="13"/>
        <v>6.7570487570076845E-10</v>
      </c>
      <c r="BS5" s="65">
        <f t="shared" ca="1" si="13"/>
        <v>6.7428267337428921E-10</v>
      </c>
      <c r="BT5" s="65">
        <f t="shared" ca="1" si="13"/>
        <v>6.7286047104780986E-10</v>
      </c>
      <c r="BU5" s="65">
        <f t="shared" ca="1" si="13"/>
        <v>6.7143826872133062E-10</v>
      </c>
      <c r="BV5" s="65">
        <f t="shared" ca="1" si="13"/>
        <v>6.7001606639485138E-10</v>
      </c>
      <c r="BW5" s="65">
        <f t="shared" ca="1" si="14"/>
        <v>6.6859386406837203E-10</v>
      </c>
      <c r="BX5" s="65">
        <f t="shared" ca="1" si="14"/>
        <v>6.6717166174189279E-10</v>
      </c>
      <c r="BY5" s="65">
        <f t="shared" ca="1" si="14"/>
        <v>6.6574945941541355E-10</v>
      </c>
      <c r="BZ5" s="65">
        <f t="shared" ca="1" si="14"/>
        <v>6.6432725708893431E-10</v>
      </c>
      <c r="CA5" s="65">
        <f t="shared" ca="1" si="14"/>
        <v>6.6290505476245496E-10</v>
      </c>
      <c r="CB5" s="65">
        <f t="shared" ca="1" si="14"/>
        <v>6.6148285243597572E-10</v>
      </c>
      <c r="CC5" s="65">
        <f t="shared" ca="1" si="14"/>
        <v>6.6006065010949648E-10</v>
      </c>
      <c r="CD5" s="65">
        <f t="shared" ca="1" si="14"/>
        <v>6.5863844778301713E-10</v>
      </c>
      <c r="CE5" s="65">
        <f t="shared" ca="1" si="14"/>
        <v>6.5721624545653789E-10</v>
      </c>
      <c r="CF5" s="65">
        <f t="shared" ca="1" si="14"/>
        <v>6.5579404313005865E-10</v>
      </c>
      <c r="CG5" s="65">
        <f t="shared" ca="1" si="14"/>
        <v>6.5437184080357941E-10</v>
      </c>
      <c r="CH5" s="65">
        <f t="shared" ca="1" si="14"/>
        <v>6.5294963847710006E-10</v>
      </c>
      <c r="CI5" s="65">
        <f t="shared" ca="1" si="14"/>
        <v>6.5152743615062082E-10</v>
      </c>
      <c r="CJ5" s="65">
        <f t="shared" ca="1" si="14"/>
        <v>6.2316868521311012E-10</v>
      </c>
      <c r="CK5" s="65">
        <f t="shared" ca="1" si="14"/>
        <v>5.9480993427559943E-10</v>
      </c>
      <c r="CL5" s="65">
        <f t="shared" ca="1" si="14"/>
        <v>5.6645118333808863E-10</v>
      </c>
      <c r="CM5" s="65">
        <f t="shared" ca="1" si="15"/>
        <v>5.3873097222062978E-10</v>
      </c>
      <c r="CN5" s="65">
        <f t="shared" ca="1" si="15"/>
        <v>5.1179442360959832E-10</v>
      </c>
      <c r="CO5" s="65">
        <f t="shared" ca="1" si="15"/>
        <v>4.8485787499856687E-10</v>
      </c>
      <c r="CP5" s="65">
        <f t="shared" ca="1" si="15"/>
        <v>4.5792132638753537E-10</v>
      </c>
      <c r="CQ5" s="65">
        <f t="shared" ca="1" si="15"/>
        <v>4.3098477777650386E-10</v>
      </c>
      <c r="CR5" s="65">
        <f t="shared" ca="1" si="15"/>
        <v>4.0404822916547236E-10</v>
      </c>
      <c r="CS5" s="65">
        <f t="shared" ca="1" si="15"/>
        <v>3.7711168055444085E-10</v>
      </c>
      <c r="CT5" s="65">
        <f t="shared" ca="1" si="15"/>
        <v>3.5017513194340935E-10</v>
      </c>
      <c r="CU5" s="65">
        <f t="shared" ca="1" si="15"/>
        <v>3.2323858333237785E-10</v>
      </c>
      <c r="CV5" s="65">
        <f t="shared" ca="1" si="15"/>
        <v>3.1443931078610756E-10</v>
      </c>
      <c r="CW5" s="65">
        <f t="shared" ca="1" si="15"/>
        <v>3.0564003823983727E-10</v>
      </c>
      <c r="CX5" s="65">
        <f t="shared" ca="1" si="15"/>
        <v>2.9684076569356698E-10</v>
      </c>
      <c r="CY5" s="65">
        <f t="shared" ca="1" si="15"/>
        <v>2.880414931472967E-10</v>
      </c>
      <c r="CZ5" s="65">
        <f t="shared" ca="1" si="15"/>
        <v>2.7924222060102641E-10</v>
      </c>
      <c r="DA5" s="65">
        <f t="shared" ca="1" si="15"/>
        <v>2.7044294805475612E-10</v>
      </c>
      <c r="DB5" s="65">
        <f t="shared" ca="1" si="15"/>
        <v>2.6164367550848583E-10</v>
      </c>
      <c r="DC5" s="65">
        <f t="shared" ca="1" si="16"/>
        <v>2.5284440296221554E-10</v>
      </c>
      <c r="DD5" s="65">
        <f t="shared" ca="1" si="16"/>
        <v>2.4404513041594526E-10</v>
      </c>
      <c r="DE5" s="65">
        <f t="shared" ca="1" si="16"/>
        <v>2.3524585786967497E-10</v>
      </c>
      <c r="DF5" s="65">
        <f t="shared" ca="1" si="16"/>
        <v>2.2644658532340468E-10</v>
      </c>
      <c r="DG5" s="65">
        <f t="shared" ca="1" si="16"/>
        <v>2.1764731277713439E-10</v>
      </c>
      <c r="DH5" s="65">
        <f t="shared" ca="1" si="16"/>
        <v>2.0884804023086411E-10</v>
      </c>
      <c r="DI5" s="65">
        <f t="shared" ca="1" si="16"/>
        <v>2.0004876768459382E-10</v>
      </c>
      <c r="DJ5" s="65">
        <f t="shared" ca="1" si="16"/>
        <v>1.9124949513832353E-10</v>
      </c>
      <c r="DK5" s="65">
        <f t="shared" ca="1" si="16"/>
        <v>1.8245022259205324E-10</v>
      </c>
      <c r="DL5" s="65">
        <f t="shared" ca="1" si="16"/>
        <v>1.7365095004578296E-10</v>
      </c>
      <c r="DM5" s="65">
        <f t="shared" ca="1" si="16"/>
        <v>1.6485167749951267E-10</v>
      </c>
      <c r="DN5" s="65">
        <f t="shared" ca="1" si="16"/>
        <v>1.5605240495324238E-10</v>
      </c>
      <c r="DO5" s="65">
        <f t="shared" ca="1" si="16"/>
        <v>1.4725313240697209E-10</v>
      </c>
      <c r="DP5" s="65">
        <f t="shared" ca="1" si="16"/>
        <v>1.3845385986070181E-10</v>
      </c>
      <c r="DQ5" s="65">
        <f t="shared" ca="1" si="16"/>
        <v>1.2965458731443152E-10</v>
      </c>
      <c r="DR5" s="65">
        <f t="shared" ca="1" si="16"/>
        <v>1.2085531476816123E-10</v>
      </c>
      <c r="DS5" s="65">
        <f t="shared" ca="1" si="17"/>
        <v>1.1205604222189094E-10</v>
      </c>
      <c r="DT5" s="65">
        <f t="shared" ca="1" si="17"/>
        <v>1.0325676967562065E-10</v>
      </c>
      <c r="DU5" s="65">
        <f t="shared" ca="1" si="17"/>
        <v>9.4457497129350367E-11</v>
      </c>
      <c r="DV5" s="65">
        <f t="shared" ca="1" si="17"/>
        <v>8.5658224583080079E-11</v>
      </c>
      <c r="DW5" s="65">
        <f t="shared" ca="1" si="17"/>
        <v>7.6858952036809792E-11</v>
      </c>
      <c r="DX5" s="65">
        <f t="shared" ca="1" si="17"/>
        <v>6.8059679490539504E-11</v>
      </c>
      <c r="DY5" s="65">
        <f t="shared" ca="1" si="17"/>
        <v>5.9260406944269217E-11</v>
      </c>
      <c r="DZ5" s="65">
        <f t="shared" ca="1" si="17"/>
        <v>5.0461134397998929E-11</v>
      </c>
      <c r="EA5" s="65">
        <f t="shared" ca="1" si="17"/>
        <v>4.1661861851728641E-11</v>
      </c>
      <c r="EB5" s="65">
        <f t="shared" ca="1" si="17"/>
        <v>3.2862589305458354E-11</v>
      </c>
      <c r="EC5" s="65">
        <f t="shared" ca="1" si="17"/>
        <v>2.4063316759188069E-11</v>
      </c>
      <c r="ED5" s="65">
        <f t="shared" ca="1" si="17"/>
        <v>1.5264044212917785E-11</v>
      </c>
      <c r="EE5" s="65">
        <f t="shared" ca="1" si="17"/>
        <v>6.4647716666475004E-12</v>
      </c>
      <c r="EF5" s="65">
        <f t="shared" ca="1" si="17"/>
        <v>0</v>
      </c>
      <c r="EG5" s="65">
        <f t="shared" ca="1" si="17"/>
        <v>0</v>
      </c>
      <c r="EH5" s="65">
        <f t="shared" ca="1" si="17"/>
        <v>0</v>
      </c>
      <c r="EI5" s="65">
        <f t="shared" ca="1" si="18"/>
        <v>0</v>
      </c>
      <c r="EJ5" s="65">
        <f t="shared" ca="1" si="18"/>
        <v>0</v>
      </c>
      <c r="EK5" s="65">
        <f t="shared" ca="1" si="18"/>
        <v>0</v>
      </c>
      <c r="EL5" s="65">
        <f t="shared" ca="1" si="18"/>
        <v>0</v>
      </c>
      <c r="EM5" s="65">
        <f t="shared" ca="1" si="18"/>
        <v>0</v>
      </c>
      <c r="EN5" s="65">
        <f t="shared" ca="1" si="18"/>
        <v>0</v>
      </c>
      <c r="EO5" s="65">
        <f t="shared" ca="1" si="18"/>
        <v>0</v>
      </c>
      <c r="EP5" s="65">
        <f t="shared" ca="1" si="18"/>
        <v>0</v>
      </c>
      <c r="EQ5" s="65">
        <f t="shared" ca="1" si="18"/>
        <v>0</v>
      </c>
      <c r="ER5" s="65">
        <f t="shared" ca="1" si="18"/>
        <v>0</v>
      </c>
      <c r="ES5" s="65">
        <f t="shared" ca="1" si="18"/>
        <v>0</v>
      </c>
      <c r="ET5" s="65">
        <f t="shared" ca="1" si="18"/>
        <v>0</v>
      </c>
      <c r="EU5" s="65">
        <f t="shared" ca="1" si="18"/>
        <v>0</v>
      </c>
      <c r="EV5" s="65">
        <f t="shared" ca="1" si="18"/>
        <v>0</v>
      </c>
      <c r="EW5" s="65">
        <f t="shared" ca="1" si="18"/>
        <v>0</v>
      </c>
      <c r="EX5" s="65">
        <f t="shared" ca="1" si="18"/>
        <v>0</v>
      </c>
      <c r="EY5" s="65">
        <f t="shared" ca="1" si="19"/>
        <v>0</v>
      </c>
      <c r="EZ5" s="65">
        <f t="shared" ca="1" si="19"/>
        <v>0</v>
      </c>
      <c r="FA5" s="65">
        <f t="shared" ca="1" si="19"/>
        <v>0</v>
      </c>
      <c r="FB5" s="65">
        <f t="shared" ca="1" si="19"/>
        <v>0</v>
      </c>
      <c r="FC5" s="65">
        <f t="shared" ca="1" si="19"/>
        <v>0</v>
      </c>
      <c r="FD5" s="65">
        <f t="shared" ca="1" si="19"/>
        <v>0</v>
      </c>
      <c r="FE5" s="65">
        <f t="shared" ca="1" si="19"/>
        <v>0</v>
      </c>
      <c r="FF5" s="65">
        <f t="shared" ca="1" si="19"/>
        <v>0</v>
      </c>
      <c r="FG5" s="65">
        <f t="shared" ca="1" si="19"/>
        <v>0</v>
      </c>
      <c r="FH5" s="65">
        <f t="shared" ca="1" si="19"/>
        <v>0</v>
      </c>
      <c r="FI5" s="65">
        <f t="shared" ca="1" si="19"/>
        <v>0</v>
      </c>
      <c r="FJ5" s="65">
        <f t="shared" ca="1" si="19"/>
        <v>0</v>
      </c>
      <c r="FK5" s="65">
        <f t="shared" ca="1" si="19"/>
        <v>0</v>
      </c>
      <c r="FL5" s="65">
        <f t="shared" ca="1" si="19"/>
        <v>0</v>
      </c>
      <c r="FM5" s="65">
        <f t="shared" ca="1" si="19"/>
        <v>0</v>
      </c>
      <c r="FN5" s="65">
        <f t="shared" ca="1" si="19"/>
        <v>0</v>
      </c>
      <c r="FO5" s="65">
        <f t="shared" ca="1" si="20"/>
        <v>0</v>
      </c>
      <c r="FP5" s="65">
        <f t="shared" ca="1" si="20"/>
        <v>0</v>
      </c>
      <c r="FQ5" s="65">
        <f t="shared" ca="1" si="20"/>
        <v>0</v>
      </c>
      <c r="FR5" s="65">
        <f t="shared" ca="1" si="20"/>
        <v>0</v>
      </c>
      <c r="FS5" s="65">
        <f t="shared" ca="1" si="20"/>
        <v>0</v>
      </c>
      <c r="FT5" s="65">
        <f t="shared" ca="1" si="20"/>
        <v>0</v>
      </c>
      <c r="FU5" s="65">
        <f t="shared" ca="1" si="20"/>
        <v>0</v>
      </c>
      <c r="FV5" s="65">
        <f t="shared" ca="1" si="20"/>
        <v>0</v>
      </c>
      <c r="FW5" s="65">
        <f t="shared" ca="1" si="20"/>
        <v>0</v>
      </c>
      <c r="FX5" s="65">
        <f t="shared" ca="1" si="20"/>
        <v>0</v>
      </c>
      <c r="FY5" s="65">
        <f t="shared" ca="1" si="20"/>
        <v>0</v>
      </c>
      <c r="FZ5" s="65">
        <f t="shared" ca="1" si="20"/>
        <v>0</v>
      </c>
      <c r="GA5" s="65">
        <f t="shared" ca="1" si="20"/>
        <v>0</v>
      </c>
      <c r="GB5" s="65">
        <f t="shared" ca="1" si="20"/>
        <v>0</v>
      </c>
      <c r="GC5" s="65">
        <f t="shared" ca="1" si="20"/>
        <v>0</v>
      </c>
      <c r="GD5" s="65">
        <f t="shared" ca="1" si="20"/>
        <v>0</v>
      </c>
      <c r="GE5" s="65">
        <f t="shared" ca="1" si="21"/>
        <v>0</v>
      </c>
      <c r="GF5" s="65">
        <f t="shared" ca="1" si="21"/>
        <v>0</v>
      </c>
      <c r="GG5" s="65">
        <f t="shared" ca="1" si="21"/>
        <v>0</v>
      </c>
      <c r="GH5" s="65">
        <f t="shared" ca="1" si="21"/>
        <v>0</v>
      </c>
      <c r="GI5" s="65">
        <f t="shared" ca="1" si="21"/>
        <v>0</v>
      </c>
      <c r="GJ5" s="65">
        <f t="shared" ca="1" si="21"/>
        <v>0</v>
      </c>
      <c r="GK5" s="65">
        <f t="shared" ca="1" si="21"/>
        <v>0</v>
      </c>
      <c r="GL5" s="65">
        <f t="shared" ca="1" si="21"/>
        <v>0</v>
      </c>
      <c r="GM5" s="65">
        <f t="shared" ca="1" si="21"/>
        <v>0</v>
      </c>
      <c r="GN5" s="65">
        <f t="shared" ca="1" si="21"/>
        <v>0</v>
      </c>
      <c r="GO5" s="65">
        <f t="shared" ca="1" si="21"/>
        <v>0</v>
      </c>
      <c r="GP5" s="65">
        <f t="shared" ca="1" si="21"/>
        <v>0</v>
      </c>
      <c r="GQ5" s="65">
        <f t="shared" ca="1" si="21"/>
        <v>0</v>
      </c>
      <c r="GR5" s="65">
        <f t="shared" ca="1" si="21"/>
        <v>0</v>
      </c>
      <c r="GS5" s="65">
        <f t="shared" ca="1" si="21"/>
        <v>0</v>
      </c>
      <c r="GT5" s="65">
        <f t="shared" ca="1" si="21"/>
        <v>0</v>
      </c>
      <c r="GU5" s="65">
        <f t="shared" ca="1" si="22"/>
        <v>0</v>
      </c>
      <c r="GV5" s="65">
        <f t="shared" ca="1" si="22"/>
        <v>0</v>
      </c>
      <c r="GW5" s="65">
        <f t="shared" ca="1" si="22"/>
        <v>0</v>
      </c>
      <c r="GX5" s="65">
        <f t="shared" ca="1" si="22"/>
        <v>0</v>
      </c>
      <c r="GY5" s="65">
        <f t="shared" ca="1" si="22"/>
        <v>0</v>
      </c>
      <c r="GZ5" s="65">
        <f t="shared" ca="1" si="22"/>
        <v>0</v>
      </c>
      <c r="HA5" s="65">
        <f t="shared" ca="1" si="22"/>
        <v>0</v>
      </c>
      <c r="HB5" s="65">
        <f t="shared" ca="1" si="22"/>
        <v>0</v>
      </c>
      <c r="HC5" s="65">
        <f t="shared" ca="1" si="22"/>
        <v>0</v>
      </c>
      <c r="HD5" s="65">
        <f t="shared" ca="1" si="22"/>
        <v>0</v>
      </c>
      <c r="HE5" s="65">
        <f t="shared" ca="1" si="22"/>
        <v>0</v>
      </c>
      <c r="HF5" s="65">
        <f t="shared" ca="1" si="22"/>
        <v>0</v>
      </c>
      <c r="HG5" s="65">
        <f t="shared" ca="1" si="22"/>
        <v>0</v>
      </c>
      <c r="HH5" s="65">
        <f t="shared" ca="1" si="22"/>
        <v>0</v>
      </c>
      <c r="HI5" s="65">
        <f t="shared" ca="1" si="22"/>
        <v>0</v>
      </c>
      <c r="HJ5" s="65">
        <f t="shared" ca="1" si="22"/>
        <v>0</v>
      </c>
      <c r="HK5" s="65">
        <f t="shared" ca="1" si="23"/>
        <v>0</v>
      </c>
      <c r="HL5" s="65">
        <f t="shared" ca="1" si="23"/>
        <v>0</v>
      </c>
      <c r="HM5" s="65">
        <f t="shared" ca="1" si="23"/>
        <v>0</v>
      </c>
      <c r="HN5" s="65">
        <f t="shared" ca="1" si="23"/>
        <v>0</v>
      </c>
      <c r="HO5" s="65">
        <f t="shared" ca="1" si="23"/>
        <v>0</v>
      </c>
      <c r="HP5" s="65">
        <f t="shared" ca="1" si="23"/>
        <v>0</v>
      </c>
      <c r="HQ5" s="65">
        <f t="shared" ca="1" si="23"/>
        <v>0</v>
      </c>
      <c r="HR5" s="65">
        <f t="shared" ca="1" si="23"/>
        <v>0</v>
      </c>
      <c r="HS5" s="65">
        <f t="shared" ca="1" si="23"/>
        <v>0</v>
      </c>
      <c r="HT5" s="65">
        <f t="shared" ca="1" si="23"/>
        <v>0</v>
      </c>
      <c r="HU5" s="65">
        <f t="shared" ca="1" si="23"/>
        <v>0</v>
      </c>
      <c r="HV5" s="65">
        <f t="shared" ca="1" si="23"/>
        <v>0</v>
      </c>
      <c r="HW5" s="65">
        <f t="shared" ca="1" si="23"/>
        <v>0</v>
      </c>
      <c r="HX5" s="65">
        <f t="shared" ca="1" si="23"/>
        <v>0</v>
      </c>
      <c r="HY5" s="65">
        <f t="shared" ca="1" si="23"/>
        <v>0</v>
      </c>
      <c r="HZ5" s="65">
        <f t="shared" ca="1" si="23"/>
        <v>0</v>
      </c>
      <c r="IA5" s="65">
        <f t="shared" ca="1" si="24"/>
        <v>0</v>
      </c>
      <c r="IB5" s="65">
        <f t="shared" ca="1" si="24"/>
        <v>0</v>
      </c>
      <c r="IC5" s="65">
        <f t="shared" ca="1" si="24"/>
        <v>0</v>
      </c>
      <c r="ID5" s="65">
        <f t="shared" ca="1" si="24"/>
        <v>0</v>
      </c>
      <c r="IE5" s="65">
        <f t="shared" ca="1" si="24"/>
        <v>0</v>
      </c>
      <c r="IF5" s="65">
        <f t="shared" ca="1" si="24"/>
        <v>0</v>
      </c>
      <c r="IG5" s="65">
        <f t="shared" ca="1" si="24"/>
        <v>0</v>
      </c>
      <c r="IH5" s="65">
        <f t="shared" ca="1" si="24"/>
        <v>0</v>
      </c>
      <c r="II5" s="65">
        <f t="shared" ca="1" si="24"/>
        <v>0</v>
      </c>
      <c r="IJ5" s="65">
        <f t="shared" ca="1" si="24"/>
        <v>0</v>
      </c>
      <c r="IK5" s="65">
        <f t="shared" ca="1" si="24"/>
        <v>0</v>
      </c>
      <c r="IL5" s="65">
        <f t="shared" ca="1" si="24"/>
        <v>0</v>
      </c>
      <c r="IM5" s="65">
        <f t="shared" ca="1" si="24"/>
        <v>0</v>
      </c>
      <c r="IN5" s="65">
        <f t="shared" ca="1" si="24"/>
        <v>0</v>
      </c>
      <c r="IO5" s="65">
        <f t="shared" ca="1" si="24"/>
        <v>0</v>
      </c>
      <c r="IP5" s="65">
        <f t="shared" ca="1" si="24"/>
        <v>0</v>
      </c>
      <c r="IQ5" s="65">
        <f t="shared" ca="1" si="25"/>
        <v>0</v>
      </c>
      <c r="IR5" s="65">
        <f t="shared" ca="1" si="25"/>
        <v>0</v>
      </c>
      <c r="IS5" s="65">
        <f t="shared" ca="1" si="25"/>
        <v>0</v>
      </c>
      <c r="IT5" s="65">
        <f t="shared" ca="1" si="25"/>
        <v>0</v>
      </c>
      <c r="IU5" s="65">
        <f t="shared" ca="1" si="25"/>
        <v>0</v>
      </c>
      <c r="IV5" s="65">
        <f t="shared" ca="1" si="25"/>
        <v>0</v>
      </c>
      <c r="IW5" s="65">
        <f t="shared" ca="1" si="25"/>
        <v>0</v>
      </c>
      <c r="IX5" s="65">
        <f t="shared" ca="1" si="25"/>
        <v>0</v>
      </c>
      <c r="IY5" s="65">
        <f t="shared" ca="1" si="25"/>
        <v>0</v>
      </c>
      <c r="IZ5" s="65">
        <f t="shared" ca="1" si="25"/>
        <v>0</v>
      </c>
      <c r="JA5" s="65"/>
      <c r="JB5" s="65"/>
      <c r="JC5" s="65"/>
      <c r="JD5" s="65"/>
      <c r="JE5" s="65"/>
      <c r="JF5" s="65"/>
      <c r="JG5" s="65"/>
      <c r="JH5" s="65"/>
      <c r="JI5" s="65"/>
      <c r="JJ5" s="65"/>
      <c r="JK5" s="65"/>
      <c r="JL5" s="65"/>
      <c r="JM5" s="65"/>
      <c r="JN5" s="65"/>
      <c r="JO5" s="65"/>
      <c r="JP5" s="65"/>
      <c r="JQ5" s="65"/>
      <c r="JR5" s="65"/>
    </row>
    <row r="6" spans="1:278" x14ac:dyDescent="0.2">
      <c r="A6" s="60" t="s">
        <v>52</v>
      </c>
      <c r="B6" s="82">
        <f ca="1">IF('Gas pipeline input sheet'!F23&gt;250,2,1)</f>
        <v>1</v>
      </c>
      <c r="C6" s="62" t="s">
        <v>53</v>
      </c>
      <c r="D6" s="69"/>
      <c r="H6" s="72">
        <f t="shared" ca="1" si="4"/>
        <v>1.3325072989970233E-7</v>
      </c>
      <c r="I6" s="64">
        <f t="shared" ca="1" si="9"/>
        <v>4</v>
      </c>
      <c r="J6" s="67">
        <f t="shared" ca="1" si="5"/>
        <v>8.3668765665586621E-10</v>
      </c>
      <c r="K6" s="65">
        <f t="shared" ca="1" si="10"/>
        <v>8.2270712673731923E-10</v>
      </c>
      <c r="L6" s="65">
        <f t="shared" ca="1" si="10"/>
        <v>8.2270712673731923E-10</v>
      </c>
      <c r="M6" s="65">
        <f t="shared" ca="1" si="10"/>
        <v>8.2270712673731923E-10</v>
      </c>
      <c r="N6" s="65">
        <f t="shared" ca="1" si="10"/>
        <v>8.0872659681877236E-10</v>
      </c>
      <c r="O6" s="65">
        <f t="shared" ca="1" si="10"/>
        <v>7.9474606690022548E-10</v>
      </c>
      <c r="P6" s="65">
        <f t="shared" ca="1" si="10"/>
        <v>7.807655369816785E-10</v>
      </c>
      <c r="Q6" s="65">
        <f t="shared" ca="1" si="10"/>
        <v>7.7163159076822787E-10</v>
      </c>
      <c r="R6" s="65">
        <f t="shared" ca="1" si="10"/>
        <v>7.7163159076822787E-10</v>
      </c>
      <c r="S6" s="65">
        <f t="shared" ca="1" si="10"/>
        <v>7.6249764455477723E-10</v>
      </c>
      <c r="T6" s="65">
        <f t="shared" ca="1" si="10"/>
        <v>7.5336369834132659E-10</v>
      </c>
      <c r="U6" s="65">
        <f t="shared" ca="1" si="10"/>
        <v>7.4422975212787596E-10</v>
      </c>
      <c r="V6" s="65">
        <f t="shared" ca="1" si="10"/>
        <v>7.3509580591442532E-10</v>
      </c>
      <c r="W6" s="65">
        <f t="shared" ca="1" si="10"/>
        <v>7.2596185970097468E-10</v>
      </c>
      <c r="X6" s="65">
        <f t="shared" ca="1" si="10"/>
        <v>7.248434173074909E-10</v>
      </c>
      <c r="Y6" s="65">
        <f t="shared" ca="1" si="10"/>
        <v>7.248434173074909E-10</v>
      </c>
      <c r="Z6" s="65">
        <f t="shared" ca="1" si="10"/>
        <v>7.248434173074909E-10</v>
      </c>
      <c r="AA6" s="65">
        <f t="shared" ca="1" si="11"/>
        <v>7.248434173074909E-10</v>
      </c>
      <c r="AB6" s="65">
        <f t="shared" ca="1" si="11"/>
        <v>7.248434173074909E-10</v>
      </c>
      <c r="AC6" s="65">
        <f t="shared" ca="1" si="11"/>
        <v>7.248434173074909E-10</v>
      </c>
      <c r="AD6" s="65">
        <f t="shared" ca="1" si="11"/>
        <v>7.248434173074909E-10</v>
      </c>
      <c r="AE6" s="65">
        <f t="shared" ca="1" si="11"/>
        <v>7.248434173074909E-10</v>
      </c>
      <c r="AF6" s="65">
        <f t="shared" ca="1" si="11"/>
        <v>7.248434173074909E-10</v>
      </c>
      <c r="AG6" s="65">
        <f t="shared" ca="1" si="11"/>
        <v>7.248434173074909E-10</v>
      </c>
      <c r="AH6" s="65">
        <f t="shared" ca="1" si="11"/>
        <v>7.248434173074909E-10</v>
      </c>
      <c r="AI6" s="65">
        <f t="shared" ca="1" si="11"/>
        <v>7.248434173074909E-10</v>
      </c>
      <c r="AJ6" s="65">
        <f t="shared" ca="1" si="11"/>
        <v>7.248434173074909E-10</v>
      </c>
      <c r="AK6" s="65">
        <f t="shared" ca="1" si="11"/>
        <v>7.248434173074909E-10</v>
      </c>
      <c r="AL6" s="65">
        <f t="shared" ca="1" si="11"/>
        <v>7.248434173074909E-10</v>
      </c>
      <c r="AM6" s="65">
        <f t="shared" ca="1" si="11"/>
        <v>7.248434173074909E-10</v>
      </c>
      <c r="AN6" s="65">
        <f t="shared" ca="1" si="11"/>
        <v>7.248434173074909E-10</v>
      </c>
      <c r="AO6" s="65">
        <f t="shared" ca="1" si="11"/>
        <v>7.248434173074909E-10</v>
      </c>
      <c r="AP6" s="65">
        <f t="shared" ca="1" si="11"/>
        <v>7.248434173074909E-10</v>
      </c>
      <c r="AQ6" s="65">
        <f t="shared" ca="1" si="12"/>
        <v>7.248434173074909E-10</v>
      </c>
      <c r="AR6" s="65">
        <f t="shared" ca="1" si="12"/>
        <v>7.248434173074909E-10</v>
      </c>
      <c r="AS6" s="65">
        <f t="shared" ca="1" si="12"/>
        <v>7.248434173074909E-10</v>
      </c>
      <c r="AT6" s="65">
        <f t="shared" ca="1" si="12"/>
        <v>7.2266657701185937E-10</v>
      </c>
      <c r="AU6" s="65">
        <f t="shared" ca="1" si="12"/>
        <v>7.2048973671622784E-10</v>
      </c>
      <c r="AV6" s="65">
        <f t="shared" ca="1" si="12"/>
        <v>7.1831289642059631E-10</v>
      </c>
      <c r="AW6" s="65">
        <f t="shared" ca="1" si="12"/>
        <v>7.1613605612496478E-10</v>
      </c>
      <c r="AX6" s="65">
        <f t="shared" ca="1" si="12"/>
        <v>7.1395921582933325E-10</v>
      </c>
      <c r="AY6" s="65">
        <f t="shared" ca="1" si="12"/>
        <v>7.1178237553370172E-10</v>
      </c>
      <c r="AZ6" s="65">
        <f t="shared" ca="1" si="12"/>
        <v>7.0960553523807019E-10</v>
      </c>
      <c r="BA6" s="65">
        <f t="shared" ca="1" si="12"/>
        <v>7.0742869494243866E-10</v>
      </c>
      <c r="BB6" s="65">
        <f t="shared" ca="1" si="12"/>
        <v>7.0525185464680713E-10</v>
      </c>
      <c r="BC6" s="65">
        <f t="shared" ca="1" si="12"/>
        <v>7.0307501435117559E-10</v>
      </c>
      <c r="BD6" s="65">
        <f t="shared" ca="1" si="12"/>
        <v>7.0089817405554406E-10</v>
      </c>
      <c r="BE6" s="65">
        <f t="shared" ca="1" si="12"/>
        <v>6.9872133375991253E-10</v>
      </c>
      <c r="BF6" s="65">
        <f t="shared" ca="1" si="12"/>
        <v>6.96544493464281E-10</v>
      </c>
      <c r="BG6" s="65">
        <f t="shared" ca="1" si="13"/>
        <v>6.9436765316864947E-10</v>
      </c>
      <c r="BH6" s="65">
        <f t="shared" ca="1" si="13"/>
        <v>6.9219081287301794E-10</v>
      </c>
      <c r="BI6" s="65">
        <f t="shared" ca="1" si="13"/>
        <v>6.9001397257738641E-10</v>
      </c>
      <c r="BJ6" s="65">
        <f t="shared" ca="1" si="13"/>
        <v>6.8783713228175488E-10</v>
      </c>
      <c r="BK6" s="65">
        <f t="shared" ca="1" si="13"/>
        <v>6.8566029198612335E-10</v>
      </c>
      <c r="BL6" s="65">
        <f t="shared" ca="1" si="13"/>
        <v>6.84238089659644E-10</v>
      </c>
      <c r="BM6" s="65">
        <f t="shared" ca="1" si="13"/>
        <v>6.8281588733316476E-10</v>
      </c>
      <c r="BN6" s="65">
        <f t="shared" ca="1" si="13"/>
        <v>6.8139368500668552E-10</v>
      </c>
      <c r="BO6" s="65">
        <f t="shared" ca="1" si="13"/>
        <v>6.7997148268020628E-10</v>
      </c>
      <c r="BP6" s="65">
        <f t="shared" ca="1" si="13"/>
        <v>6.7854928035372693E-10</v>
      </c>
      <c r="BQ6" s="65">
        <f t="shared" ca="1" si="13"/>
        <v>6.7712707802724769E-10</v>
      </c>
      <c r="BR6" s="65">
        <f t="shared" ca="1" si="13"/>
        <v>6.7570487570076845E-10</v>
      </c>
      <c r="BS6" s="65">
        <f t="shared" ca="1" si="13"/>
        <v>6.7428267337428921E-10</v>
      </c>
      <c r="BT6" s="65">
        <f t="shared" ca="1" si="13"/>
        <v>6.7286047104780986E-10</v>
      </c>
      <c r="BU6" s="65">
        <f t="shared" ca="1" si="13"/>
        <v>6.7143826872133062E-10</v>
      </c>
      <c r="BV6" s="65">
        <f t="shared" ca="1" si="13"/>
        <v>6.7001606639485138E-10</v>
      </c>
      <c r="BW6" s="65">
        <f t="shared" ca="1" si="14"/>
        <v>6.6859386406837203E-10</v>
      </c>
      <c r="BX6" s="65">
        <f t="shared" ca="1" si="14"/>
        <v>6.6717166174189279E-10</v>
      </c>
      <c r="BY6" s="65">
        <f t="shared" ca="1" si="14"/>
        <v>6.6574945941541355E-10</v>
      </c>
      <c r="BZ6" s="65">
        <f t="shared" ca="1" si="14"/>
        <v>6.6432725708893431E-10</v>
      </c>
      <c r="CA6" s="65">
        <f t="shared" ca="1" si="14"/>
        <v>6.6290505476245496E-10</v>
      </c>
      <c r="CB6" s="65">
        <f t="shared" ca="1" si="14"/>
        <v>6.6148285243597572E-10</v>
      </c>
      <c r="CC6" s="65">
        <f t="shared" ca="1" si="14"/>
        <v>6.6006065010949648E-10</v>
      </c>
      <c r="CD6" s="65">
        <f t="shared" ca="1" si="14"/>
        <v>6.5863844778301713E-10</v>
      </c>
      <c r="CE6" s="65">
        <f t="shared" ca="1" si="14"/>
        <v>6.5721624545653789E-10</v>
      </c>
      <c r="CF6" s="65">
        <f t="shared" ca="1" si="14"/>
        <v>6.5579404313005865E-10</v>
      </c>
      <c r="CG6" s="65">
        <f t="shared" ca="1" si="14"/>
        <v>6.5437184080357941E-10</v>
      </c>
      <c r="CH6" s="65">
        <f t="shared" ca="1" si="14"/>
        <v>6.5294963847710006E-10</v>
      </c>
      <c r="CI6" s="65">
        <f t="shared" ca="1" si="14"/>
        <v>6.5152743615062082E-10</v>
      </c>
      <c r="CJ6" s="65">
        <f t="shared" ca="1" si="14"/>
        <v>6.2316868521311012E-10</v>
      </c>
      <c r="CK6" s="65">
        <f t="shared" ca="1" si="14"/>
        <v>5.9480993427559943E-10</v>
      </c>
      <c r="CL6" s="65">
        <f t="shared" ca="1" si="14"/>
        <v>5.6645118333808863E-10</v>
      </c>
      <c r="CM6" s="65">
        <f t="shared" ca="1" si="15"/>
        <v>5.3873097222062978E-10</v>
      </c>
      <c r="CN6" s="65">
        <f t="shared" ca="1" si="15"/>
        <v>5.1179442360959832E-10</v>
      </c>
      <c r="CO6" s="65">
        <f t="shared" ca="1" si="15"/>
        <v>4.8485787499856687E-10</v>
      </c>
      <c r="CP6" s="65">
        <f t="shared" ca="1" si="15"/>
        <v>4.5792132638753537E-10</v>
      </c>
      <c r="CQ6" s="65">
        <f t="shared" ca="1" si="15"/>
        <v>4.3098477777650386E-10</v>
      </c>
      <c r="CR6" s="65">
        <f t="shared" ca="1" si="15"/>
        <v>4.0404822916547236E-10</v>
      </c>
      <c r="CS6" s="65">
        <f t="shared" ca="1" si="15"/>
        <v>3.7711168055444085E-10</v>
      </c>
      <c r="CT6" s="65">
        <f t="shared" ca="1" si="15"/>
        <v>3.5017513194340935E-10</v>
      </c>
      <c r="CU6" s="65">
        <f t="shared" ca="1" si="15"/>
        <v>3.2323858333237785E-10</v>
      </c>
      <c r="CV6" s="65">
        <f t="shared" ca="1" si="15"/>
        <v>3.1443931078610756E-10</v>
      </c>
      <c r="CW6" s="65">
        <f t="shared" ca="1" si="15"/>
        <v>3.0564003823983727E-10</v>
      </c>
      <c r="CX6" s="65">
        <f t="shared" ca="1" si="15"/>
        <v>2.9684076569356698E-10</v>
      </c>
      <c r="CY6" s="65">
        <f t="shared" ca="1" si="15"/>
        <v>2.880414931472967E-10</v>
      </c>
      <c r="CZ6" s="65">
        <f t="shared" ca="1" si="15"/>
        <v>2.7924222060102641E-10</v>
      </c>
      <c r="DA6" s="65">
        <f t="shared" ca="1" si="15"/>
        <v>2.7044294805475612E-10</v>
      </c>
      <c r="DB6" s="65">
        <f t="shared" ca="1" si="15"/>
        <v>2.6164367550848583E-10</v>
      </c>
      <c r="DC6" s="65">
        <f t="shared" ca="1" si="16"/>
        <v>2.5284440296221554E-10</v>
      </c>
      <c r="DD6" s="65">
        <f t="shared" ca="1" si="16"/>
        <v>2.4404513041594526E-10</v>
      </c>
      <c r="DE6" s="65">
        <f t="shared" ca="1" si="16"/>
        <v>2.3524585786967497E-10</v>
      </c>
      <c r="DF6" s="65">
        <f t="shared" ca="1" si="16"/>
        <v>2.2644658532340468E-10</v>
      </c>
      <c r="DG6" s="65">
        <f t="shared" ca="1" si="16"/>
        <v>2.1764731277713439E-10</v>
      </c>
      <c r="DH6" s="65">
        <f t="shared" ca="1" si="16"/>
        <v>2.0884804023086411E-10</v>
      </c>
      <c r="DI6" s="65">
        <f t="shared" ca="1" si="16"/>
        <v>2.0004876768459382E-10</v>
      </c>
      <c r="DJ6" s="65">
        <f t="shared" ca="1" si="16"/>
        <v>1.9124949513832353E-10</v>
      </c>
      <c r="DK6" s="65">
        <f t="shared" ca="1" si="16"/>
        <v>1.8245022259205324E-10</v>
      </c>
      <c r="DL6" s="65">
        <f t="shared" ca="1" si="16"/>
        <v>1.7365095004578296E-10</v>
      </c>
      <c r="DM6" s="65">
        <f t="shared" ca="1" si="16"/>
        <v>1.6485167749951267E-10</v>
      </c>
      <c r="DN6" s="65">
        <f t="shared" ca="1" si="16"/>
        <v>1.5605240495324238E-10</v>
      </c>
      <c r="DO6" s="65">
        <f t="shared" ca="1" si="16"/>
        <v>1.4725313240697209E-10</v>
      </c>
      <c r="DP6" s="65">
        <f t="shared" ca="1" si="16"/>
        <v>1.3845385986070181E-10</v>
      </c>
      <c r="DQ6" s="65">
        <f t="shared" ca="1" si="16"/>
        <v>1.2965458731443152E-10</v>
      </c>
      <c r="DR6" s="65">
        <f t="shared" ca="1" si="16"/>
        <v>1.2085531476816123E-10</v>
      </c>
      <c r="DS6" s="65">
        <f t="shared" ca="1" si="17"/>
        <v>1.1205604222189094E-10</v>
      </c>
      <c r="DT6" s="65">
        <f t="shared" ca="1" si="17"/>
        <v>1.0325676967562065E-10</v>
      </c>
      <c r="DU6" s="65">
        <f t="shared" ca="1" si="17"/>
        <v>9.4457497129350367E-11</v>
      </c>
      <c r="DV6" s="65">
        <f t="shared" ca="1" si="17"/>
        <v>8.5658224583080079E-11</v>
      </c>
      <c r="DW6" s="65">
        <f t="shared" ca="1" si="17"/>
        <v>7.6858952036809792E-11</v>
      </c>
      <c r="DX6" s="65">
        <f t="shared" ca="1" si="17"/>
        <v>6.8059679490539504E-11</v>
      </c>
      <c r="DY6" s="65">
        <f t="shared" ca="1" si="17"/>
        <v>5.9260406944269217E-11</v>
      </c>
      <c r="DZ6" s="65">
        <f t="shared" ca="1" si="17"/>
        <v>5.0461134397998929E-11</v>
      </c>
      <c r="EA6" s="65">
        <f t="shared" ca="1" si="17"/>
        <v>4.1661861851728641E-11</v>
      </c>
      <c r="EB6" s="65">
        <f t="shared" ca="1" si="17"/>
        <v>3.2862589305458354E-11</v>
      </c>
      <c r="EC6" s="65">
        <f t="shared" ca="1" si="17"/>
        <v>2.4063316759188069E-11</v>
      </c>
      <c r="ED6" s="65">
        <f t="shared" ca="1" si="17"/>
        <v>1.5264044212917785E-11</v>
      </c>
      <c r="EE6" s="65">
        <f t="shared" ca="1" si="17"/>
        <v>6.4647716666475004E-12</v>
      </c>
      <c r="EF6" s="65">
        <f t="shared" ca="1" si="17"/>
        <v>0</v>
      </c>
      <c r="EG6" s="65">
        <f t="shared" ca="1" si="17"/>
        <v>0</v>
      </c>
      <c r="EH6" s="65">
        <f t="shared" ca="1" si="17"/>
        <v>0</v>
      </c>
      <c r="EI6" s="65">
        <f t="shared" ca="1" si="18"/>
        <v>0</v>
      </c>
      <c r="EJ6" s="65">
        <f t="shared" ca="1" si="18"/>
        <v>0</v>
      </c>
      <c r="EK6" s="65">
        <f t="shared" ca="1" si="18"/>
        <v>0</v>
      </c>
      <c r="EL6" s="65">
        <f t="shared" ca="1" si="18"/>
        <v>0</v>
      </c>
      <c r="EM6" s="65">
        <f t="shared" ca="1" si="18"/>
        <v>0</v>
      </c>
      <c r="EN6" s="65">
        <f t="shared" ca="1" si="18"/>
        <v>0</v>
      </c>
      <c r="EO6" s="65">
        <f t="shared" ca="1" si="18"/>
        <v>0</v>
      </c>
      <c r="EP6" s="65">
        <f t="shared" ca="1" si="18"/>
        <v>0</v>
      </c>
      <c r="EQ6" s="65">
        <f t="shared" ca="1" si="18"/>
        <v>0</v>
      </c>
      <c r="ER6" s="65">
        <f t="shared" ca="1" si="18"/>
        <v>0</v>
      </c>
      <c r="ES6" s="65">
        <f t="shared" ca="1" si="18"/>
        <v>0</v>
      </c>
      <c r="ET6" s="65">
        <f t="shared" ca="1" si="18"/>
        <v>0</v>
      </c>
      <c r="EU6" s="65">
        <f t="shared" ca="1" si="18"/>
        <v>0</v>
      </c>
      <c r="EV6" s="65">
        <f t="shared" ca="1" si="18"/>
        <v>0</v>
      </c>
      <c r="EW6" s="65">
        <f t="shared" ca="1" si="18"/>
        <v>0</v>
      </c>
      <c r="EX6" s="65">
        <f t="shared" ca="1" si="18"/>
        <v>0</v>
      </c>
      <c r="EY6" s="65">
        <f t="shared" ca="1" si="19"/>
        <v>0</v>
      </c>
      <c r="EZ6" s="65">
        <f t="shared" ca="1" si="19"/>
        <v>0</v>
      </c>
      <c r="FA6" s="65">
        <f t="shared" ca="1" si="19"/>
        <v>0</v>
      </c>
      <c r="FB6" s="65">
        <f t="shared" ca="1" si="19"/>
        <v>0</v>
      </c>
      <c r="FC6" s="65">
        <f t="shared" ca="1" si="19"/>
        <v>0</v>
      </c>
      <c r="FD6" s="65">
        <f t="shared" ca="1" si="19"/>
        <v>0</v>
      </c>
      <c r="FE6" s="65">
        <f t="shared" ca="1" si="19"/>
        <v>0</v>
      </c>
      <c r="FF6" s="65">
        <f t="shared" ca="1" si="19"/>
        <v>0</v>
      </c>
      <c r="FG6" s="65">
        <f t="shared" ca="1" si="19"/>
        <v>0</v>
      </c>
      <c r="FH6" s="65">
        <f t="shared" ca="1" si="19"/>
        <v>0</v>
      </c>
      <c r="FI6" s="65">
        <f t="shared" ca="1" si="19"/>
        <v>0</v>
      </c>
      <c r="FJ6" s="65">
        <f t="shared" ca="1" si="19"/>
        <v>0</v>
      </c>
      <c r="FK6" s="65">
        <f t="shared" ca="1" si="19"/>
        <v>0</v>
      </c>
      <c r="FL6" s="65">
        <f t="shared" ca="1" si="19"/>
        <v>0</v>
      </c>
      <c r="FM6" s="65">
        <f t="shared" ca="1" si="19"/>
        <v>0</v>
      </c>
      <c r="FN6" s="65">
        <f t="shared" ca="1" si="19"/>
        <v>0</v>
      </c>
      <c r="FO6" s="65">
        <f t="shared" ca="1" si="20"/>
        <v>0</v>
      </c>
      <c r="FP6" s="65">
        <f t="shared" ca="1" si="20"/>
        <v>0</v>
      </c>
      <c r="FQ6" s="65">
        <f t="shared" ca="1" si="20"/>
        <v>0</v>
      </c>
      <c r="FR6" s="65">
        <f t="shared" ca="1" si="20"/>
        <v>0</v>
      </c>
      <c r="FS6" s="65">
        <f t="shared" ca="1" si="20"/>
        <v>0</v>
      </c>
      <c r="FT6" s="65">
        <f t="shared" ca="1" si="20"/>
        <v>0</v>
      </c>
      <c r="FU6" s="65">
        <f t="shared" ca="1" si="20"/>
        <v>0</v>
      </c>
      <c r="FV6" s="65">
        <f t="shared" ca="1" si="20"/>
        <v>0</v>
      </c>
      <c r="FW6" s="65">
        <f t="shared" ca="1" si="20"/>
        <v>0</v>
      </c>
      <c r="FX6" s="65">
        <f t="shared" ca="1" si="20"/>
        <v>0</v>
      </c>
      <c r="FY6" s="65">
        <f t="shared" ca="1" si="20"/>
        <v>0</v>
      </c>
      <c r="FZ6" s="65">
        <f t="shared" ca="1" si="20"/>
        <v>0</v>
      </c>
      <c r="GA6" s="65">
        <f t="shared" ca="1" si="20"/>
        <v>0</v>
      </c>
      <c r="GB6" s="65">
        <f t="shared" ca="1" si="20"/>
        <v>0</v>
      </c>
      <c r="GC6" s="65">
        <f t="shared" ca="1" si="20"/>
        <v>0</v>
      </c>
      <c r="GD6" s="65">
        <f t="shared" ca="1" si="20"/>
        <v>0</v>
      </c>
      <c r="GE6" s="65">
        <f t="shared" ca="1" si="21"/>
        <v>0</v>
      </c>
      <c r="GF6" s="65">
        <f t="shared" ca="1" si="21"/>
        <v>0</v>
      </c>
      <c r="GG6" s="65">
        <f t="shared" ca="1" si="21"/>
        <v>0</v>
      </c>
      <c r="GH6" s="65">
        <f t="shared" ca="1" si="21"/>
        <v>0</v>
      </c>
      <c r="GI6" s="65">
        <f t="shared" ca="1" si="21"/>
        <v>0</v>
      </c>
      <c r="GJ6" s="65">
        <f t="shared" ca="1" si="21"/>
        <v>0</v>
      </c>
      <c r="GK6" s="65">
        <f t="shared" ca="1" si="21"/>
        <v>0</v>
      </c>
      <c r="GL6" s="65">
        <f t="shared" ca="1" si="21"/>
        <v>0</v>
      </c>
      <c r="GM6" s="65">
        <f t="shared" ca="1" si="21"/>
        <v>0</v>
      </c>
      <c r="GN6" s="65">
        <f t="shared" ca="1" si="21"/>
        <v>0</v>
      </c>
      <c r="GO6" s="65">
        <f t="shared" ca="1" si="21"/>
        <v>0</v>
      </c>
      <c r="GP6" s="65">
        <f t="shared" ca="1" si="21"/>
        <v>0</v>
      </c>
      <c r="GQ6" s="65">
        <f t="shared" ca="1" si="21"/>
        <v>0</v>
      </c>
      <c r="GR6" s="65">
        <f t="shared" ca="1" si="21"/>
        <v>0</v>
      </c>
      <c r="GS6" s="65">
        <f t="shared" ca="1" si="21"/>
        <v>0</v>
      </c>
      <c r="GT6" s="65">
        <f t="shared" ca="1" si="21"/>
        <v>0</v>
      </c>
      <c r="GU6" s="65">
        <f t="shared" ca="1" si="22"/>
        <v>0</v>
      </c>
      <c r="GV6" s="65">
        <f t="shared" ca="1" si="22"/>
        <v>0</v>
      </c>
      <c r="GW6" s="65">
        <f t="shared" ca="1" si="22"/>
        <v>0</v>
      </c>
      <c r="GX6" s="65">
        <f t="shared" ca="1" si="22"/>
        <v>0</v>
      </c>
      <c r="GY6" s="65">
        <f t="shared" ca="1" si="22"/>
        <v>0</v>
      </c>
      <c r="GZ6" s="65">
        <f t="shared" ca="1" si="22"/>
        <v>0</v>
      </c>
      <c r="HA6" s="65">
        <f t="shared" ca="1" si="22"/>
        <v>0</v>
      </c>
      <c r="HB6" s="65">
        <f t="shared" ca="1" si="22"/>
        <v>0</v>
      </c>
      <c r="HC6" s="65">
        <f t="shared" ca="1" si="22"/>
        <v>0</v>
      </c>
      <c r="HD6" s="65">
        <f t="shared" ca="1" si="22"/>
        <v>0</v>
      </c>
      <c r="HE6" s="65">
        <f t="shared" ca="1" si="22"/>
        <v>0</v>
      </c>
      <c r="HF6" s="65">
        <f t="shared" ca="1" si="22"/>
        <v>0</v>
      </c>
      <c r="HG6" s="65">
        <f t="shared" ca="1" si="22"/>
        <v>0</v>
      </c>
      <c r="HH6" s="65">
        <f t="shared" ca="1" si="22"/>
        <v>0</v>
      </c>
      <c r="HI6" s="65">
        <f t="shared" ca="1" si="22"/>
        <v>0</v>
      </c>
      <c r="HJ6" s="65">
        <f t="shared" ca="1" si="22"/>
        <v>0</v>
      </c>
      <c r="HK6" s="65">
        <f t="shared" ca="1" si="23"/>
        <v>0</v>
      </c>
      <c r="HL6" s="65">
        <f t="shared" ca="1" si="23"/>
        <v>0</v>
      </c>
      <c r="HM6" s="65">
        <f t="shared" ca="1" si="23"/>
        <v>0</v>
      </c>
      <c r="HN6" s="65">
        <f t="shared" ca="1" si="23"/>
        <v>0</v>
      </c>
      <c r="HO6" s="65">
        <f t="shared" ca="1" si="23"/>
        <v>0</v>
      </c>
      <c r="HP6" s="65">
        <f t="shared" ca="1" si="23"/>
        <v>0</v>
      </c>
      <c r="HQ6" s="65">
        <f t="shared" ca="1" si="23"/>
        <v>0</v>
      </c>
      <c r="HR6" s="65">
        <f t="shared" ca="1" si="23"/>
        <v>0</v>
      </c>
      <c r="HS6" s="65">
        <f t="shared" ca="1" si="23"/>
        <v>0</v>
      </c>
      <c r="HT6" s="65">
        <f t="shared" ca="1" si="23"/>
        <v>0</v>
      </c>
      <c r="HU6" s="65">
        <f t="shared" ca="1" si="23"/>
        <v>0</v>
      </c>
      <c r="HV6" s="65">
        <f t="shared" ca="1" si="23"/>
        <v>0</v>
      </c>
      <c r="HW6" s="65">
        <f t="shared" ca="1" si="23"/>
        <v>0</v>
      </c>
      <c r="HX6" s="65">
        <f t="shared" ca="1" si="23"/>
        <v>0</v>
      </c>
      <c r="HY6" s="65">
        <f t="shared" ca="1" si="23"/>
        <v>0</v>
      </c>
      <c r="HZ6" s="65">
        <f t="shared" ca="1" si="23"/>
        <v>0</v>
      </c>
      <c r="IA6" s="65">
        <f t="shared" ca="1" si="24"/>
        <v>0</v>
      </c>
      <c r="IB6" s="65">
        <f t="shared" ca="1" si="24"/>
        <v>0</v>
      </c>
      <c r="IC6" s="65">
        <f t="shared" ca="1" si="24"/>
        <v>0</v>
      </c>
      <c r="ID6" s="65">
        <f t="shared" ca="1" si="24"/>
        <v>0</v>
      </c>
      <c r="IE6" s="65">
        <f t="shared" ca="1" si="24"/>
        <v>0</v>
      </c>
      <c r="IF6" s="65">
        <f t="shared" ca="1" si="24"/>
        <v>0</v>
      </c>
      <c r="IG6" s="65">
        <f t="shared" ca="1" si="24"/>
        <v>0</v>
      </c>
      <c r="IH6" s="65">
        <f t="shared" ca="1" si="24"/>
        <v>0</v>
      </c>
      <c r="II6" s="65">
        <f t="shared" ca="1" si="24"/>
        <v>0</v>
      </c>
      <c r="IJ6" s="65">
        <f t="shared" ca="1" si="24"/>
        <v>0</v>
      </c>
      <c r="IK6" s="65">
        <f t="shared" ca="1" si="24"/>
        <v>0</v>
      </c>
      <c r="IL6" s="65">
        <f t="shared" ca="1" si="24"/>
        <v>0</v>
      </c>
      <c r="IM6" s="65">
        <f t="shared" ca="1" si="24"/>
        <v>0</v>
      </c>
      <c r="IN6" s="65">
        <f t="shared" ca="1" si="24"/>
        <v>0</v>
      </c>
      <c r="IO6" s="65">
        <f t="shared" ca="1" si="24"/>
        <v>0</v>
      </c>
      <c r="IP6" s="65">
        <f t="shared" ca="1" si="24"/>
        <v>0</v>
      </c>
      <c r="IQ6" s="65">
        <f t="shared" ca="1" si="25"/>
        <v>0</v>
      </c>
      <c r="IR6" s="65">
        <f t="shared" ca="1" si="25"/>
        <v>0</v>
      </c>
      <c r="IS6" s="65">
        <f t="shared" ca="1" si="25"/>
        <v>0</v>
      </c>
      <c r="IT6" s="65">
        <f t="shared" ca="1" si="25"/>
        <v>0</v>
      </c>
      <c r="IU6" s="65">
        <f t="shared" ca="1" si="25"/>
        <v>0</v>
      </c>
      <c r="IV6" s="65">
        <f t="shared" ca="1" si="25"/>
        <v>0</v>
      </c>
      <c r="IW6" s="65">
        <f t="shared" ca="1" si="25"/>
        <v>0</v>
      </c>
      <c r="IX6" s="65">
        <f t="shared" ca="1" si="25"/>
        <v>0</v>
      </c>
      <c r="IY6" s="65">
        <f t="shared" ca="1" si="25"/>
        <v>0</v>
      </c>
      <c r="IZ6" s="65">
        <f t="shared" ca="1" si="25"/>
        <v>0</v>
      </c>
      <c r="JA6" s="65"/>
      <c r="JB6" s="65"/>
      <c r="JC6" s="65"/>
      <c r="JD6" s="65"/>
      <c r="JE6" s="65"/>
      <c r="JF6" s="65"/>
      <c r="JG6" s="65"/>
      <c r="JH6" s="65"/>
      <c r="JI6" s="65"/>
      <c r="JJ6" s="65"/>
      <c r="JK6" s="65"/>
      <c r="JL6" s="65"/>
      <c r="JM6" s="65"/>
      <c r="JN6" s="65"/>
      <c r="JO6" s="65"/>
      <c r="JP6" s="65"/>
      <c r="JQ6" s="65"/>
      <c r="JR6" s="65"/>
    </row>
    <row r="7" spans="1:278" x14ac:dyDescent="0.2">
      <c r="D7" s="65" t="s">
        <v>132</v>
      </c>
      <c r="E7" s="67"/>
      <c r="F7" s="67"/>
      <c r="H7" s="72">
        <f t="shared" ca="1" si="4"/>
        <v>1.3302387250089071E-7</v>
      </c>
      <c r="I7" s="64">
        <f t="shared" ca="1" si="9"/>
        <v>5</v>
      </c>
      <c r="J7" s="67">
        <f t="shared" ca="1" si="5"/>
        <v>8.2270712673731923E-10</v>
      </c>
      <c r="K7" s="65">
        <f t="shared" ca="1" si="10"/>
        <v>8.0872659681877236E-10</v>
      </c>
      <c r="L7" s="65">
        <f t="shared" ca="1" si="10"/>
        <v>8.0872659681877236E-10</v>
      </c>
      <c r="M7" s="65">
        <f t="shared" ca="1" si="10"/>
        <v>8.0872659681877236E-10</v>
      </c>
      <c r="N7" s="65">
        <f t="shared" ca="1" si="10"/>
        <v>7.9474606690022548E-10</v>
      </c>
      <c r="O7" s="65">
        <f t="shared" ca="1" si="10"/>
        <v>7.807655369816785E-10</v>
      </c>
      <c r="P7" s="65">
        <f t="shared" ca="1" si="10"/>
        <v>7.807655369816785E-10</v>
      </c>
      <c r="Q7" s="65">
        <f t="shared" ca="1" si="10"/>
        <v>7.7163159076822787E-10</v>
      </c>
      <c r="R7" s="65">
        <f t="shared" ca="1" si="10"/>
        <v>7.6249764455477723E-10</v>
      </c>
      <c r="S7" s="65">
        <f t="shared" ca="1" si="10"/>
        <v>7.5336369834132659E-10</v>
      </c>
      <c r="T7" s="65">
        <f t="shared" ca="1" si="10"/>
        <v>7.4422975212787596E-10</v>
      </c>
      <c r="U7" s="65">
        <f t="shared" ca="1" si="10"/>
        <v>7.3509580591442532E-10</v>
      </c>
      <c r="V7" s="65">
        <f t="shared" ca="1" si="10"/>
        <v>7.3509580591442532E-10</v>
      </c>
      <c r="W7" s="65">
        <f t="shared" ca="1" si="10"/>
        <v>7.2596185970097468E-10</v>
      </c>
      <c r="X7" s="65">
        <f t="shared" ca="1" si="10"/>
        <v>7.248434173074909E-10</v>
      </c>
      <c r="Y7" s="65">
        <f t="shared" ca="1" si="10"/>
        <v>7.248434173074909E-10</v>
      </c>
      <c r="Z7" s="65">
        <f t="shared" ca="1" si="10"/>
        <v>7.248434173074909E-10</v>
      </c>
      <c r="AA7" s="65">
        <f t="shared" ca="1" si="11"/>
        <v>7.248434173074909E-10</v>
      </c>
      <c r="AB7" s="65">
        <f t="shared" ca="1" si="11"/>
        <v>7.248434173074909E-10</v>
      </c>
      <c r="AC7" s="65">
        <f t="shared" ca="1" si="11"/>
        <v>7.248434173074909E-10</v>
      </c>
      <c r="AD7" s="65">
        <f t="shared" ca="1" si="11"/>
        <v>7.248434173074909E-10</v>
      </c>
      <c r="AE7" s="65">
        <f t="shared" ca="1" si="11"/>
        <v>7.248434173074909E-10</v>
      </c>
      <c r="AF7" s="65">
        <f t="shared" ca="1" si="11"/>
        <v>7.248434173074909E-10</v>
      </c>
      <c r="AG7" s="65">
        <f t="shared" ca="1" si="11"/>
        <v>7.248434173074909E-10</v>
      </c>
      <c r="AH7" s="65">
        <f t="shared" ca="1" si="11"/>
        <v>7.248434173074909E-10</v>
      </c>
      <c r="AI7" s="65">
        <f t="shared" ca="1" si="11"/>
        <v>7.248434173074909E-10</v>
      </c>
      <c r="AJ7" s="65">
        <f t="shared" ca="1" si="11"/>
        <v>7.248434173074909E-10</v>
      </c>
      <c r="AK7" s="65">
        <f t="shared" ca="1" si="11"/>
        <v>7.248434173074909E-10</v>
      </c>
      <c r="AL7" s="65">
        <f t="shared" ca="1" si="11"/>
        <v>7.248434173074909E-10</v>
      </c>
      <c r="AM7" s="65">
        <f t="shared" ca="1" si="11"/>
        <v>7.248434173074909E-10</v>
      </c>
      <c r="AN7" s="65">
        <f t="shared" ca="1" si="11"/>
        <v>7.248434173074909E-10</v>
      </c>
      <c r="AO7" s="65">
        <f t="shared" ca="1" si="11"/>
        <v>7.248434173074909E-10</v>
      </c>
      <c r="AP7" s="65">
        <f t="shared" ca="1" si="11"/>
        <v>7.248434173074909E-10</v>
      </c>
      <c r="AQ7" s="65">
        <f t="shared" ca="1" si="12"/>
        <v>7.248434173074909E-10</v>
      </c>
      <c r="AR7" s="65">
        <f t="shared" ca="1" si="12"/>
        <v>7.248434173074909E-10</v>
      </c>
      <c r="AS7" s="65">
        <f t="shared" ca="1" si="12"/>
        <v>7.248434173074909E-10</v>
      </c>
      <c r="AT7" s="65">
        <f t="shared" ca="1" si="12"/>
        <v>7.2266657701185937E-10</v>
      </c>
      <c r="AU7" s="65">
        <f t="shared" ca="1" si="12"/>
        <v>7.2048973671622784E-10</v>
      </c>
      <c r="AV7" s="65">
        <f t="shared" ca="1" si="12"/>
        <v>7.1831289642059631E-10</v>
      </c>
      <c r="AW7" s="65">
        <f t="shared" ca="1" si="12"/>
        <v>7.1613605612496478E-10</v>
      </c>
      <c r="AX7" s="65">
        <f t="shared" ca="1" si="12"/>
        <v>7.1395921582933325E-10</v>
      </c>
      <c r="AY7" s="65">
        <f t="shared" ca="1" si="12"/>
        <v>7.1178237553370172E-10</v>
      </c>
      <c r="AZ7" s="65">
        <f t="shared" ca="1" si="12"/>
        <v>7.0960553523807019E-10</v>
      </c>
      <c r="BA7" s="65">
        <f t="shared" ca="1" si="12"/>
        <v>7.0742869494243866E-10</v>
      </c>
      <c r="BB7" s="65">
        <f t="shared" ca="1" si="12"/>
        <v>7.0525185464680713E-10</v>
      </c>
      <c r="BC7" s="65">
        <f t="shared" ca="1" si="12"/>
        <v>7.0307501435117559E-10</v>
      </c>
      <c r="BD7" s="65">
        <f t="shared" ca="1" si="12"/>
        <v>7.0089817405554406E-10</v>
      </c>
      <c r="BE7" s="65">
        <f t="shared" ca="1" si="12"/>
        <v>6.9872133375991253E-10</v>
      </c>
      <c r="BF7" s="65">
        <f t="shared" ca="1" si="12"/>
        <v>6.96544493464281E-10</v>
      </c>
      <c r="BG7" s="65">
        <f t="shared" ca="1" si="13"/>
        <v>6.9436765316864947E-10</v>
      </c>
      <c r="BH7" s="65">
        <f t="shared" ca="1" si="13"/>
        <v>6.9219081287301794E-10</v>
      </c>
      <c r="BI7" s="65">
        <f t="shared" ca="1" si="13"/>
        <v>6.9001397257738641E-10</v>
      </c>
      <c r="BJ7" s="65">
        <f t="shared" ca="1" si="13"/>
        <v>6.8783713228175488E-10</v>
      </c>
      <c r="BK7" s="65">
        <f t="shared" ca="1" si="13"/>
        <v>6.8566029198612335E-10</v>
      </c>
      <c r="BL7" s="65">
        <f t="shared" ca="1" si="13"/>
        <v>6.84238089659644E-10</v>
      </c>
      <c r="BM7" s="65">
        <f t="shared" ca="1" si="13"/>
        <v>6.8281588733316476E-10</v>
      </c>
      <c r="BN7" s="65">
        <f t="shared" ca="1" si="13"/>
        <v>6.8139368500668552E-10</v>
      </c>
      <c r="BO7" s="65">
        <f t="shared" ca="1" si="13"/>
        <v>6.7997148268020628E-10</v>
      </c>
      <c r="BP7" s="65">
        <f t="shared" ca="1" si="13"/>
        <v>6.7854928035372693E-10</v>
      </c>
      <c r="BQ7" s="65">
        <f t="shared" ca="1" si="13"/>
        <v>6.7712707802724769E-10</v>
      </c>
      <c r="BR7" s="65">
        <f t="shared" ca="1" si="13"/>
        <v>6.7570487570076845E-10</v>
      </c>
      <c r="BS7" s="65">
        <f t="shared" ca="1" si="13"/>
        <v>6.7428267337428921E-10</v>
      </c>
      <c r="BT7" s="65">
        <f t="shared" ca="1" si="13"/>
        <v>6.7286047104780986E-10</v>
      </c>
      <c r="BU7" s="65">
        <f t="shared" ca="1" si="13"/>
        <v>6.7143826872133062E-10</v>
      </c>
      <c r="BV7" s="65">
        <f t="shared" ca="1" si="13"/>
        <v>6.7001606639485138E-10</v>
      </c>
      <c r="BW7" s="65">
        <f t="shared" ca="1" si="14"/>
        <v>6.6859386406837203E-10</v>
      </c>
      <c r="BX7" s="65">
        <f t="shared" ca="1" si="14"/>
        <v>6.6717166174189279E-10</v>
      </c>
      <c r="BY7" s="65">
        <f t="shared" ca="1" si="14"/>
        <v>6.6574945941541355E-10</v>
      </c>
      <c r="BZ7" s="65">
        <f t="shared" ca="1" si="14"/>
        <v>6.6432725708893431E-10</v>
      </c>
      <c r="CA7" s="65">
        <f t="shared" ca="1" si="14"/>
        <v>6.6290505476245496E-10</v>
      </c>
      <c r="CB7" s="65">
        <f t="shared" ca="1" si="14"/>
        <v>6.6148285243597572E-10</v>
      </c>
      <c r="CC7" s="65">
        <f t="shared" ca="1" si="14"/>
        <v>6.6006065010949648E-10</v>
      </c>
      <c r="CD7" s="65">
        <f t="shared" ca="1" si="14"/>
        <v>6.5863844778301713E-10</v>
      </c>
      <c r="CE7" s="65">
        <f t="shared" ca="1" si="14"/>
        <v>6.5721624545653789E-10</v>
      </c>
      <c r="CF7" s="65">
        <f t="shared" ca="1" si="14"/>
        <v>6.5579404313005865E-10</v>
      </c>
      <c r="CG7" s="65">
        <f t="shared" ca="1" si="14"/>
        <v>6.5437184080357941E-10</v>
      </c>
      <c r="CH7" s="65">
        <f t="shared" ca="1" si="14"/>
        <v>6.5294963847710006E-10</v>
      </c>
      <c r="CI7" s="65">
        <f t="shared" ca="1" si="14"/>
        <v>6.5152743615062082E-10</v>
      </c>
      <c r="CJ7" s="65">
        <f t="shared" ca="1" si="14"/>
        <v>6.2316868521311012E-10</v>
      </c>
      <c r="CK7" s="65">
        <f t="shared" ca="1" si="14"/>
        <v>5.9480993427559943E-10</v>
      </c>
      <c r="CL7" s="65">
        <f t="shared" ca="1" si="14"/>
        <v>5.6645118333808863E-10</v>
      </c>
      <c r="CM7" s="65">
        <f t="shared" ca="1" si="15"/>
        <v>5.3873097222062978E-10</v>
      </c>
      <c r="CN7" s="65">
        <f t="shared" ca="1" si="15"/>
        <v>5.1179442360959832E-10</v>
      </c>
      <c r="CO7" s="65">
        <f t="shared" ca="1" si="15"/>
        <v>4.8485787499856687E-10</v>
      </c>
      <c r="CP7" s="65">
        <f t="shared" ca="1" si="15"/>
        <v>4.5792132638753537E-10</v>
      </c>
      <c r="CQ7" s="65">
        <f t="shared" ca="1" si="15"/>
        <v>4.3098477777650386E-10</v>
      </c>
      <c r="CR7" s="65">
        <f t="shared" ca="1" si="15"/>
        <v>4.0404822916547236E-10</v>
      </c>
      <c r="CS7" s="65">
        <f t="shared" ca="1" si="15"/>
        <v>3.7711168055444085E-10</v>
      </c>
      <c r="CT7" s="65">
        <f t="shared" ca="1" si="15"/>
        <v>3.5017513194340935E-10</v>
      </c>
      <c r="CU7" s="65">
        <f t="shared" ca="1" si="15"/>
        <v>3.2323858333237785E-10</v>
      </c>
      <c r="CV7" s="65">
        <f t="shared" ca="1" si="15"/>
        <v>3.1443931078610756E-10</v>
      </c>
      <c r="CW7" s="65">
        <f t="shared" ca="1" si="15"/>
        <v>3.0564003823983727E-10</v>
      </c>
      <c r="CX7" s="65">
        <f t="shared" ca="1" si="15"/>
        <v>2.9684076569356698E-10</v>
      </c>
      <c r="CY7" s="65">
        <f t="shared" ca="1" si="15"/>
        <v>2.880414931472967E-10</v>
      </c>
      <c r="CZ7" s="65">
        <f t="shared" ca="1" si="15"/>
        <v>2.7924222060102641E-10</v>
      </c>
      <c r="DA7" s="65">
        <f t="shared" ca="1" si="15"/>
        <v>2.7044294805475612E-10</v>
      </c>
      <c r="DB7" s="65">
        <f t="shared" ca="1" si="15"/>
        <v>2.6164367550848583E-10</v>
      </c>
      <c r="DC7" s="65">
        <f t="shared" ca="1" si="16"/>
        <v>2.5284440296221554E-10</v>
      </c>
      <c r="DD7" s="65">
        <f t="shared" ca="1" si="16"/>
        <v>2.4404513041594526E-10</v>
      </c>
      <c r="DE7" s="65">
        <f t="shared" ca="1" si="16"/>
        <v>2.3524585786967497E-10</v>
      </c>
      <c r="DF7" s="65">
        <f t="shared" ca="1" si="16"/>
        <v>2.2644658532340468E-10</v>
      </c>
      <c r="DG7" s="65">
        <f t="shared" ca="1" si="16"/>
        <v>2.1764731277713439E-10</v>
      </c>
      <c r="DH7" s="65">
        <f t="shared" ca="1" si="16"/>
        <v>2.0884804023086411E-10</v>
      </c>
      <c r="DI7" s="65">
        <f t="shared" ca="1" si="16"/>
        <v>2.0004876768459382E-10</v>
      </c>
      <c r="DJ7" s="65">
        <f t="shared" ca="1" si="16"/>
        <v>1.9124949513832353E-10</v>
      </c>
      <c r="DK7" s="65">
        <f t="shared" ca="1" si="16"/>
        <v>1.8245022259205324E-10</v>
      </c>
      <c r="DL7" s="65">
        <f t="shared" ca="1" si="16"/>
        <v>1.7365095004578296E-10</v>
      </c>
      <c r="DM7" s="65">
        <f t="shared" ca="1" si="16"/>
        <v>1.6485167749951267E-10</v>
      </c>
      <c r="DN7" s="65">
        <f t="shared" ca="1" si="16"/>
        <v>1.5605240495324238E-10</v>
      </c>
      <c r="DO7" s="65">
        <f t="shared" ca="1" si="16"/>
        <v>1.4725313240697209E-10</v>
      </c>
      <c r="DP7" s="65">
        <f t="shared" ca="1" si="16"/>
        <v>1.3845385986070181E-10</v>
      </c>
      <c r="DQ7" s="65">
        <f t="shared" ca="1" si="16"/>
        <v>1.2965458731443152E-10</v>
      </c>
      <c r="DR7" s="65">
        <f t="shared" ca="1" si="16"/>
        <v>1.2085531476816123E-10</v>
      </c>
      <c r="DS7" s="65">
        <f t="shared" ca="1" si="17"/>
        <v>1.1205604222189094E-10</v>
      </c>
      <c r="DT7" s="65">
        <f t="shared" ca="1" si="17"/>
        <v>1.0325676967562065E-10</v>
      </c>
      <c r="DU7" s="65">
        <f t="shared" ca="1" si="17"/>
        <v>9.4457497129350367E-11</v>
      </c>
      <c r="DV7" s="65">
        <f t="shared" ca="1" si="17"/>
        <v>8.5658224583080079E-11</v>
      </c>
      <c r="DW7" s="65">
        <f t="shared" ca="1" si="17"/>
        <v>7.6858952036809792E-11</v>
      </c>
      <c r="DX7" s="65">
        <f t="shared" ca="1" si="17"/>
        <v>6.8059679490539504E-11</v>
      </c>
      <c r="DY7" s="65">
        <f t="shared" ca="1" si="17"/>
        <v>5.9260406944269217E-11</v>
      </c>
      <c r="DZ7" s="65">
        <f t="shared" ca="1" si="17"/>
        <v>5.0461134397998929E-11</v>
      </c>
      <c r="EA7" s="65">
        <f t="shared" ca="1" si="17"/>
        <v>4.1661861851728641E-11</v>
      </c>
      <c r="EB7" s="65">
        <f t="shared" ca="1" si="17"/>
        <v>3.2862589305458354E-11</v>
      </c>
      <c r="EC7" s="65">
        <f t="shared" ca="1" si="17"/>
        <v>2.4063316759188069E-11</v>
      </c>
      <c r="ED7" s="65">
        <f t="shared" ca="1" si="17"/>
        <v>1.5264044212917785E-11</v>
      </c>
      <c r="EE7" s="65">
        <f t="shared" ca="1" si="17"/>
        <v>6.4647716666475004E-12</v>
      </c>
      <c r="EF7" s="65">
        <f t="shared" ca="1" si="17"/>
        <v>0</v>
      </c>
      <c r="EG7" s="65">
        <f t="shared" ca="1" si="17"/>
        <v>0</v>
      </c>
      <c r="EH7" s="65">
        <f t="shared" ca="1" si="17"/>
        <v>0</v>
      </c>
      <c r="EI7" s="65">
        <f t="shared" ca="1" si="18"/>
        <v>0</v>
      </c>
      <c r="EJ7" s="65">
        <f t="shared" ca="1" si="18"/>
        <v>0</v>
      </c>
      <c r="EK7" s="65">
        <f t="shared" ca="1" si="18"/>
        <v>0</v>
      </c>
      <c r="EL7" s="65">
        <f t="shared" ca="1" si="18"/>
        <v>0</v>
      </c>
      <c r="EM7" s="65">
        <f t="shared" ca="1" si="18"/>
        <v>0</v>
      </c>
      <c r="EN7" s="65">
        <f t="shared" ca="1" si="18"/>
        <v>0</v>
      </c>
      <c r="EO7" s="65">
        <f t="shared" ca="1" si="18"/>
        <v>0</v>
      </c>
      <c r="EP7" s="65">
        <f t="shared" ca="1" si="18"/>
        <v>0</v>
      </c>
      <c r="EQ7" s="65">
        <f t="shared" ca="1" si="18"/>
        <v>0</v>
      </c>
      <c r="ER7" s="65">
        <f t="shared" ca="1" si="18"/>
        <v>0</v>
      </c>
      <c r="ES7" s="65">
        <f t="shared" ca="1" si="18"/>
        <v>0</v>
      </c>
      <c r="ET7" s="65">
        <f t="shared" ca="1" si="18"/>
        <v>0</v>
      </c>
      <c r="EU7" s="65">
        <f t="shared" ca="1" si="18"/>
        <v>0</v>
      </c>
      <c r="EV7" s="65">
        <f t="shared" ca="1" si="18"/>
        <v>0</v>
      </c>
      <c r="EW7" s="65">
        <f t="shared" ca="1" si="18"/>
        <v>0</v>
      </c>
      <c r="EX7" s="65">
        <f t="shared" ca="1" si="18"/>
        <v>0</v>
      </c>
      <c r="EY7" s="65">
        <f t="shared" ca="1" si="19"/>
        <v>0</v>
      </c>
      <c r="EZ7" s="65">
        <f t="shared" ca="1" si="19"/>
        <v>0</v>
      </c>
      <c r="FA7" s="65">
        <f t="shared" ca="1" si="19"/>
        <v>0</v>
      </c>
      <c r="FB7" s="65">
        <f t="shared" ca="1" si="19"/>
        <v>0</v>
      </c>
      <c r="FC7" s="65">
        <f t="shared" ca="1" si="19"/>
        <v>0</v>
      </c>
      <c r="FD7" s="65">
        <f t="shared" ca="1" si="19"/>
        <v>0</v>
      </c>
      <c r="FE7" s="65">
        <f t="shared" ca="1" si="19"/>
        <v>0</v>
      </c>
      <c r="FF7" s="65">
        <f t="shared" ca="1" si="19"/>
        <v>0</v>
      </c>
      <c r="FG7" s="65">
        <f t="shared" ca="1" si="19"/>
        <v>0</v>
      </c>
      <c r="FH7" s="65">
        <f t="shared" ca="1" si="19"/>
        <v>0</v>
      </c>
      <c r="FI7" s="65">
        <f t="shared" ca="1" si="19"/>
        <v>0</v>
      </c>
      <c r="FJ7" s="65">
        <f t="shared" ca="1" si="19"/>
        <v>0</v>
      </c>
      <c r="FK7" s="65">
        <f t="shared" ca="1" si="19"/>
        <v>0</v>
      </c>
      <c r="FL7" s="65">
        <f t="shared" ca="1" si="19"/>
        <v>0</v>
      </c>
      <c r="FM7" s="65">
        <f t="shared" ca="1" si="19"/>
        <v>0</v>
      </c>
      <c r="FN7" s="65">
        <f t="shared" ca="1" si="19"/>
        <v>0</v>
      </c>
      <c r="FO7" s="65">
        <f t="shared" ca="1" si="20"/>
        <v>0</v>
      </c>
      <c r="FP7" s="65">
        <f t="shared" ca="1" si="20"/>
        <v>0</v>
      </c>
      <c r="FQ7" s="65">
        <f t="shared" ca="1" si="20"/>
        <v>0</v>
      </c>
      <c r="FR7" s="65">
        <f t="shared" ca="1" si="20"/>
        <v>0</v>
      </c>
      <c r="FS7" s="65">
        <f t="shared" ca="1" si="20"/>
        <v>0</v>
      </c>
      <c r="FT7" s="65">
        <f t="shared" ca="1" si="20"/>
        <v>0</v>
      </c>
      <c r="FU7" s="65">
        <f t="shared" ca="1" si="20"/>
        <v>0</v>
      </c>
      <c r="FV7" s="65">
        <f t="shared" ca="1" si="20"/>
        <v>0</v>
      </c>
      <c r="FW7" s="65">
        <f t="shared" ca="1" si="20"/>
        <v>0</v>
      </c>
      <c r="FX7" s="65">
        <f t="shared" ca="1" si="20"/>
        <v>0</v>
      </c>
      <c r="FY7" s="65">
        <f t="shared" ca="1" si="20"/>
        <v>0</v>
      </c>
      <c r="FZ7" s="65">
        <f t="shared" ca="1" si="20"/>
        <v>0</v>
      </c>
      <c r="GA7" s="65">
        <f t="shared" ca="1" si="20"/>
        <v>0</v>
      </c>
      <c r="GB7" s="65">
        <f t="shared" ca="1" si="20"/>
        <v>0</v>
      </c>
      <c r="GC7" s="65">
        <f t="shared" ca="1" si="20"/>
        <v>0</v>
      </c>
      <c r="GD7" s="65">
        <f t="shared" ca="1" si="20"/>
        <v>0</v>
      </c>
      <c r="GE7" s="65">
        <f t="shared" ca="1" si="21"/>
        <v>0</v>
      </c>
      <c r="GF7" s="65">
        <f t="shared" ca="1" si="21"/>
        <v>0</v>
      </c>
      <c r="GG7" s="65">
        <f t="shared" ca="1" si="21"/>
        <v>0</v>
      </c>
      <c r="GH7" s="65">
        <f t="shared" ca="1" si="21"/>
        <v>0</v>
      </c>
      <c r="GI7" s="65">
        <f t="shared" ca="1" si="21"/>
        <v>0</v>
      </c>
      <c r="GJ7" s="65">
        <f t="shared" ca="1" si="21"/>
        <v>0</v>
      </c>
      <c r="GK7" s="65">
        <f t="shared" ca="1" si="21"/>
        <v>0</v>
      </c>
      <c r="GL7" s="65">
        <f t="shared" ca="1" si="21"/>
        <v>0</v>
      </c>
      <c r="GM7" s="65">
        <f t="shared" ca="1" si="21"/>
        <v>0</v>
      </c>
      <c r="GN7" s="65">
        <f t="shared" ca="1" si="21"/>
        <v>0</v>
      </c>
      <c r="GO7" s="65">
        <f t="shared" ca="1" si="21"/>
        <v>0</v>
      </c>
      <c r="GP7" s="65">
        <f t="shared" ca="1" si="21"/>
        <v>0</v>
      </c>
      <c r="GQ7" s="65">
        <f t="shared" ca="1" si="21"/>
        <v>0</v>
      </c>
      <c r="GR7" s="65">
        <f t="shared" ca="1" si="21"/>
        <v>0</v>
      </c>
      <c r="GS7" s="65">
        <f t="shared" ca="1" si="21"/>
        <v>0</v>
      </c>
      <c r="GT7" s="65">
        <f t="shared" ca="1" si="21"/>
        <v>0</v>
      </c>
      <c r="GU7" s="65">
        <f t="shared" ca="1" si="22"/>
        <v>0</v>
      </c>
      <c r="GV7" s="65">
        <f t="shared" ca="1" si="22"/>
        <v>0</v>
      </c>
      <c r="GW7" s="65">
        <f t="shared" ca="1" si="22"/>
        <v>0</v>
      </c>
      <c r="GX7" s="65">
        <f t="shared" ca="1" si="22"/>
        <v>0</v>
      </c>
      <c r="GY7" s="65">
        <f t="shared" ca="1" si="22"/>
        <v>0</v>
      </c>
      <c r="GZ7" s="65">
        <f t="shared" ca="1" si="22"/>
        <v>0</v>
      </c>
      <c r="HA7" s="65">
        <f t="shared" ca="1" si="22"/>
        <v>0</v>
      </c>
      <c r="HB7" s="65">
        <f t="shared" ca="1" si="22"/>
        <v>0</v>
      </c>
      <c r="HC7" s="65">
        <f t="shared" ca="1" si="22"/>
        <v>0</v>
      </c>
      <c r="HD7" s="65">
        <f t="shared" ca="1" si="22"/>
        <v>0</v>
      </c>
      <c r="HE7" s="65">
        <f t="shared" ca="1" si="22"/>
        <v>0</v>
      </c>
      <c r="HF7" s="65">
        <f t="shared" ca="1" si="22"/>
        <v>0</v>
      </c>
      <c r="HG7" s="65">
        <f t="shared" ca="1" si="22"/>
        <v>0</v>
      </c>
      <c r="HH7" s="65">
        <f t="shared" ca="1" si="22"/>
        <v>0</v>
      </c>
      <c r="HI7" s="65">
        <f t="shared" ca="1" si="22"/>
        <v>0</v>
      </c>
      <c r="HJ7" s="65">
        <f t="shared" ca="1" si="22"/>
        <v>0</v>
      </c>
      <c r="HK7" s="65">
        <f t="shared" ca="1" si="23"/>
        <v>0</v>
      </c>
      <c r="HL7" s="65">
        <f t="shared" ca="1" si="23"/>
        <v>0</v>
      </c>
      <c r="HM7" s="65">
        <f t="shared" ca="1" si="23"/>
        <v>0</v>
      </c>
      <c r="HN7" s="65">
        <f t="shared" ca="1" si="23"/>
        <v>0</v>
      </c>
      <c r="HO7" s="65">
        <f t="shared" ca="1" si="23"/>
        <v>0</v>
      </c>
      <c r="HP7" s="65">
        <f t="shared" ca="1" si="23"/>
        <v>0</v>
      </c>
      <c r="HQ7" s="65">
        <f t="shared" ca="1" si="23"/>
        <v>0</v>
      </c>
      <c r="HR7" s="65">
        <f t="shared" ca="1" si="23"/>
        <v>0</v>
      </c>
      <c r="HS7" s="65">
        <f t="shared" ca="1" si="23"/>
        <v>0</v>
      </c>
      <c r="HT7" s="65">
        <f t="shared" ca="1" si="23"/>
        <v>0</v>
      </c>
      <c r="HU7" s="65">
        <f t="shared" ca="1" si="23"/>
        <v>0</v>
      </c>
      <c r="HV7" s="65">
        <f t="shared" ca="1" si="23"/>
        <v>0</v>
      </c>
      <c r="HW7" s="65">
        <f t="shared" ca="1" si="23"/>
        <v>0</v>
      </c>
      <c r="HX7" s="65">
        <f t="shared" ca="1" si="23"/>
        <v>0</v>
      </c>
      <c r="HY7" s="65">
        <f t="shared" ca="1" si="23"/>
        <v>0</v>
      </c>
      <c r="HZ7" s="65">
        <f t="shared" ca="1" si="23"/>
        <v>0</v>
      </c>
      <c r="IA7" s="65">
        <f t="shared" ca="1" si="24"/>
        <v>0</v>
      </c>
      <c r="IB7" s="65">
        <f t="shared" ca="1" si="24"/>
        <v>0</v>
      </c>
      <c r="IC7" s="65">
        <f t="shared" ca="1" si="24"/>
        <v>0</v>
      </c>
      <c r="ID7" s="65">
        <f t="shared" ca="1" si="24"/>
        <v>0</v>
      </c>
      <c r="IE7" s="65">
        <f t="shared" ca="1" si="24"/>
        <v>0</v>
      </c>
      <c r="IF7" s="65">
        <f t="shared" ca="1" si="24"/>
        <v>0</v>
      </c>
      <c r="IG7" s="65">
        <f t="shared" ca="1" si="24"/>
        <v>0</v>
      </c>
      <c r="IH7" s="65">
        <f t="shared" ca="1" si="24"/>
        <v>0</v>
      </c>
      <c r="II7" s="65">
        <f t="shared" ca="1" si="24"/>
        <v>0</v>
      </c>
      <c r="IJ7" s="65">
        <f t="shared" ca="1" si="24"/>
        <v>0</v>
      </c>
      <c r="IK7" s="65">
        <f t="shared" ca="1" si="24"/>
        <v>0</v>
      </c>
      <c r="IL7" s="65">
        <f t="shared" ca="1" si="24"/>
        <v>0</v>
      </c>
      <c r="IM7" s="65">
        <f t="shared" ca="1" si="24"/>
        <v>0</v>
      </c>
      <c r="IN7" s="65">
        <f t="shared" ca="1" si="24"/>
        <v>0</v>
      </c>
      <c r="IO7" s="65">
        <f t="shared" ca="1" si="24"/>
        <v>0</v>
      </c>
      <c r="IP7" s="65">
        <f t="shared" ca="1" si="24"/>
        <v>0</v>
      </c>
      <c r="IQ7" s="65">
        <f t="shared" ca="1" si="25"/>
        <v>0</v>
      </c>
      <c r="IR7" s="65">
        <f t="shared" ca="1" si="25"/>
        <v>0</v>
      </c>
      <c r="IS7" s="65">
        <f t="shared" ca="1" si="25"/>
        <v>0</v>
      </c>
      <c r="IT7" s="65">
        <f t="shared" ca="1" si="25"/>
        <v>0</v>
      </c>
      <c r="IU7" s="65">
        <f t="shared" ca="1" si="25"/>
        <v>0</v>
      </c>
      <c r="IV7" s="65">
        <f t="shared" ca="1" si="25"/>
        <v>0</v>
      </c>
      <c r="IW7" s="65">
        <f t="shared" ca="1" si="25"/>
        <v>0</v>
      </c>
      <c r="IX7" s="65">
        <f t="shared" ca="1" si="25"/>
        <v>0</v>
      </c>
      <c r="IY7" s="65">
        <f t="shared" ca="1" si="25"/>
        <v>0</v>
      </c>
      <c r="IZ7" s="65">
        <f t="shared" ca="1" si="25"/>
        <v>0</v>
      </c>
      <c r="JA7" s="65"/>
      <c r="JB7" s="65"/>
      <c r="JC7" s="65"/>
      <c r="JD7" s="65"/>
      <c r="JE7" s="65"/>
      <c r="JF7" s="65"/>
      <c r="JG7" s="65"/>
      <c r="JH7" s="65"/>
      <c r="JI7" s="65"/>
      <c r="JJ7" s="65"/>
      <c r="JK7" s="65"/>
      <c r="JL7" s="65"/>
      <c r="JM7" s="65"/>
      <c r="JN7" s="65"/>
      <c r="JO7" s="65"/>
      <c r="JP7" s="65"/>
      <c r="JQ7" s="65"/>
      <c r="JR7" s="65"/>
    </row>
    <row r="8" spans="1:278" x14ac:dyDescent="0.2">
      <c r="B8" s="70"/>
      <c r="C8" s="71"/>
      <c r="D8" s="65"/>
      <c r="E8" s="67"/>
      <c r="F8" s="67"/>
      <c r="H8" s="72">
        <f t="shared" ca="1" si="4"/>
        <v>1.3284100716955613E-7</v>
      </c>
      <c r="I8" s="64">
        <f t="shared" ca="1" si="9"/>
        <v>6</v>
      </c>
      <c r="J8" s="67">
        <f t="shared" ca="1" si="5"/>
        <v>8.0872659681877236E-10</v>
      </c>
      <c r="K8" s="65">
        <f t="shared" ca="1" si="10"/>
        <v>7.9474606690022548E-10</v>
      </c>
      <c r="L8" s="65">
        <f t="shared" ca="1" si="10"/>
        <v>7.9474606690022548E-10</v>
      </c>
      <c r="M8" s="65">
        <f t="shared" ca="1" si="10"/>
        <v>7.9474606690022548E-10</v>
      </c>
      <c r="N8" s="65">
        <f t="shared" ca="1" si="10"/>
        <v>7.807655369816785E-10</v>
      </c>
      <c r="O8" s="65">
        <f t="shared" ca="1" si="10"/>
        <v>7.807655369816785E-10</v>
      </c>
      <c r="P8" s="65">
        <f t="shared" ca="1" si="10"/>
        <v>7.7163159076822787E-10</v>
      </c>
      <c r="Q8" s="65">
        <f t="shared" ca="1" si="10"/>
        <v>7.6249764455477723E-10</v>
      </c>
      <c r="R8" s="65">
        <f t="shared" ca="1" si="10"/>
        <v>7.6249764455477723E-10</v>
      </c>
      <c r="S8" s="65">
        <f t="shared" ca="1" si="10"/>
        <v>7.5336369834132659E-10</v>
      </c>
      <c r="T8" s="65">
        <f t="shared" ca="1" si="10"/>
        <v>7.4422975212787596E-10</v>
      </c>
      <c r="U8" s="65">
        <f t="shared" ca="1" si="10"/>
        <v>7.3509580591442532E-10</v>
      </c>
      <c r="V8" s="65">
        <f t="shared" ca="1" si="10"/>
        <v>7.2596185970097468E-10</v>
      </c>
      <c r="W8" s="65">
        <f t="shared" ca="1" si="10"/>
        <v>7.248434173074909E-10</v>
      </c>
      <c r="X8" s="65">
        <f t="shared" ca="1" si="10"/>
        <v>7.248434173074909E-10</v>
      </c>
      <c r="Y8" s="65">
        <f t="shared" ca="1" si="10"/>
        <v>7.248434173074909E-10</v>
      </c>
      <c r="Z8" s="65">
        <f t="shared" ca="1" si="10"/>
        <v>7.248434173074909E-10</v>
      </c>
      <c r="AA8" s="65">
        <f t="shared" ca="1" si="11"/>
        <v>7.248434173074909E-10</v>
      </c>
      <c r="AB8" s="65">
        <f t="shared" ca="1" si="11"/>
        <v>7.248434173074909E-10</v>
      </c>
      <c r="AC8" s="65">
        <f t="shared" ca="1" si="11"/>
        <v>7.248434173074909E-10</v>
      </c>
      <c r="AD8" s="65">
        <f t="shared" ca="1" si="11"/>
        <v>7.248434173074909E-10</v>
      </c>
      <c r="AE8" s="65">
        <f t="shared" ca="1" si="11"/>
        <v>7.248434173074909E-10</v>
      </c>
      <c r="AF8" s="65">
        <f t="shared" ca="1" si="11"/>
        <v>7.248434173074909E-10</v>
      </c>
      <c r="AG8" s="65">
        <f t="shared" ca="1" si="11"/>
        <v>7.248434173074909E-10</v>
      </c>
      <c r="AH8" s="65">
        <f t="shared" ca="1" si="11"/>
        <v>7.248434173074909E-10</v>
      </c>
      <c r="AI8" s="65">
        <f t="shared" ca="1" si="11"/>
        <v>7.248434173074909E-10</v>
      </c>
      <c r="AJ8" s="65">
        <f t="shared" ca="1" si="11"/>
        <v>7.248434173074909E-10</v>
      </c>
      <c r="AK8" s="65">
        <f t="shared" ca="1" si="11"/>
        <v>7.248434173074909E-10</v>
      </c>
      <c r="AL8" s="65">
        <f t="shared" ca="1" si="11"/>
        <v>7.248434173074909E-10</v>
      </c>
      <c r="AM8" s="65">
        <f t="shared" ca="1" si="11"/>
        <v>7.248434173074909E-10</v>
      </c>
      <c r="AN8" s="65">
        <f t="shared" ca="1" si="11"/>
        <v>7.248434173074909E-10</v>
      </c>
      <c r="AO8" s="65">
        <f t="shared" ca="1" si="11"/>
        <v>7.248434173074909E-10</v>
      </c>
      <c r="AP8" s="65">
        <f t="shared" ca="1" si="11"/>
        <v>7.248434173074909E-10</v>
      </c>
      <c r="AQ8" s="65">
        <f t="shared" ca="1" si="12"/>
        <v>7.248434173074909E-10</v>
      </c>
      <c r="AR8" s="65">
        <f t="shared" ca="1" si="12"/>
        <v>7.248434173074909E-10</v>
      </c>
      <c r="AS8" s="65">
        <f t="shared" ca="1" si="12"/>
        <v>7.248434173074909E-10</v>
      </c>
      <c r="AT8" s="65">
        <f t="shared" ca="1" si="12"/>
        <v>7.2266657701185937E-10</v>
      </c>
      <c r="AU8" s="65">
        <f t="shared" ca="1" si="12"/>
        <v>7.2048973671622784E-10</v>
      </c>
      <c r="AV8" s="65">
        <f t="shared" ca="1" si="12"/>
        <v>7.1831289642059631E-10</v>
      </c>
      <c r="AW8" s="65">
        <f t="shared" ca="1" si="12"/>
        <v>7.1613605612496478E-10</v>
      </c>
      <c r="AX8" s="65">
        <f t="shared" ca="1" si="12"/>
        <v>7.1395921582933325E-10</v>
      </c>
      <c r="AY8" s="65">
        <f t="shared" ca="1" si="12"/>
        <v>7.1178237553370172E-10</v>
      </c>
      <c r="AZ8" s="65">
        <f t="shared" ca="1" si="12"/>
        <v>7.0960553523807019E-10</v>
      </c>
      <c r="BA8" s="65">
        <f t="shared" ca="1" si="12"/>
        <v>7.0742869494243866E-10</v>
      </c>
      <c r="BB8" s="65">
        <f t="shared" ca="1" si="12"/>
        <v>7.0525185464680713E-10</v>
      </c>
      <c r="BC8" s="65">
        <f t="shared" ca="1" si="12"/>
        <v>7.0307501435117559E-10</v>
      </c>
      <c r="BD8" s="65">
        <f t="shared" ca="1" si="12"/>
        <v>7.0089817405554406E-10</v>
      </c>
      <c r="BE8" s="65">
        <f t="shared" ca="1" si="12"/>
        <v>6.9872133375991253E-10</v>
      </c>
      <c r="BF8" s="65">
        <f t="shared" ca="1" si="12"/>
        <v>6.96544493464281E-10</v>
      </c>
      <c r="BG8" s="65">
        <f t="shared" ca="1" si="13"/>
        <v>6.9436765316864947E-10</v>
      </c>
      <c r="BH8" s="65">
        <f t="shared" ca="1" si="13"/>
        <v>6.9219081287301794E-10</v>
      </c>
      <c r="BI8" s="65">
        <f t="shared" ca="1" si="13"/>
        <v>6.9001397257738641E-10</v>
      </c>
      <c r="BJ8" s="65">
        <f t="shared" ca="1" si="13"/>
        <v>6.8783713228175488E-10</v>
      </c>
      <c r="BK8" s="65">
        <f t="shared" ca="1" si="13"/>
        <v>6.8566029198612335E-10</v>
      </c>
      <c r="BL8" s="65">
        <f t="shared" ca="1" si="13"/>
        <v>6.84238089659644E-10</v>
      </c>
      <c r="BM8" s="65">
        <f t="shared" ca="1" si="13"/>
        <v>6.8281588733316476E-10</v>
      </c>
      <c r="BN8" s="65">
        <f t="shared" ca="1" si="13"/>
        <v>6.8139368500668552E-10</v>
      </c>
      <c r="BO8" s="65">
        <f t="shared" ca="1" si="13"/>
        <v>6.7997148268020628E-10</v>
      </c>
      <c r="BP8" s="65">
        <f t="shared" ca="1" si="13"/>
        <v>6.7854928035372693E-10</v>
      </c>
      <c r="BQ8" s="65">
        <f t="shared" ca="1" si="13"/>
        <v>6.7712707802724769E-10</v>
      </c>
      <c r="BR8" s="65">
        <f t="shared" ca="1" si="13"/>
        <v>6.7570487570076845E-10</v>
      </c>
      <c r="BS8" s="65">
        <f t="shared" ca="1" si="13"/>
        <v>6.7428267337428921E-10</v>
      </c>
      <c r="BT8" s="65">
        <f t="shared" ca="1" si="13"/>
        <v>6.7286047104780986E-10</v>
      </c>
      <c r="BU8" s="65">
        <f t="shared" ca="1" si="13"/>
        <v>6.7143826872133062E-10</v>
      </c>
      <c r="BV8" s="65">
        <f t="shared" ca="1" si="13"/>
        <v>6.7001606639485138E-10</v>
      </c>
      <c r="BW8" s="65">
        <f t="shared" ca="1" si="14"/>
        <v>6.6859386406837203E-10</v>
      </c>
      <c r="BX8" s="65">
        <f t="shared" ca="1" si="14"/>
        <v>6.6717166174189279E-10</v>
      </c>
      <c r="BY8" s="65">
        <f t="shared" ca="1" si="14"/>
        <v>6.6574945941541355E-10</v>
      </c>
      <c r="BZ8" s="65">
        <f t="shared" ca="1" si="14"/>
        <v>6.6432725708893431E-10</v>
      </c>
      <c r="CA8" s="65">
        <f t="shared" ca="1" si="14"/>
        <v>6.6290505476245496E-10</v>
      </c>
      <c r="CB8" s="65">
        <f t="shared" ca="1" si="14"/>
        <v>6.6148285243597572E-10</v>
      </c>
      <c r="CC8" s="65">
        <f t="shared" ca="1" si="14"/>
        <v>6.6006065010949648E-10</v>
      </c>
      <c r="CD8" s="65">
        <f t="shared" ca="1" si="14"/>
        <v>6.5863844778301713E-10</v>
      </c>
      <c r="CE8" s="65">
        <f t="shared" ca="1" si="14"/>
        <v>6.5721624545653789E-10</v>
      </c>
      <c r="CF8" s="65">
        <f t="shared" ca="1" si="14"/>
        <v>6.5579404313005865E-10</v>
      </c>
      <c r="CG8" s="65">
        <f t="shared" ca="1" si="14"/>
        <v>6.5437184080357941E-10</v>
      </c>
      <c r="CH8" s="65">
        <f t="shared" ca="1" si="14"/>
        <v>6.5294963847710006E-10</v>
      </c>
      <c r="CI8" s="65">
        <f t="shared" ca="1" si="14"/>
        <v>6.5152743615062082E-10</v>
      </c>
      <c r="CJ8" s="65">
        <f t="shared" ca="1" si="14"/>
        <v>6.2316868521311012E-10</v>
      </c>
      <c r="CK8" s="65">
        <f t="shared" ca="1" si="14"/>
        <v>5.9480993427559943E-10</v>
      </c>
      <c r="CL8" s="65">
        <f t="shared" ca="1" si="14"/>
        <v>5.6645118333808863E-10</v>
      </c>
      <c r="CM8" s="65">
        <f t="shared" ca="1" si="15"/>
        <v>5.3873097222062978E-10</v>
      </c>
      <c r="CN8" s="65">
        <f t="shared" ca="1" si="15"/>
        <v>5.1179442360959832E-10</v>
      </c>
      <c r="CO8" s="65">
        <f t="shared" ca="1" si="15"/>
        <v>4.8485787499856687E-10</v>
      </c>
      <c r="CP8" s="65">
        <f t="shared" ca="1" si="15"/>
        <v>4.5792132638753537E-10</v>
      </c>
      <c r="CQ8" s="65">
        <f t="shared" ca="1" si="15"/>
        <v>4.3098477777650386E-10</v>
      </c>
      <c r="CR8" s="65">
        <f t="shared" ca="1" si="15"/>
        <v>4.0404822916547236E-10</v>
      </c>
      <c r="CS8" s="65">
        <f t="shared" ca="1" si="15"/>
        <v>3.7711168055444085E-10</v>
      </c>
      <c r="CT8" s="65">
        <f t="shared" ca="1" si="15"/>
        <v>3.5017513194340935E-10</v>
      </c>
      <c r="CU8" s="65">
        <f t="shared" ca="1" si="15"/>
        <v>3.2323858333237785E-10</v>
      </c>
      <c r="CV8" s="65">
        <f t="shared" ca="1" si="15"/>
        <v>3.1443931078610756E-10</v>
      </c>
      <c r="CW8" s="65">
        <f t="shared" ca="1" si="15"/>
        <v>3.0564003823983727E-10</v>
      </c>
      <c r="CX8" s="65">
        <f t="shared" ca="1" si="15"/>
        <v>2.9684076569356698E-10</v>
      </c>
      <c r="CY8" s="65">
        <f t="shared" ca="1" si="15"/>
        <v>2.880414931472967E-10</v>
      </c>
      <c r="CZ8" s="65">
        <f t="shared" ca="1" si="15"/>
        <v>2.7924222060102641E-10</v>
      </c>
      <c r="DA8" s="65">
        <f t="shared" ca="1" si="15"/>
        <v>2.7044294805475612E-10</v>
      </c>
      <c r="DB8" s="65">
        <f t="shared" ca="1" si="15"/>
        <v>2.6164367550848583E-10</v>
      </c>
      <c r="DC8" s="65">
        <f t="shared" ca="1" si="16"/>
        <v>2.5284440296221554E-10</v>
      </c>
      <c r="DD8" s="65">
        <f t="shared" ca="1" si="16"/>
        <v>2.4404513041594526E-10</v>
      </c>
      <c r="DE8" s="65">
        <f t="shared" ca="1" si="16"/>
        <v>2.3524585786967497E-10</v>
      </c>
      <c r="DF8" s="65">
        <f t="shared" ca="1" si="16"/>
        <v>2.2644658532340468E-10</v>
      </c>
      <c r="DG8" s="65">
        <f t="shared" ca="1" si="16"/>
        <v>2.1764731277713439E-10</v>
      </c>
      <c r="DH8" s="65">
        <f t="shared" ca="1" si="16"/>
        <v>2.0884804023086411E-10</v>
      </c>
      <c r="DI8" s="65">
        <f t="shared" ca="1" si="16"/>
        <v>2.0004876768459382E-10</v>
      </c>
      <c r="DJ8" s="65">
        <f t="shared" ca="1" si="16"/>
        <v>1.9124949513832353E-10</v>
      </c>
      <c r="DK8" s="65">
        <f t="shared" ca="1" si="16"/>
        <v>1.8245022259205324E-10</v>
      </c>
      <c r="DL8" s="65">
        <f t="shared" ca="1" si="16"/>
        <v>1.7365095004578296E-10</v>
      </c>
      <c r="DM8" s="65">
        <f t="shared" ca="1" si="16"/>
        <v>1.6485167749951267E-10</v>
      </c>
      <c r="DN8" s="65">
        <f t="shared" ca="1" si="16"/>
        <v>1.5605240495324238E-10</v>
      </c>
      <c r="DO8" s="65">
        <f t="shared" ca="1" si="16"/>
        <v>1.4725313240697209E-10</v>
      </c>
      <c r="DP8" s="65">
        <f t="shared" ca="1" si="16"/>
        <v>1.3845385986070181E-10</v>
      </c>
      <c r="DQ8" s="65">
        <f t="shared" ca="1" si="16"/>
        <v>1.2965458731443152E-10</v>
      </c>
      <c r="DR8" s="65">
        <f t="shared" ca="1" si="16"/>
        <v>1.2085531476816123E-10</v>
      </c>
      <c r="DS8" s="65">
        <f t="shared" ca="1" si="17"/>
        <v>1.1205604222189094E-10</v>
      </c>
      <c r="DT8" s="65">
        <f t="shared" ca="1" si="17"/>
        <v>1.0325676967562065E-10</v>
      </c>
      <c r="DU8" s="65">
        <f t="shared" ca="1" si="17"/>
        <v>9.4457497129350367E-11</v>
      </c>
      <c r="DV8" s="65">
        <f t="shared" ca="1" si="17"/>
        <v>8.5658224583080079E-11</v>
      </c>
      <c r="DW8" s="65">
        <f t="shared" ca="1" si="17"/>
        <v>7.6858952036809792E-11</v>
      </c>
      <c r="DX8" s="65">
        <f t="shared" ca="1" si="17"/>
        <v>6.8059679490539504E-11</v>
      </c>
      <c r="DY8" s="65">
        <f t="shared" ca="1" si="17"/>
        <v>5.9260406944269217E-11</v>
      </c>
      <c r="DZ8" s="65">
        <f t="shared" ca="1" si="17"/>
        <v>5.0461134397998929E-11</v>
      </c>
      <c r="EA8" s="65">
        <f t="shared" ca="1" si="17"/>
        <v>4.1661861851728641E-11</v>
      </c>
      <c r="EB8" s="65">
        <f t="shared" ca="1" si="17"/>
        <v>3.2862589305458354E-11</v>
      </c>
      <c r="EC8" s="65">
        <f t="shared" ca="1" si="17"/>
        <v>2.4063316759188069E-11</v>
      </c>
      <c r="ED8" s="65">
        <f t="shared" ca="1" si="17"/>
        <v>1.5264044212917785E-11</v>
      </c>
      <c r="EE8" s="65">
        <f t="shared" ca="1" si="17"/>
        <v>6.4647716666475004E-12</v>
      </c>
      <c r="EF8" s="65">
        <f t="shared" ca="1" si="17"/>
        <v>0</v>
      </c>
      <c r="EG8" s="65">
        <f t="shared" ca="1" si="17"/>
        <v>0</v>
      </c>
      <c r="EH8" s="65">
        <f t="shared" ca="1" si="17"/>
        <v>0</v>
      </c>
      <c r="EI8" s="65">
        <f t="shared" ca="1" si="18"/>
        <v>0</v>
      </c>
      <c r="EJ8" s="65">
        <f t="shared" ca="1" si="18"/>
        <v>0</v>
      </c>
      <c r="EK8" s="65">
        <f t="shared" ca="1" si="18"/>
        <v>0</v>
      </c>
      <c r="EL8" s="65">
        <f t="shared" ca="1" si="18"/>
        <v>0</v>
      </c>
      <c r="EM8" s="65">
        <f t="shared" ca="1" si="18"/>
        <v>0</v>
      </c>
      <c r="EN8" s="65">
        <f t="shared" ca="1" si="18"/>
        <v>0</v>
      </c>
      <c r="EO8" s="65">
        <f t="shared" ca="1" si="18"/>
        <v>0</v>
      </c>
      <c r="EP8" s="65">
        <f t="shared" ca="1" si="18"/>
        <v>0</v>
      </c>
      <c r="EQ8" s="65">
        <f t="shared" ca="1" si="18"/>
        <v>0</v>
      </c>
      <c r="ER8" s="65">
        <f t="shared" ca="1" si="18"/>
        <v>0</v>
      </c>
      <c r="ES8" s="65">
        <f t="shared" ca="1" si="18"/>
        <v>0</v>
      </c>
      <c r="ET8" s="65">
        <f t="shared" ca="1" si="18"/>
        <v>0</v>
      </c>
      <c r="EU8" s="65">
        <f t="shared" ca="1" si="18"/>
        <v>0</v>
      </c>
      <c r="EV8" s="65">
        <f t="shared" ca="1" si="18"/>
        <v>0</v>
      </c>
      <c r="EW8" s="65">
        <f t="shared" ca="1" si="18"/>
        <v>0</v>
      </c>
      <c r="EX8" s="65">
        <f t="shared" ca="1" si="18"/>
        <v>0</v>
      </c>
      <c r="EY8" s="65">
        <f t="shared" ca="1" si="19"/>
        <v>0</v>
      </c>
      <c r="EZ8" s="65">
        <f t="shared" ca="1" si="19"/>
        <v>0</v>
      </c>
      <c r="FA8" s="65">
        <f t="shared" ca="1" si="19"/>
        <v>0</v>
      </c>
      <c r="FB8" s="65">
        <f t="shared" ca="1" si="19"/>
        <v>0</v>
      </c>
      <c r="FC8" s="65">
        <f t="shared" ca="1" si="19"/>
        <v>0</v>
      </c>
      <c r="FD8" s="65">
        <f t="shared" ca="1" si="19"/>
        <v>0</v>
      </c>
      <c r="FE8" s="65">
        <f t="shared" ca="1" si="19"/>
        <v>0</v>
      </c>
      <c r="FF8" s="65">
        <f t="shared" ca="1" si="19"/>
        <v>0</v>
      </c>
      <c r="FG8" s="65">
        <f t="shared" ca="1" si="19"/>
        <v>0</v>
      </c>
      <c r="FH8" s="65">
        <f t="shared" ca="1" si="19"/>
        <v>0</v>
      </c>
      <c r="FI8" s="65">
        <f t="shared" ca="1" si="19"/>
        <v>0</v>
      </c>
      <c r="FJ8" s="65">
        <f t="shared" ca="1" si="19"/>
        <v>0</v>
      </c>
      <c r="FK8" s="65">
        <f t="shared" ca="1" si="19"/>
        <v>0</v>
      </c>
      <c r="FL8" s="65">
        <f t="shared" ca="1" si="19"/>
        <v>0</v>
      </c>
      <c r="FM8" s="65">
        <f t="shared" ca="1" si="19"/>
        <v>0</v>
      </c>
      <c r="FN8" s="65">
        <f t="shared" ca="1" si="19"/>
        <v>0</v>
      </c>
      <c r="FO8" s="65">
        <f t="shared" ca="1" si="20"/>
        <v>0</v>
      </c>
      <c r="FP8" s="65">
        <f t="shared" ca="1" si="20"/>
        <v>0</v>
      </c>
      <c r="FQ8" s="65">
        <f t="shared" ca="1" si="20"/>
        <v>0</v>
      </c>
      <c r="FR8" s="65">
        <f t="shared" ca="1" si="20"/>
        <v>0</v>
      </c>
      <c r="FS8" s="65">
        <f t="shared" ca="1" si="20"/>
        <v>0</v>
      </c>
      <c r="FT8" s="65">
        <f t="shared" ca="1" si="20"/>
        <v>0</v>
      </c>
      <c r="FU8" s="65">
        <f t="shared" ca="1" si="20"/>
        <v>0</v>
      </c>
      <c r="FV8" s="65">
        <f t="shared" ca="1" si="20"/>
        <v>0</v>
      </c>
      <c r="FW8" s="65">
        <f t="shared" ca="1" si="20"/>
        <v>0</v>
      </c>
      <c r="FX8" s="65">
        <f t="shared" ca="1" si="20"/>
        <v>0</v>
      </c>
      <c r="FY8" s="65">
        <f t="shared" ca="1" si="20"/>
        <v>0</v>
      </c>
      <c r="FZ8" s="65">
        <f t="shared" ca="1" si="20"/>
        <v>0</v>
      </c>
      <c r="GA8" s="65">
        <f t="shared" ca="1" si="20"/>
        <v>0</v>
      </c>
      <c r="GB8" s="65">
        <f t="shared" ca="1" si="20"/>
        <v>0</v>
      </c>
      <c r="GC8" s="65">
        <f t="shared" ca="1" si="20"/>
        <v>0</v>
      </c>
      <c r="GD8" s="65">
        <f t="shared" ca="1" si="20"/>
        <v>0</v>
      </c>
      <c r="GE8" s="65">
        <f t="shared" ca="1" si="21"/>
        <v>0</v>
      </c>
      <c r="GF8" s="65">
        <f t="shared" ca="1" si="21"/>
        <v>0</v>
      </c>
      <c r="GG8" s="65">
        <f t="shared" ca="1" si="21"/>
        <v>0</v>
      </c>
      <c r="GH8" s="65">
        <f t="shared" ca="1" si="21"/>
        <v>0</v>
      </c>
      <c r="GI8" s="65">
        <f t="shared" ca="1" si="21"/>
        <v>0</v>
      </c>
      <c r="GJ8" s="65">
        <f t="shared" ca="1" si="21"/>
        <v>0</v>
      </c>
      <c r="GK8" s="65">
        <f t="shared" ca="1" si="21"/>
        <v>0</v>
      </c>
      <c r="GL8" s="65">
        <f t="shared" ca="1" si="21"/>
        <v>0</v>
      </c>
      <c r="GM8" s="65">
        <f t="shared" ca="1" si="21"/>
        <v>0</v>
      </c>
      <c r="GN8" s="65">
        <f t="shared" ca="1" si="21"/>
        <v>0</v>
      </c>
      <c r="GO8" s="65">
        <f t="shared" ca="1" si="21"/>
        <v>0</v>
      </c>
      <c r="GP8" s="65">
        <f t="shared" ca="1" si="21"/>
        <v>0</v>
      </c>
      <c r="GQ8" s="65">
        <f t="shared" ca="1" si="21"/>
        <v>0</v>
      </c>
      <c r="GR8" s="65">
        <f t="shared" ca="1" si="21"/>
        <v>0</v>
      </c>
      <c r="GS8" s="65">
        <f t="shared" ca="1" si="21"/>
        <v>0</v>
      </c>
      <c r="GT8" s="65">
        <f t="shared" ca="1" si="21"/>
        <v>0</v>
      </c>
      <c r="GU8" s="65">
        <f t="shared" ca="1" si="22"/>
        <v>0</v>
      </c>
      <c r="GV8" s="65">
        <f t="shared" ca="1" si="22"/>
        <v>0</v>
      </c>
      <c r="GW8" s="65">
        <f t="shared" ca="1" si="22"/>
        <v>0</v>
      </c>
      <c r="GX8" s="65">
        <f t="shared" ca="1" si="22"/>
        <v>0</v>
      </c>
      <c r="GY8" s="65">
        <f t="shared" ca="1" si="22"/>
        <v>0</v>
      </c>
      <c r="GZ8" s="65">
        <f t="shared" ca="1" si="22"/>
        <v>0</v>
      </c>
      <c r="HA8" s="65">
        <f t="shared" ca="1" si="22"/>
        <v>0</v>
      </c>
      <c r="HB8" s="65">
        <f t="shared" ca="1" si="22"/>
        <v>0</v>
      </c>
      <c r="HC8" s="65">
        <f t="shared" ca="1" si="22"/>
        <v>0</v>
      </c>
      <c r="HD8" s="65">
        <f t="shared" ca="1" si="22"/>
        <v>0</v>
      </c>
      <c r="HE8" s="65">
        <f t="shared" ca="1" si="22"/>
        <v>0</v>
      </c>
      <c r="HF8" s="65">
        <f t="shared" ca="1" si="22"/>
        <v>0</v>
      </c>
      <c r="HG8" s="65">
        <f t="shared" ca="1" si="22"/>
        <v>0</v>
      </c>
      <c r="HH8" s="65">
        <f t="shared" ca="1" si="22"/>
        <v>0</v>
      </c>
      <c r="HI8" s="65">
        <f t="shared" ca="1" si="22"/>
        <v>0</v>
      </c>
      <c r="HJ8" s="65">
        <f t="shared" ca="1" si="22"/>
        <v>0</v>
      </c>
      <c r="HK8" s="65">
        <f t="shared" ca="1" si="23"/>
        <v>0</v>
      </c>
      <c r="HL8" s="65">
        <f t="shared" ca="1" si="23"/>
        <v>0</v>
      </c>
      <c r="HM8" s="65">
        <f t="shared" ca="1" si="23"/>
        <v>0</v>
      </c>
      <c r="HN8" s="65">
        <f t="shared" ca="1" si="23"/>
        <v>0</v>
      </c>
      <c r="HO8" s="65">
        <f t="shared" ca="1" si="23"/>
        <v>0</v>
      </c>
      <c r="HP8" s="65">
        <f t="shared" ca="1" si="23"/>
        <v>0</v>
      </c>
      <c r="HQ8" s="65">
        <f t="shared" ca="1" si="23"/>
        <v>0</v>
      </c>
      <c r="HR8" s="65">
        <f t="shared" ca="1" si="23"/>
        <v>0</v>
      </c>
      <c r="HS8" s="65">
        <f t="shared" ca="1" si="23"/>
        <v>0</v>
      </c>
      <c r="HT8" s="65">
        <f t="shared" ca="1" si="23"/>
        <v>0</v>
      </c>
      <c r="HU8" s="65">
        <f t="shared" ca="1" si="23"/>
        <v>0</v>
      </c>
      <c r="HV8" s="65">
        <f t="shared" ca="1" si="23"/>
        <v>0</v>
      </c>
      <c r="HW8" s="65">
        <f t="shared" ca="1" si="23"/>
        <v>0</v>
      </c>
      <c r="HX8" s="65">
        <f t="shared" ca="1" si="23"/>
        <v>0</v>
      </c>
      <c r="HY8" s="65">
        <f t="shared" ca="1" si="23"/>
        <v>0</v>
      </c>
      <c r="HZ8" s="65">
        <f t="shared" ca="1" si="23"/>
        <v>0</v>
      </c>
      <c r="IA8" s="65">
        <f t="shared" ca="1" si="24"/>
        <v>0</v>
      </c>
      <c r="IB8" s="65">
        <f t="shared" ca="1" si="24"/>
        <v>0</v>
      </c>
      <c r="IC8" s="65">
        <f t="shared" ca="1" si="24"/>
        <v>0</v>
      </c>
      <c r="ID8" s="65">
        <f t="shared" ca="1" si="24"/>
        <v>0</v>
      </c>
      <c r="IE8" s="65">
        <f t="shared" ca="1" si="24"/>
        <v>0</v>
      </c>
      <c r="IF8" s="65">
        <f t="shared" ca="1" si="24"/>
        <v>0</v>
      </c>
      <c r="IG8" s="65">
        <f t="shared" ca="1" si="24"/>
        <v>0</v>
      </c>
      <c r="IH8" s="65">
        <f t="shared" ca="1" si="24"/>
        <v>0</v>
      </c>
      <c r="II8" s="65">
        <f t="shared" ca="1" si="24"/>
        <v>0</v>
      </c>
      <c r="IJ8" s="65">
        <f t="shared" ca="1" si="24"/>
        <v>0</v>
      </c>
      <c r="IK8" s="65">
        <f t="shared" ca="1" si="24"/>
        <v>0</v>
      </c>
      <c r="IL8" s="65">
        <f t="shared" ca="1" si="24"/>
        <v>0</v>
      </c>
      <c r="IM8" s="65">
        <f t="shared" ca="1" si="24"/>
        <v>0</v>
      </c>
      <c r="IN8" s="65">
        <f t="shared" ca="1" si="24"/>
        <v>0</v>
      </c>
      <c r="IO8" s="65">
        <f t="shared" ca="1" si="24"/>
        <v>0</v>
      </c>
      <c r="IP8" s="65">
        <f t="shared" ca="1" si="24"/>
        <v>0</v>
      </c>
      <c r="IQ8" s="65">
        <f t="shared" ca="1" si="25"/>
        <v>0</v>
      </c>
      <c r="IR8" s="65">
        <f t="shared" ca="1" si="25"/>
        <v>0</v>
      </c>
      <c r="IS8" s="65">
        <f t="shared" ca="1" si="25"/>
        <v>0</v>
      </c>
      <c r="IT8" s="65">
        <f t="shared" ca="1" si="25"/>
        <v>0</v>
      </c>
      <c r="IU8" s="65">
        <f t="shared" ca="1" si="25"/>
        <v>0</v>
      </c>
      <c r="IV8" s="65">
        <f t="shared" ca="1" si="25"/>
        <v>0</v>
      </c>
      <c r="IW8" s="65">
        <f t="shared" ca="1" si="25"/>
        <v>0</v>
      </c>
      <c r="IX8" s="65">
        <f t="shared" ca="1" si="25"/>
        <v>0</v>
      </c>
      <c r="IY8" s="65">
        <f t="shared" ca="1" si="25"/>
        <v>0</v>
      </c>
      <c r="IZ8" s="65">
        <f t="shared" ca="1" si="25"/>
        <v>0</v>
      </c>
      <c r="JA8" s="65"/>
      <c r="JB8" s="65"/>
      <c r="JC8" s="65"/>
      <c r="JD8" s="65"/>
      <c r="JE8" s="65"/>
      <c r="JF8" s="65"/>
      <c r="JG8" s="65"/>
      <c r="JH8" s="65"/>
      <c r="JI8" s="65"/>
      <c r="JJ8" s="65"/>
      <c r="JK8" s="65"/>
      <c r="JL8" s="65"/>
      <c r="JM8" s="65"/>
      <c r="JN8" s="65"/>
      <c r="JO8" s="65"/>
      <c r="JP8" s="65"/>
      <c r="JQ8" s="65"/>
      <c r="JR8" s="65"/>
    </row>
    <row r="9" spans="1:278" x14ac:dyDescent="0.2">
      <c r="A9" s="64">
        <v>0</v>
      </c>
      <c r="B9" s="65">
        <f ca="1">SUM(C9:F9)</f>
        <v>8.3668765665586621E-10</v>
      </c>
      <c r="C9" s="65">
        <f ca="1">IF($C$2&gt;=$A9,$B$2,IF($D$2&gt;=$A9,C8-0.5/($D$2-$C$2)*$B$2,IF($E$2&gt;=$A9,C8-0.49/($E$2-$D$2)*$B$2,0)))</f>
        <v>6.4647716666475559E-10</v>
      </c>
      <c r="D9" s="65">
        <f ca="1">IF($C$3&gt;=$A9,$B$3,IF($D$3&gt;=$A9,(D8-0.5/($D$3-$C$3)*$B$3),IF($E$3&gt;=$A9,(D8-0.49/($E$3-$D$3)*$B$3),0)))</f>
        <v>7.8366250642735327E-11</v>
      </c>
      <c r="E9" s="72">
        <f ca="1">IF($C$4&gt;=$A9,$B$4,IF($D$4&gt;=$A9,E8-0.5/($D$4-$C$4)*$B$4,IF($E$4&gt;=$A9,E8-0.49/($E$4-$D$4)*$B$4,0)))</f>
        <v>1.1184423934837527E-10</v>
      </c>
      <c r="F9" s="67" t="str">
        <f>IF($C$5&gt;=$A9,$B$5,IF($D$5&gt;=$A9,F8-0.5/($D$5-$C$5)*$B$5,IF($E$5&gt;=$A9,F8-0.49/($E$5-$D$5)*$B$5,0)))</f>
        <v>n</v>
      </c>
      <c r="H9" s="72">
        <f t="shared" ca="1" si="4"/>
        <v>1.3261526821313799E-7</v>
      </c>
      <c r="I9" s="64">
        <f t="shared" ca="1" si="9"/>
        <v>7</v>
      </c>
      <c r="J9" s="67">
        <f t="shared" ca="1" si="5"/>
        <v>7.9474606690022548E-10</v>
      </c>
      <c r="K9" s="65">
        <f t="shared" ca="1" si="10"/>
        <v>7.807655369816785E-10</v>
      </c>
      <c r="L9" s="65">
        <f t="shared" ca="1" si="10"/>
        <v>7.807655369816785E-10</v>
      </c>
      <c r="M9" s="65">
        <f t="shared" ca="1" si="10"/>
        <v>7.807655369816785E-10</v>
      </c>
      <c r="N9" s="65">
        <f t="shared" ca="1" si="10"/>
        <v>7.7163159076822787E-10</v>
      </c>
      <c r="O9" s="65">
        <f t="shared" ca="1" si="10"/>
        <v>7.7163159076822787E-10</v>
      </c>
      <c r="P9" s="65">
        <f t="shared" ca="1" si="10"/>
        <v>7.6249764455477723E-10</v>
      </c>
      <c r="Q9" s="65">
        <f t="shared" ca="1" si="10"/>
        <v>7.6249764455477723E-10</v>
      </c>
      <c r="R9" s="65">
        <f t="shared" ca="1" si="10"/>
        <v>7.5336369834132659E-10</v>
      </c>
      <c r="S9" s="65">
        <f t="shared" ca="1" si="10"/>
        <v>7.4422975212787596E-10</v>
      </c>
      <c r="T9" s="65">
        <f t="shared" ca="1" si="10"/>
        <v>7.3509580591442532E-10</v>
      </c>
      <c r="U9" s="65">
        <f t="shared" ca="1" si="10"/>
        <v>7.2596185970097468E-10</v>
      </c>
      <c r="V9" s="65">
        <f t="shared" ca="1" si="10"/>
        <v>7.2596185970097468E-10</v>
      </c>
      <c r="W9" s="65">
        <f t="shared" ca="1" si="10"/>
        <v>7.248434173074909E-10</v>
      </c>
      <c r="X9" s="65">
        <f t="shared" ca="1" si="10"/>
        <v>7.248434173074909E-10</v>
      </c>
      <c r="Y9" s="65">
        <f t="shared" ca="1" si="10"/>
        <v>7.248434173074909E-10</v>
      </c>
      <c r="Z9" s="65">
        <f t="shared" ca="1" si="10"/>
        <v>7.248434173074909E-10</v>
      </c>
      <c r="AA9" s="65">
        <f t="shared" ca="1" si="11"/>
        <v>7.248434173074909E-10</v>
      </c>
      <c r="AB9" s="65">
        <f t="shared" ca="1" si="11"/>
        <v>7.248434173074909E-10</v>
      </c>
      <c r="AC9" s="65">
        <f t="shared" ca="1" si="11"/>
        <v>7.248434173074909E-10</v>
      </c>
      <c r="AD9" s="65">
        <f t="shared" ca="1" si="11"/>
        <v>7.248434173074909E-10</v>
      </c>
      <c r="AE9" s="65">
        <f t="shared" ca="1" si="11"/>
        <v>7.248434173074909E-10</v>
      </c>
      <c r="AF9" s="65">
        <f t="shared" ca="1" si="11"/>
        <v>7.248434173074909E-10</v>
      </c>
      <c r="AG9" s="65">
        <f t="shared" ca="1" si="11"/>
        <v>7.248434173074909E-10</v>
      </c>
      <c r="AH9" s="65">
        <f t="shared" ca="1" si="11"/>
        <v>7.248434173074909E-10</v>
      </c>
      <c r="AI9" s="65">
        <f t="shared" ca="1" si="11"/>
        <v>7.248434173074909E-10</v>
      </c>
      <c r="AJ9" s="65">
        <f t="shared" ca="1" si="11"/>
        <v>7.248434173074909E-10</v>
      </c>
      <c r="AK9" s="65">
        <f t="shared" ca="1" si="11"/>
        <v>7.248434173074909E-10</v>
      </c>
      <c r="AL9" s="65">
        <f t="shared" ca="1" si="11"/>
        <v>7.248434173074909E-10</v>
      </c>
      <c r="AM9" s="65">
        <f t="shared" ca="1" si="11"/>
        <v>7.248434173074909E-10</v>
      </c>
      <c r="AN9" s="65">
        <f t="shared" ca="1" si="11"/>
        <v>7.248434173074909E-10</v>
      </c>
      <c r="AO9" s="65">
        <f t="shared" ca="1" si="11"/>
        <v>7.248434173074909E-10</v>
      </c>
      <c r="AP9" s="65">
        <f t="shared" ca="1" si="11"/>
        <v>7.248434173074909E-10</v>
      </c>
      <c r="AQ9" s="65">
        <f t="shared" ca="1" si="12"/>
        <v>7.248434173074909E-10</v>
      </c>
      <c r="AR9" s="65">
        <f t="shared" ca="1" si="12"/>
        <v>7.248434173074909E-10</v>
      </c>
      <c r="AS9" s="65">
        <f t="shared" ca="1" si="12"/>
        <v>7.248434173074909E-10</v>
      </c>
      <c r="AT9" s="65">
        <f t="shared" ca="1" si="12"/>
        <v>7.2266657701185937E-10</v>
      </c>
      <c r="AU9" s="65">
        <f t="shared" ca="1" si="12"/>
        <v>7.2048973671622784E-10</v>
      </c>
      <c r="AV9" s="65">
        <f t="shared" ca="1" si="12"/>
        <v>7.1831289642059631E-10</v>
      </c>
      <c r="AW9" s="65">
        <f t="shared" ca="1" si="12"/>
        <v>7.1613605612496478E-10</v>
      </c>
      <c r="AX9" s="65">
        <f t="shared" ca="1" si="12"/>
        <v>7.1395921582933325E-10</v>
      </c>
      <c r="AY9" s="65">
        <f t="shared" ca="1" si="12"/>
        <v>7.1178237553370172E-10</v>
      </c>
      <c r="AZ9" s="65">
        <f t="shared" ca="1" si="12"/>
        <v>7.0960553523807019E-10</v>
      </c>
      <c r="BA9" s="65">
        <f t="shared" ca="1" si="12"/>
        <v>7.0742869494243866E-10</v>
      </c>
      <c r="BB9" s="65">
        <f t="shared" ca="1" si="12"/>
        <v>7.0525185464680713E-10</v>
      </c>
      <c r="BC9" s="65">
        <f t="shared" ca="1" si="12"/>
        <v>7.0307501435117559E-10</v>
      </c>
      <c r="BD9" s="65">
        <f t="shared" ca="1" si="12"/>
        <v>7.0089817405554406E-10</v>
      </c>
      <c r="BE9" s="65">
        <f t="shared" ca="1" si="12"/>
        <v>6.9872133375991253E-10</v>
      </c>
      <c r="BF9" s="65">
        <f t="shared" ca="1" si="12"/>
        <v>6.96544493464281E-10</v>
      </c>
      <c r="BG9" s="65">
        <f t="shared" ca="1" si="13"/>
        <v>6.9436765316864947E-10</v>
      </c>
      <c r="BH9" s="65">
        <f t="shared" ca="1" si="13"/>
        <v>6.9219081287301794E-10</v>
      </c>
      <c r="BI9" s="65">
        <f t="shared" ca="1" si="13"/>
        <v>6.9001397257738641E-10</v>
      </c>
      <c r="BJ9" s="65">
        <f t="shared" ca="1" si="13"/>
        <v>6.8783713228175488E-10</v>
      </c>
      <c r="BK9" s="65">
        <f t="shared" ca="1" si="13"/>
        <v>6.8566029198612335E-10</v>
      </c>
      <c r="BL9" s="65">
        <f t="shared" ca="1" si="13"/>
        <v>6.84238089659644E-10</v>
      </c>
      <c r="BM9" s="65">
        <f t="shared" ca="1" si="13"/>
        <v>6.8281588733316476E-10</v>
      </c>
      <c r="BN9" s="65">
        <f t="shared" ca="1" si="13"/>
        <v>6.8139368500668552E-10</v>
      </c>
      <c r="BO9" s="65">
        <f t="shared" ca="1" si="13"/>
        <v>6.7997148268020628E-10</v>
      </c>
      <c r="BP9" s="65">
        <f t="shared" ca="1" si="13"/>
        <v>6.7854928035372693E-10</v>
      </c>
      <c r="BQ9" s="65">
        <f t="shared" ca="1" si="13"/>
        <v>6.7712707802724769E-10</v>
      </c>
      <c r="BR9" s="65">
        <f t="shared" ca="1" si="13"/>
        <v>6.7570487570076845E-10</v>
      </c>
      <c r="BS9" s="65">
        <f t="shared" ca="1" si="13"/>
        <v>6.7428267337428921E-10</v>
      </c>
      <c r="BT9" s="65">
        <f t="shared" ca="1" si="13"/>
        <v>6.7286047104780986E-10</v>
      </c>
      <c r="BU9" s="65">
        <f t="shared" ca="1" si="13"/>
        <v>6.7143826872133062E-10</v>
      </c>
      <c r="BV9" s="65">
        <f t="shared" ca="1" si="13"/>
        <v>6.7001606639485138E-10</v>
      </c>
      <c r="BW9" s="65">
        <f t="shared" ca="1" si="14"/>
        <v>6.6859386406837203E-10</v>
      </c>
      <c r="BX9" s="65">
        <f t="shared" ca="1" si="14"/>
        <v>6.6717166174189279E-10</v>
      </c>
      <c r="BY9" s="65">
        <f t="shared" ca="1" si="14"/>
        <v>6.6574945941541355E-10</v>
      </c>
      <c r="BZ9" s="65">
        <f t="shared" ca="1" si="14"/>
        <v>6.6432725708893431E-10</v>
      </c>
      <c r="CA9" s="65">
        <f t="shared" ca="1" si="14"/>
        <v>6.6290505476245496E-10</v>
      </c>
      <c r="CB9" s="65">
        <f t="shared" ca="1" si="14"/>
        <v>6.6148285243597572E-10</v>
      </c>
      <c r="CC9" s="65">
        <f t="shared" ca="1" si="14"/>
        <v>6.6006065010949648E-10</v>
      </c>
      <c r="CD9" s="65">
        <f t="shared" ca="1" si="14"/>
        <v>6.5863844778301713E-10</v>
      </c>
      <c r="CE9" s="65">
        <f t="shared" ca="1" si="14"/>
        <v>6.5721624545653789E-10</v>
      </c>
      <c r="CF9" s="65">
        <f t="shared" ca="1" si="14"/>
        <v>6.5579404313005865E-10</v>
      </c>
      <c r="CG9" s="65">
        <f t="shared" ca="1" si="14"/>
        <v>6.5437184080357941E-10</v>
      </c>
      <c r="CH9" s="65">
        <f t="shared" ca="1" si="14"/>
        <v>6.5294963847710006E-10</v>
      </c>
      <c r="CI9" s="65">
        <f t="shared" ca="1" si="14"/>
        <v>6.5152743615062082E-10</v>
      </c>
      <c r="CJ9" s="65">
        <f t="shared" ca="1" si="14"/>
        <v>6.2316868521311012E-10</v>
      </c>
      <c r="CK9" s="65">
        <f t="shared" ca="1" si="14"/>
        <v>5.9480993427559943E-10</v>
      </c>
      <c r="CL9" s="65">
        <f t="shared" ca="1" si="14"/>
        <v>5.6645118333808863E-10</v>
      </c>
      <c r="CM9" s="65">
        <f t="shared" ca="1" si="15"/>
        <v>5.3873097222062978E-10</v>
      </c>
      <c r="CN9" s="65">
        <f t="shared" ca="1" si="15"/>
        <v>5.1179442360959832E-10</v>
      </c>
      <c r="CO9" s="65">
        <f t="shared" ca="1" si="15"/>
        <v>4.8485787499856687E-10</v>
      </c>
      <c r="CP9" s="65">
        <f t="shared" ca="1" si="15"/>
        <v>4.5792132638753537E-10</v>
      </c>
      <c r="CQ9" s="65">
        <f t="shared" ca="1" si="15"/>
        <v>4.3098477777650386E-10</v>
      </c>
      <c r="CR9" s="65">
        <f t="shared" ca="1" si="15"/>
        <v>4.0404822916547236E-10</v>
      </c>
      <c r="CS9" s="65">
        <f t="shared" ca="1" si="15"/>
        <v>3.7711168055444085E-10</v>
      </c>
      <c r="CT9" s="65">
        <f t="shared" ca="1" si="15"/>
        <v>3.5017513194340935E-10</v>
      </c>
      <c r="CU9" s="65">
        <f t="shared" ca="1" si="15"/>
        <v>3.2323858333237785E-10</v>
      </c>
      <c r="CV9" s="65">
        <f t="shared" ca="1" si="15"/>
        <v>3.1443931078610756E-10</v>
      </c>
      <c r="CW9" s="65">
        <f t="shared" ca="1" si="15"/>
        <v>3.0564003823983727E-10</v>
      </c>
      <c r="CX9" s="65">
        <f t="shared" ca="1" si="15"/>
        <v>2.9684076569356698E-10</v>
      </c>
      <c r="CY9" s="65">
        <f t="shared" ca="1" si="15"/>
        <v>2.880414931472967E-10</v>
      </c>
      <c r="CZ9" s="65">
        <f t="shared" ca="1" si="15"/>
        <v>2.7924222060102641E-10</v>
      </c>
      <c r="DA9" s="65">
        <f t="shared" ca="1" si="15"/>
        <v>2.7044294805475612E-10</v>
      </c>
      <c r="DB9" s="65">
        <f t="shared" ca="1" si="15"/>
        <v>2.6164367550848583E-10</v>
      </c>
      <c r="DC9" s="65">
        <f t="shared" ca="1" si="16"/>
        <v>2.5284440296221554E-10</v>
      </c>
      <c r="DD9" s="65">
        <f t="shared" ca="1" si="16"/>
        <v>2.4404513041594526E-10</v>
      </c>
      <c r="DE9" s="65">
        <f t="shared" ca="1" si="16"/>
        <v>2.3524585786967497E-10</v>
      </c>
      <c r="DF9" s="65">
        <f t="shared" ca="1" si="16"/>
        <v>2.2644658532340468E-10</v>
      </c>
      <c r="DG9" s="65">
        <f t="shared" ca="1" si="16"/>
        <v>2.1764731277713439E-10</v>
      </c>
      <c r="DH9" s="65">
        <f t="shared" ca="1" si="16"/>
        <v>2.0884804023086411E-10</v>
      </c>
      <c r="DI9" s="65">
        <f t="shared" ca="1" si="16"/>
        <v>2.0004876768459382E-10</v>
      </c>
      <c r="DJ9" s="65">
        <f t="shared" ca="1" si="16"/>
        <v>1.9124949513832353E-10</v>
      </c>
      <c r="DK9" s="65">
        <f t="shared" ca="1" si="16"/>
        <v>1.8245022259205324E-10</v>
      </c>
      <c r="DL9" s="65">
        <f t="shared" ca="1" si="16"/>
        <v>1.7365095004578296E-10</v>
      </c>
      <c r="DM9" s="65">
        <f t="shared" ca="1" si="16"/>
        <v>1.6485167749951267E-10</v>
      </c>
      <c r="DN9" s="65">
        <f t="shared" ca="1" si="16"/>
        <v>1.5605240495324238E-10</v>
      </c>
      <c r="DO9" s="65">
        <f t="shared" ca="1" si="16"/>
        <v>1.4725313240697209E-10</v>
      </c>
      <c r="DP9" s="65">
        <f t="shared" ca="1" si="16"/>
        <v>1.3845385986070181E-10</v>
      </c>
      <c r="DQ9" s="65">
        <f t="shared" ca="1" si="16"/>
        <v>1.2965458731443152E-10</v>
      </c>
      <c r="DR9" s="65">
        <f t="shared" ca="1" si="16"/>
        <v>1.2085531476816123E-10</v>
      </c>
      <c r="DS9" s="65">
        <f t="shared" ca="1" si="17"/>
        <v>1.1205604222189094E-10</v>
      </c>
      <c r="DT9" s="65">
        <f t="shared" ca="1" si="17"/>
        <v>1.0325676967562065E-10</v>
      </c>
      <c r="DU9" s="65">
        <f t="shared" ca="1" si="17"/>
        <v>9.4457497129350367E-11</v>
      </c>
      <c r="DV9" s="65">
        <f t="shared" ca="1" si="17"/>
        <v>8.5658224583080079E-11</v>
      </c>
      <c r="DW9" s="65">
        <f t="shared" ca="1" si="17"/>
        <v>7.6858952036809792E-11</v>
      </c>
      <c r="DX9" s="65">
        <f t="shared" ca="1" si="17"/>
        <v>6.8059679490539504E-11</v>
      </c>
      <c r="DY9" s="65">
        <f t="shared" ca="1" si="17"/>
        <v>5.9260406944269217E-11</v>
      </c>
      <c r="DZ9" s="65">
        <f t="shared" ca="1" si="17"/>
        <v>5.0461134397998929E-11</v>
      </c>
      <c r="EA9" s="65">
        <f t="shared" ca="1" si="17"/>
        <v>4.1661861851728641E-11</v>
      </c>
      <c r="EB9" s="65">
        <f t="shared" ca="1" si="17"/>
        <v>3.2862589305458354E-11</v>
      </c>
      <c r="EC9" s="65">
        <f t="shared" ca="1" si="17"/>
        <v>2.4063316759188069E-11</v>
      </c>
      <c r="ED9" s="65">
        <f t="shared" ca="1" si="17"/>
        <v>1.5264044212917785E-11</v>
      </c>
      <c r="EE9" s="65">
        <f t="shared" ca="1" si="17"/>
        <v>6.4647716666475004E-12</v>
      </c>
      <c r="EF9" s="65">
        <f t="shared" ca="1" si="17"/>
        <v>0</v>
      </c>
      <c r="EG9" s="65">
        <f t="shared" ca="1" si="17"/>
        <v>0</v>
      </c>
      <c r="EH9" s="65">
        <f t="shared" ca="1" si="17"/>
        <v>0</v>
      </c>
      <c r="EI9" s="65">
        <f t="shared" ca="1" si="18"/>
        <v>0</v>
      </c>
      <c r="EJ9" s="65">
        <f t="shared" ca="1" si="18"/>
        <v>0</v>
      </c>
      <c r="EK9" s="65">
        <f t="shared" ca="1" si="18"/>
        <v>0</v>
      </c>
      <c r="EL9" s="65">
        <f t="shared" ca="1" si="18"/>
        <v>0</v>
      </c>
      <c r="EM9" s="65">
        <f t="shared" ca="1" si="18"/>
        <v>0</v>
      </c>
      <c r="EN9" s="65">
        <f t="shared" ca="1" si="18"/>
        <v>0</v>
      </c>
      <c r="EO9" s="65">
        <f t="shared" ca="1" si="18"/>
        <v>0</v>
      </c>
      <c r="EP9" s="65">
        <f t="shared" ca="1" si="18"/>
        <v>0</v>
      </c>
      <c r="EQ9" s="65">
        <f t="shared" ca="1" si="18"/>
        <v>0</v>
      </c>
      <c r="ER9" s="65">
        <f t="shared" ca="1" si="18"/>
        <v>0</v>
      </c>
      <c r="ES9" s="65">
        <f t="shared" ca="1" si="18"/>
        <v>0</v>
      </c>
      <c r="ET9" s="65">
        <f t="shared" ca="1" si="18"/>
        <v>0</v>
      </c>
      <c r="EU9" s="65">
        <f t="shared" ca="1" si="18"/>
        <v>0</v>
      </c>
      <c r="EV9" s="65">
        <f t="shared" ca="1" si="18"/>
        <v>0</v>
      </c>
      <c r="EW9" s="65">
        <f t="shared" ca="1" si="18"/>
        <v>0</v>
      </c>
      <c r="EX9" s="65">
        <f t="shared" ca="1" si="18"/>
        <v>0</v>
      </c>
      <c r="EY9" s="65">
        <f t="shared" ca="1" si="19"/>
        <v>0</v>
      </c>
      <c r="EZ9" s="65">
        <f t="shared" ca="1" si="19"/>
        <v>0</v>
      </c>
      <c r="FA9" s="65">
        <f t="shared" ca="1" si="19"/>
        <v>0</v>
      </c>
      <c r="FB9" s="65">
        <f t="shared" ca="1" si="19"/>
        <v>0</v>
      </c>
      <c r="FC9" s="65">
        <f t="shared" ca="1" si="19"/>
        <v>0</v>
      </c>
      <c r="FD9" s="65">
        <f t="shared" ca="1" si="19"/>
        <v>0</v>
      </c>
      <c r="FE9" s="65">
        <f t="shared" ca="1" si="19"/>
        <v>0</v>
      </c>
      <c r="FF9" s="65">
        <f t="shared" ca="1" si="19"/>
        <v>0</v>
      </c>
      <c r="FG9" s="65">
        <f t="shared" ca="1" si="19"/>
        <v>0</v>
      </c>
      <c r="FH9" s="65">
        <f t="shared" ca="1" si="19"/>
        <v>0</v>
      </c>
      <c r="FI9" s="65">
        <f t="shared" ca="1" si="19"/>
        <v>0</v>
      </c>
      <c r="FJ9" s="65">
        <f t="shared" ca="1" si="19"/>
        <v>0</v>
      </c>
      <c r="FK9" s="65">
        <f t="shared" ca="1" si="19"/>
        <v>0</v>
      </c>
      <c r="FL9" s="65">
        <f t="shared" ca="1" si="19"/>
        <v>0</v>
      </c>
      <c r="FM9" s="65">
        <f t="shared" ca="1" si="19"/>
        <v>0</v>
      </c>
      <c r="FN9" s="65">
        <f t="shared" ca="1" si="19"/>
        <v>0</v>
      </c>
      <c r="FO9" s="65">
        <f t="shared" ca="1" si="20"/>
        <v>0</v>
      </c>
      <c r="FP9" s="65">
        <f t="shared" ca="1" si="20"/>
        <v>0</v>
      </c>
      <c r="FQ9" s="65">
        <f t="shared" ca="1" si="20"/>
        <v>0</v>
      </c>
      <c r="FR9" s="65">
        <f t="shared" ca="1" si="20"/>
        <v>0</v>
      </c>
      <c r="FS9" s="65">
        <f t="shared" ca="1" si="20"/>
        <v>0</v>
      </c>
      <c r="FT9" s="65">
        <f t="shared" ca="1" si="20"/>
        <v>0</v>
      </c>
      <c r="FU9" s="65">
        <f t="shared" ca="1" si="20"/>
        <v>0</v>
      </c>
      <c r="FV9" s="65">
        <f t="shared" ca="1" si="20"/>
        <v>0</v>
      </c>
      <c r="FW9" s="65">
        <f t="shared" ca="1" si="20"/>
        <v>0</v>
      </c>
      <c r="FX9" s="65">
        <f t="shared" ca="1" si="20"/>
        <v>0</v>
      </c>
      <c r="FY9" s="65">
        <f t="shared" ca="1" si="20"/>
        <v>0</v>
      </c>
      <c r="FZ9" s="65">
        <f t="shared" ca="1" si="20"/>
        <v>0</v>
      </c>
      <c r="GA9" s="65">
        <f t="shared" ca="1" si="20"/>
        <v>0</v>
      </c>
      <c r="GB9" s="65">
        <f t="shared" ca="1" si="20"/>
        <v>0</v>
      </c>
      <c r="GC9" s="65">
        <f t="shared" ca="1" si="20"/>
        <v>0</v>
      </c>
      <c r="GD9" s="65">
        <f t="shared" ca="1" si="20"/>
        <v>0</v>
      </c>
      <c r="GE9" s="65">
        <f t="shared" ca="1" si="21"/>
        <v>0</v>
      </c>
      <c r="GF9" s="65">
        <f t="shared" ca="1" si="21"/>
        <v>0</v>
      </c>
      <c r="GG9" s="65">
        <f t="shared" ca="1" si="21"/>
        <v>0</v>
      </c>
      <c r="GH9" s="65">
        <f t="shared" ca="1" si="21"/>
        <v>0</v>
      </c>
      <c r="GI9" s="65">
        <f t="shared" ca="1" si="21"/>
        <v>0</v>
      </c>
      <c r="GJ9" s="65">
        <f t="shared" ca="1" si="21"/>
        <v>0</v>
      </c>
      <c r="GK9" s="65">
        <f t="shared" ca="1" si="21"/>
        <v>0</v>
      </c>
      <c r="GL9" s="65">
        <f t="shared" ca="1" si="21"/>
        <v>0</v>
      </c>
      <c r="GM9" s="65">
        <f t="shared" ca="1" si="21"/>
        <v>0</v>
      </c>
      <c r="GN9" s="65">
        <f t="shared" ca="1" si="21"/>
        <v>0</v>
      </c>
      <c r="GO9" s="65">
        <f t="shared" ca="1" si="21"/>
        <v>0</v>
      </c>
      <c r="GP9" s="65">
        <f t="shared" ca="1" si="21"/>
        <v>0</v>
      </c>
      <c r="GQ9" s="65">
        <f t="shared" ca="1" si="21"/>
        <v>0</v>
      </c>
      <c r="GR9" s="65">
        <f t="shared" ca="1" si="21"/>
        <v>0</v>
      </c>
      <c r="GS9" s="65">
        <f t="shared" ca="1" si="21"/>
        <v>0</v>
      </c>
      <c r="GT9" s="65">
        <f t="shared" ca="1" si="21"/>
        <v>0</v>
      </c>
      <c r="GU9" s="65">
        <f t="shared" ca="1" si="22"/>
        <v>0</v>
      </c>
      <c r="GV9" s="65">
        <f t="shared" ca="1" si="22"/>
        <v>0</v>
      </c>
      <c r="GW9" s="65">
        <f t="shared" ca="1" si="22"/>
        <v>0</v>
      </c>
      <c r="GX9" s="65">
        <f t="shared" ca="1" si="22"/>
        <v>0</v>
      </c>
      <c r="GY9" s="65">
        <f t="shared" ca="1" si="22"/>
        <v>0</v>
      </c>
      <c r="GZ9" s="65">
        <f t="shared" ca="1" si="22"/>
        <v>0</v>
      </c>
      <c r="HA9" s="65">
        <f t="shared" ca="1" si="22"/>
        <v>0</v>
      </c>
      <c r="HB9" s="65">
        <f t="shared" ca="1" si="22"/>
        <v>0</v>
      </c>
      <c r="HC9" s="65">
        <f t="shared" ca="1" si="22"/>
        <v>0</v>
      </c>
      <c r="HD9" s="65">
        <f t="shared" ca="1" si="22"/>
        <v>0</v>
      </c>
      <c r="HE9" s="65">
        <f t="shared" ca="1" si="22"/>
        <v>0</v>
      </c>
      <c r="HF9" s="65">
        <f t="shared" ca="1" si="22"/>
        <v>0</v>
      </c>
      <c r="HG9" s="65">
        <f t="shared" ca="1" si="22"/>
        <v>0</v>
      </c>
      <c r="HH9" s="65">
        <f t="shared" ca="1" si="22"/>
        <v>0</v>
      </c>
      <c r="HI9" s="65">
        <f t="shared" ca="1" si="22"/>
        <v>0</v>
      </c>
      <c r="HJ9" s="65">
        <f t="shared" ca="1" si="22"/>
        <v>0</v>
      </c>
      <c r="HK9" s="65">
        <f t="shared" ca="1" si="23"/>
        <v>0</v>
      </c>
      <c r="HL9" s="65">
        <f t="shared" ca="1" si="23"/>
        <v>0</v>
      </c>
      <c r="HM9" s="65">
        <f t="shared" ca="1" si="23"/>
        <v>0</v>
      </c>
      <c r="HN9" s="65">
        <f t="shared" ca="1" si="23"/>
        <v>0</v>
      </c>
      <c r="HO9" s="65">
        <f t="shared" ca="1" si="23"/>
        <v>0</v>
      </c>
      <c r="HP9" s="65">
        <f t="shared" ca="1" si="23"/>
        <v>0</v>
      </c>
      <c r="HQ9" s="65">
        <f t="shared" ca="1" si="23"/>
        <v>0</v>
      </c>
      <c r="HR9" s="65">
        <f t="shared" ca="1" si="23"/>
        <v>0</v>
      </c>
      <c r="HS9" s="65">
        <f t="shared" ca="1" si="23"/>
        <v>0</v>
      </c>
      <c r="HT9" s="65">
        <f t="shared" ca="1" si="23"/>
        <v>0</v>
      </c>
      <c r="HU9" s="65">
        <f t="shared" ca="1" si="23"/>
        <v>0</v>
      </c>
      <c r="HV9" s="65">
        <f t="shared" ca="1" si="23"/>
        <v>0</v>
      </c>
      <c r="HW9" s="65">
        <f t="shared" ca="1" si="23"/>
        <v>0</v>
      </c>
      <c r="HX9" s="65">
        <f t="shared" ca="1" si="23"/>
        <v>0</v>
      </c>
      <c r="HY9" s="65">
        <f t="shared" ca="1" si="23"/>
        <v>0</v>
      </c>
      <c r="HZ9" s="65">
        <f t="shared" ca="1" si="23"/>
        <v>0</v>
      </c>
      <c r="IA9" s="65">
        <f t="shared" ca="1" si="24"/>
        <v>0</v>
      </c>
      <c r="IB9" s="65">
        <f t="shared" ca="1" si="24"/>
        <v>0</v>
      </c>
      <c r="IC9" s="65">
        <f t="shared" ca="1" si="24"/>
        <v>0</v>
      </c>
      <c r="ID9" s="65">
        <f t="shared" ca="1" si="24"/>
        <v>0</v>
      </c>
      <c r="IE9" s="65">
        <f t="shared" ca="1" si="24"/>
        <v>0</v>
      </c>
      <c r="IF9" s="65">
        <f t="shared" ca="1" si="24"/>
        <v>0</v>
      </c>
      <c r="IG9" s="65">
        <f t="shared" ca="1" si="24"/>
        <v>0</v>
      </c>
      <c r="IH9" s="65">
        <f t="shared" ca="1" si="24"/>
        <v>0</v>
      </c>
      <c r="II9" s="65">
        <f t="shared" ca="1" si="24"/>
        <v>0</v>
      </c>
      <c r="IJ9" s="65">
        <f t="shared" ca="1" si="24"/>
        <v>0</v>
      </c>
      <c r="IK9" s="65">
        <f t="shared" ca="1" si="24"/>
        <v>0</v>
      </c>
      <c r="IL9" s="65">
        <f t="shared" ca="1" si="24"/>
        <v>0</v>
      </c>
      <c r="IM9" s="65">
        <f t="shared" ca="1" si="24"/>
        <v>0</v>
      </c>
      <c r="IN9" s="65">
        <f t="shared" ca="1" si="24"/>
        <v>0</v>
      </c>
      <c r="IO9" s="65">
        <f t="shared" ca="1" si="24"/>
        <v>0</v>
      </c>
      <c r="IP9" s="65">
        <f t="shared" ca="1" si="24"/>
        <v>0</v>
      </c>
      <c r="IQ9" s="65">
        <f t="shared" ca="1" si="25"/>
        <v>0</v>
      </c>
      <c r="IR9" s="65">
        <f t="shared" ca="1" si="25"/>
        <v>0</v>
      </c>
      <c r="IS9" s="65">
        <f t="shared" ca="1" si="25"/>
        <v>0</v>
      </c>
      <c r="IT9" s="65">
        <f t="shared" ca="1" si="25"/>
        <v>0</v>
      </c>
      <c r="IU9" s="65">
        <f t="shared" ca="1" si="25"/>
        <v>0</v>
      </c>
      <c r="IV9" s="65">
        <f t="shared" ca="1" si="25"/>
        <v>0</v>
      </c>
      <c r="IW9" s="65">
        <f t="shared" ca="1" si="25"/>
        <v>0</v>
      </c>
      <c r="IX9" s="65">
        <f t="shared" ca="1" si="25"/>
        <v>0</v>
      </c>
      <c r="IY9" s="65">
        <f t="shared" ca="1" si="25"/>
        <v>0</v>
      </c>
      <c r="IZ9" s="65">
        <f t="shared" ca="1" si="25"/>
        <v>0</v>
      </c>
      <c r="JA9" s="65"/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</row>
    <row r="10" spans="1:278" x14ac:dyDescent="0.2">
      <c r="A10" s="64">
        <f>A9+1</f>
        <v>1</v>
      </c>
      <c r="B10" s="65">
        <f t="shared" ref="B10:B73" ca="1" si="26">SUM(C10:F10)</f>
        <v>8.3668765665586621E-10</v>
      </c>
      <c r="C10" s="65">
        <f t="shared" ref="C10:C29" ca="1" si="27">IF($C$2&gt;=$A10,$B$2,IF($D$2&gt;=$A10,C9-0.5/($D$2-$C$2)*$B$2,IF($E$2&gt;=$A10,C9-0.49/($E$2-$D$2)*$B$2,0)))</f>
        <v>6.4647716666475559E-10</v>
      </c>
      <c r="D10" s="65">
        <f t="shared" ref="D10:D29" ca="1" si="28">IF($C$3&gt;=$A10,$B$3,IF($D$3&gt;=$A10,(D9-0.5/($D$3-$C$3)*$B$3),IF($E$3&gt;=$A10,(D9-0.49/($E$3-$D$3)*$B$3),0)))</f>
        <v>7.8366250642735327E-11</v>
      </c>
      <c r="E10" s="72">
        <f t="shared" ref="E10:E29" ca="1" si="29">IF($C$4&gt;=$A10,$B$4,IF($D$4&gt;=$A10,E9-0.5/($D$4-$C$4)*$B$4,IF($E$4&gt;=$A10,E9-0.49/($E$4-$D$4)*$B$4,0)))</f>
        <v>1.1184423934837527E-10</v>
      </c>
      <c r="F10" s="67">
        <f t="shared" ref="F10:F73" si="30">IF($C$5&gt;=$A10,$B$5,IF($D$5&gt;=$A10,F9-0.5/($D$5-$C$5)*$B$5,IF($E$5&gt;=$A10,F9-0.49/($E$5-$D$5)*$B$5,0)))</f>
        <v>0</v>
      </c>
      <c r="H10" s="72">
        <f t="shared" ca="1" si="4"/>
        <v>1.3247117555144417E-7</v>
      </c>
      <c r="I10" s="64">
        <f t="shared" ca="1" si="9"/>
        <v>8</v>
      </c>
      <c r="J10" s="67">
        <f t="shared" ca="1" si="5"/>
        <v>7.807655369816785E-10</v>
      </c>
      <c r="K10" s="65">
        <f t="shared" ca="1" si="10"/>
        <v>7.7163159076822787E-10</v>
      </c>
      <c r="L10" s="65">
        <f t="shared" ca="1" si="10"/>
        <v>7.7163159076822787E-10</v>
      </c>
      <c r="M10" s="65">
        <f t="shared" ca="1" si="10"/>
        <v>7.7163159076822787E-10</v>
      </c>
      <c r="N10" s="65">
        <f t="shared" ca="1" si="10"/>
        <v>7.7163159076822787E-10</v>
      </c>
      <c r="O10" s="65">
        <f t="shared" ca="1" si="10"/>
        <v>7.6249764455477723E-10</v>
      </c>
      <c r="P10" s="65">
        <f t="shared" ca="1" si="10"/>
        <v>7.6249764455477723E-10</v>
      </c>
      <c r="Q10" s="65">
        <f t="shared" ca="1" si="10"/>
        <v>7.5336369834132659E-10</v>
      </c>
      <c r="R10" s="65">
        <f t="shared" ca="1" si="10"/>
        <v>7.4422975212787596E-10</v>
      </c>
      <c r="S10" s="65">
        <f t="shared" ca="1" si="10"/>
        <v>7.3509580591442532E-10</v>
      </c>
      <c r="T10" s="65">
        <f t="shared" ca="1" si="10"/>
        <v>7.3509580591442532E-10</v>
      </c>
      <c r="U10" s="65">
        <f t="shared" ca="1" si="10"/>
        <v>7.2596185970097468E-10</v>
      </c>
      <c r="V10" s="65">
        <f t="shared" ca="1" si="10"/>
        <v>7.248434173074909E-10</v>
      </c>
      <c r="W10" s="65">
        <f t="shared" ca="1" si="10"/>
        <v>7.248434173074909E-10</v>
      </c>
      <c r="X10" s="65">
        <f t="shared" ca="1" si="10"/>
        <v>7.248434173074909E-10</v>
      </c>
      <c r="Y10" s="65">
        <f t="shared" ca="1" si="10"/>
        <v>7.248434173074909E-10</v>
      </c>
      <c r="Z10" s="65">
        <f t="shared" ca="1" si="10"/>
        <v>7.248434173074909E-10</v>
      </c>
      <c r="AA10" s="65">
        <f t="shared" ca="1" si="11"/>
        <v>7.248434173074909E-10</v>
      </c>
      <c r="AB10" s="65">
        <f t="shared" ca="1" si="11"/>
        <v>7.248434173074909E-10</v>
      </c>
      <c r="AC10" s="65">
        <f t="shared" ca="1" si="11"/>
        <v>7.248434173074909E-10</v>
      </c>
      <c r="AD10" s="65">
        <f t="shared" ca="1" si="11"/>
        <v>7.248434173074909E-10</v>
      </c>
      <c r="AE10" s="65">
        <f t="shared" ca="1" si="11"/>
        <v>7.248434173074909E-10</v>
      </c>
      <c r="AF10" s="65">
        <f t="shared" ca="1" si="11"/>
        <v>7.248434173074909E-10</v>
      </c>
      <c r="AG10" s="65">
        <f t="shared" ca="1" si="11"/>
        <v>7.248434173074909E-10</v>
      </c>
      <c r="AH10" s="65">
        <f t="shared" ca="1" si="11"/>
        <v>7.248434173074909E-10</v>
      </c>
      <c r="AI10" s="65">
        <f t="shared" ca="1" si="11"/>
        <v>7.248434173074909E-10</v>
      </c>
      <c r="AJ10" s="65">
        <f t="shared" ca="1" si="11"/>
        <v>7.248434173074909E-10</v>
      </c>
      <c r="AK10" s="65">
        <f t="shared" ca="1" si="11"/>
        <v>7.248434173074909E-10</v>
      </c>
      <c r="AL10" s="65">
        <f t="shared" ca="1" si="11"/>
        <v>7.248434173074909E-10</v>
      </c>
      <c r="AM10" s="65">
        <f t="shared" ca="1" si="11"/>
        <v>7.248434173074909E-10</v>
      </c>
      <c r="AN10" s="65">
        <f t="shared" ca="1" si="11"/>
        <v>7.248434173074909E-10</v>
      </c>
      <c r="AO10" s="65">
        <f t="shared" ca="1" si="11"/>
        <v>7.248434173074909E-10</v>
      </c>
      <c r="AP10" s="65">
        <f t="shared" ca="1" si="11"/>
        <v>7.248434173074909E-10</v>
      </c>
      <c r="AQ10" s="65">
        <f t="shared" ca="1" si="12"/>
        <v>7.248434173074909E-10</v>
      </c>
      <c r="AR10" s="65">
        <f t="shared" ca="1" si="12"/>
        <v>7.248434173074909E-10</v>
      </c>
      <c r="AS10" s="65">
        <f t="shared" ca="1" si="12"/>
        <v>7.248434173074909E-10</v>
      </c>
      <c r="AT10" s="65">
        <f t="shared" ca="1" si="12"/>
        <v>7.2266657701185937E-10</v>
      </c>
      <c r="AU10" s="65">
        <f t="shared" ca="1" si="12"/>
        <v>7.2048973671622784E-10</v>
      </c>
      <c r="AV10" s="65">
        <f t="shared" ca="1" si="12"/>
        <v>7.1831289642059631E-10</v>
      </c>
      <c r="AW10" s="65">
        <f t="shared" ca="1" si="12"/>
        <v>7.1613605612496478E-10</v>
      </c>
      <c r="AX10" s="65">
        <f t="shared" ca="1" si="12"/>
        <v>7.1395921582933325E-10</v>
      </c>
      <c r="AY10" s="65">
        <f t="shared" ca="1" si="12"/>
        <v>7.1178237553370172E-10</v>
      </c>
      <c r="AZ10" s="65">
        <f t="shared" ca="1" si="12"/>
        <v>7.0960553523807019E-10</v>
      </c>
      <c r="BA10" s="65">
        <f t="shared" ca="1" si="12"/>
        <v>7.0742869494243866E-10</v>
      </c>
      <c r="BB10" s="65">
        <f t="shared" ca="1" si="12"/>
        <v>7.0525185464680713E-10</v>
      </c>
      <c r="BC10" s="65">
        <f t="shared" ca="1" si="12"/>
        <v>7.0307501435117559E-10</v>
      </c>
      <c r="BD10" s="65">
        <f t="shared" ca="1" si="12"/>
        <v>7.0089817405554406E-10</v>
      </c>
      <c r="BE10" s="65">
        <f t="shared" ca="1" si="12"/>
        <v>6.9872133375991253E-10</v>
      </c>
      <c r="BF10" s="65">
        <f t="shared" ca="1" si="12"/>
        <v>6.96544493464281E-10</v>
      </c>
      <c r="BG10" s="65">
        <f t="shared" ca="1" si="13"/>
        <v>6.9436765316864947E-10</v>
      </c>
      <c r="BH10" s="65">
        <f t="shared" ca="1" si="13"/>
        <v>6.9219081287301794E-10</v>
      </c>
      <c r="BI10" s="65">
        <f t="shared" ca="1" si="13"/>
        <v>6.9001397257738641E-10</v>
      </c>
      <c r="BJ10" s="65">
        <f t="shared" ca="1" si="13"/>
        <v>6.8783713228175488E-10</v>
      </c>
      <c r="BK10" s="65">
        <f t="shared" ca="1" si="13"/>
        <v>6.8566029198612335E-10</v>
      </c>
      <c r="BL10" s="65">
        <f t="shared" ca="1" si="13"/>
        <v>6.84238089659644E-10</v>
      </c>
      <c r="BM10" s="65">
        <f t="shared" ca="1" si="13"/>
        <v>6.8281588733316476E-10</v>
      </c>
      <c r="BN10" s="65">
        <f t="shared" ca="1" si="13"/>
        <v>6.8139368500668552E-10</v>
      </c>
      <c r="BO10" s="65">
        <f t="shared" ca="1" si="13"/>
        <v>6.7997148268020628E-10</v>
      </c>
      <c r="BP10" s="65">
        <f t="shared" ca="1" si="13"/>
        <v>6.7854928035372693E-10</v>
      </c>
      <c r="BQ10" s="65">
        <f t="shared" ca="1" si="13"/>
        <v>6.7712707802724769E-10</v>
      </c>
      <c r="BR10" s="65">
        <f t="shared" ca="1" si="13"/>
        <v>6.7570487570076845E-10</v>
      </c>
      <c r="BS10" s="65">
        <f t="shared" ca="1" si="13"/>
        <v>6.7428267337428921E-10</v>
      </c>
      <c r="BT10" s="65">
        <f t="shared" ca="1" si="13"/>
        <v>6.7286047104780986E-10</v>
      </c>
      <c r="BU10" s="65">
        <f t="shared" ca="1" si="13"/>
        <v>6.7143826872133062E-10</v>
      </c>
      <c r="BV10" s="65">
        <f t="shared" ca="1" si="13"/>
        <v>6.7001606639485138E-10</v>
      </c>
      <c r="BW10" s="65">
        <f t="shared" ca="1" si="14"/>
        <v>6.6859386406837203E-10</v>
      </c>
      <c r="BX10" s="65">
        <f t="shared" ca="1" si="14"/>
        <v>6.6717166174189279E-10</v>
      </c>
      <c r="BY10" s="65">
        <f t="shared" ca="1" si="14"/>
        <v>6.6574945941541355E-10</v>
      </c>
      <c r="BZ10" s="65">
        <f t="shared" ca="1" si="14"/>
        <v>6.6432725708893431E-10</v>
      </c>
      <c r="CA10" s="65">
        <f t="shared" ca="1" si="14"/>
        <v>6.6290505476245496E-10</v>
      </c>
      <c r="CB10" s="65">
        <f t="shared" ca="1" si="14"/>
        <v>6.6148285243597572E-10</v>
      </c>
      <c r="CC10" s="65">
        <f t="shared" ca="1" si="14"/>
        <v>6.6006065010949648E-10</v>
      </c>
      <c r="CD10" s="65">
        <f t="shared" ca="1" si="14"/>
        <v>6.5863844778301713E-10</v>
      </c>
      <c r="CE10" s="65">
        <f t="shared" ca="1" si="14"/>
        <v>6.5721624545653789E-10</v>
      </c>
      <c r="CF10" s="65">
        <f t="shared" ca="1" si="14"/>
        <v>6.5579404313005865E-10</v>
      </c>
      <c r="CG10" s="65">
        <f t="shared" ca="1" si="14"/>
        <v>6.5437184080357941E-10</v>
      </c>
      <c r="CH10" s="65">
        <f t="shared" ca="1" si="14"/>
        <v>6.5294963847710006E-10</v>
      </c>
      <c r="CI10" s="65">
        <f t="shared" ca="1" si="14"/>
        <v>6.5152743615062082E-10</v>
      </c>
      <c r="CJ10" s="65">
        <f t="shared" ca="1" si="14"/>
        <v>6.2316868521311012E-10</v>
      </c>
      <c r="CK10" s="65">
        <f t="shared" ca="1" si="14"/>
        <v>5.9480993427559943E-10</v>
      </c>
      <c r="CL10" s="65">
        <f t="shared" ca="1" si="14"/>
        <v>5.6645118333808863E-10</v>
      </c>
      <c r="CM10" s="65">
        <f t="shared" ca="1" si="15"/>
        <v>5.3873097222062978E-10</v>
      </c>
      <c r="CN10" s="65">
        <f t="shared" ca="1" si="15"/>
        <v>5.1179442360959832E-10</v>
      </c>
      <c r="CO10" s="65">
        <f t="shared" ca="1" si="15"/>
        <v>4.8485787499856687E-10</v>
      </c>
      <c r="CP10" s="65">
        <f t="shared" ca="1" si="15"/>
        <v>4.5792132638753537E-10</v>
      </c>
      <c r="CQ10" s="65">
        <f t="shared" ca="1" si="15"/>
        <v>4.3098477777650386E-10</v>
      </c>
      <c r="CR10" s="65">
        <f t="shared" ca="1" si="15"/>
        <v>4.0404822916547236E-10</v>
      </c>
      <c r="CS10" s="65">
        <f t="shared" ca="1" si="15"/>
        <v>3.7711168055444085E-10</v>
      </c>
      <c r="CT10" s="65">
        <f t="shared" ca="1" si="15"/>
        <v>3.5017513194340935E-10</v>
      </c>
      <c r="CU10" s="65">
        <f t="shared" ca="1" si="15"/>
        <v>3.2323858333237785E-10</v>
      </c>
      <c r="CV10" s="65">
        <f t="shared" ca="1" si="15"/>
        <v>3.1443931078610756E-10</v>
      </c>
      <c r="CW10" s="65">
        <f t="shared" ca="1" si="15"/>
        <v>3.0564003823983727E-10</v>
      </c>
      <c r="CX10" s="65">
        <f t="shared" ca="1" si="15"/>
        <v>2.9684076569356698E-10</v>
      </c>
      <c r="CY10" s="65">
        <f t="shared" ca="1" si="15"/>
        <v>2.880414931472967E-10</v>
      </c>
      <c r="CZ10" s="65">
        <f t="shared" ca="1" si="15"/>
        <v>2.7924222060102641E-10</v>
      </c>
      <c r="DA10" s="65">
        <f t="shared" ca="1" si="15"/>
        <v>2.7044294805475612E-10</v>
      </c>
      <c r="DB10" s="65">
        <f t="shared" ca="1" si="15"/>
        <v>2.6164367550848583E-10</v>
      </c>
      <c r="DC10" s="65">
        <f t="shared" ca="1" si="16"/>
        <v>2.5284440296221554E-10</v>
      </c>
      <c r="DD10" s="65">
        <f t="shared" ca="1" si="16"/>
        <v>2.4404513041594526E-10</v>
      </c>
      <c r="DE10" s="65">
        <f t="shared" ca="1" si="16"/>
        <v>2.3524585786967497E-10</v>
      </c>
      <c r="DF10" s="65">
        <f t="shared" ca="1" si="16"/>
        <v>2.2644658532340468E-10</v>
      </c>
      <c r="DG10" s="65">
        <f t="shared" ca="1" si="16"/>
        <v>2.1764731277713439E-10</v>
      </c>
      <c r="DH10" s="65">
        <f t="shared" ca="1" si="16"/>
        <v>2.0884804023086411E-10</v>
      </c>
      <c r="DI10" s="65">
        <f t="shared" ca="1" si="16"/>
        <v>2.0004876768459382E-10</v>
      </c>
      <c r="DJ10" s="65">
        <f t="shared" ca="1" si="16"/>
        <v>1.9124949513832353E-10</v>
      </c>
      <c r="DK10" s="65">
        <f t="shared" ca="1" si="16"/>
        <v>1.8245022259205324E-10</v>
      </c>
      <c r="DL10" s="65">
        <f t="shared" ca="1" si="16"/>
        <v>1.7365095004578296E-10</v>
      </c>
      <c r="DM10" s="65">
        <f t="shared" ca="1" si="16"/>
        <v>1.6485167749951267E-10</v>
      </c>
      <c r="DN10" s="65">
        <f t="shared" ca="1" si="16"/>
        <v>1.5605240495324238E-10</v>
      </c>
      <c r="DO10" s="65">
        <f t="shared" ca="1" si="16"/>
        <v>1.4725313240697209E-10</v>
      </c>
      <c r="DP10" s="65">
        <f t="shared" ca="1" si="16"/>
        <v>1.3845385986070181E-10</v>
      </c>
      <c r="DQ10" s="65">
        <f t="shared" ca="1" si="16"/>
        <v>1.2965458731443152E-10</v>
      </c>
      <c r="DR10" s="65">
        <f t="shared" ca="1" si="16"/>
        <v>1.2085531476816123E-10</v>
      </c>
      <c r="DS10" s="65">
        <f t="shared" ca="1" si="17"/>
        <v>1.1205604222189094E-10</v>
      </c>
      <c r="DT10" s="65">
        <f t="shared" ca="1" si="17"/>
        <v>1.0325676967562065E-10</v>
      </c>
      <c r="DU10" s="65">
        <f t="shared" ca="1" si="17"/>
        <v>9.4457497129350367E-11</v>
      </c>
      <c r="DV10" s="65">
        <f t="shared" ca="1" si="17"/>
        <v>8.5658224583080079E-11</v>
      </c>
      <c r="DW10" s="65">
        <f t="shared" ca="1" si="17"/>
        <v>7.6858952036809792E-11</v>
      </c>
      <c r="DX10" s="65">
        <f t="shared" ca="1" si="17"/>
        <v>6.8059679490539504E-11</v>
      </c>
      <c r="DY10" s="65">
        <f t="shared" ca="1" si="17"/>
        <v>5.9260406944269217E-11</v>
      </c>
      <c r="DZ10" s="65">
        <f t="shared" ca="1" si="17"/>
        <v>5.0461134397998929E-11</v>
      </c>
      <c r="EA10" s="65">
        <f t="shared" ca="1" si="17"/>
        <v>4.1661861851728641E-11</v>
      </c>
      <c r="EB10" s="65">
        <f t="shared" ca="1" si="17"/>
        <v>3.2862589305458354E-11</v>
      </c>
      <c r="EC10" s="65">
        <f t="shared" ca="1" si="17"/>
        <v>2.4063316759188069E-11</v>
      </c>
      <c r="ED10" s="65">
        <f t="shared" ca="1" si="17"/>
        <v>1.5264044212917785E-11</v>
      </c>
      <c r="EE10" s="65">
        <f t="shared" ca="1" si="17"/>
        <v>6.4647716666475004E-12</v>
      </c>
      <c r="EF10" s="65">
        <f t="shared" ca="1" si="17"/>
        <v>0</v>
      </c>
      <c r="EG10" s="65">
        <f t="shared" ca="1" si="17"/>
        <v>0</v>
      </c>
      <c r="EH10" s="65">
        <f t="shared" ca="1" si="17"/>
        <v>0</v>
      </c>
      <c r="EI10" s="65">
        <f t="shared" ca="1" si="18"/>
        <v>0</v>
      </c>
      <c r="EJ10" s="65">
        <f t="shared" ca="1" si="18"/>
        <v>0</v>
      </c>
      <c r="EK10" s="65">
        <f t="shared" ca="1" si="18"/>
        <v>0</v>
      </c>
      <c r="EL10" s="65">
        <f t="shared" ca="1" si="18"/>
        <v>0</v>
      </c>
      <c r="EM10" s="65">
        <f t="shared" ca="1" si="18"/>
        <v>0</v>
      </c>
      <c r="EN10" s="65">
        <f t="shared" ca="1" si="18"/>
        <v>0</v>
      </c>
      <c r="EO10" s="65">
        <f t="shared" ca="1" si="18"/>
        <v>0</v>
      </c>
      <c r="EP10" s="65">
        <f t="shared" ca="1" si="18"/>
        <v>0</v>
      </c>
      <c r="EQ10" s="65">
        <f t="shared" ca="1" si="18"/>
        <v>0</v>
      </c>
      <c r="ER10" s="65">
        <f t="shared" ca="1" si="18"/>
        <v>0</v>
      </c>
      <c r="ES10" s="65">
        <f t="shared" ca="1" si="18"/>
        <v>0</v>
      </c>
      <c r="ET10" s="65">
        <f t="shared" ca="1" si="18"/>
        <v>0</v>
      </c>
      <c r="EU10" s="65">
        <f t="shared" ca="1" si="18"/>
        <v>0</v>
      </c>
      <c r="EV10" s="65">
        <f t="shared" ca="1" si="18"/>
        <v>0</v>
      </c>
      <c r="EW10" s="65">
        <f t="shared" ca="1" si="18"/>
        <v>0</v>
      </c>
      <c r="EX10" s="65">
        <f t="shared" ca="1" si="18"/>
        <v>0</v>
      </c>
      <c r="EY10" s="65">
        <f t="shared" ca="1" si="19"/>
        <v>0</v>
      </c>
      <c r="EZ10" s="65">
        <f t="shared" ca="1" si="19"/>
        <v>0</v>
      </c>
      <c r="FA10" s="65">
        <f t="shared" ca="1" si="19"/>
        <v>0</v>
      </c>
      <c r="FB10" s="65">
        <f t="shared" ca="1" si="19"/>
        <v>0</v>
      </c>
      <c r="FC10" s="65">
        <f t="shared" ca="1" si="19"/>
        <v>0</v>
      </c>
      <c r="FD10" s="65">
        <f t="shared" ca="1" si="19"/>
        <v>0</v>
      </c>
      <c r="FE10" s="65">
        <f t="shared" ca="1" si="19"/>
        <v>0</v>
      </c>
      <c r="FF10" s="65">
        <f t="shared" ca="1" si="19"/>
        <v>0</v>
      </c>
      <c r="FG10" s="65">
        <f t="shared" ca="1" si="19"/>
        <v>0</v>
      </c>
      <c r="FH10" s="65">
        <f t="shared" ca="1" si="19"/>
        <v>0</v>
      </c>
      <c r="FI10" s="65">
        <f t="shared" ca="1" si="19"/>
        <v>0</v>
      </c>
      <c r="FJ10" s="65">
        <f t="shared" ca="1" si="19"/>
        <v>0</v>
      </c>
      <c r="FK10" s="65">
        <f t="shared" ca="1" si="19"/>
        <v>0</v>
      </c>
      <c r="FL10" s="65">
        <f t="shared" ca="1" si="19"/>
        <v>0</v>
      </c>
      <c r="FM10" s="65">
        <f t="shared" ca="1" si="19"/>
        <v>0</v>
      </c>
      <c r="FN10" s="65">
        <f t="shared" ca="1" si="19"/>
        <v>0</v>
      </c>
      <c r="FO10" s="65">
        <f t="shared" ca="1" si="20"/>
        <v>0</v>
      </c>
      <c r="FP10" s="65">
        <f t="shared" ca="1" si="20"/>
        <v>0</v>
      </c>
      <c r="FQ10" s="65">
        <f t="shared" ca="1" si="20"/>
        <v>0</v>
      </c>
      <c r="FR10" s="65">
        <f t="shared" ca="1" si="20"/>
        <v>0</v>
      </c>
      <c r="FS10" s="65">
        <f t="shared" ca="1" si="20"/>
        <v>0</v>
      </c>
      <c r="FT10" s="65">
        <f t="shared" ca="1" si="20"/>
        <v>0</v>
      </c>
      <c r="FU10" s="65">
        <f t="shared" ca="1" si="20"/>
        <v>0</v>
      </c>
      <c r="FV10" s="65">
        <f t="shared" ca="1" si="20"/>
        <v>0</v>
      </c>
      <c r="FW10" s="65">
        <f t="shared" ca="1" si="20"/>
        <v>0</v>
      </c>
      <c r="FX10" s="65">
        <f t="shared" ca="1" si="20"/>
        <v>0</v>
      </c>
      <c r="FY10" s="65">
        <f t="shared" ca="1" si="20"/>
        <v>0</v>
      </c>
      <c r="FZ10" s="65">
        <f t="shared" ca="1" si="20"/>
        <v>0</v>
      </c>
      <c r="GA10" s="65">
        <f t="shared" ca="1" si="20"/>
        <v>0</v>
      </c>
      <c r="GB10" s="65">
        <f t="shared" ca="1" si="20"/>
        <v>0</v>
      </c>
      <c r="GC10" s="65">
        <f t="shared" ca="1" si="20"/>
        <v>0</v>
      </c>
      <c r="GD10" s="65">
        <f t="shared" ca="1" si="20"/>
        <v>0</v>
      </c>
      <c r="GE10" s="65">
        <f t="shared" ca="1" si="21"/>
        <v>0</v>
      </c>
      <c r="GF10" s="65">
        <f t="shared" ca="1" si="21"/>
        <v>0</v>
      </c>
      <c r="GG10" s="65">
        <f t="shared" ca="1" si="21"/>
        <v>0</v>
      </c>
      <c r="GH10" s="65">
        <f t="shared" ca="1" si="21"/>
        <v>0</v>
      </c>
      <c r="GI10" s="65">
        <f t="shared" ca="1" si="21"/>
        <v>0</v>
      </c>
      <c r="GJ10" s="65">
        <f t="shared" ca="1" si="21"/>
        <v>0</v>
      </c>
      <c r="GK10" s="65">
        <f t="shared" ca="1" si="21"/>
        <v>0</v>
      </c>
      <c r="GL10" s="65">
        <f t="shared" ca="1" si="21"/>
        <v>0</v>
      </c>
      <c r="GM10" s="65">
        <f t="shared" ca="1" si="21"/>
        <v>0</v>
      </c>
      <c r="GN10" s="65">
        <f t="shared" ca="1" si="21"/>
        <v>0</v>
      </c>
      <c r="GO10" s="65">
        <f t="shared" ca="1" si="21"/>
        <v>0</v>
      </c>
      <c r="GP10" s="65">
        <f t="shared" ca="1" si="21"/>
        <v>0</v>
      </c>
      <c r="GQ10" s="65">
        <f t="shared" ca="1" si="21"/>
        <v>0</v>
      </c>
      <c r="GR10" s="65">
        <f t="shared" ca="1" si="21"/>
        <v>0</v>
      </c>
      <c r="GS10" s="65">
        <f t="shared" ca="1" si="21"/>
        <v>0</v>
      </c>
      <c r="GT10" s="65">
        <f t="shared" ca="1" si="21"/>
        <v>0</v>
      </c>
      <c r="GU10" s="65">
        <f t="shared" ca="1" si="22"/>
        <v>0</v>
      </c>
      <c r="GV10" s="65">
        <f t="shared" ca="1" si="22"/>
        <v>0</v>
      </c>
      <c r="GW10" s="65">
        <f t="shared" ca="1" si="22"/>
        <v>0</v>
      </c>
      <c r="GX10" s="65">
        <f t="shared" ca="1" si="22"/>
        <v>0</v>
      </c>
      <c r="GY10" s="65">
        <f t="shared" ca="1" si="22"/>
        <v>0</v>
      </c>
      <c r="GZ10" s="65">
        <f t="shared" ca="1" si="22"/>
        <v>0</v>
      </c>
      <c r="HA10" s="65">
        <f t="shared" ca="1" si="22"/>
        <v>0</v>
      </c>
      <c r="HB10" s="65">
        <f t="shared" ca="1" si="22"/>
        <v>0</v>
      </c>
      <c r="HC10" s="65">
        <f t="shared" ca="1" si="22"/>
        <v>0</v>
      </c>
      <c r="HD10" s="65">
        <f t="shared" ca="1" si="22"/>
        <v>0</v>
      </c>
      <c r="HE10" s="65">
        <f t="shared" ca="1" si="22"/>
        <v>0</v>
      </c>
      <c r="HF10" s="65">
        <f t="shared" ca="1" si="22"/>
        <v>0</v>
      </c>
      <c r="HG10" s="65">
        <f t="shared" ca="1" si="22"/>
        <v>0</v>
      </c>
      <c r="HH10" s="65">
        <f t="shared" ca="1" si="22"/>
        <v>0</v>
      </c>
      <c r="HI10" s="65">
        <f t="shared" ca="1" si="22"/>
        <v>0</v>
      </c>
      <c r="HJ10" s="65">
        <f t="shared" ca="1" si="22"/>
        <v>0</v>
      </c>
      <c r="HK10" s="65">
        <f t="shared" ca="1" si="23"/>
        <v>0</v>
      </c>
      <c r="HL10" s="65">
        <f t="shared" ca="1" si="23"/>
        <v>0</v>
      </c>
      <c r="HM10" s="65">
        <f t="shared" ca="1" si="23"/>
        <v>0</v>
      </c>
      <c r="HN10" s="65">
        <f t="shared" ca="1" si="23"/>
        <v>0</v>
      </c>
      <c r="HO10" s="65">
        <f t="shared" ca="1" si="23"/>
        <v>0</v>
      </c>
      <c r="HP10" s="65">
        <f t="shared" ca="1" si="23"/>
        <v>0</v>
      </c>
      <c r="HQ10" s="65">
        <f t="shared" ca="1" si="23"/>
        <v>0</v>
      </c>
      <c r="HR10" s="65">
        <f t="shared" ca="1" si="23"/>
        <v>0</v>
      </c>
      <c r="HS10" s="65">
        <f t="shared" ca="1" si="23"/>
        <v>0</v>
      </c>
      <c r="HT10" s="65">
        <f t="shared" ca="1" si="23"/>
        <v>0</v>
      </c>
      <c r="HU10" s="65">
        <f t="shared" ca="1" si="23"/>
        <v>0</v>
      </c>
      <c r="HV10" s="65">
        <f t="shared" ca="1" si="23"/>
        <v>0</v>
      </c>
      <c r="HW10" s="65">
        <f t="shared" ca="1" si="23"/>
        <v>0</v>
      </c>
      <c r="HX10" s="65">
        <f t="shared" ca="1" si="23"/>
        <v>0</v>
      </c>
      <c r="HY10" s="65">
        <f t="shared" ca="1" si="23"/>
        <v>0</v>
      </c>
      <c r="HZ10" s="65">
        <f t="shared" ca="1" si="23"/>
        <v>0</v>
      </c>
      <c r="IA10" s="65">
        <f t="shared" ca="1" si="24"/>
        <v>0</v>
      </c>
      <c r="IB10" s="65">
        <f t="shared" ca="1" si="24"/>
        <v>0</v>
      </c>
      <c r="IC10" s="65">
        <f t="shared" ca="1" si="24"/>
        <v>0</v>
      </c>
      <c r="ID10" s="65">
        <f t="shared" ca="1" si="24"/>
        <v>0</v>
      </c>
      <c r="IE10" s="65">
        <f t="shared" ca="1" si="24"/>
        <v>0</v>
      </c>
      <c r="IF10" s="65">
        <f t="shared" ca="1" si="24"/>
        <v>0</v>
      </c>
      <c r="IG10" s="65">
        <f t="shared" ca="1" si="24"/>
        <v>0</v>
      </c>
      <c r="IH10" s="65">
        <f t="shared" ca="1" si="24"/>
        <v>0</v>
      </c>
      <c r="II10" s="65">
        <f t="shared" ca="1" si="24"/>
        <v>0</v>
      </c>
      <c r="IJ10" s="65">
        <f t="shared" ca="1" si="24"/>
        <v>0</v>
      </c>
      <c r="IK10" s="65">
        <f t="shared" ca="1" si="24"/>
        <v>0</v>
      </c>
      <c r="IL10" s="65">
        <f t="shared" ca="1" si="24"/>
        <v>0</v>
      </c>
      <c r="IM10" s="65">
        <f t="shared" ca="1" si="24"/>
        <v>0</v>
      </c>
      <c r="IN10" s="65">
        <f t="shared" ca="1" si="24"/>
        <v>0</v>
      </c>
      <c r="IO10" s="65">
        <f t="shared" ca="1" si="24"/>
        <v>0</v>
      </c>
      <c r="IP10" s="65">
        <f t="shared" ca="1" si="24"/>
        <v>0</v>
      </c>
      <c r="IQ10" s="65">
        <f t="shared" ca="1" si="25"/>
        <v>0</v>
      </c>
      <c r="IR10" s="65">
        <f t="shared" ca="1" si="25"/>
        <v>0</v>
      </c>
      <c r="IS10" s="65">
        <f t="shared" ca="1" si="25"/>
        <v>0</v>
      </c>
      <c r="IT10" s="65">
        <f t="shared" ca="1" si="25"/>
        <v>0</v>
      </c>
      <c r="IU10" s="65">
        <f t="shared" ca="1" si="25"/>
        <v>0</v>
      </c>
      <c r="IV10" s="65">
        <f t="shared" ca="1" si="25"/>
        <v>0</v>
      </c>
      <c r="IW10" s="65">
        <f t="shared" ca="1" si="25"/>
        <v>0</v>
      </c>
      <c r="IX10" s="65">
        <f t="shared" ca="1" si="25"/>
        <v>0</v>
      </c>
      <c r="IY10" s="65">
        <f t="shared" ca="1" si="25"/>
        <v>0</v>
      </c>
      <c r="IZ10" s="65">
        <f t="shared" ca="1" si="25"/>
        <v>0</v>
      </c>
      <c r="JA10" s="65"/>
      <c r="JB10" s="65"/>
      <c r="JC10" s="65"/>
      <c r="JD10" s="65"/>
      <c r="JE10" s="65"/>
      <c r="JF10" s="65"/>
      <c r="JG10" s="65"/>
      <c r="JH10" s="65"/>
      <c r="JI10" s="65"/>
      <c r="JJ10" s="65"/>
      <c r="JK10" s="65"/>
      <c r="JL10" s="65"/>
      <c r="JM10" s="65"/>
      <c r="JN10" s="65"/>
      <c r="JO10" s="65"/>
      <c r="JP10" s="65"/>
      <c r="JQ10" s="65"/>
      <c r="JR10" s="65"/>
    </row>
    <row r="11" spans="1:278" x14ac:dyDescent="0.2">
      <c r="A11" s="64">
        <f t="shared" ref="A11:A74" si="31">A10+1</f>
        <v>2</v>
      </c>
      <c r="B11" s="65">
        <f t="shared" ca="1" si="26"/>
        <v>8.3668765665586621E-10</v>
      </c>
      <c r="C11" s="65">
        <f t="shared" ca="1" si="27"/>
        <v>6.4647716666475559E-10</v>
      </c>
      <c r="D11" s="65">
        <f t="shared" ca="1" si="28"/>
        <v>7.8366250642735327E-11</v>
      </c>
      <c r="E11" s="72">
        <f t="shared" ca="1" si="29"/>
        <v>1.1184423934837527E-10</v>
      </c>
      <c r="F11" s="67">
        <f t="shared" si="30"/>
        <v>0</v>
      </c>
      <c r="H11" s="72">
        <f t="shared" ca="1" si="4"/>
        <v>1.3227362528564532E-7</v>
      </c>
      <c r="I11" s="64">
        <f t="shared" ca="1" si="9"/>
        <v>9</v>
      </c>
      <c r="J11" s="67">
        <f t="shared" ca="1" si="5"/>
        <v>7.7163159076822787E-10</v>
      </c>
      <c r="K11" s="65">
        <f t="shared" ca="1" si="10"/>
        <v>7.6249764455477723E-10</v>
      </c>
      <c r="L11" s="65">
        <f t="shared" ca="1" si="10"/>
        <v>7.6249764455477723E-10</v>
      </c>
      <c r="M11" s="65">
        <f t="shared" ca="1" si="10"/>
        <v>7.6249764455477723E-10</v>
      </c>
      <c r="N11" s="65">
        <f t="shared" ca="1" si="10"/>
        <v>7.6249764455477723E-10</v>
      </c>
      <c r="O11" s="65">
        <f t="shared" ca="1" si="10"/>
        <v>7.5336369834132659E-10</v>
      </c>
      <c r="P11" s="65">
        <f t="shared" ca="1" si="10"/>
        <v>7.5336369834132659E-10</v>
      </c>
      <c r="Q11" s="65">
        <f t="shared" ca="1" si="10"/>
        <v>7.4422975212787596E-10</v>
      </c>
      <c r="R11" s="65">
        <f t="shared" ca="1" si="10"/>
        <v>7.3509580591442532E-10</v>
      </c>
      <c r="S11" s="65">
        <f t="shared" ca="1" si="10"/>
        <v>7.3509580591442532E-10</v>
      </c>
      <c r="T11" s="65">
        <f t="shared" ca="1" si="10"/>
        <v>7.2596185970097468E-10</v>
      </c>
      <c r="U11" s="65">
        <f t="shared" ca="1" si="10"/>
        <v>7.248434173074909E-10</v>
      </c>
      <c r="V11" s="65">
        <f t="shared" ca="1" si="10"/>
        <v>7.248434173074909E-10</v>
      </c>
      <c r="W11" s="65">
        <f t="shared" ca="1" si="10"/>
        <v>7.248434173074909E-10</v>
      </c>
      <c r="X11" s="65">
        <f t="shared" ca="1" si="10"/>
        <v>7.248434173074909E-10</v>
      </c>
      <c r="Y11" s="65">
        <f t="shared" ca="1" si="10"/>
        <v>7.248434173074909E-10</v>
      </c>
      <c r="Z11" s="65">
        <f t="shared" ca="1" si="10"/>
        <v>7.248434173074909E-10</v>
      </c>
      <c r="AA11" s="65">
        <f t="shared" ca="1" si="11"/>
        <v>7.248434173074909E-10</v>
      </c>
      <c r="AB11" s="65">
        <f t="shared" ca="1" si="11"/>
        <v>7.248434173074909E-10</v>
      </c>
      <c r="AC11" s="65">
        <f t="shared" ca="1" si="11"/>
        <v>7.248434173074909E-10</v>
      </c>
      <c r="AD11" s="65">
        <f t="shared" ca="1" si="11"/>
        <v>7.248434173074909E-10</v>
      </c>
      <c r="AE11" s="65">
        <f t="shared" ca="1" si="11"/>
        <v>7.248434173074909E-10</v>
      </c>
      <c r="AF11" s="65">
        <f t="shared" ca="1" si="11"/>
        <v>7.248434173074909E-10</v>
      </c>
      <c r="AG11" s="65">
        <f t="shared" ca="1" si="11"/>
        <v>7.248434173074909E-10</v>
      </c>
      <c r="AH11" s="65">
        <f t="shared" ca="1" si="11"/>
        <v>7.248434173074909E-10</v>
      </c>
      <c r="AI11" s="65">
        <f t="shared" ca="1" si="11"/>
        <v>7.248434173074909E-10</v>
      </c>
      <c r="AJ11" s="65">
        <f t="shared" ca="1" si="11"/>
        <v>7.248434173074909E-10</v>
      </c>
      <c r="AK11" s="65">
        <f t="shared" ca="1" si="11"/>
        <v>7.248434173074909E-10</v>
      </c>
      <c r="AL11" s="65">
        <f t="shared" ca="1" si="11"/>
        <v>7.248434173074909E-10</v>
      </c>
      <c r="AM11" s="65">
        <f t="shared" ca="1" si="11"/>
        <v>7.248434173074909E-10</v>
      </c>
      <c r="AN11" s="65">
        <f t="shared" ca="1" si="11"/>
        <v>7.248434173074909E-10</v>
      </c>
      <c r="AO11" s="65">
        <f t="shared" ca="1" si="11"/>
        <v>7.248434173074909E-10</v>
      </c>
      <c r="AP11" s="65">
        <f t="shared" ca="1" si="11"/>
        <v>7.248434173074909E-10</v>
      </c>
      <c r="AQ11" s="65">
        <f t="shared" ca="1" si="12"/>
        <v>7.248434173074909E-10</v>
      </c>
      <c r="AR11" s="65">
        <f t="shared" ca="1" si="12"/>
        <v>7.248434173074909E-10</v>
      </c>
      <c r="AS11" s="65">
        <f t="shared" ca="1" si="12"/>
        <v>7.2266657701185937E-10</v>
      </c>
      <c r="AT11" s="65">
        <f t="shared" ca="1" si="12"/>
        <v>7.2048973671622784E-10</v>
      </c>
      <c r="AU11" s="65">
        <f t="shared" ca="1" si="12"/>
        <v>7.1831289642059631E-10</v>
      </c>
      <c r="AV11" s="65">
        <f t="shared" ca="1" si="12"/>
        <v>7.1613605612496478E-10</v>
      </c>
      <c r="AW11" s="65">
        <f t="shared" ca="1" si="12"/>
        <v>7.1395921582933325E-10</v>
      </c>
      <c r="AX11" s="65">
        <f t="shared" ca="1" si="12"/>
        <v>7.1395921582933325E-10</v>
      </c>
      <c r="AY11" s="65">
        <f t="shared" ca="1" si="12"/>
        <v>7.1178237553370172E-10</v>
      </c>
      <c r="AZ11" s="65">
        <f t="shared" ca="1" si="12"/>
        <v>7.0960553523807019E-10</v>
      </c>
      <c r="BA11" s="65">
        <f t="shared" ca="1" si="12"/>
        <v>7.0742869494243866E-10</v>
      </c>
      <c r="BB11" s="65">
        <f t="shared" ca="1" si="12"/>
        <v>7.0525185464680713E-10</v>
      </c>
      <c r="BC11" s="65">
        <f t="shared" ca="1" si="12"/>
        <v>7.0307501435117559E-10</v>
      </c>
      <c r="BD11" s="65">
        <f t="shared" ca="1" si="12"/>
        <v>7.0089817405554406E-10</v>
      </c>
      <c r="BE11" s="65">
        <f t="shared" ca="1" si="12"/>
        <v>6.9872133375991253E-10</v>
      </c>
      <c r="BF11" s="65">
        <f t="shared" ca="1" si="12"/>
        <v>6.96544493464281E-10</v>
      </c>
      <c r="BG11" s="65">
        <f t="shared" ca="1" si="13"/>
        <v>6.9436765316864947E-10</v>
      </c>
      <c r="BH11" s="65">
        <f t="shared" ca="1" si="13"/>
        <v>6.9219081287301794E-10</v>
      </c>
      <c r="BI11" s="65">
        <f t="shared" ca="1" si="13"/>
        <v>6.9001397257738641E-10</v>
      </c>
      <c r="BJ11" s="65">
        <f t="shared" ca="1" si="13"/>
        <v>6.8783713228175488E-10</v>
      </c>
      <c r="BK11" s="65">
        <f t="shared" ca="1" si="13"/>
        <v>6.8566029198612335E-10</v>
      </c>
      <c r="BL11" s="65">
        <f t="shared" ca="1" si="13"/>
        <v>6.84238089659644E-10</v>
      </c>
      <c r="BM11" s="65">
        <f t="shared" ca="1" si="13"/>
        <v>6.8281588733316476E-10</v>
      </c>
      <c r="BN11" s="65">
        <f t="shared" ca="1" si="13"/>
        <v>6.8139368500668552E-10</v>
      </c>
      <c r="BO11" s="65">
        <f t="shared" ca="1" si="13"/>
        <v>6.7997148268020628E-10</v>
      </c>
      <c r="BP11" s="65">
        <f t="shared" ca="1" si="13"/>
        <v>6.7854928035372693E-10</v>
      </c>
      <c r="BQ11" s="65">
        <f t="shared" ca="1" si="13"/>
        <v>6.7712707802724769E-10</v>
      </c>
      <c r="BR11" s="65">
        <f t="shared" ca="1" si="13"/>
        <v>6.7570487570076845E-10</v>
      </c>
      <c r="BS11" s="65">
        <f t="shared" ca="1" si="13"/>
        <v>6.7428267337428921E-10</v>
      </c>
      <c r="BT11" s="65">
        <f t="shared" ca="1" si="13"/>
        <v>6.7286047104780986E-10</v>
      </c>
      <c r="BU11" s="65">
        <f t="shared" ca="1" si="13"/>
        <v>6.7143826872133062E-10</v>
      </c>
      <c r="BV11" s="65">
        <f t="shared" ca="1" si="13"/>
        <v>6.7001606639485138E-10</v>
      </c>
      <c r="BW11" s="65">
        <f t="shared" ca="1" si="14"/>
        <v>6.6859386406837203E-10</v>
      </c>
      <c r="BX11" s="65">
        <f t="shared" ca="1" si="14"/>
        <v>6.6717166174189279E-10</v>
      </c>
      <c r="BY11" s="65">
        <f t="shared" ca="1" si="14"/>
        <v>6.6574945941541355E-10</v>
      </c>
      <c r="BZ11" s="65">
        <f t="shared" ca="1" si="14"/>
        <v>6.6432725708893431E-10</v>
      </c>
      <c r="CA11" s="65">
        <f t="shared" ca="1" si="14"/>
        <v>6.6290505476245496E-10</v>
      </c>
      <c r="CB11" s="65">
        <f t="shared" ca="1" si="14"/>
        <v>6.6148285243597572E-10</v>
      </c>
      <c r="CC11" s="65">
        <f t="shared" ca="1" si="14"/>
        <v>6.6006065010949648E-10</v>
      </c>
      <c r="CD11" s="65">
        <f t="shared" ca="1" si="14"/>
        <v>6.5863844778301713E-10</v>
      </c>
      <c r="CE11" s="65">
        <f t="shared" ca="1" si="14"/>
        <v>6.5721624545653789E-10</v>
      </c>
      <c r="CF11" s="65">
        <f t="shared" ca="1" si="14"/>
        <v>6.5579404313005865E-10</v>
      </c>
      <c r="CG11" s="65">
        <f t="shared" ca="1" si="14"/>
        <v>6.5437184080357941E-10</v>
      </c>
      <c r="CH11" s="65">
        <f t="shared" ca="1" si="14"/>
        <v>6.5294963847710006E-10</v>
      </c>
      <c r="CI11" s="65">
        <f t="shared" ca="1" si="14"/>
        <v>6.5152743615062082E-10</v>
      </c>
      <c r="CJ11" s="65">
        <f t="shared" ca="1" si="14"/>
        <v>6.2316868521311012E-10</v>
      </c>
      <c r="CK11" s="65">
        <f t="shared" ca="1" si="14"/>
        <v>5.9480993427559943E-10</v>
      </c>
      <c r="CL11" s="65">
        <f t="shared" ca="1" si="14"/>
        <v>5.6645118333808863E-10</v>
      </c>
      <c r="CM11" s="65">
        <f t="shared" ca="1" si="15"/>
        <v>5.3873097222062978E-10</v>
      </c>
      <c r="CN11" s="65">
        <f t="shared" ca="1" si="15"/>
        <v>5.1179442360959832E-10</v>
      </c>
      <c r="CO11" s="65">
        <f t="shared" ca="1" si="15"/>
        <v>4.8485787499856687E-10</v>
      </c>
      <c r="CP11" s="65">
        <f t="shared" ca="1" si="15"/>
        <v>4.5792132638753537E-10</v>
      </c>
      <c r="CQ11" s="65">
        <f t="shared" ca="1" si="15"/>
        <v>4.3098477777650386E-10</v>
      </c>
      <c r="CR11" s="65">
        <f t="shared" ca="1" si="15"/>
        <v>4.0404822916547236E-10</v>
      </c>
      <c r="CS11" s="65">
        <f t="shared" ca="1" si="15"/>
        <v>3.7711168055444085E-10</v>
      </c>
      <c r="CT11" s="65">
        <f t="shared" ca="1" si="15"/>
        <v>3.5017513194340935E-10</v>
      </c>
      <c r="CU11" s="65">
        <f t="shared" ca="1" si="15"/>
        <v>3.2323858333237785E-10</v>
      </c>
      <c r="CV11" s="65">
        <f t="shared" ca="1" si="15"/>
        <v>3.1443931078610756E-10</v>
      </c>
      <c r="CW11" s="65">
        <f t="shared" ca="1" si="15"/>
        <v>3.0564003823983727E-10</v>
      </c>
      <c r="CX11" s="65">
        <f t="shared" ca="1" si="15"/>
        <v>2.9684076569356698E-10</v>
      </c>
      <c r="CY11" s="65">
        <f t="shared" ca="1" si="15"/>
        <v>2.880414931472967E-10</v>
      </c>
      <c r="CZ11" s="65">
        <f t="shared" ca="1" si="15"/>
        <v>2.7924222060102641E-10</v>
      </c>
      <c r="DA11" s="65">
        <f t="shared" ca="1" si="15"/>
        <v>2.7044294805475612E-10</v>
      </c>
      <c r="DB11" s="65">
        <f t="shared" ca="1" si="15"/>
        <v>2.6164367550848583E-10</v>
      </c>
      <c r="DC11" s="65">
        <f t="shared" ca="1" si="16"/>
        <v>2.5284440296221554E-10</v>
      </c>
      <c r="DD11" s="65">
        <f t="shared" ca="1" si="16"/>
        <v>2.4404513041594526E-10</v>
      </c>
      <c r="DE11" s="65">
        <f t="shared" ca="1" si="16"/>
        <v>2.3524585786967497E-10</v>
      </c>
      <c r="DF11" s="65">
        <f t="shared" ca="1" si="16"/>
        <v>2.2644658532340468E-10</v>
      </c>
      <c r="DG11" s="65">
        <f t="shared" ca="1" si="16"/>
        <v>2.1764731277713439E-10</v>
      </c>
      <c r="DH11" s="65">
        <f t="shared" ca="1" si="16"/>
        <v>2.0884804023086411E-10</v>
      </c>
      <c r="DI11" s="65">
        <f t="shared" ca="1" si="16"/>
        <v>2.0004876768459382E-10</v>
      </c>
      <c r="DJ11" s="65">
        <f t="shared" ca="1" si="16"/>
        <v>1.9124949513832353E-10</v>
      </c>
      <c r="DK11" s="65">
        <f t="shared" ca="1" si="16"/>
        <v>1.8245022259205324E-10</v>
      </c>
      <c r="DL11" s="65">
        <f t="shared" ca="1" si="16"/>
        <v>1.7365095004578296E-10</v>
      </c>
      <c r="DM11" s="65">
        <f t="shared" ca="1" si="16"/>
        <v>1.6485167749951267E-10</v>
      </c>
      <c r="DN11" s="65">
        <f t="shared" ca="1" si="16"/>
        <v>1.5605240495324238E-10</v>
      </c>
      <c r="DO11" s="65">
        <f t="shared" ca="1" si="16"/>
        <v>1.4725313240697209E-10</v>
      </c>
      <c r="DP11" s="65">
        <f t="shared" ca="1" si="16"/>
        <v>1.3845385986070181E-10</v>
      </c>
      <c r="DQ11" s="65">
        <f t="shared" ca="1" si="16"/>
        <v>1.2965458731443152E-10</v>
      </c>
      <c r="DR11" s="65">
        <f t="shared" ca="1" si="16"/>
        <v>1.2085531476816123E-10</v>
      </c>
      <c r="DS11" s="65">
        <f t="shared" ca="1" si="17"/>
        <v>1.1205604222189094E-10</v>
      </c>
      <c r="DT11" s="65">
        <f t="shared" ca="1" si="17"/>
        <v>1.0325676967562065E-10</v>
      </c>
      <c r="DU11" s="65">
        <f t="shared" ca="1" si="17"/>
        <v>9.4457497129350367E-11</v>
      </c>
      <c r="DV11" s="65">
        <f t="shared" ca="1" si="17"/>
        <v>8.5658224583080079E-11</v>
      </c>
      <c r="DW11" s="65">
        <f t="shared" ca="1" si="17"/>
        <v>7.6858952036809792E-11</v>
      </c>
      <c r="DX11" s="65">
        <f t="shared" ca="1" si="17"/>
        <v>6.8059679490539504E-11</v>
      </c>
      <c r="DY11" s="65">
        <f t="shared" ca="1" si="17"/>
        <v>5.9260406944269217E-11</v>
      </c>
      <c r="DZ11" s="65">
        <f t="shared" ca="1" si="17"/>
        <v>5.0461134397998929E-11</v>
      </c>
      <c r="EA11" s="65">
        <f t="shared" ca="1" si="17"/>
        <v>4.1661861851728641E-11</v>
      </c>
      <c r="EB11" s="65">
        <f t="shared" ca="1" si="17"/>
        <v>3.2862589305458354E-11</v>
      </c>
      <c r="EC11" s="65">
        <f t="shared" ca="1" si="17"/>
        <v>2.4063316759188069E-11</v>
      </c>
      <c r="ED11" s="65">
        <f t="shared" ca="1" si="17"/>
        <v>1.5264044212917785E-11</v>
      </c>
      <c r="EE11" s="65">
        <f t="shared" ca="1" si="17"/>
        <v>6.4647716666475004E-12</v>
      </c>
      <c r="EF11" s="65">
        <f t="shared" ca="1" si="17"/>
        <v>0</v>
      </c>
      <c r="EG11" s="65">
        <f t="shared" ca="1" si="17"/>
        <v>0</v>
      </c>
      <c r="EH11" s="65">
        <f t="shared" ca="1" si="17"/>
        <v>0</v>
      </c>
      <c r="EI11" s="65">
        <f t="shared" ca="1" si="18"/>
        <v>0</v>
      </c>
      <c r="EJ11" s="65">
        <f t="shared" ca="1" si="18"/>
        <v>0</v>
      </c>
      <c r="EK11" s="65">
        <f t="shared" ca="1" si="18"/>
        <v>0</v>
      </c>
      <c r="EL11" s="65">
        <f t="shared" ca="1" si="18"/>
        <v>0</v>
      </c>
      <c r="EM11" s="65">
        <f t="shared" ca="1" si="18"/>
        <v>0</v>
      </c>
      <c r="EN11" s="65">
        <f t="shared" ca="1" si="18"/>
        <v>0</v>
      </c>
      <c r="EO11" s="65">
        <f t="shared" ca="1" si="18"/>
        <v>0</v>
      </c>
      <c r="EP11" s="65">
        <f t="shared" ca="1" si="18"/>
        <v>0</v>
      </c>
      <c r="EQ11" s="65">
        <f t="shared" ca="1" si="18"/>
        <v>0</v>
      </c>
      <c r="ER11" s="65">
        <f t="shared" ca="1" si="18"/>
        <v>0</v>
      </c>
      <c r="ES11" s="65">
        <f t="shared" ca="1" si="18"/>
        <v>0</v>
      </c>
      <c r="ET11" s="65">
        <f t="shared" ca="1" si="18"/>
        <v>0</v>
      </c>
      <c r="EU11" s="65">
        <f t="shared" ca="1" si="18"/>
        <v>0</v>
      </c>
      <c r="EV11" s="65">
        <f t="shared" ca="1" si="18"/>
        <v>0</v>
      </c>
      <c r="EW11" s="65">
        <f t="shared" ca="1" si="18"/>
        <v>0</v>
      </c>
      <c r="EX11" s="65">
        <f t="shared" ca="1" si="18"/>
        <v>0</v>
      </c>
      <c r="EY11" s="65">
        <f t="shared" ca="1" si="19"/>
        <v>0</v>
      </c>
      <c r="EZ11" s="65">
        <f t="shared" ca="1" si="19"/>
        <v>0</v>
      </c>
      <c r="FA11" s="65">
        <f t="shared" ca="1" si="19"/>
        <v>0</v>
      </c>
      <c r="FB11" s="65">
        <f t="shared" ca="1" si="19"/>
        <v>0</v>
      </c>
      <c r="FC11" s="65">
        <f t="shared" ca="1" si="19"/>
        <v>0</v>
      </c>
      <c r="FD11" s="65">
        <f t="shared" ca="1" si="19"/>
        <v>0</v>
      </c>
      <c r="FE11" s="65">
        <f t="shared" ca="1" si="19"/>
        <v>0</v>
      </c>
      <c r="FF11" s="65">
        <f t="shared" ca="1" si="19"/>
        <v>0</v>
      </c>
      <c r="FG11" s="65">
        <f t="shared" ca="1" si="19"/>
        <v>0</v>
      </c>
      <c r="FH11" s="65">
        <f t="shared" ca="1" si="19"/>
        <v>0</v>
      </c>
      <c r="FI11" s="65">
        <f t="shared" ca="1" si="19"/>
        <v>0</v>
      </c>
      <c r="FJ11" s="65">
        <f t="shared" ca="1" si="19"/>
        <v>0</v>
      </c>
      <c r="FK11" s="65">
        <f t="shared" ca="1" si="19"/>
        <v>0</v>
      </c>
      <c r="FL11" s="65">
        <f t="shared" ca="1" si="19"/>
        <v>0</v>
      </c>
      <c r="FM11" s="65">
        <f t="shared" ca="1" si="19"/>
        <v>0</v>
      </c>
      <c r="FN11" s="65">
        <f t="shared" ca="1" si="19"/>
        <v>0</v>
      </c>
      <c r="FO11" s="65">
        <f t="shared" ca="1" si="20"/>
        <v>0</v>
      </c>
      <c r="FP11" s="65">
        <f t="shared" ca="1" si="20"/>
        <v>0</v>
      </c>
      <c r="FQ11" s="65">
        <f t="shared" ca="1" si="20"/>
        <v>0</v>
      </c>
      <c r="FR11" s="65">
        <f t="shared" ca="1" si="20"/>
        <v>0</v>
      </c>
      <c r="FS11" s="65">
        <f t="shared" ca="1" si="20"/>
        <v>0</v>
      </c>
      <c r="FT11" s="65">
        <f t="shared" ca="1" si="20"/>
        <v>0</v>
      </c>
      <c r="FU11" s="65">
        <f t="shared" ca="1" si="20"/>
        <v>0</v>
      </c>
      <c r="FV11" s="65">
        <f t="shared" ca="1" si="20"/>
        <v>0</v>
      </c>
      <c r="FW11" s="65">
        <f t="shared" ca="1" si="20"/>
        <v>0</v>
      </c>
      <c r="FX11" s="65">
        <f t="shared" ca="1" si="20"/>
        <v>0</v>
      </c>
      <c r="FY11" s="65">
        <f t="shared" ca="1" si="20"/>
        <v>0</v>
      </c>
      <c r="FZ11" s="65">
        <f t="shared" ca="1" si="20"/>
        <v>0</v>
      </c>
      <c r="GA11" s="65">
        <f t="shared" ca="1" si="20"/>
        <v>0</v>
      </c>
      <c r="GB11" s="65">
        <f t="shared" ca="1" si="20"/>
        <v>0</v>
      </c>
      <c r="GC11" s="65">
        <f t="shared" ca="1" si="20"/>
        <v>0</v>
      </c>
      <c r="GD11" s="65">
        <f t="shared" ca="1" si="20"/>
        <v>0</v>
      </c>
      <c r="GE11" s="65">
        <f t="shared" ca="1" si="21"/>
        <v>0</v>
      </c>
      <c r="GF11" s="65">
        <f t="shared" ca="1" si="21"/>
        <v>0</v>
      </c>
      <c r="GG11" s="65">
        <f t="shared" ca="1" si="21"/>
        <v>0</v>
      </c>
      <c r="GH11" s="65">
        <f t="shared" ca="1" si="21"/>
        <v>0</v>
      </c>
      <c r="GI11" s="65">
        <f t="shared" ca="1" si="21"/>
        <v>0</v>
      </c>
      <c r="GJ11" s="65">
        <f t="shared" ca="1" si="21"/>
        <v>0</v>
      </c>
      <c r="GK11" s="65">
        <f t="shared" ca="1" si="21"/>
        <v>0</v>
      </c>
      <c r="GL11" s="65">
        <f t="shared" ca="1" si="21"/>
        <v>0</v>
      </c>
      <c r="GM11" s="65">
        <f t="shared" ca="1" si="21"/>
        <v>0</v>
      </c>
      <c r="GN11" s="65">
        <f t="shared" ca="1" si="21"/>
        <v>0</v>
      </c>
      <c r="GO11" s="65">
        <f t="shared" ca="1" si="21"/>
        <v>0</v>
      </c>
      <c r="GP11" s="65">
        <f t="shared" ca="1" si="21"/>
        <v>0</v>
      </c>
      <c r="GQ11" s="65">
        <f t="shared" ca="1" si="21"/>
        <v>0</v>
      </c>
      <c r="GR11" s="65">
        <f t="shared" ca="1" si="21"/>
        <v>0</v>
      </c>
      <c r="GS11" s="65">
        <f t="shared" ca="1" si="21"/>
        <v>0</v>
      </c>
      <c r="GT11" s="65">
        <f t="shared" ca="1" si="21"/>
        <v>0</v>
      </c>
      <c r="GU11" s="65">
        <f t="shared" ca="1" si="22"/>
        <v>0</v>
      </c>
      <c r="GV11" s="65">
        <f t="shared" ca="1" si="22"/>
        <v>0</v>
      </c>
      <c r="GW11" s="65">
        <f t="shared" ca="1" si="22"/>
        <v>0</v>
      </c>
      <c r="GX11" s="65">
        <f t="shared" ca="1" si="22"/>
        <v>0</v>
      </c>
      <c r="GY11" s="65">
        <f t="shared" ca="1" si="22"/>
        <v>0</v>
      </c>
      <c r="GZ11" s="65">
        <f t="shared" ca="1" si="22"/>
        <v>0</v>
      </c>
      <c r="HA11" s="65">
        <f t="shared" ca="1" si="22"/>
        <v>0</v>
      </c>
      <c r="HB11" s="65">
        <f t="shared" ca="1" si="22"/>
        <v>0</v>
      </c>
      <c r="HC11" s="65">
        <f t="shared" ca="1" si="22"/>
        <v>0</v>
      </c>
      <c r="HD11" s="65">
        <f t="shared" ca="1" si="22"/>
        <v>0</v>
      </c>
      <c r="HE11" s="65">
        <f t="shared" ca="1" si="22"/>
        <v>0</v>
      </c>
      <c r="HF11" s="65">
        <f t="shared" ca="1" si="22"/>
        <v>0</v>
      </c>
      <c r="HG11" s="65">
        <f t="shared" ca="1" si="22"/>
        <v>0</v>
      </c>
      <c r="HH11" s="65">
        <f t="shared" ca="1" si="22"/>
        <v>0</v>
      </c>
      <c r="HI11" s="65">
        <f t="shared" ca="1" si="22"/>
        <v>0</v>
      </c>
      <c r="HJ11" s="65">
        <f t="shared" ca="1" si="22"/>
        <v>0</v>
      </c>
      <c r="HK11" s="65">
        <f t="shared" ca="1" si="23"/>
        <v>0</v>
      </c>
      <c r="HL11" s="65">
        <f t="shared" ca="1" si="23"/>
        <v>0</v>
      </c>
      <c r="HM11" s="65">
        <f t="shared" ca="1" si="23"/>
        <v>0</v>
      </c>
      <c r="HN11" s="65">
        <f t="shared" ca="1" si="23"/>
        <v>0</v>
      </c>
      <c r="HO11" s="65">
        <f t="shared" ca="1" si="23"/>
        <v>0</v>
      </c>
      <c r="HP11" s="65">
        <f t="shared" ca="1" si="23"/>
        <v>0</v>
      </c>
      <c r="HQ11" s="65">
        <f t="shared" ca="1" si="23"/>
        <v>0</v>
      </c>
      <c r="HR11" s="65">
        <f t="shared" ca="1" si="23"/>
        <v>0</v>
      </c>
      <c r="HS11" s="65">
        <f t="shared" ca="1" si="23"/>
        <v>0</v>
      </c>
      <c r="HT11" s="65">
        <f t="shared" ca="1" si="23"/>
        <v>0</v>
      </c>
      <c r="HU11" s="65">
        <f t="shared" ca="1" si="23"/>
        <v>0</v>
      </c>
      <c r="HV11" s="65">
        <f t="shared" ca="1" si="23"/>
        <v>0</v>
      </c>
      <c r="HW11" s="65">
        <f t="shared" ca="1" si="23"/>
        <v>0</v>
      </c>
      <c r="HX11" s="65">
        <f t="shared" ca="1" si="23"/>
        <v>0</v>
      </c>
      <c r="HY11" s="65">
        <f t="shared" ca="1" si="23"/>
        <v>0</v>
      </c>
      <c r="HZ11" s="65">
        <f t="shared" ca="1" si="23"/>
        <v>0</v>
      </c>
      <c r="IA11" s="65">
        <f t="shared" ca="1" si="24"/>
        <v>0</v>
      </c>
      <c r="IB11" s="65">
        <f t="shared" ca="1" si="24"/>
        <v>0</v>
      </c>
      <c r="IC11" s="65">
        <f t="shared" ca="1" si="24"/>
        <v>0</v>
      </c>
      <c r="ID11" s="65">
        <f t="shared" ca="1" si="24"/>
        <v>0</v>
      </c>
      <c r="IE11" s="65">
        <f t="shared" ca="1" si="24"/>
        <v>0</v>
      </c>
      <c r="IF11" s="65">
        <f t="shared" ca="1" si="24"/>
        <v>0</v>
      </c>
      <c r="IG11" s="65">
        <f t="shared" ca="1" si="24"/>
        <v>0</v>
      </c>
      <c r="IH11" s="65">
        <f t="shared" ca="1" si="24"/>
        <v>0</v>
      </c>
      <c r="II11" s="65">
        <f t="shared" ca="1" si="24"/>
        <v>0</v>
      </c>
      <c r="IJ11" s="65">
        <f t="shared" ca="1" si="24"/>
        <v>0</v>
      </c>
      <c r="IK11" s="65">
        <f t="shared" ca="1" si="24"/>
        <v>0</v>
      </c>
      <c r="IL11" s="65">
        <f t="shared" ca="1" si="24"/>
        <v>0</v>
      </c>
      <c r="IM11" s="65">
        <f t="shared" ca="1" si="24"/>
        <v>0</v>
      </c>
      <c r="IN11" s="65">
        <f t="shared" ca="1" si="24"/>
        <v>0</v>
      </c>
      <c r="IO11" s="65">
        <f t="shared" ca="1" si="24"/>
        <v>0</v>
      </c>
      <c r="IP11" s="65">
        <f t="shared" ca="1" si="24"/>
        <v>0</v>
      </c>
      <c r="IQ11" s="65">
        <f t="shared" ca="1" si="25"/>
        <v>0</v>
      </c>
      <c r="IR11" s="65">
        <f t="shared" ca="1" si="25"/>
        <v>0</v>
      </c>
      <c r="IS11" s="65">
        <f t="shared" ca="1" si="25"/>
        <v>0</v>
      </c>
      <c r="IT11" s="65">
        <f t="shared" ca="1" si="25"/>
        <v>0</v>
      </c>
      <c r="IU11" s="65">
        <f t="shared" ca="1" si="25"/>
        <v>0</v>
      </c>
      <c r="IV11" s="65">
        <f t="shared" ca="1" si="25"/>
        <v>0</v>
      </c>
      <c r="IW11" s="65">
        <f t="shared" ca="1" si="25"/>
        <v>0</v>
      </c>
      <c r="IX11" s="65">
        <f t="shared" ca="1" si="25"/>
        <v>0</v>
      </c>
      <c r="IY11" s="65">
        <f t="shared" ca="1" si="25"/>
        <v>0</v>
      </c>
      <c r="IZ11" s="65">
        <f t="shared" ca="1" si="25"/>
        <v>0</v>
      </c>
      <c r="JA11" s="65"/>
      <c r="JB11" s="65"/>
      <c r="JC11" s="65"/>
      <c r="JD11" s="65"/>
      <c r="JE11" s="65"/>
      <c r="JF11" s="65"/>
      <c r="JG11" s="65"/>
      <c r="JH11" s="65"/>
      <c r="JI11" s="65"/>
      <c r="JJ11" s="65"/>
      <c r="JK11" s="65"/>
      <c r="JL11" s="65"/>
      <c r="JM11" s="65"/>
      <c r="JN11" s="65"/>
      <c r="JO11" s="65"/>
      <c r="JP11" s="65"/>
      <c r="JQ11" s="65"/>
      <c r="JR11" s="65"/>
    </row>
    <row r="12" spans="1:278" x14ac:dyDescent="0.2">
      <c r="A12" s="64">
        <f t="shared" si="31"/>
        <v>3</v>
      </c>
      <c r="B12" s="65">
        <f t="shared" ca="1" si="26"/>
        <v>8.3668765665586621E-10</v>
      </c>
      <c r="C12" s="65">
        <f t="shared" ca="1" si="27"/>
        <v>6.4647716666475559E-10</v>
      </c>
      <c r="D12" s="65">
        <f t="shared" ca="1" si="28"/>
        <v>7.8366250642735327E-11</v>
      </c>
      <c r="E12" s="72">
        <f t="shared" ca="1" si="29"/>
        <v>1.1184423934837527E-10</v>
      </c>
      <c r="F12" s="67">
        <f t="shared" si="30"/>
        <v>0</v>
      </c>
      <c r="H12" s="72">
        <f t="shared" ca="1" si="4"/>
        <v>1.3207257450931706E-7</v>
      </c>
      <c r="I12" s="64">
        <f t="shared" ca="1" si="9"/>
        <v>10</v>
      </c>
      <c r="J12" s="67">
        <f t="shared" ca="1" si="5"/>
        <v>7.6249764455477723E-10</v>
      </c>
      <c r="K12" s="65">
        <f t="shared" ca="1" si="10"/>
        <v>7.5336369834132659E-10</v>
      </c>
      <c r="L12" s="65">
        <f t="shared" ca="1" si="10"/>
        <v>7.5336369834132659E-10</v>
      </c>
      <c r="M12" s="65">
        <f t="shared" ca="1" si="10"/>
        <v>7.5336369834132659E-10</v>
      </c>
      <c r="N12" s="65">
        <f t="shared" ca="1" si="10"/>
        <v>7.5336369834132659E-10</v>
      </c>
      <c r="O12" s="65">
        <f t="shared" ca="1" si="10"/>
        <v>7.4422975212787596E-10</v>
      </c>
      <c r="P12" s="65">
        <f t="shared" ca="1" si="10"/>
        <v>7.4422975212787596E-10</v>
      </c>
      <c r="Q12" s="65">
        <f t="shared" ca="1" si="10"/>
        <v>7.3509580591442532E-10</v>
      </c>
      <c r="R12" s="65">
        <f t="shared" ca="1" si="10"/>
        <v>7.3509580591442532E-10</v>
      </c>
      <c r="S12" s="65">
        <f t="shared" ca="1" si="10"/>
        <v>7.2596185970097468E-10</v>
      </c>
      <c r="T12" s="65">
        <f t="shared" ca="1" si="10"/>
        <v>7.248434173074909E-10</v>
      </c>
      <c r="U12" s="65">
        <f t="shared" ca="1" si="10"/>
        <v>7.248434173074909E-10</v>
      </c>
      <c r="V12" s="65">
        <f t="shared" ca="1" si="10"/>
        <v>7.248434173074909E-10</v>
      </c>
      <c r="W12" s="65">
        <f t="shared" ca="1" si="10"/>
        <v>7.248434173074909E-10</v>
      </c>
      <c r="X12" s="65">
        <f t="shared" ca="1" si="10"/>
        <v>7.248434173074909E-10</v>
      </c>
      <c r="Y12" s="65">
        <f t="shared" ca="1" si="10"/>
        <v>7.248434173074909E-10</v>
      </c>
      <c r="Z12" s="65">
        <f t="shared" ca="1" si="10"/>
        <v>7.248434173074909E-10</v>
      </c>
      <c r="AA12" s="65">
        <f t="shared" ca="1" si="11"/>
        <v>7.248434173074909E-10</v>
      </c>
      <c r="AB12" s="65">
        <f t="shared" ca="1" si="11"/>
        <v>7.248434173074909E-10</v>
      </c>
      <c r="AC12" s="65">
        <f t="shared" ca="1" si="11"/>
        <v>7.248434173074909E-10</v>
      </c>
      <c r="AD12" s="65">
        <f t="shared" ca="1" si="11"/>
        <v>7.248434173074909E-10</v>
      </c>
      <c r="AE12" s="65">
        <f t="shared" ca="1" si="11"/>
        <v>7.248434173074909E-10</v>
      </c>
      <c r="AF12" s="65">
        <f t="shared" ca="1" si="11"/>
        <v>7.248434173074909E-10</v>
      </c>
      <c r="AG12" s="65">
        <f t="shared" ca="1" si="11"/>
        <v>7.248434173074909E-10</v>
      </c>
      <c r="AH12" s="65">
        <f t="shared" ca="1" si="11"/>
        <v>7.248434173074909E-10</v>
      </c>
      <c r="AI12" s="65">
        <f t="shared" ca="1" si="11"/>
        <v>7.248434173074909E-10</v>
      </c>
      <c r="AJ12" s="65">
        <f t="shared" ca="1" si="11"/>
        <v>7.248434173074909E-10</v>
      </c>
      <c r="AK12" s="65">
        <f t="shared" ca="1" si="11"/>
        <v>7.248434173074909E-10</v>
      </c>
      <c r="AL12" s="65">
        <f t="shared" ca="1" si="11"/>
        <v>7.248434173074909E-10</v>
      </c>
      <c r="AM12" s="65">
        <f t="shared" ca="1" si="11"/>
        <v>7.248434173074909E-10</v>
      </c>
      <c r="AN12" s="65">
        <f t="shared" ca="1" si="11"/>
        <v>7.248434173074909E-10</v>
      </c>
      <c r="AO12" s="65">
        <f t="shared" ca="1" si="11"/>
        <v>7.248434173074909E-10</v>
      </c>
      <c r="AP12" s="65">
        <f t="shared" ca="1" si="11"/>
        <v>7.248434173074909E-10</v>
      </c>
      <c r="AQ12" s="65">
        <f t="shared" ca="1" si="12"/>
        <v>7.248434173074909E-10</v>
      </c>
      <c r="AR12" s="65">
        <f t="shared" ca="1" si="12"/>
        <v>7.248434173074909E-10</v>
      </c>
      <c r="AS12" s="65">
        <f t="shared" ca="1" si="12"/>
        <v>7.2266657701185937E-10</v>
      </c>
      <c r="AT12" s="65">
        <f t="shared" ca="1" si="12"/>
        <v>7.2048973671622784E-10</v>
      </c>
      <c r="AU12" s="65">
        <f t="shared" ca="1" si="12"/>
        <v>7.1831289642059631E-10</v>
      </c>
      <c r="AV12" s="65">
        <f t="shared" ca="1" si="12"/>
        <v>7.1613605612496478E-10</v>
      </c>
      <c r="AW12" s="65">
        <f t="shared" ca="1" si="12"/>
        <v>7.1395921582933325E-10</v>
      </c>
      <c r="AX12" s="65">
        <f t="shared" ca="1" si="12"/>
        <v>7.1178237553370172E-10</v>
      </c>
      <c r="AY12" s="65">
        <f t="shared" ca="1" si="12"/>
        <v>7.0960553523807019E-10</v>
      </c>
      <c r="AZ12" s="65">
        <f t="shared" ca="1" si="12"/>
        <v>7.0742869494243866E-10</v>
      </c>
      <c r="BA12" s="65">
        <f t="shared" ca="1" si="12"/>
        <v>7.0525185464680713E-10</v>
      </c>
      <c r="BB12" s="65">
        <f t="shared" ca="1" si="12"/>
        <v>7.0307501435117559E-10</v>
      </c>
      <c r="BC12" s="65">
        <f t="shared" ca="1" si="12"/>
        <v>7.0089817405554406E-10</v>
      </c>
      <c r="BD12" s="65">
        <f t="shared" ca="1" si="12"/>
        <v>6.9872133375991253E-10</v>
      </c>
      <c r="BE12" s="65">
        <f t="shared" ca="1" si="12"/>
        <v>6.96544493464281E-10</v>
      </c>
      <c r="BF12" s="65">
        <f t="shared" ca="1" si="12"/>
        <v>6.9436765316864947E-10</v>
      </c>
      <c r="BG12" s="65">
        <f t="shared" ca="1" si="13"/>
        <v>6.9219081287301794E-10</v>
      </c>
      <c r="BH12" s="65">
        <f t="shared" ca="1" si="13"/>
        <v>6.9219081287301794E-10</v>
      </c>
      <c r="BI12" s="65">
        <f t="shared" ca="1" si="13"/>
        <v>6.9001397257738641E-10</v>
      </c>
      <c r="BJ12" s="65">
        <f t="shared" ca="1" si="13"/>
        <v>6.8783713228175488E-10</v>
      </c>
      <c r="BK12" s="65">
        <f t="shared" ca="1" si="13"/>
        <v>6.8566029198612335E-10</v>
      </c>
      <c r="BL12" s="65">
        <f t="shared" ca="1" si="13"/>
        <v>6.84238089659644E-10</v>
      </c>
      <c r="BM12" s="65">
        <f t="shared" ca="1" si="13"/>
        <v>6.8281588733316476E-10</v>
      </c>
      <c r="BN12" s="65">
        <f t="shared" ca="1" si="13"/>
        <v>6.8139368500668552E-10</v>
      </c>
      <c r="BO12" s="65">
        <f t="shared" ca="1" si="13"/>
        <v>6.7997148268020628E-10</v>
      </c>
      <c r="BP12" s="65">
        <f t="shared" ca="1" si="13"/>
        <v>6.7854928035372693E-10</v>
      </c>
      <c r="BQ12" s="65">
        <f t="shared" ca="1" si="13"/>
        <v>6.7712707802724769E-10</v>
      </c>
      <c r="BR12" s="65">
        <f t="shared" ca="1" si="13"/>
        <v>6.7570487570076845E-10</v>
      </c>
      <c r="BS12" s="65">
        <f t="shared" ca="1" si="13"/>
        <v>6.7428267337428921E-10</v>
      </c>
      <c r="BT12" s="65">
        <f t="shared" ca="1" si="13"/>
        <v>6.7286047104780986E-10</v>
      </c>
      <c r="BU12" s="65">
        <f t="shared" ca="1" si="13"/>
        <v>6.7143826872133062E-10</v>
      </c>
      <c r="BV12" s="65">
        <f t="shared" ca="1" si="13"/>
        <v>6.7001606639485138E-10</v>
      </c>
      <c r="BW12" s="65">
        <f t="shared" ca="1" si="14"/>
        <v>6.6859386406837203E-10</v>
      </c>
      <c r="BX12" s="65">
        <f t="shared" ca="1" si="14"/>
        <v>6.6717166174189279E-10</v>
      </c>
      <c r="BY12" s="65">
        <f t="shared" ca="1" si="14"/>
        <v>6.6574945941541355E-10</v>
      </c>
      <c r="BZ12" s="65">
        <f t="shared" ca="1" si="14"/>
        <v>6.6432725708893431E-10</v>
      </c>
      <c r="CA12" s="65">
        <f t="shared" ca="1" si="14"/>
        <v>6.6290505476245496E-10</v>
      </c>
      <c r="CB12" s="65">
        <f t="shared" ca="1" si="14"/>
        <v>6.6148285243597572E-10</v>
      </c>
      <c r="CC12" s="65">
        <f t="shared" ca="1" si="14"/>
        <v>6.6006065010949648E-10</v>
      </c>
      <c r="CD12" s="65">
        <f t="shared" ca="1" si="14"/>
        <v>6.5863844778301713E-10</v>
      </c>
      <c r="CE12" s="65">
        <f t="shared" ca="1" si="14"/>
        <v>6.5721624545653789E-10</v>
      </c>
      <c r="CF12" s="65">
        <f t="shared" ca="1" si="14"/>
        <v>6.5579404313005865E-10</v>
      </c>
      <c r="CG12" s="65">
        <f t="shared" ca="1" si="14"/>
        <v>6.5437184080357941E-10</v>
      </c>
      <c r="CH12" s="65">
        <f t="shared" ca="1" si="14"/>
        <v>6.5294963847710006E-10</v>
      </c>
      <c r="CI12" s="65">
        <f t="shared" ca="1" si="14"/>
        <v>6.5152743615062082E-10</v>
      </c>
      <c r="CJ12" s="65">
        <f t="shared" ca="1" si="14"/>
        <v>6.2316868521311012E-10</v>
      </c>
      <c r="CK12" s="65">
        <f t="shared" ca="1" si="14"/>
        <v>5.9480993427559943E-10</v>
      </c>
      <c r="CL12" s="65">
        <f t="shared" ca="1" si="14"/>
        <v>5.6645118333808863E-10</v>
      </c>
      <c r="CM12" s="65">
        <f t="shared" ca="1" si="15"/>
        <v>5.3873097222062978E-10</v>
      </c>
      <c r="CN12" s="65">
        <f t="shared" ca="1" si="15"/>
        <v>5.1179442360959832E-10</v>
      </c>
      <c r="CO12" s="65">
        <f t="shared" ca="1" si="15"/>
        <v>4.8485787499856687E-10</v>
      </c>
      <c r="CP12" s="65">
        <f t="shared" ca="1" si="15"/>
        <v>4.5792132638753537E-10</v>
      </c>
      <c r="CQ12" s="65">
        <f t="shared" ca="1" si="15"/>
        <v>4.3098477777650386E-10</v>
      </c>
      <c r="CR12" s="65">
        <f t="shared" ca="1" si="15"/>
        <v>4.0404822916547236E-10</v>
      </c>
      <c r="CS12" s="65">
        <f t="shared" ca="1" si="15"/>
        <v>3.7711168055444085E-10</v>
      </c>
      <c r="CT12" s="65">
        <f t="shared" ca="1" si="15"/>
        <v>3.5017513194340935E-10</v>
      </c>
      <c r="CU12" s="65">
        <f t="shared" ca="1" si="15"/>
        <v>3.2323858333237785E-10</v>
      </c>
      <c r="CV12" s="65">
        <f t="shared" ca="1" si="15"/>
        <v>3.1443931078610756E-10</v>
      </c>
      <c r="CW12" s="65">
        <f t="shared" ca="1" si="15"/>
        <v>3.0564003823983727E-10</v>
      </c>
      <c r="CX12" s="65">
        <f t="shared" ca="1" si="15"/>
        <v>2.9684076569356698E-10</v>
      </c>
      <c r="CY12" s="65">
        <f t="shared" ca="1" si="15"/>
        <v>2.880414931472967E-10</v>
      </c>
      <c r="CZ12" s="65">
        <f t="shared" ca="1" si="15"/>
        <v>2.7924222060102641E-10</v>
      </c>
      <c r="DA12" s="65">
        <f t="shared" ca="1" si="15"/>
        <v>2.7044294805475612E-10</v>
      </c>
      <c r="DB12" s="65">
        <f t="shared" ca="1" si="15"/>
        <v>2.6164367550848583E-10</v>
      </c>
      <c r="DC12" s="65">
        <f t="shared" ca="1" si="16"/>
        <v>2.5284440296221554E-10</v>
      </c>
      <c r="DD12" s="65">
        <f t="shared" ca="1" si="16"/>
        <v>2.4404513041594526E-10</v>
      </c>
      <c r="DE12" s="65">
        <f t="shared" ca="1" si="16"/>
        <v>2.3524585786967497E-10</v>
      </c>
      <c r="DF12" s="65">
        <f t="shared" ca="1" si="16"/>
        <v>2.2644658532340468E-10</v>
      </c>
      <c r="DG12" s="65">
        <f t="shared" ca="1" si="16"/>
        <v>2.1764731277713439E-10</v>
      </c>
      <c r="DH12" s="65">
        <f t="shared" ca="1" si="16"/>
        <v>2.0884804023086411E-10</v>
      </c>
      <c r="DI12" s="65">
        <f t="shared" ca="1" si="16"/>
        <v>2.0004876768459382E-10</v>
      </c>
      <c r="DJ12" s="65">
        <f t="shared" ca="1" si="16"/>
        <v>1.9124949513832353E-10</v>
      </c>
      <c r="DK12" s="65">
        <f t="shared" ca="1" si="16"/>
        <v>1.8245022259205324E-10</v>
      </c>
      <c r="DL12" s="65">
        <f t="shared" ca="1" si="16"/>
        <v>1.7365095004578296E-10</v>
      </c>
      <c r="DM12" s="65">
        <f t="shared" ca="1" si="16"/>
        <v>1.6485167749951267E-10</v>
      </c>
      <c r="DN12" s="65">
        <f t="shared" ca="1" si="16"/>
        <v>1.5605240495324238E-10</v>
      </c>
      <c r="DO12" s="65">
        <f t="shared" ca="1" si="16"/>
        <v>1.4725313240697209E-10</v>
      </c>
      <c r="DP12" s="65">
        <f t="shared" ca="1" si="16"/>
        <v>1.3845385986070181E-10</v>
      </c>
      <c r="DQ12" s="65">
        <f t="shared" ca="1" si="16"/>
        <v>1.2965458731443152E-10</v>
      </c>
      <c r="DR12" s="65">
        <f t="shared" ca="1" si="16"/>
        <v>1.2085531476816123E-10</v>
      </c>
      <c r="DS12" s="65">
        <f t="shared" ca="1" si="17"/>
        <v>1.1205604222189094E-10</v>
      </c>
      <c r="DT12" s="65">
        <f t="shared" ca="1" si="17"/>
        <v>1.0325676967562065E-10</v>
      </c>
      <c r="DU12" s="65">
        <f t="shared" ca="1" si="17"/>
        <v>9.4457497129350367E-11</v>
      </c>
      <c r="DV12" s="65">
        <f t="shared" ca="1" si="17"/>
        <v>8.5658224583080079E-11</v>
      </c>
      <c r="DW12" s="65">
        <f t="shared" ca="1" si="17"/>
        <v>7.6858952036809792E-11</v>
      </c>
      <c r="DX12" s="65">
        <f t="shared" ca="1" si="17"/>
        <v>6.8059679490539504E-11</v>
      </c>
      <c r="DY12" s="65">
        <f t="shared" ca="1" si="17"/>
        <v>5.9260406944269217E-11</v>
      </c>
      <c r="DZ12" s="65">
        <f t="shared" ca="1" si="17"/>
        <v>5.0461134397998929E-11</v>
      </c>
      <c r="EA12" s="65">
        <f t="shared" ca="1" si="17"/>
        <v>4.1661861851728641E-11</v>
      </c>
      <c r="EB12" s="65">
        <f t="shared" ca="1" si="17"/>
        <v>3.2862589305458354E-11</v>
      </c>
      <c r="EC12" s="65">
        <f t="shared" ca="1" si="17"/>
        <v>2.4063316759188069E-11</v>
      </c>
      <c r="ED12" s="65">
        <f t="shared" ca="1" si="17"/>
        <v>1.5264044212917785E-11</v>
      </c>
      <c r="EE12" s="65">
        <f t="shared" ca="1" si="17"/>
        <v>6.4647716666475004E-12</v>
      </c>
      <c r="EF12" s="65">
        <f t="shared" ca="1" si="17"/>
        <v>0</v>
      </c>
      <c r="EG12" s="65">
        <f t="shared" ca="1" si="17"/>
        <v>0</v>
      </c>
      <c r="EH12" s="65">
        <f t="shared" ca="1" si="17"/>
        <v>0</v>
      </c>
      <c r="EI12" s="65">
        <f t="shared" ca="1" si="18"/>
        <v>0</v>
      </c>
      <c r="EJ12" s="65">
        <f t="shared" ca="1" si="18"/>
        <v>0</v>
      </c>
      <c r="EK12" s="65">
        <f t="shared" ca="1" si="18"/>
        <v>0</v>
      </c>
      <c r="EL12" s="65">
        <f t="shared" ca="1" si="18"/>
        <v>0</v>
      </c>
      <c r="EM12" s="65">
        <f t="shared" ca="1" si="18"/>
        <v>0</v>
      </c>
      <c r="EN12" s="65">
        <f t="shared" ca="1" si="18"/>
        <v>0</v>
      </c>
      <c r="EO12" s="65">
        <f t="shared" ca="1" si="18"/>
        <v>0</v>
      </c>
      <c r="EP12" s="65">
        <f t="shared" ca="1" si="18"/>
        <v>0</v>
      </c>
      <c r="EQ12" s="65">
        <f t="shared" ca="1" si="18"/>
        <v>0</v>
      </c>
      <c r="ER12" s="65">
        <f t="shared" ca="1" si="18"/>
        <v>0</v>
      </c>
      <c r="ES12" s="65">
        <f t="shared" ca="1" si="18"/>
        <v>0</v>
      </c>
      <c r="ET12" s="65">
        <f t="shared" ca="1" si="18"/>
        <v>0</v>
      </c>
      <c r="EU12" s="65">
        <f t="shared" ca="1" si="18"/>
        <v>0</v>
      </c>
      <c r="EV12" s="65">
        <f t="shared" ca="1" si="18"/>
        <v>0</v>
      </c>
      <c r="EW12" s="65">
        <f t="shared" ca="1" si="18"/>
        <v>0</v>
      </c>
      <c r="EX12" s="65">
        <f t="shared" ca="1" si="18"/>
        <v>0</v>
      </c>
      <c r="EY12" s="65">
        <f t="shared" ca="1" si="19"/>
        <v>0</v>
      </c>
      <c r="EZ12" s="65">
        <f t="shared" ca="1" si="19"/>
        <v>0</v>
      </c>
      <c r="FA12" s="65">
        <f t="shared" ca="1" si="19"/>
        <v>0</v>
      </c>
      <c r="FB12" s="65">
        <f t="shared" ca="1" si="19"/>
        <v>0</v>
      </c>
      <c r="FC12" s="65">
        <f t="shared" ca="1" si="19"/>
        <v>0</v>
      </c>
      <c r="FD12" s="65">
        <f t="shared" ca="1" si="19"/>
        <v>0</v>
      </c>
      <c r="FE12" s="65">
        <f t="shared" ca="1" si="19"/>
        <v>0</v>
      </c>
      <c r="FF12" s="65">
        <f t="shared" ca="1" si="19"/>
        <v>0</v>
      </c>
      <c r="FG12" s="65">
        <f t="shared" ca="1" si="19"/>
        <v>0</v>
      </c>
      <c r="FH12" s="65">
        <f t="shared" ca="1" si="19"/>
        <v>0</v>
      </c>
      <c r="FI12" s="65">
        <f t="shared" ca="1" si="19"/>
        <v>0</v>
      </c>
      <c r="FJ12" s="65">
        <f t="shared" ca="1" si="19"/>
        <v>0</v>
      </c>
      <c r="FK12" s="65">
        <f t="shared" ca="1" si="19"/>
        <v>0</v>
      </c>
      <c r="FL12" s="65">
        <f t="shared" ca="1" si="19"/>
        <v>0</v>
      </c>
      <c r="FM12" s="65">
        <f t="shared" ca="1" si="19"/>
        <v>0</v>
      </c>
      <c r="FN12" s="65">
        <f t="shared" ca="1" si="19"/>
        <v>0</v>
      </c>
      <c r="FO12" s="65">
        <f t="shared" ca="1" si="20"/>
        <v>0</v>
      </c>
      <c r="FP12" s="65">
        <f t="shared" ca="1" si="20"/>
        <v>0</v>
      </c>
      <c r="FQ12" s="65">
        <f t="shared" ca="1" si="20"/>
        <v>0</v>
      </c>
      <c r="FR12" s="65">
        <f t="shared" ca="1" si="20"/>
        <v>0</v>
      </c>
      <c r="FS12" s="65">
        <f t="shared" ca="1" si="20"/>
        <v>0</v>
      </c>
      <c r="FT12" s="65">
        <f t="shared" ca="1" si="20"/>
        <v>0</v>
      </c>
      <c r="FU12" s="65">
        <f t="shared" ca="1" si="20"/>
        <v>0</v>
      </c>
      <c r="FV12" s="65">
        <f t="shared" ca="1" si="20"/>
        <v>0</v>
      </c>
      <c r="FW12" s="65">
        <f t="shared" ca="1" si="20"/>
        <v>0</v>
      </c>
      <c r="FX12" s="65">
        <f t="shared" ca="1" si="20"/>
        <v>0</v>
      </c>
      <c r="FY12" s="65">
        <f t="shared" ca="1" si="20"/>
        <v>0</v>
      </c>
      <c r="FZ12" s="65">
        <f t="shared" ca="1" si="20"/>
        <v>0</v>
      </c>
      <c r="GA12" s="65">
        <f t="shared" ca="1" si="20"/>
        <v>0</v>
      </c>
      <c r="GB12" s="65">
        <f t="shared" ca="1" si="20"/>
        <v>0</v>
      </c>
      <c r="GC12" s="65">
        <f t="shared" ca="1" si="20"/>
        <v>0</v>
      </c>
      <c r="GD12" s="65">
        <f t="shared" ca="1" si="20"/>
        <v>0</v>
      </c>
      <c r="GE12" s="65">
        <f t="shared" ca="1" si="21"/>
        <v>0</v>
      </c>
      <c r="GF12" s="65">
        <f t="shared" ca="1" si="21"/>
        <v>0</v>
      </c>
      <c r="GG12" s="65">
        <f t="shared" ca="1" si="21"/>
        <v>0</v>
      </c>
      <c r="GH12" s="65">
        <f t="shared" ca="1" si="21"/>
        <v>0</v>
      </c>
      <c r="GI12" s="65">
        <f t="shared" ca="1" si="21"/>
        <v>0</v>
      </c>
      <c r="GJ12" s="65">
        <f t="shared" ca="1" si="21"/>
        <v>0</v>
      </c>
      <c r="GK12" s="65">
        <f t="shared" ca="1" si="21"/>
        <v>0</v>
      </c>
      <c r="GL12" s="65">
        <f t="shared" ca="1" si="21"/>
        <v>0</v>
      </c>
      <c r="GM12" s="65">
        <f t="shared" ca="1" si="21"/>
        <v>0</v>
      </c>
      <c r="GN12" s="65">
        <f t="shared" ca="1" si="21"/>
        <v>0</v>
      </c>
      <c r="GO12" s="65">
        <f t="shared" ca="1" si="21"/>
        <v>0</v>
      </c>
      <c r="GP12" s="65">
        <f t="shared" ca="1" si="21"/>
        <v>0</v>
      </c>
      <c r="GQ12" s="65">
        <f t="shared" ca="1" si="21"/>
        <v>0</v>
      </c>
      <c r="GR12" s="65">
        <f t="shared" ca="1" si="21"/>
        <v>0</v>
      </c>
      <c r="GS12" s="65">
        <f t="shared" ca="1" si="21"/>
        <v>0</v>
      </c>
      <c r="GT12" s="65">
        <f t="shared" ca="1" si="21"/>
        <v>0</v>
      </c>
      <c r="GU12" s="65">
        <f t="shared" ca="1" si="22"/>
        <v>0</v>
      </c>
      <c r="GV12" s="65">
        <f t="shared" ca="1" si="22"/>
        <v>0</v>
      </c>
      <c r="GW12" s="65">
        <f t="shared" ca="1" si="22"/>
        <v>0</v>
      </c>
      <c r="GX12" s="65">
        <f t="shared" ca="1" si="22"/>
        <v>0</v>
      </c>
      <c r="GY12" s="65">
        <f t="shared" ca="1" si="22"/>
        <v>0</v>
      </c>
      <c r="GZ12" s="65">
        <f t="shared" ca="1" si="22"/>
        <v>0</v>
      </c>
      <c r="HA12" s="65">
        <f t="shared" ca="1" si="22"/>
        <v>0</v>
      </c>
      <c r="HB12" s="65">
        <f t="shared" ca="1" si="22"/>
        <v>0</v>
      </c>
      <c r="HC12" s="65">
        <f t="shared" ca="1" si="22"/>
        <v>0</v>
      </c>
      <c r="HD12" s="65">
        <f t="shared" ca="1" si="22"/>
        <v>0</v>
      </c>
      <c r="HE12" s="65">
        <f t="shared" ca="1" si="22"/>
        <v>0</v>
      </c>
      <c r="HF12" s="65">
        <f t="shared" ca="1" si="22"/>
        <v>0</v>
      </c>
      <c r="HG12" s="65">
        <f t="shared" ca="1" si="22"/>
        <v>0</v>
      </c>
      <c r="HH12" s="65">
        <f t="shared" ca="1" si="22"/>
        <v>0</v>
      </c>
      <c r="HI12" s="65">
        <f t="shared" ca="1" si="22"/>
        <v>0</v>
      </c>
      <c r="HJ12" s="65">
        <f t="shared" ca="1" si="22"/>
        <v>0</v>
      </c>
      <c r="HK12" s="65">
        <f t="shared" ca="1" si="23"/>
        <v>0</v>
      </c>
      <c r="HL12" s="65">
        <f t="shared" ca="1" si="23"/>
        <v>0</v>
      </c>
      <c r="HM12" s="65">
        <f t="shared" ca="1" si="23"/>
        <v>0</v>
      </c>
      <c r="HN12" s="65">
        <f t="shared" ca="1" si="23"/>
        <v>0</v>
      </c>
      <c r="HO12" s="65">
        <f t="shared" ca="1" si="23"/>
        <v>0</v>
      </c>
      <c r="HP12" s="65">
        <f t="shared" ca="1" si="23"/>
        <v>0</v>
      </c>
      <c r="HQ12" s="65">
        <f t="shared" ca="1" si="23"/>
        <v>0</v>
      </c>
      <c r="HR12" s="65">
        <f t="shared" ca="1" si="23"/>
        <v>0</v>
      </c>
      <c r="HS12" s="65">
        <f t="shared" ca="1" si="23"/>
        <v>0</v>
      </c>
      <c r="HT12" s="65">
        <f t="shared" ca="1" si="23"/>
        <v>0</v>
      </c>
      <c r="HU12" s="65">
        <f t="shared" ca="1" si="23"/>
        <v>0</v>
      </c>
      <c r="HV12" s="65">
        <f t="shared" ca="1" si="23"/>
        <v>0</v>
      </c>
      <c r="HW12" s="65">
        <f t="shared" ca="1" si="23"/>
        <v>0</v>
      </c>
      <c r="HX12" s="65">
        <f t="shared" ca="1" si="23"/>
        <v>0</v>
      </c>
      <c r="HY12" s="65">
        <f t="shared" ca="1" si="23"/>
        <v>0</v>
      </c>
      <c r="HZ12" s="65">
        <f t="shared" ca="1" si="23"/>
        <v>0</v>
      </c>
      <c r="IA12" s="65">
        <f t="shared" ca="1" si="24"/>
        <v>0</v>
      </c>
      <c r="IB12" s="65">
        <f t="shared" ca="1" si="24"/>
        <v>0</v>
      </c>
      <c r="IC12" s="65">
        <f t="shared" ca="1" si="24"/>
        <v>0</v>
      </c>
      <c r="ID12" s="65">
        <f t="shared" ca="1" si="24"/>
        <v>0</v>
      </c>
      <c r="IE12" s="65">
        <f t="shared" ca="1" si="24"/>
        <v>0</v>
      </c>
      <c r="IF12" s="65">
        <f t="shared" ca="1" si="24"/>
        <v>0</v>
      </c>
      <c r="IG12" s="65">
        <f t="shared" ca="1" si="24"/>
        <v>0</v>
      </c>
      <c r="IH12" s="65">
        <f t="shared" ca="1" si="24"/>
        <v>0</v>
      </c>
      <c r="II12" s="65">
        <f t="shared" ca="1" si="24"/>
        <v>0</v>
      </c>
      <c r="IJ12" s="65">
        <f t="shared" ca="1" si="24"/>
        <v>0</v>
      </c>
      <c r="IK12" s="65">
        <f t="shared" ca="1" si="24"/>
        <v>0</v>
      </c>
      <c r="IL12" s="65">
        <f t="shared" ca="1" si="24"/>
        <v>0</v>
      </c>
      <c r="IM12" s="65">
        <f t="shared" ca="1" si="24"/>
        <v>0</v>
      </c>
      <c r="IN12" s="65">
        <f t="shared" ca="1" si="24"/>
        <v>0</v>
      </c>
      <c r="IO12" s="65">
        <f t="shared" ca="1" si="24"/>
        <v>0</v>
      </c>
      <c r="IP12" s="65">
        <f t="shared" ca="1" si="24"/>
        <v>0</v>
      </c>
      <c r="IQ12" s="65">
        <f t="shared" ca="1" si="25"/>
        <v>0</v>
      </c>
      <c r="IR12" s="65">
        <f t="shared" ca="1" si="25"/>
        <v>0</v>
      </c>
      <c r="IS12" s="65">
        <f t="shared" ca="1" si="25"/>
        <v>0</v>
      </c>
      <c r="IT12" s="65">
        <f t="shared" ca="1" si="25"/>
        <v>0</v>
      </c>
      <c r="IU12" s="65">
        <f t="shared" ca="1" si="25"/>
        <v>0</v>
      </c>
      <c r="IV12" s="65">
        <f t="shared" ca="1" si="25"/>
        <v>0</v>
      </c>
      <c r="IW12" s="65">
        <f t="shared" ca="1" si="25"/>
        <v>0</v>
      </c>
      <c r="IX12" s="65">
        <f t="shared" ca="1" si="25"/>
        <v>0</v>
      </c>
      <c r="IY12" s="65">
        <f t="shared" ca="1" si="25"/>
        <v>0</v>
      </c>
      <c r="IZ12" s="65">
        <f t="shared" ca="1" si="25"/>
        <v>0</v>
      </c>
      <c r="JA12" s="65"/>
      <c r="JB12" s="65"/>
      <c r="JC12" s="65"/>
      <c r="JD12" s="65"/>
      <c r="JE12" s="65"/>
      <c r="JF12" s="65"/>
      <c r="JG12" s="65"/>
      <c r="JH12" s="65"/>
      <c r="JI12" s="65"/>
      <c r="JJ12" s="65"/>
      <c r="JK12" s="65"/>
      <c r="JL12" s="65"/>
      <c r="JM12" s="65"/>
      <c r="JN12" s="65"/>
      <c r="JO12" s="65"/>
      <c r="JP12" s="65"/>
      <c r="JQ12" s="65"/>
      <c r="JR12" s="65"/>
    </row>
    <row r="13" spans="1:278" x14ac:dyDescent="0.2">
      <c r="A13" s="64">
        <f t="shared" si="31"/>
        <v>4</v>
      </c>
      <c r="B13" s="65">
        <f t="shared" ca="1" si="26"/>
        <v>8.3668765665586621E-10</v>
      </c>
      <c r="C13" s="65">
        <f t="shared" ca="1" si="27"/>
        <v>6.4647716666475559E-10</v>
      </c>
      <c r="D13" s="65">
        <f t="shared" ca="1" si="28"/>
        <v>7.8366250642735327E-11</v>
      </c>
      <c r="E13" s="72">
        <f t="shared" ca="1" si="29"/>
        <v>1.1184423934837527E-10</v>
      </c>
      <c r="F13" s="67">
        <f t="shared" si="30"/>
        <v>0</v>
      </c>
      <c r="H13" s="72">
        <f t="shared" ca="1" si="4"/>
        <v>1.3188208866455692E-7</v>
      </c>
      <c r="I13" s="64">
        <f t="shared" ca="1" si="9"/>
        <v>11</v>
      </c>
      <c r="J13" s="67">
        <f t="shared" ca="1" si="5"/>
        <v>7.5336369834132659E-10</v>
      </c>
      <c r="K13" s="65">
        <f t="shared" ca="1" si="10"/>
        <v>7.4422975212787596E-10</v>
      </c>
      <c r="L13" s="65">
        <f t="shared" ca="1" si="10"/>
        <v>7.4422975212787596E-10</v>
      </c>
      <c r="M13" s="65">
        <f t="shared" ca="1" si="10"/>
        <v>7.4422975212787596E-10</v>
      </c>
      <c r="N13" s="65">
        <f t="shared" ca="1" si="10"/>
        <v>7.4422975212787596E-10</v>
      </c>
      <c r="O13" s="65">
        <f t="shared" ca="1" si="10"/>
        <v>7.3509580591442532E-10</v>
      </c>
      <c r="P13" s="65">
        <f t="shared" ca="1" si="10"/>
        <v>7.3509580591442532E-10</v>
      </c>
      <c r="Q13" s="65">
        <f t="shared" ca="1" si="10"/>
        <v>7.2596185970097468E-10</v>
      </c>
      <c r="R13" s="65">
        <f t="shared" ca="1" si="10"/>
        <v>7.2596185970097468E-10</v>
      </c>
      <c r="S13" s="65">
        <f t="shared" ca="1" si="10"/>
        <v>7.248434173074909E-10</v>
      </c>
      <c r="T13" s="65">
        <f t="shared" ca="1" si="10"/>
        <v>7.248434173074909E-10</v>
      </c>
      <c r="U13" s="65">
        <f t="shared" ca="1" si="10"/>
        <v>7.248434173074909E-10</v>
      </c>
      <c r="V13" s="65">
        <f t="shared" ca="1" si="10"/>
        <v>7.248434173074909E-10</v>
      </c>
      <c r="W13" s="65">
        <f t="shared" ca="1" si="10"/>
        <v>7.248434173074909E-10</v>
      </c>
      <c r="X13" s="65">
        <f t="shared" ca="1" si="10"/>
        <v>7.248434173074909E-10</v>
      </c>
      <c r="Y13" s="65">
        <f t="shared" ca="1" si="10"/>
        <v>7.248434173074909E-10</v>
      </c>
      <c r="Z13" s="65">
        <f t="shared" ca="1" si="10"/>
        <v>7.248434173074909E-10</v>
      </c>
      <c r="AA13" s="65">
        <f t="shared" ca="1" si="11"/>
        <v>7.248434173074909E-10</v>
      </c>
      <c r="AB13" s="65">
        <f t="shared" ca="1" si="11"/>
        <v>7.248434173074909E-10</v>
      </c>
      <c r="AC13" s="65">
        <f t="shared" ca="1" si="11"/>
        <v>7.248434173074909E-10</v>
      </c>
      <c r="AD13" s="65">
        <f t="shared" ca="1" si="11"/>
        <v>7.248434173074909E-10</v>
      </c>
      <c r="AE13" s="65">
        <f t="shared" ca="1" si="11"/>
        <v>7.248434173074909E-10</v>
      </c>
      <c r="AF13" s="65">
        <f t="shared" ca="1" si="11"/>
        <v>7.248434173074909E-10</v>
      </c>
      <c r="AG13" s="65">
        <f t="shared" ca="1" si="11"/>
        <v>7.248434173074909E-10</v>
      </c>
      <c r="AH13" s="65">
        <f t="shared" ca="1" si="11"/>
        <v>7.248434173074909E-10</v>
      </c>
      <c r="AI13" s="65">
        <f t="shared" ca="1" si="11"/>
        <v>7.248434173074909E-10</v>
      </c>
      <c r="AJ13" s="65">
        <f t="shared" ca="1" si="11"/>
        <v>7.248434173074909E-10</v>
      </c>
      <c r="AK13" s="65">
        <f t="shared" ca="1" si="11"/>
        <v>7.248434173074909E-10</v>
      </c>
      <c r="AL13" s="65">
        <f t="shared" ca="1" si="11"/>
        <v>7.248434173074909E-10</v>
      </c>
      <c r="AM13" s="65">
        <f t="shared" ca="1" si="11"/>
        <v>7.248434173074909E-10</v>
      </c>
      <c r="AN13" s="65">
        <f t="shared" ca="1" si="11"/>
        <v>7.248434173074909E-10</v>
      </c>
      <c r="AO13" s="65">
        <f t="shared" ca="1" si="11"/>
        <v>7.248434173074909E-10</v>
      </c>
      <c r="AP13" s="65">
        <f t="shared" ca="1" si="11"/>
        <v>7.248434173074909E-10</v>
      </c>
      <c r="AQ13" s="65">
        <f t="shared" ca="1" si="12"/>
        <v>7.248434173074909E-10</v>
      </c>
      <c r="AR13" s="65">
        <f t="shared" ca="1" si="12"/>
        <v>7.248434173074909E-10</v>
      </c>
      <c r="AS13" s="65">
        <f t="shared" ca="1" si="12"/>
        <v>7.2266657701185937E-10</v>
      </c>
      <c r="AT13" s="65">
        <f t="shared" ca="1" si="12"/>
        <v>7.2048973671622784E-10</v>
      </c>
      <c r="AU13" s="65">
        <f t="shared" ca="1" si="12"/>
        <v>7.1831289642059631E-10</v>
      </c>
      <c r="AV13" s="65">
        <f t="shared" ca="1" si="12"/>
        <v>7.1613605612496478E-10</v>
      </c>
      <c r="AW13" s="65">
        <f t="shared" ca="1" si="12"/>
        <v>7.1395921582933325E-10</v>
      </c>
      <c r="AX13" s="65">
        <f t="shared" ca="1" si="12"/>
        <v>7.1178237553370172E-10</v>
      </c>
      <c r="AY13" s="65">
        <f t="shared" ca="1" si="12"/>
        <v>7.0960553523807019E-10</v>
      </c>
      <c r="AZ13" s="65">
        <f t="shared" ca="1" si="12"/>
        <v>7.0742869494243866E-10</v>
      </c>
      <c r="BA13" s="65">
        <f t="shared" ca="1" si="12"/>
        <v>7.0525185464680713E-10</v>
      </c>
      <c r="BB13" s="65">
        <f t="shared" ca="1" si="12"/>
        <v>7.0307501435117559E-10</v>
      </c>
      <c r="BC13" s="65">
        <f t="shared" ca="1" si="12"/>
        <v>7.0089817405554406E-10</v>
      </c>
      <c r="BD13" s="65">
        <f t="shared" ca="1" si="12"/>
        <v>6.9872133375991253E-10</v>
      </c>
      <c r="BE13" s="65">
        <f t="shared" ca="1" si="12"/>
        <v>6.96544493464281E-10</v>
      </c>
      <c r="BF13" s="65">
        <f t="shared" ca="1" si="12"/>
        <v>6.9436765316864947E-10</v>
      </c>
      <c r="BG13" s="65">
        <f t="shared" ca="1" si="13"/>
        <v>6.9219081287301794E-10</v>
      </c>
      <c r="BH13" s="65">
        <f t="shared" ca="1" si="13"/>
        <v>6.9001397257738641E-10</v>
      </c>
      <c r="BI13" s="65">
        <f t="shared" ca="1" si="13"/>
        <v>6.8783713228175488E-10</v>
      </c>
      <c r="BJ13" s="65">
        <f t="shared" ca="1" si="13"/>
        <v>6.8566029198612335E-10</v>
      </c>
      <c r="BK13" s="65">
        <f t="shared" ca="1" si="13"/>
        <v>6.84238089659644E-10</v>
      </c>
      <c r="BL13" s="65">
        <f t="shared" ca="1" si="13"/>
        <v>6.8281588733316476E-10</v>
      </c>
      <c r="BM13" s="65">
        <f t="shared" ca="1" si="13"/>
        <v>6.8139368500668552E-10</v>
      </c>
      <c r="BN13" s="65">
        <f t="shared" ca="1" si="13"/>
        <v>6.7997148268020628E-10</v>
      </c>
      <c r="BO13" s="65">
        <f t="shared" ca="1" si="13"/>
        <v>6.7854928035372693E-10</v>
      </c>
      <c r="BP13" s="65">
        <f t="shared" ca="1" si="13"/>
        <v>6.7712707802724769E-10</v>
      </c>
      <c r="BQ13" s="65">
        <f t="shared" ca="1" si="13"/>
        <v>6.7570487570076845E-10</v>
      </c>
      <c r="BR13" s="65">
        <f t="shared" ca="1" si="13"/>
        <v>6.7570487570076845E-10</v>
      </c>
      <c r="BS13" s="65">
        <f t="shared" ca="1" si="13"/>
        <v>6.7428267337428921E-10</v>
      </c>
      <c r="BT13" s="65">
        <f t="shared" ca="1" si="13"/>
        <v>6.7286047104780986E-10</v>
      </c>
      <c r="BU13" s="65">
        <f t="shared" ca="1" si="13"/>
        <v>6.7143826872133062E-10</v>
      </c>
      <c r="BV13" s="65">
        <f t="shared" ca="1" si="13"/>
        <v>6.7001606639485138E-10</v>
      </c>
      <c r="BW13" s="65">
        <f t="shared" ca="1" si="14"/>
        <v>6.6859386406837203E-10</v>
      </c>
      <c r="BX13" s="65">
        <f t="shared" ca="1" si="14"/>
        <v>6.6717166174189279E-10</v>
      </c>
      <c r="BY13" s="65">
        <f t="shared" ca="1" si="14"/>
        <v>6.6574945941541355E-10</v>
      </c>
      <c r="BZ13" s="65">
        <f t="shared" ca="1" si="14"/>
        <v>6.6432725708893431E-10</v>
      </c>
      <c r="CA13" s="65">
        <f t="shared" ca="1" si="14"/>
        <v>6.6290505476245496E-10</v>
      </c>
      <c r="CB13" s="65">
        <f t="shared" ca="1" si="14"/>
        <v>6.6148285243597572E-10</v>
      </c>
      <c r="CC13" s="65">
        <f t="shared" ca="1" si="14"/>
        <v>6.6006065010949648E-10</v>
      </c>
      <c r="CD13" s="65">
        <f t="shared" ca="1" si="14"/>
        <v>6.5863844778301713E-10</v>
      </c>
      <c r="CE13" s="65">
        <f t="shared" ca="1" si="14"/>
        <v>6.5721624545653789E-10</v>
      </c>
      <c r="CF13" s="65">
        <f t="shared" ca="1" si="14"/>
        <v>6.5579404313005865E-10</v>
      </c>
      <c r="CG13" s="65">
        <f t="shared" ca="1" si="14"/>
        <v>6.5437184080357941E-10</v>
      </c>
      <c r="CH13" s="65">
        <f t="shared" ca="1" si="14"/>
        <v>6.5294963847710006E-10</v>
      </c>
      <c r="CI13" s="65">
        <f t="shared" ca="1" si="14"/>
        <v>6.5152743615062082E-10</v>
      </c>
      <c r="CJ13" s="65">
        <f t="shared" ca="1" si="14"/>
        <v>6.2316868521311012E-10</v>
      </c>
      <c r="CK13" s="65">
        <f t="shared" ca="1" si="14"/>
        <v>5.9480993427559943E-10</v>
      </c>
      <c r="CL13" s="65">
        <f t="shared" ca="1" si="14"/>
        <v>5.6645118333808863E-10</v>
      </c>
      <c r="CM13" s="65">
        <f t="shared" ca="1" si="15"/>
        <v>5.3873097222062978E-10</v>
      </c>
      <c r="CN13" s="65">
        <f t="shared" ca="1" si="15"/>
        <v>5.1179442360959832E-10</v>
      </c>
      <c r="CO13" s="65">
        <f t="shared" ca="1" si="15"/>
        <v>4.8485787499856687E-10</v>
      </c>
      <c r="CP13" s="65">
        <f t="shared" ca="1" si="15"/>
        <v>4.5792132638753537E-10</v>
      </c>
      <c r="CQ13" s="65">
        <f t="shared" ca="1" si="15"/>
        <v>4.3098477777650386E-10</v>
      </c>
      <c r="CR13" s="65">
        <f t="shared" ca="1" si="15"/>
        <v>4.0404822916547236E-10</v>
      </c>
      <c r="CS13" s="65">
        <f t="shared" ca="1" si="15"/>
        <v>3.7711168055444085E-10</v>
      </c>
      <c r="CT13" s="65">
        <f t="shared" ca="1" si="15"/>
        <v>3.5017513194340935E-10</v>
      </c>
      <c r="CU13" s="65">
        <f t="shared" ca="1" si="15"/>
        <v>3.2323858333237785E-10</v>
      </c>
      <c r="CV13" s="65">
        <f t="shared" ca="1" si="15"/>
        <v>3.1443931078610756E-10</v>
      </c>
      <c r="CW13" s="65">
        <f t="shared" ca="1" si="15"/>
        <v>3.0564003823983727E-10</v>
      </c>
      <c r="CX13" s="65">
        <f t="shared" ca="1" si="15"/>
        <v>2.9684076569356698E-10</v>
      </c>
      <c r="CY13" s="65">
        <f t="shared" ca="1" si="15"/>
        <v>2.880414931472967E-10</v>
      </c>
      <c r="CZ13" s="65">
        <f t="shared" ca="1" si="15"/>
        <v>2.7924222060102641E-10</v>
      </c>
      <c r="DA13" s="65">
        <f t="shared" ca="1" si="15"/>
        <v>2.7044294805475612E-10</v>
      </c>
      <c r="DB13" s="65">
        <f t="shared" ca="1" si="15"/>
        <v>2.6164367550848583E-10</v>
      </c>
      <c r="DC13" s="65">
        <f t="shared" ca="1" si="16"/>
        <v>2.5284440296221554E-10</v>
      </c>
      <c r="DD13" s="65">
        <f t="shared" ca="1" si="16"/>
        <v>2.4404513041594526E-10</v>
      </c>
      <c r="DE13" s="65">
        <f t="shared" ca="1" si="16"/>
        <v>2.3524585786967497E-10</v>
      </c>
      <c r="DF13" s="65">
        <f t="shared" ca="1" si="16"/>
        <v>2.2644658532340468E-10</v>
      </c>
      <c r="DG13" s="65">
        <f t="shared" ca="1" si="16"/>
        <v>2.1764731277713439E-10</v>
      </c>
      <c r="DH13" s="65">
        <f t="shared" ca="1" si="16"/>
        <v>2.0884804023086411E-10</v>
      </c>
      <c r="DI13" s="65">
        <f t="shared" ca="1" si="16"/>
        <v>2.0004876768459382E-10</v>
      </c>
      <c r="DJ13" s="65">
        <f t="shared" ca="1" si="16"/>
        <v>1.9124949513832353E-10</v>
      </c>
      <c r="DK13" s="65">
        <f t="shared" ca="1" si="16"/>
        <v>1.8245022259205324E-10</v>
      </c>
      <c r="DL13" s="65">
        <f t="shared" ca="1" si="16"/>
        <v>1.7365095004578296E-10</v>
      </c>
      <c r="DM13" s="65">
        <f t="shared" ca="1" si="16"/>
        <v>1.6485167749951267E-10</v>
      </c>
      <c r="DN13" s="65">
        <f t="shared" ca="1" si="16"/>
        <v>1.5605240495324238E-10</v>
      </c>
      <c r="DO13" s="65">
        <f t="shared" ca="1" si="16"/>
        <v>1.4725313240697209E-10</v>
      </c>
      <c r="DP13" s="65">
        <f t="shared" ca="1" si="16"/>
        <v>1.3845385986070181E-10</v>
      </c>
      <c r="DQ13" s="65">
        <f t="shared" ca="1" si="16"/>
        <v>1.2965458731443152E-10</v>
      </c>
      <c r="DR13" s="65">
        <f t="shared" ca="1" si="16"/>
        <v>1.2085531476816123E-10</v>
      </c>
      <c r="DS13" s="65">
        <f t="shared" ca="1" si="17"/>
        <v>1.1205604222189094E-10</v>
      </c>
      <c r="DT13" s="65">
        <f t="shared" ca="1" si="17"/>
        <v>1.0325676967562065E-10</v>
      </c>
      <c r="DU13" s="65">
        <f t="shared" ca="1" si="17"/>
        <v>9.4457497129350367E-11</v>
      </c>
      <c r="DV13" s="65">
        <f t="shared" ca="1" si="17"/>
        <v>8.5658224583080079E-11</v>
      </c>
      <c r="DW13" s="65">
        <f t="shared" ca="1" si="17"/>
        <v>7.6858952036809792E-11</v>
      </c>
      <c r="DX13" s="65">
        <f t="shared" ca="1" si="17"/>
        <v>6.8059679490539504E-11</v>
      </c>
      <c r="DY13" s="65">
        <f t="shared" ca="1" si="17"/>
        <v>5.9260406944269217E-11</v>
      </c>
      <c r="DZ13" s="65">
        <f t="shared" ca="1" si="17"/>
        <v>5.0461134397998929E-11</v>
      </c>
      <c r="EA13" s="65">
        <f t="shared" ca="1" si="17"/>
        <v>4.1661861851728641E-11</v>
      </c>
      <c r="EB13" s="65">
        <f t="shared" ca="1" si="17"/>
        <v>3.2862589305458354E-11</v>
      </c>
      <c r="EC13" s="65">
        <f t="shared" ca="1" si="17"/>
        <v>2.4063316759188069E-11</v>
      </c>
      <c r="ED13" s="65">
        <f t="shared" ca="1" si="17"/>
        <v>1.5264044212917785E-11</v>
      </c>
      <c r="EE13" s="65">
        <f t="shared" ca="1" si="17"/>
        <v>6.4647716666475004E-12</v>
      </c>
      <c r="EF13" s="65">
        <f t="shared" ca="1" si="17"/>
        <v>0</v>
      </c>
      <c r="EG13" s="65">
        <f t="shared" ca="1" si="17"/>
        <v>0</v>
      </c>
      <c r="EH13" s="65">
        <f t="shared" ca="1" si="17"/>
        <v>0</v>
      </c>
      <c r="EI13" s="65">
        <f t="shared" ca="1" si="18"/>
        <v>0</v>
      </c>
      <c r="EJ13" s="65">
        <f t="shared" ca="1" si="18"/>
        <v>0</v>
      </c>
      <c r="EK13" s="65">
        <f t="shared" ca="1" si="18"/>
        <v>0</v>
      </c>
      <c r="EL13" s="65">
        <f t="shared" ca="1" si="18"/>
        <v>0</v>
      </c>
      <c r="EM13" s="65">
        <f t="shared" ca="1" si="18"/>
        <v>0</v>
      </c>
      <c r="EN13" s="65">
        <f t="shared" ca="1" si="18"/>
        <v>0</v>
      </c>
      <c r="EO13" s="65">
        <f t="shared" ca="1" si="18"/>
        <v>0</v>
      </c>
      <c r="EP13" s="65">
        <f t="shared" ca="1" si="18"/>
        <v>0</v>
      </c>
      <c r="EQ13" s="65">
        <f t="shared" ca="1" si="18"/>
        <v>0</v>
      </c>
      <c r="ER13" s="65">
        <f t="shared" ca="1" si="18"/>
        <v>0</v>
      </c>
      <c r="ES13" s="65">
        <f t="shared" ca="1" si="18"/>
        <v>0</v>
      </c>
      <c r="ET13" s="65">
        <f t="shared" ca="1" si="18"/>
        <v>0</v>
      </c>
      <c r="EU13" s="65">
        <f t="shared" ca="1" si="18"/>
        <v>0</v>
      </c>
      <c r="EV13" s="65">
        <f t="shared" ca="1" si="18"/>
        <v>0</v>
      </c>
      <c r="EW13" s="65">
        <f t="shared" ca="1" si="18"/>
        <v>0</v>
      </c>
      <c r="EX13" s="65">
        <f t="shared" ca="1" si="18"/>
        <v>0</v>
      </c>
      <c r="EY13" s="65">
        <f t="shared" ca="1" si="19"/>
        <v>0</v>
      </c>
      <c r="EZ13" s="65">
        <f t="shared" ca="1" si="19"/>
        <v>0</v>
      </c>
      <c r="FA13" s="65">
        <f t="shared" ca="1" si="19"/>
        <v>0</v>
      </c>
      <c r="FB13" s="65">
        <f t="shared" ca="1" si="19"/>
        <v>0</v>
      </c>
      <c r="FC13" s="65">
        <f t="shared" ca="1" si="19"/>
        <v>0</v>
      </c>
      <c r="FD13" s="65">
        <f t="shared" ca="1" si="19"/>
        <v>0</v>
      </c>
      <c r="FE13" s="65">
        <f t="shared" ca="1" si="19"/>
        <v>0</v>
      </c>
      <c r="FF13" s="65">
        <f t="shared" ca="1" si="19"/>
        <v>0</v>
      </c>
      <c r="FG13" s="65">
        <f t="shared" ca="1" si="19"/>
        <v>0</v>
      </c>
      <c r="FH13" s="65">
        <f t="shared" ca="1" si="19"/>
        <v>0</v>
      </c>
      <c r="FI13" s="65">
        <f t="shared" ca="1" si="19"/>
        <v>0</v>
      </c>
      <c r="FJ13" s="65">
        <f t="shared" ca="1" si="19"/>
        <v>0</v>
      </c>
      <c r="FK13" s="65">
        <f t="shared" ca="1" si="19"/>
        <v>0</v>
      </c>
      <c r="FL13" s="65">
        <f t="shared" ca="1" si="19"/>
        <v>0</v>
      </c>
      <c r="FM13" s="65">
        <f t="shared" ca="1" si="19"/>
        <v>0</v>
      </c>
      <c r="FN13" s="65">
        <f t="shared" ca="1" si="19"/>
        <v>0</v>
      </c>
      <c r="FO13" s="65">
        <f t="shared" ca="1" si="20"/>
        <v>0</v>
      </c>
      <c r="FP13" s="65">
        <f t="shared" ca="1" si="20"/>
        <v>0</v>
      </c>
      <c r="FQ13" s="65">
        <f t="shared" ca="1" si="20"/>
        <v>0</v>
      </c>
      <c r="FR13" s="65">
        <f t="shared" ca="1" si="20"/>
        <v>0</v>
      </c>
      <c r="FS13" s="65">
        <f t="shared" ca="1" si="20"/>
        <v>0</v>
      </c>
      <c r="FT13" s="65">
        <f t="shared" ca="1" si="20"/>
        <v>0</v>
      </c>
      <c r="FU13" s="65">
        <f t="shared" ca="1" si="20"/>
        <v>0</v>
      </c>
      <c r="FV13" s="65">
        <f t="shared" ca="1" si="20"/>
        <v>0</v>
      </c>
      <c r="FW13" s="65">
        <f t="shared" ca="1" si="20"/>
        <v>0</v>
      </c>
      <c r="FX13" s="65">
        <f t="shared" ca="1" si="20"/>
        <v>0</v>
      </c>
      <c r="FY13" s="65">
        <f t="shared" ca="1" si="20"/>
        <v>0</v>
      </c>
      <c r="FZ13" s="65">
        <f t="shared" ca="1" si="20"/>
        <v>0</v>
      </c>
      <c r="GA13" s="65">
        <f t="shared" ca="1" si="20"/>
        <v>0</v>
      </c>
      <c r="GB13" s="65">
        <f t="shared" ca="1" si="20"/>
        <v>0</v>
      </c>
      <c r="GC13" s="65">
        <f t="shared" ca="1" si="20"/>
        <v>0</v>
      </c>
      <c r="GD13" s="65">
        <f t="shared" ca="1" si="20"/>
        <v>0</v>
      </c>
      <c r="GE13" s="65">
        <f t="shared" ca="1" si="21"/>
        <v>0</v>
      </c>
      <c r="GF13" s="65">
        <f t="shared" ca="1" si="21"/>
        <v>0</v>
      </c>
      <c r="GG13" s="65">
        <f t="shared" ca="1" si="21"/>
        <v>0</v>
      </c>
      <c r="GH13" s="65">
        <f t="shared" ca="1" si="21"/>
        <v>0</v>
      </c>
      <c r="GI13" s="65">
        <f t="shared" ca="1" si="21"/>
        <v>0</v>
      </c>
      <c r="GJ13" s="65">
        <f t="shared" ca="1" si="21"/>
        <v>0</v>
      </c>
      <c r="GK13" s="65">
        <f t="shared" ca="1" si="21"/>
        <v>0</v>
      </c>
      <c r="GL13" s="65">
        <f t="shared" ca="1" si="21"/>
        <v>0</v>
      </c>
      <c r="GM13" s="65">
        <f t="shared" ca="1" si="21"/>
        <v>0</v>
      </c>
      <c r="GN13" s="65">
        <f t="shared" ca="1" si="21"/>
        <v>0</v>
      </c>
      <c r="GO13" s="65">
        <f t="shared" ca="1" si="21"/>
        <v>0</v>
      </c>
      <c r="GP13" s="65">
        <f t="shared" ca="1" si="21"/>
        <v>0</v>
      </c>
      <c r="GQ13" s="65">
        <f t="shared" ca="1" si="21"/>
        <v>0</v>
      </c>
      <c r="GR13" s="65">
        <f t="shared" ca="1" si="21"/>
        <v>0</v>
      </c>
      <c r="GS13" s="65">
        <f t="shared" ca="1" si="21"/>
        <v>0</v>
      </c>
      <c r="GT13" s="65">
        <f t="shared" ca="1" si="21"/>
        <v>0</v>
      </c>
      <c r="GU13" s="65">
        <f t="shared" ca="1" si="22"/>
        <v>0</v>
      </c>
      <c r="GV13" s="65">
        <f t="shared" ca="1" si="22"/>
        <v>0</v>
      </c>
      <c r="GW13" s="65">
        <f t="shared" ca="1" si="22"/>
        <v>0</v>
      </c>
      <c r="GX13" s="65">
        <f t="shared" ca="1" si="22"/>
        <v>0</v>
      </c>
      <c r="GY13" s="65">
        <f t="shared" ca="1" si="22"/>
        <v>0</v>
      </c>
      <c r="GZ13" s="65">
        <f t="shared" ca="1" si="22"/>
        <v>0</v>
      </c>
      <c r="HA13" s="65">
        <f t="shared" ca="1" si="22"/>
        <v>0</v>
      </c>
      <c r="HB13" s="65">
        <f t="shared" ca="1" si="22"/>
        <v>0</v>
      </c>
      <c r="HC13" s="65">
        <f t="shared" ca="1" si="22"/>
        <v>0</v>
      </c>
      <c r="HD13" s="65">
        <f t="shared" ca="1" si="22"/>
        <v>0</v>
      </c>
      <c r="HE13" s="65">
        <f t="shared" ca="1" si="22"/>
        <v>0</v>
      </c>
      <c r="HF13" s="65">
        <f t="shared" ca="1" si="22"/>
        <v>0</v>
      </c>
      <c r="HG13" s="65">
        <f t="shared" ca="1" si="22"/>
        <v>0</v>
      </c>
      <c r="HH13" s="65">
        <f t="shared" ca="1" si="22"/>
        <v>0</v>
      </c>
      <c r="HI13" s="65">
        <f t="shared" ca="1" si="22"/>
        <v>0</v>
      </c>
      <c r="HJ13" s="65">
        <f t="shared" ca="1" si="22"/>
        <v>0</v>
      </c>
      <c r="HK13" s="65">
        <f t="shared" ca="1" si="23"/>
        <v>0</v>
      </c>
      <c r="HL13" s="65">
        <f t="shared" ca="1" si="23"/>
        <v>0</v>
      </c>
      <c r="HM13" s="65">
        <f t="shared" ca="1" si="23"/>
        <v>0</v>
      </c>
      <c r="HN13" s="65">
        <f t="shared" ca="1" si="23"/>
        <v>0</v>
      </c>
      <c r="HO13" s="65">
        <f t="shared" ca="1" si="23"/>
        <v>0</v>
      </c>
      <c r="HP13" s="65">
        <f t="shared" ca="1" si="23"/>
        <v>0</v>
      </c>
      <c r="HQ13" s="65">
        <f t="shared" ca="1" si="23"/>
        <v>0</v>
      </c>
      <c r="HR13" s="65">
        <f t="shared" ca="1" si="23"/>
        <v>0</v>
      </c>
      <c r="HS13" s="65">
        <f t="shared" ca="1" si="23"/>
        <v>0</v>
      </c>
      <c r="HT13" s="65">
        <f t="shared" ca="1" si="23"/>
        <v>0</v>
      </c>
      <c r="HU13" s="65">
        <f t="shared" ca="1" si="23"/>
        <v>0</v>
      </c>
      <c r="HV13" s="65">
        <f t="shared" ca="1" si="23"/>
        <v>0</v>
      </c>
      <c r="HW13" s="65">
        <f t="shared" ca="1" si="23"/>
        <v>0</v>
      </c>
      <c r="HX13" s="65">
        <f t="shared" ca="1" si="23"/>
        <v>0</v>
      </c>
      <c r="HY13" s="65">
        <f t="shared" ca="1" si="23"/>
        <v>0</v>
      </c>
      <c r="HZ13" s="65">
        <f t="shared" ca="1" si="23"/>
        <v>0</v>
      </c>
      <c r="IA13" s="65">
        <f t="shared" ca="1" si="24"/>
        <v>0</v>
      </c>
      <c r="IB13" s="65">
        <f t="shared" ca="1" si="24"/>
        <v>0</v>
      </c>
      <c r="IC13" s="65">
        <f t="shared" ca="1" si="24"/>
        <v>0</v>
      </c>
      <c r="ID13" s="65">
        <f t="shared" ca="1" si="24"/>
        <v>0</v>
      </c>
      <c r="IE13" s="65">
        <f t="shared" ca="1" si="24"/>
        <v>0</v>
      </c>
      <c r="IF13" s="65">
        <f t="shared" ca="1" si="24"/>
        <v>0</v>
      </c>
      <c r="IG13" s="65">
        <f t="shared" ca="1" si="24"/>
        <v>0</v>
      </c>
      <c r="IH13" s="65">
        <f t="shared" ca="1" si="24"/>
        <v>0</v>
      </c>
      <c r="II13" s="65">
        <f t="shared" ca="1" si="24"/>
        <v>0</v>
      </c>
      <c r="IJ13" s="65">
        <f t="shared" ca="1" si="24"/>
        <v>0</v>
      </c>
      <c r="IK13" s="65">
        <f t="shared" ca="1" si="24"/>
        <v>0</v>
      </c>
      <c r="IL13" s="65">
        <f t="shared" ca="1" si="24"/>
        <v>0</v>
      </c>
      <c r="IM13" s="65">
        <f t="shared" ca="1" si="24"/>
        <v>0</v>
      </c>
      <c r="IN13" s="65">
        <f t="shared" ca="1" si="24"/>
        <v>0</v>
      </c>
      <c r="IO13" s="65">
        <f t="shared" ca="1" si="24"/>
        <v>0</v>
      </c>
      <c r="IP13" s="65">
        <f t="shared" ca="1" si="24"/>
        <v>0</v>
      </c>
      <c r="IQ13" s="65">
        <f t="shared" ca="1" si="25"/>
        <v>0</v>
      </c>
      <c r="IR13" s="65">
        <f t="shared" ca="1" si="25"/>
        <v>0</v>
      </c>
      <c r="IS13" s="65">
        <f t="shared" ca="1" si="25"/>
        <v>0</v>
      </c>
      <c r="IT13" s="65">
        <f t="shared" ca="1" si="25"/>
        <v>0</v>
      </c>
      <c r="IU13" s="65">
        <f t="shared" ca="1" si="25"/>
        <v>0</v>
      </c>
      <c r="IV13" s="65">
        <f t="shared" ca="1" si="25"/>
        <v>0</v>
      </c>
      <c r="IW13" s="65">
        <f t="shared" ca="1" si="25"/>
        <v>0</v>
      </c>
      <c r="IX13" s="65">
        <f t="shared" ca="1" si="25"/>
        <v>0</v>
      </c>
      <c r="IY13" s="65">
        <f t="shared" ca="1" si="25"/>
        <v>0</v>
      </c>
      <c r="IZ13" s="65">
        <f t="shared" ca="1" si="25"/>
        <v>0</v>
      </c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65"/>
      <c r="JM13" s="65"/>
      <c r="JN13" s="65"/>
      <c r="JO13" s="65"/>
      <c r="JP13" s="65"/>
      <c r="JQ13" s="65"/>
      <c r="JR13" s="65"/>
    </row>
    <row r="14" spans="1:278" x14ac:dyDescent="0.2">
      <c r="A14" s="64">
        <f t="shared" si="31"/>
        <v>5</v>
      </c>
      <c r="B14" s="65">
        <f t="shared" ca="1" si="26"/>
        <v>8.2270712673731923E-10</v>
      </c>
      <c r="C14" s="65">
        <f t="shared" ca="1" si="27"/>
        <v>6.4647716666475559E-10</v>
      </c>
      <c r="D14" s="65">
        <f t="shared" ca="1" si="28"/>
        <v>7.8366250642735327E-11</v>
      </c>
      <c r="E14" s="72">
        <f t="shared" ca="1" si="29"/>
        <v>9.7863709429828354E-11</v>
      </c>
      <c r="F14" s="67">
        <f t="shared" si="30"/>
        <v>0</v>
      </c>
      <c r="H14" s="72">
        <f t="shared" ca="1" si="4"/>
        <v>1.3174089183499528E-7</v>
      </c>
      <c r="I14" s="64">
        <f t="shared" ca="1" si="9"/>
        <v>12</v>
      </c>
      <c r="J14" s="67">
        <f t="shared" ca="1" si="5"/>
        <v>7.4422975212787596E-10</v>
      </c>
      <c r="K14" s="65">
        <f t="shared" ca="1" si="10"/>
        <v>7.3509580591442532E-10</v>
      </c>
      <c r="L14" s="65">
        <f t="shared" ca="1" si="10"/>
        <v>7.3509580591442532E-10</v>
      </c>
      <c r="M14" s="65">
        <f t="shared" ca="1" si="10"/>
        <v>7.3509580591442532E-10</v>
      </c>
      <c r="N14" s="65">
        <f t="shared" ca="1" si="10"/>
        <v>7.3509580591442532E-10</v>
      </c>
      <c r="O14" s="65">
        <f t="shared" ca="1" si="10"/>
        <v>7.3509580591442532E-10</v>
      </c>
      <c r="P14" s="65">
        <f t="shared" ca="1" si="10"/>
        <v>7.2596185970097468E-10</v>
      </c>
      <c r="Q14" s="65">
        <f t="shared" ca="1" si="10"/>
        <v>7.2596185970097468E-10</v>
      </c>
      <c r="R14" s="65">
        <f t="shared" ca="1" si="10"/>
        <v>7.248434173074909E-10</v>
      </c>
      <c r="S14" s="65">
        <f t="shared" ca="1" si="10"/>
        <v>7.248434173074909E-10</v>
      </c>
      <c r="T14" s="65">
        <f t="shared" ca="1" si="10"/>
        <v>7.248434173074909E-10</v>
      </c>
      <c r="U14" s="65">
        <f t="shared" ca="1" si="10"/>
        <v>7.248434173074909E-10</v>
      </c>
      <c r="V14" s="65">
        <f t="shared" ca="1" si="10"/>
        <v>7.248434173074909E-10</v>
      </c>
      <c r="W14" s="65">
        <f t="shared" ca="1" si="10"/>
        <v>7.248434173074909E-10</v>
      </c>
      <c r="X14" s="65">
        <f t="shared" ca="1" si="10"/>
        <v>7.248434173074909E-10</v>
      </c>
      <c r="Y14" s="65">
        <f t="shared" ca="1" si="10"/>
        <v>7.248434173074909E-10</v>
      </c>
      <c r="Z14" s="65">
        <f t="shared" ca="1" si="10"/>
        <v>7.248434173074909E-10</v>
      </c>
      <c r="AA14" s="65">
        <f t="shared" ca="1" si="11"/>
        <v>7.248434173074909E-10</v>
      </c>
      <c r="AB14" s="65">
        <f t="shared" ca="1" si="11"/>
        <v>7.248434173074909E-10</v>
      </c>
      <c r="AC14" s="65">
        <f t="shared" ca="1" si="11"/>
        <v>7.248434173074909E-10</v>
      </c>
      <c r="AD14" s="65">
        <f t="shared" ca="1" si="11"/>
        <v>7.248434173074909E-10</v>
      </c>
      <c r="AE14" s="65">
        <f t="shared" ca="1" si="11"/>
        <v>7.248434173074909E-10</v>
      </c>
      <c r="AF14" s="65">
        <f t="shared" ca="1" si="11"/>
        <v>7.248434173074909E-10</v>
      </c>
      <c r="AG14" s="65">
        <f t="shared" ca="1" si="11"/>
        <v>7.248434173074909E-10</v>
      </c>
      <c r="AH14" s="65">
        <f t="shared" ca="1" si="11"/>
        <v>7.248434173074909E-10</v>
      </c>
      <c r="AI14" s="65">
        <f t="shared" ca="1" si="11"/>
        <v>7.248434173074909E-10</v>
      </c>
      <c r="AJ14" s="65">
        <f t="shared" ca="1" si="11"/>
        <v>7.248434173074909E-10</v>
      </c>
      <c r="AK14" s="65">
        <f t="shared" ca="1" si="11"/>
        <v>7.248434173074909E-10</v>
      </c>
      <c r="AL14" s="65">
        <f t="shared" ca="1" si="11"/>
        <v>7.248434173074909E-10</v>
      </c>
      <c r="AM14" s="65">
        <f t="shared" ca="1" si="11"/>
        <v>7.248434173074909E-10</v>
      </c>
      <c r="AN14" s="65">
        <f t="shared" ca="1" si="11"/>
        <v>7.248434173074909E-10</v>
      </c>
      <c r="AO14" s="65">
        <f t="shared" ca="1" si="11"/>
        <v>7.248434173074909E-10</v>
      </c>
      <c r="AP14" s="65">
        <f t="shared" ca="1" si="11"/>
        <v>7.248434173074909E-10</v>
      </c>
      <c r="AQ14" s="65">
        <f t="shared" ca="1" si="12"/>
        <v>7.248434173074909E-10</v>
      </c>
      <c r="AR14" s="65">
        <f t="shared" ca="1" si="12"/>
        <v>7.2266657701185937E-10</v>
      </c>
      <c r="AS14" s="65">
        <f t="shared" ca="1" si="12"/>
        <v>7.2266657701185937E-10</v>
      </c>
      <c r="AT14" s="65">
        <f t="shared" ca="1" si="12"/>
        <v>7.2048973671622784E-10</v>
      </c>
      <c r="AU14" s="65">
        <f t="shared" ca="1" si="12"/>
        <v>7.1831289642059631E-10</v>
      </c>
      <c r="AV14" s="65">
        <f t="shared" ca="1" si="12"/>
        <v>7.1613605612496478E-10</v>
      </c>
      <c r="AW14" s="65">
        <f t="shared" ca="1" si="12"/>
        <v>7.1395921582933325E-10</v>
      </c>
      <c r="AX14" s="65">
        <f t="shared" ca="1" si="12"/>
        <v>7.1178237553370172E-10</v>
      </c>
      <c r="AY14" s="65">
        <f t="shared" ca="1" si="12"/>
        <v>7.0960553523807019E-10</v>
      </c>
      <c r="AZ14" s="65">
        <f t="shared" ca="1" si="12"/>
        <v>7.0742869494243866E-10</v>
      </c>
      <c r="BA14" s="65">
        <f t="shared" ca="1" si="12"/>
        <v>7.0525185464680713E-10</v>
      </c>
      <c r="BB14" s="65">
        <f t="shared" ca="1" si="12"/>
        <v>7.0307501435117559E-10</v>
      </c>
      <c r="BC14" s="65">
        <f t="shared" ca="1" si="12"/>
        <v>7.0089817405554406E-10</v>
      </c>
      <c r="BD14" s="65">
        <f t="shared" ca="1" si="12"/>
        <v>6.9872133375991253E-10</v>
      </c>
      <c r="BE14" s="65">
        <f t="shared" ca="1" si="12"/>
        <v>6.96544493464281E-10</v>
      </c>
      <c r="BF14" s="65">
        <f t="shared" ca="1" si="12"/>
        <v>6.9436765316864947E-10</v>
      </c>
      <c r="BG14" s="65">
        <f t="shared" ca="1" si="13"/>
        <v>6.9219081287301794E-10</v>
      </c>
      <c r="BH14" s="65">
        <f t="shared" ca="1" si="13"/>
        <v>6.9001397257738641E-10</v>
      </c>
      <c r="BI14" s="65">
        <f t="shared" ca="1" si="13"/>
        <v>6.8783713228175488E-10</v>
      </c>
      <c r="BJ14" s="65">
        <f t="shared" ca="1" si="13"/>
        <v>6.8566029198612335E-10</v>
      </c>
      <c r="BK14" s="65">
        <f t="shared" ca="1" si="13"/>
        <v>6.84238089659644E-10</v>
      </c>
      <c r="BL14" s="65">
        <f t="shared" ca="1" si="13"/>
        <v>6.8281588733316476E-10</v>
      </c>
      <c r="BM14" s="65">
        <f t="shared" ca="1" si="13"/>
        <v>6.8139368500668552E-10</v>
      </c>
      <c r="BN14" s="65">
        <f t="shared" ca="1" si="13"/>
        <v>6.7997148268020628E-10</v>
      </c>
      <c r="BO14" s="65">
        <f t="shared" ca="1" si="13"/>
        <v>6.7854928035372693E-10</v>
      </c>
      <c r="BP14" s="65">
        <f t="shared" ca="1" si="13"/>
        <v>6.7712707802724769E-10</v>
      </c>
      <c r="BQ14" s="65">
        <f t="shared" ca="1" si="13"/>
        <v>6.7570487570076845E-10</v>
      </c>
      <c r="BR14" s="65">
        <f t="shared" ca="1" si="13"/>
        <v>6.7428267337428921E-10</v>
      </c>
      <c r="BS14" s="65">
        <f t="shared" ca="1" si="13"/>
        <v>6.7286047104780986E-10</v>
      </c>
      <c r="BT14" s="65">
        <f t="shared" ca="1" si="13"/>
        <v>6.7143826872133062E-10</v>
      </c>
      <c r="BU14" s="65">
        <f t="shared" ca="1" si="13"/>
        <v>6.7001606639485138E-10</v>
      </c>
      <c r="BV14" s="65">
        <f t="shared" ca="1" si="13"/>
        <v>6.6859386406837203E-10</v>
      </c>
      <c r="BW14" s="65">
        <f t="shared" ca="1" si="14"/>
        <v>6.6717166174189279E-10</v>
      </c>
      <c r="BX14" s="65">
        <f t="shared" ca="1" si="14"/>
        <v>6.6574945941541355E-10</v>
      </c>
      <c r="BY14" s="65">
        <f t="shared" ca="1" si="14"/>
        <v>6.6432725708893431E-10</v>
      </c>
      <c r="BZ14" s="65">
        <f t="shared" ca="1" si="14"/>
        <v>6.6290505476245496E-10</v>
      </c>
      <c r="CA14" s="65">
        <f t="shared" ca="1" si="14"/>
        <v>6.6148285243597572E-10</v>
      </c>
      <c r="CB14" s="65">
        <f t="shared" ca="1" si="14"/>
        <v>6.6006065010949648E-10</v>
      </c>
      <c r="CC14" s="65">
        <f t="shared" ca="1" si="14"/>
        <v>6.5863844778301713E-10</v>
      </c>
      <c r="CD14" s="65">
        <f t="shared" ca="1" si="14"/>
        <v>6.5863844778301713E-10</v>
      </c>
      <c r="CE14" s="65">
        <f t="shared" ca="1" si="14"/>
        <v>6.5721624545653789E-10</v>
      </c>
      <c r="CF14" s="65">
        <f t="shared" ca="1" si="14"/>
        <v>6.5579404313005865E-10</v>
      </c>
      <c r="CG14" s="65">
        <f t="shared" ca="1" si="14"/>
        <v>6.5437184080357941E-10</v>
      </c>
      <c r="CH14" s="65">
        <f t="shared" ca="1" si="14"/>
        <v>6.5294963847710006E-10</v>
      </c>
      <c r="CI14" s="65">
        <f t="shared" ca="1" si="14"/>
        <v>6.5152743615062082E-10</v>
      </c>
      <c r="CJ14" s="65">
        <f t="shared" ca="1" si="14"/>
        <v>6.2316868521311012E-10</v>
      </c>
      <c r="CK14" s="65">
        <f t="shared" ca="1" si="14"/>
        <v>5.9480993427559943E-10</v>
      </c>
      <c r="CL14" s="65">
        <f t="shared" ca="1" si="14"/>
        <v>5.6645118333808863E-10</v>
      </c>
      <c r="CM14" s="65">
        <f t="shared" ca="1" si="15"/>
        <v>5.3873097222062978E-10</v>
      </c>
      <c r="CN14" s="65">
        <f t="shared" ca="1" si="15"/>
        <v>5.1179442360959832E-10</v>
      </c>
      <c r="CO14" s="65">
        <f t="shared" ca="1" si="15"/>
        <v>4.8485787499856687E-10</v>
      </c>
      <c r="CP14" s="65">
        <f t="shared" ca="1" si="15"/>
        <v>4.5792132638753537E-10</v>
      </c>
      <c r="CQ14" s="65">
        <f t="shared" ca="1" si="15"/>
        <v>4.3098477777650386E-10</v>
      </c>
      <c r="CR14" s="65">
        <f t="shared" ca="1" si="15"/>
        <v>4.0404822916547236E-10</v>
      </c>
      <c r="CS14" s="65">
        <f t="shared" ca="1" si="15"/>
        <v>3.7711168055444085E-10</v>
      </c>
      <c r="CT14" s="65">
        <f t="shared" ca="1" si="15"/>
        <v>3.5017513194340935E-10</v>
      </c>
      <c r="CU14" s="65">
        <f t="shared" ca="1" si="15"/>
        <v>3.2323858333237785E-10</v>
      </c>
      <c r="CV14" s="65">
        <f t="shared" ca="1" si="15"/>
        <v>3.1443931078610756E-10</v>
      </c>
      <c r="CW14" s="65">
        <f t="shared" ca="1" si="15"/>
        <v>3.0564003823983727E-10</v>
      </c>
      <c r="CX14" s="65">
        <f t="shared" ca="1" si="15"/>
        <v>2.9684076569356698E-10</v>
      </c>
      <c r="CY14" s="65">
        <f t="shared" ca="1" si="15"/>
        <v>2.880414931472967E-10</v>
      </c>
      <c r="CZ14" s="65">
        <f t="shared" ca="1" si="15"/>
        <v>2.7924222060102641E-10</v>
      </c>
      <c r="DA14" s="65">
        <f t="shared" ca="1" si="15"/>
        <v>2.7044294805475612E-10</v>
      </c>
      <c r="DB14" s="65">
        <f t="shared" ca="1" si="15"/>
        <v>2.6164367550848583E-10</v>
      </c>
      <c r="DC14" s="65">
        <f t="shared" ca="1" si="16"/>
        <v>2.5284440296221554E-10</v>
      </c>
      <c r="DD14" s="65">
        <f t="shared" ca="1" si="16"/>
        <v>2.4404513041594526E-10</v>
      </c>
      <c r="DE14" s="65">
        <f t="shared" ca="1" si="16"/>
        <v>2.3524585786967497E-10</v>
      </c>
      <c r="DF14" s="65">
        <f t="shared" ca="1" si="16"/>
        <v>2.2644658532340468E-10</v>
      </c>
      <c r="DG14" s="65">
        <f t="shared" ca="1" si="16"/>
        <v>2.1764731277713439E-10</v>
      </c>
      <c r="DH14" s="65">
        <f t="shared" ca="1" si="16"/>
        <v>2.0884804023086411E-10</v>
      </c>
      <c r="DI14" s="65">
        <f t="shared" ca="1" si="16"/>
        <v>2.0004876768459382E-10</v>
      </c>
      <c r="DJ14" s="65">
        <f t="shared" ca="1" si="16"/>
        <v>1.9124949513832353E-10</v>
      </c>
      <c r="DK14" s="65">
        <f t="shared" ca="1" si="16"/>
        <v>1.8245022259205324E-10</v>
      </c>
      <c r="DL14" s="65">
        <f t="shared" ca="1" si="16"/>
        <v>1.7365095004578296E-10</v>
      </c>
      <c r="DM14" s="65">
        <f t="shared" ca="1" si="16"/>
        <v>1.6485167749951267E-10</v>
      </c>
      <c r="DN14" s="65">
        <f t="shared" ca="1" si="16"/>
        <v>1.5605240495324238E-10</v>
      </c>
      <c r="DO14" s="65">
        <f t="shared" ca="1" si="16"/>
        <v>1.4725313240697209E-10</v>
      </c>
      <c r="DP14" s="65">
        <f t="shared" ca="1" si="16"/>
        <v>1.3845385986070181E-10</v>
      </c>
      <c r="DQ14" s="65">
        <f t="shared" ca="1" si="16"/>
        <v>1.2965458731443152E-10</v>
      </c>
      <c r="DR14" s="65">
        <f t="shared" ca="1" si="16"/>
        <v>1.2085531476816123E-10</v>
      </c>
      <c r="DS14" s="65">
        <f t="shared" ca="1" si="17"/>
        <v>1.1205604222189094E-10</v>
      </c>
      <c r="DT14" s="65">
        <f t="shared" ca="1" si="17"/>
        <v>1.0325676967562065E-10</v>
      </c>
      <c r="DU14" s="65">
        <f t="shared" ca="1" si="17"/>
        <v>9.4457497129350367E-11</v>
      </c>
      <c r="DV14" s="65">
        <f t="shared" ca="1" si="17"/>
        <v>8.5658224583080079E-11</v>
      </c>
      <c r="DW14" s="65">
        <f t="shared" ca="1" si="17"/>
        <v>7.6858952036809792E-11</v>
      </c>
      <c r="DX14" s="65">
        <f t="shared" ca="1" si="17"/>
        <v>6.8059679490539504E-11</v>
      </c>
      <c r="DY14" s="65">
        <f t="shared" ca="1" si="17"/>
        <v>5.9260406944269217E-11</v>
      </c>
      <c r="DZ14" s="65">
        <f t="shared" ca="1" si="17"/>
        <v>5.0461134397998929E-11</v>
      </c>
      <c r="EA14" s="65">
        <f t="shared" ca="1" si="17"/>
        <v>4.1661861851728641E-11</v>
      </c>
      <c r="EB14" s="65">
        <f t="shared" ca="1" si="17"/>
        <v>3.2862589305458354E-11</v>
      </c>
      <c r="EC14" s="65">
        <f t="shared" ca="1" si="17"/>
        <v>2.4063316759188069E-11</v>
      </c>
      <c r="ED14" s="65">
        <f t="shared" ca="1" si="17"/>
        <v>1.5264044212917785E-11</v>
      </c>
      <c r="EE14" s="65">
        <f t="shared" ca="1" si="17"/>
        <v>6.4647716666475004E-12</v>
      </c>
      <c r="EF14" s="65">
        <f t="shared" ca="1" si="17"/>
        <v>0</v>
      </c>
      <c r="EG14" s="65">
        <f t="shared" ca="1" si="17"/>
        <v>0</v>
      </c>
      <c r="EH14" s="65">
        <f t="shared" ca="1" si="17"/>
        <v>0</v>
      </c>
      <c r="EI14" s="65">
        <f t="shared" ca="1" si="18"/>
        <v>0</v>
      </c>
      <c r="EJ14" s="65">
        <f t="shared" ca="1" si="18"/>
        <v>0</v>
      </c>
      <c r="EK14" s="65">
        <f t="shared" ca="1" si="18"/>
        <v>0</v>
      </c>
      <c r="EL14" s="65">
        <f t="shared" ca="1" si="18"/>
        <v>0</v>
      </c>
      <c r="EM14" s="65">
        <f t="shared" ca="1" si="18"/>
        <v>0</v>
      </c>
      <c r="EN14" s="65">
        <f t="shared" ca="1" si="18"/>
        <v>0</v>
      </c>
      <c r="EO14" s="65">
        <f t="shared" ca="1" si="18"/>
        <v>0</v>
      </c>
      <c r="EP14" s="65">
        <f t="shared" ca="1" si="18"/>
        <v>0</v>
      </c>
      <c r="EQ14" s="65">
        <f t="shared" ca="1" si="18"/>
        <v>0</v>
      </c>
      <c r="ER14" s="65">
        <f t="shared" ca="1" si="18"/>
        <v>0</v>
      </c>
      <c r="ES14" s="65">
        <f t="shared" ca="1" si="18"/>
        <v>0</v>
      </c>
      <c r="ET14" s="65">
        <f t="shared" ca="1" si="18"/>
        <v>0</v>
      </c>
      <c r="EU14" s="65">
        <f t="shared" ca="1" si="18"/>
        <v>0</v>
      </c>
      <c r="EV14" s="65">
        <f t="shared" ca="1" si="18"/>
        <v>0</v>
      </c>
      <c r="EW14" s="65">
        <f t="shared" ca="1" si="18"/>
        <v>0</v>
      </c>
      <c r="EX14" s="65">
        <f t="shared" ca="1" si="18"/>
        <v>0</v>
      </c>
      <c r="EY14" s="65">
        <f t="shared" ca="1" si="19"/>
        <v>0</v>
      </c>
      <c r="EZ14" s="65">
        <f t="shared" ca="1" si="19"/>
        <v>0</v>
      </c>
      <c r="FA14" s="65">
        <f t="shared" ca="1" si="19"/>
        <v>0</v>
      </c>
      <c r="FB14" s="65">
        <f t="shared" ca="1" si="19"/>
        <v>0</v>
      </c>
      <c r="FC14" s="65">
        <f t="shared" ca="1" si="19"/>
        <v>0</v>
      </c>
      <c r="FD14" s="65">
        <f t="shared" ca="1" si="19"/>
        <v>0</v>
      </c>
      <c r="FE14" s="65">
        <f t="shared" ca="1" si="19"/>
        <v>0</v>
      </c>
      <c r="FF14" s="65">
        <f t="shared" ca="1" si="19"/>
        <v>0</v>
      </c>
      <c r="FG14" s="65">
        <f t="shared" ca="1" si="19"/>
        <v>0</v>
      </c>
      <c r="FH14" s="65">
        <f t="shared" ca="1" si="19"/>
        <v>0</v>
      </c>
      <c r="FI14" s="65">
        <f t="shared" ca="1" si="19"/>
        <v>0</v>
      </c>
      <c r="FJ14" s="65">
        <f t="shared" ca="1" si="19"/>
        <v>0</v>
      </c>
      <c r="FK14" s="65">
        <f t="shared" ca="1" si="19"/>
        <v>0</v>
      </c>
      <c r="FL14" s="65">
        <f t="shared" ca="1" si="19"/>
        <v>0</v>
      </c>
      <c r="FM14" s="65">
        <f t="shared" ca="1" si="19"/>
        <v>0</v>
      </c>
      <c r="FN14" s="65">
        <f t="shared" ca="1" si="19"/>
        <v>0</v>
      </c>
      <c r="FO14" s="65">
        <f t="shared" ca="1" si="20"/>
        <v>0</v>
      </c>
      <c r="FP14" s="65">
        <f t="shared" ca="1" si="20"/>
        <v>0</v>
      </c>
      <c r="FQ14" s="65">
        <f t="shared" ca="1" si="20"/>
        <v>0</v>
      </c>
      <c r="FR14" s="65">
        <f t="shared" ca="1" si="20"/>
        <v>0</v>
      </c>
      <c r="FS14" s="65">
        <f t="shared" ca="1" si="20"/>
        <v>0</v>
      </c>
      <c r="FT14" s="65">
        <f t="shared" ca="1" si="20"/>
        <v>0</v>
      </c>
      <c r="FU14" s="65">
        <f t="shared" ca="1" si="20"/>
        <v>0</v>
      </c>
      <c r="FV14" s="65">
        <f t="shared" ca="1" si="20"/>
        <v>0</v>
      </c>
      <c r="FW14" s="65">
        <f t="shared" ca="1" si="20"/>
        <v>0</v>
      </c>
      <c r="FX14" s="65">
        <f t="shared" ca="1" si="20"/>
        <v>0</v>
      </c>
      <c r="FY14" s="65">
        <f t="shared" ca="1" si="20"/>
        <v>0</v>
      </c>
      <c r="FZ14" s="65">
        <f t="shared" ca="1" si="20"/>
        <v>0</v>
      </c>
      <c r="GA14" s="65">
        <f t="shared" ca="1" si="20"/>
        <v>0</v>
      </c>
      <c r="GB14" s="65">
        <f t="shared" ca="1" si="20"/>
        <v>0</v>
      </c>
      <c r="GC14" s="65">
        <f t="shared" ca="1" si="20"/>
        <v>0</v>
      </c>
      <c r="GD14" s="65">
        <f t="shared" ca="1" si="20"/>
        <v>0</v>
      </c>
      <c r="GE14" s="65">
        <f t="shared" ca="1" si="21"/>
        <v>0</v>
      </c>
      <c r="GF14" s="65">
        <f t="shared" ca="1" si="21"/>
        <v>0</v>
      </c>
      <c r="GG14" s="65">
        <f t="shared" ca="1" si="21"/>
        <v>0</v>
      </c>
      <c r="GH14" s="65">
        <f t="shared" ca="1" si="21"/>
        <v>0</v>
      </c>
      <c r="GI14" s="65">
        <f t="shared" ca="1" si="21"/>
        <v>0</v>
      </c>
      <c r="GJ14" s="65">
        <f t="shared" ca="1" si="21"/>
        <v>0</v>
      </c>
      <c r="GK14" s="65">
        <f t="shared" ca="1" si="21"/>
        <v>0</v>
      </c>
      <c r="GL14" s="65">
        <f t="shared" ca="1" si="21"/>
        <v>0</v>
      </c>
      <c r="GM14" s="65">
        <f t="shared" ca="1" si="21"/>
        <v>0</v>
      </c>
      <c r="GN14" s="65">
        <f t="shared" ca="1" si="21"/>
        <v>0</v>
      </c>
      <c r="GO14" s="65">
        <f t="shared" ca="1" si="21"/>
        <v>0</v>
      </c>
      <c r="GP14" s="65">
        <f t="shared" ca="1" si="21"/>
        <v>0</v>
      </c>
      <c r="GQ14" s="65">
        <f t="shared" ca="1" si="21"/>
        <v>0</v>
      </c>
      <c r="GR14" s="65">
        <f t="shared" ca="1" si="21"/>
        <v>0</v>
      </c>
      <c r="GS14" s="65">
        <f t="shared" ca="1" si="21"/>
        <v>0</v>
      </c>
      <c r="GT14" s="65">
        <f t="shared" ca="1" si="21"/>
        <v>0</v>
      </c>
      <c r="GU14" s="65">
        <f t="shared" ca="1" si="22"/>
        <v>0</v>
      </c>
      <c r="GV14" s="65">
        <f t="shared" ca="1" si="22"/>
        <v>0</v>
      </c>
      <c r="GW14" s="65">
        <f t="shared" ca="1" si="22"/>
        <v>0</v>
      </c>
      <c r="GX14" s="65">
        <f t="shared" ca="1" si="22"/>
        <v>0</v>
      </c>
      <c r="GY14" s="65">
        <f t="shared" ca="1" si="22"/>
        <v>0</v>
      </c>
      <c r="GZ14" s="65">
        <f t="shared" ca="1" si="22"/>
        <v>0</v>
      </c>
      <c r="HA14" s="65">
        <f t="shared" ca="1" si="22"/>
        <v>0</v>
      </c>
      <c r="HB14" s="65">
        <f t="shared" ca="1" si="22"/>
        <v>0</v>
      </c>
      <c r="HC14" s="65">
        <f t="shared" ca="1" si="22"/>
        <v>0</v>
      </c>
      <c r="HD14" s="65">
        <f t="shared" ca="1" si="22"/>
        <v>0</v>
      </c>
      <c r="HE14" s="65">
        <f t="shared" ca="1" si="22"/>
        <v>0</v>
      </c>
      <c r="HF14" s="65">
        <f t="shared" ca="1" si="22"/>
        <v>0</v>
      </c>
      <c r="HG14" s="65">
        <f t="shared" ca="1" si="22"/>
        <v>0</v>
      </c>
      <c r="HH14" s="65">
        <f t="shared" ca="1" si="22"/>
        <v>0</v>
      </c>
      <c r="HI14" s="65">
        <f t="shared" ca="1" si="22"/>
        <v>0</v>
      </c>
      <c r="HJ14" s="65">
        <f t="shared" ca="1" si="22"/>
        <v>0</v>
      </c>
      <c r="HK14" s="65">
        <f t="shared" ca="1" si="23"/>
        <v>0</v>
      </c>
      <c r="HL14" s="65">
        <f t="shared" ca="1" si="23"/>
        <v>0</v>
      </c>
      <c r="HM14" s="65">
        <f t="shared" ca="1" si="23"/>
        <v>0</v>
      </c>
      <c r="HN14" s="65">
        <f t="shared" ca="1" si="23"/>
        <v>0</v>
      </c>
      <c r="HO14" s="65">
        <f t="shared" ca="1" si="23"/>
        <v>0</v>
      </c>
      <c r="HP14" s="65">
        <f t="shared" ca="1" si="23"/>
        <v>0</v>
      </c>
      <c r="HQ14" s="65">
        <f t="shared" ca="1" si="23"/>
        <v>0</v>
      </c>
      <c r="HR14" s="65">
        <f t="shared" ca="1" si="23"/>
        <v>0</v>
      </c>
      <c r="HS14" s="65">
        <f t="shared" ca="1" si="23"/>
        <v>0</v>
      </c>
      <c r="HT14" s="65">
        <f t="shared" ca="1" si="23"/>
        <v>0</v>
      </c>
      <c r="HU14" s="65">
        <f t="shared" ca="1" si="23"/>
        <v>0</v>
      </c>
      <c r="HV14" s="65">
        <f t="shared" ca="1" si="23"/>
        <v>0</v>
      </c>
      <c r="HW14" s="65">
        <f t="shared" ca="1" si="23"/>
        <v>0</v>
      </c>
      <c r="HX14" s="65">
        <f t="shared" ca="1" si="23"/>
        <v>0</v>
      </c>
      <c r="HY14" s="65">
        <f t="shared" ca="1" si="23"/>
        <v>0</v>
      </c>
      <c r="HZ14" s="65">
        <f t="shared" ca="1" si="23"/>
        <v>0</v>
      </c>
      <c r="IA14" s="65">
        <f t="shared" ca="1" si="24"/>
        <v>0</v>
      </c>
      <c r="IB14" s="65">
        <f t="shared" ca="1" si="24"/>
        <v>0</v>
      </c>
      <c r="IC14" s="65">
        <f t="shared" ca="1" si="24"/>
        <v>0</v>
      </c>
      <c r="ID14" s="65">
        <f t="shared" ca="1" si="24"/>
        <v>0</v>
      </c>
      <c r="IE14" s="65">
        <f t="shared" ca="1" si="24"/>
        <v>0</v>
      </c>
      <c r="IF14" s="65">
        <f t="shared" ca="1" si="24"/>
        <v>0</v>
      </c>
      <c r="IG14" s="65">
        <f t="shared" ca="1" si="24"/>
        <v>0</v>
      </c>
      <c r="IH14" s="65">
        <f t="shared" ca="1" si="24"/>
        <v>0</v>
      </c>
      <c r="II14" s="65">
        <f t="shared" ca="1" si="24"/>
        <v>0</v>
      </c>
      <c r="IJ14" s="65">
        <f t="shared" ca="1" si="24"/>
        <v>0</v>
      </c>
      <c r="IK14" s="65">
        <f t="shared" ca="1" si="24"/>
        <v>0</v>
      </c>
      <c r="IL14" s="65">
        <f t="shared" ca="1" si="24"/>
        <v>0</v>
      </c>
      <c r="IM14" s="65">
        <f t="shared" ca="1" si="24"/>
        <v>0</v>
      </c>
      <c r="IN14" s="65">
        <f t="shared" ca="1" si="24"/>
        <v>0</v>
      </c>
      <c r="IO14" s="65">
        <f t="shared" ca="1" si="24"/>
        <v>0</v>
      </c>
      <c r="IP14" s="65">
        <f t="shared" ca="1" si="24"/>
        <v>0</v>
      </c>
      <c r="IQ14" s="65">
        <f t="shared" ca="1" si="25"/>
        <v>0</v>
      </c>
      <c r="IR14" s="65">
        <f t="shared" ca="1" si="25"/>
        <v>0</v>
      </c>
      <c r="IS14" s="65">
        <f t="shared" ca="1" si="25"/>
        <v>0</v>
      </c>
      <c r="IT14" s="65">
        <f t="shared" ca="1" si="25"/>
        <v>0</v>
      </c>
      <c r="IU14" s="65">
        <f t="shared" ca="1" si="25"/>
        <v>0</v>
      </c>
      <c r="IV14" s="65">
        <f t="shared" ca="1" si="25"/>
        <v>0</v>
      </c>
      <c r="IW14" s="65">
        <f t="shared" ca="1" si="25"/>
        <v>0</v>
      </c>
      <c r="IX14" s="65">
        <f t="shared" ca="1" si="25"/>
        <v>0</v>
      </c>
      <c r="IY14" s="65">
        <f t="shared" ca="1" si="25"/>
        <v>0</v>
      </c>
      <c r="IZ14" s="65">
        <f t="shared" ca="1" si="25"/>
        <v>0</v>
      </c>
      <c r="JA14" s="65"/>
      <c r="JB14" s="65"/>
      <c r="JC14" s="65"/>
      <c r="JD14" s="65"/>
      <c r="JE14" s="65"/>
      <c r="JF14" s="65"/>
      <c r="JG14" s="65"/>
      <c r="JH14" s="65"/>
      <c r="JI14" s="65"/>
      <c r="JJ14" s="65"/>
      <c r="JK14" s="65"/>
      <c r="JL14" s="65"/>
      <c r="JM14" s="65"/>
      <c r="JN14" s="65"/>
      <c r="JO14" s="65"/>
      <c r="JP14" s="65"/>
      <c r="JQ14" s="65"/>
      <c r="JR14" s="65"/>
    </row>
    <row r="15" spans="1:278" x14ac:dyDescent="0.2">
      <c r="A15" s="64">
        <f t="shared" si="31"/>
        <v>6</v>
      </c>
      <c r="B15" s="65">
        <f t="shared" ca="1" si="26"/>
        <v>8.0872659681877236E-10</v>
      </c>
      <c r="C15" s="65">
        <f t="shared" ca="1" si="27"/>
        <v>6.4647716666475559E-10</v>
      </c>
      <c r="D15" s="65">
        <f t="shared" ca="1" si="28"/>
        <v>7.8366250642735327E-11</v>
      </c>
      <c r="E15" s="72">
        <f t="shared" ca="1" si="29"/>
        <v>8.388317951128144E-11</v>
      </c>
      <c r="F15" s="67">
        <f t="shared" si="30"/>
        <v>0</v>
      </c>
      <c r="H15" s="72">
        <f t="shared" ref="H15:H78" ca="1" si="32">SUM(K15:BH15)*$B$6*2+J15*$B$6</f>
        <v>7.260369195545651E-8</v>
      </c>
      <c r="I15" s="64">
        <f t="shared" ca="1" si="9"/>
        <v>13</v>
      </c>
      <c r="J15" s="67">
        <f t="shared" ca="1" si="5"/>
        <v>7.3509580591442532E-10</v>
      </c>
      <c r="K15" s="65">
        <f t="shared" ca="1" si="10"/>
        <v>7.2596185970097468E-10</v>
      </c>
      <c r="L15" s="65">
        <f t="shared" ca="1" si="10"/>
        <v>7.2596185970097468E-10</v>
      </c>
      <c r="M15" s="65">
        <f t="shared" ca="1" si="10"/>
        <v>7.2596185970097468E-10</v>
      </c>
      <c r="N15" s="65">
        <f t="shared" ca="1" si="10"/>
        <v>7.2596185970097468E-10</v>
      </c>
      <c r="O15" s="65">
        <f t="shared" ca="1" si="10"/>
        <v>7.2596185970097468E-10</v>
      </c>
      <c r="P15" s="65">
        <f t="shared" ca="1" si="10"/>
        <v>7.248434173074909E-10</v>
      </c>
      <c r="Q15" s="65">
        <f t="shared" ca="1" si="10"/>
        <v>7.248434173074909E-10</v>
      </c>
      <c r="R15" s="65">
        <f t="shared" ca="1" si="10"/>
        <v>7.248434173074909E-10</v>
      </c>
      <c r="S15" s="65">
        <f t="shared" ca="1" si="10"/>
        <v>7.248434173074909E-10</v>
      </c>
      <c r="T15" s="65">
        <f t="shared" ca="1" si="10"/>
        <v>7.248434173074909E-10</v>
      </c>
      <c r="U15" s="65">
        <f t="shared" ca="1" si="10"/>
        <v>7.248434173074909E-10</v>
      </c>
      <c r="V15" s="65">
        <f t="shared" ca="1" si="10"/>
        <v>7.248434173074909E-10</v>
      </c>
      <c r="W15" s="65">
        <f t="shared" ca="1" si="10"/>
        <v>7.248434173074909E-10</v>
      </c>
      <c r="X15" s="65">
        <f t="shared" ca="1" si="10"/>
        <v>7.248434173074909E-10</v>
      </c>
      <c r="Y15" s="65">
        <f t="shared" ca="1" si="10"/>
        <v>7.248434173074909E-10</v>
      </c>
      <c r="Z15" s="65">
        <f t="shared" ca="1" si="10"/>
        <v>7.248434173074909E-10</v>
      </c>
      <c r="AA15" s="65">
        <f t="shared" ca="1" si="11"/>
        <v>7.248434173074909E-10</v>
      </c>
      <c r="AB15" s="65">
        <f t="shared" ca="1" si="11"/>
        <v>7.248434173074909E-10</v>
      </c>
      <c r="AC15" s="65">
        <f t="shared" ca="1" si="11"/>
        <v>7.248434173074909E-10</v>
      </c>
      <c r="AD15" s="65">
        <f t="shared" ca="1" si="11"/>
        <v>7.248434173074909E-10</v>
      </c>
      <c r="AE15" s="65">
        <f t="shared" ca="1" si="11"/>
        <v>7.248434173074909E-10</v>
      </c>
      <c r="AF15" s="65">
        <f t="shared" ca="1" si="11"/>
        <v>7.248434173074909E-10</v>
      </c>
      <c r="AG15" s="65">
        <f t="shared" ca="1" si="11"/>
        <v>7.248434173074909E-10</v>
      </c>
      <c r="AH15" s="65">
        <f t="shared" ca="1" si="11"/>
        <v>7.248434173074909E-10</v>
      </c>
      <c r="AI15" s="65">
        <f t="shared" ca="1" si="11"/>
        <v>7.248434173074909E-10</v>
      </c>
      <c r="AJ15" s="65">
        <f t="shared" ca="1" si="11"/>
        <v>7.248434173074909E-10</v>
      </c>
      <c r="AK15" s="65">
        <f t="shared" ca="1" si="11"/>
        <v>7.248434173074909E-10</v>
      </c>
      <c r="AL15" s="65">
        <f t="shared" ca="1" si="11"/>
        <v>7.248434173074909E-10</v>
      </c>
      <c r="AM15" s="65">
        <f t="shared" ca="1" si="11"/>
        <v>7.248434173074909E-10</v>
      </c>
      <c r="AN15" s="65">
        <f t="shared" ca="1" si="11"/>
        <v>7.248434173074909E-10</v>
      </c>
      <c r="AO15" s="65">
        <f t="shared" ca="1" si="11"/>
        <v>7.248434173074909E-10</v>
      </c>
      <c r="AP15" s="65">
        <f t="shared" ca="1" si="11"/>
        <v>7.248434173074909E-10</v>
      </c>
      <c r="AQ15" s="65">
        <f t="shared" ca="1" si="12"/>
        <v>7.248434173074909E-10</v>
      </c>
      <c r="AR15" s="65">
        <f t="shared" ca="1" si="12"/>
        <v>7.2266657701185937E-10</v>
      </c>
      <c r="AS15" s="65">
        <f t="shared" ca="1" si="12"/>
        <v>7.2048973671622784E-10</v>
      </c>
      <c r="AT15" s="65">
        <f t="shared" ca="1" si="12"/>
        <v>7.1831289642059631E-10</v>
      </c>
      <c r="AU15" s="65">
        <f t="shared" ca="1" si="12"/>
        <v>7.1613605612496478E-10</v>
      </c>
      <c r="AV15" s="65">
        <f t="shared" ca="1" si="12"/>
        <v>7.1395921582933325E-10</v>
      </c>
      <c r="AW15" s="65">
        <f t="shared" ca="1" si="12"/>
        <v>7.1178237553370172E-10</v>
      </c>
      <c r="AX15" s="65">
        <f t="shared" ca="1" si="12"/>
        <v>7.0960553523807019E-10</v>
      </c>
      <c r="AY15" s="65">
        <f t="shared" ca="1" si="12"/>
        <v>7.0742869494243866E-10</v>
      </c>
      <c r="AZ15" s="65">
        <f t="shared" ca="1" si="12"/>
        <v>7.0742869494243866E-10</v>
      </c>
      <c r="BA15" s="65">
        <f t="shared" ca="1" si="12"/>
        <v>7.0525185464680713E-10</v>
      </c>
      <c r="BB15" s="65">
        <f t="shared" ca="1" si="12"/>
        <v>7.0307501435117559E-10</v>
      </c>
      <c r="BC15" s="65">
        <f t="shared" ca="1" si="12"/>
        <v>7.0089817405554406E-10</v>
      </c>
      <c r="BD15" s="65">
        <f t="shared" ca="1" si="12"/>
        <v>6.9872133375991253E-10</v>
      </c>
      <c r="BE15" s="65">
        <f t="shared" ca="1" si="12"/>
        <v>6.96544493464281E-10</v>
      </c>
      <c r="BF15" s="65">
        <f t="shared" ca="1" si="12"/>
        <v>6.9436765316864947E-10</v>
      </c>
      <c r="BG15" s="65">
        <f t="shared" ca="1" si="13"/>
        <v>6.9219081287301794E-10</v>
      </c>
      <c r="BH15" s="65">
        <f t="shared" ca="1" si="13"/>
        <v>6.9001397257738641E-10</v>
      </c>
      <c r="BI15" s="65">
        <f t="shared" ca="1" si="13"/>
        <v>6.8783713228175488E-10</v>
      </c>
      <c r="BJ15" s="65">
        <f t="shared" ca="1" si="13"/>
        <v>6.8566029198612335E-10</v>
      </c>
      <c r="BK15" s="65">
        <f t="shared" ca="1" si="13"/>
        <v>6.84238089659644E-10</v>
      </c>
      <c r="BL15" s="65">
        <f t="shared" ca="1" si="13"/>
        <v>6.8281588733316476E-10</v>
      </c>
      <c r="BM15" s="65">
        <f t="shared" ca="1" si="13"/>
        <v>6.8139368500668552E-10</v>
      </c>
      <c r="BN15" s="65">
        <f t="shared" ca="1" si="13"/>
        <v>6.7997148268020628E-10</v>
      </c>
      <c r="BO15" s="65">
        <f t="shared" ca="1" si="13"/>
        <v>6.7854928035372693E-10</v>
      </c>
      <c r="BP15" s="65">
        <f t="shared" ca="1" si="13"/>
        <v>6.7712707802724769E-10</v>
      </c>
      <c r="BQ15" s="65">
        <f t="shared" ca="1" si="13"/>
        <v>6.7570487570076845E-10</v>
      </c>
      <c r="BR15" s="65">
        <f t="shared" ca="1" si="13"/>
        <v>6.7428267337428921E-10</v>
      </c>
      <c r="BS15" s="65">
        <f t="shared" ca="1" si="13"/>
        <v>6.7286047104780986E-10</v>
      </c>
      <c r="BT15" s="65">
        <f t="shared" ca="1" si="13"/>
        <v>6.7143826872133062E-10</v>
      </c>
      <c r="BU15" s="65">
        <f t="shared" ca="1" si="13"/>
        <v>6.7001606639485138E-10</v>
      </c>
      <c r="BV15" s="65">
        <f t="shared" ca="1" si="13"/>
        <v>6.6859386406837203E-10</v>
      </c>
      <c r="BW15" s="65">
        <f t="shared" ca="1" si="14"/>
        <v>6.6717166174189279E-10</v>
      </c>
      <c r="BX15" s="65">
        <f t="shared" ca="1" si="14"/>
        <v>6.6574945941541355E-10</v>
      </c>
      <c r="BY15" s="65">
        <f t="shared" ca="1" si="14"/>
        <v>6.6432725708893431E-10</v>
      </c>
      <c r="BZ15" s="65">
        <f t="shared" ca="1" si="14"/>
        <v>6.6290505476245496E-10</v>
      </c>
      <c r="CA15" s="65">
        <f t="shared" ca="1" si="14"/>
        <v>6.6148285243597572E-10</v>
      </c>
      <c r="CB15" s="65">
        <f t="shared" ca="1" si="14"/>
        <v>6.6006065010949648E-10</v>
      </c>
      <c r="CC15" s="65">
        <f t="shared" ca="1" si="14"/>
        <v>6.5863844778301713E-10</v>
      </c>
      <c r="CD15" s="65">
        <f t="shared" ca="1" si="14"/>
        <v>6.5721624545653789E-10</v>
      </c>
      <c r="CE15" s="65">
        <f t="shared" ca="1" si="14"/>
        <v>6.5579404313005865E-10</v>
      </c>
      <c r="CF15" s="65">
        <f t="shared" ca="1" si="14"/>
        <v>6.5437184080357941E-10</v>
      </c>
      <c r="CG15" s="65">
        <f t="shared" ca="1" si="14"/>
        <v>6.5294963847710006E-10</v>
      </c>
      <c r="CH15" s="65">
        <f t="shared" ca="1" si="14"/>
        <v>6.5152743615062082E-10</v>
      </c>
      <c r="CI15" s="65">
        <f t="shared" ca="1" si="14"/>
        <v>6.2316868521311012E-10</v>
      </c>
      <c r="CJ15" s="65">
        <f t="shared" ca="1" si="14"/>
        <v>5.9480993427559943E-10</v>
      </c>
      <c r="CK15" s="65">
        <f t="shared" ca="1" si="14"/>
        <v>5.6645118333808863E-10</v>
      </c>
      <c r="CL15" s="65">
        <f t="shared" ca="1" si="14"/>
        <v>5.3873097222062978E-10</v>
      </c>
      <c r="CM15" s="65">
        <f t="shared" ca="1" si="15"/>
        <v>5.1179442360959832E-10</v>
      </c>
      <c r="CN15" s="65">
        <f t="shared" ca="1" si="15"/>
        <v>4.8485787499856687E-10</v>
      </c>
      <c r="CO15" s="65">
        <f t="shared" ca="1" si="15"/>
        <v>4.5792132638753537E-10</v>
      </c>
      <c r="CP15" s="65">
        <f t="shared" ca="1" si="15"/>
        <v>4.5792132638753537E-10</v>
      </c>
      <c r="CQ15" s="65">
        <f t="shared" ca="1" si="15"/>
        <v>4.3098477777650386E-10</v>
      </c>
      <c r="CR15" s="65">
        <f t="shared" ca="1" si="15"/>
        <v>4.0404822916547236E-10</v>
      </c>
      <c r="CS15" s="65">
        <f t="shared" ca="1" si="15"/>
        <v>3.7711168055444085E-10</v>
      </c>
      <c r="CT15" s="65">
        <f t="shared" ca="1" si="15"/>
        <v>3.5017513194340935E-10</v>
      </c>
      <c r="CU15" s="65">
        <f t="shared" ca="1" si="15"/>
        <v>3.2323858333237785E-10</v>
      </c>
      <c r="CV15" s="65">
        <f t="shared" ca="1" si="15"/>
        <v>3.1443931078610756E-10</v>
      </c>
      <c r="CW15" s="65">
        <f t="shared" ca="1" si="15"/>
        <v>3.0564003823983727E-10</v>
      </c>
      <c r="CX15" s="65">
        <f t="shared" ca="1" si="15"/>
        <v>2.9684076569356698E-10</v>
      </c>
      <c r="CY15" s="65">
        <f t="shared" ca="1" si="15"/>
        <v>2.880414931472967E-10</v>
      </c>
      <c r="CZ15" s="65">
        <f t="shared" ca="1" si="15"/>
        <v>2.7924222060102641E-10</v>
      </c>
      <c r="DA15" s="65">
        <f t="shared" ca="1" si="15"/>
        <v>2.7044294805475612E-10</v>
      </c>
      <c r="DB15" s="65">
        <f t="shared" ca="1" si="15"/>
        <v>2.6164367550848583E-10</v>
      </c>
      <c r="DC15" s="65">
        <f t="shared" ca="1" si="16"/>
        <v>2.5284440296221554E-10</v>
      </c>
      <c r="DD15" s="65">
        <f t="shared" ca="1" si="16"/>
        <v>2.4404513041594526E-10</v>
      </c>
      <c r="DE15" s="65">
        <f t="shared" ca="1" si="16"/>
        <v>2.3524585786967497E-10</v>
      </c>
      <c r="DF15" s="65">
        <f t="shared" ca="1" si="16"/>
        <v>2.2644658532340468E-10</v>
      </c>
      <c r="DG15" s="65">
        <f t="shared" ca="1" si="16"/>
        <v>2.1764731277713439E-10</v>
      </c>
      <c r="DH15" s="65">
        <f t="shared" ca="1" si="16"/>
        <v>2.0884804023086411E-10</v>
      </c>
      <c r="DI15" s="65">
        <f t="shared" ca="1" si="16"/>
        <v>2.0004876768459382E-10</v>
      </c>
      <c r="DJ15" s="65">
        <f t="shared" ca="1" si="16"/>
        <v>1.9124949513832353E-10</v>
      </c>
      <c r="DK15" s="65">
        <f t="shared" ca="1" si="16"/>
        <v>1.8245022259205324E-10</v>
      </c>
      <c r="DL15" s="65">
        <f t="shared" ca="1" si="16"/>
        <v>1.7365095004578296E-10</v>
      </c>
      <c r="DM15" s="65">
        <f t="shared" ca="1" si="16"/>
        <v>1.6485167749951267E-10</v>
      </c>
      <c r="DN15" s="65">
        <f t="shared" ca="1" si="16"/>
        <v>1.5605240495324238E-10</v>
      </c>
      <c r="DO15" s="65">
        <f t="shared" ca="1" si="16"/>
        <v>1.4725313240697209E-10</v>
      </c>
      <c r="DP15" s="65">
        <f t="shared" ca="1" si="16"/>
        <v>1.3845385986070181E-10</v>
      </c>
      <c r="DQ15" s="65">
        <f t="shared" ca="1" si="16"/>
        <v>1.2965458731443152E-10</v>
      </c>
      <c r="DR15" s="65">
        <f t="shared" ca="1" si="16"/>
        <v>1.2085531476816123E-10</v>
      </c>
      <c r="DS15" s="65">
        <f t="shared" ca="1" si="17"/>
        <v>1.1205604222189094E-10</v>
      </c>
      <c r="DT15" s="65">
        <f t="shared" ca="1" si="17"/>
        <v>1.0325676967562065E-10</v>
      </c>
      <c r="DU15" s="65">
        <f t="shared" ca="1" si="17"/>
        <v>9.4457497129350367E-11</v>
      </c>
      <c r="DV15" s="65">
        <f t="shared" ca="1" si="17"/>
        <v>8.5658224583080079E-11</v>
      </c>
      <c r="DW15" s="65">
        <f t="shared" ca="1" si="17"/>
        <v>7.6858952036809792E-11</v>
      </c>
      <c r="DX15" s="65">
        <f t="shared" ca="1" si="17"/>
        <v>6.8059679490539504E-11</v>
      </c>
      <c r="DY15" s="65">
        <f t="shared" ca="1" si="17"/>
        <v>5.9260406944269217E-11</v>
      </c>
      <c r="DZ15" s="65">
        <f t="shared" ca="1" si="17"/>
        <v>5.0461134397998929E-11</v>
      </c>
      <c r="EA15" s="65">
        <f t="shared" ca="1" si="17"/>
        <v>4.1661861851728641E-11</v>
      </c>
      <c r="EB15" s="65">
        <f t="shared" ca="1" si="17"/>
        <v>3.2862589305458354E-11</v>
      </c>
      <c r="EC15" s="65">
        <f t="shared" ca="1" si="17"/>
        <v>2.4063316759188069E-11</v>
      </c>
      <c r="ED15" s="65">
        <f t="shared" ca="1" si="17"/>
        <v>1.5264044212917785E-11</v>
      </c>
      <c r="EE15" s="65">
        <f t="shared" ca="1" si="17"/>
        <v>6.4647716666475004E-12</v>
      </c>
      <c r="EF15" s="65">
        <f t="shared" ca="1" si="17"/>
        <v>0</v>
      </c>
      <c r="EG15" s="65">
        <f t="shared" ca="1" si="17"/>
        <v>0</v>
      </c>
      <c r="EH15" s="65">
        <f t="shared" ca="1" si="17"/>
        <v>0</v>
      </c>
      <c r="EI15" s="65">
        <f t="shared" ca="1" si="18"/>
        <v>0</v>
      </c>
      <c r="EJ15" s="65">
        <f t="shared" ca="1" si="18"/>
        <v>0</v>
      </c>
      <c r="EK15" s="65">
        <f t="shared" ca="1" si="18"/>
        <v>0</v>
      </c>
      <c r="EL15" s="65">
        <f t="shared" ca="1" si="18"/>
        <v>0</v>
      </c>
      <c r="EM15" s="65">
        <f t="shared" ca="1" si="18"/>
        <v>0</v>
      </c>
      <c r="EN15" s="65">
        <f t="shared" ca="1" si="18"/>
        <v>0</v>
      </c>
      <c r="EO15" s="65">
        <f t="shared" ca="1" si="18"/>
        <v>0</v>
      </c>
      <c r="EP15" s="65">
        <f t="shared" ca="1" si="18"/>
        <v>0</v>
      </c>
      <c r="EQ15" s="65">
        <f t="shared" ca="1" si="18"/>
        <v>0</v>
      </c>
      <c r="ER15" s="65">
        <f t="shared" ca="1" si="18"/>
        <v>0</v>
      </c>
      <c r="ES15" s="65">
        <f t="shared" ca="1" si="18"/>
        <v>0</v>
      </c>
      <c r="ET15" s="65">
        <f t="shared" ca="1" si="18"/>
        <v>0</v>
      </c>
      <c r="EU15" s="65">
        <f t="shared" ca="1" si="18"/>
        <v>0</v>
      </c>
      <c r="EV15" s="65">
        <f t="shared" ca="1" si="18"/>
        <v>0</v>
      </c>
      <c r="EW15" s="65">
        <f t="shared" ca="1" si="18"/>
        <v>0</v>
      </c>
      <c r="EX15" s="65">
        <f t="shared" ca="1" si="18"/>
        <v>0</v>
      </c>
      <c r="EY15" s="65">
        <f t="shared" ca="1" si="19"/>
        <v>0</v>
      </c>
      <c r="EZ15" s="65">
        <f t="shared" ca="1" si="19"/>
        <v>0</v>
      </c>
      <c r="FA15" s="65">
        <f t="shared" ca="1" si="19"/>
        <v>0</v>
      </c>
      <c r="FB15" s="65">
        <f t="shared" ca="1" si="19"/>
        <v>0</v>
      </c>
      <c r="FC15" s="65">
        <f t="shared" ca="1" si="19"/>
        <v>0</v>
      </c>
      <c r="FD15" s="65">
        <f t="shared" ca="1" si="19"/>
        <v>0</v>
      </c>
      <c r="FE15" s="65">
        <f t="shared" ca="1" si="19"/>
        <v>0</v>
      </c>
      <c r="FF15" s="65">
        <f t="shared" ca="1" si="19"/>
        <v>0</v>
      </c>
      <c r="FG15" s="65">
        <f t="shared" ca="1" si="19"/>
        <v>0</v>
      </c>
      <c r="FH15" s="65">
        <f t="shared" ca="1" si="19"/>
        <v>0</v>
      </c>
      <c r="FI15" s="65">
        <f t="shared" ca="1" si="19"/>
        <v>0</v>
      </c>
      <c r="FJ15" s="65">
        <f t="shared" ca="1" si="19"/>
        <v>0</v>
      </c>
      <c r="FK15" s="65">
        <f t="shared" ca="1" si="19"/>
        <v>0</v>
      </c>
      <c r="FL15" s="65">
        <f t="shared" ca="1" si="19"/>
        <v>0</v>
      </c>
      <c r="FM15" s="65">
        <f t="shared" ca="1" si="19"/>
        <v>0</v>
      </c>
      <c r="FN15" s="65">
        <f t="shared" ca="1" si="19"/>
        <v>0</v>
      </c>
      <c r="FO15" s="65">
        <f t="shared" ca="1" si="20"/>
        <v>0</v>
      </c>
      <c r="FP15" s="65">
        <f t="shared" ca="1" si="20"/>
        <v>0</v>
      </c>
      <c r="FQ15" s="65">
        <f t="shared" ca="1" si="20"/>
        <v>0</v>
      </c>
      <c r="FR15" s="65">
        <f t="shared" ca="1" si="20"/>
        <v>0</v>
      </c>
      <c r="FS15" s="65">
        <f t="shared" ca="1" si="20"/>
        <v>0</v>
      </c>
      <c r="FT15" s="65">
        <f t="shared" ca="1" si="20"/>
        <v>0</v>
      </c>
      <c r="FU15" s="65">
        <f t="shared" ca="1" si="20"/>
        <v>0</v>
      </c>
      <c r="FV15" s="65">
        <f t="shared" ca="1" si="20"/>
        <v>0</v>
      </c>
      <c r="FW15" s="65">
        <f t="shared" ca="1" si="20"/>
        <v>0</v>
      </c>
      <c r="FX15" s="65">
        <f t="shared" ca="1" si="20"/>
        <v>0</v>
      </c>
      <c r="FY15" s="65">
        <f t="shared" ca="1" si="20"/>
        <v>0</v>
      </c>
      <c r="FZ15" s="65">
        <f t="shared" ca="1" si="20"/>
        <v>0</v>
      </c>
      <c r="GA15" s="65">
        <f t="shared" ca="1" si="20"/>
        <v>0</v>
      </c>
      <c r="GB15" s="65">
        <f t="shared" ca="1" si="20"/>
        <v>0</v>
      </c>
      <c r="GC15" s="65">
        <f t="shared" ca="1" si="20"/>
        <v>0</v>
      </c>
      <c r="GD15" s="65">
        <f t="shared" ca="1" si="20"/>
        <v>0</v>
      </c>
      <c r="GE15" s="65">
        <f t="shared" ca="1" si="21"/>
        <v>0</v>
      </c>
      <c r="GF15" s="65">
        <f t="shared" ca="1" si="21"/>
        <v>0</v>
      </c>
      <c r="GG15" s="65">
        <f t="shared" ca="1" si="21"/>
        <v>0</v>
      </c>
      <c r="GH15" s="65">
        <f t="shared" ca="1" si="21"/>
        <v>0</v>
      </c>
      <c r="GI15" s="65">
        <f t="shared" ca="1" si="21"/>
        <v>0</v>
      </c>
      <c r="GJ15" s="65">
        <f t="shared" ca="1" si="21"/>
        <v>0</v>
      </c>
      <c r="GK15" s="65">
        <f t="shared" ca="1" si="21"/>
        <v>0</v>
      </c>
      <c r="GL15" s="65">
        <f t="shared" ca="1" si="21"/>
        <v>0</v>
      </c>
      <c r="GM15" s="65">
        <f t="shared" ca="1" si="21"/>
        <v>0</v>
      </c>
      <c r="GN15" s="65">
        <f t="shared" ca="1" si="21"/>
        <v>0</v>
      </c>
      <c r="GO15" s="65">
        <f t="shared" ca="1" si="21"/>
        <v>0</v>
      </c>
      <c r="GP15" s="65">
        <f t="shared" ca="1" si="21"/>
        <v>0</v>
      </c>
      <c r="GQ15" s="65">
        <f t="shared" ca="1" si="21"/>
        <v>0</v>
      </c>
      <c r="GR15" s="65">
        <f t="shared" ca="1" si="21"/>
        <v>0</v>
      </c>
      <c r="GS15" s="65">
        <f t="shared" ca="1" si="21"/>
        <v>0</v>
      </c>
      <c r="GT15" s="65">
        <f t="shared" ca="1" si="21"/>
        <v>0</v>
      </c>
      <c r="GU15" s="65">
        <f t="shared" ca="1" si="22"/>
        <v>0</v>
      </c>
      <c r="GV15" s="65">
        <f t="shared" ca="1" si="22"/>
        <v>0</v>
      </c>
      <c r="GW15" s="65">
        <f t="shared" ca="1" si="22"/>
        <v>0</v>
      </c>
      <c r="GX15" s="65">
        <f t="shared" ca="1" si="22"/>
        <v>0</v>
      </c>
      <c r="GY15" s="65">
        <f t="shared" ca="1" si="22"/>
        <v>0</v>
      </c>
      <c r="GZ15" s="65">
        <f t="shared" ca="1" si="22"/>
        <v>0</v>
      </c>
      <c r="HA15" s="65">
        <f t="shared" ca="1" si="22"/>
        <v>0</v>
      </c>
      <c r="HB15" s="65">
        <f t="shared" ca="1" si="22"/>
        <v>0</v>
      </c>
      <c r="HC15" s="65">
        <f t="shared" ca="1" si="22"/>
        <v>0</v>
      </c>
      <c r="HD15" s="65">
        <f t="shared" ca="1" si="22"/>
        <v>0</v>
      </c>
      <c r="HE15" s="65">
        <f t="shared" ca="1" si="22"/>
        <v>0</v>
      </c>
      <c r="HF15" s="65">
        <f t="shared" ca="1" si="22"/>
        <v>0</v>
      </c>
      <c r="HG15" s="65">
        <f t="shared" ca="1" si="22"/>
        <v>0</v>
      </c>
      <c r="HH15" s="65">
        <f t="shared" ca="1" si="22"/>
        <v>0</v>
      </c>
      <c r="HI15" s="65">
        <f t="shared" ca="1" si="22"/>
        <v>0</v>
      </c>
      <c r="HJ15" s="65">
        <f t="shared" ca="1" si="22"/>
        <v>0</v>
      </c>
      <c r="HK15" s="65">
        <f t="shared" ca="1" si="23"/>
        <v>0</v>
      </c>
      <c r="HL15" s="65">
        <f t="shared" ca="1" si="23"/>
        <v>0</v>
      </c>
      <c r="HM15" s="65">
        <f t="shared" ca="1" si="23"/>
        <v>0</v>
      </c>
      <c r="HN15" s="65">
        <f t="shared" ca="1" si="23"/>
        <v>0</v>
      </c>
      <c r="HO15" s="65">
        <f t="shared" ca="1" si="23"/>
        <v>0</v>
      </c>
      <c r="HP15" s="65">
        <f t="shared" ca="1" si="23"/>
        <v>0</v>
      </c>
      <c r="HQ15" s="65">
        <f t="shared" ca="1" si="23"/>
        <v>0</v>
      </c>
      <c r="HR15" s="65">
        <f t="shared" ca="1" si="23"/>
        <v>0</v>
      </c>
      <c r="HS15" s="65">
        <f t="shared" ca="1" si="23"/>
        <v>0</v>
      </c>
      <c r="HT15" s="65">
        <f t="shared" ca="1" si="23"/>
        <v>0</v>
      </c>
      <c r="HU15" s="65">
        <f t="shared" ca="1" si="23"/>
        <v>0</v>
      </c>
      <c r="HV15" s="65">
        <f t="shared" ca="1" si="23"/>
        <v>0</v>
      </c>
      <c r="HW15" s="65">
        <f t="shared" ca="1" si="23"/>
        <v>0</v>
      </c>
      <c r="HX15" s="65">
        <f t="shared" ca="1" si="23"/>
        <v>0</v>
      </c>
      <c r="HY15" s="65">
        <f t="shared" ca="1" si="23"/>
        <v>0</v>
      </c>
      <c r="HZ15" s="65">
        <f t="shared" ca="1" si="23"/>
        <v>0</v>
      </c>
      <c r="IA15" s="65">
        <f t="shared" ca="1" si="24"/>
        <v>0</v>
      </c>
      <c r="IB15" s="65">
        <f t="shared" ca="1" si="24"/>
        <v>0</v>
      </c>
      <c r="IC15" s="65">
        <f t="shared" ca="1" si="24"/>
        <v>0</v>
      </c>
      <c r="ID15" s="65">
        <f t="shared" ca="1" si="24"/>
        <v>0</v>
      </c>
      <c r="IE15" s="65">
        <f t="shared" ca="1" si="24"/>
        <v>0</v>
      </c>
      <c r="IF15" s="65">
        <f t="shared" ca="1" si="24"/>
        <v>0</v>
      </c>
      <c r="IG15" s="65">
        <f t="shared" ca="1" si="24"/>
        <v>0</v>
      </c>
      <c r="IH15" s="65">
        <f t="shared" ca="1" si="24"/>
        <v>0</v>
      </c>
      <c r="II15" s="65">
        <f t="shared" ca="1" si="24"/>
        <v>0</v>
      </c>
      <c r="IJ15" s="65">
        <f t="shared" ca="1" si="24"/>
        <v>0</v>
      </c>
      <c r="IK15" s="65">
        <f t="shared" ca="1" si="24"/>
        <v>0</v>
      </c>
      <c r="IL15" s="65">
        <f t="shared" ca="1" si="24"/>
        <v>0</v>
      </c>
      <c r="IM15" s="65">
        <f t="shared" ca="1" si="24"/>
        <v>0</v>
      </c>
      <c r="IN15" s="65">
        <f t="shared" ca="1" si="24"/>
        <v>0</v>
      </c>
      <c r="IO15" s="65">
        <f t="shared" ca="1" si="24"/>
        <v>0</v>
      </c>
      <c r="IP15" s="65">
        <f t="shared" ca="1" si="24"/>
        <v>0</v>
      </c>
      <c r="IQ15" s="65">
        <f t="shared" ca="1" si="25"/>
        <v>0</v>
      </c>
      <c r="IR15" s="65">
        <f t="shared" ca="1" si="25"/>
        <v>0</v>
      </c>
      <c r="IS15" s="65">
        <f t="shared" ca="1" si="25"/>
        <v>0</v>
      </c>
      <c r="IT15" s="65">
        <f t="shared" ca="1" si="25"/>
        <v>0</v>
      </c>
      <c r="IU15" s="65">
        <f t="shared" ca="1" si="25"/>
        <v>0</v>
      </c>
      <c r="IV15" s="65">
        <f t="shared" ca="1" si="25"/>
        <v>0</v>
      </c>
      <c r="IW15" s="65">
        <f t="shared" ca="1" si="25"/>
        <v>0</v>
      </c>
      <c r="IX15" s="65">
        <f t="shared" ca="1" si="25"/>
        <v>0</v>
      </c>
      <c r="IY15" s="65">
        <f t="shared" ca="1" si="25"/>
        <v>0</v>
      </c>
      <c r="IZ15" s="65">
        <f t="shared" ca="1" si="25"/>
        <v>0</v>
      </c>
      <c r="JA15" s="65"/>
      <c r="JB15" s="65"/>
      <c r="JC15" s="65"/>
      <c r="JD15" s="65"/>
      <c r="JE15" s="65"/>
      <c r="JF15" s="65"/>
      <c r="JG15" s="65"/>
      <c r="JH15" s="65"/>
      <c r="JI15" s="65"/>
      <c r="JJ15" s="65"/>
      <c r="JK15" s="65"/>
      <c r="JL15" s="65"/>
      <c r="JM15" s="65"/>
      <c r="JN15" s="65"/>
      <c r="JO15" s="65"/>
      <c r="JP15" s="65"/>
      <c r="JQ15" s="65"/>
      <c r="JR15" s="65"/>
    </row>
    <row r="16" spans="1:278" x14ac:dyDescent="0.2">
      <c r="A16" s="64">
        <f t="shared" si="31"/>
        <v>7</v>
      </c>
      <c r="B16" s="65">
        <f t="shared" ca="1" si="26"/>
        <v>7.9474606690022548E-10</v>
      </c>
      <c r="C16" s="65">
        <f t="shared" ca="1" si="27"/>
        <v>6.4647716666475559E-10</v>
      </c>
      <c r="D16" s="65">
        <f t="shared" ca="1" si="28"/>
        <v>7.8366250642735327E-11</v>
      </c>
      <c r="E16" s="72">
        <f t="shared" ca="1" si="29"/>
        <v>6.9902649592734527E-11</v>
      </c>
      <c r="F16" s="67">
        <f t="shared" si="30"/>
        <v>0</v>
      </c>
      <c r="H16" s="72">
        <f t="shared" ca="1" si="32"/>
        <v>7.2557251501760655E-8</v>
      </c>
      <c r="I16" s="64">
        <f t="shared" ca="1" si="9"/>
        <v>14</v>
      </c>
      <c r="J16" s="67">
        <f t="shared" ca="1" si="5"/>
        <v>7.2596185970097468E-10</v>
      </c>
      <c r="K16" s="65">
        <f t="shared" ca="1" si="10"/>
        <v>7.248434173074909E-10</v>
      </c>
      <c r="L16" s="65">
        <f t="shared" ca="1" si="10"/>
        <v>7.248434173074909E-10</v>
      </c>
      <c r="M16" s="65">
        <f t="shared" ca="1" si="10"/>
        <v>7.248434173074909E-10</v>
      </c>
      <c r="N16" s="65">
        <f t="shared" ca="1" si="10"/>
        <v>7.248434173074909E-10</v>
      </c>
      <c r="O16" s="65">
        <f t="shared" ca="1" si="10"/>
        <v>7.248434173074909E-10</v>
      </c>
      <c r="P16" s="65">
        <f t="shared" ca="1" si="10"/>
        <v>7.248434173074909E-10</v>
      </c>
      <c r="Q16" s="65">
        <f t="shared" ca="1" si="10"/>
        <v>7.248434173074909E-10</v>
      </c>
      <c r="R16" s="65">
        <f t="shared" ca="1" si="10"/>
        <v>7.248434173074909E-10</v>
      </c>
      <c r="S16" s="65">
        <f t="shared" ca="1" si="10"/>
        <v>7.248434173074909E-10</v>
      </c>
      <c r="T16" s="65">
        <f t="shared" ca="1" si="10"/>
        <v>7.248434173074909E-10</v>
      </c>
      <c r="U16" s="65">
        <f t="shared" ca="1" si="10"/>
        <v>7.248434173074909E-10</v>
      </c>
      <c r="V16" s="65">
        <f t="shared" ca="1" si="10"/>
        <v>7.248434173074909E-10</v>
      </c>
      <c r="W16" s="65">
        <f t="shared" ca="1" si="10"/>
        <v>7.248434173074909E-10</v>
      </c>
      <c r="X16" s="65">
        <f t="shared" ca="1" si="10"/>
        <v>7.248434173074909E-10</v>
      </c>
      <c r="Y16" s="65">
        <f t="shared" ca="1" si="10"/>
        <v>7.248434173074909E-10</v>
      </c>
      <c r="Z16" s="65">
        <f t="shared" ca="1" si="10"/>
        <v>7.248434173074909E-10</v>
      </c>
      <c r="AA16" s="65">
        <f t="shared" ca="1" si="11"/>
        <v>7.248434173074909E-10</v>
      </c>
      <c r="AB16" s="65">
        <f t="shared" ca="1" si="11"/>
        <v>7.248434173074909E-10</v>
      </c>
      <c r="AC16" s="65">
        <f t="shared" ca="1" si="11"/>
        <v>7.248434173074909E-10</v>
      </c>
      <c r="AD16" s="65">
        <f t="shared" ca="1" si="11"/>
        <v>7.248434173074909E-10</v>
      </c>
      <c r="AE16" s="65">
        <f t="shared" ca="1" si="11"/>
        <v>7.248434173074909E-10</v>
      </c>
      <c r="AF16" s="65">
        <f t="shared" ca="1" si="11"/>
        <v>7.248434173074909E-10</v>
      </c>
      <c r="AG16" s="65">
        <f t="shared" ca="1" si="11"/>
        <v>7.248434173074909E-10</v>
      </c>
      <c r="AH16" s="65">
        <f t="shared" ca="1" si="11"/>
        <v>7.248434173074909E-10</v>
      </c>
      <c r="AI16" s="65">
        <f t="shared" ca="1" si="11"/>
        <v>7.248434173074909E-10</v>
      </c>
      <c r="AJ16" s="65">
        <f t="shared" ca="1" si="11"/>
        <v>7.248434173074909E-10</v>
      </c>
      <c r="AK16" s="65">
        <f t="shared" ca="1" si="11"/>
        <v>7.248434173074909E-10</v>
      </c>
      <c r="AL16" s="65">
        <f t="shared" ca="1" si="11"/>
        <v>7.248434173074909E-10</v>
      </c>
      <c r="AM16" s="65">
        <f t="shared" ca="1" si="11"/>
        <v>7.248434173074909E-10</v>
      </c>
      <c r="AN16" s="65">
        <f t="shared" ca="1" si="11"/>
        <v>7.248434173074909E-10</v>
      </c>
      <c r="AO16" s="65">
        <f t="shared" ca="1" si="11"/>
        <v>7.248434173074909E-10</v>
      </c>
      <c r="AP16" s="65">
        <f t="shared" ca="1" si="11"/>
        <v>7.248434173074909E-10</v>
      </c>
      <c r="AQ16" s="65">
        <f t="shared" ca="1" si="12"/>
        <v>7.248434173074909E-10</v>
      </c>
      <c r="AR16" s="65">
        <f t="shared" ca="1" si="12"/>
        <v>7.2266657701185937E-10</v>
      </c>
      <c r="AS16" s="65">
        <f t="shared" ca="1" si="12"/>
        <v>7.2048973671622784E-10</v>
      </c>
      <c r="AT16" s="65">
        <f t="shared" ca="1" si="12"/>
        <v>7.1831289642059631E-10</v>
      </c>
      <c r="AU16" s="65">
        <f t="shared" ca="1" si="12"/>
        <v>7.1613605612496478E-10</v>
      </c>
      <c r="AV16" s="65">
        <f t="shared" ca="1" si="12"/>
        <v>7.1395921582933325E-10</v>
      </c>
      <c r="AW16" s="65">
        <f t="shared" ca="1" si="12"/>
        <v>7.1178237553370172E-10</v>
      </c>
      <c r="AX16" s="65">
        <f t="shared" ca="1" si="12"/>
        <v>7.0960553523807019E-10</v>
      </c>
      <c r="AY16" s="65">
        <f t="shared" ca="1" si="12"/>
        <v>7.0742869494243866E-10</v>
      </c>
      <c r="AZ16" s="65">
        <f t="shared" ca="1" si="12"/>
        <v>7.0525185464680713E-10</v>
      </c>
      <c r="BA16" s="65">
        <f t="shared" ca="1" si="12"/>
        <v>7.0307501435117559E-10</v>
      </c>
      <c r="BB16" s="65">
        <f t="shared" ca="1" si="12"/>
        <v>7.0089817405554406E-10</v>
      </c>
      <c r="BC16" s="65">
        <f t="shared" ca="1" si="12"/>
        <v>6.9872133375991253E-10</v>
      </c>
      <c r="BD16" s="65">
        <f t="shared" ca="1" si="12"/>
        <v>6.96544493464281E-10</v>
      </c>
      <c r="BE16" s="65">
        <f t="shared" ca="1" si="12"/>
        <v>6.9436765316864947E-10</v>
      </c>
      <c r="BF16" s="65">
        <f t="shared" ca="1" si="12"/>
        <v>6.9436765316864947E-10</v>
      </c>
      <c r="BG16" s="65">
        <f t="shared" ca="1" si="13"/>
        <v>6.9219081287301794E-10</v>
      </c>
      <c r="BH16" s="65">
        <f t="shared" ca="1" si="13"/>
        <v>6.9001397257738641E-10</v>
      </c>
      <c r="BI16" s="65">
        <f t="shared" ca="1" si="13"/>
        <v>6.8783713228175488E-10</v>
      </c>
      <c r="BJ16" s="65">
        <f t="shared" ca="1" si="13"/>
        <v>6.8566029198612335E-10</v>
      </c>
      <c r="BK16" s="65">
        <f t="shared" ca="1" si="13"/>
        <v>6.84238089659644E-10</v>
      </c>
      <c r="BL16" s="65">
        <f t="shared" ca="1" si="13"/>
        <v>6.8281588733316476E-10</v>
      </c>
      <c r="BM16" s="65">
        <f t="shared" ca="1" si="13"/>
        <v>6.8139368500668552E-10</v>
      </c>
      <c r="BN16" s="65">
        <f t="shared" ca="1" si="13"/>
        <v>6.7997148268020628E-10</v>
      </c>
      <c r="BO16" s="65">
        <f t="shared" ca="1" si="13"/>
        <v>6.7854928035372693E-10</v>
      </c>
      <c r="BP16" s="65">
        <f t="shared" ca="1" si="13"/>
        <v>6.7712707802724769E-10</v>
      </c>
      <c r="BQ16" s="65">
        <f t="shared" ca="1" si="13"/>
        <v>6.7570487570076845E-10</v>
      </c>
      <c r="BR16" s="65">
        <f t="shared" ca="1" si="13"/>
        <v>6.7428267337428921E-10</v>
      </c>
      <c r="BS16" s="65">
        <f t="shared" ca="1" si="13"/>
        <v>6.7286047104780986E-10</v>
      </c>
      <c r="BT16" s="65">
        <f t="shared" ca="1" si="13"/>
        <v>6.7143826872133062E-10</v>
      </c>
      <c r="BU16" s="65">
        <f t="shared" ca="1" si="13"/>
        <v>6.7001606639485138E-10</v>
      </c>
      <c r="BV16" s="65">
        <f t="shared" ca="1" si="13"/>
        <v>6.6859386406837203E-10</v>
      </c>
      <c r="BW16" s="65">
        <f t="shared" ca="1" si="14"/>
        <v>6.6717166174189279E-10</v>
      </c>
      <c r="BX16" s="65">
        <f t="shared" ca="1" si="14"/>
        <v>6.6574945941541355E-10</v>
      </c>
      <c r="BY16" s="65">
        <f t="shared" ca="1" si="14"/>
        <v>6.6432725708893431E-10</v>
      </c>
      <c r="BZ16" s="65">
        <f t="shared" ca="1" si="14"/>
        <v>6.6290505476245496E-10</v>
      </c>
      <c r="CA16" s="65">
        <f t="shared" ca="1" si="14"/>
        <v>6.6148285243597572E-10</v>
      </c>
      <c r="CB16" s="65">
        <f t="shared" ca="1" si="14"/>
        <v>6.6006065010949648E-10</v>
      </c>
      <c r="CC16" s="65">
        <f t="shared" ca="1" si="14"/>
        <v>6.5863844778301713E-10</v>
      </c>
      <c r="CD16" s="65">
        <f t="shared" ca="1" si="14"/>
        <v>6.5721624545653789E-10</v>
      </c>
      <c r="CE16" s="65">
        <f t="shared" ca="1" si="14"/>
        <v>6.5579404313005865E-10</v>
      </c>
      <c r="CF16" s="65">
        <f t="shared" ca="1" si="14"/>
        <v>6.5437184080357941E-10</v>
      </c>
      <c r="CG16" s="65">
        <f t="shared" ca="1" si="14"/>
        <v>6.5294963847710006E-10</v>
      </c>
      <c r="CH16" s="65">
        <f t="shared" ca="1" si="14"/>
        <v>6.5152743615062082E-10</v>
      </c>
      <c r="CI16" s="65">
        <f t="shared" ca="1" si="14"/>
        <v>6.2316868521311012E-10</v>
      </c>
      <c r="CJ16" s="65">
        <f t="shared" ca="1" si="14"/>
        <v>5.9480993427559943E-10</v>
      </c>
      <c r="CK16" s="65">
        <f t="shared" ca="1" si="14"/>
        <v>5.6645118333808863E-10</v>
      </c>
      <c r="CL16" s="65">
        <f t="shared" ca="1" si="14"/>
        <v>5.3873097222062978E-10</v>
      </c>
      <c r="CM16" s="65">
        <f t="shared" ca="1" si="15"/>
        <v>5.1179442360959832E-10</v>
      </c>
      <c r="CN16" s="65">
        <f t="shared" ca="1" si="15"/>
        <v>4.8485787499856687E-10</v>
      </c>
      <c r="CO16" s="65">
        <f t="shared" ca="1" si="15"/>
        <v>4.5792132638753537E-10</v>
      </c>
      <c r="CP16" s="65">
        <f t="shared" ca="1" si="15"/>
        <v>4.3098477777650386E-10</v>
      </c>
      <c r="CQ16" s="65">
        <f t="shared" ca="1" si="15"/>
        <v>4.0404822916547236E-10</v>
      </c>
      <c r="CR16" s="65">
        <f t="shared" ca="1" si="15"/>
        <v>3.7711168055444085E-10</v>
      </c>
      <c r="CS16" s="65">
        <f t="shared" ca="1" si="15"/>
        <v>3.5017513194340935E-10</v>
      </c>
      <c r="CT16" s="65">
        <f t="shared" ca="1" si="15"/>
        <v>3.2323858333237785E-10</v>
      </c>
      <c r="CU16" s="65">
        <f t="shared" ca="1" si="15"/>
        <v>3.1443931078610756E-10</v>
      </c>
      <c r="CV16" s="65">
        <f t="shared" ca="1" si="15"/>
        <v>3.0564003823983727E-10</v>
      </c>
      <c r="CW16" s="65">
        <f t="shared" ca="1" si="15"/>
        <v>2.9684076569356698E-10</v>
      </c>
      <c r="CX16" s="65">
        <f t="shared" ca="1" si="15"/>
        <v>2.880414931472967E-10</v>
      </c>
      <c r="CY16" s="65">
        <f t="shared" ca="1" si="15"/>
        <v>2.7924222060102641E-10</v>
      </c>
      <c r="CZ16" s="65">
        <f t="shared" ca="1" si="15"/>
        <v>2.7044294805475612E-10</v>
      </c>
      <c r="DA16" s="65">
        <f t="shared" ca="1" si="15"/>
        <v>2.6164367550848583E-10</v>
      </c>
      <c r="DB16" s="65">
        <f t="shared" ca="1" si="15"/>
        <v>2.5284440296221554E-10</v>
      </c>
      <c r="DC16" s="65">
        <f t="shared" ca="1" si="16"/>
        <v>2.4404513041594526E-10</v>
      </c>
      <c r="DD16" s="65">
        <f t="shared" ca="1" si="16"/>
        <v>2.4404513041594526E-10</v>
      </c>
      <c r="DE16" s="65">
        <f t="shared" ca="1" si="16"/>
        <v>2.3524585786967497E-10</v>
      </c>
      <c r="DF16" s="65">
        <f t="shared" ca="1" si="16"/>
        <v>2.2644658532340468E-10</v>
      </c>
      <c r="DG16" s="65">
        <f t="shared" ca="1" si="16"/>
        <v>2.1764731277713439E-10</v>
      </c>
      <c r="DH16" s="65">
        <f t="shared" ca="1" si="16"/>
        <v>2.0884804023086411E-10</v>
      </c>
      <c r="DI16" s="65">
        <f t="shared" ca="1" si="16"/>
        <v>2.0004876768459382E-10</v>
      </c>
      <c r="DJ16" s="65">
        <f t="shared" ca="1" si="16"/>
        <v>1.9124949513832353E-10</v>
      </c>
      <c r="DK16" s="65">
        <f t="shared" ca="1" si="16"/>
        <v>1.8245022259205324E-10</v>
      </c>
      <c r="DL16" s="65">
        <f t="shared" ca="1" si="16"/>
        <v>1.7365095004578296E-10</v>
      </c>
      <c r="DM16" s="65">
        <f t="shared" ca="1" si="16"/>
        <v>1.6485167749951267E-10</v>
      </c>
      <c r="DN16" s="65">
        <f t="shared" ca="1" si="16"/>
        <v>1.5605240495324238E-10</v>
      </c>
      <c r="DO16" s="65">
        <f t="shared" ca="1" si="16"/>
        <v>1.4725313240697209E-10</v>
      </c>
      <c r="DP16" s="65">
        <f t="shared" ca="1" si="16"/>
        <v>1.3845385986070181E-10</v>
      </c>
      <c r="DQ16" s="65">
        <f t="shared" ca="1" si="16"/>
        <v>1.2965458731443152E-10</v>
      </c>
      <c r="DR16" s="65">
        <f t="shared" ca="1" si="16"/>
        <v>1.2085531476816123E-10</v>
      </c>
      <c r="DS16" s="65">
        <f t="shared" ca="1" si="17"/>
        <v>1.1205604222189094E-10</v>
      </c>
      <c r="DT16" s="65">
        <f t="shared" ca="1" si="17"/>
        <v>1.0325676967562065E-10</v>
      </c>
      <c r="DU16" s="65">
        <f t="shared" ca="1" si="17"/>
        <v>9.4457497129350367E-11</v>
      </c>
      <c r="DV16" s="65">
        <f t="shared" ca="1" si="17"/>
        <v>8.5658224583080079E-11</v>
      </c>
      <c r="DW16" s="65">
        <f t="shared" ca="1" si="17"/>
        <v>7.6858952036809792E-11</v>
      </c>
      <c r="DX16" s="65">
        <f t="shared" ca="1" si="17"/>
        <v>6.8059679490539504E-11</v>
      </c>
      <c r="DY16" s="65">
        <f t="shared" ca="1" si="17"/>
        <v>5.9260406944269217E-11</v>
      </c>
      <c r="DZ16" s="65">
        <f t="shared" ca="1" si="17"/>
        <v>5.0461134397998929E-11</v>
      </c>
      <c r="EA16" s="65">
        <f t="shared" ca="1" si="17"/>
        <v>4.1661861851728641E-11</v>
      </c>
      <c r="EB16" s="65">
        <f t="shared" ca="1" si="17"/>
        <v>3.2862589305458354E-11</v>
      </c>
      <c r="EC16" s="65">
        <f t="shared" ca="1" si="17"/>
        <v>2.4063316759188069E-11</v>
      </c>
      <c r="ED16" s="65">
        <f t="shared" ca="1" si="17"/>
        <v>1.5264044212917785E-11</v>
      </c>
      <c r="EE16" s="65">
        <f t="shared" ca="1" si="17"/>
        <v>6.4647716666475004E-12</v>
      </c>
      <c r="EF16" s="65">
        <f t="shared" ca="1" si="17"/>
        <v>0</v>
      </c>
      <c r="EG16" s="65">
        <f t="shared" ca="1" si="17"/>
        <v>0</v>
      </c>
      <c r="EH16" s="65">
        <f t="shared" ca="1" si="17"/>
        <v>0</v>
      </c>
      <c r="EI16" s="65">
        <f t="shared" ca="1" si="18"/>
        <v>0</v>
      </c>
      <c r="EJ16" s="65">
        <f t="shared" ca="1" si="18"/>
        <v>0</v>
      </c>
      <c r="EK16" s="65">
        <f t="shared" ca="1" si="18"/>
        <v>0</v>
      </c>
      <c r="EL16" s="65">
        <f t="shared" ca="1" si="18"/>
        <v>0</v>
      </c>
      <c r="EM16" s="65">
        <f t="shared" ca="1" si="18"/>
        <v>0</v>
      </c>
      <c r="EN16" s="65">
        <f t="shared" ca="1" si="18"/>
        <v>0</v>
      </c>
      <c r="EO16" s="65">
        <f t="shared" ca="1" si="18"/>
        <v>0</v>
      </c>
      <c r="EP16" s="65">
        <f t="shared" ca="1" si="18"/>
        <v>0</v>
      </c>
      <c r="EQ16" s="65">
        <f t="shared" ca="1" si="18"/>
        <v>0</v>
      </c>
      <c r="ER16" s="65">
        <f t="shared" ca="1" si="18"/>
        <v>0</v>
      </c>
      <c r="ES16" s="65">
        <f t="shared" ca="1" si="18"/>
        <v>0</v>
      </c>
      <c r="ET16" s="65">
        <f t="shared" ca="1" si="18"/>
        <v>0</v>
      </c>
      <c r="EU16" s="65">
        <f t="shared" ca="1" si="18"/>
        <v>0</v>
      </c>
      <c r="EV16" s="65">
        <f t="shared" ca="1" si="18"/>
        <v>0</v>
      </c>
      <c r="EW16" s="65">
        <f t="shared" ca="1" si="18"/>
        <v>0</v>
      </c>
      <c r="EX16" s="65">
        <f t="shared" ca="1" si="18"/>
        <v>0</v>
      </c>
      <c r="EY16" s="65">
        <f t="shared" ca="1" si="19"/>
        <v>0</v>
      </c>
      <c r="EZ16" s="65">
        <f t="shared" ca="1" si="19"/>
        <v>0</v>
      </c>
      <c r="FA16" s="65">
        <f t="shared" ca="1" si="19"/>
        <v>0</v>
      </c>
      <c r="FB16" s="65">
        <f t="shared" ca="1" si="19"/>
        <v>0</v>
      </c>
      <c r="FC16" s="65">
        <f t="shared" ca="1" si="19"/>
        <v>0</v>
      </c>
      <c r="FD16" s="65">
        <f t="shared" ca="1" si="19"/>
        <v>0</v>
      </c>
      <c r="FE16" s="65">
        <f t="shared" ca="1" si="19"/>
        <v>0</v>
      </c>
      <c r="FF16" s="65">
        <f t="shared" ca="1" si="19"/>
        <v>0</v>
      </c>
      <c r="FG16" s="65">
        <f t="shared" ca="1" si="19"/>
        <v>0</v>
      </c>
      <c r="FH16" s="65">
        <f t="shared" ca="1" si="19"/>
        <v>0</v>
      </c>
      <c r="FI16" s="65">
        <f t="shared" ca="1" si="19"/>
        <v>0</v>
      </c>
      <c r="FJ16" s="65">
        <f t="shared" ca="1" si="19"/>
        <v>0</v>
      </c>
      <c r="FK16" s="65">
        <f t="shared" ca="1" si="19"/>
        <v>0</v>
      </c>
      <c r="FL16" s="65">
        <f t="shared" ca="1" si="19"/>
        <v>0</v>
      </c>
      <c r="FM16" s="65">
        <f t="shared" ca="1" si="19"/>
        <v>0</v>
      </c>
      <c r="FN16" s="65">
        <f t="shared" ca="1" si="19"/>
        <v>0</v>
      </c>
      <c r="FO16" s="65">
        <f t="shared" ca="1" si="20"/>
        <v>0</v>
      </c>
      <c r="FP16" s="65">
        <f t="shared" ca="1" si="20"/>
        <v>0</v>
      </c>
      <c r="FQ16" s="65">
        <f t="shared" ca="1" si="20"/>
        <v>0</v>
      </c>
      <c r="FR16" s="65">
        <f t="shared" ca="1" si="20"/>
        <v>0</v>
      </c>
      <c r="FS16" s="65">
        <f t="shared" ca="1" si="20"/>
        <v>0</v>
      </c>
      <c r="FT16" s="65">
        <f t="shared" ca="1" si="20"/>
        <v>0</v>
      </c>
      <c r="FU16" s="65">
        <f t="shared" ca="1" si="20"/>
        <v>0</v>
      </c>
      <c r="FV16" s="65">
        <f t="shared" ca="1" si="20"/>
        <v>0</v>
      </c>
      <c r="FW16" s="65">
        <f t="shared" ca="1" si="20"/>
        <v>0</v>
      </c>
      <c r="FX16" s="65">
        <f t="shared" ca="1" si="20"/>
        <v>0</v>
      </c>
      <c r="FY16" s="65">
        <f t="shared" ca="1" si="20"/>
        <v>0</v>
      </c>
      <c r="FZ16" s="65">
        <f t="shared" ca="1" si="20"/>
        <v>0</v>
      </c>
      <c r="GA16" s="65">
        <f t="shared" ca="1" si="20"/>
        <v>0</v>
      </c>
      <c r="GB16" s="65">
        <f t="shared" ca="1" si="20"/>
        <v>0</v>
      </c>
      <c r="GC16" s="65">
        <f t="shared" ca="1" si="20"/>
        <v>0</v>
      </c>
      <c r="GD16" s="65">
        <f t="shared" ca="1" si="20"/>
        <v>0</v>
      </c>
      <c r="GE16" s="65">
        <f t="shared" ca="1" si="21"/>
        <v>0</v>
      </c>
      <c r="GF16" s="65">
        <f t="shared" ca="1" si="21"/>
        <v>0</v>
      </c>
      <c r="GG16" s="65">
        <f t="shared" ca="1" si="21"/>
        <v>0</v>
      </c>
      <c r="GH16" s="65">
        <f t="shared" ca="1" si="21"/>
        <v>0</v>
      </c>
      <c r="GI16" s="65">
        <f t="shared" ca="1" si="21"/>
        <v>0</v>
      </c>
      <c r="GJ16" s="65">
        <f t="shared" ca="1" si="21"/>
        <v>0</v>
      </c>
      <c r="GK16" s="65">
        <f t="shared" ca="1" si="21"/>
        <v>0</v>
      </c>
      <c r="GL16" s="65">
        <f t="shared" ca="1" si="21"/>
        <v>0</v>
      </c>
      <c r="GM16" s="65">
        <f t="shared" ca="1" si="21"/>
        <v>0</v>
      </c>
      <c r="GN16" s="65">
        <f t="shared" ca="1" si="21"/>
        <v>0</v>
      </c>
      <c r="GO16" s="65">
        <f t="shared" ca="1" si="21"/>
        <v>0</v>
      </c>
      <c r="GP16" s="65">
        <f t="shared" ca="1" si="21"/>
        <v>0</v>
      </c>
      <c r="GQ16" s="65">
        <f t="shared" ca="1" si="21"/>
        <v>0</v>
      </c>
      <c r="GR16" s="65">
        <f t="shared" ca="1" si="21"/>
        <v>0</v>
      </c>
      <c r="GS16" s="65">
        <f t="shared" ca="1" si="21"/>
        <v>0</v>
      </c>
      <c r="GT16" s="65">
        <f t="shared" ca="1" si="21"/>
        <v>0</v>
      </c>
      <c r="GU16" s="65">
        <f t="shared" ca="1" si="22"/>
        <v>0</v>
      </c>
      <c r="GV16" s="65">
        <f t="shared" ca="1" si="22"/>
        <v>0</v>
      </c>
      <c r="GW16" s="65">
        <f t="shared" ca="1" si="22"/>
        <v>0</v>
      </c>
      <c r="GX16" s="65">
        <f t="shared" ca="1" si="22"/>
        <v>0</v>
      </c>
      <c r="GY16" s="65">
        <f t="shared" ca="1" si="22"/>
        <v>0</v>
      </c>
      <c r="GZ16" s="65">
        <f t="shared" ca="1" si="22"/>
        <v>0</v>
      </c>
      <c r="HA16" s="65">
        <f t="shared" ca="1" si="22"/>
        <v>0</v>
      </c>
      <c r="HB16" s="65">
        <f t="shared" ca="1" si="22"/>
        <v>0</v>
      </c>
      <c r="HC16" s="65">
        <f t="shared" ca="1" si="22"/>
        <v>0</v>
      </c>
      <c r="HD16" s="65">
        <f t="shared" ca="1" si="22"/>
        <v>0</v>
      </c>
      <c r="HE16" s="65">
        <f t="shared" ca="1" si="22"/>
        <v>0</v>
      </c>
      <c r="HF16" s="65">
        <f t="shared" ca="1" si="22"/>
        <v>0</v>
      </c>
      <c r="HG16" s="65">
        <f t="shared" ca="1" si="22"/>
        <v>0</v>
      </c>
      <c r="HH16" s="65">
        <f t="shared" ca="1" si="22"/>
        <v>0</v>
      </c>
      <c r="HI16" s="65">
        <f t="shared" ca="1" si="22"/>
        <v>0</v>
      </c>
      <c r="HJ16" s="65">
        <f t="shared" ca="1" si="22"/>
        <v>0</v>
      </c>
      <c r="HK16" s="65">
        <f t="shared" ca="1" si="23"/>
        <v>0</v>
      </c>
      <c r="HL16" s="65">
        <f t="shared" ca="1" si="23"/>
        <v>0</v>
      </c>
      <c r="HM16" s="65">
        <f t="shared" ca="1" si="23"/>
        <v>0</v>
      </c>
      <c r="HN16" s="65">
        <f t="shared" ca="1" si="23"/>
        <v>0</v>
      </c>
      <c r="HO16" s="65">
        <f t="shared" ca="1" si="23"/>
        <v>0</v>
      </c>
      <c r="HP16" s="65">
        <f t="shared" ca="1" si="23"/>
        <v>0</v>
      </c>
      <c r="HQ16" s="65">
        <f t="shared" ca="1" si="23"/>
        <v>0</v>
      </c>
      <c r="HR16" s="65">
        <f t="shared" ca="1" si="23"/>
        <v>0</v>
      </c>
      <c r="HS16" s="65">
        <f t="shared" ca="1" si="23"/>
        <v>0</v>
      </c>
      <c r="HT16" s="65">
        <f t="shared" ca="1" si="23"/>
        <v>0</v>
      </c>
      <c r="HU16" s="65">
        <f t="shared" ca="1" si="23"/>
        <v>0</v>
      </c>
      <c r="HV16" s="65">
        <f t="shared" ca="1" si="23"/>
        <v>0</v>
      </c>
      <c r="HW16" s="65">
        <f t="shared" ca="1" si="23"/>
        <v>0</v>
      </c>
      <c r="HX16" s="65">
        <f t="shared" ca="1" si="23"/>
        <v>0</v>
      </c>
      <c r="HY16" s="65">
        <f t="shared" ca="1" si="23"/>
        <v>0</v>
      </c>
      <c r="HZ16" s="65">
        <f t="shared" ca="1" si="23"/>
        <v>0</v>
      </c>
      <c r="IA16" s="65">
        <f t="shared" ca="1" si="24"/>
        <v>0</v>
      </c>
      <c r="IB16" s="65">
        <f t="shared" ca="1" si="24"/>
        <v>0</v>
      </c>
      <c r="IC16" s="65">
        <f t="shared" ca="1" si="24"/>
        <v>0</v>
      </c>
      <c r="ID16" s="65">
        <f t="shared" ca="1" si="24"/>
        <v>0</v>
      </c>
      <c r="IE16" s="65">
        <f t="shared" ca="1" si="24"/>
        <v>0</v>
      </c>
      <c r="IF16" s="65">
        <f t="shared" ca="1" si="24"/>
        <v>0</v>
      </c>
      <c r="IG16" s="65">
        <f t="shared" ca="1" si="24"/>
        <v>0</v>
      </c>
      <c r="IH16" s="65">
        <f t="shared" ca="1" si="24"/>
        <v>0</v>
      </c>
      <c r="II16" s="65">
        <f t="shared" ca="1" si="24"/>
        <v>0</v>
      </c>
      <c r="IJ16" s="65">
        <f t="shared" ca="1" si="24"/>
        <v>0</v>
      </c>
      <c r="IK16" s="65">
        <f t="shared" ca="1" si="24"/>
        <v>0</v>
      </c>
      <c r="IL16" s="65">
        <f t="shared" ca="1" si="24"/>
        <v>0</v>
      </c>
      <c r="IM16" s="65">
        <f t="shared" ca="1" si="24"/>
        <v>0</v>
      </c>
      <c r="IN16" s="65">
        <f t="shared" ca="1" si="24"/>
        <v>0</v>
      </c>
      <c r="IO16" s="65">
        <f t="shared" ca="1" si="24"/>
        <v>0</v>
      </c>
      <c r="IP16" s="65">
        <f t="shared" ca="1" si="24"/>
        <v>0</v>
      </c>
      <c r="IQ16" s="65">
        <f t="shared" ca="1" si="25"/>
        <v>0</v>
      </c>
      <c r="IR16" s="65">
        <f t="shared" ca="1" si="25"/>
        <v>0</v>
      </c>
      <c r="IS16" s="65">
        <f t="shared" ca="1" si="25"/>
        <v>0</v>
      </c>
      <c r="IT16" s="65">
        <f t="shared" ca="1" si="25"/>
        <v>0</v>
      </c>
      <c r="IU16" s="65">
        <f t="shared" ca="1" si="25"/>
        <v>0</v>
      </c>
      <c r="IV16" s="65">
        <f t="shared" ca="1" si="25"/>
        <v>0</v>
      </c>
      <c r="IW16" s="65">
        <f t="shared" ca="1" si="25"/>
        <v>0</v>
      </c>
      <c r="IX16" s="65">
        <f t="shared" ca="1" si="25"/>
        <v>0</v>
      </c>
      <c r="IY16" s="65">
        <f t="shared" ca="1" si="25"/>
        <v>0</v>
      </c>
      <c r="IZ16" s="65">
        <f t="shared" ca="1" si="25"/>
        <v>0</v>
      </c>
      <c r="JA16" s="65"/>
      <c r="JB16" s="65"/>
      <c r="JC16" s="65"/>
      <c r="JD16" s="65"/>
      <c r="JE16" s="65"/>
      <c r="JF16" s="65"/>
      <c r="JG16" s="65"/>
      <c r="JH16" s="65"/>
      <c r="JI16" s="65"/>
      <c r="JJ16" s="65"/>
      <c r="JK16" s="65"/>
      <c r="JL16" s="65"/>
      <c r="JM16" s="65"/>
      <c r="JN16" s="65"/>
      <c r="JO16" s="65"/>
      <c r="JP16" s="65"/>
      <c r="JQ16" s="65"/>
      <c r="JR16" s="65"/>
    </row>
    <row r="17" spans="1:278" x14ac:dyDescent="0.2">
      <c r="A17" s="64">
        <f t="shared" si="31"/>
        <v>8</v>
      </c>
      <c r="B17" s="65">
        <f t="shared" ca="1" si="26"/>
        <v>7.807655369816785E-10</v>
      </c>
      <c r="C17" s="65">
        <f t="shared" ca="1" si="27"/>
        <v>6.4647716666475559E-10</v>
      </c>
      <c r="D17" s="65">
        <f t="shared" ca="1" si="28"/>
        <v>7.8366250642735327E-11</v>
      </c>
      <c r="E17" s="72">
        <f t="shared" ca="1" si="29"/>
        <v>5.592211967418762E-11</v>
      </c>
      <c r="F17" s="67">
        <f t="shared" si="30"/>
        <v>0</v>
      </c>
      <c r="H17" s="72">
        <f t="shared" ca="1" si="32"/>
        <v>7.253001097581958E-8</v>
      </c>
      <c r="I17" s="64">
        <f t="shared" ca="1" si="9"/>
        <v>15</v>
      </c>
      <c r="J17" s="67">
        <f t="shared" ca="1" si="5"/>
        <v>7.248434173074909E-10</v>
      </c>
      <c r="K17" s="65">
        <f t="shared" ca="1" si="10"/>
        <v>7.248434173074909E-10</v>
      </c>
      <c r="L17" s="65">
        <f t="shared" ca="1" si="10"/>
        <v>7.248434173074909E-10</v>
      </c>
      <c r="M17" s="65">
        <f t="shared" ca="1" si="10"/>
        <v>7.248434173074909E-10</v>
      </c>
      <c r="N17" s="65">
        <f t="shared" ca="1" si="10"/>
        <v>7.248434173074909E-10</v>
      </c>
      <c r="O17" s="65">
        <f t="shared" ca="1" si="10"/>
        <v>7.248434173074909E-10</v>
      </c>
      <c r="P17" s="65">
        <f t="shared" ca="1" si="10"/>
        <v>7.248434173074909E-10</v>
      </c>
      <c r="Q17" s="65">
        <f t="shared" ca="1" si="10"/>
        <v>7.248434173074909E-10</v>
      </c>
      <c r="R17" s="65">
        <f t="shared" ca="1" si="10"/>
        <v>7.248434173074909E-10</v>
      </c>
      <c r="S17" s="65">
        <f t="shared" ca="1" si="10"/>
        <v>7.248434173074909E-10</v>
      </c>
      <c r="T17" s="65">
        <f t="shared" ca="1" si="10"/>
        <v>7.248434173074909E-10</v>
      </c>
      <c r="U17" s="65">
        <f t="shared" ca="1" si="10"/>
        <v>7.248434173074909E-10</v>
      </c>
      <c r="V17" s="65">
        <f t="shared" ca="1" si="10"/>
        <v>7.248434173074909E-10</v>
      </c>
      <c r="W17" s="65">
        <f t="shared" ca="1" si="10"/>
        <v>7.248434173074909E-10</v>
      </c>
      <c r="X17" s="65">
        <f t="shared" ca="1" si="10"/>
        <v>7.248434173074909E-10</v>
      </c>
      <c r="Y17" s="65">
        <f t="shared" ca="1" si="10"/>
        <v>7.248434173074909E-10</v>
      </c>
      <c r="Z17" s="65">
        <f t="shared" ca="1" si="10"/>
        <v>7.248434173074909E-10</v>
      </c>
      <c r="AA17" s="65">
        <f t="shared" ca="1" si="11"/>
        <v>7.248434173074909E-10</v>
      </c>
      <c r="AB17" s="65">
        <f t="shared" ca="1" si="11"/>
        <v>7.248434173074909E-10</v>
      </c>
      <c r="AC17" s="65">
        <f t="shared" ca="1" si="11"/>
        <v>7.248434173074909E-10</v>
      </c>
      <c r="AD17" s="65">
        <f t="shared" ca="1" si="11"/>
        <v>7.248434173074909E-10</v>
      </c>
      <c r="AE17" s="65">
        <f t="shared" ca="1" si="11"/>
        <v>7.248434173074909E-10</v>
      </c>
      <c r="AF17" s="65">
        <f t="shared" ca="1" si="11"/>
        <v>7.248434173074909E-10</v>
      </c>
      <c r="AG17" s="65">
        <f t="shared" ca="1" si="11"/>
        <v>7.248434173074909E-10</v>
      </c>
      <c r="AH17" s="65">
        <f t="shared" ca="1" si="11"/>
        <v>7.248434173074909E-10</v>
      </c>
      <c r="AI17" s="65">
        <f t="shared" ca="1" si="11"/>
        <v>7.248434173074909E-10</v>
      </c>
      <c r="AJ17" s="65">
        <f t="shared" ca="1" si="11"/>
        <v>7.248434173074909E-10</v>
      </c>
      <c r="AK17" s="65">
        <f t="shared" ca="1" si="11"/>
        <v>7.248434173074909E-10</v>
      </c>
      <c r="AL17" s="65">
        <f t="shared" ca="1" si="11"/>
        <v>7.248434173074909E-10</v>
      </c>
      <c r="AM17" s="65">
        <f t="shared" ca="1" si="11"/>
        <v>7.248434173074909E-10</v>
      </c>
      <c r="AN17" s="65">
        <f t="shared" ca="1" si="11"/>
        <v>7.248434173074909E-10</v>
      </c>
      <c r="AO17" s="65">
        <f t="shared" ca="1" si="11"/>
        <v>7.248434173074909E-10</v>
      </c>
      <c r="AP17" s="65">
        <f t="shared" ca="1" si="11"/>
        <v>7.248434173074909E-10</v>
      </c>
      <c r="AQ17" s="65">
        <f t="shared" ca="1" si="12"/>
        <v>7.2266657701185937E-10</v>
      </c>
      <c r="AR17" s="65">
        <f t="shared" ca="1" si="12"/>
        <v>7.2048973671622784E-10</v>
      </c>
      <c r="AS17" s="65">
        <f t="shared" ca="1" si="12"/>
        <v>7.1831289642059631E-10</v>
      </c>
      <c r="AT17" s="65">
        <f t="shared" ca="1" si="12"/>
        <v>7.1831289642059631E-10</v>
      </c>
      <c r="AU17" s="65">
        <f t="shared" ca="1" si="12"/>
        <v>7.1613605612496478E-10</v>
      </c>
      <c r="AV17" s="65">
        <f t="shared" ca="1" si="12"/>
        <v>7.1395921582933325E-10</v>
      </c>
      <c r="AW17" s="65">
        <f t="shared" ca="1" si="12"/>
        <v>7.1178237553370172E-10</v>
      </c>
      <c r="AX17" s="65">
        <f t="shared" ca="1" si="12"/>
        <v>7.0960553523807019E-10</v>
      </c>
      <c r="AY17" s="65">
        <f t="shared" ca="1" si="12"/>
        <v>7.0742869494243866E-10</v>
      </c>
      <c r="AZ17" s="65">
        <f t="shared" ca="1" si="12"/>
        <v>7.0525185464680713E-10</v>
      </c>
      <c r="BA17" s="65">
        <f t="shared" ca="1" si="12"/>
        <v>7.0307501435117559E-10</v>
      </c>
      <c r="BB17" s="65">
        <f t="shared" ca="1" si="12"/>
        <v>7.0089817405554406E-10</v>
      </c>
      <c r="BC17" s="65">
        <f t="shared" ca="1" si="12"/>
        <v>6.9872133375991253E-10</v>
      </c>
      <c r="BD17" s="65">
        <f t="shared" ca="1" si="12"/>
        <v>6.96544493464281E-10</v>
      </c>
      <c r="BE17" s="65">
        <f t="shared" ca="1" si="12"/>
        <v>6.9436765316864947E-10</v>
      </c>
      <c r="BF17" s="65">
        <f t="shared" ca="1" si="12"/>
        <v>6.9219081287301794E-10</v>
      </c>
      <c r="BG17" s="65">
        <f t="shared" ca="1" si="13"/>
        <v>6.9001397257738641E-10</v>
      </c>
      <c r="BH17" s="65">
        <f t="shared" ca="1" si="13"/>
        <v>6.8783713228175488E-10</v>
      </c>
      <c r="BI17" s="65">
        <f t="shared" ca="1" si="13"/>
        <v>6.8566029198612335E-10</v>
      </c>
      <c r="BJ17" s="65">
        <f t="shared" ca="1" si="13"/>
        <v>6.84238089659644E-10</v>
      </c>
      <c r="BK17" s="65">
        <f t="shared" ca="1" si="13"/>
        <v>6.8281588733316476E-10</v>
      </c>
      <c r="BL17" s="65">
        <f t="shared" ca="1" si="13"/>
        <v>6.8139368500668552E-10</v>
      </c>
      <c r="BM17" s="65">
        <f t="shared" ca="1" si="13"/>
        <v>6.7997148268020628E-10</v>
      </c>
      <c r="BN17" s="65">
        <f t="shared" ca="1" si="13"/>
        <v>6.7997148268020628E-10</v>
      </c>
      <c r="BO17" s="65">
        <f t="shared" ca="1" si="13"/>
        <v>6.7854928035372693E-10</v>
      </c>
      <c r="BP17" s="65">
        <f t="shared" ca="1" si="13"/>
        <v>6.7712707802724769E-10</v>
      </c>
      <c r="BQ17" s="65">
        <f t="shared" ca="1" si="13"/>
        <v>6.7570487570076845E-10</v>
      </c>
      <c r="BR17" s="65">
        <f t="shared" ca="1" si="13"/>
        <v>6.7428267337428921E-10</v>
      </c>
      <c r="BS17" s="65">
        <f t="shared" ca="1" si="13"/>
        <v>6.7286047104780986E-10</v>
      </c>
      <c r="BT17" s="65">
        <f t="shared" ca="1" si="13"/>
        <v>6.7143826872133062E-10</v>
      </c>
      <c r="BU17" s="65">
        <f t="shared" ca="1" si="13"/>
        <v>6.7001606639485138E-10</v>
      </c>
      <c r="BV17" s="65">
        <f t="shared" ca="1" si="13"/>
        <v>6.6859386406837203E-10</v>
      </c>
      <c r="BW17" s="65">
        <f t="shared" ca="1" si="14"/>
        <v>6.6717166174189279E-10</v>
      </c>
      <c r="BX17" s="65">
        <f t="shared" ca="1" si="14"/>
        <v>6.6574945941541355E-10</v>
      </c>
      <c r="BY17" s="65">
        <f t="shared" ca="1" si="14"/>
        <v>6.6432725708893431E-10</v>
      </c>
      <c r="BZ17" s="65">
        <f t="shared" ca="1" si="14"/>
        <v>6.6290505476245496E-10</v>
      </c>
      <c r="CA17" s="65">
        <f t="shared" ca="1" si="14"/>
        <v>6.6148285243597572E-10</v>
      </c>
      <c r="CB17" s="65">
        <f t="shared" ca="1" si="14"/>
        <v>6.6006065010949648E-10</v>
      </c>
      <c r="CC17" s="65">
        <f t="shared" ca="1" si="14"/>
        <v>6.5863844778301713E-10</v>
      </c>
      <c r="CD17" s="65">
        <f t="shared" ca="1" si="14"/>
        <v>6.5721624545653789E-10</v>
      </c>
      <c r="CE17" s="65">
        <f t="shared" ca="1" si="14"/>
        <v>6.5579404313005865E-10</v>
      </c>
      <c r="CF17" s="65">
        <f t="shared" ca="1" si="14"/>
        <v>6.5437184080357941E-10</v>
      </c>
      <c r="CG17" s="65">
        <f t="shared" ca="1" si="14"/>
        <v>6.5294963847710006E-10</v>
      </c>
      <c r="CH17" s="65">
        <f t="shared" ca="1" si="14"/>
        <v>6.5152743615062082E-10</v>
      </c>
      <c r="CI17" s="65">
        <f t="shared" ca="1" si="14"/>
        <v>6.2316868521311012E-10</v>
      </c>
      <c r="CJ17" s="65">
        <f t="shared" ca="1" si="14"/>
        <v>5.9480993427559943E-10</v>
      </c>
      <c r="CK17" s="65">
        <f t="shared" ca="1" si="14"/>
        <v>5.6645118333808863E-10</v>
      </c>
      <c r="CL17" s="65">
        <f t="shared" ca="1" si="14"/>
        <v>5.3873097222062978E-10</v>
      </c>
      <c r="CM17" s="65">
        <f t="shared" ca="1" si="15"/>
        <v>5.1179442360959832E-10</v>
      </c>
      <c r="CN17" s="65">
        <f t="shared" ca="1" si="15"/>
        <v>4.8485787499856687E-10</v>
      </c>
      <c r="CO17" s="65">
        <f t="shared" ca="1" si="15"/>
        <v>4.5792132638753537E-10</v>
      </c>
      <c r="CP17" s="65">
        <f t="shared" ca="1" si="15"/>
        <v>4.3098477777650386E-10</v>
      </c>
      <c r="CQ17" s="65">
        <f t="shared" ca="1" si="15"/>
        <v>4.0404822916547236E-10</v>
      </c>
      <c r="CR17" s="65">
        <f t="shared" ca="1" si="15"/>
        <v>3.7711168055444085E-10</v>
      </c>
      <c r="CS17" s="65">
        <f t="shared" ca="1" si="15"/>
        <v>3.5017513194340935E-10</v>
      </c>
      <c r="CT17" s="65">
        <f t="shared" ca="1" si="15"/>
        <v>3.2323858333237785E-10</v>
      </c>
      <c r="CU17" s="65">
        <f t="shared" ca="1" si="15"/>
        <v>3.1443931078610756E-10</v>
      </c>
      <c r="CV17" s="65">
        <f t="shared" ca="1" si="15"/>
        <v>3.0564003823983727E-10</v>
      </c>
      <c r="CW17" s="65">
        <f t="shared" ca="1" si="15"/>
        <v>2.9684076569356698E-10</v>
      </c>
      <c r="CX17" s="65">
        <f t="shared" ca="1" si="15"/>
        <v>2.880414931472967E-10</v>
      </c>
      <c r="CY17" s="65">
        <f t="shared" ca="1" si="15"/>
        <v>2.7924222060102641E-10</v>
      </c>
      <c r="CZ17" s="65">
        <f t="shared" ca="1" si="15"/>
        <v>2.7044294805475612E-10</v>
      </c>
      <c r="DA17" s="65">
        <f t="shared" ca="1" si="15"/>
        <v>2.6164367550848583E-10</v>
      </c>
      <c r="DB17" s="65">
        <f t="shared" ca="1" si="15"/>
        <v>2.5284440296221554E-10</v>
      </c>
      <c r="DC17" s="65">
        <f t="shared" ca="1" si="16"/>
        <v>2.4404513041594526E-10</v>
      </c>
      <c r="DD17" s="65">
        <f t="shared" ca="1" si="16"/>
        <v>2.3524585786967497E-10</v>
      </c>
      <c r="DE17" s="65">
        <f t="shared" ca="1" si="16"/>
        <v>2.2644658532340468E-10</v>
      </c>
      <c r="DF17" s="65">
        <f t="shared" ca="1" si="16"/>
        <v>2.1764731277713439E-10</v>
      </c>
      <c r="DG17" s="65">
        <f t="shared" ca="1" si="16"/>
        <v>2.0884804023086411E-10</v>
      </c>
      <c r="DH17" s="65">
        <f t="shared" ca="1" si="16"/>
        <v>2.0004876768459382E-10</v>
      </c>
      <c r="DI17" s="65">
        <f t="shared" ca="1" si="16"/>
        <v>1.9124949513832353E-10</v>
      </c>
      <c r="DJ17" s="65">
        <f t="shared" ca="1" si="16"/>
        <v>1.8245022259205324E-10</v>
      </c>
      <c r="DK17" s="65">
        <f t="shared" ca="1" si="16"/>
        <v>1.7365095004578296E-10</v>
      </c>
      <c r="DL17" s="65">
        <f t="shared" ca="1" si="16"/>
        <v>1.6485167749951267E-10</v>
      </c>
      <c r="DM17" s="65">
        <f t="shared" ca="1" si="16"/>
        <v>1.5605240495324238E-10</v>
      </c>
      <c r="DN17" s="65">
        <f t="shared" ca="1" si="16"/>
        <v>1.4725313240697209E-10</v>
      </c>
      <c r="DO17" s="65">
        <f t="shared" ca="1" si="16"/>
        <v>1.3845385986070181E-10</v>
      </c>
      <c r="DP17" s="65">
        <f t="shared" ca="1" si="16"/>
        <v>1.2965458731443152E-10</v>
      </c>
      <c r="DQ17" s="65">
        <f t="shared" ca="1" si="16"/>
        <v>1.2085531476816123E-10</v>
      </c>
      <c r="DR17" s="65">
        <f t="shared" ca="1" si="16"/>
        <v>1.2085531476816123E-10</v>
      </c>
      <c r="DS17" s="65">
        <f t="shared" ca="1" si="17"/>
        <v>1.1205604222189094E-10</v>
      </c>
      <c r="DT17" s="65">
        <f t="shared" ca="1" si="17"/>
        <v>1.0325676967562065E-10</v>
      </c>
      <c r="DU17" s="65">
        <f t="shared" ca="1" si="17"/>
        <v>9.4457497129350367E-11</v>
      </c>
      <c r="DV17" s="65">
        <f t="shared" ca="1" si="17"/>
        <v>8.5658224583080079E-11</v>
      </c>
      <c r="DW17" s="65">
        <f t="shared" ca="1" si="17"/>
        <v>7.6858952036809792E-11</v>
      </c>
      <c r="DX17" s="65">
        <f t="shared" ca="1" si="17"/>
        <v>6.8059679490539504E-11</v>
      </c>
      <c r="DY17" s="65">
        <f t="shared" ca="1" si="17"/>
        <v>5.9260406944269217E-11</v>
      </c>
      <c r="DZ17" s="65">
        <f t="shared" ca="1" si="17"/>
        <v>5.0461134397998929E-11</v>
      </c>
      <c r="EA17" s="65">
        <f t="shared" ca="1" si="17"/>
        <v>4.1661861851728641E-11</v>
      </c>
      <c r="EB17" s="65">
        <f t="shared" ca="1" si="17"/>
        <v>3.2862589305458354E-11</v>
      </c>
      <c r="EC17" s="65">
        <f t="shared" ca="1" si="17"/>
        <v>2.4063316759188069E-11</v>
      </c>
      <c r="ED17" s="65">
        <f t="shared" ca="1" si="17"/>
        <v>1.5264044212917785E-11</v>
      </c>
      <c r="EE17" s="65">
        <f t="shared" ca="1" si="17"/>
        <v>6.4647716666475004E-12</v>
      </c>
      <c r="EF17" s="65">
        <f t="shared" ca="1" si="17"/>
        <v>0</v>
      </c>
      <c r="EG17" s="65">
        <f t="shared" ca="1" si="17"/>
        <v>0</v>
      </c>
      <c r="EH17" s="65">
        <f t="shared" ca="1" si="17"/>
        <v>0</v>
      </c>
      <c r="EI17" s="65">
        <f t="shared" ca="1" si="18"/>
        <v>0</v>
      </c>
      <c r="EJ17" s="65">
        <f t="shared" ca="1" si="18"/>
        <v>0</v>
      </c>
      <c r="EK17" s="65">
        <f t="shared" ca="1" si="18"/>
        <v>0</v>
      </c>
      <c r="EL17" s="65">
        <f t="shared" ca="1" si="18"/>
        <v>0</v>
      </c>
      <c r="EM17" s="65">
        <f t="shared" ca="1" si="18"/>
        <v>0</v>
      </c>
      <c r="EN17" s="65">
        <f t="shared" ca="1" si="18"/>
        <v>0</v>
      </c>
      <c r="EO17" s="65">
        <f t="shared" ca="1" si="18"/>
        <v>0</v>
      </c>
      <c r="EP17" s="65">
        <f t="shared" ca="1" si="18"/>
        <v>0</v>
      </c>
      <c r="EQ17" s="65">
        <f t="shared" ca="1" si="18"/>
        <v>0</v>
      </c>
      <c r="ER17" s="65">
        <f t="shared" ca="1" si="18"/>
        <v>0</v>
      </c>
      <c r="ES17" s="65">
        <f t="shared" ca="1" si="18"/>
        <v>0</v>
      </c>
      <c r="ET17" s="65">
        <f t="shared" ca="1" si="18"/>
        <v>0</v>
      </c>
      <c r="EU17" s="65">
        <f t="shared" ca="1" si="18"/>
        <v>0</v>
      </c>
      <c r="EV17" s="65">
        <f t="shared" ca="1" si="18"/>
        <v>0</v>
      </c>
      <c r="EW17" s="65">
        <f t="shared" ca="1" si="18"/>
        <v>0</v>
      </c>
      <c r="EX17" s="65">
        <f t="shared" ca="1" si="18"/>
        <v>0</v>
      </c>
      <c r="EY17" s="65">
        <f t="shared" ca="1" si="19"/>
        <v>0</v>
      </c>
      <c r="EZ17" s="65">
        <f t="shared" ca="1" si="19"/>
        <v>0</v>
      </c>
      <c r="FA17" s="65">
        <f t="shared" ca="1" si="19"/>
        <v>0</v>
      </c>
      <c r="FB17" s="65">
        <f t="shared" ca="1" si="19"/>
        <v>0</v>
      </c>
      <c r="FC17" s="65">
        <f t="shared" ca="1" si="19"/>
        <v>0</v>
      </c>
      <c r="FD17" s="65">
        <f t="shared" ca="1" si="19"/>
        <v>0</v>
      </c>
      <c r="FE17" s="65">
        <f t="shared" ca="1" si="19"/>
        <v>0</v>
      </c>
      <c r="FF17" s="65">
        <f t="shared" ca="1" si="19"/>
        <v>0</v>
      </c>
      <c r="FG17" s="65">
        <f t="shared" ca="1" si="19"/>
        <v>0</v>
      </c>
      <c r="FH17" s="65">
        <f t="shared" ca="1" si="19"/>
        <v>0</v>
      </c>
      <c r="FI17" s="65">
        <f t="shared" ca="1" si="19"/>
        <v>0</v>
      </c>
      <c r="FJ17" s="65">
        <f t="shared" ca="1" si="19"/>
        <v>0</v>
      </c>
      <c r="FK17" s="65">
        <f t="shared" ca="1" si="19"/>
        <v>0</v>
      </c>
      <c r="FL17" s="65">
        <f t="shared" ca="1" si="19"/>
        <v>0</v>
      </c>
      <c r="FM17" s="65">
        <f t="shared" ca="1" si="19"/>
        <v>0</v>
      </c>
      <c r="FN17" s="65">
        <f t="shared" ca="1" si="19"/>
        <v>0</v>
      </c>
      <c r="FO17" s="65">
        <f t="shared" ca="1" si="20"/>
        <v>0</v>
      </c>
      <c r="FP17" s="65">
        <f t="shared" ca="1" si="20"/>
        <v>0</v>
      </c>
      <c r="FQ17" s="65">
        <f t="shared" ca="1" si="20"/>
        <v>0</v>
      </c>
      <c r="FR17" s="65">
        <f t="shared" ca="1" si="20"/>
        <v>0</v>
      </c>
      <c r="FS17" s="65">
        <f t="shared" ca="1" si="20"/>
        <v>0</v>
      </c>
      <c r="FT17" s="65">
        <f t="shared" ca="1" si="20"/>
        <v>0</v>
      </c>
      <c r="FU17" s="65">
        <f t="shared" ca="1" si="20"/>
        <v>0</v>
      </c>
      <c r="FV17" s="65">
        <f t="shared" ca="1" si="20"/>
        <v>0</v>
      </c>
      <c r="FW17" s="65">
        <f t="shared" ca="1" si="20"/>
        <v>0</v>
      </c>
      <c r="FX17" s="65">
        <f t="shared" ca="1" si="20"/>
        <v>0</v>
      </c>
      <c r="FY17" s="65">
        <f t="shared" ca="1" si="20"/>
        <v>0</v>
      </c>
      <c r="FZ17" s="65">
        <f t="shared" ca="1" si="20"/>
        <v>0</v>
      </c>
      <c r="GA17" s="65">
        <f t="shared" ca="1" si="20"/>
        <v>0</v>
      </c>
      <c r="GB17" s="65">
        <f t="shared" ca="1" si="20"/>
        <v>0</v>
      </c>
      <c r="GC17" s="65">
        <f t="shared" ca="1" si="20"/>
        <v>0</v>
      </c>
      <c r="GD17" s="65">
        <f t="shared" ca="1" si="20"/>
        <v>0</v>
      </c>
      <c r="GE17" s="65">
        <f t="shared" ca="1" si="21"/>
        <v>0</v>
      </c>
      <c r="GF17" s="65">
        <f t="shared" ca="1" si="21"/>
        <v>0</v>
      </c>
      <c r="GG17" s="65">
        <f t="shared" ca="1" si="21"/>
        <v>0</v>
      </c>
      <c r="GH17" s="65">
        <f t="shared" ca="1" si="21"/>
        <v>0</v>
      </c>
      <c r="GI17" s="65">
        <f t="shared" ca="1" si="21"/>
        <v>0</v>
      </c>
      <c r="GJ17" s="65">
        <f t="shared" ca="1" si="21"/>
        <v>0</v>
      </c>
      <c r="GK17" s="65">
        <f t="shared" ca="1" si="21"/>
        <v>0</v>
      </c>
      <c r="GL17" s="65">
        <f t="shared" ca="1" si="21"/>
        <v>0</v>
      </c>
      <c r="GM17" s="65">
        <f t="shared" ca="1" si="21"/>
        <v>0</v>
      </c>
      <c r="GN17" s="65">
        <f t="shared" ca="1" si="21"/>
        <v>0</v>
      </c>
      <c r="GO17" s="65">
        <f t="shared" ca="1" si="21"/>
        <v>0</v>
      </c>
      <c r="GP17" s="65">
        <f t="shared" ca="1" si="21"/>
        <v>0</v>
      </c>
      <c r="GQ17" s="65">
        <f t="shared" ca="1" si="21"/>
        <v>0</v>
      </c>
      <c r="GR17" s="65">
        <f t="shared" ca="1" si="21"/>
        <v>0</v>
      </c>
      <c r="GS17" s="65">
        <f t="shared" ca="1" si="21"/>
        <v>0</v>
      </c>
      <c r="GT17" s="65">
        <f t="shared" ca="1" si="21"/>
        <v>0</v>
      </c>
      <c r="GU17" s="65">
        <f t="shared" ca="1" si="22"/>
        <v>0</v>
      </c>
      <c r="GV17" s="65">
        <f t="shared" ca="1" si="22"/>
        <v>0</v>
      </c>
      <c r="GW17" s="65">
        <f t="shared" ca="1" si="22"/>
        <v>0</v>
      </c>
      <c r="GX17" s="65">
        <f t="shared" ca="1" si="22"/>
        <v>0</v>
      </c>
      <c r="GY17" s="65">
        <f t="shared" ca="1" si="22"/>
        <v>0</v>
      </c>
      <c r="GZ17" s="65">
        <f t="shared" ca="1" si="22"/>
        <v>0</v>
      </c>
      <c r="HA17" s="65">
        <f t="shared" ca="1" si="22"/>
        <v>0</v>
      </c>
      <c r="HB17" s="65">
        <f t="shared" ca="1" si="22"/>
        <v>0</v>
      </c>
      <c r="HC17" s="65">
        <f t="shared" ca="1" si="22"/>
        <v>0</v>
      </c>
      <c r="HD17" s="65">
        <f t="shared" ca="1" si="22"/>
        <v>0</v>
      </c>
      <c r="HE17" s="65">
        <f t="shared" ca="1" si="22"/>
        <v>0</v>
      </c>
      <c r="HF17" s="65">
        <f t="shared" ca="1" si="22"/>
        <v>0</v>
      </c>
      <c r="HG17" s="65">
        <f t="shared" ca="1" si="22"/>
        <v>0</v>
      </c>
      <c r="HH17" s="65">
        <f t="shared" ca="1" si="22"/>
        <v>0</v>
      </c>
      <c r="HI17" s="65">
        <f t="shared" ca="1" si="22"/>
        <v>0</v>
      </c>
      <c r="HJ17" s="65">
        <f t="shared" ca="1" si="22"/>
        <v>0</v>
      </c>
      <c r="HK17" s="65">
        <f t="shared" ca="1" si="23"/>
        <v>0</v>
      </c>
      <c r="HL17" s="65">
        <f t="shared" ca="1" si="23"/>
        <v>0</v>
      </c>
      <c r="HM17" s="65">
        <f t="shared" ca="1" si="23"/>
        <v>0</v>
      </c>
      <c r="HN17" s="65">
        <f t="shared" ca="1" si="23"/>
        <v>0</v>
      </c>
      <c r="HO17" s="65">
        <f t="shared" ca="1" si="23"/>
        <v>0</v>
      </c>
      <c r="HP17" s="65">
        <f t="shared" ca="1" si="23"/>
        <v>0</v>
      </c>
      <c r="HQ17" s="65">
        <f t="shared" ca="1" si="23"/>
        <v>0</v>
      </c>
      <c r="HR17" s="65">
        <f t="shared" ca="1" si="23"/>
        <v>0</v>
      </c>
      <c r="HS17" s="65">
        <f t="shared" ca="1" si="23"/>
        <v>0</v>
      </c>
      <c r="HT17" s="65">
        <f t="shared" ca="1" si="23"/>
        <v>0</v>
      </c>
      <c r="HU17" s="65">
        <f t="shared" ca="1" si="23"/>
        <v>0</v>
      </c>
      <c r="HV17" s="65">
        <f t="shared" ca="1" si="23"/>
        <v>0</v>
      </c>
      <c r="HW17" s="65">
        <f t="shared" ca="1" si="23"/>
        <v>0</v>
      </c>
      <c r="HX17" s="65">
        <f t="shared" ca="1" si="23"/>
        <v>0</v>
      </c>
      <c r="HY17" s="65">
        <f t="shared" ca="1" si="23"/>
        <v>0</v>
      </c>
      <c r="HZ17" s="65">
        <f t="shared" ca="1" si="23"/>
        <v>0</v>
      </c>
      <c r="IA17" s="65">
        <f t="shared" ca="1" si="24"/>
        <v>0</v>
      </c>
      <c r="IB17" s="65">
        <f t="shared" ca="1" si="24"/>
        <v>0</v>
      </c>
      <c r="IC17" s="65">
        <f t="shared" ca="1" si="24"/>
        <v>0</v>
      </c>
      <c r="ID17" s="65">
        <f t="shared" ca="1" si="24"/>
        <v>0</v>
      </c>
      <c r="IE17" s="65">
        <f t="shared" ca="1" si="24"/>
        <v>0</v>
      </c>
      <c r="IF17" s="65">
        <f t="shared" ca="1" si="24"/>
        <v>0</v>
      </c>
      <c r="IG17" s="65">
        <f t="shared" ca="1" si="24"/>
        <v>0</v>
      </c>
      <c r="IH17" s="65">
        <f t="shared" ca="1" si="24"/>
        <v>0</v>
      </c>
      <c r="II17" s="65">
        <f t="shared" ca="1" si="24"/>
        <v>0</v>
      </c>
      <c r="IJ17" s="65">
        <f t="shared" ca="1" si="24"/>
        <v>0</v>
      </c>
      <c r="IK17" s="65">
        <f t="shared" ca="1" si="24"/>
        <v>0</v>
      </c>
      <c r="IL17" s="65">
        <f t="shared" ca="1" si="24"/>
        <v>0</v>
      </c>
      <c r="IM17" s="65">
        <f t="shared" ca="1" si="24"/>
        <v>0</v>
      </c>
      <c r="IN17" s="65">
        <f t="shared" ca="1" si="24"/>
        <v>0</v>
      </c>
      <c r="IO17" s="65">
        <f t="shared" ca="1" si="24"/>
        <v>0</v>
      </c>
      <c r="IP17" s="65">
        <f t="shared" ca="1" si="24"/>
        <v>0</v>
      </c>
      <c r="IQ17" s="65">
        <f t="shared" ca="1" si="25"/>
        <v>0</v>
      </c>
      <c r="IR17" s="65">
        <f t="shared" ca="1" si="25"/>
        <v>0</v>
      </c>
      <c r="IS17" s="65">
        <f t="shared" ca="1" si="25"/>
        <v>0</v>
      </c>
      <c r="IT17" s="65">
        <f t="shared" ca="1" si="25"/>
        <v>0</v>
      </c>
      <c r="IU17" s="65">
        <f t="shared" ca="1" si="25"/>
        <v>0</v>
      </c>
      <c r="IV17" s="65">
        <f t="shared" ca="1" si="25"/>
        <v>0</v>
      </c>
      <c r="IW17" s="65">
        <f t="shared" ca="1" si="25"/>
        <v>0</v>
      </c>
      <c r="IX17" s="65">
        <f t="shared" ca="1" si="25"/>
        <v>0</v>
      </c>
      <c r="IY17" s="65">
        <f t="shared" ca="1" si="25"/>
        <v>0</v>
      </c>
      <c r="IZ17" s="65">
        <f t="shared" ca="1" si="25"/>
        <v>0</v>
      </c>
      <c r="JA17" s="65"/>
      <c r="JB17" s="65"/>
      <c r="JC17" s="65"/>
      <c r="JD17" s="65"/>
      <c r="JE17" s="65"/>
      <c r="JF17" s="65"/>
      <c r="JG17" s="65"/>
      <c r="JH17" s="65"/>
      <c r="JI17" s="65"/>
      <c r="JJ17" s="65"/>
      <c r="JK17" s="65"/>
      <c r="JL17" s="65"/>
      <c r="JM17" s="65"/>
      <c r="JN17" s="65"/>
      <c r="JO17" s="65"/>
      <c r="JP17" s="65"/>
      <c r="JQ17" s="65"/>
      <c r="JR17" s="65"/>
    </row>
    <row r="18" spans="1:278" x14ac:dyDescent="0.2">
      <c r="A18" s="64">
        <f t="shared" si="31"/>
        <v>9</v>
      </c>
      <c r="B18" s="65">
        <f t="shared" ca="1" si="26"/>
        <v>7.7163159076822787E-10</v>
      </c>
      <c r="C18" s="65">
        <f t="shared" ca="1" si="27"/>
        <v>6.4647716666475559E-10</v>
      </c>
      <c r="D18" s="65">
        <f t="shared" ca="1" si="28"/>
        <v>7.8366250642735327E-11</v>
      </c>
      <c r="E18" s="72">
        <f t="shared" ca="1" si="29"/>
        <v>4.6788173460736977E-11</v>
      </c>
      <c r="F18" s="67">
        <f t="shared" si="30"/>
        <v>0</v>
      </c>
      <c r="H18" s="72">
        <f t="shared" ca="1" si="32"/>
        <v>7.2503888892272E-8</v>
      </c>
      <c r="I18" s="64">
        <f t="shared" ca="1" si="9"/>
        <v>16</v>
      </c>
      <c r="J18" s="67">
        <f t="shared" ref="J18:J81" ca="1" si="33">VLOOKUP(SQRT(J$1^2+$I18^2),$A$9:$B$723,2)</f>
        <v>7.248434173074909E-10</v>
      </c>
      <c r="K18" s="65">
        <f t="shared" ca="1" si="10"/>
        <v>7.248434173074909E-10</v>
      </c>
      <c r="L18" s="65">
        <f t="shared" ca="1" si="10"/>
        <v>7.248434173074909E-10</v>
      </c>
      <c r="M18" s="65">
        <f t="shared" ca="1" si="10"/>
        <v>7.248434173074909E-10</v>
      </c>
      <c r="N18" s="65">
        <f t="shared" ca="1" si="10"/>
        <v>7.248434173074909E-10</v>
      </c>
      <c r="O18" s="65">
        <f t="shared" ca="1" si="10"/>
        <v>7.248434173074909E-10</v>
      </c>
      <c r="P18" s="65">
        <f t="shared" ca="1" si="10"/>
        <v>7.248434173074909E-10</v>
      </c>
      <c r="Q18" s="65">
        <f t="shared" ca="1" si="10"/>
        <v>7.248434173074909E-10</v>
      </c>
      <c r="R18" s="65">
        <f t="shared" ca="1" si="10"/>
        <v>7.248434173074909E-10</v>
      </c>
      <c r="S18" s="65">
        <f t="shared" ca="1" si="10"/>
        <v>7.248434173074909E-10</v>
      </c>
      <c r="T18" s="65">
        <f t="shared" ca="1" si="10"/>
        <v>7.248434173074909E-10</v>
      </c>
      <c r="U18" s="65">
        <f t="shared" ca="1" si="10"/>
        <v>7.248434173074909E-10</v>
      </c>
      <c r="V18" s="65">
        <f t="shared" ca="1" si="10"/>
        <v>7.248434173074909E-10</v>
      </c>
      <c r="W18" s="65">
        <f t="shared" ca="1" si="10"/>
        <v>7.248434173074909E-10</v>
      </c>
      <c r="X18" s="65">
        <f t="shared" ca="1" si="10"/>
        <v>7.248434173074909E-10</v>
      </c>
      <c r="Y18" s="65">
        <f t="shared" ca="1" si="10"/>
        <v>7.248434173074909E-10</v>
      </c>
      <c r="Z18" s="65">
        <f t="shared" ref="U18:AJ33" ca="1" si="34">VLOOKUP(ROUNDUP(SQRT(Z$1^2+$I18^2),0),$A$9:$B$723,2)</f>
        <v>7.248434173074909E-10</v>
      </c>
      <c r="AA18" s="65">
        <f t="shared" ca="1" si="34"/>
        <v>7.248434173074909E-10</v>
      </c>
      <c r="AB18" s="65">
        <f t="shared" ca="1" si="34"/>
        <v>7.248434173074909E-10</v>
      </c>
      <c r="AC18" s="65">
        <f t="shared" ca="1" si="34"/>
        <v>7.248434173074909E-10</v>
      </c>
      <c r="AD18" s="65">
        <f t="shared" ca="1" si="34"/>
        <v>7.248434173074909E-10</v>
      </c>
      <c r="AE18" s="65">
        <f t="shared" ca="1" si="11"/>
        <v>7.248434173074909E-10</v>
      </c>
      <c r="AF18" s="65">
        <f t="shared" ca="1" si="11"/>
        <v>7.248434173074909E-10</v>
      </c>
      <c r="AG18" s="65">
        <f t="shared" ca="1" si="11"/>
        <v>7.248434173074909E-10</v>
      </c>
      <c r="AH18" s="65">
        <f t="shared" ca="1" si="11"/>
        <v>7.248434173074909E-10</v>
      </c>
      <c r="AI18" s="65">
        <f t="shared" ca="1" si="11"/>
        <v>7.248434173074909E-10</v>
      </c>
      <c r="AJ18" s="65">
        <f t="shared" ca="1" si="11"/>
        <v>7.248434173074909E-10</v>
      </c>
      <c r="AK18" s="65">
        <f t="shared" ca="1" si="11"/>
        <v>7.248434173074909E-10</v>
      </c>
      <c r="AL18" s="65">
        <f t="shared" ca="1" si="11"/>
        <v>7.248434173074909E-10</v>
      </c>
      <c r="AM18" s="65">
        <f t="shared" ca="1" si="11"/>
        <v>7.248434173074909E-10</v>
      </c>
      <c r="AN18" s="65">
        <f t="shared" ca="1" si="11"/>
        <v>7.248434173074909E-10</v>
      </c>
      <c r="AO18" s="65">
        <f t="shared" ca="1" si="11"/>
        <v>7.248434173074909E-10</v>
      </c>
      <c r="AP18" s="65">
        <f t="shared" ca="1" si="11"/>
        <v>7.248434173074909E-10</v>
      </c>
      <c r="AQ18" s="65">
        <f t="shared" ca="1" si="12"/>
        <v>7.2266657701185937E-10</v>
      </c>
      <c r="AR18" s="65">
        <f t="shared" ca="1" si="12"/>
        <v>7.2048973671622784E-10</v>
      </c>
      <c r="AS18" s="65">
        <f t="shared" ca="1" si="12"/>
        <v>7.1831289642059631E-10</v>
      </c>
      <c r="AT18" s="65">
        <f t="shared" ca="1" si="12"/>
        <v>7.1613605612496478E-10</v>
      </c>
      <c r="AU18" s="65">
        <f t="shared" ca="1" si="12"/>
        <v>7.1395921582933325E-10</v>
      </c>
      <c r="AV18" s="65">
        <f t="shared" ca="1" si="12"/>
        <v>7.1178237553370172E-10</v>
      </c>
      <c r="AW18" s="65">
        <f t="shared" ca="1" si="12"/>
        <v>7.0960553523807019E-10</v>
      </c>
      <c r="AX18" s="65">
        <f t="shared" ca="1" si="12"/>
        <v>7.0742869494243866E-10</v>
      </c>
      <c r="AY18" s="65">
        <f t="shared" ca="1" si="12"/>
        <v>7.0525185464680713E-10</v>
      </c>
      <c r="AZ18" s="65">
        <f t="shared" ca="1" si="12"/>
        <v>7.0525185464680713E-10</v>
      </c>
      <c r="BA18" s="65">
        <f t="shared" ca="1" si="12"/>
        <v>7.0307501435117559E-10</v>
      </c>
      <c r="BB18" s="65">
        <f t="shared" ca="1" si="12"/>
        <v>7.0089817405554406E-10</v>
      </c>
      <c r="BC18" s="65">
        <f t="shared" ca="1" si="12"/>
        <v>6.9872133375991253E-10</v>
      </c>
      <c r="BD18" s="65">
        <f t="shared" ca="1" si="12"/>
        <v>6.96544493464281E-10</v>
      </c>
      <c r="BE18" s="65">
        <f t="shared" ca="1" si="12"/>
        <v>6.9436765316864947E-10</v>
      </c>
      <c r="BF18" s="65">
        <f t="shared" ref="BF18:BH18" ca="1" si="35">VLOOKUP(ROUNDUP(SQRT(BF$1^2+$I18^2),0),$A$9:$B$723,2)</f>
        <v>6.9219081287301794E-10</v>
      </c>
      <c r="BG18" s="65">
        <f t="shared" ca="1" si="35"/>
        <v>6.9001397257738641E-10</v>
      </c>
      <c r="BH18" s="65">
        <f t="shared" ca="1" si="35"/>
        <v>6.8783713228175488E-10</v>
      </c>
      <c r="BI18" s="65">
        <f t="shared" ca="1" si="13"/>
        <v>6.8566029198612335E-10</v>
      </c>
      <c r="BJ18" s="65">
        <f t="shared" ca="1" si="13"/>
        <v>6.84238089659644E-10</v>
      </c>
      <c r="BK18" s="65">
        <f t="shared" ca="1" si="13"/>
        <v>6.8281588733316476E-10</v>
      </c>
      <c r="BL18" s="65">
        <f t="shared" ca="1" si="13"/>
        <v>6.8139368500668552E-10</v>
      </c>
      <c r="BM18" s="65">
        <f t="shared" ca="1" si="13"/>
        <v>6.7997148268020628E-10</v>
      </c>
      <c r="BN18" s="65">
        <f t="shared" ca="1" si="13"/>
        <v>6.7854928035372693E-10</v>
      </c>
      <c r="BO18" s="65">
        <f t="shared" ca="1" si="13"/>
        <v>6.7712707802724769E-10</v>
      </c>
      <c r="BP18" s="65">
        <f t="shared" ca="1" si="13"/>
        <v>6.7570487570076845E-10</v>
      </c>
      <c r="BQ18" s="65">
        <f t="shared" ca="1" si="13"/>
        <v>6.7428267337428921E-10</v>
      </c>
      <c r="BR18" s="65">
        <f t="shared" ca="1" si="13"/>
        <v>6.7286047104780986E-10</v>
      </c>
      <c r="BS18" s="65">
        <f t="shared" ca="1" si="13"/>
        <v>6.7143826872133062E-10</v>
      </c>
      <c r="BT18" s="65">
        <f t="shared" ca="1" si="13"/>
        <v>6.7001606639485138E-10</v>
      </c>
      <c r="BU18" s="65">
        <f t="shared" ca="1" si="13"/>
        <v>6.7001606639485138E-10</v>
      </c>
      <c r="BV18" s="65">
        <f t="shared" ca="1" si="13"/>
        <v>6.6859386406837203E-10</v>
      </c>
      <c r="BW18" s="65">
        <f t="shared" ca="1" si="14"/>
        <v>6.6717166174189279E-10</v>
      </c>
      <c r="BX18" s="65">
        <f t="shared" ca="1" si="14"/>
        <v>6.6574945941541355E-10</v>
      </c>
      <c r="BY18" s="65">
        <f t="shared" ca="1" si="14"/>
        <v>6.6432725708893431E-10</v>
      </c>
      <c r="BZ18" s="65">
        <f t="shared" ca="1" si="14"/>
        <v>6.6290505476245496E-10</v>
      </c>
      <c r="CA18" s="65">
        <f t="shared" ca="1" si="14"/>
        <v>6.6148285243597572E-10</v>
      </c>
      <c r="CB18" s="65">
        <f t="shared" ca="1" si="14"/>
        <v>6.6006065010949648E-10</v>
      </c>
      <c r="CC18" s="65">
        <f t="shared" ca="1" si="14"/>
        <v>6.5863844778301713E-10</v>
      </c>
      <c r="CD18" s="65">
        <f t="shared" ca="1" si="14"/>
        <v>6.5721624545653789E-10</v>
      </c>
      <c r="CE18" s="65">
        <f t="shared" ca="1" si="14"/>
        <v>6.5579404313005865E-10</v>
      </c>
      <c r="CF18" s="65">
        <f t="shared" ca="1" si="14"/>
        <v>6.5437184080357941E-10</v>
      </c>
      <c r="CG18" s="65">
        <f t="shared" ca="1" si="14"/>
        <v>6.5294963847710006E-10</v>
      </c>
      <c r="CH18" s="65">
        <f t="shared" ca="1" si="14"/>
        <v>6.5152743615062082E-10</v>
      </c>
      <c r="CI18" s="65">
        <f t="shared" ca="1" si="14"/>
        <v>6.2316868521311012E-10</v>
      </c>
      <c r="CJ18" s="65">
        <f t="shared" ca="1" si="14"/>
        <v>5.9480993427559943E-10</v>
      </c>
      <c r="CK18" s="65">
        <f t="shared" ca="1" si="14"/>
        <v>5.6645118333808863E-10</v>
      </c>
      <c r="CL18" s="65">
        <f t="shared" ref="CL18" ca="1" si="36">VLOOKUP(ROUNDUP(SQRT(CL$1^2+$I18^2),0),$A$9:$B$723,2)</f>
        <v>5.3873097222062978E-10</v>
      </c>
      <c r="CM18" s="65">
        <f t="shared" ca="1" si="15"/>
        <v>5.1179442360959832E-10</v>
      </c>
      <c r="CN18" s="65">
        <f t="shared" ca="1" si="15"/>
        <v>4.8485787499856687E-10</v>
      </c>
      <c r="CO18" s="65">
        <f t="shared" ca="1" si="15"/>
        <v>4.5792132638753537E-10</v>
      </c>
      <c r="CP18" s="65">
        <f t="shared" ca="1" si="15"/>
        <v>4.3098477777650386E-10</v>
      </c>
      <c r="CQ18" s="65">
        <f t="shared" ca="1" si="15"/>
        <v>4.0404822916547236E-10</v>
      </c>
      <c r="CR18" s="65">
        <f t="shared" ca="1" si="15"/>
        <v>3.7711168055444085E-10</v>
      </c>
      <c r="CS18" s="65">
        <f t="shared" ca="1" si="15"/>
        <v>3.5017513194340935E-10</v>
      </c>
      <c r="CT18" s="65">
        <f t="shared" ca="1" si="15"/>
        <v>3.2323858333237785E-10</v>
      </c>
      <c r="CU18" s="65">
        <f t="shared" ca="1" si="15"/>
        <v>3.1443931078610756E-10</v>
      </c>
      <c r="CV18" s="65">
        <f t="shared" ca="1" si="15"/>
        <v>3.0564003823983727E-10</v>
      </c>
      <c r="CW18" s="65">
        <f t="shared" ca="1" si="15"/>
        <v>2.9684076569356698E-10</v>
      </c>
      <c r="CX18" s="65">
        <f t="shared" ca="1" si="15"/>
        <v>2.880414931472967E-10</v>
      </c>
      <c r="CY18" s="65">
        <f t="shared" ca="1" si="15"/>
        <v>2.7924222060102641E-10</v>
      </c>
      <c r="CZ18" s="65">
        <f t="shared" ca="1" si="15"/>
        <v>2.7044294805475612E-10</v>
      </c>
      <c r="DA18" s="65">
        <f t="shared" ca="1" si="15"/>
        <v>2.6164367550848583E-10</v>
      </c>
      <c r="DB18" s="65">
        <f t="shared" ref="CW18:DL33" ca="1" si="37">VLOOKUP(ROUNDUP(SQRT(DB$1^2+$I18^2),0),$A$9:$B$723,2)</f>
        <v>2.5284440296221554E-10</v>
      </c>
      <c r="DC18" s="65">
        <f t="shared" ca="1" si="37"/>
        <v>2.4404513041594526E-10</v>
      </c>
      <c r="DD18" s="65">
        <f t="shared" ca="1" si="37"/>
        <v>2.3524585786967497E-10</v>
      </c>
      <c r="DE18" s="65">
        <f t="shared" ca="1" si="37"/>
        <v>2.2644658532340468E-10</v>
      </c>
      <c r="DF18" s="65">
        <f t="shared" ca="1" si="37"/>
        <v>2.1764731277713439E-10</v>
      </c>
      <c r="DG18" s="65">
        <f t="shared" ca="1" si="16"/>
        <v>2.0884804023086411E-10</v>
      </c>
      <c r="DH18" s="65">
        <f t="shared" ca="1" si="16"/>
        <v>2.0004876768459382E-10</v>
      </c>
      <c r="DI18" s="65">
        <f t="shared" ca="1" si="16"/>
        <v>1.9124949513832353E-10</v>
      </c>
      <c r="DJ18" s="65">
        <f t="shared" ca="1" si="16"/>
        <v>1.8245022259205324E-10</v>
      </c>
      <c r="DK18" s="65">
        <f t="shared" ca="1" si="16"/>
        <v>1.7365095004578296E-10</v>
      </c>
      <c r="DL18" s="65">
        <f t="shared" ca="1" si="16"/>
        <v>1.6485167749951267E-10</v>
      </c>
      <c r="DM18" s="65">
        <f t="shared" ca="1" si="16"/>
        <v>1.5605240495324238E-10</v>
      </c>
      <c r="DN18" s="65">
        <f t="shared" ca="1" si="16"/>
        <v>1.4725313240697209E-10</v>
      </c>
      <c r="DO18" s="65">
        <f t="shared" ca="1" si="16"/>
        <v>1.3845385986070181E-10</v>
      </c>
      <c r="DP18" s="65">
        <f t="shared" ca="1" si="16"/>
        <v>1.2965458731443152E-10</v>
      </c>
      <c r="DQ18" s="65">
        <f t="shared" ca="1" si="16"/>
        <v>1.2085531476816123E-10</v>
      </c>
      <c r="DR18" s="65">
        <f t="shared" ca="1" si="16"/>
        <v>1.1205604222189094E-10</v>
      </c>
      <c r="DS18" s="65">
        <f t="shared" ca="1" si="17"/>
        <v>1.0325676967562065E-10</v>
      </c>
      <c r="DT18" s="65">
        <f t="shared" ca="1" si="17"/>
        <v>9.4457497129350367E-11</v>
      </c>
      <c r="DU18" s="65">
        <f t="shared" ca="1" si="17"/>
        <v>8.5658224583080079E-11</v>
      </c>
      <c r="DV18" s="65">
        <f t="shared" ca="1" si="17"/>
        <v>7.6858952036809792E-11</v>
      </c>
      <c r="DW18" s="65">
        <f t="shared" ca="1" si="17"/>
        <v>6.8059679490539504E-11</v>
      </c>
      <c r="DX18" s="65">
        <f t="shared" ca="1" si="17"/>
        <v>5.9260406944269217E-11</v>
      </c>
      <c r="DY18" s="65">
        <f t="shared" ca="1" si="17"/>
        <v>5.0461134397998929E-11</v>
      </c>
      <c r="DZ18" s="65">
        <f t="shared" ca="1" si="17"/>
        <v>4.1661861851728641E-11</v>
      </c>
      <c r="EA18" s="65">
        <f t="shared" ca="1" si="17"/>
        <v>3.2862589305458354E-11</v>
      </c>
      <c r="EB18" s="65">
        <f t="shared" ca="1" si="17"/>
        <v>2.4063316759188069E-11</v>
      </c>
      <c r="EC18" s="65">
        <f t="shared" ca="1" si="17"/>
        <v>1.5264044212917785E-11</v>
      </c>
      <c r="ED18" s="65">
        <f t="shared" ca="1" si="17"/>
        <v>6.4647716666475004E-12</v>
      </c>
      <c r="EE18" s="65">
        <f t="shared" ca="1" si="17"/>
        <v>0</v>
      </c>
      <c r="EF18" s="65">
        <f t="shared" ca="1" si="17"/>
        <v>0</v>
      </c>
      <c r="EG18" s="65">
        <f t="shared" ca="1" si="17"/>
        <v>0</v>
      </c>
      <c r="EH18" s="65">
        <f t="shared" ref="EH18:EJ18" ca="1" si="38">VLOOKUP(ROUNDUP(SQRT(EH$1^2+$I18^2),0),$A$9:$B$723,2)</f>
        <v>0</v>
      </c>
      <c r="EI18" s="65">
        <f t="shared" ca="1" si="38"/>
        <v>0</v>
      </c>
      <c r="EJ18" s="65">
        <f t="shared" ca="1" si="38"/>
        <v>0</v>
      </c>
      <c r="EK18" s="65">
        <f t="shared" ca="1" si="18"/>
        <v>0</v>
      </c>
      <c r="EL18" s="65">
        <f t="shared" ca="1" si="18"/>
        <v>0</v>
      </c>
      <c r="EM18" s="65">
        <f t="shared" ca="1" si="18"/>
        <v>0</v>
      </c>
      <c r="EN18" s="65">
        <f t="shared" ca="1" si="18"/>
        <v>0</v>
      </c>
      <c r="EO18" s="65">
        <f t="shared" ca="1" si="18"/>
        <v>0</v>
      </c>
      <c r="EP18" s="65">
        <f t="shared" ca="1" si="18"/>
        <v>0</v>
      </c>
      <c r="EQ18" s="65">
        <f t="shared" ca="1" si="18"/>
        <v>0</v>
      </c>
      <c r="ER18" s="65">
        <f t="shared" ca="1" si="18"/>
        <v>0</v>
      </c>
      <c r="ES18" s="65">
        <f t="shared" ca="1" si="18"/>
        <v>0</v>
      </c>
      <c r="ET18" s="65">
        <f t="shared" ca="1" si="18"/>
        <v>0</v>
      </c>
      <c r="EU18" s="65">
        <f t="shared" ca="1" si="18"/>
        <v>0</v>
      </c>
      <c r="EV18" s="65">
        <f t="shared" ca="1" si="18"/>
        <v>0</v>
      </c>
      <c r="EW18" s="65">
        <f t="shared" ca="1" si="18"/>
        <v>0</v>
      </c>
      <c r="EX18" s="65">
        <f t="shared" ca="1" si="18"/>
        <v>0</v>
      </c>
      <c r="EY18" s="65">
        <f t="shared" ca="1" si="19"/>
        <v>0</v>
      </c>
      <c r="EZ18" s="65">
        <f t="shared" ca="1" si="19"/>
        <v>0</v>
      </c>
      <c r="FA18" s="65">
        <f t="shared" ca="1" si="19"/>
        <v>0</v>
      </c>
      <c r="FB18" s="65">
        <f t="shared" ca="1" si="19"/>
        <v>0</v>
      </c>
      <c r="FC18" s="65">
        <f t="shared" ca="1" si="19"/>
        <v>0</v>
      </c>
      <c r="FD18" s="65">
        <f t="shared" ca="1" si="19"/>
        <v>0</v>
      </c>
      <c r="FE18" s="65">
        <f t="shared" ca="1" si="19"/>
        <v>0</v>
      </c>
      <c r="FF18" s="65">
        <f t="shared" ca="1" si="19"/>
        <v>0</v>
      </c>
      <c r="FG18" s="65">
        <f t="shared" ca="1" si="19"/>
        <v>0</v>
      </c>
      <c r="FH18" s="65">
        <f t="shared" ca="1" si="19"/>
        <v>0</v>
      </c>
      <c r="FI18" s="65">
        <f t="shared" ca="1" si="19"/>
        <v>0</v>
      </c>
      <c r="FJ18" s="65">
        <f t="shared" ca="1" si="19"/>
        <v>0</v>
      </c>
      <c r="FK18" s="65">
        <f t="shared" ca="1" si="19"/>
        <v>0</v>
      </c>
      <c r="FL18" s="65">
        <f t="shared" ca="1" si="19"/>
        <v>0</v>
      </c>
      <c r="FM18" s="65">
        <f t="shared" ca="1" si="19"/>
        <v>0</v>
      </c>
      <c r="FN18" s="65">
        <f t="shared" ref="FN18" ca="1" si="39">VLOOKUP(ROUNDUP(SQRT(FN$1^2+$I18^2),0),$A$9:$B$723,2)</f>
        <v>0</v>
      </c>
      <c r="FO18" s="65">
        <f t="shared" ca="1" si="20"/>
        <v>0</v>
      </c>
      <c r="FP18" s="65">
        <f t="shared" ca="1" si="20"/>
        <v>0</v>
      </c>
      <c r="FQ18" s="65">
        <f t="shared" ca="1" si="20"/>
        <v>0</v>
      </c>
      <c r="FR18" s="65">
        <f t="shared" ca="1" si="20"/>
        <v>0</v>
      </c>
      <c r="FS18" s="65">
        <f t="shared" ca="1" si="20"/>
        <v>0</v>
      </c>
      <c r="FT18" s="65">
        <f t="shared" ca="1" si="20"/>
        <v>0</v>
      </c>
      <c r="FU18" s="65">
        <f t="shared" ca="1" si="20"/>
        <v>0</v>
      </c>
      <c r="FV18" s="65">
        <f t="shared" ca="1" si="20"/>
        <v>0</v>
      </c>
      <c r="FW18" s="65">
        <f t="shared" ca="1" si="20"/>
        <v>0</v>
      </c>
      <c r="FX18" s="65">
        <f t="shared" ca="1" si="20"/>
        <v>0</v>
      </c>
      <c r="FY18" s="65">
        <f t="shared" ca="1" si="20"/>
        <v>0</v>
      </c>
      <c r="FZ18" s="65">
        <f t="shared" ca="1" si="20"/>
        <v>0</v>
      </c>
      <c r="GA18" s="65">
        <f t="shared" ca="1" si="20"/>
        <v>0</v>
      </c>
      <c r="GB18" s="65">
        <f t="shared" ca="1" si="20"/>
        <v>0</v>
      </c>
      <c r="GC18" s="65">
        <f t="shared" ca="1" si="20"/>
        <v>0</v>
      </c>
      <c r="GD18" s="65">
        <f t="shared" ref="FY18:GN33" ca="1" si="40">VLOOKUP(ROUNDUP(SQRT(GD$1^2+$I18^2),0),$A$9:$B$723,2)</f>
        <v>0</v>
      </c>
      <c r="GE18" s="65">
        <f t="shared" ca="1" si="40"/>
        <v>0</v>
      </c>
      <c r="GF18" s="65">
        <f t="shared" ca="1" si="40"/>
        <v>0</v>
      </c>
      <c r="GG18" s="65">
        <f t="shared" ca="1" si="40"/>
        <v>0</v>
      </c>
      <c r="GH18" s="65">
        <f t="shared" ca="1" si="40"/>
        <v>0</v>
      </c>
      <c r="GI18" s="65">
        <f t="shared" ca="1" si="21"/>
        <v>0</v>
      </c>
      <c r="GJ18" s="65">
        <f t="shared" ca="1" si="21"/>
        <v>0</v>
      </c>
      <c r="GK18" s="65">
        <f t="shared" ca="1" si="21"/>
        <v>0</v>
      </c>
      <c r="GL18" s="65">
        <f t="shared" ca="1" si="21"/>
        <v>0</v>
      </c>
      <c r="GM18" s="65">
        <f t="shared" ca="1" si="21"/>
        <v>0</v>
      </c>
      <c r="GN18" s="65">
        <f t="shared" ca="1" si="21"/>
        <v>0</v>
      </c>
      <c r="GO18" s="65">
        <f t="shared" ca="1" si="21"/>
        <v>0</v>
      </c>
      <c r="GP18" s="65">
        <f t="shared" ca="1" si="21"/>
        <v>0</v>
      </c>
      <c r="GQ18" s="65">
        <f t="shared" ca="1" si="21"/>
        <v>0</v>
      </c>
      <c r="GR18" s="65">
        <f t="shared" ca="1" si="21"/>
        <v>0</v>
      </c>
      <c r="GS18" s="65">
        <f t="shared" ca="1" si="21"/>
        <v>0</v>
      </c>
      <c r="GT18" s="65">
        <f t="shared" ca="1" si="21"/>
        <v>0</v>
      </c>
      <c r="GU18" s="65">
        <f t="shared" ca="1" si="22"/>
        <v>0</v>
      </c>
      <c r="GV18" s="65">
        <f t="shared" ca="1" si="22"/>
        <v>0</v>
      </c>
      <c r="GW18" s="65">
        <f t="shared" ca="1" si="22"/>
        <v>0</v>
      </c>
      <c r="GX18" s="65">
        <f t="shared" ca="1" si="22"/>
        <v>0</v>
      </c>
      <c r="GY18" s="65">
        <f t="shared" ca="1" si="22"/>
        <v>0</v>
      </c>
      <c r="GZ18" s="65">
        <f t="shared" ca="1" si="22"/>
        <v>0</v>
      </c>
      <c r="HA18" s="65">
        <f t="shared" ca="1" si="22"/>
        <v>0</v>
      </c>
      <c r="HB18" s="65">
        <f t="shared" ca="1" si="22"/>
        <v>0</v>
      </c>
      <c r="HC18" s="65">
        <f t="shared" ca="1" si="22"/>
        <v>0</v>
      </c>
      <c r="HD18" s="65">
        <f t="shared" ca="1" si="22"/>
        <v>0</v>
      </c>
      <c r="HE18" s="65">
        <f t="shared" ca="1" si="22"/>
        <v>0</v>
      </c>
      <c r="HF18" s="65">
        <f t="shared" ca="1" si="22"/>
        <v>0</v>
      </c>
      <c r="HG18" s="65">
        <f t="shared" ca="1" si="22"/>
        <v>0</v>
      </c>
      <c r="HH18" s="65">
        <f t="shared" ca="1" si="22"/>
        <v>0</v>
      </c>
      <c r="HI18" s="65">
        <f t="shared" ca="1" si="22"/>
        <v>0</v>
      </c>
      <c r="HJ18" s="65">
        <f t="shared" ref="HJ18:HL18" ca="1" si="41">VLOOKUP(ROUNDUP(SQRT(HJ$1^2+$I18^2),0),$A$9:$B$723,2)</f>
        <v>0</v>
      </c>
      <c r="HK18" s="65">
        <f t="shared" ca="1" si="41"/>
        <v>0</v>
      </c>
      <c r="HL18" s="65">
        <f t="shared" ca="1" si="41"/>
        <v>0</v>
      </c>
      <c r="HM18" s="65">
        <f t="shared" ca="1" si="23"/>
        <v>0</v>
      </c>
      <c r="HN18" s="65">
        <f t="shared" ca="1" si="23"/>
        <v>0</v>
      </c>
      <c r="HO18" s="65">
        <f t="shared" ca="1" si="23"/>
        <v>0</v>
      </c>
      <c r="HP18" s="65">
        <f t="shared" ca="1" si="23"/>
        <v>0</v>
      </c>
      <c r="HQ18" s="65">
        <f t="shared" ca="1" si="23"/>
        <v>0</v>
      </c>
      <c r="HR18" s="65">
        <f t="shared" ca="1" si="23"/>
        <v>0</v>
      </c>
      <c r="HS18" s="65">
        <f t="shared" ca="1" si="23"/>
        <v>0</v>
      </c>
      <c r="HT18" s="65">
        <f t="shared" ca="1" si="23"/>
        <v>0</v>
      </c>
      <c r="HU18" s="65">
        <f t="shared" ca="1" si="23"/>
        <v>0</v>
      </c>
      <c r="HV18" s="65">
        <f t="shared" ca="1" si="23"/>
        <v>0</v>
      </c>
      <c r="HW18" s="65">
        <f t="shared" ca="1" si="23"/>
        <v>0</v>
      </c>
      <c r="HX18" s="65">
        <f t="shared" ca="1" si="23"/>
        <v>0</v>
      </c>
      <c r="HY18" s="65">
        <f t="shared" ca="1" si="23"/>
        <v>0</v>
      </c>
      <c r="HZ18" s="65">
        <f t="shared" ca="1" si="23"/>
        <v>0</v>
      </c>
      <c r="IA18" s="65">
        <f t="shared" ca="1" si="24"/>
        <v>0</v>
      </c>
      <c r="IB18" s="65">
        <f t="shared" ca="1" si="24"/>
        <v>0</v>
      </c>
      <c r="IC18" s="65">
        <f t="shared" ca="1" si="24"/>
        <v>0</v>
      </c>
      <c r="ID18" s="65">
        <f t="shared" ca="1" si="24"/>
        <v>0</v>
      </c>
      <c r="IE18" s="65">
        <f t="shared" ca="1" si="24"/>
        <v>0</v>
      </c>
      <c r="IF18" s="65">
        <f t="shared" ca="1" si="24"/>
        <v>0</v>
      </c>
      <c r="IG18" s="65">
        <f t="shared" ca="1" si="24"/>
        <v>0</v>
      </c>
      <c r="IH18" s="65">
        <f t="shared" ca="1" si="24"/>
        <v>0</v>
      </c>
      <c r="II18" s="65">
        <f t="shared" ca="1" si="24"/>
        <v>0</v>
      </c>
      <c r="IJ18" s="65">
        <f t="shared" ca="1" si="24"/>
        <v>0</v>
      </c>
      <c r="IK18" s="65">
        <f t="shared" ca="1" si="24"/>
        <v>0</v>
      </c>
      <c r="IL18" s="65">
        <f t="shared" ca="1" si="24"/>
        <v>0</v>
      </c>
      <c r="IM18" s="65">
        <f t="shared" ca="1" si="24"/>
        <v>0</v>
      </c>
      <c r="IN18" s="65">
        <f t="shared" ca="1" si="24"/>
        <v>0</v>
      </c>
      <c r="IO18" s="65">
        <f t="shared" ca="1" si="24"/>
        <v>0</v>
      </c>
      <c r="IP18" s="65">
        <f t="shared" ref="IP18" ca="1" si="42">VLOOKUP(ROUNDUP(SQRT(IP$1^2+$I18^2),0),$A$9:$B$723,2)</f>
        <v>0</v>
      </c>
      <c r="IQ18" s="65">
        <f t="shared" ca="1" si="25"/>
        <v>0</v>
      </c>
      <c r="IR18" s="65">
        <f t="shared" ca="1" si="25"/>
        <v>0</v>
      </c>
      <c r="IS18" s="65">
        <f t="shared" ca="1" si="25"/>
        <v>0</v>
      </c>
      <c r="IT18" s="65">
        <f t="shared" ca="1" si="25"/>
        <v>0</v>
      </c>
      <c r="IU18" s="65">
        <f t="shared" ca="1" si="25"/>
        <v>0</v>
      </c>
      <c r="IV18" s="65">
        <f t="shared" ca="1" si="25"/>
        <v>0</v>
      </c>
      <c r="IW18" s="65">
        <f t="shared" ca="1" si="25"/>
        <v>0</v>
      </c>
      <c r="IX18" s="65">
        <f t="shared" ca="1" si="25"/>
        <v>0</v>
      </c>
      <c r="IY18" s="65">
        <f t="shared" ca="1" si="25"/>
        <v>0</v>
      </c>
      <c r="IZ18" s="65">
        <f t="shared" ca="1" si="25"/>
        <v>0</v>
      </c>
      <c r="JA18" s="65"/>
      <c r="JB18" s="65"/>
      <c r="JC18" s="65"/>
      <c r="JD18" s="65"/>
      <c r="JE18" s="65"/>
      <c r="JF18" s="65"/>
      <c r="JG18" s="65"/>
      <c r="JH18" s="65"/>
      <c r="JI18" s="65"/>
      <c r="JJ18" s="65"/>
      <c r="JK18" s="65"/>
      <c r="JL18" s="65"/>
      <c r="JM18" s="65"/>
      <c r="JN18" s="65"/>
      <c r="JO18" s="65"/>
      <c r="JP18" s="65"/>
      <c r="JQ18" s="65"/>
      <c r="JR18" s="65"/>
    </row>
    <row r="19" spans="1:278" x14ac:dyDescent="0.2">
      <c r="A19" s="64">
        <f t="shared" si="31"/>
        <v>10</v>
      </c>
      <c r="B19" s="65">
        <f t="shared" ca="1" si="26"/>
        <v>7.6249764455477723E-10</v>
      </c>
      <c r="C19" s="65">
        <f t="shared" ca="1" si="27"/>
        <v>6.4647716666475559E-10</v>
      </c>
      <c r="D19" s="65">
        <f t="shared" ca="1" si="28"/>
        <v>7.8366250642735327E-11</v>
      </c>
      <c r="E19" s="72">
        <f t="shared" ca="1" si="29"/>
        <v>3.7654227247286327E-11</v>
      </c>
      <c r="F19" s="67">
        <f t="shared" si="30"/>
        <v>0</v>
      </c>
      <c r="H19" s="72">
        <f t="shared" ca="1" si="32"/>
        <v>7.2469059447541889E-8</v>
      </c>
      <c r="I19" s="64">
        <f t="shared" ca="1" si="9"/>
        <v>17</v>
      </c>
      <c r="J19" s="67">
        <f t="shared" ca="1" si="33"/>
        <v>7.248434173074909E-10</v>
      </c>
      <c r="K19" s="65">
        <f t="shared" ref="K19:Z34" ca="1" si="43">VLOOKUP(ROUNDUP(SQRT(K$1^2+$I19^2),0),$A$9:$B$723,2)</f>
        <v>7.248434173074909E-10</v>
      </c>
      <c r="L19" s="65">
        <f t="shared" ca="1" si="43"/>
        <v>7.248434173074909E-10</v>
      </c>
      <c r="M19" s="65">
        <f t="shared" ca="1" si="43"/>
        <v>7.248434173074909E-10</v>
      </c>
      <c r="N19" s="65">
        <f t="shared" ca="1" si="43"/>
        <v>7.248434173074909E-10</v>
      </c>
      <c r="O19" s="65">
        <f t="shared" ca="1" si="43"/>
        <v>7.248434173074909E-10</v>
      </c>
      <c r="P19" s="65">
        <f t="shared" ca="1" si="43"/>
        <v>7.248434173074909E-10</v>
      </c>
      <c r="Q19" s="65">
        <f t="shared" ca="1" si="43"/>
        <v>7.248434173074909E-10</v>
      </c>
      <c r="R19" s="65">
        <f t="shared" ca="1" si="43"/>
        <v>7.248434173074909E-10</v>
      </c>
      <c r="S19" s="65">
        <f t="shared" ca="1" si="43"/>
        <v>7.248434173074909E-10</v>
      </c>
      <c r="T19" s="65">
        <f t="shared" ca="1" si="43"/>
        <v>7.248434173074909E-10</v>
      </c>
      <c r="U19" s="65">
        <f t="shared" ca="1" si="34"/>
        <v>7.248434173074909E-10</v>
      </c>
      <c r="V19" s="65">
        <f t="shared" ca="1" si="34"/>
        <v>7.248434173074909E-10</v>
      </c>
      <c r="W19" s="65">
        <f t="shared" ca="1" si="34"/>
        <v>7.248434173074909E-10</v>
      </c>
      <c r="X19" s="65">
        <f t="shared" ca="1" si="34"/>
        <v>7.248434173074909E-10</v>
      </c>
      <c r="Y19" s="65">
        <f t="shared" ca="1" si="34"/>
        <v>7.248434173074909E-10</v>
      </c>
      <c r="Z19" s="65">
        <f t="shared" ca="1" si="34"/>
        <v>7.248434173074909E-10</v>
      </c>
      <c r="AA19" s="65">
        <f t="shared" ca="1" si="34"/>
        <v>7.248434173074909E-10</v>
      </c>
      <c r="AB19" s="65">
        <f t="shared" ca="1" si="34"/>
        <v>7.248434173074909E-10</v>
      </c>
      <c r="AC19" s="65">
        <f t="shared" ca="1" si="34"/>
        <v>7.248434173074909E-10</v>
      </c>
      <c r="AD19" s="65">
        <f t="shared" ca="1" si="34"/>
        <v>7.248434173074909E-10</v>
      </c>
      <c r="AE19" s="65">
        <f t="shared" ca="1" si="34"/>
        <v>7.248434173074909E-10</v>
      </c>
      <c r="AF19" s="65">
        <f t="shared" ca="1" si="34"/>
        <v>7.248434173074909E-10</v>
      </c>
      <c r="AG19" s="65">
        <f t="shared" ca="1" si="34"/>
        <v>7.248434173074909E-10</v>
      </c>
      <c r="AH19" s="65">
        <f t="shared" ca="1" si="34"/>
        <v>7.248434173074909E-10</v>
      </c>
      <c r="AI19" s="65">
        <f t="shared" ca="1" si="34"/>
        <v>7.248434173074909E-10</v>
      </c>
      <c r="AJ19" s="65">
        <f t="shared" ca="1" si="34"/>
        <v>7.248434173074909E-10</v>
      </c>
      <c r="AK19" s="65">
        <f t="shared" ref="AK19:AZ34" ca="1" si="44">VLOOKUP(ROUNDUP(SQRT(AK$1^2+$I19^2),0),$A$9:$B$723,2)</f>
        <v>7.248434173074909E-10</v>
      </c>
      <c r="AL19" s="65">
        <f t="shared" ca="1" si="44"/>
        <v>7.248434173074909E-10</v>
      </c>
      <c r="AM19" s="65">
        <f t="shared" ca="1" si="44"/>
        <v>7.248434173074909E-10</v>
      </c>
      <c r="AN19" s="65">
        <f t="shared" ca="1" si="44"/>
        <v>7.248434173074909E-10</v>
      </c>
      <c r="AO19" s="65">
        <f t="shared" ca="1" si="44"/>
        <v>7.248434173074909E-10</v>
      </c>
      <c r="AP19" s="65">
        <f t="shared" ca="1" si="44"/>
        <v>7.2266657701185937E-10</v>
      </c>
      <c r="AQ19" s="65">
        <f t="shared" ca="1" si="44"/>
        <v>7.2048973671622784E-10</v>
      </c>
      <c r="AR19" s="65">
        <f t="shared" ca="1" si="44"/>
        <v>7.1831289642059631E-10</v>
      </c>
      <c r="AS19" s="65">
        <f t="shared" ca="1" si="44"/>
        <v>7.1831289642059631E-10</v>
      </c>
      <c r="AT19" s="65">
        <f t="shared" ca="1" si="44"/>
        <v>7.1613605612496478E-10</v>
      </c>
      <c r="AU19" s="65">
        <f t="shared" ca="1" si="44"/>
        <v>7.1395921582933325E-10</v>
      </c>
      <c r="AV19" s="65">
        <f t="shared" ca="1" si="44"/>
        <v>7.1178237553370172E-10</v>
      </c>
      <c r="AW19" s="65">
        <f t="shared" ca="1" si="44"/>
        <v>7.0960553523807019E-10</v>
      </c>
      <c r="AX19" s="65">
        <f t="shared" ca="1" si="44"/>
        <v>7.0742869494243866E-10</v>
      </c>
      <c r="AY19" s="65">
        <f t="shared" ca="1" si="44"/>
        <v>7.0525185464680713E-10</v>
      </c>
      <c r="AZ19" s="65">
        <f t="shared" ca="1" si="44"/>
        <v>7.0307501435117559E-10</v>
      </c>
      <c r="BA19" s="65">
        <f t="shared" ref="BA19:BP34" ca="1" si="45">VLOOKUP(ROUNDUP(SQRT(BA$1^2+$I19^2),0),$A$9:$B$723,2)</f>
        <v>7.0089817405554406E-10</v>
      </c>
      <c r="BB19" s="65">
        <f t="shared" ca="1" si="45"/>
        <v>6.9872133375991253E-10</v>
      </c>
      <c r="BC19" s="65">
        <f t="shared" ca="1" si="45"/>
        <v>6.96544493464281E-10</v>
      </c>
      <c r="BD19" s="65">
        <f t="shared" ca="1" si="45"/>
        <v>6.9436765316864947E-10</v>
      </c>
      <c r="BE19" s="65">
        <f t="shared" ca="1" si="45"/>
        <v>6.9436765316864947E-10</v>
      </c>
      <c r="BF19" s="65">
        <f t="shared" ca="1" si="45"/>
        <v>6.9219081287301794E-10</v>
      </c>
      <c r="BG19" s="65">
        <f t="shared" ca="1" si="45"/>
        <v>6.9001397257738641E-10</v>
      </c>
      <c r="BH19" s="65">
        <f t="shared" ca="1" si="45"/>
        <v>6.8783713228175488E-10</v>
      </c>
      <c r="BI19" s="65">
        <f t="shared" ca="1" si="45"/>
        <v>6.8566029198612335E-10</v>
      </c>
      <c r="BJ19" s="65">
        <f t="shared" ca="1" si="45"/>
        <v>6.84238089659644E-10</v>
      </c>
      <c r="BK19" s="65">
        <f t="shared" ca="1" si="45"/>
        <v>6.8281588733316476E-10</v>
      </c>
      <c r="BL19" s="65">
        <f t="shared" ca="1" si="45"/>
        <v>6.8139368500668552E-10</v>
      </c>
      <c r="BM19" s="65">
        <f t="shared" ca="1" si="45"/>
        <v>6.7997148268020628E-10</v>
      </c>
      <c r="BN19" s="65">
        <f t="shared" ca="1" si="45"/>
        <v>6.7854928035372693E-10</v>
      </c>
      <c r="BO19" s="65">
        <f t="shared" ca="1" si="45"/>
        <v>6.7712707802724769E-10</v>
      </c>
      <c r="BP19" s="65">
        <f t="shared" ca="1" si="45"/>
        <v>6.7570487570076845E-10</v>
      </c>
      <c r="BQ19" s="65">
        <f t="shared" ref="BQ19:CF34" ca="1" si="46">VLOOKUP(ROUNDUP(SQRT(BQ$1^2+$I19^2),0),$A$9:$B$723,2)</f>
        <v>6.7428267337428921E-10</v>
      </c>
      <c r="BR19" s="65">
        <f t="shared" ca="1" si="46"/>
        <v>6.7286047104780986E-10</v>
      </c>
      <c r="BS19" s="65">
        <f t="shared" ca="1" si="46"/>
        <v>6.7143826872133062E-10</v>
      </c>
      <c r="BT19" s="65">
        <f t="shared" ca="1" si="46"/>
        <v>6.7001606639485138E-10</v>
      </c>
      <c r="BU19" s="65">
        <f t="shared" ca="1" si="46"/>
        <v>6.6859386406837203E-10</v>
      </c>
      <c r="BV19" s="65">
        <f t="shared" ca="1" si="46"/>
        <v>6.6717166174189279E-10</v>
      </c>
      <c r="BW19" s="65">
        <f t="shared" ca="1" si="46"/>
        <v>6.6574945941541355E-10</v>
      </c>
      <c r="BX19" s="65">
        <f t="shared" ca="1" si="46"/>
        <v>6.6432725708893431E-10</v>
      </c>
      <c r="BY19" s="65">
        <f t="shared" ca="1" si="46"/>
        <v>6.6290505476245496E-10</v>
      </c>
      <c r="BZ19" s="65">
        <f t="shared" ca="1" si="46"/>
        <v>6.6148285243597572E-10</v>
      </c>
      <c r="CA19" s="65">
        <f t="shared" ca="1" si="46"/>
        <v>6.6006065010949648E-10</v>
      </c>
      <c r="CB19" s="65">
        <f t="shared" ca="1" si="46"/>
        <v>6.5863844778301713E-10</v>
      </c>
      <c r="CC19" s="65">
        <f t="shared" ca="1" si="46"/>
        <v>6.5721624545653789E-10</v>
      </c>
      <c r="CD19" s="65">
        <f t="shared" ca="1" si="46"/>
        <v>6.5721624545653789E-10</v>
      </c>
      <c r="CE19" s="65">
        <f t="shared" ca="1" si="46"/>
        <v>6.5579404313005865E-10</v>
      </c>
      <c r="CF19" s="65">
        <f t="shared" ca="1" si="46"/>
        <v>6.5437184080357941E-10</v>
      </c>
      <c r="CG19" s="65">
        <f t="shared" ref="CG19:CV34" ca="1" si="47">VLOOKUP(ROUNDUP(SQRT(CG$1^2+$I19^2),0),$A$9:$B$723,2)</f>
        <v>6.5294963847710006E-10</v>
      </c>
      <c r="CH19" s="65">
        <f t="shared" ca="1" si="47"/>
        <v>6.5152743615062082E-10</v>
      </c>
      <c r="CI19" s="65">
        <f t="shared" ca="1" si="47"/>
        <v>6.2316868521311012E-10</v>
      </c>
      <c r="CJ19" s="65">
        <f t="shared" ca="1" si="47"/>
        <v>5.9480993427559943E-10</v>
      </c>
      <c r="CK19" s="65">
        <f t="shared" ca="1" si="47"/>
        <v>5.6645118333808863E-10</v>
      </c>
      <c r="CL19" s="65">
        <f t="shared" ca="1" si="47"/>
        <v>5.3873097222062978E-10</v>
      </c>
      <c r="CM19" s="65">
        <f t="shared" ca="1" si="47"/>
        <v>5.1179442360959832E-10</v>
      </c>
      <c r="CN19" s="65">
        <f t="shared" ca="1" si="47"/>
        <v>4.8485787499856687E-10</v>
      </c>
      <c r="CO19" s="65">
        <f t="shared" ca="1" si="47"/>
        <v>4.5792132638753537E-10</v>
      </c>
      <c r="CP19" s="65">
        <f t="shared" ca="1" si="47"/>
        <v>4.3098477777650386E-10</v>
      </c>
      <c r="CQ19" s="65">
        <f t="shared" ca="1" si="47"/>
        <v>4.0404822916547236E-10</v>
      </c>
      <c r="CR19" s="65">
        <f t="shared" ca="1" si="47"/>
        <v>3.7711168055444085E-10</v>
      </c>
      <c r="CS19" s="65">
        <f t="shared" ca="1" si="47"/>
        <v>3.5017513194340935E-10</v>
      </c>
      <c r="CT19" s="65">
        <f t="shared" ca="1" si="47"/>
        <v>3.2323858333237785E-10</v>
      </c>
      <c r="CU19" s="65">
        <f t="shared" ca="1" si="47"/>
        <v>3.1443931078610756E-10</v>
      </c>
      <c r="CV19" s="65">
        <f t="shared" ca="1" si="47"/>
        <v>3.0564003823983727E-10</v>
      </c>
      <c r="CW19" s="65">
        <f t="shared" ca="1" si="37"/>
        <v>2.9684076569356698E-10</v>
      </c>
      <c r="CX19" s="65">
        <f t="shared" ca="1" si="37"/>
        <v>2.880414931472967E-10</v>
      </c>
      <c r="CY19" s="65">
        <f t="shared" ca="1" si="37"/>
        <v>2.7924222060102641E-10</v>
      </c>
      <c r="CZ19" s="65">
        <f t="shared" ca="1" si="37"/>
        <v>2.7044294805475612E-10</v>
      </c>
      <c r="DA19" s="65">
        <f t="shared" ca="1" si="37"/>
        <v>2.6164367550848583E-10</v>
      </c>
      <c r="DB19" s="65">
        <f t="shared" ca="1" si="37"/>
        <v>2.5284440296221554E-10</v>
      </c>
      <c r="DC19" s="65">
        <f t="shared" ca="1" si="37"/>
        <v>2.4404513041594526E-10</v>
      </c>
      <c r="DD19" s="65">
        <f t="shared" ca="1" si="37"/>
        <v>2.3524585786967497E-10</v>
      </c>
      <c r="DE19" s="65">
        <f t="shared" ca="1" si="37"/>
        <v>2.2644658532340468E-10</v>
      </c>
      <c r="DF19" s="65">
        <f t="shared" ca="1" si="37"/>
        <v>2.1764731277713439E-10</v>
      </c>
      <c r="DG19" s="65">
        <f t="shared" ca="1" si="37"/>
        <v>2.0884804023086411E-10</v>
      </c>
      <c r="DH19" s="65">
        <f t="shared" ca="1" si="37"/>
        <v>2.0004876768459382E-10</v>
      </c>
      <c r="DI19" s="65">
        <f t="shared" ca="1" si="37"/>
        <v>1.9124949513832353E-10</v>
      </c>
      <c r="DJ19" s="65">
        <f t="shared" ca="1" si="37"/>
        <v>1.8245022259205324E-10</v>
      </c>
      <c r="DK19" s="65">
        <f t="shared" ca="1" si="37"/>
        <v>1.7365095004578296E-10</v>
      </c>
      <c r="DL19" s="65">
        <f t="shared" ca="1" si="37"/>
        <v>1.6485167749951267E-10</v>
      </c>
      <c r="DM19" s="65">
        <f t="shared" ref="DM19:EB34" ca="1" si="48">VLOOKUP(ROUNDUP(SQRT(DM$1^2+$I19^2),0),$A$9:$B$723,2)</f>
        <v>1.5605240495324238E-10</v>
      </c>
      <c r="DN19" s="65">
        <f t="shared" ca="1" si="48"/>
        <v>1.4725313240697209E-10</v>
      </c>
      <c r="DO19" s="65">
        <f t="shared" ca="1" si="48"/>
        <v>1.3845385986070181E-10</v>
      </c>
      <c r="DP19" s="65">
        <f t="shared" ca="1" si="48"/>
        <v>1.2965458731443152E-10</v>
      </c>
      <c r="DQ19" s="65">
        <f t="shared" ca="1" si="48"/>
        <v>1.2085531476816123E-10</v>
      </c>
      <c r="DR19" s="65">
        <f t="shared" ca="1" si="48"/>
        <v>1.1205604222189094E-10</v>
      </c>
      <c r="DS19" s="65">
        <f t="shared" ca="1" si="48"/>
        <v>1.0325676967562065E-10</v>
      </c>
      <c r="DT19" s="65">
        <f t="shared" ca="1" si="48"/>
        <v>9.4457497129350367E-11</v>
      </c>
      <c r="DU19" s="65">
        <f t="shared" ca="1" si="48"/>
        <v>8.5658224583080079E-11</v>
      </c>
      <c r="DV19" s="65">
        <f t="shared" ca="1" si="48"/>
        <v>7.6858952036809792E-11</v>
      </c>
      <c r="DW19" s="65">
        <f t="shared" ca="1" si="48"/>
        <v>6.8059679490539504E-11</v>
      </c>
      <c r="DX19" s="65">
        <f t="shared" ca="1" si="48"/>
        <v>5.9260406944269217E-11</v>
      </c>
      <c r="DY19" s="65">
        <f t="shared" ca="1" si="48"/>
        <v>5.0461134397998929E-11</v>
      </c>
      <c r="DZ19" s="65">
        <f t="shared" ca="1" si="48"/>
        <v>4.1661861851728641E-11</v>
      </c>
      <c r="EA19" s="65">
        <f t="shared" ca="1" si="48"/>
        <v>3.2862589305458354E-11</v>
      </c>
      <c r="EB19" s="65">
        <f t="shared" ca="1" si="48"/>
        <v>2.4063316759188069E-11</v>
      </c>
      <c r="EC19" s="65">
        <f t="shared" ref="EC19:ER34" ca="1" si="49">VLOOKUP(ROUNDUP(SQRT(EC$1^2+$I19^2),0),$A$9:$B$723,2)</f>
        <v>1.5264044212917785E-11</v>
      </c>
      <c r="ED19" s="65">
        <f t="shared" ca="1" si="49"/>
        <v>6.4647716666475004E-12</v>
      </c>
      <c r="EE19" s="65">
        <f t="shared" ca="1" si="49"/>
        <v>0</v>
      </c>
      <c r="EF19" s="65">
        <f t="shared" ca="1" si="49"/>
        <v>0</v>
      </c>
      <c r="EG19" s="65">
        <f t="shared" ca="1" si="49"/>
        <v>0</v>
      </c>
      <c r="EH19" s="65">
        <f t="shared" ca="1" si="49"/>
        <v>0</v>
      </c>
      <c r="EI19" s="65">
        <f t="shared" ca="1" si="49"/>
        <v>0</v>
      </c>
      <c r="EJ19" s="65">
        <f t="shared" ca="1" si="49"/>
        <v>0</v>
      </c>
      <c r="EK19" s="65">
        <f t="shared" ca="1" si="49"/>
        <v>0</v>
      </c>
      <c r="EL19" s="65">
        <f t="shared" ca="1" si="49"/>
        <v>0</v>
      </c>
      <c r="EM19" s="65">
        <f t="shared" ca="1" si="49"/>
        <v>0</v>
      </c>
      <c r="EN19" s="65">
        <f t="shared" ca="1" si="49"/>
        <v>0</v>
      </c>
      <c r="EO19" s="65">
        <f t="shared" ca="1" si="49"/>
        <v>0</v>
      </c>
      <c r="EP19" s="65">
        <f t="shared" ca="1" si="49"/>
        <v>0</v>
      </c>
      <c r="EQ19" s="65">
        <f t="shared" ca="1" si="49"/>
        <v>0</v>
      </c>
      <c r="ER19" s="65">
        <f t="shared" ca="1" si="49"/>
        <v>0</v>
      </c>
      <c r="ES19" s="65">
        <f t="shared" ref="ES19:FH34" ca="1" si="50">VLOOKUP(ROUNDUP(SQRT(ES$1^2+$I19^2),0),$A$9:$B$723,2)</f>
        <v>0</v>
      </c>
      <c r="ET19" s="65">
        <f t="shared" ca="1" si="50"/>
        <v>0</v>
      </c>
      <c r="EU19" s="65">
        <f t="shared" ca="1" si="50"/>
        <v>0</v>
      </c>
      <c r="EV19" s="65">
        <f t="shared" ca="1" si="50"/>
        <v>0</v>
      </c>
      <c r="EW19" s="65">
        <f t="shared" ca="1" si="50"/>
        <v>0</v>
      </c>
      <c r="EX19" s="65">
        <f t="shared" ca="1" si="50"/>
        <v>0</v>
      </c>
      <c r="EY19" s="65">
        <f t="shared" ca="1" si="50"/>
        <v>0</v>
      </c>
      <c r="EZ19" s="65">
        <f t="shared" ca="1" si="50"/>
        <v>0</v>
      </c>
      <c r="FA19" s="65">
        <f t="shared" ca="1" si="50"/>
        <v>0</v>
      </c>
      <c r="FB19" s="65">
        <f t="shared" ca="1" si="50"/>
        <v>0</v>
      </c>
      <c r="FC19" s="65">
        <f t="shared" ca="1" si="50"/>
        <v>0</v>
      </c>
      <c r="FD19" s="65">
        <f t="shared" ca="1" si="50"/>
        <v>0</v>
      </c>
      <c r="FE19" s="65">
        <f t="shared" ca="1" si="50"/>
        <v>0</v>
      </c>
      <c r="FF19" s="65">
        <f t="shared" ca="1" si="50"/>
        <v>0</v>
      </c>
      <c r="FG19" s="65">
        <f t="shared" ca="1" si="50"/>
        <v>0</v>
      </c>
      <c r="FH19" s="65">
        <f t="shared" ca="1" si="50"/>
        <v>0</v>
      </c>
      <c r="FI19" s="65">
        <f t="shared" ref="FI19:FX34" ca="1" si="51">VLOOKUP(ROUNDUP(SQRT(FI$1^2+$I19^2),0),$A$9:$B$723,2)</f>
        <v>0</v>
      </c>
      <c r="FJ19" s="65">
        <f t="shared" ca="1" si="51"/>
        <v>0</v>
      </c>
      <c r="FK19" s="65">
        <f t="shared" ca="1" si="51"/>
        <v>0</v>
      </c>
      <c r="FL19" s="65">
        <f t="shared" ca="1" si="51"/>
        <v>0</v>
      </c>
      <c r="FM19" s="65">
        <f t="shared" ca="1" si="51"/>
        <v>0</v>
      </c>
      <c r="FN19" s="65">
        <f t="shared" ca="1" si="51"/>
        <v>0</v>
      </c>
      <c r="FO19" s="65">
        <f t="shared" ca="1" si="51"/>
        <v>0</v>
      </c>
      <c r="FP19" s="65">
        <f t="shared" ca="1" si="51"/>
        <v>0</v>
      </c>
      <c r="FQ19" s="65">
        <f t="shared" ca="1" si="51"/>
        <v>0</v>
      </c>
      <c r="FR19" s="65">
        <f t="shared" ca="1" si="51"/>
        <v>0</v>
      </c>
      <c r="FS19" s="65">
        <f t="shared" ca="1" si="51"/>
        <v>0</v>
      </c>
      <c r="FT19" s="65">
        <f t="shared" ca="1" si="51"/>
        <v>0</v>
      </c>
      <c r="FU19" s="65">
        <f t="shared" ca="1" si="51"/>
        <v>0</v>
      </c>
      <c r="FV19" s="65">
        <f t="shared" ca="1" si="51"/>
        <v>0</v>
      </c>
      <c r="FW19" s="65">
        <f t="shared" ca="1" si="51"/>
        <v>0</v>
      </c>
      <c r="FX19" s="65">
        <f t="shared" ca="1" si="51"/>
        <v>0</v>
      </c>
      <c r="FY19" s="65">
        <f t="shared" ca="1" si="40"/>
        <v>0</v>
      </c>
      <c r="FZ19" s="65">
        <f t="shared" ca="1" si="40"/>
        <v>0</v>
      </c>
      <c r="GA19" s="65">
        <f t="shared" ca="1" si="40"/>
        <v>0</v>
      </c>
      <c r="GB19" s="65">
        <f t="shared" ca="1" si="40"/>
        <v>0</v>
      </c>
      <c r="GC19" s="65">
        <f t="shared" ca="1" si="40"/>
        <v>0</v>
      </c>
      <c r="GD19" s="65">
        <f t="shared" ca="1" si="40"/>
        <v>0</v>
      </c>
      <c r="GE19" s="65">
        <f t="shared" ca="1" si="40"/>
        <v>0</v>
      </c>
      <c r="GF19" s="65">
        <f t="shared" ca="1" si="40"/>
        <v>0</v>
      </c>
      <c r="GG19" s="65">
        <f t="shared" ca="1" si="40"/>
        <v>0</v>
      </c>
      <c r="GH19" s="65">
        <f t="shared" ca="1" si="40"/>
        <v>0</v>
      </c>
      <c r="GI19" s="65">
        <f t="shared" ca="1" si="40"/>
        <v>0</v>
      </c>
      <c r="GJ19" s="65">
        <f t="shared" ca="1" si="40"/>
        <v>0</v>
      </c>
      <c r="GK19" s="65">
        <f t="shared" ca="1" si="40"/>
        <v>0</v>
      </c>
      <c r="GL19" s="65">
        <f t="shared" ca="1" si="40"/>
        <v>0</v>
      </c>
      <c r="GM19" s="65">
        <f t="shared" ca="1" si="40"/>
        <v>0</v>
      </c>
      <c r="GN19" s="65">
        <f t="shared" ca="1" si="40"/>
        <v>0</v>
      </c>
      <c r="GO19" s="65">
        <f t="shared" ref="GO19:HD34" ca="1" si="52">VLOOKUP(ROUNDUP(SQRT(GO$1^2+$I19^2),0),$A$9:$B$723,2)</f>
        <v>0</v>
      </c>
      <c r="GP19" s="65">
        <f t="shared" ca="1" si="52"/>
        <v>0</v>
      </c>
      <c r="GQ19" s="65">
        <f t="shared" ca="1" si="52"/>
        <v>0</v>
      </c>
      <c r="GR19" s="65">
        <f t="shared" ca="1" si="52"/>
        <v>0</v>
      </c>
      <c r="GS19" s="65">
        <f t="shared" ca="1" si="52"/>
        <v>0</v>
      </c>
      <c r="GT19" s="65">
        <f t="shared" ca="1" si="52"/>
        <v>0</v>
      </c>
      <c r="GU19" s="65">
        <f t="shared" ca="1" si="52"/>
        <v>0</v>
      </c>
      <c r="GV19" s="65">
        <f t="shared" ca="1" si="52"/>
        <v>0</v>
      </c>
      <c r="GW19" s="65">
        <f t="shared" ca="1" si="52"/>
        <v>0</v>
      </c>
      <c r="GX19" s="65">
        <f t="shared" ca="1" si="52"/>
        <v>0</v>
      </c>
      <c r="GY19" s="65">
        <f t="shared" ca="1" si="52"/>
        <v>0</v>
      </c>
      <c r="GZ19" s="65">
        <f t="shared" ca="1" si="52"/>
        <v>0</v>
      </c>
      <c r="HA19" s="65">
        <f t="shared" ca="1" si="52"/>
        <v>0</v>
      </c>
      <c r="HB19" s="65">
        <f t="shared" ca="1" si="52"/>
        <v>0</v>
      </c>
      <c r="HC19" s="65">
        <f t="shared" ca="1" si="52"/>
        <v>0</v>
      </c>
      <c r="HD19" s="65">
        <f t="shared" ca="1" si="52"/>
        <v>0</v>
      </c>
      <c r="HE19" s="65">
        <f t="shared" ref="HE19:HT34" ca="1" si="53">VLOOKUP(ROUNDUP(SQRT(HE$1^2+$I19^2),0),$A$9:$B$723,2)</f>
        <v>0</v>
      </c>
      <c r="HF19" s="65">
        <f t="shared" ca="1" si="53"/>
        <v>0</v>
      </c>
      <c r="HG19" s="65">
        <f t="shared" ca="1" si="53"/>
        <v>0</v>
      </c>
      <c r="HH19" s="65">
        <f t="shared" ca="1" si="53"/>
        <v>0</v>
      </c>
      <c r="HI19" s="65">
        <f t="shared" ca="1" si="53"/>
        <v>0</v>
      </c>
      <c r="HJ19" s="65">
        <f t="shared" ca="1" si="53"/>
        <v>0</v>
      </c>
      <c r="HK19" s="65">
        <f t="shared" ca="1" si="53"/>
        <v>0</v>
      </c>
      <c r="HL19" s="65">
        <f t="shared" ca="1" si="53"/>
        <v>0</v>
      </c>
      <c r="HM19" s="65">
        <f t="shared" ca="1" si="53"/>
        <v>0</v>
      </c>
      <c r="HN19" s="65">
        <f t="shared" ca="1" si="53"/>
        <v>0</v>
      </c>
      <c r="HO19" s="65">
        <f t="shared" ca="1" si="53"/>
        <v>0</v>
      </c>
      <c r="HP19" s="65">
        <f t="shared" ca="1" si="53"/>
        <v>0</v>
      </c>
      <c r="HQ19" s="65">
        <f t="shared" ca="1" si="53"/>
        <v>0</v>
      </c>
      <c r="HR19" s="65">
        <f t="shared" ca="1" si="53"/>
        <v>0</v>
      </c>
      <c r="HS19" s="65">
        <f t="shared" ca="1" si="53"/>
        <v>0</v>
      </c>
      <c r="HT19" s="65">
        <f t="shared" ca="1" si="53"/>
        <v>0</v>
      </c>
      <c r="HU19" s="65">
        <f t="shared" ref="HU19:IJ34" ca="1" si="54">VLOOKUP(ROUNDUP(SQRT(HU$1^2+$I19^2),0),$A$9:$B$723,2)</f>
        <v>0</v>
      </c>
      <c r="HV19" s="65">
        <f t="shared" ca="1" si="54"/>
        <v>0</v>
      </c>
      <c r="HW19" s="65">
        <f t="shared" ca="1" si="54"/>
        <v>0</v>
      </c>
      <c r="HX19" s="65">
        <f t="shared" ca="1" si="54"/>
        <v>0</v>
      </c>
      <c r="HY19" s="65">
        <f t="shared" ca="1" si="54"/>
        <v>0</v>
      </c>
      <c r="HZ19" s="65">
        <f t="shared" ca="1" si="54"/>
        <v>0</v>
      </c>
      <c r="IA19" s="65">
        <f t="shared" ca="1" si="54"/>
        <v>0</v>
      </c>
      <c r="IB19" s="65">
        <f t="shared" ca="1" si="54"/>
        <v>0</v>
      </c>
      <c r="IC19" s="65">
        <f t="shared" ca="1" si="54"/>
        <v>0</v>
      </c>
      <c r="ID19" s="65">
        <f t="shared" ca="1" si="54"/>
        <v>0</v>
      </c>
      <c r="IE19" s="65">
        <f t="shared" ca="1" si="54"/>
        <v>0</v>
      </c>
      <c r="IF19" s="65">
        <f t="shared" ca="1" si="54"/>
        <v>0</v>
      </c>
      <c r="IG19" s="65">
        <f t="shared" ca="1" si="54"/>
        <v>0</v>
      </c>
      <c r="IH19" s="65">
        <f t="shared" ca="1" si="54"/>
        <v>0</v>
      </c>
      <c r="II19" s="65">
        <f t="shared" ca="1" si="54"/>
        <v>0</v>
      </c>
      <c r="IJ19" s="65">
        <f t="shared" ca="1" si="54"/>
        <v>0</v>
      </c>
      <c r="IK19" s="65">
        <f t="shared" ref="IK19:IZ34" ca="1" si="55">VLOOKUP(ROUNDUP(SQRT(IK$1^2+$I19^2),0),$A$9:$B$723,2)</f>
        <v>0</v>
      </c>
      <c r="IL19" s="65">
        <f t="shared" ca="1" si="55"/>
        <v>0</v>
      </c>
      <c r="IM19" s="65">
        <f t="shared" ca="1" si="55"/>
        <v>0</v>
      </c>
      <c r="IN19" s="65">
        <f t="shared" ca="1" si="55"/>
        <v>0</v>
      </c>
      <c r="IO19" s="65">
        <f t="shared" ca="1" si="55"/>
        <v>0</v>
      </c>
      <c r="IP19" s="65">
        <f t="shared" ca="1" si="55"/>
        <v>0</v>
      </c>
      <c r="IQ19" s="65">
        <f t="shared" ca="1" si="55"/>
        <v>0</v>
      </c>
      <c r="IR19" s="65">
        <f t="shared" ca="1" si="55"/>
        <v>0</v>
      </c>
      <c r="IS19" s="65">
        <f t="shared" ca="1" si="55"/>
        <v>0</v>
      </c>
      <c r="IT19" s="65">
        <f t="shared" ca="1" si="55"/>
        <v>0</v>
      </c>
      <c r="IU19" s="65">
        <f t="shared" ca="1" si="55"/>
        <v>0</v>
      </c>
      <c r="IV19" s="65">
        <f t="shared" ca="1" si="55"/>
        <v>0</v>
      </c>
      <c r="IW19" s="65">
        <f t="shared" ca="1" si="55"/>
        <v>0</v>
      </c>
      <c r="IX19" s="65">
        <f t="shared" ca="1" si="55"/>
        <v>0</v>
      </c>
      <c r="IY19" s="65">
        <f t="shared" ca="1" si="55"/>
        <v>0</v>
      </c>
      <c r="IZ19" s="65">
        <f t="shared" ca="1" si="55"/>
        <v>0</v>
      </c>
      <c r="JA19" s="65"/>
      <c r="JB19" s="65"/>
      <c r="JC19" s="65"/>
      <c r="JD19" s="65"/>
      <c r="JE19" s="65"/>
      <c r="JF19" s="65"/>
      <c r="JG19" s="65"/>
      <c r="JH19" s="65"/>
      <c r="JI19" s="65"/>
      <c r="JJ19" s="65"/>
      <c r="JK19" s="65"/>
      <c r="JL19" s="65"/>
      <c r="JM19" s="65"/>
      <c r="JN19" s="65"/>
      <c r="JO19" s="65"/>
      <c r="JP19" s="65"/>
      <c r="JQ19" s="65"/>
      <c r="JR19" s="65"/>
    </row>
    <row r="20" spans="1:278" x14ac:dyDescent="0.2">
      <c r="A20" s="64">
        <f t="shared" si="31"/>
        <v>11</v>
      </c>
      <c r="B20" s="65">
        <f t="shared" ca="1" si="26"/>
        <v>7.5336369834132659E-10</v>
      </c>
      <c r="C20" s="65">
        <f t="shared" ca="1" si="27"/>
        <v>6.4647716666475559E-10</v>
      </c>
      <c r="D20" s="65">
        <f t="shared" ca="1" si="28"/>
        <v>7.8366250642735327E-11</v>
      </c>
      <c r="E20" s="72">
        <f t="shared" ca="1" si="29"/>
        <v>2.852028103383568E-11</v>
      </c>
      <c r="F20" s="67">
        <f t="shared" si="30"/>
        <v>0</v>
      </c>
      <c r="H20" s="72">
        <f t="shared" ca="1" si="32"/>
        <v>7.2434230002811778E-8</v>
      </c>
      <c r="I20" s="64">
        <f t="shared" ca="1" si="9"/>
        <v>18</v>
      </c>
      <c r="J20" s="67">
        <f t="shared" ca="1" si="33"/>
        <v>7.248434173074909E-10</v>
      </c>
      <c r="K20" s="65">
        <f t="shared" ca="1" si="43"/>
        <v>7.248434173074909E-10</v>
      </c>
      <c r="L20" s="65">
        <f t="shared" ca="1" si="43"/>
        <v>7.248434173074909E-10</v>
      </c>
      <c r="M20" s="65">
        <f t="shared" ca="1" si="43"/>
        <v>7.248434173074909E-10</v>
      </c>
      <c r="N20" s="65">
        <f t="shared" ca="1" si="43"/>
        <v>7.248434173074909E-10</v>
      </c>
      <c r="O20" s="65">
        <f t="shared" ca="1" si="43"/>
        <v>7.248434173074909E-10</v>
      </c>
      <c r="P20" s="65">
        <f t="shared" ca="1" si="43"/>
        <v>7.248434173074909E-10</v>
      </c>
      <c r="Q20" s="65">
        <f t="shared" ca="1" si="43"/>
        <v>7.248434173074909E-10</v>
      </c>
      <c r="R20" s="65">
        <f t="shared" ca="1" si="43"/>
        <v>7.248434173074909E-10</v>
      </c>
      <c r="S20" s="65">
        <f t="shared" ca="1" si="43"/>
        <v>7.248434173074909E-10</v>
      </c>
      <c r="T20" s="65">
        <f t="shared" ca="1" si="43"/>
        <v>7.248434173074909E-10</v>
      </c>
      <c r="U20" s="65">
        <f t="shared" ca="1" si="34"/>
        <v>7.248434173074909E-10</v>
      </c>
      <c r="V20" s="65">
        <f t="shared" ca="1" si="34"/>
        <v>7.248434173074909E-10</v>
      </c>
      <c r="W20" s="65">
        <f t="shared" ca="1" si="34"/>
        <v>7.248434173074909E-10</v>
      </c>
      <c r="X20" s="65">
        <f t="shared" ca="1" si="34"/>
        <v>7.248434173074909E-10</v>
      </c>
      <c r="Y20" s="65">
        <f t="shared" ca="1" si="34"/>
        <v>7.248434173074909E-10</v>
      </c>
      <c r="Z20" s="65">
        <f t="shared" ca="1" si="34"/>
        <v>7.248434173074909E-10</v>
      </c>
      <c r="AA20" s="65">
        <f t="shared" ca="1" si="34"/>
        <v>7.248434173074909E-10</v>
      </c>
      <c r="AB20" s="65">
        <f t="shared" ca="1" si="34"/>
        <v>7.248434173074909E-10</v>
      </c>
      <c r="AC20" s="65">
        <f t="shared" ca="1" si="34"/>
        <v>7.248434173074909E-10</v>
      </c>
      <c r="AD20" s="65">
        <f t="shared" ca="1" si="34"/>
        <v>7.248434173074909E-10</v>
      </c>
      <c r="AE20" s="65">
        <f t="shared" ca="1" si="34"/>
        <v>7.248434173074909E-10</v>
      </c>
      <c r="AF20" s="65">
        <f t="shared" ca="1" si="34"/>
        <v>7.248434173074909E-10</v>
      </c>
      <c r="AG20" s="65">
        <f t="shared" ca="1" si="34"/>
        <v>7.248434173074909E-10</v>
      </c>
      <c r="AH20" s="65">
        <f t="shared" ca="1" si="34"/>
        <v>7.248434173074909E-10</v>
      </c>
      <c r="AI20" s="65">
        <f t="shared" ca="1" si="34"/>
        <v>7.248434173074909E-10</v>
      </c>
      <c r="AJ20" s="65">
        <f t="shared" ca="1" si="34"/>
        <v>7.248434173074909E-10</v>
      </c>
      <c r="AK20" s="65">
        <f t="shared" ca="1" si="44"/>
        <v>7.248434173074909E-10</v>
      </c>
      <c r="AL20" s="65">
        <f t="shared" ca="1" si="44"/>
        <v>7.248434173074909E-10</v>
      </c>
      <c r="AM20" s="65">
        <f t="shared" ca="1" si="44"/>
        <v>7.248434173074909E-10</v>
      </c>
      <c r="AN20" s="65">
        <f t="shared" ca="1" si="44"/>
        <v>7.248434173074909E-10</v>
      </c>
      <c r="AO20" s="65">
        <f t="shared" ca="1" si="44"/>
        <v>7.248434173074909E-10</v>
      </c>
      <c r="AP20" s="65">
        <f t="shared" ca="1" si="44"/>
        <v>7.2266657701185937E-10</v>
      </c>
      <c r="AQ20" s="65">
        <f t="shared" ca="1" si="44"/>
        <v>7.2048973671622784E-10</v>
      </c>
      <c r="AR20" s="65">
        <f t="shared" ca="1" si="44"/>
        <v>7.1831289642059631E-10</v>
      </c>
      <c r="AS20" s="65">
        <f t="shared" ca="1" si="44"/>
        <v>7.1613605612496478E-10</v>
      </c>
      <c r="AT20" s="65">
        <f t="shared" ca="1" si="44"/>
        <v>7.1395921582933325E-10</v>
      </c>
      <c r="AU20" s="65">
        <f t="shared" ca="1" si="44"/>
        <v>7.1178237553370172E-10</v>
      </c>
      <c r="AV20" s="65">
        <f t="shared" ca="1" si="44"/>
        <v>7.0960553523807019E-10</v>
      </c>
      <c r="AW20" s="65">
        <f t="shared" ca="1" si="44"/>
        <v>7.0960553523807019E-10</v>
      </c>
      <c r="AX20" s="65">
        <f t="shared" ca="1" si="44"/>
        <v>7.0742869494243866E-10</v>
      </c>
      <c r="AY20" s="65">
        <f t="shared" ca="1" si="44"/>
        <v>7.0525185464680713E-10</v>
      </c>
      <c r="AZ20" s="65">
        <f t="shared" ca="1" si="44"/>
        <v>7.0307501435117559E-10</v>
      </c>
      <c r="BA20" s="65">
        <f t="shared" ca="1" si="45"/>
        <v>7.0089817405554406E-10</v>
      </c>
      <c r="BB20" s="65">
        <f t="shared" ca="1" si="45"/>
        <v>6.9872133375991253E-10</v>
      </c>
      <c r="BC20" s="65">
        <f t="shared" ca="1" si="45"/>
        <v>6.96544493464281E-10</v>
      </c>
      <c r="BD20" s="65">
        <f t="shared" ca="1" si="45"/>
        <v>6.9436765316864947E-10</v>
      </c>
      <c r="BE20" s="65">
        <f t="shared" ca="1" si="45"/>
        <v>6.9219081287301794E-10</v>
      </c>
      <c r="BF20" s="65">
        <f t="shared" ca="1" si="45"/>
        <v>6.9001397257738641E-10</v>
      </c>
      <c r="BG20" s="65">
        <f t="shared" ca="1" si="45"/>
        <v>6.8783713228175488E-10</v>
      </c>
      <c r="BH20" s="65">
        <f t="shared" ca="1" si="45"/>
        <v>6.8566029198612335E-10</v>
      </c>
      <c r="BI20" s="65">
        <f t="shared" ca="1" si="45"/>
        <v>6.84238089659644E-10</v>
      </c>
      <c r="BJ20" s="65">
        <f t="shared" ca="1" si="45"/>
        <v>6.8281588733316476E-10</v>
      </c>
      <c r="BK20" s="65">
        <f t="shared" ca="1" si="45"/>
        <v>6.8281588733316476E-10</v>
      </c>
      <c r="BL20" s="65">
        <f t="shared" ca="1" si="45"/>
        <v>6.8139368500668552E-10</v>
      </c>
      <c r="BM20" s="65">
        <f t="shared" ca="1" si="45"/>
        <v>6.7997148268020628E-10</v>
      </c>
      <c r="BN20" s="65">
        <f t="shared" ca="1" si="45"/>
        <v>6.7854928035372693E-10</v>
      </c>
      <c r="BO20" s="65">
        <f t="shared" ca="1" si="45"/>
        <v>6.7712707802724769E-10</v>
      </c>
      <c r="BP20" s="65">
        <f t="shared" ca="1" si="45"/>
        <v>6.7570487570076845E-10</v>
      </c>
      <c r="BQ20" s="65">
        <f t="shared" ca="1" si="46"/>
        <v>6.7428267337428921E-10</v>
      </c>
      <c r="BR20" s="65">
        <f t="shared" ca="1" si="46"/>
        <v>6.7286047104780986E-10</v>
      </c>
      <c r="BS20" s="65">
        <f t="shared" ca="1" si="46"/>
        <v>6.7143826872133062E-10</v>
      </c>
      <c r="BT20" s="65">
        <f t="shared" ca="1" si="46"/>
        <v>6.7001606639485138E-10</v>
      </c>
      <c r="BU20" s="65">
        <f t="shared" ca="1" si="46"/>
        <v>6.6859386406837203E-10</v>
      </c>
      <c r="BV20" s="65">
        <f t="shared" ca="1" si="46"/>
        <v>6.6717166174189279E-10</v>
      </c>
      <c r="BW20" s="65">
        <f t="shared" ca="1" si="46"/>
        <v>6.6574945941541355E-10</v>
      </c>
      <c r="BX20" s="65">
        <f t="shared" ca="1" si="46"/>
        <v>6.6432725708893431E-10</v>
      </c>
      <c r="BY20" s="65">
        <f t="shared" ca="1" si="46"/>
        <v>6.6290505476245496E-10</v>
      </c>
      <c r="BZ20" s="65">
        <f t="shared" ca="1" si="46"/>
        <v>6.6148285243597572E-10</v>
      </c>
      <c r="CA20" s="65">
        <f t="shared" ca="1" si="46"/>
        <v>6.6006065010949648E-10</v>
      </c>
      <c r="CB20" s="65">
        <f t="shared" ca="1" si="46"/>
        <v>6.5863844778301713E-10</v>
      </c>
      <c r="CC20" s="65">
        <f t="shared" ca="1" si="46"/>
        <v>6.5721624545653789E-10</v>
      </c>
      <c r="CD20" s="65">
        <f t="shared" ca="1" si="46"/>
        <v>6.5579404313005865E-10</v>
      </c>
      <c r="CE20" s="65">
        <f t="shared" ca="1" si="46"/>
        <v>6.5437184080357941E-10</v>
      </c>
      <c r="CF20" s="65">
        <f t="shared" ca="1" si="46"/>
        <v>6.5294963847710006E-10</v>
      </c>
      <c r="CG20" s="65">
        <f t="shared" ca="1" si="47"/>
        <v>6.5152743615062082E-10</v>
      </c>
      <c r="CH20" s="65">
        <f t="shared" ca="1" si="47"/>
        <v>6.2316868521311012E-10</v>
      </c>
      <c r="CI20" s="65">
        <f t="shared" ca="1" si="47"/>
        <v>5.9480993427559943E-10</v>
      </c>
      <c r="CJ20" s="65">
        <f t="shared" ca="1" si="47"/>
        <v>5.6645118333808863E-10</v>
      </c>
      <c r="CK20" s="65">
        <f t="shared" ca="1" si="47"/>
        <v>5.3873097222062978E-10</v>
      </c>
      <c r="CL20" s="65">
        <f t="shared" ca="1" si="47"/>
        <v>5.3873097222062978E-10</v>
      </c>
      <c r="CM20" s="65">
        <f t="shared" ca="1" si="47"/>
        <v>5.1179442360959832E-10</v>
      </c>
      <c r="CN20" s="65">
        <f t="shared" ca="1" si="47"/>
        <v>4.8485787499856687E-10</v>
      </c>
      <c r="CO20" s="65">
        <f t="shared" ca="1" si="47"/>
        <v>4.5792132638753537E-10</v>
      </c>
      <c r="CP20" s="65">
        <f t="shared" ca="1" si="47"/>
        <v>4.3098477777650386E-10</v>
      </c>
      <c r="CQ20" s="65">
        <f t="shared" ca="1" si="47"/>
        <v>4.0404822916547236E-10</v>
      </c>
      <c r="CR20" s="65">
        <f t="shared" ca="1" si="47"/>
        <v>3.7711168055444085E-10</v>
      </c>
      <c r="CS20" s="65">
        <f t="shared" ca="1" si="47"/>
        <v>3.5017513194340935E-10</v>
      </c>
      <c r="CT20" s="65">
        <f t="shared" ca="1" si="47"/>
        <v>3.2323858333237785E-10</v>
      </c>
      <c r="CU20" s="65">
        <f t="shared" ca="1" si="47"/>
        <v>3.1443931078610756E-10</v>
      </c>
      <c r="CV20" s="65">
        <f t="shared" ca="1" si="47"/>
        <v>3.0564003823983727E-10</v>
      </c>
      <c r="CW20" s="65">
        <f t="shared" ca="1" si="37"/>
        <v>2.9684076569356698E-10</v>
      </c>
      <c r="CX20" s="65">
        <f t="shared" ca="1" si="37"/>
        <v>2.880414931472967E-10</v>
      </c>
      <c r="CY20" s="65">
        <f t="shared" ca="1" si="37"/>
        <v>2.7924222060102641E-10</v>
      </c>
      <c r="CZ20" s="65">
        <f t="shared" ca="1" si="37"/>
        <v>2.7044294805475612E-10</v>
      </c>
      <c r="DA20" s="65">
        <f t="shared" ca="1" si="37"/>
        <v>2.6164367550848583E-10</v>
      </c>
      <c r="DB20" s="65">
        <f t="shared" ca="1" si="37"/>
        <v>2.5284440296221554E-10</v>
      </c>
      <c r="DC20" s="65">
        <f t="shared" ca="1" si="37"/>
        <v>2.4404513041594526E-10</v>
      </c>
      <c r="DD20" s="65">
        <f t="shared" ca="1" si="37"/>
        <v>2.3524585786967497E-10</v>
      </c>
      <c r="DE20" s="65">
        <f t="shared" ca="1" si="37"/>
        <v>2.2644658532340468E-10</v>
      </c>
      <c r="DF20" s="65">
        <f t="shared" ca="1" si="37"/>
        <v>2.1764731277713439E-10</v>
      </c>
      <c r="DG20" s="65">
        <f t="shared" ca="1" si="37"/>
        <v>2.0884804023086411E-10</v>
      </c>
      <c r="DH20" s="65">
        <f t="shared" ca="1" si="37"/>
        <v>2.0004876768459382E-10</v>
      </c>
      <c r="DI20" s="65">
        <f t="shared" ca="1" si="37"/>
        <v>1.9124949513832353E-10</v>
      </c>
      <c r="DJ20" s="65">
        <f t="shared" ca="1" si="37"/>
        <v>1.8245022259205324E-10</v>
      </c>
      <c r="DK20" s="65">
        <f t="shared" ca="1" si="37"/>
        <v>1.7365095004578296E-10</v>
      </c>
      <c r="DL20" s="65">
        <f t="shared" ca="1" si="37"/>
        <v>1.6485167749951267E-10</v>
      </c>
      <c r="DM20" s="65">
        <f t="shared" ca="1" si="48"/>
        <v>1.5605240495324238E-10</v>
      </c>
      <c r="DN20" s="65">
        <f t="shared" ca="1" si="48"/>
        <v>1.4725313240697209E-10</v>
      </c>
      <c r="DO20" s="65">
        <f t="shared" ca="1" si="48"/>
        <v>1.3845385986070181E-10</v>
      </c>
      <c r="DP20" s="65">
        <f t="shared" ca="1" si="48"/>
        <v>1.2965458731443152E-10</v>
      </c>
      <c r="DQ20" s="65">
        <f t="shared" ca="1" si="48"/>
        <v>1.2085531476816123E-10</v>
      </c>
      <c r="DR20" s="65">
        <f t="shared" ca="1" si="48"/>
        <v>1.1205604222189094E-10</v>
      </c>
      <c r="DS20" s="65">
        <f t="shared" ca="1" si="48"/>
        <v>1.0325676967562065E-10</v>
      </c>
      <c r="DT20" s="65">
        <f t="shared" ca="1" si="48"/>
        <v>9.4457497129350367E-11</v>
      </c>
      <c r="DU20" s="65">
        <f t="shared" ca="1" si="48"/>
        <v>8.5658224583080079E-11</v>
      </c>
      <c r="DV20" s="65">
        <f t="shared" ca="1" si="48"/>
        <v>7.6858952036809792E-11</v>
      </c>
      <c r="DW20" s="65">
        <f t="shared" ca="1" si="48"/>
        <v>6.8059679490539504E-11</v>
      </c>
      <c r="DX20" s="65">
        <f t="shared" ca="1" si="48"/>
        <v>5.9260406944269217E-11</v>
      </c>
      <c r="DY20" s="65">
        <f t="shared" ca="1" si="48"/>
        <v>5.0461134397998929E-11</v>
      </c>
      <c r="DZ20" s="65">
        <f t="shared" ca="1" si="48"/>
        <v>4.1661861851728641E-11</v>
      </c>
      <c r="EA20" s="65">
        <f t="shared" ca="1" si="48"/>
        <v>3.2862589305458354E-11</v>
      </c>
      <c r="EB20" s="65">
        <f t="shared" ca="1" si="48"/>
        <v>2.4063316759188069E-11</v>
      </c>
      <c r="EC20" s="65">
        <f t="shared" ca="1" si="49"/>
        <v>1.5264044212917785E-11</v>
      </c>
      <c r="ED20" s="65">
        <f t="shared" ca="1" si="49"/>
        <v>6.4647716666475004E-12</v>
      </c>
      <c r="EE20" s="65">
        <f t="shared" ca="1" si="49"/>
        <v>0</v>
      </c>
      <c r="EF20" s="65">
        <f t="shared" ca="1" si="49"/>
        <v>0</v>
      </c>
      <c r="EG20" s="65">
        <f t="shared" ca="1" si="49"/>
        <v>0</v>
      </c>
      <c r="EH20" s="65">
        <f t="shared" ca="1" si="49"/>
        <v>0</v>
      </c>
      <c r="EI20" s="65">
        <f t="shared" ca="1" si="49"/>
        <v>0</v>
      </c>
      <c r="EJ20" s="65">
        <f t="shared" ca="1" si="49"/>
        <v>0</v>
      </c>
      <c r="EK20" s="65">
        <f t="shared" ca="1" si="49"/>
        <v>0</v>
      </c>
      <c r="EL20" s="65">
        <f t="shared" ca="1" si="49"/>
        <v>0</v>
      </c>
      <c r="EM20" s="65">
        <f t="shared" ca="1" si="49"/>
        <v>0</v>
      </c>
      <c r="EN20" s="65">
        <f t="shared" ca="1" si="49"/>
        <v>0</v>
      </c>
      <c r="EO20" s="65">
        <f t="shared" ca="1" si="49"/>
        <v>0</v>
      </c>
      <c r="EP20" s="65">
        <f t="shared" ca="1" si="49"/>
        <v>0</v>
      </c>
      <c r="EQ20" s="65">
        <f t="shared" ca="1" si="49"/>
        <v>0</v>
      </c>
      <c r="ER20" s="65">
        <f t="shared" ca="1" si="49"/>
        <v>0</v>
      </c>
      <c r="ES20" s="65">
        <f t="shared" ca="1" si="50"/>
        <v>0</v>
      </c>
      <c r="ET20" s="65">
        <f t="shared" ca="1" si="50"/>
        <v>0</v>
      </c>
      <c r="EU20" s="65">
        <f t="shared" ca="1" si="50"/>
        <v>0</v>
      </c>
      <c r="EV20" s="65">
        <f t="shared" ca="1" si="50"/>
        <v>0</v>
      </c>
      <c r="EW20" s="65">
        <f t="shared" ca="1" si="50"/>
        <v>0</v>
      </c>
      <c r="EX20" s="65">
        <f t="shared" ca="1" si="50"/>
        <v>0</v>
      </c>
      <c r="EY20" s="65">
        <f t="shared" ca="1" si="50"/>
        <v>0</v>
      </c>
      <c r="EZ20" s="65">
        <f t="shared" ca="1" si="50"/>
        <v>0</v>
      </c>
      <c r="FA20" s="65">
        <f t="shared" ca="1" si="50"/>
        <v>0</v>
      </c>
      <c r="FB20" s="65">
        <f t="shared" ca="1" si="50"/>
        <v>0</v>
      </c>
      <c r="FC20" s="65">
        <f t="shared" ca="1" si="50"/>
        <v>0</v>
      </c>
      <c r="FD20" s="65">
        <f t="shared" ca="1" si="50"/>
        <v>0</v>
      </c>
      <c r="FE20" s="65">
        <f t="shared" ca="1" si="50"/>
        <v>0</v>
      </c>
      <c r="FF20" s="65">
        <f t="shared" ca="1" si="50"/>
        <v>0</v>
      </c>
      <c r="FG20" s="65">
        <f t="shared" ca="1" si="50"/>
        <v>0</v>
      </c>
      <c r="FH20" s="65">
        <f t="shared" ca="1" si="50"/>
        <v>0</v>
      </c>
      <c r="FI20" s="65">
        <f t="shared" ca="1" si="51"/>
        <v>0</v>
      </c>
      <c r="FJ20" s="65">
        <f t="shared" ca="1" si="51"/>
        <v>0</v>
      </c>
      <c r="FK20" s="65">
        <f t="shared" ca="1" si="51"/>
        <v>0</v>
      </c>
      <c r="FL20" s="65">
        <f t="shared" ca="1" si="51"/>
        <v>0</v>
      </c>
      <c r="FM20" s="65">
        <f t="shared" ca="1" si="51"/>
        <v>0</v>
      </c>
      <c r="FN20" s="65">
        <f t="shared" ca="1" si="51"/>
        <v>0</v>
      </c>
      <c r="FO20" s="65">
        <f t="shared" ca="1" si="51"/>
        <v>0</v>
      </c>
      <c r="FP20" s="65">
        <f t="shared" ca="1" si="51"/>
        <v>0</v>
      </c>
      <c r="FQ20" s="65">
        <f t="shared" ca="1" si="51"/>
        <v>0</v>
      </c>
      <c r="FR20" s="65">
        <f t="shared" ca="1" si="51"/>
        <v>0</v>
      </c>
      <c r="FS20" s="65">
        <f t="shared" ca="1" si="51"/>
        <v>0</v>
      </c>
      <c r="FT20" s="65">
        <f t="shared" ca="1" si="51"/>
        <v>0</v>
      </c>
      <c r="FU20" s="65">
        <f t="shared" ca="1" si="51"/>
        <v>0</v>
      </c>
      <c r="FV20" s="65">
        <f t="shared" ca="1" si="51"/>
        <v>0</v>
      </c>
      <c r="FW20" s="65">
        <f t="shared" ca="1" si="51"/>
        <v>0</v>
      </c>
      <c r="FX20" s="65">
        <f t="shared" ca="1" si="51"/>
        <v>0</v>
      </c>
      <c r="FY20" s="65">
        <f t="shared" ca="1" si="40"/>
        <v>0</v>
      </c>
      <c r="FZ20" s="65">
        <f t="shared" ca="1" si="40"/>
        <v>0</v>
      </c>
      <c r="GA20" s="65">
        <f t="shared" ca="1" si="40"/>
        <v>0</v>
      </c>
      <c r="GB20" s="65">
        <f t="shared" ca="1" si="40"/>
        <v>0</v>
      </c>
      <c r="GC20" s="65">
        <f t="shared" ca="1" si="40"/>
        <v>0</v>
      </c>
      <c r="GD20" s="65">
        <f t="shared" ca="1" si="40"/>
        <v>0</v>
      </c>
      <c r="GE20" s="65">
        <f t="shared" ca="1" si="40"/>
        <v>0</v>
      </c>
      <c r="GF20" s="65">
        <f t="shared" ca="1" si="40"/>
        <v>0</v>
      </c>
      <c r="GG20" s="65">
        <f t="shared" ca="1" si="40"/>
        <v>0</v>
      </c>
      <c r="GH20" s="65">
        <f t="shared" ca="1" si="40"/>
        <v>0</v>
      </c>
      <c r="GI20" s="65">
        <f t="shared" ca="1" si="40"/>
        <v>0</v>
      </c>
      <c r="GJ20" s="65">
        <f t="shared" ca="1" si="40"/>
        <v>0</v>
      </c>
      <c r="GK20" s="65">
        <f t="shared" ca="1" si="40"/>
        <v>0</v>
      </c>
      <c r="GL20" s="65">
        <f t="shared" ca="1" si="40"/>
        <v>0</v>
      </c>
      <c r="GM20" s="65">
        <f t="shared" ca="1" si="40"/>
        <v>0</v>
      </c>
      <c r="GN20" s="65">
        <f t="shared" ca="1" si="40"/>
        <v>0</v>
      </c>
      <c r="GO20" s="65">
        <f t="shared" ca="1" si="52"/>
        <v>0</v>
      </c>
      <c r="GP20" s="65">
        <f t="shared" ca="1" si="52"/>
        <v>0</v>
      </c>
      <c r="GQ20" s="65">
        <f t="shared" ca="1" si="52"/>
        <v>0</v>
      </c>
      <c r="GR20" s="65">
        <f t="shared" ca="1" si="52"/>
        <v>0</v>
      </c>
      <c r="GS20" s="65">
        <f t="shared" ca="1" si="52"/>
        <v>0</v>
      </c>
      <c r="GT20" s="65">
        <f t="shared" ca="1" si="52"/>
        <v>0</v>
      </c>
      <c r="GU20" s="65">
        <f t="shared" ca="1" si="52"/>
        <v>0</v>
      </c>
      <c r="GV20" s="65">
        <f t="shared" ca="1" si="52"/>
        <v>0</v>
      </c>
      <c r="GW20" s="65">
        <f t="shared" ca="1" si="52"/>
        <v>0</v>
      </c>
      <c r="GX20" s="65">
        <f t="shared" ca="1" si="52"/>
        <v>0</v>
      </c>
      <c r="GY20" s="65">
        <f t="shared" ca="1" si="52"/>
        <v>0</v>
      </c>
      <c r="GZ20" s="65">
        <f t="shared" ca="1" si="52"/>
        <v>0</v>
      </c>
      <c r="HA20" s="65">
        <f t="shared" ca="1" si="52"/>
        <v>0</v>
      </c>
      <c r="HB20" s="65">
        <f t="shared" ca="1" si="52"/>
        <v>0</v>
      </c>
      <c r="HC20" s="65">
        <f t="shared" ca="1" si="52"/>
        <v>0</v>
      </c>
      <c r="HD20" s="65">
        <f t="shared" ca="1" si="52"/>
        <v>0</v>
      </c>
      <c r="HE20" s="65">
        <f t="shared" ca="1" si="53"/>
        <v>0</v>
      </c>
      <c r="HF20" s="65">
        <f t="shared" ca="1" si="53"/>
        <v>0</v>
      </c>
      <c r="HG20" s="65">
        <f t="shared" ca="1" si="53"/>
        <v>0</v>
      </c>
      <c r="HH20" s="65">
        <f t="shared" ca="1" si="53"/>
        <v>0</v>
      </c>
      <c r="HI20" s="65">
        <f t="shared" ca="1" si="53"/>
        <v>0</v>
      </c>
      <c r="HJ20" s="65">
        <f t="shared" ca="1" si="53"/>
        <v>0</v>
      </c>
      <c r="HK20" s="65">
        <f t="shared" ca="1" si="53"/>
        <v>0</v>
      </c>
      <c r="HL20" s="65">
        <f t="shared" ca="1" si="53"/>
        <v>0</v>
      </c>
      <c r="HM20" s="65">
        <f t="shared" ca="1" si="53"/>
        <v>0</v>
      </c>
      <c r="HN20" s="65">
        <f t="shared" ca="1" si="53"/>
        <v>0</v>
      </c>
      <c r="HO20" s="65">
        <f t="shared" ca="1" si="53"/>
        <v>0</v>
      </c>
      <c r="HP20" s="65">
        <f t="shared" ca="1" si="53"/>
        <v>0</v>
      </c>
      <c r="HQ20" s="65">
        <f t="shared" ca="1" si="53"/>
        <v>0</v>
      </c>
      <c r="HR20" s="65">
        <f t="shared" ca="1" si="53"/>
        <v>0</v>
      </c>
      <c r="HS20" s="65">
        <f t="shared" ca="1" si="53"/>
        <v>0</v>
      </c>
      <c r="HT20" s="65">
        <f t="shared" ca="1" si="53"/>
        <v>0</v>
      </c>
      <c r="HU20" s="65">
        <f t="shared" ca="1" si="54"/>
        <v>0</v>
      </c>
      <c r="HV20" s="65">
        <f t="shared" ca="1" si="54"/>
        <v>0</v>
      </c>
      <c r="HW20" s="65">
        <f t="shared" ca="1" si="54"/>
        <v>0</v>
      </c>
      <c r="HX20" s="65">
        <f t="shared" ca="1" si="54"/>
        <v>0</v>
      </c>
      <c r="HY20" s="65">
        <f t="shared" ca="1" si="54"/>
        <v>0</v>
      </c>
      <c r="HZ20" s="65">
        <f t="shared" ca="1" si="54"/>
        <v>0</v>
      </c>
      <c r="IA20" s="65">
        <f t="shared" ca="1" si="54"/>
        <v>0</v>
      </c>
      <c r="IB20" s="65">
        <f t="shared" ca="1" si="54"/>
        <v>0</v>
      </c>
      <c r="IC20" s="65">
        <f t="shared" ca="1" si="54"/>
        <v>0</v>
      </c>
      <c r="ID20" s="65">
        <f t="shared" ca="1" si="54"/>
        <v>0</v>
      </c>
      <c r="IE20" s="65">
        <f t="shared" ca="1" si="54"/>
        <v>0</v>
      </c>
      <c r="IF20" s="65">
        <f t="shared" ca="1" si="54"/>
        <v>0</v>
      </c>
      <c r="IG20" s="65">
        <f t="shared" ca="1" si="54"/>
        <v>0</v>
      </c>
      <c r="IH20" s="65">
        <f t="shared" ca="1" si="54"/>
        <v>0</v>
      </c>
      <c r="II20" s="65">
        <f t="shared" ca="1" si="54"/>
        <v>0</v>
      </c>
      <c r="IJ20" s="65">
        <f t="shared" ca="1" si="54"/>
        <v>0</v>
      </c>
      <c r="IK20" s="65">
        <f t="shared" ca="1" si="55"/>
        <v>0</v>
      </c>
      <c r="IL20" s="65">
        <f t="shared" ca="1" si="55"/>
        <v>0</v>
      </c>
      <c r="IM20" s="65">
        <f t="shared" ca="1" si="55"/>
        <v>0</v>
      </c>
      <c r="IN20" s="65">
        <f t="shared" ca="1" si="55"/>
        <v>0</v>
      </c>
      <c r="IO20" s="65">
        <f t="shared" ca="1" si="55"/>
        <v>0</v>
      </c>
      <c r="IP20" s="65">
        <f t="shared" ca="1" si="55"/>
        <v>0</v>
      </c>
      <c r="IQ20" s="65">
        <f t="shared" ca="1" si="55"/>
        <v>0</v>
      </c>
      <c r="IR20" s="65">
        <f t="shared" ca="1" si="55"/>
        <v>0</v>
      </c>
      <c r="IS20" s="65">
        <f t="shared" ca="1" si="55"/>
        <v>0</v>
      </c>
      <c r="IT20" s="65">
        <f t="shared" ca="1" si="55"/>
        <v>0</v>
      </c>
      <c r="IU20" s="65">
        <f t="shared" ca="1" si="55"/>
        <v>0</v>
      </c>
      <c r="IV20" s="65">
        <f t="shared" ca="1" si="55"/>
        <v>0</v>
      </c>
      <c r="IW20" s="65">
        <f t="shared" ca="1" si="55"/>
        <v>0</v>
      </c>
      <c r="IX20" s="65">
        <f t="shared" ca="1" si="55"/>
        <v>0</v>
      </c>
      <c r="IY20" s="65">
        <f t="shared" ca="1" si="55"/>
        <v>0</v>
      </c>
      <c r="IZ20" s="65">
        <f t="shared" ca="1" si="55"/>
        <v>0</v>
      </c>
      <c r="JA20" s="65"/>
      <c r="JB20" s="65"/>
      <c r="JC20" s="65"/>
      <c r="JD20" s="65"/>
      <c r="JE20" s="65"/>
      <c r="JF20" s="65"/>
      <c r="JG20" s="65"/>
      <c r="JH20" s="65"/>
      <c r="JI20" s="65"/>
      <c r="JJ20" s="65"/>
      <c r="JK20" s="65"/>
      <c r="JL20" s="65"/>
      <c r="JM20" s="65"/>
      <c r="JN20" s="65"/>
      <c r="JO20" s="65"/>
      <c r="JP20" s="65"/>
      <c r="JQ20" s="65"/>
      <c r="JR20" s="65"/>
    </row>
    <row r="21" spans="1:278" x14ac:dyDescent="0.2">
      <c r="A21" s="64">
        <f t="shared" si="31"/>
        <v>12</v>
      </c>
      <c r="B21" s="65">
        <f t="shared" ca="1" si="26"/>
        <v>7.4422975212787596E-10</v>
      </c>
      <c r="C21" s="65">
        <f t="shared" ca="1" si="27"/>
        <v>6.4647716666475559E-10</v>
      </c>
      <c r="D21" s="65">
        <f t="shared" ca="1" si="28"/>
        <v>7.8366250642735327E-11</v>
      </c>
      <c r="E21" s="72">
        <f t="shared" ca="1" si="29"/>
        <v>1.9386334820385034E-11</v>
      </c>
      <c r="F21" s="67">
        <f t="shared" si="30"/>
        <v>0</v>
      </c>
      <c r="H21" s="72">
        <f t="shared" ca="1" si="32"/>
        <v>7.2399400558081667E-8</v>
      </c>
      <c r="I21" s="64">
        <f t="shared" ca="1" si="9"/>
        <v>19</v>
      </c>
      <c r="J21" s="67">
        <f t="shared" ca="1" si="33"/>
        <v>7.248434173074909E-10</v>
      </c>
      <c r="K21" s="65">
        <f t="shared" ca="1" si="43"/>
        <v>7.248434173074909E-10</v>
      </c>
      <c r="L21" s="65">
        <f t="shared" ca="1" si="43"/>
        <v>7.248434173074909E-10</v>
      </c>
      <c r="M21" s="65">
        <f t="shared" ca="1" si="43"/>
        <v>7.248434173074909E-10</v>
      </c>
      <c r="N21" s="65">
        <f t="shared" ca="1" si="43"/>
        <v>7.248434173074909E-10</v>
      </c>
      <c r="O21" s="65">
        <f t="shared" ca="1" si="43"/>
        <v>7.248434173074909E-10</v>
      </c>
      <c r="P21" s="65">
        <f t="shared" ca="1" si="43"/>
        <v>7.248434173074909E-10</v>
      </c>
      <c r="Q21" s="65">
        <f t="shared" ca="1" si="43"/>
        <v>7.248434173074909E-10</v>
      </c>
      <c r="R21" s="65">
        <f t="shared" ca="1" si="43"/>
        <v>7.248434173074909E-10</v>
      </c>
      <c r="S21" s="65">
        <f t="shared" ca="1" si="43"/>
        <v>7.248434173074909E-10</v>
      </c>
      <c r="T21" s="65">
        <f t="shared" ca="1" si="43"/>
        <v>7.248434173074909E-10</v>
      </c>
      <c r="U21" s="65">
        <f t="shared" ca="1" si="34"/>
        <v>7.248434173074909E-10</v>
      </c>
      <c r="V21" s="65">
        <f t="shared" ca="1" si="34"/>
        <v>7.248434173074909E-10</v>
      </c>
      <c r="W21" s="65">
        <f t="shared" ca="1" si="34"/>
        <v>7.248434173074909E-10</v>
      </c>
      <c r="X21" s="65">
        <f t="shared" ca="1" si="34"/>
        <v>7.248434173074909E-10</v>
      </c>
      <c r="Y21" s="65">
        <f t="shared" ca="1" si="34"/>
        <v>7.248434173074909E-10</v>
      </c>
      <c r="Z21" s="65">
        <f t="shared" ca="1" si="34"/>
        <v>7.248434173074909E-10</v>
      </c>
      <c r="AA21" s="65">
        <f t="shared" ca="1" si="34"/>
        <v>7.248434173074909E-10</v>
      </c>
      <c r="AB21" s="65">
        <f t="shared" ca="1" si="34"/>
        <v>7.248434173074909E-10</v>
      </c>
      <c r="AC21" s="65">
        <f t="shared" ca="1" si="34"/>
        <v>7.248434173074909E-10</v>
      </c>
      <c r="AD21" s="65">
        <f t="shared" ca="1" si="34"/>
        <v>7.248434173074909E-10</v>
      </c>
      <c r="AE21" s="65">
        <f t="shared" ca="1" si="34"/>
        <v>7.248434173074909E-10</v>
      </c>
      <c r="AF21" s="65">
        <f t="shared" ca="1" si="34"/>
        <v>7.248434173074909E-10</v>
      </c>
      <c r="AG21" s="65">
        <f t="shared" ca="1" si="34"/>
        <v>7.248434173074909E-10</v>
      </c>
      <c r="AH21" s="65">
        <f t="shared" ca="1" si="34"/>
        <v>7.248434173074909E-10</v>
      </c>
      <c r="AI21" s="65">
        <f t="shared" ca="1" si="34"/>
        <v>7.248434173074909E-10</v>
      </c>
      <c r="AJ21" s="65">
        <f t="shared" ca="1" si="34"/>
        <v>7.248434173074909E-10</v>
      </c>
      <c r="AK21" s="65">
        <f t="shared" ca="1" si="44"/>
        <v>7.248434173074909E-10</v>
      </c>
      <c r="AL21" s="65">
        <f t="shared" ca="1" si="44"/>
        <v>7.248434173074909E-10</v>
      </c>
      <c r="AM21" s="65">
        <f t="shared" ca="1" si="44"/>
        <v>7.248434173074909E-10</v>
      </c>
      <c r="AN21" s="65">
        <f t="shared" ca="1" si="44"/>
        <v>7.248434173074909E-10</v>
      </c>
      <c r="AO21" s="65">
        <f t="shared" ca="1" si="44"/>
        <v>7.2266657701185937E-10</v>
      </c>
      <c r="AP21" s="65">
        <f t="shared" ca="1" si="44"/>
        <v>7.2048973671622784E-10</v>
      </c>
      <c r="AQ21" s="65">
        <f t="shared" ca="1" si="44"/>
        <v>7.1831289642059631E-10</v>
      </c>
      <c r="AR21" s="65">
        <f t="shared" ca="1" si="44"/>
        <v>7.1831289642059631E-10</v>
      </c>
      <c r="AS21" s="65">
        <f t="shared" ca="1" si="44"/>
        <v>7.1613605612496478E-10</v>
      </c>
      <c r="AT21" s="65">
        <f t="shared" ca="1" si="44"/>
        <v>7.1395921582933325E-10</v>
      </c>
      <c r="AU21" s="65">
        <f t="shared" ca="1" si="44"/>
        <v>7.1178237553370172E-10</v>
      </c>
      <c r="AV21" s="65">
        <f t="shared" ca="1" si="44"/>
        <v>7.0960553523807019E-10</v>
      </c>
      <c r="AW21" s="65">
        <f t="shared" ca="1" si="44"/>
        <v>7.0742869494243866E-10</v>
      </c>
      <c r="AX21" s="65">
        <f t="shared" ca="1" si="44"/>
        <v>7.0525185464680713E-10</v>
      </c>
      <c r="AY21" s="65">
        <f t="shared" ca="1" si="44"/>
        <v>7.0307501435117559E-10</v>
      </c>
      <c r="AZ21" s="65">
        <f t="shared" ca="1" si="44"/>
        <v>7.0089817405554406E-10</v>
      </c>
      <c r="BA21" s="65">
        <f t="shared" ca="1" si="45"/>
        <v>6.9872133375991253E-10</v>
      </c>
      <c r="BB21" s="65">
        <f t="shared" ca="1" si="45"/>
        <v>6.9872133375991253E-10</v>
      </c>
      <c r="BC21" s="65">
        <f t="shared" ca="1" si="45"/>
        <v>6.96544493464281E-10</v>
      </c>
      <c r="BD21" s="65">
        <f t="shared" ca="1" si="45"/>
        <v>6.9436765316864947E-10</v>
      </c>
      <c r="BE21" s="65">
        <f t="shared" ca="1" si="45"/>
        <v>6.9219081287301794E-10</v>
      </c>
      <c r="BF21" s="65">
        <f t="shared" ca="1" si="45"/>
        <v>6.9001397257738641E-10</v>
      </c>
      <c r="BG21" s="65">
        <f t="shared" ca="1" si="45"/>
        <v>6.8783713228175488E-10</v>
      </c>
      <c r="BH21" s="65">
        <f t="shared" ca="1" si="45"/>
        <v>6.8566029198612335E-10</v>
      </c>
      <c r="BI21" s="65">
        <f t="shared" ca="1" si="45"/>
        <v>6.84238089659644E-10</v>
      </c>
      <c r="BJ21" s="65">
        <f t="shared" ca="1" si="45"/>
        <v>6.8281588733316476E-10</v>
      </c>
      <c r="BK21" s="65">
        <f t="shared" ca="1" si="45"/>
        <v>6.8139368500668552E-10</v>
      </c>
      <c r="BL21" s="65">
        <f t="shared" ca="1" si="45"/>
        <v>6.7997148268020628E-10</v>
      </c>
      <c r="BM21" s="65">
        <f t="shared" ca="1" si="45"/>
        <v>6.7854928035372693E-10</v>
      </c>
      <c r="BN21" s="65">
        <f t="shared" ca="1" si="45"/>
        <v>6.7712707802724769E-10</v>
      </c>
      <c r="BO21" s="65">
        <f t="shared" ca="1" si="45"/>
        <v>6.7570487570076845E-10</v>
      </c>
      <c r="BP21" s="65">
        <f t="shared" ca="1" si="45"/>
        <v>6.7428267337428921E-10</v>
      </c>
      <c r="BQ21" s="65">
        <f t="shared" ca="1" si="46"/>
        <v>6.7428267337428921E-10</v>
      </c>
      <c r="BR21" s="65">
        <f t="shared" ca="1" si="46"/>
        <v>6.7286047104780986E-10</v>
      </c>
      <c r="BS21" s="65">
        <f t="shared" ca="1" si="46"/>
        <v>6.7143826872133062E-10</v>
      </c>
      <c r="BT21" s="65">
        <f t="shared" ca="1" si="46"/>
        <v>6.7001606639485138E-10</v>
      </c>
      <c r="BU21" s="65">
        <f t="shared" ca="1" si="46"/>
        <v>6.6859386406837203E-10</v>
      </c>
      <c r="BV21" s="65">
        <f t="shared" ca="1" si="46"/>
        <v>6.6717166174189279E-10</v>
      </c>
      <c r="BW21" s="65">
        <f t="shared" ca="1" si="46"/>
        <v>6.6574945941541355E-10</v>
      </c>
      <c r="BX21" s="65">
        <f t="shared" ca="1" si="46"/>
        <v>6.6432725708893431E-10</v>
      </c>
      <c r="BY21" s="65">
        <f t="shared" ca="1" si="46"/>
        <v>6.6290505476245496E-10</v>
      </c>
      <c r="BZ21" s="65">
        <f t="shared" ca="1" si="46"/>
        <v>6.6148285243597572E-10</v>
      </c>
      <c r="CA21" s="65">
        <f t="shared" ca="1" si="46"/>
        <v>6.6006065010949648E-10</v>
      </c>
      <c r="CB21" s="65">
        <f t="shared" ca="1" si="46"/>
        <v>6.5863844778301713E-10</v>
      </c>
      <c r="CC21" s="65">
        <f t="shared" ca="1" si="46"/>
        <v>6.5721624545653789E-10</v>
      </c>
      <c r="CD21" s="65">
        <f t="shared" ca="1" si="46"/>
        <v>6.5579404313005865E-10</v>
      </c>
      <c r="CE21" s="65">
        <f t="shared" ca="1" si="46"/>
        <v>6.5437184080357941E-10</v>
      </c>
      <c r="CF21" s="65">
        <f t="shared" ca="1" si="46"/>
        <v>6.5294963847710006E-10</v>
      </c>
      <c r="CG21" s="65">
        <f t="shared" ca="1" si="47"/>
        <v>6.5152743615062082E-10</v>
      </c>
      <c r="CH21" s="65">
        <f t="shared" ca="1" si="47"/>
        <v>6.2316868521311012E-10</v>
      </c>
      <c r="CI21" s="65">
        <f t="shared" ca="1" si="47"/>
        <v>5.9480993427559943E-10</v>
      </c>
      <c r="CJ21" s="65">
        <f t="shared" ca="1" si="47"/>
        <v>5.6645118333808863E-10</v>
      </c>
      <c r="CK21" s="65">
        <f t="shared" ca="1" si="47"/>
        <v>5.3873097222062978E-10</v>
      </c>
      <c r="CL21" s="65">
        <f t="shared" ca="1" si="47"/>
        <v>5.1179442360959832E-10</v>
      </c>
      <c r="CM21" s="65">
        <f t="shared" ca="1" si="47"/>
        <v>4.8485787499856687E-10</v>
      </c>
      <c r="CN21" s="65">
        <f t="shared" ca="1" si="47"/>
        <v>4.5792132638753537E-10</v>
      </c>
      <c r="CO21" s="65">
        <f t="shared" ca="1" si="47"/>
        <v>4.3098477777650386E-10</v>
      </c>
      <c r="CP21" s="65">
        <f t="shared" ca="1" si="47"/>
        <v>4.0404822916547236E-10</v>
      </c>
      <c r="CQ21" s="65">
        <f t="shared" ca="1" si="47"/>
        <v>3.7711168055444085E-10</v>
      </c>
      <c r="CR21" s="65">
        <f t="shared" ca="1" si="47"/>
        <v>3.5017513194340935E-10</v>
      </c>
      <c r="CS21" s="65">
        <f t="shared" ca="1" si="47"/>
        <v>3.2323858333237785E-10</v>
      </c>
      <c r="CT21" s="65">
        <f t="shared" ca="1" si="47"/>
        <v>3.1443931078610756E-10</v>
      </c>
      <c r="CU21" s="65">
        <f t="shared" ca="1" si="47"/>
        <v>3.0564003823983727E-10</v>
      </c>
      <c r="CV21" s="65">
        <f t="shared" ca="1" si="47"/>
        <v>3.0564003823983727E-10</v>
      </c>
      <c r="CW21" s="65">
        <f t="shared" ca="1" si="37"/>
        <v>2.9684076569356698E-10</v>
      </c>
      <c r="CX21" s="65">
        <f t="shared" ca="1" si="37"/>
        <v>2.880414931472967E-10</v>
      </c>
      <c r="CY21" s="65">
        <f t="shared" ca="1" si="37"/>
        <v>2.7924222060102641E-10</v>
      </c>
      <c r="CZ21" s="65">
        <f t="shared" ca="1" si="37"/>
        <v>2.7044294805475612E-10</v>
      </c>
      <c r="DA21" s="65">
        <f t="shared" ca="1" si="37"/>
        <v>2.6164367550848583E-10</v>
      </c>
      <c r="DB21" s="65">
        <f t="shared" ca="1" si="37"/>
        <v>2.5284440296221554E-10</v>
      </c>
      <c r="DC21" s="65">
        <f t="shared" ca="1" si="37"/>
        <v>2.4404513041594526E-10</v>
      </c>
      <c r="DD21" s="65">
        <f t="shared" ca="1" si="37"/>
        <v>2.3524585786967497E-10</v>
      </c>
      <c r="DE21" s="65">
        <f t="shared" ca="1" si="37"/>
        <v>2.2644658532340468E-10</v>
      </c>
      <c r="DF21" s="65">
        <f t="shared" ca="1" si="37"/>
        <v>2.1764731277713439E-10</v>
      </c>
      <c r="DG21" s="65">
        <f t="shared" ca="1" si="37"/>
        <v>2.0884804023086411E-10</v>
      </c>
      <c r="DH21" s="65">
        <f t="shared" ca="1" si="37"/>
        <v>2.0004876768459382E-10</v>
      </c>
      <c r="DI21" s="65">
        <f t="shared" ca="1" si="37"/>
        <v>1.9124949513832353E-10</v>
      </c>
      <c r="DJ21" s="65">
        <f t="shared" ca="1" si="37"/>
        <v>1.8245022259205324E-10</v>
      </c>
      <c r="DK21" s="65">
        <f t="shared" ca="1" si="37"/>
        <v>1.7365095004578296E-10</v>
      </c>
      <c r="DL21" s="65">
        <f t="shared" ca="1" si="37"/>
        <v>1.6485167749951267E-10</v>
      </c>
      <c r="DM21" s="65">
        <f t="shared" ca="1" si="48"/>
        <v>1.5605240495324238E-10</v>
      </c>
      <c r="DN21" s="65">
        <f t="shared" ca="1" si="48"/>
        <v>1.4725313240697209E-10</v>
      </c>
      <c r="DO21" s="65">
        <f t="shared" ca="1" si="48"/>
        <v>1.3845385986070181E-10</v>
      </c>
      <c r="DP21" s="65">
        <f t="shared" ca="1" si="48"/>
        <v>1.2965458731443152E-10</v>
      </c>
      <c r="DQ21" s="65">
        <f t="shared" ca="1" si="48"/>
        <v>1.2085531476816123E-10</v>
      </c>
      <c r="DR21" s="65">
        <f t="shared" ca="1" si="48"/>
        <v>1.1205604222189094E-10</v>
      </c>
      <c r="DS21" s="65">
        <f t="shared" ca="1" si="48"/>
        <v>1.0325676967562065E-10</v>
      </c>
      <c r="DT21" s="65">
        <f t="shared" ca="1" si="48"/>
        <v>9.4457497129350367E-11</v>
      </c>
      <c r="DU21" s="65">
        <f t="shared" ca="1" si="48"/>
        <v>8.5658224583080079E-11</v>
      </c>
      <c r="DV21" s="65">
        <f t="shared" ca="1" si="48"/>
        <v>7.6858952036809792E-11</v>
      </c>
      <c r="DW21" s="65">
        <f t="shared" ca="1" si="48"/>
        <v>6.8059679490539504E-11</v>
      </c>
      <c r="DX21" s="65">
        <f t="shared" ca="1" si="48"/>
        <v>5.9260406944269217E-11</v>
      </c>
      <c r="DY21" s="65">
        <f t="shared" ca="1" si="48"/>
        <v>5.0461134397998929E-11</v>
      </c>
      <c r="DZ21" s="65">
        <f t="shared" ca="1" si="48"/>
        <v>4.1661861851728641E-11</v>
      </c>
      <c r="EA21" s="65">
        <f t="shared" ca="1" si="48"/>
        <v>3.2862589305458354E-11</v>
      </c>
      <c r="EB21" s="65">
        <f t="shared" ca="1" si="48"/>
        <v>2.4063316759188069E-11</v>
      </c>
      <c r="EC21" s="65">
        <f t="shared" ca="1" si="49"/>
        <v>1.5264044212917785E-11</v>
      </c>
      <c r="ED21" s="65">
        <f t="shared" ca="1" si="49"/>
        <v>6.4647716666475004E-12</v>
      </c>
      <c r="EE21" s="65">
        <f t="shared" ca="1" si="49"/>
        <v>0</v>
      </c>
      <c r="EF21" s="65">
        <f t="shared" ca="1" si="49"/>
        <v>0</v>
      </c>
      <c r="EG21" s="65">
        <f t="shared" ca="1" si="49"/>
        <v>0</v>
      </c>
      <c r="EH21" s="65">
        <f t="shared" ca="1" si="49"/>
        <v>0</v>
      </c>
      <c r="EI21" s="65">
        <f t="shared" ca="1" si="49"/>
        <v>0</v>
      </c>
      <c r="EJ21" s="65">
        <f t="shared" ca="1" si="49"/>
        <v>0</v>
      </c>
      <c r="EK21" s="65">
        <f t="shared" ca="1" si="49"/>
        <v>0</v>
      </c>
      <c r="EL21" s="65">
        <f t="shared" ca="1" si="49"/>
        <v>0</v>
      </c>
      <c r="EM21" s="65">
        <f t="shared" ca="1" si="49"/>
        <v>0</v>
      </c>
      <c r="EN21" s="65">
        <f t="shared" ca="1" si="49"/>
        <v>0</v>
      </c>
      <c r="EO21" s="65">
        <f t="shared" ca="1" si="49"/>
        <v>0</v>
      </c>
      <c r="EP21" s="65">
        <f t="shared" ca="1" si="49"/>
        <v>0</v>
      </c>
      <c r="EQ21" s="65">
        <f t="shared" ca="1" si="49"/>
        <v>0</v>
      </c>
      <c r="ER21" s="65">
        <f t="shared" ca="1" si="49"/>
        <v>0</v>
      </c>
      <c r="ES21" s="65">
        <f t="shared" ca="1" si="50"/>
        <v>0</v>
      </c>
      <c r="ET21" s="65">
        <f t="shared" ca="1" si="50"/>
        <v>0</v>
      </c>
      <c r="EU21" s="65">
        <f t="shared" ca="1" si="50"/>
        <v>0</v>
      </c>
      <c r="EV21" s="65">
        <f t="shared" ca="1" si="50"/>
        <v>0</v>
      </c>
      <c r="EW21" s="65">
        <f t="shared" ca="1" si="50"/>
        <v>0</v>
      </c>
      <c r="EX21" s="65">
        <f t="shared" ca="1" si="50"/>
        <v>0</v>
      </c>
      <c r="EY21" s="65">
        <f t="shared" ca="1" si="50"/>
        <v>0</v>
      </c>
      <c r="EZ21" s="65">
        <f t="shared" ca="1" si="50"/>
        <v>0</v>
      </c>
      <c r="FA21" s="65">
        <f t="shared" ca="1" si="50"/>
        <v>0</v>
      </c>
      <c r="FB21" s="65">
        <f t="shared" ca="1" si="50"/>
        <v>0</v>
      </c>
      <c r="FC21" s="65">
        <f t="shared" ca="1" si="50"/>
        <v>0</v>
      </c>
      <c r="FD21" s="65">
        <f t="shared" ca="1" si="50"/>
        <v>0</v>
      </c>
      <c r="FE21" s="65">
        <f t="shared" ca="1" si="50"/>
        <v>0</v>
      </c>
      <c r="FF21" s="65">
        <f t="shared" ca="1" si="50"/>
        <v>0</v>
      </c>
      <c r="FG21" s="65">
        <f t="shared" ca="1" si="50"/>
        <v>0</v>
      </c>
      <c r="FH21" s="65">
        <f t="shared" ca="1" si="50"/>
        <v>0</v>
      </c>
      <c r="FI21" s="65">
        <f t="shared" ca="1" si="51"/>
        <v>0</v>
      </c>
      <c r="FJ21" s="65">
        <f t="shared" ca="1" si="51"/>
        <v>0</v>
      </c>
      <c r="FK21" s="65">
        <f t="shared" ca="1" si="51"/>
        <v>0</v>
      </c>
      <c r="FL21" s="65">
        <f t="shared" ca="1" si="51"/>
        <v>0</v>
      </c>
      <c r="FM21" s="65">
        <f t="shared" ca="1" si="51"/>
        <v>0</v>
      </c>
      <c r="FN21" s="65">
        <f t="shared" ca="1" si="51"/>
        <v>0</v>
      </c>
      <c r="FO21" s="65">
        <f t="shared" ca="1" si="51"/>
        <v>0</v>
      </c>
      <c r="FP21" s="65">
        <f t="shared" ca="1" si="51"/>
        <v>0</v>
      </c>
      <c r="FQ21" s="65">
        <f t="shared" ca="1" si="51"/>
        <v>0</v>
      </c>
      <c r="FR21" s="65">
        <f t="shared" ca="1" si="51"/>
        <v>0</v>
      </c>
      <c r="FS21" s="65">
        <f t="shared" ca="1" si="51"/>
        <v>0</v>
      </c>
      <c r="FT21" s="65">
        <f t="shared" ca="1" si="51"/>
        <v>0</v>
      </c>
      <c r="FU21" s="65">
        <f t="shared" ca="1" si="51"/>
        <v>0</v>
      </c>
      <c r="FV21" s="65">
        <f t="shared" ca="1" si="51"/>
        <v>0</v>
      </c>
      <c r="FW21" s="65">
        <f t="shared" ca="1" si="51"/>
        <v>0</v>
      </c>
      <c r="FX21" s="65">
        <f t="shared" ca="1" si="51"/>
        <v>0</v>
      </c>
      <c r="FY21" s="65">
        <f t="shared" ca="1" si="40"/>
        <v>0</v>
      </c>
      <c r="FZ21" s="65">
        <f t="shared" ca="1" si="40"/>
        <v>0</v>
      </c>
      <c r="GA21" s="65">
        <f t="shared" ca="1" si="40"/>
        <v>0</v>
      </c>
      <c r="GB21" s="65">
        <f t="shared" ca="1" si="40"/>
        <v>0</v>
      </c>
      <c r="GC21" s="65">
        <f t="shared" ca="1" si="40"/>
        <v>0</v>
      </c>
      <c r="GD21" s="65">
        <f t="shared" ca="1" si="40"/>
        <v>0</v>
      </c>
      <c r="GE21" s="65">
        <f t="shared" ca="1" si="40"/>
        <v>0</v>
      </c>
      <c r="GF21" s="65">
        <f t="shared" ca="1" si="40"/>
        <v>0</v>
      </c>
      <c r="GG21" s="65">
        <f t="shared" ca="1" si="40"/>
        <v>0</v>
      </c>
      <c r="GH21" s="65">
        <f t="shared" ca="1" si="40"/>
        <v>0</v>
      </c>
      <c r="GI21" s="65">
        <f t="shared" ca="1" si="40"/>
        <v>0</v>
      </c>
      <c r="GJ21" s="65">
        <f t="shared" ca="1" si="40"/>
        <v>0</v>
      </c>
      <c r="GK21" s="65">
        <f t="shared" ca="1" si="40"/>
        <v>0</v>
      </c>
      <c r="GL21" s="65">
        <f t="shared" ca="1" si="40"/>
        <v>0</v>
      </c>
      <c r="GM21" s="65">
        <f t="shared" ca="1" si="40"/>
        <v>0</v>
      </c>
      <c r="GN21" s="65">
        <f t="shared" ca="1" si="40"/>
        <v>0</v>
      </c>
      <c r="GO21" s="65">
        <f t="shared" ca="1" si="52"/>
        <v>0</v>
      </c>
      <c r="GP21" s="65">
        <f t="shared" ca="1" si="52"/>
        <v>0</v>
      </c>
      <c r="GQ21" s="65">
        <f t="shared" ca="1" si="52"/>
        <v>0</v>
      </c>
      <c r="GR21" s="65">
        <f t="shared" ca="1" si="52"/>
        <v>0</v>
      </c>
      <c r="GS21" s="65">
        <f t="shared" ca="1" si="52"/>
        <v>0</v>
      </c>
      <c r="GT21" s="65">
        <f t="shared" ca="1" si="52"/>
        <v>0</v>
      </c>
      <c r="GU21" s="65">
        <f t="shared" ca="1" si="52"/>
        <v>0</v>
      </c>
      <c r="GV21" s="65">
        <f t="shared" ca="1" si="52"/>
        <v>0</v>
      </c>
      <c r="GW21" s="65">
        <f t="shared" ca="1" si="52"/>
        <v>0</v>
      </c>
      <c r="GX21" s="65">
        <f t="shared" ca="1" si="52"/>
        <v>0</v>
      </c>
      <c r="GY21" s="65">
        <f t="shared" ca="1" si="52"/>
        <v>0</v>
      </c>
      <c r="GZ21" s="65">
        <f t="shared" ca="1" si="52"/>
        <v>0</v>
      </c>
      <c r="HA21" s="65">
        <f t="shared" ca="1" si="52"/>
        <v>0</v>
      </c>
      <c r="HB21" s="65">
        <f t="shared" ca="1" si="52"/>
        <v>0</v>
      </c>
      <c r="HC21" s="65">
        <f t="shared" ca="1" si="52"/>
        <v>0</v>
      </c>
      <c r="HD21" s="65">
        <f t="shared" ca="1" si="52"/>
        <v>0</v>
      </c>
      <c r="HE21" s="65">
        <f t="shared" ca="1" si="53"/>
        <v>0</v>
      </c>
      <c r="HF21" s="65">
        <f t="shared" ca="1" si="53"/>
        <v>0</v>
      </c>
      <c r="HG21" s="65">
        <f t="shared" ca="1" si="53"/>
        <v>0</v>
      </c>
      <c r="HH21" s="65">
        <f t="shared" ca="1" si="53"/>
        <v>0</v>
      </c>
      <c r="HI21" s="65">
        <f t="shared" ca="1" si="53"/>
        <v>0</v>
      </c>
      <c r="HJ21" s="65">
        <f t="shared" ca="1" si="53"/>
        <v>0</v>
      </c>
      <c r="HK21" s="65">
        <f t="shared" ca="1" si="53"/>
        <v>0</v>
      </c>
      <c r="HL21" s="65">
        <f t="shared" ca="1" si="53"/>
        <v>0</v>
      </c>
      <c r="HM21" s="65">
        <f t="shared" ca="1" si="53"/>
        <v>0</v>
      </c>
      <c r="HN21" s="65">
        <f t="shared" ca="1" si="53"/>
        <v>0</v>
      </c>
      <c r="HO21" s="65">
        <f t="shared" ca="1" si="53"/>
        <v>0</v>
      </c>
      <c r="HP21" s="65">
        <f t="shared" ca="1" si="53"/>
        <v>0</v>
      </c>
      <c r="HQ21" s="65">
        <f t="shared" ca="1" si="53"/>
        <v>0</v>
      </c>
      <c r="HR21" s="65">
        <f t="shared" ca="1" si="53"/>
        <v>0</v>
      </c>
      <c r="HS21" s="65">
        <f t="shared" ca="1" si="53"/>
        <v>0</v>
      </c>
      <c r="HT21" s="65">
        <f t="shared" ca="1" si="53"/>
        <v>0</v>
      </c>
      <c r="HU21" s="65">
        <f t="shared" ca="1" si="54"/>
        <v>0</v>
      </c>
      <c r="HV21" s="65">
        <f t="shared" ca="1" si="54"/>
        <v>0</v>
      </c>
      <c r="HW21" s="65">
        <f t="shared" ca="1" si="54"/>
        <v>0</v>
      </c>
      <c r="HX21" s="65">
        <f t="shared" ca="1" si="54"/>
        <v>0</v>
      </c>
      <c r="HY21" s="65">
        <f t="shared" ca="1" si="54"/>
        <v>0</v>
      </c>
      <c r="HZ21" s="65">
        <f t="shared" ca="1" si="54"/>
        <v>0</v>
      </c>
      <c r="IA21" s="65">
        <f t="shared" ca="1" si="54"/>
        <v>0</v>
      </c>
      <c r="IB21" s="65">
        <f t="shared" ca="1" si="54"/>
        <v>0</v>
      </c>
      <c r="IC21" s="65">
        <f t="shared" ca="1" si="54"/>
        <v>0</v>
      </c>
      <c r="ID21" s="65">
        <f t="shared" ca="1" si="54"/>
        <v>0</v>
      </c>
      <c r="IE21" s="65">
        <f t="shared" ca="1" si="54"/>
        <v>0</v>
      </c>
      <c r="IF21" s="65">
        <f t="shared" ca="1" si="54"/>
        <v>0</v>
      </c>
      <c r="IG21" s="65">
        <f t="shared" ca="1" si="54"/>
        <v>0</v>
      </c>
      <c r="IH21" s="65">
        <f t="shared" ca="1" si="54"/>
        <v>0</v>
      </c>
      <c r="II21" s="65">
        <f t="shared" ca="1" si="54"/>
        <v>0</v>
      </c>
      <c r="IJ21" s="65">
        <f t="shared" ca="1" si="54"/>
        <v>0</v>
      </c>
      <c r="IK21" s="65">
        <f t="shared" ca="1" si="55"/>
        <v>0</v>
      </c>
      <c r="IL21" s="65">
        <f t="shared" ca="1" si="55"/>
        <v>0</v>
      </c>
      <c r="IM21" s="65">
        <f t="shared" ca="1" si="55"/>
        <v>0</v>
      </c>
      <c r="IN21" s="65">
        <f t="shared" ca="1" si="55"/>
        <v>0</v>
      </c>
      <c r="IO21" s="65">
        <f t="shared" ca="1" si="55"/>
        <v>0</v>
      </c>
      <c r="IP21" s="65">
        <f t="shared" ca="1" si="55"/>
        <v>0</v>
      </c>
      <c r="IQ21" s="65">
        <f t="shared" ca="1" si="55"/>
        <v>0</v>
      </c>
      <c r="IR21" s="65">
        <f t="shared" ca="1" si="55"/>
        <v>0</v>
      </c>
      <c r="IS21" s="65">
        <f t="shared" ca="1" si="55"/>
        <v>0</v>
      </c>
      <c r="IT21" s="65">
        <f t="shared" ca="1" si="55"/>
        <v>0</v>
      </c>
      <c r="IU21" s="65">
        <f t="shared" ca="1" si="55"/>
        <v>0</v>
      </c>
      <c r="IV21" s="65">
        <f t="shared" ca="1" si="55"/>
        <v>0</v>
      </c>
      <c r="IW21" s="65">
        <f t="shared" ca="1" si="55"/>
        <v>0</v>
      </c>
      <c r="IX21" s="65">
        <f t="shared" ca="1" si="55"/>
        <v>0</v>
      </c>
      <c r="IY21" s="65">
        <f t="shared" ca="1" si="55"/>
        <v>0</v>
      </c>
      <c r="IZ21" s="65">
        <f t="shared" ca="1" si="55"/>
        <v>0</v>
      </c>
      <c r="JA21" s="65"/>
      <c r="JB21" s="65"/>
      <c r="JC21" s="65"/>
      <c r="JD21" s="65"/>
      <c r="JE21" s="65"/>
      <c r="JF21" s="65"/>
      <c r="JG21" s="65"/>
      <c r="JH21" s="65"/>
      <c r="JI21" s="65"/>
      <c r="JJ21" s="65"/>
      <c r="JK21" s="65"/>
      <c r="JL21" s="65"/>
      <c r="JM21" s="65"/>
      <c r="JN21" s="65"/>
      <c r="JO21" s="65"/>
      <c r="JP21" s="65"/>
      <c r="JQ21" s="65"/>
      <c r="JR21" s="65"/>
    </row>
    <row r="22" spans="1:278" x14ac:dyDescent="0.2">
      <c r="A22" s="64">
        <f t="shared" si="31"/>
        <v>13</v>
      </c>
      <c r="B22" s="65">
        <f t="shared" ca="1" si="26"/>
        <v>7.3509580591442532E-10</v>
      </c>
      <c r="C22" s="65">
        <f t="shared" ca="1" si="27"/>
        <v>6.4647716666475559E-10</v>
      </c>
      <c r="D22" s="65">
        <f t="shared" ca="1" si="28"/>
        <v>7.8366250642735327E-11</v>
      </c>
      <c r="E22" s="72">
        <f t="shared" ca="1" si="29"/>
        <v>1.0252388606934387E-11</v>
      </c>
      <c r="F22" s="67">
        <f t="shared" si="30"/>
        <v>0</v>
      </c>
      <c r="H22" s="72">
        <f t="shared" ca="1" si="32"/>
        <v>7.2360217432760303E-8</v>
      </c>
      <c r="I22" s="64">
        <f t="shared" ca="1" si="9"/>
        <v>20</v>
      </c>
      <c r="J22" s="67">
        <f t="shared" ca="1" si="33"/>
        <v>7.248434173074909E-10</v>
      </c>
      <c r="K22" s="65">
        <f t="shared" ca="1" si="43"/>
        <v>7.248434173074909E-10</v>
      </c>
      <c r="L22" s="65">
        <f t="shared" ca="1" si="43"/>
        <v>7.248434173074909E-10</v>
      </c>
      <c r="M22" s="65">
        <f t="shared" ca="1" si="43"/>
        <v>7.248434173074909E-10</v>
      </c>
      <c r="N22" s="65">
        <f t="shared" ca="1" si="43"/>
        <v>7.248434173074909E-10</v>
      </c>
      <c r="O22" s="65">
        <f t="shared" ca="1" si="43"/>
        <v>7.248434173074909E-10</v>
      </c>
      <c r="P22" s="65">
        <f t="shared" ca="1" si="43"/>
        <v>7.248434173074909E-10</v>
      </c>
      <c r="Q22" s="65">
        <f t="shared" ca="1" si="43"/>
        <v>7.248434173074909E-10</v>
      </c>
      <c r="R22" s="65">
        <f t="shared" ca="1" si="43"/>
        <v>7.248434173074909E-10</v>
      </c>
      <c r="S22" s="65">
        <f t="shared" ca="1" si="43"/>
        <v>7.248434173074909E-10</v>
      </c>
      <c r="T22" s="65">
        <f t="shared" ca="1" si="43"/>
        <v>7.248434173074909E-10</v>
      </c>
      <c r="U22" s="65">
        <f t="shared" ca="1" si="34"/>
        <v>7.248434173074909E-10</v>
      </c>
      <c r="V22" s="65">
        <f t="shared" ca="1" si="34"/>
        <v>7.248434173074909E-10</v>
      </c>
      <c r="W22" s="65">
        <f t="shared" ca="1" si="34"/>
        <v>7.248434173074909E-10</v>
      </c>
      <c r="X22" s="65">
        <f t="shared" ca="1" si="34"/>
        <v>7.248434173074909E-10</v>
      </c>
      <c r="Y22" s="65">
        <f t="shared" ca="1" si="34"/>
        <v>7.248434173074909E-10</v>
      </c>
      <c r="Z22" s="65">
        <f t="shared" ca="1" si="34"/>
        <v>7.248434173074909E-10</v>
      </c>
      <c r="AA22" s="65">
        <f t="shared" ca="1" si="34"/>
        <v>7.248434173074909E-10</v>
      </c>
      <c r="AB22" s="65">
        <f t="shared" ca="1" si="34"/>
        <v>7.248434173074909E-10</v>
      </c>
      <c r="AC22" s="65">
        <f t="shared" ca="1" si="34"/>
        <v>7.248434173074909E-10</v>
      </c>
      <c r="AD22" s="65">
        <f t="shared" ca="1" si="34"/>
        <v>7.248434173074909E-10</v>
      </c>
      <c r="AE22" s="65">
        <f t="shared" ca="1" si="34"/>
        <v>7.248434173074909E-10</v>
      </c>
      <c r="AF22" s="65">
        <f t="shared" ca="1" si="34"/>
        <v>7.248434173074909E-10</v>
      </c>
      <c r="AG22" s="65">
        <f t="shared" ca="1" si="34"/>
        <v>7.248434173074909E-10</v>
      </c>
      <c r="AH22" s="65">
        <f t="shared" ca="1" si="34"/>
        <v>7.248434173074909E-10</v>
      </c>
      <c r="AI22" s="65">
        <f t="shared" ca="1" si="34"/>
        <v>7.248434173074909E-10</v>
      </c>
      <c r="AJ22" s="65">
        <f t="shared" ca="1" si="34"/>
        <v>7.248434173074909E-10</v>
      </c>
      <c r="AK22" s="65">
        <f t="shared" ca="1" si="44"/>
        <v>7.248434173074909E-10</v>
      </c>
      <c r="AL22" s="65">
        <f t="shared" ca="1" si="44"/>
        <v>7.248434173074909E-10</v>
      </c>
      <c r="AM22" s="65">
        <f t="shared" ca="1" si="44"/>
        <v>7.248434173074909E-10</v>
      </c>
      <c r="AN22" s="65">
        <f t="shared" ca="1" si="44"/>
        <v>7.2266657701185937E-10</v>
      </c>
      <c r="AO22" s="65">
        <f t="shared" ca="1" si="44"/>
        <v>7.2266657701185937E-10</v>
      </c>
      <c r="AP22" s="65">
        <f t="shared" ca="1" si="44"/>
        <v>7.2048973671622784E-10</v>
      </c>
      <c r="AQ22" s="65">
        <f t="shared" ca="1" si="44"/>
        <v>7.1831289642059631E-10</v>
      </c>
      <c r="AR22" s="65">
        <f t="shared" ca="1" si="44"/>
        <v>7.1613605612496478E-10</v>
      </c>
      <c r="AS22" s="65">
        <f t="shared" ca="1" si="44"/>
        <v>7.1395921582933325E-10</v>
      </c>
      <c r="AT22" s="65">
        <f t="shared" ca="1" si="44"/>
        <v>7.1178237553370172E-10</v>
      </c>
      <c r="AU22" s="65">
        <f t="shared" ca="1" si="44"/>
        <v>7.0960553523807019E-10</v>
      </c>
      <c r="AV22" s="65">
        <f t="shared" ca="1" si="44"/>
        <v>7.0960553523807019E-10</v>
      </c>
      <c r="AW22" s="65">
        <f t="shared" ca="1" si="44"/>
        <v>7.0742869494243866E-10</v>
      </c>
      <c r="AX22" s="65">
        <f t="shared" ca="1" si="44"/>
        <v>7.0525185464680713E-10</v>
      </c>
      <c r="AY22" s="65">
        <f t="shared" ca="1" si="44"/>
        <v>7.0307501435117559E-10</v>
      </c>
      <c r="AZ22" s="65">
        <f t="shared" ca="1" si="44"/>
        <v>7.0089817405554406E-10</v>
      </c>
      <c r="BA22" s="65">
        <f t="shared" ca="1" si="45"/>
        <v>6.9872133375991253E-10</v>
      </c>
      <c r="BB22" s="65">
        <f t="shared" ca="1" si="45"/>
        <v>6.96544493464281E-10</v>
      </c>
      <c r="BC22" s="65">
        <f t="shared" ca="1" si="45"/>
        <v>6.9436765316864947E-10</v>
      </c>
      <c r="BD22" s="65">
        <f t="shared" ca="1" si="45"/>
        <v>6.9219081287301794E-10</v>
      </c>
      <c r="BE22" s="65">
        <f t="shared" ca="1" si="45"/>
        <v>6.9001397257738641E-10</v>
      </c>
      <c r="BF22" s="65">
        <f t="shared" ca="1" si="45"/>
        <v>6.9001397257738641E-10</v>
      </c>
      <c r="BG22" s="65">
        <f t="shared" ca="1" si="45"/>
        <v>6.8783713228175488E-10</v>
      </c>
      <c r="BH22" s="65">
        <f t="shared" ca="1" si="45"/>
        <v>6.8566029198612335E-10</v>
      </c>
      <c r="BI22" s="65">
        <f t="shared" ca="1" si="45"/>
        <v>6.84238089659644E-10</v>
      </c>
      <c r="BJ22" s="65">
        <f t="shared" ca="1" si="45"/>
        <v>6.8281588733316476E-10</v>
      </c>
      <c r="BK22" s="65">
        <f t="shared" ca="1" si="45"/>
        <v>6.8139368500668552E-10</v>
      </c>
      <c r="BL22" s="65">
        <f t="shared" ca="1" si="45"/>
        <v>6.7997148268020628E-10</v>
      </c>
      <c r="BM22" s="65">
        <f t="shared" ca="1" si="45"/>
        <v>6.7854928035372693E-10</v>
      </c>
      <c r="BN22" s="65">
        <f t="shared" ca="1" si="45"/>
        <v>6.7712707802724769E-10</v>
      </c>
      <c r="BO22" s="65">
        <f t="shared" ca="1" si="45"/>
        <v>6.7570487570076845E-10</v>
      </c>
      <c r="BP22" s="65">
        <f t="shared" ca="1" si="45"/>
        <v>6.7428267337428921E-10</v>
      </c>
      <c r="BQ22" s="65">
        <f t="shared" ca="1" si="46"/>
        <v>6.7286047104780986E-10</v>
      </c>
      <c r="BR22" s="65">
        <f t="shared" ca="1" si="46"/>
        <v>6.7143826872133062E-10</v>
      </c>
      <c r="BS22" s="65">
        <f t="shared" ca="1" si="46"/>
        <v>6.7001606639485138E-10</v>
      </c>
      <c r="BT22" s="65">
        <f t="shared" ca="1" si="46"/>
        <v>6.6859386406837203E-10</v>
      </c>
      <c r="BU22" s="65">
        <f t="shared" ca="1" si="46"/>
        <v>6.6717166174189279E-10</v>
      </c>
      <c r="BV22" s="65">
        <f t="shared" ca="1" si="46"/>
        <v>6.6574945941541355E-10</v>
      </c>
      <c r="BW22" s="65">
        <f t="shared" ca="1" si="46"/>
        <v>6.6432725708893431E-10</v>
      </c>
      <c r="BX22" s="65">
        <f t="shared" ca="1" si="46"/>
        <v>6.6432725708893431E-10</v>
      </c>
      <c r="BY22" s="65">
        <f t="shared" ca="1" si="46"/>
        <v>6.6290505476245496E-10</v>
      </c>
      <c r="BZ22" s="65">
        <f t="shared" ca="1" si="46"/>
        <v>6.6148285243597572E-10</v>
      </c>
      <c r="CA22" s="65">
        <f t="shared" ca="1" si="46"/>
        <v>6.6006065010949648E-10</v>
      </c>
      <c r="CB22" s="65">
        <f t="shared" ca="1" si="46"/>
        <v>6.5863844778301713E-10</v>
      </c>
      <c r="CC22" s="65">
        <f t="shared" ca="1" si="46"/>
        <v>6.5721624545653789E-10</v>
      </c>
      <c r="CD22" s="65">
        <f t="shared" ca="1" si="46"/>
        <v>6.5579404313005865E-10</v>
      </c>
      <c r="CE22" s="65">
        <f t="shared" ca="1" si="46"/>
        <v>6.5437184080357941E-10</v>
      </c>
      <c r="CF22" s="65">
        <f t="shared" ca="1" si="46"/>
        <v>6.5294963847710006E-10</v>
      </c>
      <c r="CG22" s="65">
        <f t="shared" ca="1" si="47"/>
        <v>6.5152743615062082E-10</v>
      </c>
      <c r="CH22" s="65">
        <f t="shared" ca="1" si="47"/>
        <v>6.2316868521311012E-10</v>
      </c>
      <c r="CI22" s="65">
        <f t="shared" ca="1" si="47"/>
        <v>5.9480993427559943E-10</v>
      </c>
      <c r="CJ22" s="65">
        <f t="shared" ca="1" si="47"/>
        <v>5.6645118333808863E-10</v>
      </c>
      <c r="CK22" s="65">
        <f t="shared" ca="1" si="47"/>
        <v>5.3873097222062978E-10</v>
      </c>
      <c r="CL22" s="65">
        <f t="shared" ca="1" si="47"/>
        <v>5.1179442360959832E-10</v>
      </c>
      <c r="CM22" s="65">
        <f t="shared" ca="1" si="47"/>
        <v>4.8485787499856687E-10</v>
      </c>
      <c r="CN22" s="65">
        <f t="shared" ca="1" si="47"/>
        <v>4.5792132638753537E-10</v>
      </c>
      <c r="CO22" s="65">
        <f t="shared" ca="1" si="47"/>
        <v>4.3098477777650386E-10</v>
      </c>
      <c r="CP22" s="65">
        <f t="shared" ca="1" si="47"/>
        <v>4.0404822916547236E-10</v>
      </c>
      <c r="CQ22" s="65">
        <f t="shared" ca="1" si="47"/>
        <v>3.7711168055444085E-10</v>
      </c>
      <c r="CR22" s="65">
        <f t="shared" ca="1" si="47"/>
        <v>3.5017513194340935E-10</v>
      </c>
      <c r="CS22" s="65">
        <f t="shared" ca="1" si="47"/>
        <v>3.2323858333237785E-10</v>
      </c>
      <c r="CT22" s="65">
        <f t="shared" ca="1" si="47"/>
        <v>3.1443931078610756E-10</v>
      </c>
      <c r="CU22" s="65">
        <f t="shared" ca="1" si="47"/>
        <v>3.0564003823983727E-10</v>
      </c>
      <c r="CV22" s="65">
        <f t="shared" ca="1" si="47"/>
        <v>2.9684076569356698E-10</v>
      </c>
      <c r="CW22" s="65">
        <f t="shared" ca="1" si="37"/>
        <v>2.880414931472967E-10</v>
      </c>
      <c r="CX22" s="65">
        <f t="shared" ca="1" si="37"/>
        <v>2.7924222060102641E-10</v>
      </c>
      <c r="CY22" s="65">
        <f t="shared" ca="1" si="37"/>
        <v>2.7044294805475612E-10</v>
      </c>
      <c r="CZ22" s="65">
        <f t="shared" ca="1" si="37"/>
        <v>2.6164367550848583E-10</v>
      </c>
      <c r="DA22" s="65">
        <f t="shared" ca="1" si="37"/>
        <v>2.5284440296221554E-10</v>
      </c>
      <c r="DB22" s="65">
        <f t="shared" ca="1" si="37"/>
        <v>2.4404513041594526E-10</v>
      </c>
      <c r="DC22" s="65">
        <f t="shared" ca="1" si="37"/>
        <v>2.3524585786967497E-10</v>
      </c>
      <c r="DD22" s="65">
        <f t="shared" ca="1" si="37"/>
        <v>2.2644658532340468E-10</v>
      </c>
      <c r="DE22" s="65">
        <f t="shared" ca="1" si="37"/>
        <v>2.2644658532340468E-10</v>
      </c>
      <c r="DF22" s="65">
        <f t="shared" ca="1" si="37"/>
        <v>2.1764731277713439E-10</v>
      </c>
      <c r="DG22" s="65">
        <f t="shared" ca="1" si="37"/>
        <v>2.0884804023086411E-10</v>
      </c>
      <c r="DH22" s="65">
        <f t="shared" ca="1" si="37"/>
        <v>2.0004876768459382E-10</v>
      </c>
      <c r="DI22" s="65">
        <f t="shared" ca="1" si="37"/>
        <v>1.9124949513832353E-10</v>
      </c>
      <c r="DJ22" s="65">
        <f t="shared" ca="1" si="37"/>
        <v>1.8245022259205324E-10</v>
      </c>
      <c r="DK22" s="65">
        <f t="shared" ca="1" si="37"/>
        <v>1.7365095004578296E-10</v>
      </c>
      <c r="DL22" s="65">
        <f t="shared" ca="1" si="37"/>
        <v>1.6485167749951267E-10</v>
      </c>
      <c r="DM22" s="65">
        <f t="shared" ca="1" si="48"/>
        <v>1.5605240495324238E-10</v>
      </c>
      <c r="DN22" s="65">
        <f t="shared" ca="1" si="48"/>
        <v>1.4725313240697209E-10</v>
      </c>
      <c r="DO22" s="65">
        <f t="shared" ca="1" si="48"/>
        <v>1.3845385986070181E-10</v>
      </c>
      <c r="DP22" s="65">
        <f t="shared" ca="1" si="48"/>
        <v>1.2965458731443152E-10</v>
      </c>
      <c r="DQ22" s="65">
        <f t="shared" ca="1" si="48"/>
        <v>1.2085531476816123E-10</v>
      </c>
      <c r="DR22" s="65">
        <f t="shared" ca="1" si="48"/>
        <v>1.1205604222189094E-10</v>
      </c>
      <c r="DS22" s="65">
        <f t="shared" ca="1" si="48"/>
        <v>1.0325676967562065E-10</v>
      </c>
      <c r="DT22" s="65">
        <f t="shared" ca="1" si="48"/>
        <v>9.4457497129350367E-11</v>
      </c>
      <c r="DU22" s="65">
        <f t="shared" ca="1" si="48"/>
        <v>8.5658224583080079E-11</v>
      </c>
      <c r="DV22" s="65">
        <f t="shared" ca="1" si="48"/>
        <v>7.6858952036809792E-11</v>
      </c>
      <c r="DW22" s="65">
        <f t="shared" ca="1" si="48"/>
        <v>6.8059679490539504E-11</v>
      </c>
      <c r="DX22" s="65">
        <f t="shared" ca="1" si="48"/>
        <v>5.9260406944269217E-11</v>
      </c>
      <c r="DY22" s="65">
        <f t="shared" ca="1" si="48"/>
        <v>5.0461134397998929E-11</v>
      </c>
      <c r="DZ22" s="65">
        <f t="shared" ca="1" si="48"/>
        <v>4.1661861851728641E-11</v>
      </c>
      <c r="EA22" s="65">
        <f t="shared" ca="1" si="48"/>
        <v>3.2862589305458354E-11</v>
      </c>
      <c r="EB22" s="65">
        <f t="shared" ca="1" si="48"/>
        <v>2.4063316759188069E-11</v>
      </c>
      <c r="EC22" s="65">
        <f t="shared" ca="1" si="49"/>
        <v>1.5264044212917785E-11</v>
      </c>
      <c r="ED22" s="65">
        <f t="shared" ca="1" si="49"/>
        <v>6.4647716666475004E-12</v>
      </c>
      <c r="EE22" s="65">
        <f t="shared" ca="1" si="49"/>
        <v>0</v>
      </c>
      <c r="EF22" s="65">
        <f t="shared" ca="1" si="49"/>
        <v>0</v>
      </c>
      <c r="EG22" s="65">
        <f t="shared" ca="1" si="49"/>
        <v>0</v>
      </c>
      <c r="EH22" s="65">
        <f t="shared" ca="1" si="49"/>
        <v>0</v>
      </c>
      <c r="EI22" s="65">
        <f t="shared" ca="1" si="49"/>
        <v>0</v>
      </c>
      <c r="EJ22" s="65">
        <f t="shared" ca="1" si="49"/>
        <v>0</v>
      </c>
      <c r="EK22" s="65">
        <f t="shared" ca="1" si="49"/>
        <v>0</v>
      </c>
      <c r="EL22" s="65">
        <f t="shared" ca="1" si="49"/>
        <v>0</v>
      </c>
      <c r="EM22" s="65">
        <f t="shared" ca="1" si="49"/>
        <v>0</v>
      </c>
      <c r="EN22" s="65">
        <f t="shared" ca="1" si="49"/>
        <v>0</v>
      </c>
      <c r="EO22" s="65">
        <f t="shared" ca="1" si="49"/>
        <v>0</v>
      </c>
      <c r="EP22" s="65">
        <f t="shared" ca="1" si="49"/>
        <v>0</v>
      </c>
      <c r="EQ22" s="65">
        <f t="shared" ca="1" si="49"/>
        <v>0</v>
      </c>
      <c r="ER22" s="65">
        <f t="shared" ca="1" si="49"/>
        <v>0</v>
      </c>
      <c r="ES22" s="65">
        <f t="shared" ca="1" si="50"/>
        <v>0</v>
      </c>
      <c r="ET22" s="65">
        <f t="shared" ca="1" si="50"/>
        <v>0</v>
      </c>
      <c r="EU22" s="65">
        <f t="shared" ca="1" si="50"/>
        <v>0</v>
      </c>
      <c r="EV22" s="65">
        <f t="shared" ca="1" si="50"/>
        <v>0</v>
      </c>
      <c r="EW22" s="65">
        <f t="shared" ca="1" si="50"/>
        <v>0</v>
      </c>
      <c r="EX22" s="65">
        <f t="shared" ca="1" si="50"/>
        <v>0</v>
      </c>
      <c r="EY22" s="65">
        <f t="shared" ca="1" si="50"/>
        <v>0</v>
      </c>
      <c r="EZ22" s="65">
        <f t="shared" ca="1" si="50"/>
        <v>0</v>
      </c>
      <c r="FA22" s="65">
        <f t="shared" ca="1" si="50"/>
        <v>0</v>
      </c>
      <c r="FB22" s="65">
        <f t="shared" ca="1" si="50"/>
        <v>0</v>
      </c>
      <c r="FC22" s="65">
        <f t="shared" ca="1" si="50"/>
        <v>0</v>
      </c>
      <c r="FD22" s="65">
        <f t="shared" ca="1" si="50"/>
        <v>0</v>
      </c>
      <c r="FE22" s="65">
        <f t="shared" ca="1" si="50"/>
        <v>0</v>
      </c>
      <c r="FF22" s="65">
        <f t="shared" ca="1" si="50"/>
        <v>0</v>
      </c>
      <c r="FG22" s="65">
        <f t="shared" ca="1" si="50"/>
        <v>0</v>
      </c>
      <c r="FH22" s="65">
        <f t="shared" ca="1" si="50"/>
        <v>0</v>
      </c>
      <c r="FI22" s="65">
        <f t="shared" ca="1" si="51"/>
        <v>0</v>
      </c>
      <c r="FJ22" s="65">
        <f t="shared" ca="1" si="51"/>
        <v>0</v>
      </c>
      <c r="FK22" s="65">
        <f t="shared" ca="1" si="51"/>
        <v>0</v>
      </c>
      <c r="FL22" s="65">
        <f t="shared" ca="1" si="51"/>
        <v>0</v>
      </c>
      <c r="FM22" s="65">
        <f t="shared" ca="1" si="51"/>
        <v>0</v>
      </c>
      <c r="FN22" s="65">
        <f t="shared" ca="1" si="51"/>
        <v>0</v>
      </c>
      <c r="FO22" s="65">
        <f t="shared" ca="1" si="51"/>
        <v>0</v>
      </c>
      <c r="FP22" s="65">
        <f t="shared" ca="1" si="51"/>
        <v>0</v>
      </c>
      <c r="FQ22" s="65">
        <f t="shared" ca="1" si="51"/>
        <v>0</v>
      </c>
      <c r="FR22" s="65">
        <f t="shared" ca="1" si="51"/>
        <v>0</v>
      </c>
      <c r="FS22" s="65">
        <f t="shared" ca="1" si="51"/>
        <v>0</v>
      </c>
      <c r="FT22" s="65">
        <f t="shared" ca="1" si="51"/>
        <v>0</v>
      </c>
      <c r="FU22" s="65">
        <f t="shared" ca="1" si="51"/>
        <v>0</v>
      </c>
      <c r="FV22" s="65">
        <f t="shared" ca="1" si="51"/>
        <v>0</v>
      </c>
      <c r="FW22" s="65">
        <f t="shared" ca="1" si="51"/>
        <v>0</v>
      </c>
      <c r="FX22" s="65">
        <f t="shared" ca="1" si="51"/>
        <v>0</v>
      </c>
      <c r="FY22" s="65">
        <f t="shared" ca="1" si="40"/>
        <v>0</v>
      </c>
      <c r="FZ22" s="65">
        <f t="shared" ca="1" si="40"/>
        <v>0</v>
      </c>
      <c r="GA22" s="65">
        <f t="shared" ca="1" si="40"/>
        <v>0</v>
      </c>
      <c r="GB22" s="65">
        <f t="shared" ca="1" si="40"/>
        <v>0</v>
      </c>
      <c r="GC22" s="65">
        <f t="shared" ca="1" si="40"/>
        <v>0</v>
      </c>
      <c r="GD22" s="65">
        <f t="shared" ca="1" si="40"/>
        <v>0</v>
      </c>
      <c r="GE22" s="65">
        <f t="shared" ca="1" si="40"/>
        <v>0</v>
      </c>
      <c r="GF22" s="65">
        <f t="shared" ca="1" si="40"/>
        <v>0</v>
      </c>
      <c r="GG22" s="65">
        <f t="shared" ca="1" si="40"/>
        <v>0</v>
      </c>
      <c r="GH22" s="65">
        <f t="shared" ca="1" si="40"/>
        <v>0</v>
      </c>
      <c r="GI22" s="65">
        <f t="shared" ca="1" si="40"/>
        <v>0</v>
      </c>
      <c r="GJ22" s="65">
        <f t="shared" ca="1" si="40"/>
        <v>0</v>
      </c>
      <c r="GK22" s="65">
        <f t="shared" ca="1" si="40"/>
        <v>0</v>
      </c>
      <c r="GL22" s="65">
        <f t="shared" ca="1" si="40"/>
        <v>0</v>
      </c>
      <c r="GM22" s="65">
        <f t="shared" ca="1" si="40"/>
        <v>0</v>
      </c>
      <c r="GN22" s="65">
        <f t="shared" ca="1" si="40"/>
        <v>0</v>
      </c>
      <c r="GO22" s="65">
        <f t="shared" ca="1" si="52"/>
        <v>0</v>
      </c>
      <c r="GP22" s="65">
        <f t="shared" ca="1" si="52"/>
        <v>0</v>
      </c>
      <c r="GQ22" s="65">
        <f t="shared" ca="1" si="52"/>
        <v>0</v>
      </c>
      <c r="GR22" s="65">
        <f t="shared" ca="1" si="52"/>
        <v>0</v>
      </c>
      <c r="GS22" s="65">
        <f t="shared" ca="1" si="52"/>
        <v>0</v>
      </c>
      <c r="GT22" s="65">
        <f t="shared" ca="1" si="52"/>
        <v>0</v>
      </c>
      <c r="GU22" s="65">
        <f t="shared" ca="1" si="52"/>
        <v>0</v>
      </c>
      <c r="GV22" s="65">
        <f t="shared" ca="1" si="52"/>
        <v>0</v>
      </c>
      <c r="GW22" s="65">
        <f t="shared" ca="1" si="52"/>
        <v>0</v>
      </c>
      <c r="GX22" s="65">
        <f t="shared" ca="1" si="52"/>
        <v>0</v>
      </c>
      <c r="GY22" s="65">
        <f t="shared" ca="1" si="52"/>
        <v>0</v>
      </c>
      <c r="GZ22" s="65">
        <f t="shared" ca="1" si="52"/>
        <v>0</v>
      </c>
      <c r="HA22" s="65">
        <f t="shared" ca="1" si="52"/>
        <v>0</v>
      </c>
      <c r="HB22" s="65">
        <f t="shared" ca="1" si="52"/>
        <v>0</v>
      </c>
      <c r="HC22" s="65">
        <f t="shared" ca="1" si="52"/>
        <v>0</v>
      </c>
      <c r="HD22" s="65">
        <f t="shared" ca="1" si="52"/>
        <v>0</v>
      </c>
      <c r="HE22" s="65">
        <f t="shared" ca="1" si="53"/>
        <v>0</v>
      </c>
      <c r="HF22" s="65">
        <f t="shared" ca="1" si="53"/>
        <v>0</v>
      </c>
      <c r="HG22" s="65">
        <f t="shared" ca="1" si="53"/>
        <v>0</v>
      </c>
      <c r="HH22" s="65">
        <f t="shared" ca="1" si="53"/>
        <v>0</v>
      </c>
      <c r="HI22" s="65">
        <f t="shared" ca="1" si="53"/>
        <v>0</v>
      </c>
      <c r="HJ22" s="65">
        <f t="shared" ca="1" si="53"/>
        <v>0</v>
      </c>
      <c r="HK22" s="65">
        <f t="shared" ca="1" si="53"/>
        <v>0</v>
      </c>
      <c r="HL22" s="65">
        <f t="shared" ca="1" si="53"/>
        <v>0</v>
      </c>
      <c r="HM22" s="65">
        <f t="shared" ca="1" si="53"/>
        <v>0</v>
      </c>
      <c r="HN22" s="65">
        <f t="shared" ca="1" si="53"/>
        <v>0</v>
      </c>
      <c r="HO22" s="65">
        <f t="shared" ca="1" si="53"/>
        <v>0</v>
      </c>
      <c r="HP22" s="65">
        <f t="shared" ca="1" si="53"/>
        <v>0</v>
      </c>
      <c r="HQ22" s="65">
        <f t="shared" ca="1" si="53"/>
        <v>0</v>
      </c>
      <c r="HR22" s="65">
        <f t="shared" ca="1" si="53"/>
        <v>0</v>
      </c>
      <c r="HS22" s="65">
        <f t="shared" ca="1" si="53"/>
        <v>0</v>
      </c>
      <c r="HT22" s="65">
        <f t="shared" ca="1" si="53"/>
        <v>0</v>
      </c>
      <c r="HU22" s="65">
        <f t="shared" ca="1" si="54"/>
        <v>0</v>
      </c>
      <c r="HV22" s="65">
        <f t="shared" ca="1" si="54"/>
        <v>0</v>
      </c>
      <c r="HW22" s="65">
        <f t="shared" ca="1" si="54"/>
        <v>0</v>
      </c>
      <c r="HX22" s="65">
        <f t="shared" ca="1" si="54"/>
        <v>0</v>
      </c>
      <c r="HY22" s="65">
        <f t="shared" ca="1" si="54"/>
        <v>0</v>
      </c>
      <c r="HZ22" s="65">
        <f t="shared" ca="1" si="54"/>
        <v>0</v>
      </c>
      <c r="IA22" s="65">
        <f t="shared" ca="1" si="54"/>
        <v>0</v>
      </c>
      <c r="IB22" s="65">
        <f t="shared" ca="1" si="54"/>
        <v>0</v>
      </c>
      <c r="IC22" s="65">
        <f t="shared" ca="1" si="54"/>
        <v>0</v>
      </c>
      <c r="ID22" s="65">
        <f t="shared" ca="1" si="54"/>
        <v>0</v>
      </c>
      <c r="IE22" s="65">
        <f t="shared" ca="1" si="54"/>
        <v>0</v>
      </c>
      <c r="IF22" s="65">
        <f t="shared" ca="1" si="54"/>
        <v>0</v>
      </c>
      <c r="IG22" s="65">
        <f t="shared" ca="1" si="54"/>
        <v>0</v>
      </c>
      <c r="IH22" s="65">
        <f t="shared" ca="1" si="54"/>
        <v>0</v>
      </c>
      <c r="II22" s="65">
        <f t="shared" ca="1" si="54"/>
        <v>0</v>
      </c>
      <c r="IJ22" s="65">
        <f t="shared" ca="1" si="54"/>
        <v>0</v>
      </c>
      <c r="IK22" s="65">
        <f t="shared" ca="1" si="55"/>
        <v>0</v>
      </c>
      <c r="IL22" s="65">
        <f t="shared" ca="1" si="55"/>
        <v>0</v>
      </c>
      <c r="IM22" s="65">
        <f t="shared" ca="1" si="55"/>
        <v>0</v>
      </c>
      <c r="IN22" s="65">
        <f t="shared" ca="1" si="55"/>
        <v>0</v>
      </c>
      <c r="IO22" s="65">
        <f t="shared" ca="1" si="55"/>
        <v>0</v>
      </c>
      <c r="IP22" s="65">
        <f t="shared" ca="1" si="55"/>
        <v>0</v>
      </c>
      <c r="IQ22" s="65">
        <f t="shared" ca="1" si="55"/>
        <v>0</v>
      </c>
      <c r="IR22" s="65">
        <f t="shared" ca="1" si="55"/>
        <v>0</v>
      </c>
      <c r="IS22" s="65">
        <f t="shared" ca="1" si="55"/>
        <v>0</v>
      </c>
      <c r="IT22" s="65">
        <f t="shared" ca="1" si="55"/>
        <v>0</v>
      </c>
      <c r="IU22" s="65">
        <f t="shared" ca="1" si="55"/>
        <v>0</v>
      </c>
      <c r="IV22" s="65">
        <f t="shared" ca="1" si="55"/>
        <v>0</v>
      </c>
      <c r="IW22" s="65">
        <f t="shared" ca="1" si="55"/>
        <v>0</v>
      </c>
      <c r="IX22" s="65">
        <f t="shared" ca="1" si="55"/>
        <v>0</v>
      </c>
      <c r="IY22" s="65">
        <f t="shared" ca="1" si="55"/>
        <v>0</v>
      </c>
      <c r="IZ22" s="65">
        <f t="shared" ca="1" si="55"/>
        <v>0</v>
      </c>
      <c r="JA22" s="65"/>
      <c r="JB22" s="65"/>
      <c r="JC22" s="65"/>
      <c r="JD22" s="65"/>
      <c r="JE22" s="65"/>
      <c r="JF22" s="65"/>
      <c r="JG22" s="65"/>
      <c r="JH22" s="65"/>
      <c r="JI22" s="65"/>
      <c r="JJ22" s="65"/>
      <c r="JK22" s="65"/>
      <c r="JL22" s="65"/>
      <c r="JM22" s="65"/>
      <c r="JN22" s="65"/>
      <c r="JO22" s="65"/>
      <c r="JP22" s="65"/>
      <c r="JQ22" s="65"/>
      <c r="JR22" s="65"/>
    </row>
    <row r="23" spans="1:278" x14ac:dyDescent="0.2">
      <c r="A23" s="64">
        <f t="shared" si="31"/>
        <v>14</v>
      </c>
      <c r="B23" s="65">
        <f t="shared" ca="1" si="26"/>
        <v>7.2596185970097468E-10</v>
      </c>
      <c r="C23" s="65">
        <f t="shared" ca="1" si="27"/>
        <v>6.4647716666475559E-10</v>
      </c>
      <c r="D23" s="65">
        <f t="shared" ca="1" si="28"/>
        <v>7.8366250642735327E-11</v>
      </c>
      <c r="E23" s="72">
        <f t="shared" ca="1" si="29"/>
        <v>1.1184423934837401E-12</v>
      </c>
      <c r="F23" s="67">
        <f t="shared" si="30"/>
        <v>0</v>
      </c>
      <c r="H23" s="72">
        <f t="shared" ca="1" si="32"/>
        <v>7.2318189902785976E-8</v>
      </c>
      <c r="I23" s="64">
        <f t="shared" ca="1" si="9"/>
        <v>21</v>
      </c>
      <c r="J23" s="67">
        <f t="shared" ca="1" si="33"/>
        <v>7.248434173074909E-10</v>
      </c>
      <c r="K23" s="65">
        <f t="shared" ca="1" si="43"/>
        <v>7.248434173074909E-10</v>
      </c>
      <c r="L23" s="65">
        <f t="shared" ca="1" si="43"/>
        <v>7.248434173074909E-10</v>
      </c>
      <c r="M23" s="65">
        <f t="shared" ca="1" si="43"/>
        <v>7.248434173074909E-10</v>
      </c>
      <c r="N23" s="65">
        <f t="shared" ca="1" si="43"/>
        <v>7.248434173074909E-10</v>
      </c>
      <c r="O23" s="65">
        <f t="shared" ca="1" si="43"/>
        <v>7.248434173074909E-10</v>
      </c>
      <c r="P23" s="65">
        <f t="shared" ca="1" si="43"/>
        <v>7.248434173074909E-10</v>
      </c>
      <c r="Q23" s="65">
        <f t="shared" ca="1" si="43"/>
        <v>7.248434173074909E-10</v>
      </c>
      <c r="R23" s="65">
        <f t="shared" ca="1" si="43"/>
        <v>7.248434173074909E-10</v>
      </c>
      <c r="S23" s="65">
        <f t="shared" ca="1" si="43"/>
        <v>7.248434173074909E-10</v>
      </c>
      <c r="T23" s="65">
        <f t="shared" ca="1" si="43"/>
        <v>7.248434173074909E-10</v>
      </c>
      <c r="U23" s="65">
        <f t="shared" ca="1" si="34"/>
        <v>7.248434173074909E-10</v>
      </c>
      <c r="V23" s="65">
        <f t="shared" ca="1" si="34"/>
        <v>7.248434173074909E-10</v>
      </c>
      <c r="W23" s="65">
        <f t="shared" ca="1" si="34"/>
        <v>7.248434173074909E-10</v>
      </c>
      <c r="X23" s="65">
        <f t="shared" ca="1" si="34"/>
        <v>7.248434173074909E-10</v>
      </c>
      <c r="Y23" s="65">
        <f t="shared" ca="1" si="34"/>
        <v>7.248434173074909E-10</v>
      </c>
      <c r="Z23" s="65">
        <f t="shared" ca="1" si="34"/>
        <v>7.248434173074909E-10</v>
      </c>
      <c r="AA23" s="65">
        <f t="shared" ca="1" si="34"/>
        <v>7.248434173074909E-10</v>
      </c>
      <c r="AB23" s="65">
        <f t="shared" ca="1" si="34"/>
        <v>7.248434173074909E-10</v>
      </c>
      <c r="AC23" s="65">
        <f t="shared" ca="1" si="34"/>
        <v>7.248434173074909E-10</v>
      </c>
      <c r="AD23" s="65">
        <f t="shared" ca="1" si="34"/>
        <v>7.248434173074909E-10</v>
      </c>
      <c r="AE23" s="65">
        <f t="shared" ca="1" si="34"/>
        <v>7.248434173074909E-10</v>
      </c>
      <c r="AF23" s="65">
        <f t="shared" ca="1" si="34"/>
        <v>7.248434173074909E-10</v>
      </c>
      <c r="AG23" s="65">
        <f t="shared" ca="1" si="34"/>
        <v>7.248434173074909E-10</v>
      </c>
      <c r="AH23" s="65">
        <f t="shared" ca="1" si="34"/>
        <v>7.248434173074909E-10</v>
      </c>
      <c r="AI23" s="65">
        <f t="shared" ca="1" si="34"/>
        <v>7.248434173074909E-10</v>
      </c>
      <c r="AJ23" s="65">
        <f t="shared" ca="1" si="34"/>
        <v>7.248434173074909E-10</v>
      </c>
      <c r="AK23" s="65">
        <f t="shared" ca="1" si="44"/>
        <v>7.248434173074909E-10</v>
      </c>
      <c r="AL23" s="65">
        <f t="shared" ca="1" si="44"/>
        <v>7.248434173074909E-10</v>
      </c>
      <c r="AM23" s="65">
        <f t="shared" ca="1" si="44"/>
        <v>7.248434173074909E-10</v>
      </c>
      <c r="AN23" s="65">
        <f t="shared" ca="1" si="44"/>
        <v>7.2266657701185937E-10</v>
      </c>
      <c r="AO23" s="65">
        <f t="shared" ca="1" si="44"/>
        <v>7.2048973671622784E-10</v>
      </c>
      <c r="AP23" s="65">
        <f t="shared" ca="1" si="44"/>
        <v>7.1831289642059631E-10</v>
      </c>
      <c r="AQ23" s="65">
        <f t="shared" ca="1" si="44"/>
        <v>7.1613605612496478E-10</v>
      </c>
      <c r="AR23" s="65">
        <f t="shared" ca="1" si="44"/>
        <v>7.1613605612496478E-10</v>
      </c>
      <c r="AS23" s="65">
        <f t="shared" ca="1" si="44"/>
        <v>7.1395921582933325E-10</v>
      </c>
      <c r="AT23" s="65">
        <f t="shared" ca="1" si="44"/>
        <v>7.1178237553370172E-10</v>
      </c>
      <c r="AU23" s="65">
        <f t="shared" ca="1" si="44"/>
        <v>7.0960553523807019E-10</v>
      </c>
      <c r="AV23" s="65">
        <f t="shared" ca="1" si="44"/>
        <v>7.0742869494243866E-10</v>
      </c>
      <c r="AW23" s="65">
        <f t="shared" ca="1" si="44"/>
        <v>7.0525185464680713E-10</v>
      </c>
      <c r="AX23" s="65">
        <f t="shared" ca="1" si="44"/>
        <v>7.0307501435117559E-10</v>
      </c>
      <c r="AY23" s="65">
        <f t="shared" ca="1" si="44"/>
        <v>7.0089817405554406E-10</v>
      </c>
      <c r="AZ23" s="65">
        <f t="shared" ca="1" si="44"/>
        <v>7.0089817405554406E-10</v>
      </c>
      <c r="BA23" s="65">
        <f t="shared" ca="1" si="45"/>
        <v>6.9872133375991253E-10</v>
      </c>
      <c r="BB23" s="65">
        <f t="shared" ca="1" si="45"/>
        <v>6.96544493464281E-10</v>
      </c>
      <c r="BC23" s="65">
        <f t="shared" ca="1" si="45"/>
        <v>6.9436765316864947E-10</v>
      </c>
      <c r="BD23" s="65">
        <f t="shared" ca="1" si="45"/>
        <v>6.9219081287301794E-10</v>
      </c>
      <c r="BE23" s="65">
        <f t="shared" ca="1" si="45"/>
        <v>6.9001397257738641E-10</v>
      </c>
      <c r="BF23" s="65">
        <f t="shared" ca="1" si="45"/>
        <v>6.8783713228175488E-10</v>
      </c>
      <c r="BG23" s="65">
        <f t="shared" ca="1" si="45"/>
        <v>6.8566029198612335E-10</v>
      </c>
      <c r="BH23" s="65">
        <f t="shared" ca="1" si="45"/>
        <v>6.84238089659644E-10</v>
      </c>
      <c r="BI23" s="65">
        <f t="shared" ca="1" si="45"/>
        <v>6.8281588733316476E-10</v>
      </c>
      <c r="BJ23" s="65">
        <f t="shared" ca="1" si="45"/>
        <v>6.8139368500668552E-10</v>
      </c>
      <c r="BK23" s="65">
        <f t="shared" ca="1" si="45"/>
        <v>6.7997148268020628E-10</v>
      </c>
      <c r="BL23" s="65">
        <f t="shared" ca="1" si="45"/>
        <v>6.7997148268020628E-10</v>
      </c>
      <c r="BM23" s="65">
        <f t="shared" ca="1" si="45"/>
        <v>6.7854928035372693E-10</v>
      </c>
      <c r="BN23" s="65">
        <f t="shared" ca="1" si="45"/>
        <v>6.7712707802724769E-10</v>
      </c>
      <c r="BO23" s="65">
        <f t="shared" ca="1" si="45"/>
        <v>6.7570487570076845E-10</v>
      </c>
      <c r="BP23" s="65">
        <f t="shared" ca="1" si="45"/>
        <v>6.7428267337428921E-10</v>
      </c>
      <c r="BQ23" s="65">
        <f t="shared" ca="1" si="46"/>
        <v>6.7286047104780986E-10</v>
      </c>
      <c r="BR23" s="65">
        <f t="shared" ca="1" si="46"/>
        <v>6.7143826872133062E-10</v>
      </c>
      <c r="BS23" s="65">
        <f t="shared" ca="1" si="46"/>
        <v>6.7001606639485138E-10</v>
      </c>
      <c r="BT23" s="65">
        <f t="shared" ca="1" si="46"/>
        <v>6.6859386406837203E-10</v>
      </c>
      <c r="BU23" s="65">
        <f t="shared" ca="1" si="46"/>
        <v>6.6717166174189279E-10</v>
      </c>
      <c r="BV23" s="65">
        <f t="shared" ca="1" si="46"/>
        <v>6.6574945941541355E-10</v>
      </c>
      <c r="BW23" s="65">
        <f t="shared" ca="1" si="46"/>
        <v>6.6432725708893431E-10</v>
      </c>
      <c r="BX23" s="65">
        <f t="shared" ca="1" si="46"/>
        <v>6.6290505476245496E-10</v>
      </c>
      <c r="BY23" s="65">
        <f t="shared" ca="1" si="46"/>
        <v>6.6148285243597572E-10</v>
      </c>
      <c r="BZ23" s="65">
        <f t="shared" ca="1" si="46"/>
        <v>6.6006065010949648E-10</v>
      </c>
      <c r="CA23" s="65">
        <f t="shared" ca="1" si="46"/>
        <v>6.5863844778301713E-10</v>
      </c>
      <c r="CB23" s="65">
        <f t="shared" ca="1" si="46"/>
        <v>6.5721624545653789E-10</v>
      </c>
      <c r="CC23" s="65">
        <f t="shared" ca="1" si="46"/>
        <v>6.5579404313005865E-10</v>
      </c>
      <c r="CD23" s="65">
        <f t="shared" ca="1" si="46"/>
        <v>6.5579404313005865E-10</v>
      </c>
      <c r="CE23" s="65">
        <f t="shared" ca="1" si="46"/>
        <v>6.5437184080357941E-10</v>
      </c>
      <c r="CF23" s="65">
        <f t="shared" ca="1" si="46"/>
        <v>6.5294963847710006E-10</v>
      </c>
      <c r="CG23" s="65">
        <f t="shared" ca="1" si="47"/>
        <v>6.5152743615062082E-10</v>
      </c>
      <c r="CH23" s="65">
        <f t="shared" ca="1" si="47"/>
        <v>6.2316868521311012E-10</v>
      </c>
      <c r="CI23" s="65">
        <f t="shared" ca="1" si="47"/>
        <v>5.9480993427559943E-10</v>
      </c>
      <c r="CJ23" s="65">
        <f t="shared" ca="1" si="47"/>
        <v>5.6645118333808863E-10</v>
      </c>
      <c r="CK23" s="65">
        <f t="shared" ca="1" si="47"/>
        <v>5.3873097222062978E-10</v>
      </c>
      <c r="CL23" s="65">
        <f t="shared" ca="1" si="47"/>
        <v>5.1179442360959832E-10</v>
      </c>
      <c r="CM23" s="65">
        <f t="shared" ca="1" si="47"/>
        <v>4.8485787499856687E-10</v>
      </c>
      <c r="CN23" s="65">
        <f t="shared" ca="1" si="47"/>
        <v>4.5792132638753537E-10</v>
      </c>
      <c r="CO23" s="65">
        <f t="shared" ca="1" si="47"/>
        <v>4.3098477777650386E-10</v>
      </c>
      <c r="CP23" s="65">
        <f t="shared" ca="1" si="47"/>
        <v>4.0404822916547236E-10</v>
      </c>
      <c r="CQ23" s="65">
        <f t="shared" ca="1" si="47"/>
        <v>3.7711168055444085E-10</v>
      </c>
      <c r="CR23" s="65">
        <f t="shared" ca="1" si="47"/>
        <v>3.5017513194340935E-10</v>
      </c>
      <c r="CS23" s="65">
        <f t="shared" ca="1" si="47"/>
        <v>3.2323858333237785E-10</v>
      </c>
      <c r="CT23" s="65">
        <f t="shared" ca="1" si="47"/>
        <v>3.1443931078610756E-10</v>
      </c>
      <c r="CU23" s="65">
        <f t="shared" ca="1" si="47"/>
        <v>3.0564003823983727E-10</v>
      </c>
      <c r="CV23" s="65">
        <f t="shared" ca="1" si="47"/>
        <v>2.9684076569356698E-10</v>
      </c>
      <c r="CW23" s="65">
        <f t="shared" ca="1" si="37"/>
        <v>2.880414931472967E-10</v>
      </c>
      <c r="CX23" s="65">
        <f t="shared" ca="1" si="37"/>
        <v>2.7924222060102641E-10</v>
      </c>
      <c r="CY23" s="65">
        <f t="shared" ca="1" si="37"/>
        <v>2.7044294805475612E-10</v>
      </c>
      <c r="CZ23" s="65">
        <f t="shared" ca="1" si="37"/>
        <v>2.6164367550848583E-10</v>
      </c>
      <c r="DA23" s="65">
        <f t="shared" ca="1" si="37"/>
        <v>2.5284440296221554E-10</v>
      </c>
      <c r="DB23" s="65">
        <f t="shared" ca="1" si="37"/>
        <v>2.4404513041594526E-10</v>
      </c>
      <c r="DC23" s="65">
        <f t="shared" ca="1" si="37"/>
        <v>2.3524585786967497E-10</v>
      </c>
      <c r="DD23" s="65">
        <f t="shared" ca="1" si="37"/>
        <v>2.2644658532340468E-10</v>
      </c>
      <c r="DE23" s="65">
        <f t="shared" ca="1" si="37"/>
        <v>2.1764731277713439E-10</v>
      </c>
      <c r="DF23" s="65">
        <f t="shared" ca="1" si="37"/>
        <v>2.0884804023086411E-10</v>
      </c>
      <c r="DG23" s="65">
        <f t="shared" ca="1" si="37"/>
        <v>2.0004876768459382E-10</v>
      </c>
      <c r="DH23" s="65">
        <f t="shared" ca="1" si="37"/>
        <v>1.9124949513832353E-10</v>
      </c>
      <c r="DI23" s="65">
        <f t="shared" ca="1" si="37"/>
        <v>1.8245022259205324E-10</v>
      </c>
      <c r="DJ23" s="65">
        <f t="shared" ca="1" si="37"/>
        <v>1.7365095004578296E-10</v>
      </c>
      <c r="DK23" s="65">
        <f t="shared" ca="1" si="37"/>
        <v>1.6485167749951267E-10</v>
      </c>
      <c r="DL23" s="65">
        <f t="shared" ca="1" si="37"/>
        <v>1.5605240495324238E-10</v>
      </c>
      <c r="DM23" s="65">
        <f t="shared" ca="1" si="48"/>
        <v>1.4725313240697209E-10</v>
      </c>
      <c r="DN23" s="65">
        <f t="shared" ca="1" si="48"/>
        <v>1.3845385986070181E-10</v>
      </c>
      <c r="DO23" s="65">
        <f t="shared" ca="1" si="48"/>
        <v>1.2965458731443152E-10</v>
      </c>
      <c r="DP23" s="65">
        <f t="shared" ca="1" si="48"/>
        <v>1.2965458731443152E-10</v>
      </c>
      <c r="DQ23" s="65">
        <f t="shared" ca="1" si="48"/>
        <v>1.2085531476816123E-10</v>
      </c>
      <c r="DR23" s="65">
        <f t="shared" ca="1" si="48"/>
        <v>1.1205604222189094E-10</v>
      </c>
      <c r="DS23" s="65">
        <f t="shared" ca="1" si="48"/>
        <v>1.0325676967562065E-10</v>
      </c>
      <c r="DT23" s="65">
        <f t="shared" ca="1" si="48"/>
        <v>9.4457497129350367E-11</v>
      </c>
      <c r="DU23" s="65">
        <f t="shared" ca="1" si="48"/>
        <v>8.5658224583080079E-11</v>
      </c>
      <c r="DV23" s="65">
        <f t="shared" ca="1" si="48"/>
        <v>7.6858952036809792E-11</v>
      </c>
      <c r="DW23" s="65">
        <f t="shared" ca="1" si="48"/>
        <v>6.8059679490539504E-11</v>
      </c>
      <c r="DX23" s="65">
        <f t="shared" ca="1" si="48"/>
        <v>5.9260406944269217E-11</v>
      </c>
      <c r="DY23" s="65">
        <f t="shared" ca="1" si="48"/>
        <v>5.0461134397998929E-11</v>
      </c>
      <c r="DZ23" s="65">
        <f t="shared" ca="1" si="48"/>
        <v>4.1661861851728641E-11</v>
      </c>
      <c r="EA23" s="65">
        <f t="shared" ca="1" si="48"/>
        <v>3.2862589305458354E-11</v>
      </c>
      <c r="EB23" s="65">
        <f t="shared" ca="1" si="48"/>
        <v>2.4063316759188069E-11</v>
      </c>
      <c r="EC23" s="65">
        <f t="shared" ca="1" si="49"/>
        <v>1.5264044212917785E-11</v>
      </c>
      <c r="ED23" s="65">
        <f t="shared" ca="1" si="49"/>
        <v>6.4647716666475004E-12</v>
      </c>
      <c r="EE23" s="65">
        <f t="shared" ca="1" si="49"/>
        <v>0</v>
      </c>
      <c r="EF23" s="65">
        <f t="shared" ca="1" si="49"/>
        <v>0</v>
      </c>
      <c r="EG23" s="65">
        <f t="shared" ca="1" si="49"/>
        <v>0</v>
      </c>
      <c r="EH23" s="65">
        <f t="shared" ca="1" si="49"/>
        <v>0</v>
      </c>
      <c r="EI23" s="65">
        <f t="shared" ca="1" si="49"/>
        <v>0</v>
      </c>
      <c r="EJ23" s="65">
        <f t="shared" ca="1" si="49"/>
        <v>0</v>
      </c>
      <c r="EK23" s="65">
        <f t="shared" ca="1" si="49"/>
        <v>0</v>
      </c>
      <c r="EL23" s="65">
        <f t="shared" ca="1" si="49"/>
        <v>0</v>
      </c>
      <c r="EM23" s="65">
        <f t="shared" ca="1" si="49"/>
        <v>0</v>
      </c>
      <c r="EN23" s="65">
        <f t="shared" ca="1" si="49"/>
        <v>0</v>
      </c>
      <c r="EO23" s="65">
        <f t="shared" ca="1" si="49"/>
        <v>0</v>
      </c>
      <c r="EP23" s="65">
        <f t="shared" ca="1" si="49"/>
        <v>0</v>
      </c>
      <c r="EQ23" s="65">
        <f t="shared" ca="1" si="49"/>
        <v>0</v>
      </c>
      <c r="ER23" s="65">
        <f t="shared" ca="1" si="49"/>
        <v>0</v>
      </c>
      <c r="ES23" s="65">
        <f t="shared" ca="1" si="50"/>
        <v>0</v>
      </c>
      <c r="ET23" s="65">
        <f t="shared" ca="1" si="50"/>
        <v>0</v>
      </c>
      <c r="EU23" s="65">
        <f t="shared" ca="1" si="50"/>
        <v>0</v>
      </c>
      <c r="EV23" s="65">
        <f t="shared" ca="1" si="50"/>
        <v>0</v>
      </c>
      <c r="EW23" s="65">
        <f t="shared" ca="1" si="50"/>
        <v>0</v>
      </c>
      <c r="EX23" s="65">
        <f t="shared" ca="1" si="50"/>
        <v>0</v>
      </c>
      <c r="EY23" s="65">
        <f t="shared" ca="1" si="50"/>
        <v>0</v>
      </c>
      <c r="EZ23" s="65">
        <f t="shared" ca="1" si="50"/>
        <v>0</v>
      </c>
      <c r="FA23" s="65">
        <f t="shared" ca="1" si="50"/>
        <v>0</v>
      </c>
      <c r="FB23" s="65">
        <f t="shared" ca="1" si="50"/>
        <v>0</v>
      </c>
      <c r="FC23" s="65">
        <f t="shared" ca="1" si="50"/>
        <v>0</v>
      </c>
      <c r="FD23" s="65">
        <f t="shared" ca="1" si="50"/>
        <v>0</v>
      </c>
      <c r="FE23" s="65">
        <f t="shared" ca="1" si="50"/>
        <v>0</v>
      </c>
      <c r="FF23" s="65">
        <f t="shared" ca="1" si="50"/>
        <v>0</v>
      </c>
      <c r="FG23" s="65">
        <f t="shared" ca="1" si="50"/>
        <v>0</v>
      </c>
      <c r="FH23" s="65">
        <f t="shared" ca="1" si="50"/>
        <v>0</v>
      </c>
      <c r="FI23" s="65">
        <f t="shared" ca="1" si="51"/>
        <v>0</v>
      </c>
      <c r="FJ23" s="65">
        <f t="shared" ca="1" si="51"/>
        <v>0</v>
      </c>
      <c r="FK23" s="65">
        <f t="shared" ca="1" si="51"/>
        <v>0</v>
      </c>
      <c r="FL23" s="65">
        <f t="shared" ca="1" si="51"/>
        <v>0</v>
      </c>
      <c r="FM23" s="65">
        <f t="shared" ca="1" si="51"/>
        <v>0</v>
      </c>
      <c r="FN23" s="65">
        <f t="shared" ca="1" si="51"/>
        <v>0</v>
      </c>
      <c r="FO23" s="65">
        <f t="shared" ca="1" si="51"/>
        <v>0</v>
      </c>
      <c r="FP23" s="65">
        <f t="shared" ca="1" si="51"/>
        <v>0</v>
      </c>
      <c r="FQ23" s="65">
        <f t="shared" ca="1" si="51"/>
        <v>0</v>
      </c>
      <c r="FR23" s="65">
        <f t="shared" ca="1" si="51"/>
        <v>0</v>
      </c>
      <c r="FS23" s="65">
        <f t="shared" ca="1" si="51"/>
        <v>0</v>
      </c>
      <c r="FT23" s="65">
        <f t="shared" ca="1" si="51"/>
        <v>0</v>
      </c>
      <c r="FU23" s="65">
        <f t="shared" ca="1" si="51"/>
        <v>0</v>
      </c>
      <c r="FV23" s="65">
        <f t="shared" ca="1" si="51"/>
        <v>0</v>
      </c>
      <c r="FW23" s="65">
        <f t="shared" ca="1" si="51"/>
        <v>0</v>
      </c>
      <c r="FX23" s="65">
        <f t="shared" ca="1" si="51"/>
        <v>0</v>
      </c>
      <c r="FY23" s="65">
        <f t="shared" ca="1" si="40"/>
        <v>0</v>
      </c>
      <c r="FZ23" s="65">
        <f t="shared" ca="1" si="40"/>
        <v>0</v>
      </c>
      <c r="GA23" s="65">
        <f t="shared" ca="1" si="40"/>
        <v>0</v>
      </c>
      <c r="GB23" s="65">
        <f t="shared" ca="1" si="40"/>
        <v>0</v>
      </c>
      <c r="GC23" s="65">
        <f t="shared" ca="1" si="40"/>
        <v>0</v>
      </c>
      <c r="GD23" s="65">
        <f t="shared" ca="1" si="40"/>
        <v>0</v>
      </c>
      <c r="GE23" s="65">
        <f t="shared" ca="1" si="40"/>
        <v>0</v>
      </c>
      <c r="GF23" s="65">
        <f t="shared" ca="1" si="40"/>
        <v>0</v>
      </c>
      <c r="GG23" s="65">
        <f t="shared" ca="1" si="40"/>
        <v>0</v>
      </c>
      <c r="GH23" s="65">
        <f t="shared" ca="1" si="40"/>
        <v>0</v>
      </c>
      <c r="GI23" s="65">
        <f t="shared" ca="1" si="40"/>
        <v>0</v>
      </c>
      <c r="GJ23" s="65">
        <f t="shared" ca="1" si="40"/>
        <v>0</v>
      </c>
      <c r="GK23" s="65">
        <f t="shared" ca="1" si="40"/>
        <v>0</v>
      </c>
      <c r="GL23" s="65">
        <f t="shared" ca="1" si="40"/>
        <v>0</v>
      </c>
      <c r="GM23" s="65">
        <f t="shared" ca="1" si="40"/>
        <v>0</v>
      </c>
      <c r="GN23" s="65">
        <f t="shared" ca="1" si="40"/>
        <v>0</v>
      </c>
      <c r="GO23" s="65">
        <f t="shared" ca="1" si="52"/>
        <v>0</v>
      </c>
      <c r="GP23" s="65">
        <f t="shared" ca="1" si="52"/>
        <v>0</v>
      </c>
      <c r="GQ23" s="65">
        <f t="shared" ca="1" si="52"/>
        <v>0</v>
      </c>
      <c r="GR23" s="65">
        <f t="shared" ca="1" si="52"/>
        <v>0</v>
      </c>
      <c r="GS23" s="65">
        <f t="shared" ca="1" si="52"/>
        <v>0</v>
      </c>
      <c r="GT23" s="65">
        <f t="shared" ca="1" si="52"/>
        <v>0</v>
      </c>
      <c r="GU23" s="65">
        <f t="shared" ca="1" si="52"/>
        <v>0</v>
      </c>
      <c r="GV23" s="65">
        <f t="shared" ca="1" si="52"/>
        <v>0</v>
      </c>
      <c r="GW23" s="65">
        <f t="shared" ca="1" si="52"/>
        <v>0</v>
      </c>
      <c r="GX23" s="65">
        <f t="shared" ca="1" si="52"/>
        <v>0</v>
      </c>
      <c r="GY23" s="65">
        <f t="shared" ca="1" si="52"/>
        <v>0</v>
      </c>
      <c r="GZ23" s="65">
        <f t="shared" ca="1" si="52"/>
        <v>0</v>
      </c>
      <c r="HA23" s="65">
        <f t="shared" ca="1" si="52"/>
        <v>0</v>
      </c>
      <c r="HB23" s="65">
        <f t="shared" ca="1" si="52"/>
        <v>0</v>
      </c>
      <c r="HC23" s="65">
        <f t="shared" ca="1" si="52"/>
        <v>0</v>
      </c>
      <c r="HD23" s="65">
        <f t="shared" ca="1" si="52"/>
        <v>0</v>
      </c>
      <c r="HE23" s="65">
        <f t="shared" ca="1" si="53"/>
        <v>0</v>
      </c>
      <c r="HF23" s="65">
        <f t="shared" ca="1" si="53"/>
        <v>0</v>
      </c>
      <c r="HG23" s="65">
        <f t="shared" ca="1" si="53"/>
        <v>0</v>
      </c>
      <c r="HH23" s="65">
        <f t="shared" ca="1" si="53"/>
        <v>0</v>
      </c>
      <c r="HI23" s="65">
        <f t="shared" ca="1" si="53"/>
        <v>0</v>
      </c>
      <c r="HJ23" s="65">
        <f t="shared" ca="1" si="53"/>
        <v>0</v>
      </c>
      <c r="HK23" s="65">
        <f t="shared" ca="1" si="53"/>
        <v>0</v>
      </c>
      <c r="HL23" s="65">
        <f t="shared" ca="1" si="53"/>
        <v>0</v>
      </c>
      <c r="HM23" s="65">
        <f t="shared" ca="1" si="53"/>
        <v>0</v>
      </c>
      <c r="HN23" s="65">
        <f t="shared" ca="1" si="53"/>
        <v>0</v>
      </c>
      <c r="HO23" s="65">
        <f t="shared" ca="1" si="53"/>
        <v>0</v>
      </c>
      <c r="HP23" s="65">
        <f t="shared" ca="1" si="53"/>
        <v>0</v>
      </c>
      <c r="HQ23" s="65">
        <f t="shared" ca="1" si="53"/>
        <v>0</v>
      </c>
      <c r="HR23" s="65">
        <f t="shared" ca="1" si="53"/>
        <v>0</v>
      </c>
      <c r="HS23" s="65">
        <f t="shared" ca="1" si="53"/>
        <v>0</v>
      </c>
      <c r="HT23" s="65">
        <f t="shared" ca="1" si="53"/>
        <v>0</v>
      </c>
      <c r="HU23" s="65">
        <f t="shared" ca="1" si="54"/>
        <v>0</v>
      </c>
      <c r="HV23" s="65">
        <f t="shared" ca="1" si="54"/>
        <v>0</v>
      </c>
      <c r="HW23" s="65">
        <f t="shared" ca="1" si="54"/>
        <v>0</v>
      </c>
      <c r="HX23" s="65">
        <f t="shared" ca="1" si="54"/>
        <v>0</v>
      </c>
      <c r="HY23" s="65">
        <f t="shared" ca="1" si="54"/>
        <v>0</v>
      </c>
      <c r="HZ23" s="65">
        <f t="shared" ca="1" si="54"/>
        <v>0</v>
      </c>
      <c r="IA23" s="65">
        <f t="shared" ca="1" si="54"/>
        <v>0</v>
      </c>
      <c r="IB23" s="65">
        <f t="shared" ca="1" si="54"/>
        <v>0</v>
      </c>
      <c r="IC23" s="65">
        <f t="shared" ca="1" si="54"/>
        <v>0</v>
      </c>
      <c r="ID23" s="65">
        <f t="shared" ca="1" si="54"/>
        <v>0</v>
      </c>
      <c r="IE23" s="65">
        <f t="shared" ca="1" si="54"/>
        <v>0</v>
      </c>
      <c r="IF23" s="65">
        <f t="shared" ca="1" si="54"/>
        <v>0</v>
      </c>
      <c r="IG23" s="65">
        <f t="shared" ca="1" si="54"/>
        <v>0</v>
      </c>
      <c r="IH23" s="65">
        <f t="shared" ca="1" si="54"/>
        <v>0</v>
      </c>
      <c r="II23" s="65">
        <f t="shared" ca="1" si="54"/>
        <v>0</v>
      </c>
      <c r="IJ23" s="65">
        <f t="shared" ca="1" si="54"/>
        <v>0</v>
      </c>
      <c r="IK23" s="65">
        <f t="shared" ca="1" si="55"/>
        <v>0</v>
      </c>
      <c r="IL23" s="65">
        <f t="shared" ca="1" si="55"/>
        <v>0</v>
      </c>
      <c r="IM23" s="65">
        <f t="shared" ca="1" si="55"/>
        <v>0</v>
      </c>
      <c r="IN23" s="65">
        <f t="shared" ca="1" si="55"/>
        <v>0</v>
      </c>
      <c r="IO23" s="65">
        <f t="shared" ca="1" si="55"/>
        <v>0</v>
      </c>
      <c r="IP23" s="65">
        <f t="shared" ca="1" si="55"/>
        <v>0</v>
      </c>
      <c r="IQ23" s="65">
        <f t="shared" ca="1" si="55"/>
        <v>0</v>
      </c>
      <c r="IR23" s="65">
        <f t="shared" ca="1" si="55"/>
        <v>0</v>
      </c>
      <c r="IS23" s="65">
        <f t="shared" ca="1" si="55"/>
        <v>0</v>
      </c>
      <c r="IT23" s="65">
        <f t="shared" ca="1" si="55"/>
        <v>0</v>
      </c>
      <c r="IU23" s="65">
        <f t="shared" ca="1" si="55"/>
        <v>0</v>
      </c>
      <c r="IV23" s="65">
        <f t="shared" ca="1" si="55"/>
        <v>0</v>
      </c>
      <c r="IW23" s="65">
        <f t="shared" ca="1" si="55"/>
        <v>0</v>
      </c>
      <c r="IX23" s="65">
        <f t="shared" ca="1" si="55"/>
        <v>0</v>
      </c>
      <c r="IY23" s="65">
        <f t="shared" ca="1" si="55"/>
        <v>0</v>
      </c>
      <c r="IZ23" s="65">
        <f t="shared" ca="1" si="55"/>
        <v>0</v>
      </c>
      <c r="JA23" s="65"/>
      <c r="JB23" s="65"/>
      <c r="JC23" s="65"/>
      <c r="JD23" s="65"/>
      <c r="JE23" s="65"/>
      <c r="JF23" s="65"/>
      <c r="JG23" s="65"/>
      <c r="JH23" s="65"/>
      <c r="JI23" s="65"/>
      <c r="JJ23" s="65"/>
      <c r="JK23" s="65"/>
      <c r="JL23" s="65"/>
      <c r="JM23" s="65"/>
      <c r="JN23" s="65"/>
      <c r="JO23" s="65"/>
      <c r="JP23" s="65"/>
      <c r="JQ23" s="65"/>
      <c r="JR23" s="65"/>
    </row>
    <row r="24" spans="1:278" x14ac:dyDescent="0.2">
      <c r="A24" s="64">
        <f t="shared" si="31"/>
        <v>15</v>
      </c>
      <c r="B24" s="65">
        <f t="shared" ca="1" si="26"/>
        <v>7.248434173074909E-10</v>
      </c>
      <c r="C24" s="65">
        <f t="shared" ca="1" si="27"/>
        <v>6.4647716666475559E-10</v>
      </c>
      <c r="D24" s="65">
        <f t="shared" ca="1" si="28"/>
        <v>7.8366250642735327E-11</v>
      </c>
      <c r="E24" s="72">
        <f t="shared" ca="1" si="29"/>
        <v>0</v>
      </c>
      <c r="F24" s="67">
        <f t="shared" si="30"/>
        <v>0</v>
      </c>
      <c r="H24" s="72">
        <f t="shared" ca="1" si="32"/>
        <v>7.2270299416282095E-8</v>
      </c>
      <c r="I24" s="64">
        <f t="shared" ca="1" si="9"/>
        <v>22</v>
      </c>
      <c r="J24" s="67">
        <f t="shared" ca="1" si="33"/>
        <v>7.248434173074909E-10</v>
      </c>
      <c r="K24" s="65">
        <f t="shared" ca="1" si="43"/>
        <v>7.248434173074909E-10</v>
      </c>
      <c r="L24" s="65">
        <f t="shared" ca="1" si="43"/>
        <v>7.248434173074909E-10</v>
      </c>
      <c r="M24" s="65">
        <f t="shared" ca="1" si="43"/>
        <v>7.248434173074909E-10</v>
      </c>
      <c r="N24" s="65">
        <f t="shared" ca="1" si="43"/>
        <v>7.248434173074909E-10</v>
      </c>
      <c r="O24" s="65">
        <f t="shared" ca="1" si="43"/>
        <v>7.248434173074909E-10</v>
      </c>
      <c r="P24" s="65">
        <f t="shared" ca="1" si="43"/>
        <v>7.248434173074909E-10</v>
      </c>
      <c r="Q24" s="65">
        <f t="shared" ca="1" si="43"/>
        <v>7.248434173074909E-10</v>
      </c>
      <c r="R24" s="65">
        <f t="shared" ca="1" si="43"/>
        <v>7.248434173074909E-10</v>
      </c>
      <c r="S24" s="65">
        <f t="shared" ca="1" si="43"/>
        <v>7.248434173074909E-10</v>
      </c>
      <c r="T24" s="65">
        <f t="shared" ca="1" si="43"/>
        <v>7.248434173074909E-10</v>
      </c>
      <c r="U24" s="65">
        <f t="shared" ca="1" si="34"/>
        <v>7.248434173074909E-10</v>
      </c>
      <c r="V24" s="65">
        <f t="shared" ca="1" si="34"/>
        <v>7.248434173074909E-10</v>
      </c>
      <c r="W24" s="65">
        <f t="shared" ca="1" si="34"/>
        <v>7.248434173074909E-10</v>
      </c>
      <c r="X24" s="65">
        <f t="shared" ca="1" si="34"/>
        <v>7.248434173074909E-10</v>
      </c>
      <c r="Y24" s="65">
        <f t="shared" ca="1" si="34"/>
        <v>7.248434173074909E-10</v>
      </c>
      <c r="Z24" s="65">
        <f t="shared" ca="1" si="34"/>
        <v>7.248434173074909E-10</v>
      </c>
      <c r="AA24" s="65">
        <f t="shared" ca="1" si="34"/>
        <v>7.248434173074909E-10</v>
      </c>
      <c r="AB24" s="65">
        <f t="shared" ca="1" si="34"/>
        <v>7.248434173074909E-10</v>
      </c>
      <c r="AC24" s="65">
        <f t="shared" ca="1" si="34"/>
        <v>7.248434173074909E-10</v>
      </c>
      <c r="AD24" s="65">
        <f t="shared" ca="1" si="34"/>
        <v>7.248434173074909E-10</v>
      </c>
      <c r="AE24" s="65">
        <f t="shared" ca="1" si="34"/>
        <v>7.248434173074909E-10</v>
      </c>
      <c r="AF24" s="65">
        <f t="shared" ca="1" si="34"/>
        <v>7.248434173074909E-10</v>
      </c>
      <c r="AG24" s="65">
        <f t="shared" ca="1" si="34"/>
        <v>7.248434173074909E-10</v>
      </c>
      <c r="AH24" s="65">
        <f t="shared" ca="1" si="34"/>
        <v>7.248434173074909E-10</v>
      </c>
      <c r="AI24" s="65">
        <f t="shared" ca="1" si="34"/>
        <v>7.248434173074909E-10</v>
      </c>
      <c r="AJ24" s="65">
        <f t="shared" ca="1" si="34"/>
        <v>7.248434173074909E-10</v>
      </c>
      <c r="AK24" s="65">
        <f t="shared" ca="1" si="44"/>
        <v>7.248434173074909E-10</v>
      </c>
      <c r="AL24" s="65">
        <f t="shared" ca="1" si="44"/>
        <v>7.248434173074909E-10</v>
      </c>
      <c r="AM24" s="65">
        <f t="shared" ca="1" si="44"/>
        <v>7.2266657701185937E-10</v>
      </c>
      <c r="AN24" s="65">
        <f t="shared" ca="1" si="44"/>
        <v>7.2048973671622784E-10</v>
      </c>
      <c r="AO24" s="65">
        <f t="shared" ca="1" si="44"/>
        <v>7.1831289642059631E-10</v>
      </c>
      <c r="AP24" s="65">
        <f t="shared" ca="1" si="44"/>
        <v>7.1831289642059631E-10</v>
      </c>
      <c r="AQ24" s="65">
        <f t="shared" ca="1" si="44"/>
        <v>7.1613605612496478E-10</v>
      </c>
      <c r="AR24" s="65">
        <f t="shared" ca="1" si="44"/>
        <v>7.1395921582933325E-10</v>
      </c>
      <c r="AS24" s="65">
        <f t="shared" ca="1" si="44"/>
        <v>7.1178237553370172E-10</v>
      </c>
      <c r="AT24" s="65">
        <f t="shared" ca="1" si="44"/>
        <v>7.0960553523807019E-10</v>
      </c>
      <c r="AU24" s="65">
        <f t="shared" ca="1" si="44"/>
        <v>7.0742869494243866E-10</v>
      </c>
      <c r="AV24" s="65">
        <f t="shared" ca="1" si="44"/>
        <v>7.0742869494243866E-10</v>
      </c>
      <c r="AW24" s="65">
        <f t="shared" ca="1" si="44"/>
        <v>7.0525185464680713E-10</v>
      </c>
      <c r="AX24" s="65">
        <f t="shared" ca="1" si="44"/>
        <v>7.0307501435117559E-10</v>
      </c>
      <c r="AY24" s="65">
        <f t="shared" ca="1" si="44"/>
        <v>7.0089817405554406E-10</v>
      </c>
      <c r="AZ24" s="65">
        <f t="shared" ca="1" si="44"/>
        <v>6.9872133375991253E-10</v>
      </c>
      <c r="BA24" s="65">
        <f t="shared" ca="1" si="45"/>
        <v>6.96544493464281E-10</v>
      </c>
      <c r="BB24" s="65">
        <f t="shared" ca="1" si="45"/>
        <v>6.9436765316864947E-10</v>
      </c>
      <c r="BC24" s="65">
        <f t="shared" ca="1" si="45"/>
        <v>6.9219081287301794E-10</v>
      </c>
      <c r="BD24" s="65">
        <f t="shared" ca="1" si="45"/>
        <v>6.9219081287301794E-10</v>
      </c>
      <c r="BE24" s="65">
        <f t="shared" ca="1" si="45"/>
        <v>6.9001397257738641E-10</v>
      </c>
      <c r="BF24" s="65">
        <f t="shared" ca="1" si="45"/>
        <v>6.8783713228175488E-10</v>
      </c>
      <c r="BG24" s="65">
        <f t="shared" ca="1" si="45"/>
        <v>6.8566029198612335E-10</v>
      </c>
      <c r="BH24" s="65">
        <f t="shared" ca="1" si="45"/>
        <v>6.84238089659644E-10</v>
      </c>
      <c r="BI24" s="65">
        <f t="shared" ca="1" si="45"/>
        <v>6.8281588733316476E-10</v>
      </c>
      <c r="BJ24" s="65">
        <f t="shared" ca="1" si="45"/>
        <v>6.8139368500668552E-10</v>
      </c>
      <c r="BK24" s="65">
        <f t="shared" ca="1" si="45"/>
        <v>6.7997148268020628E-10</v>
      </c>
      <c r="BL24" s="65">
        <f t="shared" ca="1" si="45"/>
        <v>6.7854928035372693E-10</v>
      </c>
      <c r="BM24" s="65">
        <f t="shared" ca="1" si="45"/>
        <v>6.7712707802724769E-10</v>
      </c>
      <c r="BN24" s="65">
        <f t="shared" ca="1" si="45"/>
        <v>6.7570487570076845E-10</v>
      </c>
      <c r="BO24" s="65">
        <f t="shared" ca="1" si="45"/>
        <v>6.7428267337428921E-10</v>
      </c>
      <c r="BP24" s="65">
        <f t="shared" ca="1" si="45"/>
        <v>6.7286047104780986E-10</v>
      </c>
      <c r="BQ24" s="65">
        <f t="shared" ca="1" si="46"/>
        <v>6.7286047104780986E-10</v>
      </c>
      <c r="BR24" s="65">
        <f t="shared" ca="1" si="46"/>
        <v>6.7143826872133062E-10</v>
      </c>
      <c r="BS24" s="65">
        <f t="shared" ca="1" si="46"/>
        <v>6.7001606639485138E-10</v>
      </c>
      <c r="BT24" s="65">
        <f t="shared" ca="1" si="46"/>
        <v>6.6859386406837203E-10</v>
      </c>
      <c r="BU24" s="65">
        <f t="shared" ca="1" si="46"/>
        <v>6.6717166174189279E-10</v>
      </c>
      <c r="BV24" s="65">
        <f t="shared" ca="1" si="46"/>
        <v>6.6574945941541355E-10</v>
      </c>
      <c r="BW24" s="65">
        <f t="shared" ca="1" si="46"/>
        <v>6.6432725708893431E-10</v>
      </c>
      <c r="BX24" s="65">
        <f t="shared" ca="1" si="46"/>
        <v>6.6290505476245496E-10</v>
      </c>
      <c r="BY24" s="65">
        <f t="shared" ca="1" si="46"/>
        <v>6.6148285243597572E-10</v>
      </c>
      <c r="BZ24" s="65">
        <f t="shared" ca="1" si="46"/>
        <v>6.6006065010949648E-10</v>
      </c>
      <c r="CA24" s="65">
        <f t="shared" ca="1" si="46"/>
        <v>6.5863844778301713E-10</v>
      </c>
      <c r="CB24" s="65">
        <f t="shared" ca="1" si="46"/>
        <v>6.5721624545653789E-10</v>
      </c>
      <c r="CC24" s="65">
        <f t="shared" ca="1" si="46"/>
        <v>6.5579404313005865E-10</v>
      </c>
      <c r="CD24" s="65">
        <f t="shared" ca="1" si="46"/>
        <v>6.5437184080357941E-10</v>
      </c>
      <c r="CE24" s="65">
        <f t="shared" ca="1" si="46"/>
        <v>6.5294963847710006E-10</v>
      </c>
      <c r="CF24" s="65">
        <f t="shared" ca="1" si="46"/>
        <v>6.5152743615062082E-10</v>
      </c>
      <c r="CG24" s="65">
        <f t="shared" ca="1" si="47"/>
        <v>6.2316868521311012E-10</v>
      </c>
      <c r="CH24" s="65">
        <f t="shared" ca="1" si="47"/>
        <v>5.9480993427559943E-10</v>
      </c>
      <c r="CI24" s="65">
        <f t="shared" ca="1" si="47"/>
        <v>5.6645118333808863E-10</v>
      </c>
      <c r="CJ24" s="65">
        <f t="shared" ca="1" si="47"/>
        <v>5.3873097222062978E-10</v>
      </c>
      <c r="CK24" s="65">
        <f t="shared" ca="1" si="47"/>
        <v>5.1179442360959832E-10</v>
      </c>
      <c r="CL24" s="65">
        <f t="shared" ca="1" si="47"/>
        <v>5.1179442360959832E-10</v>
      </c>
      <c r="CM24" s="65">
        <f t="shared" ca="1" si="47"/>
        <v>4.8485787499856687E-10</v>
      </c>
      <c r="CN24" s="65">
        <f t="shared" ca="1" si="47"/>
        <v>4.5792132638753537E-10</v>
      </c>
      <c r="CO24" s="65">
        <f t="shared" ca="1" si="47"/>
        <v>4.3098477777650386E-10</v>
      </c>
      <c r="CP24" s="65">
        <f t="shared" ca="1" si="47"/>
        <v>4.0404822916547236E-10</v>
      </c>
      <c r="CQ24" s="65">
        <f t="shared" ca="1" si="47"/>
        <v>3.7711168055444085E-10</v>
      </c>
      <c r="CR24" s="65">
        <f t="shared" ca="1" si="47"/>
        <v>3.5017513194340935E-10</v>
      </c>
      <c r="CS24" s="65">
        <f t="shared" ca="1" si="47"/>
        <v>3.2323858333237785E-10</v>
      </c>
      <c r="CT24" s="65">
        <f t="shared" ca="1" si="47"/>
        <v>3.1443931078610756E-10</v>
      </c>
      <c r="CU24" s="65">
        <f t="shared" ca="1" si="47"/>
        <v>3.0564003823983727E-10</v>
      </c>
      <c r="CV24" s="65">
        <f t="shared" ca="1" si="47"/>
        <v>2.9684076569356698E-10</v>
      </c>
      <c r="CW24" s="65">
        <f t="shared" ca="1" si="37"/>
        <v>2.880414931472967E-10</v>
      </c>
      <c r="CX24" s="65">
        <f t="shared" ca="1" si="37"/>
        <v>2.7924222060102641E-10</v>
      </c>
      <c r="CY24" s="65">
        <f t="shared" ca="1" si="37"/>
        <v>2.7044294805475612E-10</v>
      </c>
      <c r="CZ24" s="65">
        <f t="shared" ca="1" si="37"/>
        <v>2.6164367550848583E-10</v>
      </c>
      <c r="DA24" s="65">
        <f t="shared" ca="1" si="37"/>
        <v>2.5284440296221554E-10</v>
      </c>
      <c r="DB24" s="65">
        <f t="shared" ca="1" si="37"/>
        <v>2.4404513041594526E-10</v>
      </c>
      <c r="DC24" s="65">
        <f t="shared" ca="1" si="37"/>
        <v>2.3524585786967497E-10</v>
      </c>
      <c r="DD24" s="65">
        <f t="shared" ca="1" si="37"/>
        <v>2.2644658532340468E-10</v>
      </c>
      <c r="DE24" s="65">
        <f t="shared" ca="1" si="37"/>
        <v>2.1764731277713439E-10</v>
      </c>
      <c r="DF24" s="65">
        <f t="shared" ca="1" si="37"/>
        <v>2.0884804023086411E-10</v>
      </c>
      <c r="DG24" s="65">
        <f t="shared" ca="1" si="37"/>
        <v>2.0004876768459382E-10</v>
      </c>
      <c r="DH24" s="65">
        <f t="shared" ca="1" si="37"/>
        <v>1.9124949513832353E-10</v>
      </c>
      <c r="DI24" s="65">
        <f t="shared" ca="1" si="37"/>
        <v>1.8245022259205324E-10</v>
      </c>
      <c r="DJ24" s="65">
        <f t="shared" ca="1" si="37"/>
        <v>1.7365095004578296E-10</v>
      </c>
      <c r="DK24" s="65">
        <f t="shared" ca="1" si="37"/>
        <v>1.6485167749951267E-10</v>
      </c>
      <c r="DL24" s="65">
        <f t="shared" ca="1" si="37"/>
        <v>1.5605240495324238E-10</v>
      </c>
      <c r="DM24" s="65">
        <f t="shared" ca="1" si="48"/>
        <v>1.4725313240697209E-10</v>
      </c>
      <c r="DN24" s="65">
        <f t="shared" ca="1" si="48"/>
        <v>1.3845385986070181E-10</v>
      </c>
      <c r="DO24" s="65">
        <f t="shared" ca="1" si="48"/>
        <v>1.2965458731443152E-10</v>
      </c>
      <c r="DP24" s="65">
        <f t="shared" ca="1" si="48"/>
        <v>1.2085531476816123E-10</v>
      </c>
      <c r="DQ24" s="65">
        <f t="shared" ca="1" si="48"/>
        <v>1.1205604222189094E-10</v>
      </c>
      <c r="DR24" s="65">
        <f t="shared" ca="1" si="48"/>
        <v>1.0325676967562065E-10</v>
      </c>
      <c r="DS24" s="65">
        <f t="shared" ca="1" si="48"/>
        <v>9.4457497129350367E-11</v>
      </c>
      <c r="DT24" s="65">
        <f t="shared" ca="1" si="48"/>
        <v>8.5658224583080079E-11</v>
      </c>
      <c r="DU24" s="65">
        <f t="shared" ca="1" si="48"/>
        <v>7.6858952036809792E-11</v>
      </c>
      <c r="DV24" s="65">
        <f t="shared" ca="1" si="48"/>
        <v>6.8059679490539504E-11</v>
      </c>
      <c r="DW24" s="65">
        <f t="shared" ca="1" si="48"/>
        <v>5.9260406944269217E-11</v>
      </c>
      <c r="DX24" s="65">
        <f t="shared" ca="1" si="48"/>
        <v>5.0461134397998929E-11</v>
      </c>
      <c r="DY24" s="65">
        <f t="shared" ca="1" si="48"/>
        <v>4.1661861851728641E-11</v>
      </c>
      <c r="DZ24" s="65">
        <f t="shared" ca="1" si="48"/>
        <v>4.1661861851728641E-11</v>
      </c>
      <c r="EA24" s="65">
        <f t="shared" ca="1" si="48"/>
        <v>3.2862589305458354E-11</v>
      </c>
      <c r="EB24" s="65">
        <f t="shared" ca="1" si="48"/>
        <v>2.4063316759188069E-11</v>
      </c>
      <c r="EC24" s="65">
        <f t="shared" ca="1" si="49"/>
        <v>1.5264044212917785E-11</v>
      </c>
      <c r="ED24" s="65">
        <f t="shared" ca="1" si="49"/>
        <v>6.4647716666475004E-12</v>
      </c>
      <c r="EE24" s="65">
        <f t="shared" ca="1" si="49"/>
        <v>0</v>
      </c>
      <c r="EF24" s="65">
        <f t="shared" ca="1" si="49"/>
        <v>0</v>
      </c>
      <c r="EG24" s="65">
        <f t="shared" ca="1" si="49"/>
        <v>0</v>
      </c>
      <c r="EH24" s="65">
        <f t="shared" ca="1" si="49"/>
        <v>0</v>
      </c>
      <c r="EI24" s="65">
        <f t="shared" ca="1" si="49"/>
        <v>0</v>
      </c>
      <c r="EJ24" s="65">
        <f t="shared" ca="1" si="49"/>
        <v>0</v>
      </c>
      <c r="EK24" s="65">
        <f t="shared" ca="1" si="49"/>
        <v>0</v>
      </c>
      <c r="EL24" s="65">
        <f t="shared" ca="1" si="49"/>
        <v>0</v>
      </c>
      <c r="EM24" s="65">
        <f t="shared" ca="1" si="49"/>
        <v>0</v>
      </c>
      <c r="EN24" s="65">
        <f t="shared" ca="1" si="49"/>
        <v>0</v>
      </c>
      <c r="EO24" s="65">
        <f t="shared" ca="1" si="49"/>
        <v>0</v>
      </c>
      <c r="EP24" s="65">
        <f t="shared" ca="1" si="49"/>
        <v>0</v>
      </c>
      <c r="EQ24" s="65">
        <f t="shared" ca="1" si="49"/>
        <v>0</v>
      </c>
      <c r="ER24" s="65">
        <f t="shared" ca="1" si="49"/>
        <v>0</v>
      </c>
      <c r="ES24" s="65">
        <f t="shared" ca="1" si="50"/>
        <v>0</v>
      </c>
      <c r="ET24" s="65">
        <f t="shared" ca="1" si="50"/>
        <v>0</v>
      </c>
      <c r="EU24" s="65">
        <f t="shared" ca="1" si="50"/>
        <v>0</v>
      </c>
      <c r="EV24" s="65">
        <f t="shared" ca="1" si="50"/>
        <v>0</v>
      </c>
      <c r="EW24" s="65">
        <f t="shared" ca="1" si="50"/>
        <v>0</v>
      </c>
      <c r="EX24" s="65">
        <f t="shared" ca="1" si="50"/>
        <v>0</v>
      </c>
      <c r="EY24" s="65">
        <f t="shared" ca="1" si="50"/>
        <v>0</v>
      </c>
      <c r="EZ24" s="65">
        <f t="shared" ca="1" si="50"/>
        <v>0</v>
      </c>
      <c r="FA24" s="65">
        <f t="shared" ca="1" si="50"/>
        <v>0</v>
      </c>
      <c r="FB24" s="65">
        <f t="shared" ca="1" si="50"/>
        <v>0</v>
      </c>
      <c r="FC24" s="65">
        <f t="shared" ca="1" si="50"/>
        <v>0</v>
      </c>
      <c r="FD24" s="65">
        <f t="shared" ca="1" si="50"/>
        <v>0</v>
      </c>
      <c r="FE24" s="65">
        <f t="shared" ca="1" si="50"/>
        <v>0</v>
      </c>
      <c r="FF24" s="65">
        <f t="shared" ca="1" si="50"/>
        <v>0</v>
      </c>
      <c r="FG24" s="65">
        <f t="shared" ca="1" si="50"/>
        <v>0</v>
      </c>
      <c r="FH24" s="65">
        <f t="shared" ca="1" si="50"/>
        <v>0</v>
      </c>
      <c r="FI24" s="65">
        <f t="shared" ca="1" si="51"/>
        <v>0</v>
      </c>
      <c r="FJ24" s="65">
        <f t="shared" ca="1" si="51"/>
        <v>0</v>
      </c>
      <c r="FK24" s="65">
        <f t="shared" ca="1" si="51"/>
        <v>0</v>
      </c>
      <c r="FL24" s="65">
        <f t="shared" ca="1" si="51"/>
        <v>0</v>
      </c>
      <c r="FM24" s="65">
        <f t="shared" ca="1" si="51"/>
        <v>0</v>
      </c>
      <c r="FN24" s="65">
        <f t="shared" ca="1" si="51"/>
        <v>0</v>
      </c>
      <c r="FO24" s="65">
        <f t="shared" ca="1" si="51"/>
        <v>0</v>
      </c>
      <c r="FP24" s="65">
        <f t="shared" ca="1" si="51"/>
        <v>0</v>
      </c>
      <c r="FQ24" s="65">
        <f t="shared" ca="1" si="51"/>
        <v>0</v>
      </c>
      <c r="FR24" s="65">
        <f t="shared" ca="1" si="51"/>
        <v>0</v>
      </c>
      <c r="FS24" s="65">
        <f t="shared" ca="1" si="51"/>
        <v>0</v>
      </c>
      <c r="FT24" s="65">
        <f t="shared" ca="1" si="51"/>
        <v>0</v>
      </c>
      <c r="FU24" s="65">
        <f t="shared" ca="1" si="51"/>
        <v>0</v>
      </c>
      <c r="FV24" s="65">
        <f t="shared" ca="1" si="51"/>
        <v>0</v>
      </c>
      <c r="FW24" s="65">
        <f t="shared" ca="1" si="51"/>
        <v>0</v>
      </c>
      <c r="FX24" s="65">
        <f t="shared" ca="1" si="51"/>
        <v>0</v>
      </c>
      <c r="FY24" s="65">
        <f t="shared" ca="1" si="40"/>
        <v>0</v>
      </c>
      <c r="FZ24" s="65">
        <f t="shared" ca="1" si="40"/>
        <v>0</v>
      </c>
      <c r="GA24" s="65">
        <f t="shared" ca="1" si="40"/>
        <v>0</v>
      </c>
      <c r="GB24" s="65">
        <f t="shared" ca="1" si="40"/>
        <v>0</v>
      </c>
      <c r="GC24" s="65">
        <f t="shared" ca="1" si="40"/>
        <v>0</v>
      </c>
      <c r="GD24" s="65">
        <f t="shared" ca="1" si="40"/>
        <v>0</v>
      </c>
      <c r="GE24" s="65">
        <f t="shared" ca="1" si="40"/>
        <v>0</v>
      </c>
      <c r="GF24" s="65">
        <f t="shared" ca="1" si="40"/>
        <v>0</v>
      </c>
      <c r="GG24" s="65">
        <f t="shared" ca="1" si="40"/>
        <v>0</v>
      </c>
      <c r="GH24" s="65">
        <f t="shared" ca="1" si="40"/>
        <v>0</v>
      </c>
      <c r="GI24" s="65">
        <f t="shared" ca="1" si="40"/>
        <v>0</v>
      </c>
      <c r="GJ24" s="65">
        <f t="shared" ca="1" si="40"/>
        <v>0</v>
      </c>
      <c r="GK24" s="65">
        <f t="shared" ca="1" si="40"/>
        <v>0</v>
      </c>
      <c r="GL24" s="65">
        <f t="shared" ca="1" si="40"/>
        <v>0</v>
      </c>
      <c r="GM24" s="65">
        <f t="shared" ca="1" si="40"/>
        <v>0</v>
      </c>
      <c r="GN24" s="65">
        <f t="shared" ca="1" si="40"/>
        <v>0</v>
      </c>
      <c r="GO24" s="65">
        <f t="shared" ca="1" si="52"/>
        <v>0</v>
      </c>
      <c r="GP24" s="65">
        <f t="shared" ca="1" si="52"/>
        <v>0</v>
      </c>
      <c r="GQ24" s="65">
        <f t="shared" ca="1" si="52"/>
        <v>0</v>
      </c>
      <c r="GR24" s="65">
        <f t="shared" ca="1" si="52"/>
        <v>0</v>
      </c>
      <c r="GS24" s="65">
        <f t="shared" ca="1" si="52"/>
        <v>0</v>
      </c>
      <c r="GT24" s="65">
        <f t="shared" ca="1" si="52"/>
        <v>0</v>
      </c>
      <c r="GU24" s="65">
        <f t="shared" ca="1" si="52"/>
        <v>0</v>
      </c>
      <c r="GV24" s="65">
        <f t="shared" ca="1" si="52"/>
        <v>0</v>
      </c>
      <c r="GW24" s="65">
        <f t="shared" ca="1" si="52"/>
        <v>0</v>
      </c>
      <c r="GX24" s="65">
        <f t="shared" ca="1" si="52"/>
        <v>0</v>
      </c>
      <c r="GY24" s="65">
        <f t="shared" ca="1" si="52"/>
        <v>0</v>
      </c>
      <c r="GZ24" s="65">
        <f t="shared" ca="1" si="52"/>
        <v>0</v>
      </c>
      <c r="HA24" s="65">
        <f t="shared" ca="1" si="52"/>
        <v>0</v>
      </c>
      <c r="HB24" s="65">
        <f t="shared" ca="1" si="52"/>
        <v>0</v>
      </c>
      <c r="HC24" s="65">
        <f t="shared" ca="1" si="52"/>
        <v>0</v>
      </c>
      <c r="HD24" s="65">
        <f t="shared" ca="1" si="52"/>
        <v>0</v>
      </c>
      <c r="HE24" s="65">
        <f t="shared" ca="1" si="53"/>
        <v>0</v>
      </c>
      <c r="HF24" s="65">
        <f t="shared" ca="1" si="53"/>
        <v>0</v>
      </c>
      <c r="HG24" s="65">
        <f t="shared" ca="1" si="53"/>
        <v>0</v>
      </c>
      <c r="HH24" s="65">
        <f t="shared" ca="1" si="53"/>
        <v>0</v>
      </c>
      <c r="HI24" s="65">
        <f t="shared" ca="1" si="53"/>
        <v>0</v>
      </c>
      <c r="HJ24" s="65">
        <f t="shared" ca="1" si="53"/>
        <v>0</v>
      </c>
      <c r="HK24" s="65">
        <f t="shared" ca="1" si="53"/>
        <v>0</v>
      </c>
      <c r="HL24" s="65">
        <f t="shared" ca="1" si="53"/>
        <v>0</v>
      </c>
      <c r="HM24" s="65">
        <f t="shared" ca="1" si="53"/>
        <v>0</v>
      </c>
      <c r="HN24" s="65">
        <f t="shared" ca="1" si="53"/>
        <v>0</v>
      </c>
      <c r="HO24" s="65">
        <f t="shared" ca="1" si="53"/>
        <v>0</v>
      </c>
      <c r="HP24" s="65">
        <f t="shared" ca="1" si="53"/>
        <v>0</v>
      </c>
      <c r="HQ24" s="65">
        <f t="shared" ca="1" si="53"/>
        <v>0</v>
      </c>
      <c r="HR24" s="65">
        <f t="shared" ca="1" si="53"/>
        <v>0</v>
      </c>
      <c r="HS24" s="65">
        <f t="shared" ca="1" si="53"/>
        <v>0</v>
      </c>
      <c r="HT24" s="65">
        <f t="shared" ca="1" si="53"/>
        <v>0</v>
      </c>
      <c r="HU24" s="65">
        <f t="shared" ca="1" si="54"/>
        <v>0</v>
      </c>
      <c r="HV24" s="65">
        <f t="shared" ca="1" si="54"/>
        <v>0</v>
      </c>
      <c r="HW24" s="65">
        <f t="shared" ca="1" si="54"/>
        <v>0</v>
      </c>
      <c r="HX24" s="65">
        <f t="shared" ca="1" si="54"/>
        <v>0</v>
      </c>
      <c r="HY24" s="65">
        <f t="shared" ca="1" si="54"/>
        <v>0</v>
      </c>
      <c r="HZ24" s="65">
        <f t="shared" ca="1" si="54"/>
        <v>0</v>
      </c>
      <c r="IA24" s="65">
        <f t="shared" ca="1" si="54"/>
        <v>0</v>
      </c>
      <c r="IB24" s="65">
        <f t="shared" ca="1" si="54"/>
        <v>0</v>
      </c>
      <c r="IC24" s="65">
        <f t="shared" ca="1" si="54"/>
        <v>0</v>
      </c>
      <c r="ID24" s="65">
        <f t="shared" ca="1" si="54"/>
        <v>0</v>
      </c>
      <c r="IE24" s="65">
        <f t="shared" ca="1" si="54"/>
        <v>0</v>
      </c>
      <c r="IF24" s="65">
        <f t="shared" ca="1" si="54"/>
        <v>0</v>
      </c>
      <c r="IG24" s="65">
        <f t="shared" ca="1" si="54"/>
        <v>0</v>
      </c>
      <c r="IH24" s="65">
        <f t="shared" ca="1" si="54"/>
        <v>0</v>
      </c>
      <c r="II24" s="65">
        <f t="shared" ca="1" si="54"/>
        <v>0</v>
      </c>
      <c r="IJ24" s="65">
        <f t="shared" ca="1" si="54"/>
        <v>0</v>
      </c>
      <c r="IK24" s="65">
        <f t="shared" ca="1" si="55"/>
        <v>0</v>
      </c>
      <c r="IL24" s="65">
        <f t="shared" ca="1" si="55"/>
        <v>0</v>
      </c>
      <c r="IM24" s="65">
        <f t="shared" ca="1" si="55"/>
        <v>0</v>
      </c>
      <c r="IN24" s="65">
        <f t="shared" ca="1" si="55"/>
        <v>0</v>
      </c>
      <c r="IO24" s="65">
        <f t="shared" ca="1" si="55"/>
        <v>0</v>
      </c>
      <c r="IP24" s="65">
        <f t="shared" ca="1" si="55"/>
        <v>0</v>
      </c>
      <c r="IQ24" s="65">
        <f t="shared" ca="1" si="55"/>
        <v>0</v>
      </c>
      <c r="IR24" s="65">
        <f t="shared" ca="1" si="55"/>
        <v>0</v>
      </c>
      <c r="IS24" s="65">
        <f t="shared" ca="1" si="55"/>
        <v>0</v>
      </c>
      <c r="IT24" s="65">
        <f t="shared" ca="1" si="55"/>
        <v>0</v>
      </c>
      <c r="IU24" s="65">
        <f t="shared" ca="1" si="55"/>
        <v>0</v>
      </c>
      <c r="IV24" s="65">
        <f t="shared" ca="1" si="55"/>
        <v>0</v>
      </c>
      <c r="IW24" s="65">
        <f t="shared" ca="1" si="55"/>
        <v>0</v>
      </c>
      <c r="IX24" s="65">
        <f t="shared" ca="1" si="55"/>
        <v>0</v>
      </c>
      <c r="IY24" s="65">
        <f t="shared" ca="1" si="55"/>
        <v>0</v>
      </c>
      <c r="IZ24" s="65">
        <f t="shared" ca="1" si="55"/>
        <v>0</v>
      </c>
      <c r="JA24" s="65"/>
      <c r="JB24" s="65"/>
      <c r="JC24" s="65"/>
      <c r="JD24" s="65"/>
      <c r="JE24" s="65"/>
      <c r="JF24" s="65"/>
      <c r="JG24" s="65"/>
      <c r="JH24" s="65"/>
      <c r="JI24" s="65"/>
      <c r="JJ24" s="65"/>
      <c r="JK24" s="65"/>
      <c r="JL24" s="65"/>
      <c r="JM24" s="65"/>
      <c r="JN24" s="65"/>
      <c r="JO24" s="65"/>
      <c r="JP24" s="65"/>
      <c r="JQ24" s="65"/>
      <c r="JR24" s="65"/>
    </row>
    <row r="25" spans="1:278" x14ac:dyDescent="0.2">
      <c r="A25" s="64">
        <f t="shared" si="31"/>
        <v>16</v>
      </c>
      <c r="B25" s="65">
        <f t="shared" ca="1" si="26"/>
        <v>7.248434173074909E-10</v>
      </c>
      <c r="C25" s="65">
        <f t="shared" ca="1" si="27"/>
        <v>6.4647716666475559E-10</v>
      </c>
      <c r="D25" s="65">
        <f t="shared" ca="1" si="28"/>
        <v>7.8366250642735327E-11</v>
      </c>
      <c r="E25" s="72">
        <f t="shared" ca="1" si="29"/>
        <v>0</v>
      </c>
      <c r="F25" s="67">
        <f t="shared" si="30"/>
        <v>0</v>
      </c>
      <c r="H25" s="72">
        <f t="shared" ca="1" si="32"/>
        <v>7.221236643988102E-8</v>
      </c>
      <c r="I25" s="64">
        <f t="shared" ca="1" si="9"/>
        <v>23</v>
      </c>
      <c r="J25" s="67">
        <f t="shared" ca="1" si="33"/>
        <v>7.248434173074909E-10</v>
      </c>
      <c r="K25" s="65">
        <f t="shared" ca="1" si="43"/>
        <v>7.248434173074909E-10</v>
      </c>
      <c r="L25" s="65">
        <f t="shared" ca="1" si="43"/>
        <v>7.248434173074909E-10</v>
      </c>
      <c r="M25" s="65">
        <f t="shared" ca="1" si="43"/>
        <v>7.248434173074909E-10</v>
      </c>
      <c r="N25" s="65">
        <f t="shared" ca="1" si="43"/>
        <v>7.248434173074909E-10</v>
      </c>
      <c r="O25" s="65">
        <f t="shared" ca="1" si="43"/>
        <v>7.248434173074909E-10</v>
      </c>
      <c r="P25" s="65">
        <f t="shared" ca="1" si="43"/>
        <v>7.248434173074909E-10</v>
      </c>
      <c r="Q25" s="65">
        <f t="shared" ca="1" si="43"/>
        <v>7.248434173074909E-10</v>
      </c>
      <c r="R25" s="65">
        <f t="shared" ca="1" si="43"/>
        <v>7.248434173074909E-10</v>
      </c>
      <c r="S25" s="65">
        <f t="shared" ca="1" si="43"/>
        <v>7.248434173074909E-10</v>
      </c>
      <c r="T25" s="65">
        <f t="shared" ca="1" si="43"/>
        <v>7.248434173074909E-10</v>
      </c>
      <c r="U25" s="65">
        <f t="shared" ca="1" si="34"/>
        <v>7.248434173074909E-10</v>
      </c>
      <c r="V25" s="65">
        <f t="shared" ca="1" si="34"/>
        <v>7.248434173074909E-10</v>
      </c>
      <c r="W25" s="65">
        <f t="shared" ca="1" si="34"/>
        <v>7.248434173074909E-10</v>
      </c>
      <c r="X25" s="65">
        <f t="shared" ca="1" si="34"/>
        <v>7.248434173074909E-10</v>
      </c>
      <c r="Y25" s="65">
        <f t="shared" ca="1" si="34"/>
        <v>7.248434173074909E-10</v>
      </c>
      <c r="Z25" s="65">
        <f t="shared" ca="1" si="34"/>
        <v>7.248434173074909E-10</v>
      </c>
      <c r="AA25" s="65">
        <f t="shared" ca="1" si="34"/>
        <v>7.248434173074909E-10</v>
      </c>
      <c r="AB25" s="65">
        <f t="shared" ca="1" si="34"/>
        <v>7.248434173074909E-10</v>
      </c>
      <c r="AC25" s="65">
        <f t="shared" ca="1" si="34"/>
        <v>7.248434173074909E-10</v>
      </c>
      <c r="AD25" s="65">
        <f t="shared" ca="1" si="34"/>
        <v>7.248434173074909E-10</v>
      </c>
      <c r="AE25" s="65">
        <f t="shared" ca="1" si="34"/>
        <v>7.248434173074909E-10</v>
      </c>
      <c r="AF25" s="65">
        <f t="shared" ca="1" si="34"/>
        <v>7.248434173074909E-10</v>
      </c>
      <c r="AG25" s="65">
        <f t="shared" ca="1" si="34"/>
        <v>7.248434173074909E-10</v>
      </c>
      <c r="AH25" s="65">
        <f t="shared" ca="1" si="34"/>
        <v>7.248434173074909E-10</v>
      </c>
      <c r="AI25" s="65">
        <f t="shared" ca="1" si="34"/>
        <v>7.248434173074909E-10</v>
      </c>
      <c r="AJ25" s="65">
        <f t="shared" ca="1" si="34"/>
        <v>7.248434173074909E-10</v>
      </c>
      <c r="AK25" s="65">
        <f t="shared" ca="1" si="44"/>
        <v>7.248434173074909E-10</v>
      </c>
      <c r="AL25" s="65">
        <f t="shared" ca="1" si="44"/>
        <v>7.2266657701185937E-10</v>
      </c>
      <c r="AM25" s="65">
        <f t="shared" ca="1" si="44"/>
        <v>7.2048973671622784E-10</v>
      </c>
      <c r="AN25" s="65">
        <f t="shared" ca="1" si="44"/>
        <v>7.2048973671622784E-10</v>
      </c>
      <c r="AO25" s="65">
        <f t="shared" ca="1" si="44"/>
        <v>7.1831289642059631E-10</v>
      </c>
      <c r="AP25" s="65">
        <f t="shared" ca="1" si="44"/>
        <v>7.1613605612496478E-10</v>
      </c>
      <c r="AQ25" s="65">
        <f t="shared" ca="1" si="44"/>
        <v>7.1395921582933325E-10</v>
      </c>
      <c r="AR25" s="65">
        <f t="shared" ca="1" si="44"/>
        <v>7.1178237553370172E-10</v>
      </c>
      <c r="AS25" s="65">
        <f t="shared" ca="1" si="44"/>
        <v>7.1178237553370172E-10</v>
      </c>
      <c r="AT25" s="65">
        <f t="shared" ca="1" si="44"/>
        <v>7.0960553523807019E-10</v>
      </c>
      <c r="AU25" s="65">
        <f t="shared" ca="1" si="44"/>
        <v>7.0742869494243866E-10</v>
      </c>
      <c r="AV25" s="65">
        <f t="shared" ca="1" si="44"/>
        <v>7.0525185464680713E-10</v>
      </c>
      <c r="AW25" s="65">
        <f t="shared" ca="1" si="44"/>
        <v>7.0307501435117559E-10</v>
      </c>
      <c r="AX25" s="65">
        <f t="shared" ca="1" si="44"/>
        <v>7.0089817405554406E-10</v>
      </c>
      <c r="AY25" s="65">
        <f t="shared" ca="1" si="44"/>
        <v>6.9872133375991253E-10</v>
      </c>
      <c r="AZ25" s="65">
        <f t="shared" ca="1" si="44"/>
        <v>6.9872133375991253E-10</v>
      </c>
      <c r="BA25" s="65">
        <f t="shared" ca="1" si="45"/>
        <v>6.96544493464281E-10</v>
      </c>
      <c r="BB25" s="65">
        <f t="shared" ca="1" si="45"/>
        <v>6.9436765316864947E-10</v>
      </c>
      <c r="BC25" s="65">
        <f t="shared" ca="1" si="45"/>
        <v>6.9219081287301794E-10</v>
      </c>
      <c r="BD25" s="65">
        <f t="shared" ca="1" si="45"/>
        <v>6.9001397257738641E-10</v>
      </c>
      <c r="BE25" s="65">
        <f t="shared" ca="1" si="45"/>
        <v>6.8783713228175488E-10</v>
      </c>
      <c r="BF25" s="65">
        <f t="shared" ca="1" si="45"/>
        <v>6.8566029198612335E-10</v>
      </c>
      <c r="BG25" s="65">
        <f t="shared" ca="1" si="45"/>
        <v>6.84238089659644E-10</v>
      </c>
      <c r="BH25" s="65">
        <f t="shared" ca="1" si="45"/>
        <v>6.8281588733316476E-10</v>
      </c>
      <c r="BI25" s="65">
        <f t="shared" ca="1" si="45"/>
        <v>6.8281588733316476E-10</v>
      </c>
      <c r="BJ25" s="65">
        <f t="shared" ca="1" si="45"/>
        <v>6.8139368500668552E-10</v>
      </c>
      <c r="BK25" s="65">
        <f t="shared" ca="1" si="45"/>
        <v>6.7997148268020628E-10</v>
      </c>
      <c r="BL25" s="65">
        <f t="shared" ca="1" si="45"/>
        <v>6.7854928035372693E-10</v>
      </c>
      <c r="BM25" s="65">
        <f t="shared" ca="1" si="45"/>
        <v>6.7712707802724769E-10</v>
      </c>
      <c r="BN25" s="65">
        <f t="shared" ca="1" si="45"/>
        <v>6.7570487570076845E-10</v>
      </c>
      <c r="BO25" s="65">
        <f t="shared" ca="1" si="45"/>
        <v>6.7428267337428921E-10</v>
      </c>
      <c r="BP25" s="65">
        <f t="shared" ca="1" si="45"/>
        <v>6.7286047104780986E-10</v>
      </c>
      <c r="BQ25" s="65">
        <f t="shared" ca="1" si="46"/>
        <v>6.7143826872133062E-10</v>
      </c>
      <c r="BR25" s="65">
        <f t="shared" ca="1" si="46"/>
        <v>6.7001606639485138E-10</v>
      </c>
      <c r="BS25" s="65">
        <f t="shared" ca="1" si="46"/>
        <v>6.6859386406837203E-10</v>
      </c>
      <c r="BT25" s="65">
        <f t="shared" ca="1" si="46"/>
        <v>6.6717166174189279E-10</v>
      </c>
      <c r="BU25" s="65">
        <f t="shared" ca="1" si="46"/>
        <v>6.6574945941541355E-10</v>
      </c>
      <c r="BV25" s="65">
        <f t="shared" ca="1" si="46"/>
        <v>6.6432725708893431E-10</v>
      </c>
      <c r="BW25" s="65">
        <f t="shared" ca="1" si="46"/>
        <v>6.6432725708893431E-10</v>
      </c>
      <c r="BX25" s="65">
        <f t="shared" ca="1" si="46"/>
        <v>6.6290505476245496E-10</v>
      </c>
      <c r="BY25" s="65">
        <f t="shared" ca="1" si="46"/>
        <v>6.6148285243597572E-10</v>
      </c>
      <c r="BZ25" s="65">
        <f t="shared" ca="1" si="46"/>
        <v>6.6006065010949648E-10</v>
      </c>
      <c r="CA25" s="65">
        <f t="shared" ca="1" si="46"/>
        <v>6.5863844778301713E-10</v>
      </c>
      <c r="CB25" s="65">
        <f t="shared" ca="1" si="46"/>
        <v>6.5721624545653789E-10</v>
      </c>
      <c r="CC25" s="65">
        <f t="shared" ca="1" si="46"/>
        <v>6.5579404313005865E-10</v>
      </c>
      <c r="CD25" s="65">
        <f t="shared" ca="1" si="46"/>
        <v>6.5437184080357941E-10</v>
      </c>
      <c r="CE25" s="65">
        <f t="shared" ca="1" si="46"/>
        <v>6.5294963847710006E-10</v>
      </c>
      <c r="CF25" s="65">
        <f t="shared" ca="1" si="46"/>
        <v>6.5152743615062082E-10</v>
      </c>
      <c r="CG25" s="65">
        <f t="shared" ca="1" si="47"/>
        <v>6.2316868521311012E-10</v>
      </c>
      <c r="CH25" s="65">
        <f t="shared" ca="1" si="47"/>
        <v>5.9480993427559943E-10</v>
      </c>
      <c r="CI25" s="65">
        <f t="shared" ca="1" si="47"/>
        <v>5.6645118333808863E-10</v>
      </c>
      <c r="CJ25" s="65">
        <f t="shared" ca="1" si="47"/>
        <v>5.3873097222062978E-10</v>
      </c>
      <c r="CK25" s="65">
        <f t="shared" ca="1" si="47"/>
        <v>5.1179442360959832E-10</v>
      </c>
      <c r="CL25" s="65">
        <f t="shared" ca="1" si="47"/>
        <v>4.8485787499856687E-10</v>
      </c>
      <c r="CM25" s="65">
        <f t="shared" ca="1" si="47"/>
        <v>4.5792132638753537E-10</v>
      </c>
      <c r="CN25" s="65">
        <f t="shared" ca="1" si="47"/>
        <v>4.3098477777650386E-10</v>
      </c>
      <c r="CO25" s="65">
        <f t="shared" ca="1" si="47"/>
        <v>4.0404822916547236E-10</v>
      </c>
      <c r="CP25" s="65">
        <f t="shared" ca="1" si="47"/>
        <v>3.7711168055444085E-10</v>
      </c>
      <c r="CQ25" s="65">
        <f t="shared" ca="1" si="47"/>
        <v>3.5017513194340935E-10</v>
      </c>
      <c r="CR25" s="65">
        <f t="shared" ca="1" si="47"/>
        <v>3.2323858333237785E-10</v>
      </c>
      <c r="CS25" s="65">
        <f t="shared" ca="1" si="47"/>
        <v>3.2323858333237785E-10</v>
      </c>
      <c r="CT25" s="65">
        <f t="shared" ca="1" si="47"/>
        <v>3.1443931078610756E-10</v>
      </c>
      <c r="CU25" s="65">
        <f t="shared" ca="1" si="47"/>
        <v>3.0564003823983727E-10</v>
      </c>
      <c r="CV25" s="65">
        <f t="shared" ca="1" si="47"/>
        <v>2.9684076569356698E-10</v>
      </c>
      <c r="CW25" s="65">
        <f t="shared" ca="1" si="37"/>
        <v>2.880414931472967E-10</v>
      </c>
      <c r="CX25" s="65">
        <f t="shared" ca="1" si="37"/>
        <v>2.7924222060102641E-10</v>
      </c>
      <c r="CY25" s="65">
        <f t="shared" ca="1" si="37"/>
        <v>2.7044294805475612E-10</v>
      </c>
      <c r="CZ25" s="65">
        <f t="shared" ca="1" si="37"/>
        <v>2.6164367550848583E-10</v>
      </c>
      <c r="DA25" s="65">
        <f t="shared" ca="1" si="37"/>
        <v>2.5284440296221554E-10</v>
      </c>
      <c r="DB25" s="65">
        <f t="shared" ca="1" si="37"/>
        <v>2.4404513041594526E-10</v>
      </c>
      <c r="DC25" s="65">
        <f t="shared" ca="1" si="37"/>
        <v>2.3524585786967497E-10</v>
      </c>
      <c r="DD25" s="65">
        <f t="shared" ca="1" si="37"/>
        <v>2.2644658532340468E-10</v>
      </c>
      <c r="DE25" s="65">
        <f t="shared" ca="1" si="37"/>
        <v>2.1764731277713439E-10</v>
      </c>
      <c r="DF25" s="65">
        <f t="shared" ca="1" si="37"/>
        <v>2.0884804023086411E-10</v>
      </c>
      <c r="DG25" s="65">
        <f t="shared" ca="1" si="37"/>
        <v>2.0004876768459382E-10</v>
      </c>
      <c r="DH25" s="65">
        <f t="shared" ca="1" si="37"/>
        <v>1.9124949513832353E-10</v>
      </c>
      <c r="DI25" s="65">
        <f t="shared" ca="1" si="37"/>
        <v>1.8245022259205324E-10</v>
      </c>
      <c r="DJ25" s="65">
        <f t="shared" ca="1" si="37"/>
        <v>1.7365095004578296E-10</v>
      </c>
      <c r="DK25" s="65">
        <f t="shared" ca="1" si="37"/>
        <v>1.6485167749951267E-10</v>
      </c>
      <c r="DL25" s="65">
        <f t="shared" ca="1" si="37"/>
        <v>1.5605240495324238E-10</v>
      </c>
      <c r="DM25" s="65">
        <f t="shared" ca="1" si="48"/>
        <v>1.4725313240697209E-10</v>
      </c>
      <c r="DN25" s="65">
        <f t="shared" ca="1" si="48"/>
        <v>1.3845385986070181E-10</v>
      </c>
      <c r="DO25" s="65">
        <f t="shared" ca="1" si="48"/>
        <v>1.2965458731443152E-10</v>
      </c>
      <c r="DP25" s="65">
        <f t="shared" ca="1" si="48"/>
        <v>1.2085531476816123E-10</v>
      </c>
      <c r="DQ25" s="65">
        <f t="shared" ca="1" si="48"/>
        <v>1.1205604222189094E-10</v>
      </c>
      <c r="DR25" s="65">
        <f t="shared" ca="1" si="48"/>
        <v>1.0325676967562065E-10</v>
      </c>
      <c r="DS25" s="65">
        <f t="shared" ca="1" si="48"/>
        <v>9.4457497129350367E-11</v>
      </c>
      <c r="DT25" s="65">
        <f t="shared" ca="1" si="48"/>
        <v>8.5658224583080079E-11</v>
      </c>
      <c r="DU25" s="65">
        <f t="shared" ca="1" si="48"/>
        <v>7.6858952036809792E-11</v>
      </c>
      <c r="DV25" s="65">
        <f t="shared" ca="1" si="48"/>
        <v>6.8059679490539504E-11</v>
      </c>
      <c r="DW25" s="65">
        <f t="shared" ca="1" si="48"/>
        <v>5.9260406944269217E-11</v>
      </c>
      <c r="DX25" s="65">
        <f t="shared" ca="1" si="48"/>
        <v>5.0461134397998929E-11</v>
      </c>
      <c r="DY25" s="65">
        <f t="shared" ca="1" si="48"/>
        <v>4.1661861851728641E-11</v>
      </c>
      <c r="DZ25" s="65">
        <f t="shared" ca="1" si="48"/>
        <v>3.2862589305458354E-11</v>
      </c>
      <c r="EA25" s="65">
        <f t="shared" ca="1" si="48"/>
        <v>2.4063316759188069E-11</v>
      </c>
      <c r="EB25" s="65">
        <f t="shared" ca="1" si="48"/>
        <v>1.5264044212917785E-11</v>
      </c>
      <c r="EC25" s="65">
        <f t="shared" ca="1" si="49"/>
        <v>6.4647716666475004E-12</v>
      </c>
      <c r="ED25" s="65">
        <f t="shared" ca="1" si="49"/>
        <v>0</v>
      </c>
      <c r="EE25" s="65">
        <f t="shared" ca="1" si="49"/>
        <v>0</v>
      </c>
      <c r="EF25" s="65">
        <f t="shared" ca="1" si="49"/>
        <v>0</v>
      </c>
      <c r="EG25" s="65">
        <f t="shared" ca="1" si="49"/>
        <v>0</v>
      </c>
      <c r="EH25" s="65">
        <f t="shared" ca="1" si="49"/>
        <v>0</v>
      </c>
      <c r="EI25" s="65">
        <f t="shared" ca="1" si="49"/>
        <v>0</v>
      </c>
      <c r="EJ25" s="65">
        <f t="shared" ca="1" si="49"/>
        <v>0</v>
      </c>
      <c r="EK25" s="65">
        <f t="shared" ca="1" si="49"/>
        <v>0</v>
      </c>
      <c r="EL25" s="65">
        <f t="shared" ca="1" si="49"/>
        <v>0</v>
      </c>
      <c r="EM25" s="65">
        <f t="shared" ca="1" si="49"/>
        <v>0</v>
      </c>
      <c r="EN25" s="65">
        <f t="shared" ca="1" si="49"/>
        <v>0</v>
      </c>
      <c r="EO25" s="65">
        <f t="shared" ca="1" si="49"/>
        <v>0</v>
      </c>
      <c r="EP25" s="65">
        <f t="shared" ca="1" si="49"/>
        <v>0</v>
      </c>
      <c r="EQ25" s="65">
        <f t="shared" ca="1" si="49"/>
        <v>0</v>
      </c>
      <c r="ER25" s="65">
        <f t="shared" ca="1" si="49"/>
        <v>0</v>
      </c>
      <c r="ES25" s="65">
        <f t="shared" ca="1" si="50"/>
        <v>0</v>
      </c>
      <c r="ET25" s="65">
        <f t="shared" ca="1" si="50"/>
        <v>0</v>
      </c>
      <c r="EU25" s="65">
        <f t="shared" ca="1" si="50"/>
        <v>0</v>
      </c>
      <c r="EV25" s="65">
        <f t="shared" ca="1" si="50"/>
        <v>0</v>
      </c>
      <c r="EW25" s="65">
        <f t="shared" ca="1" si="50"/>
        <v>0</v>
      </c>
      <c r="EX25" s="65">
        <f t="shared" ca="1" si="50"/>
        <v>0</v>
      </c>
      <c r="EY25" s="65">
        <f t="shared" ca="1" si="50"/>
        <v>0</v>
      </c>
      <c r="EZ25" s="65">
        <f t="shared" ca="1" si="50"/>
        <v>0</v>
      </c>
      <c r="FA25" s="65">
        <f t="shared" ca="1" si="50"/>
        <v>0</v>
      </c>
      <c r="FB25" s="65">
        <f t="shared" ca="1" si="50"/>
        <v>0</v>
      </c>
      <c r="FC25" s="65">
        <f t="shared" ca="1" si="50"/>
        <v>0</v>
      </c>
      <c r="FD25" s="65">
        <f t="shared" ca="1" si="50"/>
        <v>0</v>
      </c>
      <c r="FE25" s="65">
        <f t="shared" ca="1" si="50"/>
        <v>0</v>
      </c>
      <c r="FF25" s="65">
        <f t="shared" ca="1" si="50"/>
        <v>0</v>
      </c>
      <c r="FG25" s="65">
        <f t="shared" ca="1" si="50"/>
        <v>0</v>
      </c>
      <c r="FH25" s="65">
        <f t="shared" ca="1" si="50"/>
        <v>0</v>
      </c>
      <c r="FI25" s="65">
        <f t="shared" ca="1" si="51"/>
        <v>0</v>
      </c>
      <c r="FJ25" s="65">
        <f t="shared" ca="1" si="51"/>
        <v>0</v>
      </c>
      <c r="FK25" s="65">
        <f t="shared" ca="1" si="51"/>
        <v>0</v>
      </c>
      <c r="FL25" s="65">
        <f t="shared" ca="1" si="51"/>
        <v>0</v>
      </c>
      <c r="FM25" s="65">
        <f t="shared" ca="1" si="51"/>
        <v>0</v>
      </c>
      <c r="FN25" s="65">
        <f t="shared" ca="1" si="51"/>
        <v>0</v>
      </c>
      <c r="FO25" s="65">
        <f t="shared" ca="1" si="51"/>
        <v>0</v>
      </c>
      <c r="FP25" s="65">
        <f t="shared" ca="1" si="51"/>
        <v>0</v>
      </c>
      <c r="FQ25" s="65">
        <f t="shared" ca="1" si="51"/>
        <v>0</v>
      </c>
      <c r="FR25" s="65">
        <f t="shared" ca="1" si="51"/>
        <v>0</v>
      </c>
      <c r="FS25" s="65">
        <f t="shared" ca="1" si="51"/>
        <v>0</v>
      </c>
      <c r="FT25" s="65">
        <f t="shared" ca="1" si="51"/>
        <v>0</v>
      </c>
      <c r="FU25" s="65">
        <f t="shared" ca="1" si="51"/>
        <v>0</v>
      </c>
      <c r="FV25" s="65">
        <f t="shared" ca="1" si="51"/>
        <v>0</v>
      </c>
      <c r="FW25" s="65">
        <f t="shared" ca="1" si="51"/>
        <v>0</v>
      </c>
      <c r="FX25" s="65">
        <f t="shared" ca="1" si="51"/>
        <v>0</v>
      </c>
      <c r="FY25" s="65">
        <f t="shared" ca="1" si="40"/>
        <v>0</v>
      </c>
      <c r="FZ25" s="65">
        <f t="shared" ca="1" si="40"/>
        <v>0</v>
      </c>
      <c r="GA25" s="65">
        <f t="shared" ca="1" si="40"/>
        <v>0</v>
      </c>
      <c r="GB25" s="65">
        <f t="shared" ca="1" si="40"/>
        <v>0</v>
      </c>
      <c r="GC25" s="65">
        <f t="shared" ca="1" si="40"/>
        <v>0</v>
      </c>
      <c r="GD25" s="65">
        <f t="shared" ca="1" si="40"/>
        <v>0</v>
      </c>
      <c r="GE25" s="65">
        <f t="shared" ca="1" si="40"/>
        <v>0</v>
      </c>
      <c r="GF25" s="65">
        <f t="shared" ca="1" si="40"/>
        <v>0</v>
      </c>
      <c r="GG25" s="65">
        <f t="shared" ca="1" si="40"/>
        <v>0</v>
      </c>
      <c r="GH25" s="65">
        <f t="shared" ca="1" si="40"/>
        <v>0</v>
      </c>
      <c r="GI25" s="65">
        <f t="shared" ca="1" si="40"/>
        <v>0</v>
      </c>
      <c r="GJ25" s="65">
        <f t="shared" ca="1" si="40"/>
        <v>0</v>
      </c>
      <c r="GK25" s="65">
        <f t="shared" ca="1" si="40"/>
        <v>0</v>
      </c>
      <c r="GL25" s="65">
        <f t="shared" ca="1" si="40"/>
        <v>0</v>
      </c>
      <c r="GM25" s="65">
        <f t="shared" ca="1" si="40"/>
        <v>0</v>
      </c>
      <c r="GN25" s="65">
        <f t="shared" ca="1" si="40"/>
        <v>0</v>
      </c>
      <c r="GO25" s="65">
        <f t="shared" ca="1" si="52"/>
        <v>0</v>
      </c>
      <c r="GP25" s="65">
        <f t="shared" ca="1" si="52"/>
        <v>0</v>
      </c>
      <c r="GQ25" s="65">
        <f t="shared" ca="1" si="52"/>
        <v>0</v>
      </c>
      <c r="GR25" s="65">
        <f t="shared" ca="1" si="52"/>
        <v>0</v>
      </c>
      <c r="GS25" s="65">
        <f t="shared" ca="1" si="52"/>
        <v>0</v>
      </c>
      <c r="GT25" s="65">
        <f t="shared" ca="1" si="52"/>
        <v>0</v>
      </c>
      <c r="GU25" s="65">
        <f t="shared" ca="1" si="52"/>
        <v>0</v>
      </c>
      <c r="GV25" s="65">
        <f t="shared" ca="1" si="52"/>
        <v>0</v>
      </c>
      <c r="GW25" s="65">
        <f t="shared" ca="1" si="52"/>
        <v>0</v>
      </c>
      <c r="GX25" s="65">
        <f t="shared" ca="1" si="52"/>
        <v>0</v>
      </c>
      <c r="GY25" s="65">
        <f t="shared" ca="1" si="52"/>
        <v>0</v>
      </c>
      <c r="GZ25" s="65">
        <f t="shared" ca="1" si="52"/>
        <v>0</v>
      </c>
      <c r="HA25" s="65">
        <f t="shared" ca="1" si="52"/>
        <v>0</v>
      </c>
      <c r="HB25" s="65">
        <f t="shared" ca="1" si="52"/>
        <v>0</v>
      </c>
      <c r="HC25" s="65">
        <f t="shared" ca="1" si="52"/>
        <v>0</v>
      </c>
      <c r="HD25" s="65">
        <f t="shared" ca="1" si="52"/>
        <v>0</v>
      </c>
      <c r="HE25" s="65">
        <f t="shared" ca="1" si="53"/>
        <v>0</v>
      </c>
      <c r="HF25" s="65">
        <f t="shared" ca="1" si="53"/>
        <v>0</v>
      </c>
      <c r="HG25" s="65">
        <f t="shared" ca="1" si="53"/>
        <v>0</v>
      </c>
      <c r="HH25" s="65">
        <f t="shared" ca="1" si="53"/>
        <v>0</v>
      </c>
      <c r="HI25" s="65">
        <f t="shared" ca="1" si="53"/>
        <v>0</v>
      </c>
      <c r="HJ25" s="65">
        <f t="shared" ca="1" si="53"/>
        <v>0</v>
      </c>
      <c r="HK25" s="65">
        <f t="shared" ca="1" si="53"/>
        <v>0</v>
      </c>
      <c r="HL25" s="65">
        <f t="shared" ca="1" si="53"/>
        <v>0</v>
      </c>
      <c r="HM25" s="65">
        <f t="shared" ca="1" si="53"/>
        <v>0</v>
      </c>
      <c r="HN25" s="65">
        <f t="shared" ca="1" si="53"/>
        <v>0</v>
      </c>
      <c r="HO25" s="65">
        <f t="shared" ca="1" si="53"/>
        <v>0</v>
      </c>
      <c r="HP25" s="65">
        <f t="shared" ca="1" si="53"/>
        <v>0</v>
      </c>
      <c r="HQ25" s="65">
        <f t="shared" ca="1" si="53"/>
        <v>0</v>
      </c>
      <c r="HR25" s="65">
        <f t="shared" ca="1" si="53"/>
        <v>0</v>
      </c>
      <c r="HS25" s="65">
        <f t="shared" ca="1" si="53"/>
        <v>0</v>
      </c>
      <c r="HT25" s="65">
        <f t="shared" ca="1" si="53"/>
        <v>0</v>
      </c>
      <c r="HU25" s="65">
        <f t="shared" ca="1" si="54"/>
        <v>0</v>
      </c>
      <c r="HV25" s="65">
        <f t="shared" ca="1" si="54"/>
        <v>0</v>
      </c>
      <c r="HW25" s="65">
        <f t="shared" ca="1" si="54"/>
        <v>0</v>
      </c>
      <c r="HX25" s="65">
        <f t="shared" ca="1" si="54"/>
        <v>0</v>
      </c>
      <c r="HY25" s="65">
        <f t="shared" ca="1" si="54"/>
        <v>0</v>
      </c>
      <c r="HZ25" s="65">
        <f t="shared" ca="1" si="54"/>
        <v>0</v>
      </c>
      <c r="IA25" s="65">
        <f t="shared" ca="1" si="54"/>
        <v>0</v>
      </c>
      <c r="IB25" s="65">
        <f t="shared" ca="1" si="54"/>
        <v>0</v>
      </c>
      <c r="IC25" s="65">
        <f t="shared" ca="1" si="54"/>
        <v>0</v>
      </c>
      <c r="ID25" s="65">
        <f t="shared" ca="1" si="54"/>
        <v>0</v>
      </c>
      <c r="IE25" s="65">
        <f t="shared" ca="1" si="54"/>
        <v>0</v>
      </c>
      <c r="IF25" s="65">
        <f t="shared" ca="1" si="54"/>
        <v>0</v>
      </c>
      <c r="IG25" s="65">
        <f t="shared" ca="1" si="54"/>
        <v>0</v>
      </c>
      <c r="IH25" s="65">
        <f t="shared" ca="1" si="54"/>
        <v>0</v>
      </c>
      <c r="II25" s="65">
        <f t="shared" ca="1" si="54"/>
        <v>0</v>
      </c>
      <c r="IJ25" s="65">
        <f t="shared" ca="1" si="54"/>
        <v>0</v>
      </c>
      <c r="IK25" s="65">
        <f t="shared" ca="1" si="55"/>
        <v>0</v>
      </c>
      <c r="IL25" s="65">
        <f t="shared" ca="1" si="55"/>
        <v>0</v>
      </c>
      <c r="IM25" s="65">
        <f t="shared" ca="1" si="55"/>
        <v>0</v>
      </c>
      <c r="IN25" s="65">
        <f t="shared" ca="1" si="55"/>
        <v>0</v>
      </c>
      <c r="IO25" s="65">
        <f t="shared" ca="1" si="55"/>
        <v>0</v>
      </c>
      <c r="IP25" s="65">
        <f t="shared" ca="1" si="55"/>
        <v>0</v>
      </c>
      <c r="IQ25" s="65">
        <f t="shared" ca="1" si="55"/>
        <v>0</v>
      </c>
      <c r="IR25" s="65">
        <f t="shared" ca="1" si="55"/>
        <v>0</v>
      </c>
      <c r="IS25" s="65">
        <f t="shared" ca="1" si="55"/>
        <v>0</v>
      </c>
      <c r="IT25" s="65">
        <f t="shared" ca="1" si="55"/>
        <v>0</v>
      </c>
      <c r="IU25" s="65">
        <f t="shared" ca="1" si="55"/>
        <v>0</v>
      </c>
      <c r="IV25" s="65">
        <f t="shared" ca="1" si="55"/>
        <v>0</v>
      </c>
      <c r="IW25" s="65">
        <f t="shared" ca="1" si="55"/>
        <v>0</v>
      </c>
      <c r="IX25" s="65">
        <f t="shared" ca="1" si="55"/>
        <v>0</v>
      </c>
      <c r="IY25" s="65">
        <f t="shared" ca="1" si="55"/>
        <v>0</v>
      </c>
      <c r="IZ25" s="65">
        <f t="shared" ca="1" si="55"/>
        <v>0</v>
      </c>
      <c r="JA25" s="65"/>
      <c r="JB25" s="65"/>
      <c r="JC25" s="65"/>
      <c r="JD25" s="65"/>
      <c r="JE25" s="65"/>
      <c r="JF25" s="65"/>
      <c r="JG25" s="65"/>
      <c r="JH25" s="65"/>
      <c r="JI25" s="65"/>
      <c r="JJ25" s="65"/>
      <c r="JK25" s="65"/>
      <c r="JL25" s="65"/>
      <c r="JM25" s="65"/>
      <c r="JN25" s="65"/>
      <c r="JO25" s="65"/>
      <c r="JP25" s="65"/>
      <c r="JQ25" s="65"/>
      <c r="JR25" s="65"/>
    </row>
    <row r="26" spans="1:278" x14ac:dyDescent="0.2">
      <c r="A26" s="64">
        <f t="shared" si="31"/>
        <v>17</v>
      </c>
      <c r="B26" s="65">
        <f t="shared" ca="1" si="26"/>
        <v>7.248434173074909E-10</v>
      </c>
      <c r="C26" s="65">
        <f t="shared" ca="1" si="27"/>
        <v>6.4647716666475559E-10</v>
      </c>
      <c r="D26" s="65">
        <f t="shared" ca="1" si="28"/>
        <v>7.8366250642735327E-11</v>
      </c>
      <c r="E26" s="72">
        <f t="shared" ca="1" si="29"/>
        <v>0</v>
      </c>
      <c r="F26" s="67">
        <f t="shared" si="30"/>
        <v>0</v>
      </c>
      <c r="H26" s="72">
        <f t="shared" ca="1" si="32"/>
        <v>7.2173183314559644E-8</v>
      </c>
      <c r="I26" s="64">
        <f t="shared" ca="1" si="9"/>
        <v>24</v>
      </c>
      <c r="J26" s="67">
        <f t="shared" ca="1" si="33"/>
        <v>7.248434173074909E-10</v>
      </c>
      <c r="K26" s="65">
        <f t="shared" ca="1" si="43"/>
        <v>7.248434173074909E-10</v>
      </c>
      <c r="L26" s="65">
        <f t="shared" ca="1" si="43"/>
        <v>7.248434173074909E-10</v>
      </c>
      <c r="M26" s="65">
        <f t="shared" ca="1" si="43"/>
        <v>7.248434173074909E-10</v>
      </c>
      <c r="N26" s="65">
        <f t="shared" ca="1" si="43"/>
        <v>7.248434173074909E-10</v>
      </c>
      <c r="O26" s="65">
        <f t="shared" ca="1" si="43"/>
        <v>7.248434173074909E-10</v>
      </c>
      <c r="P26" s="65">
        <f t="shared" ca="1" si="43"/>
        <v>7.248434173074909E-10</v>
      </c>
      <c r="Q26" s="65">
        <f t="shared" ca="1" si="43"/>
        <v>7.248434173074909E-10</v>
      </c>
      <c r="R26" s="65">
        <f t="shared" ca="1" si="43"/>
        <v>7.248434173074909E-10</v>
      </c>
      <c r="S26" s="65">
        <f t="shared" ca="1" si="43"/>
        <v>7.248434173074909E-10</v>
      </c>
      <c r="T26" s="65">
        <f t="shared" ca="1" si="43"/>
        <v>7.248434173074909E-10</v>
      </c>
      <c r="U26" s="65">
        <f t="shared" ca="1" si="34"/>
        <v>7.248434173074909E-10</v>
      </c>
      <c r="V26" s="65">
        <f t="shared" ca="1" si="34"/>
        <v>7.248434173074909E-10</v>
      </c>
      <c r="W26" s="65">
        <f t="shared" ca="1" si="34"/>
        <v>7.248434173074909E-10</v>
      </c>
      <c r="X26" s="65">
        <f t="shared" ca="1" si="34"/>
        <v>7.248434173074909E-10</v>
      </c>
      <c r="Y26" s="65">
        <f t="shared" ca="1" si="34"/>
        <v>7.248434173074909E-10</v>
      </c>
      <c r="Z26" s="65">
        <f t="shared" ca="1" si="34"/>
        <v>7.248434173074909E-10</v>
      </c>
      <c r="AA26" s="65">
        <f t="shared" ca="1" si="34"/>
        <v>7.248434173074909E-10</v>
      </c>
      <c r="AB26" s="65">
        <f t="shared" ca="1" si="34"/>
        <v>7.248434173074909E-10</v>
      </c>
      <c r="AC26" s="65">
        <f t="shared" ca="1" si="34"/>
        <v>7.248434173074909E-10</v>
      </c>
      <c r="AD26" s="65">
        <f t="shared" ca="1" si="34"/>
        <v>7.248434173074909E-10</v>
      </c>
      <c r="AE26" s="65">
        <f t="shared" ca="1" si="34"/>
        <v>7.248434173074909E-10</v>
      </c>
      <c r="AF26" s="65">
        <f t="shared" ca="1" si="34"/>
        <v>7.248434173074909E-10</v>
      </c>
      <c r="AG26" s="65">
        <f t="shared" ca="1" si="34"/>
        <v>7.248434173074909E-10</v>
      </c>
      <c r="AH26" s="65">
        <f t="shared" ca="1" si="34"/>
        <v>7.248434173074909E-10</v>
      </c>
      <c r="AI26" s="65">
        <f t="shared" ca="1" si="34"/>
        <v>7.248434173074909E-10</v>
      </c>
      <c r="AJ26" s="65">
        <f t="shared" ca="1" si="34"/>
        <v>7.248434173074909E-10</v>
      </c>
      <c r="AK26" s="65">
        <f t="shared" ca="1" si="44"/>
        <v>7.2266657701185937E-10</v>
      </c>
      <c r="AL26" s="65">
        <f t="shared" ca="1" si="44"/>
        <v>7.2266657701185937E-10</v>
      </c>
      <c r="AM26" s="65">
        <f t="shared" ca="1" si="44"/>
        <v>7.2048973671622784E-10</v>
      </c>
      <c r="AN26" s="65">
        <f t="shared" ca="1" si="44"/>
        <v>7.1831289642059631E-10</v>
      </c>
      <c r="AO26" s="65">
        <f t="shared" ca="1" si="44"/>
        <v>7.1613605612496478E-10</v>
      </c>
      <c r="AP26" s="65">
        <f t="shared" ca="1" si="44"/>
        <v>7.1613605612496478E-10</v>
      </c>
      <c r="AQ26" s="65">
        <f t="shared" ca="1" si="44"/>
        <v>7.1395921582933325E-10</v>
      </c>
      <c r="AR26" s="65">
        <f t="shared" ca="1" si="44"/>
        <v>7.1178237553370172E-10</v>
      </c>
      <c r="AS26" s="65">
        <f t="shared" ca="1" si="44"/>
        <v>7.0960553523807019E-10</v>
      </c>
      <c r="AT26" s="65">
        <f t="shared" ca="1" si="44"/>
        <v>7.0742869494243866E-10</v>
      </c>
      <c r="AU26" s="65">
        <f t="shared" ca="1" si="44"/>
        <v>7.0525185464680713E-10</v>
      </c>
      <c r="AV26" s="65">
        <f t="shared" ca="1" si="44"/>
        <v>7.0525185464680713E-10</v>
      </c>
      <c r="AW26" s="65">
        <f t="shared" ca="1" si="44"/>
        <v>7.0307501435117559E-10</v>
      </c>
      <c r="AX26" s="65">
        <f t="shared" ca="1" si="44"/>
        <v>7.0089817405554406E-10</v>
      </c>
      <c r="AY26" s="65">
        <f t="shared" ca="1" si="44"/>
        <v>6.9872133375991253E-10</v>
      </c>
      <c r="AZ26" s="65">
        <f t="shared" ca="1" si="44"/>
        <v>6.96544493464281E-10</v>
      </c>
      <c r="BA26" s="65">
        <f t="shared" ca="1" si="45"/>
        <v>6.9436765316864947E-10</v>
      </c>
      <c r="BB26" s="65">
        <f t="shared" ca="1" si="45"/>
        <v>6.9219081287301794E-10</v>
      </c>
      <c r="BC26" s="65">
        <f t="shared" ca="1" si="45"/>
        <v>6.9219081287301794E-10</v>
      </c>
      <c r="BD26" s="65">
        <f t="shared" ca="1" si="45"/>
        <v>6.9001397257738641E-10</v>
      </c>
      <c r="BE26" s="65">
        <f t="shared" ca="1" si="45"/>
        <v>6.8783713228175488E-10</v>
      </c>
      <c r="BF26" s="65">
        <f t="shared" ca="1" si="45"/>
        <v>6.8566029198612335E-10</v>
      </c>
      <c r="BG26" s="65">
        <f t="shared" ca="1" si="45"/>
        <v>6.84238089659644E-10</v>
      </c>
      <c r="BH26" s="65">
        <f t="shared" ca="1" si="45"/>
        <v>6.8281588733316476E-10</v>
      </c>
      <c r="BI26" s="65">
        <f t="shared" ca="1" si="45"/>
        <v>6.8139368500668552E-10</v>
      </c>
      <c r="BJ26" s="65">
        <f t="shared" ca="1" si="45"/>
        <v>6.7997148268020628E-10</v>
      </c>
      <c r="BK26" s="65">
        <f t="shared" ca="1" si="45"/>
        <v>6.7854928035372693E-10</v>
      </c>
      <c r="BL26" s="65">
        <f t="shared" ca="1" si="45"/>
        <v>6.7712707802724769E-10</v>
      </c>
      <c r="BM26" s="65">
        <f t="shared" ca="1" si="45"/>
        <v>6.7570487570076845E-10</v>
      </c>
      <c r="BN26" s="65">
        <f t="shared" ca="1" si="45"/>
        <v>6.7570487570076845E-10</v>
      </c>
      <c r="BO26" s="65">
        <f t="shared" ca="1" si="45"/>
        <v>6.7428267337428921E-10</v>
      </c>
      <c r="BP26" s="65">
        <f t="shared" ca="1" si="45"/>
        <v>6.7286047104780986E-10</v>
      </c>
      <c r="BQ26" s="65">
        <f t="shared" ca="1" si="46"/>
        <v>6.7143826872133062E-10</v>
      </c>
      <c r="BR26" s="65">
        <f t="shared" ca="1" si="46"/>
        <v>6.7001606639485138E-10</v>
      </c>
      <c r="BS26" s="65">
        <f t="shared" ca="1" si="46"/>
        <v>6.6859386406837203E-10</v>
      </c>
      <c r="BT26" s="65">
        <f t="shared" ca="1" si="46"/>
        <v>6.6717166174189279E-10</v>
      </c>
      <c r="BU26" s="65">
        <f t="shared" ca="1" si="46"/>
        <v>6.6574945941541355E-10</v>
      </c>
      <c r="BV26" s="65">
        <f t="shared" ca="1" si="46"/>
        <v>6.6432725708893431E-10</v>
      </c>
      <c r="BW26" s="65">
        <f t="shared" ca="1" si="46"/>
        <v>6.6290505476245496E-10</v>
      </c>
      <c r="BX26" s="65">
        <f t="shared" ca="1" si="46"/>
        <v>6.6148285243597572E-10</v>
      </c>
      <c r="BY26" s="65">
        <f t="shared" ca="1" si="46"/>
        <v>6.6006065010949648E-10</v>
      </c>
      <c r="BZ26" s="65">
        <f t="shared" ca="1" si="46"/>
        <v>6.5863844778301713E-10</v>
      </c>
      <c r="CA26" s="65">
        <f t="shared" ca="1" si="46"/>
        <v>6.5721624545653789E-10</v>
      </c>
      <c r="CB26" s="65">
        <f t="shared" ca="1" si="46"/>
        <v>6.5721624545653789E-10</v>
      </c>
      <c r="CC26" s="65">
        <f t="shared" ca="1" si="46"/>
        <v>6.5579404313005865E-10</v>
      </c>
      <c r="CD26" s="65">
        <f t="shared" ca="1" si="46"/>
        <v>6.5437184080357941E-10</v>
      </c>
      <c r="CE26" s="65">
        <f t="shared" ca="1" si="46"/>
        <v>6.5294963847710006E-10</v>
      </c>
      <c r="CF26" s="65">
        <f t="shared" ca="1" si="46"/>
        <v>6.5152743615062082E-10</v>
      </c>
      <c r="CG26" s="65">
        <f t="shared" ca="1" si="47"/>
        <v>6.2316868521311012E-10</v>
      </c>
      <c r="CH26" s="65">
        <f t="shared" ca="1" si="47"/>
        <v>5.9480993427559943E-10</v>
      </c>
      <c r="CI26" s="65">
        <f t="shared" ca="1" si="47"/>
        <v>5.6645118333808863E-10</v>
      </c>
      <c r="CJ26" s="65">
        <f t="shared" ca="1" si="47"/>
        <v>5.3873097222062978E-10</v>
      </c>
      <c r="CK26" s="65">
        <f t="shared" ca="1" si="47"/>
        <v>5.1179442360959832E-10</v>
      </c>
      <c r="CL26" s="65">
        <f t="shared" ca="1" si="47"/>
        <v>4.8485787499856687E-10</v>
      </c>
      <c r="CM26" s="65">
        <f t="shared" ca="1" si="47"/>
        <v>4.5792132638753537E-10</v>
      </c>
      <c r="CN26" s="65">
        <f t="shared" ca="1" si="47"/>
        <v>4.3098477777650386E-10</v>
      </c>
      <c r="CO26" s="65">
        <f t="shared" ca="1" si="47"/>
        <v>4.0404822916547236E-10</v>
      </c>
      <c r="CP26" s="65">
        <f t="shared" ca="1" si="47"/>
        <v>3.7711168055444085E-10</v>
      </c>
      <c r="CQ26" s="65">
        <f t="shared" ca="1" si="47"/>
        <v>3.5017513194340935E-10</v>
      </c>
      <c r="CR26" s="65">
        <f t="shared" ca="1" si="47"/>
        <v>3.2323858333237785E-10</v>
      </c>
      <c r="CS26" s="65">
        <f t="shared" ca="1" si="47"/>
        <v>3.1443931078610756E-10</v>
      </c>
      <c r="CT26" s="65">
        <f t="shared" ca="1" si="47"/>
        <v>3.0564003823983727E-10</v>
      </c>
      <c r="CU26" s="65">
        <f t="shared" ca="1" si="47"/>
        <v>2.9684076569356698E-10</v>
      </c>
      <c r="CV26" s="65">
        <f t="shared" ca="1" si="47"/>
        <v>2.880414931472967E-10</v>
      </c>
      <c r="CW26" s="65">
        <f t="shared" ca="1" si="37"/>
        <v>2.7924222060102641E-10</v>
      </c>
      <c r="CX26" s="65">
        <f t="shared" ca="1" si="37"/>
        <v>2.7044294805475612E-10</v>
      </c>
      <c r="CY26" s="65">
        <f t="shared" ca="1" si="37"/>
        <v>2.6164367550848583E-10</v>
      </c>
      <c r="CZ26" s="65">
        <f t="shared" ca="1" si="37"/>
        <v>2.5284440296221554E-10</v>
      </c>
      <c r="DA26" s="65">
        <f t="shared" ca="1" si="37"/>
        <v>2.5284440296221554E-10</v>
      </c>
      <c r="DB26" s="65">
        <f t="shared" ca="1" si="37"/>
        <v>2.4404513041594526E-10</v>
      </c>
      <c r="DC26" s="65">
        <f t="shared" ca="1" si="37"/>
        <v>2.3524585786967497E-10</v>
      </c>
      <c r="DD26" s="65">
        <f t="shared" ca="1" si="37"/>
        <v>2.2644658532340468E-10</v>
      </c>
      <c r="DE26" s="65">
        <f t="shared" ca="1" si="37"/>
        <v>2.1764731277713439E-10</v>
      </c>
      <c r="DF26" s="65">
        <f t="shared" ca="1" si="37"/>
        <v>2.0884804023086411E-10</v>
      </c>
      <c r="DG26" s="65">
        <f t="shared" ca="1" si="37"/>
        <v>2.0004876768459382E-10</v>
      </c>
      <c r="DH26" s="65">
        <f t="shared" ca="1" si="37"/>
        <v>1.9124949513832353E-10</v>
      </c>
      <c r="DI26" s="65">
        <f t="shared" ca="1" si="37"/>
        <v>1.8245022259205324E-10</v>
      </c>
      <c r="DJ26" s="65">
        <f t="shared" ca="1" si="37"/>
        <v>1.7365095004578296E-10</v>
      </c>
      <c r="DK26" s="65">
        <f t="shared" ca="1" si="37"/>
        <v>1.6485167749951267E-10</v>
      </c>
      <c r="DL26" s="65">
        <f t="shared" ca="1" si="37"/>
        <v>1.5605240495324238E-10</v>
      </c>
      <c r="DM26" s="65">
        <f t="shared" ca="1" si="48"/>
        <v>1.4725313240697209E-10</v>
      </c>
      <c r="DN26" s="65">
        <f t="shared" ca="1" si="48"/>
        <v>1.3845385986070181E-10</v>
      </c>
      <c r="DO26" s="65">
        <f t="shared" ca="1" si="48"/>
        <v>1.2965458731443152E-10</v>
      </c>
      <c r="DP26" s="65">
        <f t="shared" ca="1" si="48"/>
        <v>1.2085531476816123E-10</v>
      </c>
      <c r="DQ26" s="65">
        <f t="shared" ca="1" si="48"/>
        <v>1.1205604222189094E-10</v>
      </c>
      <c r="DR26" s="65">
        <f t="shared" ca="1" si="48"/>
        <v>1.0325676967562065E-10</v>
      </c>
      <c r="DS26" s="65">
        <f t="shared" ca="1" si="48"/>
        <v>9.4457497129350367E-11</v>
      </c>
      <c r="DT26" s="65">
        <f t="shared" ca="1" si="48"/>
        <v>8.5658224583080079E-11</v>
      </c>
      <c r="DU26" s="65">
        <f t="shared" ca="1" si="48"/>
        <v>7.6858952036809792E-11</v>
      </c>
      <c r="DV26" s="65">
        <f t="shared" ca="1" si="48"/>
        <v>6.8059679490539504E-11</v>
      </c>
      <c r="DW26" s="65">
        <f t="shared" ca="1" si="48"/>
        <v>5.9260406944269217E-11</v>
      </c>
      <c r="DX26" s="65">
        <f t="shared" ca="1" si="48"/>
        <v>5.0461134397998929E-11</v>
      </c>
      <c r="DY26" s="65">
        <f t="shared" ca="1" si="48"/>
        <v>4.1661861851728641E-11</v>
      </c>
      <c r="DZ26" s="65">
        <f t="shared" ca="1" si="48"/>
        <v>3.2862589305458354E-11</v>
      </c>
      <c r="EA26" s="65">
        <f t="shared" ca="1" si="48"/>
        <v>2.4063316759188069E-11</v>
      </c>
      <c r="EB26" s="65">
        <f t="shared" ca="1" si="48"/>
        <v>1.5264044212917785E-11</v>
      </c>
      <c r="EC26" s="65">
        <f t="shared" ca="1" si="49"/>
        <v>6.4647716666475004E-12</v>
      </c>
      <c r="ED26" s="65">
        <f t="shared" ca="1" si="49"/>
        <v>0</v>
      </c>
      <c r="EE26" s="65">
        <f t="shared" ca="1" si="49"/>
        <v>0</v>
      </c>
      <c r="EF26" s="65">
        <f t="shared" ca="1" si="49"/>
        <v>0</v>
      </c>
      <c r="EG26" s="65">
        <f t="shared" ca="1" si="49"/>
        <v>0</v>
      </c>
      <c r="EH26" s="65">
        <f t="shared" ca="1" si="49"/>
        <v>0</v>
      </c>
      <c r="EI26" s="65">
        <f t="shared" ca="1" si="49"/>
        <v>0</v>
      </c>
      <c r="EJ26" s="65">
        <f t="shared" ca="1" si="49"/>
        <v>0</v>
      </c>
      <c r="EK26" s="65">
        <f t="shared" ca="1" si="49"/>
        <v>0</v>
      </c>
      <c r="EL26" s="65">
        <f t="shared" ca="1" si="49"/>
        <v>0</v>
      </c>
      <c r="EM26" s="65">
        <f t="shared" ca="1" si="49"/>
        <v>0</v>
      </c>
      <c r="EN26" s="65">
        <f t="shared" ca="1" si="49"/>
        <v>0</v>
      </c>
      <c r="EO26" s="65">
        <f t="shared" ca="1" si="49"/>
        <v>0</v>
      </c>
      <c r="EP26" s="65">
        <f t="shared" ca="1" si="49"/>
        <v>0</v>
      </c>
      <c r="EQ26" s="65">
        <f t="shared" ca="1" si="49"/>
        <v>0</v>
      </c>
      <c r="ER26" s="65">
        <f t="shared" ca="1" si="49"/>
        <v>0</v>
      </c>
      <c r="ES26" s="65">
        <f t="shared" ca="1" si="50"/>
        <v>0</v>
      </c>
      <c r="ET26" s="65">
        <f t="shared" ca="1" si="50"/>
        <v>0</v>
      </c>
      <c r="EU26" s="65">
        <f t="shared" ca="1" si="50"/>
        <v>0</v>
      </c>
      <c r="EV26" s="65">
        <f t="shared" ca="1" si="50"/>
        <v>0</v>
      </c>
      <c r="EW26" s="65">
        <f t="shared" ca="1" si="50"/>
        <v>0</v>
      </c>
      <c r="EX26" s="65">
        <f t="shared" ca="1" si="50"/>
        <v>0</v>
      </c>
      <c r="EY26" s="65">
        <f t="shared" ca="1" si="50"/>
        <v>0</v>
      </c>
      <c r="EZ26" s="65">
        <f t="shared" ca="1" si="50"/>
        <v>0</v>
      </c>
      <c r="FA26" s="65">
        <f t="shared" ca="1" si="50"/>
        <v>0</v>
      </c>
      <c r="FB26" s="65">
        <f t="shared" ca="1" si="50"/>
        <v>0</v>
      </c>
      <c r="FC26" s="65">
        <f t="shared" ca="1" si="50"/>
        <v>0</v>
      </c>
      <c r="FD26" s="65">
        <f t="shared" ca="1" si="50"/>
        <v>0</v>
      </c>
      <c r="FE26" s="65">
        <f t="shared" ca="1" si="50"/>
        <v>0</v>
      </c>
      <c r="FF26" s="65">
        <f t="shared" ca="1" si="50"/>
        <v>0</v>
      </c>
      <c r="FG26" s="65">
        <f t="shared" ca="1" si="50"/>
        <v>0</v>
      </c>
      <c r="FH26" s="65">
        <f t="shared" ca="1" si="50"/>
        <v>0</v>
      </c>
      <c r="FI26" s="65">
        <f t="shared" ca="1" si="51"/>
        <v>0</v>
      </c>
      <c r="FJ26" s="65">
        <f t="shared" ca="1" si="51"/>
        <v>0</v>
      </c>
      <c r="FK26" s="65">
        <f t="shared" ca="1" si="51"/>
        <v>0</v>
      </c>
      <c r="FL26" s="65">
        <f t="shared" ca="1" si="51"/>
        <v>0</v>
      </c>
      <c r="FM26" s="65">
        <f t="shared" ca="1" si="51"/>
        <v>0</v>
      </c>
      <c r="FN26" s="65">
        <f t="shared" ca="1" si="51"/>
        <v>0</v>
      </c>
      <c r="FO26" s="65">
        <f t="shared" ca="1" si="51"/>
        <v>0</v>
      </c>
      <c r="FP26" s="65">
        <f t="shared" ca="1" si="51"/>
        <v>0</v>
      </c>
      <c r="FQ26" s="65">
        <f t="shared" ca="1" si="51"/>
        <v>0</v>
      </c>
      <c r="FR26" s="65">
        <f t="shared" ca="1" si="51"/>
        <v>0</v>
      </c>
      <c r="FS26" s="65">
        <f t="shared" ca="1" si="51"/>
        <v>0</v>
      </c>
      <c r="FT26" s="65">
        <f t="shared" ca="1" si="51"/>
        <v>0</v>
      </c>
      <c r="FU26" s="65">
        <f t="shared" ca="1" si="51"/>
        <v>0</v>
      </c>
      <c r="FV26" s="65">
        <f t="shared" ca="1" si="51"/>
        <v>0</v>
      </c>
      <c r="FW26" s="65">
        <f t="shared" ca="1" si="51"/>
        <v>0</v>
      </c>
      <c r="FX26" s="65">
        <f t="shared" ca="1" si="51"/>
        <v>0</v>
      </c>
      <c r="FY26" s="65">
        <f t="shared" ca="1" si="40"/>
        <v>0</v>
      </c>
      <c r="FZ26" s="65">
        <f t="shared" ca="1" si="40"/>
        <v>0</v>
      </c>
      <c r="GA26" s="65">
        <f t="shared" ca="1" si="40"/>
        <v>0</v>
      </c>
      <c r="GB26" s="65">
        <f t="shared" ca="1" si="40"/>
        <v>0</v>
      </c>
      <c r="GC26" s="65">
        <f t="shared" ca="1" si="40"/>
        <v>0</v>
      </c>
      <c r="GD26" s="65">
        <f t="shared" ca="1" si="40"/>
        <v>0</v>
      </c>
      <c r="GE26" s="65">
        <f t="shared" ca="1" si="40"/>
        <v>0</v>
      </c>
      <c r="GF26" s="65">
        <f t="shared" ca="1" si="40"/>
        <v>0</v>
      </c>
      <c r="GG26" s="65">
        <f t="shared" ca="1" si="40"/>
        <v>0</v>
      </c>
      <c r="GH26" s="65">
        <f t="shared" ca="1" si="40"/>
        <v>0</v>
      </c>
      <c r="GI26" s="65">
        <f t="shared" ca="1" si="40"/>
        <v>0</v>
      </c>
      <c r="GJ26" s="65">
        <f t="shared" ca="1" si="40"/>
        <v>0</v>
      </c>
      <c r="GK26" s="65">
        <f t="shared" ca="1" si="40"/>
        <v>0</v>
      </c>
      <c r="GL26" s="65">
        <f t="shared" ca="1" si="40"/>
        <v>0</v>
      </c>
      <c r="GM26" s="65">
        <f t="shared" ca="1" si="40"/>
        <v>0</v>
      </c>
      <c r="GN26" s="65">
        <f t="shared" ca="1" si="40"/>
        <v>0</v>
      </c>
      <c r="GO26" s="65">
        <f t="shared" ca="1" si="52"/>
        <v>0</v>
      </c>
      <c r="GP26" s="65">
        <f t="shared" ca="1" si="52"/>
        <v>0</v>
      </c>
      <c r="GQ26" s="65">
        <f t="shared" ca="1" si="52"/>
        <v>0</v>
      </c>
      <c r="GR26" s="65">
        <f t="shared" ca="1" si="52"/>
        <v>0</v>
      </c>
      <c r="GS26" s="65">
        <f t="shared" ca="1" si="52"/>
        <v>0</v>
      </c>
      <c r="GT26" s="65">
        <f t="shared" ca="1" si="52"/>
        <v>0</v>
      </c>
      <c r="GU26" s="65">
        <f t="shared" ca="1" si="52"/>
        <v>0</v>
      </c>
      <c r="GV26" s="65">
        <f t="shared" ca="1" si="52"/>
        <v>0</v>
      </c>
      <c r="GW26" s="65">
        <f t="shared" ca="1" si="52"/>
        <v>0</v>
      </c>
      <c r="GX26" s="65">
        <f t="shared" ca="1" si="52"/>
        <v>0</v>
      </c>
      <c r="GY26" s="65">
        <f t="shared" ca="1" si="52"/>
        <v>0</v>
      </c>
      <c r="GZ26" s="65">
        <f t="shared" ca="1" si="52"/>
        <v>0</v>
      </c>
      <c r="HA26" s="65">
        <f t="shared" ca="1" si="52"/>
        <v>0</v>
      </c>
      <c r="HB26" s="65">
        <f t="shared" ca="1" si="52"/>
        <v>0</v>
      </c>
      <c r="HC26" s="65">
        <f t="shared" ca="1" si="52"/>
        <v>0</v>
      </c>
      <c r="HD26" s="65">
        <f t="shared" ca="1" si="52"/>
        <v>0</v>
      </c>
      <c r="HE26" s="65">
        <f t="shared" ca="1" si="53"/>
        <v>0</v>
      </c>
      <c r="HF26" s="65">
        <f t="shared" ca="1" si="53"/>
        <v>0</v>
      </c>
      <c r="HG26" s="65">
        <f t="shared" ca="1" si="53"/>
        <v>0</v>
      </c>
      <c r="HH26" s="65">
        <f t="shared" ca="1" si="53"/>
        <v>0</v>
      </c>
      <c r="HI26" s="65">
        <f t="shared" ca="1" si="53"/>
        <v>0</v>
      </c>
      <c r="HJ26" s="65">
        <f t="shared" ca="1" si="53"/>
        <v>0</v>
      </c>
      <c r="HK26" s="65">
        <f t="shared" ca="1" si="53"/>
        <v>0</v>
      </c>
      <c r="HL26" s="65">
        <f t="shared" ca="1" si="53"/>
        <v>0</v>
      </c>
      <c r="HM26" s="65">
        <f t="shared" ca="1" si="53"/>
        <v>0</v>
      </c>
      <c r="HN26" s="65">
        <f t="shared" ca="1" si="53"/>
        <v>0</v>
      </c>
      <c r="HO26" s="65">
        <f t="shared" ca="1" si="53"/>
        <v>0</v>
      </c>
      <c r="HP26" s="65">
        <f t="shared" ca="1" si="53"/>
        <v>0</v>
      </c>
      <c r="HQ26" s="65">
        <f t="shared" ca="1" si="53"/>
        <v>0</v>
      </c>
      <c r="HR26" s="65">
        <f t="shared" ca="1" si="53"/>
        <v>0</v>
      </c>
      <c r="HS26" s="65">
        <f t="shared" ca="1" si="53"/>
        <v>0</v>
      </c>
      <c r="HT26" s="65">
        <f t="shared" ca="1" si="53"/>
        <v>0</v>
      </c>
      <c r="HU26" s="65">
        <f t="shared" ca="1" si="54"/>
        <v>0</v>
      </c>
      <c r="HV26" s="65">
        <f t="shared" ca="1" si="54"/>
        <v>0</v>
      </c>
      <c r="HW26" s="65">
        <f t="shared" ca="1" si="54"/>
        <v>0</v>
      </c>
      <c r="HX26" s="65">
        <f t="shared" ca="1" si="54"/>
        <v>0</v>
      </c>
      <c r="HY26" s="65">
        <f t="shared" ca="1" si="54"/>
        <v>0</v>
      </c>
      <c r="HZ26" s="65">
        <f t="shared" ca="1" si="54"/>
        <v>0</v>
      </c>
      <c r="IA26" s="65">
        <f t="shared" ca="1" si="54"/>
        <v>0</v>
      </c>
      <c r="IB26" s="65">
        <f t="shared" ca="1" si="54"/>
        <v>0</v>
      </c>
      <c r="IC26" s="65">
        <f t="shared" ca="1" si="54"/>
        <v>0</v>
      </c>
      <c r="ID26" s="65">
        <f t="shared" ca="1" si="54"/>
        <v>0</v>
      </c>
      <c r="IE26" s="65">
        <f t="shared" ca="1" si="54"/>
        <v>0</v>
      </c>
      <c r="IF26" s="65">
        <f t="shared" ca="1" si="54"/>
        <v>0</v>
      </c>
      <c r="IG26" s="65">
        <f t="shared" ca="1" si="54"/>
        <v>0</v>
      </c>
      <c r="IH26" s="65">
        <f t="shared" ca="1" si="54"/>
        <v>0</v>
      </c>
      <c r="II26" s="65">
        <f t="shared" ca="1" si="54"/>
        <v>0</v>
      </c>
      <c r="IJ26" s="65">
        <f t="shared" ca="1" si="54"/>
        <v>0</v>
      </c>
      <c r="IK26" s="65">
        <f t="shared" ca="1" si="55"/>
        <v>0</v>
      </c>
      <c r="IL26" s="65">
        <f t="shared" ca="1" si="55"/>
        <v>0</v>
      </c>
      <c r="IM26" s="65">
        <f t="shared" ca="1" si="55"/>
        <v>0</v>
      </c>
      <c r="IN26" s="65">
        <f t="shared" ca="1" si="55"/>
        <v>0</v>
      </c>
      <c r="IO26" s="65">
        <f t="shared" ca="1" si="55"/>
        <v>0</v>
      </c>
      <c r="IP26" s="65">
        <f t="shared" ca="1" si="55"/>
        <v>0</v>
      </c>
      <c r="IQ26" s="65">
        <f t="shared" ca="1" si="55"/>
        <v>0</v>
      </c>
      <c r="IR26" s="65">
        <f t="shared" ca="1" si="55"/>
        <v>0</v>
      </c>
      <c r="IS26" s="65">
        <f t="shared" ca="1" si="55"/>
        <v>0</v>
      </c>
      <c r="IT26" s="65">
        <f t="shared" ca="1" si="55"/>
        <v>0</v>
      </c>
      <c r="IU26" s="65">
        <f t="shared" ca="1" si="55"/>
        <v>0</v>
      </c>
      <c r="IV26" s="65">
        <f t="shared" ca="1" si="55"/>
        <v>0</v>
      </c>
      <c r="IW26" s="65">
        <f t="shared" ca="1" si="55"/>
        <v>0</v>
      </c>
      <c r="IX26" s="65">
        <f t="shared" ca="1" si="55"/>
        <v>0</v>
      </c>
      <c r="IY26" s="65">
        <f t="shared" ca="1" si="55"/>
        <v>0</v>
      </c>
      <c r="IZ26" s="65">
        <f t="shared" ca="1" si="55"/>
        <v>0</v>
      </c>
      <c r="JA26" s="65"/>
      <c r="JB26" s="65"/>
      <c r="JC26" s="65"/>
      <c r="JD26" s="65"/>
      <c r="JE26" s="65"/>
      <c r="JF26" s="65"/>
      <c r="JG26" s="65"/>
      <c r="JH26" s="65"/>
      <c r="JI26" s="65"/>
      <c r="JJ26" s="65"/>
      <c r="JK26" s="65"/>
      <c r="JL26" s="65"/>
      <c r="JM26" s="65"/>
      <c r="JN26" s="65"/>
      <c r="JO26" s="65"/>
      <c r="JP26" s="65"/>
      <c r="JQ26" s="65"/>
      <c r="JR26" s="65"/>
    </row>
    <row r="27" spans="1:278" x14ac:dyDescent="0.2">
      <c r="A27" s="64">
        <f t="shared" si="31"/>
        <v>18</v>
      </c>
      <c r="B27" s="65">
        <f t="shared" ca="1" si="26"/>
        <v>7.248434173074909E-10</v>
      </c>
      <c r="C27" s="65">
        <f t="shared" ca="1" si="27"/>
        <v>6.4647716666475559E-10</v>
      </c>
      <c r="D27" s="65">
        <f t="shared" ca="1" si="28"/>
        <v>7.8366250642735327E-11</v>
      </c>
      <c r="E27" s="72">
        <f t="shared" ca="1" si="29"/>
        <v>0</v>
      </c>
      <c r="F27" s="67">
        <f t="shared" si="30"/>
        <v>0</v>
      </c>
      <c r="H27" s="72">
        <f t="shared" ca="1" si="32"/>
        <v>7.2102189296384786E-8</v>
      </c>
      <c r="I27" s="64">
        <f t="shared" ca="1" si="9"/>
        <v>25</v>
      </c>
      <c r="J27" s="67">
        <f t="shared" ca="1" si="33"/>
        <v>7.248434173074909E-10</v>
      </c>
      <c r="K27" s="65">
        <f t="shared" ca="1" si="43"/>
        <v>7.248434173074909E-10</v>
      </c>
      <c r="L27" s="65">
        <f t="shared" ca="1" si="43"/>
        <v>7.248434173074909E-10</v>
      </c>
      <c r="M27" s="65">
        <f t="shared" ca="1" si="43"/>
        <v>7.248434173074909E-10</v>
      </c>
      <c r="N27" s="65">
        <f t="shared" ca="1" si="43"/>
        <v>7.248434173074909E-10</v>
      </c>
      <c r="O27" s="65">
        <f t="shared" ca="1" si="43"/>
        <v>7.248434173074909E-10</v>
      </c>
      <c r="P27" s="65">
        <f t="shared" ca="1" si="43"/>
        <v>7.248434173074909E-10</v>
      </c>
      <c r="Q27" s="65">
        <f t="shared" ca="1" si="43"/>
        <v>7.248434173074909E-10</v>
      </c>
      <c r="R27" s="65">
        <f t="shared" ca="1" si="43"/>
        <v>7.248434173074909E-10</v>
      </c>
      <c r="S27" s="65">
        <f t="shared" ca="1" si="43"/>
        <v>7.248434173074909E-10</v>
      </c>
      <c r="T27" s="65">
        <f t="shared" ca="1" si="43"/>
        <v>7.248434173074909E-10</v>
      </c>
      <c r="U27" s="65">
        <f t="shared" ca="1" si="34"/>
        <v>7.248434173074909E-10</v>
      </c>
      <c r="V27" s="65">
        <f t="shared" ca="1" si="34"/>
        <v>7.248434173074909E-10</v>
      </c>
      <c r="W27" s="65">
        <f t="shared" ca="1" si="34"/>
        <v>7.248434173074909E-10</v>
      </c>
      <c r="X27" s="65">
        <f t="shared" ca="1" si="34"/>
        <v>7.248434173074909E-10</v>
      </c>
      <c r="Y27" s="65">
        <f t="shared" ca="1" si="34"/>
        <v>7.248434173074909E-10</v>
      </c>
      <c r="Z27" s="65">
        <f t="shared" ca="1" si="34"/>
        <v>7.248434173074909E-10</v>
      </c>
      <c r="AA27" s="65">
        <f t="shared" ca="1" si="34"/>
        <v>7.248434173074909E-10</v>
      </c>
      <c r="AB27" s="65">
        <f t="shared" ca="1" si="34"/>
        <v>7.248434173074909E-10</v>
      </c>
      <c r="AC27" s="65">
        <f t="shared" ca="1" si="34"/>
        <v>7.248434173074909E-10</v>
      </c>
      <c r="AD27" s="65">
        <f t="shared" ca="1" si="34"/>
        <v>7.248434173074909E-10</v>
      </c>
      <c r="AE27" s="65">
        <f t="shared" ca="1" si="34"/>
        <v>7.248434173074909E-10</v>
      </c>
      <c r="AF27" s="65">
        <f t="shared" ca="1" si="34"/>
        <v>7.248434173074909E-10</v>
      </c>
      <c r="AG27" s="65">
        <f t="shared" ca="1" si="34"/>
        <v>7.248434173074909E-10</v>
      </c>
      <c r="AH27" s="65">
        <f t="shared" ca="1" si="34"/>
        <v>7.248434173074909E-10</v>
      </c>
      <c r="AI27" s="65">
        <f t="shared" ca="1" si="34"/>
        <v>7.248434173074909E-10</v>
      </c>
      <c r="AJ27" s="65">
        <f t="shared" ca="1" si="34"/>
        <v>7.2266657701185937E-10</v>
      </c>
      <c r="AK27" s="65">
        <f t="shared" ca="1" si="44"/>
        <v>7.2266657701185937E-10</v>
      </c>
      <c r="AL27" s="65">
        <f t="shared" ca="1" si="44"/>
        <v>7.2048973671622784E-10</v>
      </c>
      <c r="AM27" s="65">
        <f t="shared" ca="1" si="44"/>
        <v>7.1831289642059631E-10</v>
      </c>
      <c r="AN27" s="65">
        <f t="shared" ca="1" si="44"/>
        <v>7.1613605612496478E-10</v>
      </c>
      <c r="AO27" s="65">
        <f t="shared" ca="1" si="44"/>
        <v>7.1613605612496478E-10</v>
      </c>
      <c r="AP27" s="65">
        <f t="shared" ca="1" si="44"/>
        <v>7.1395921582933325E-10</v>
      </c>
      <c r="AQ27" s="65">
        <f t="shared" ca="1" si="44"/>
        <v>7.1178237553370172E-10</v>
      </c>
      <c r="AR27" s="65">
        <f t="shared" ca="1" si="44"/>
        <v>7.0960553523807019E-10</v>
      </c>
      <c r="AS27" s="65">
        <f t="shared" ca="1" si="44"/>
        <v>7.0742869494243866E-10</v>
      </c>
      <c r="AT27" s="65">
        <f t="shared" ca="1" si="44"/>
        <v>7.0742869494243866E-10</v>
      </c>
      <c r="AU27" s="65">
        <f t="shared" ca="1" si="44"/>
        <v>7.0525185464680713E-10</v>
      </c>
      <c r="AV27" s="65">
        <f t="shared" ca="1" si="44"/>
        <v>7.0307501435117559E-10</v>
      </c>
      <c r="AW27" s="65">
        <f t="shared" ca="1" si="44"/>
        <v>7.0089817405554406E-10</v>
      </c>
      <c r="AX27" s="65">
        <f t="shared" ca="1" si="44"/>
        <v>6.9872133375991253E-10</v>
      </c>
      <c r="AY27" s="65">
        <f t="shared" ca="1" si="44"/>
        <v>6.96544493464281E-10</v>
      </c>
      <c r="AZ27" s="65">
        <f t="shared" ca="1" si="44"/>
        <v>6.96544493464281E-10</v>
      </c>
      <c r="BA27" s="65">
        <f t="shared" ca="1" si="45"/>
        <v>6.9436765316864947E-10</v>
      </c>
      <c r="BB27" s="65">
        <f t="shared" ca="1" si="45"/>
        <v>6.9219081287301794E-10</v>
      </c>
      <c r="BC27" s="65">
        <f t="shared" ca="1" si="45"/>
        <v>6.9001397257738641E-10</v>
      </c>
      <c r="BD27" s="65">
        <f t="shared" ca="1" si="45"/>
        <v>6.8783713228175488E-10</v>
      </c>
      <c r="BE27" s="65">
        <f t="shared" ca="1" si="45"/>
        <v>6.8566029198612335E-10</v>
      </c>
      <c r="BF27" s="65">
        <f t="shared" ca="1" si="45"/>
        <v>6.84238089659644E-10</v>
      </c>
      <c r="BG27" s="65">
        <f t="shared" ca="1" si="45"/>
        <v>6.8281588733316476E-10</v>
      </c>
      <c r="BH27" s="65">
        <f t="shared" ca="1" si="45"/>
        <v>6.8281588733316476E-10</v>
      </c>
      <c r="BI27" s="65">
        <f t="shared" ca="1" si="45"/>
        <v>6.8139368500668552E-10</v>
      </c>
      <c r="BJ27" s="65">
        <f t="shared" ca="1" si="45"/>
        <v>6.7997148268020628E-10</v>
      </c>
      <c r="BK27" s="65">
        <f t="shared" ca="1" si="45"/>
        <v>6.7854928035372693E-10</v>
      </c>
      <c r="BL27" s="65">
        <f t="shared" ca="1" si="45"/>
        <v>6.7712707802724769E-10</v>
      </c>
      <c r="BM27" s="65">
        <f t="shared" ca="1" si="45"/>
        <v>6.7570487570076845E-10</v>
      </c>
      <c r="BN27" s="65">
        <f t="shared" ca="1" si="45"/>
        <v>6.7428267337428921E-10</v>
      </c>
      <c r="BO27" s="65">
        <f t="shared" ca="1" si="45"/>
        <v>6.7286047104780986E-10</v>
      </c>
      <c r="BP27" s="65">
        <f t="shared" ca="1" si="45"/>
        <v>6.7143826872133062E-10</v>
      </c>
      <c r="BQ27" s="65">
        <f t="shared" ca="1" si="46"/>
        <v>6.7001606639485138E-10</v>
      </c>
      <c r="BR27" s="65">
        <f t="shared" ca="1" si="46"/>
        <v>6.7001606639485138E-10</v>
      </c>
      <c r="BS27" s="65">
        <f t="shared" ca="1" si="46"/>
        <v>6.6859386406837203E-10</v>
      </c>
      <c r="BT27" s="65">
        <f t="shared" ca="1" si="46"/>
        <v>6.6717166174189279E-10</v>
      </c>
      <c r="BU27" s="65">
        <f t="shared" ca="1" si="46"/>
        <v>6.6574945941541355E-10</v>
      </c>
      <c r="BV27" s="65">
        <f t="shared" ca="1" si="46"/>
        <v>6.6432725708893431E-10</v>
      </c>
      <c r="BW27" s="65">
        <f t="shared" ca="1" si="46"/>
        <v>6.6290505476245496E-10</v>
      </c>
      <c r="BX27" s="65">
        <f t="shared" ca="1" si="46"/>
        <v>6.6148285243597572E-10</v>
      </c>
      <c r="BY27" s="65">
        <f t="shared" ca="1" si="46"/>
        <v>6.6006065010949648E-10</v>
      </c>
      <c r="BZ27" s="65">
        <f t="shared" ca="1" si="46"/>
        <v>6.5863844778301713E-10</v>
      </c>
      <c r="CA27" s="65">
        <f t="shared" ca="1" si="46"/>
        <v>6.5721624545653789E-10</v>
      </c>
      <c r="CB27" s="65">
        <f t="shared" ca="1" si="46"/>
        <v>6.5579404313005865E-10</v>
      </c>
      <c r="CC27" s="65">
        <f t="shared" ca="1" si="46"/>
        <v>6.5437184080357941E-10</v>
      </c>
      <c r="CD27" s="65">
        <f t="shared" ca="1" si="46"/>
        <v>6.5294963847710006E-10</v>
      </c>
      <c r="CE27" s="65">
        <f t="shared" ca="1" si="46"/>
        <v>6.5152743615062082E-10</v>
      </c>
      <c r="CF27" s="65">
        <f t="shared" ca="1" si="46"/>
        <v>6.2316868521311012E-10</v>
      </c>
      <c r="CG27" s="65">
        <f t="shared" ca="1" si="47"/>
        <v>5.9480993427559943E-10</v>
      </c>
      <c r="CH27" s="65">
        <f t="shared" ca="1" si="47"/>
        <v>5.6645118333808863E-10</v>
      </c>
      <c r="CI27" s="65">
        <f t="shared" ca="1" si="47"/>
        <v>5.6645118333808863E-10</v>
      </c>
      <c r="CJ27" s="65">
        <f t="shared" ca="1" si="47"/>
        <v>5.3873097222062978E-10</v>
      </c>
      <c r="CK27" s="65">
        <f t="shared" ca="1" si="47"/>
        <v>5.1179442360959832E-10</v>
      </c>
      <c r="CL27" s="65">
        <f t="shared" ca="1" si="47"/>
        <v>4.8485787499856687E-10</v>
      </c>
      <c r="CM27" s="65">
        <f t="shared" ca="1" si="47"/>
        <v>4.5792132638753537E-10</v>
      </c>
      <c r="CN27" s="65">
        <f t="shared" ca="1" si="47"/>
        <v>4.3098477777650386E-10</v>
      </c>
      <c r="CO27" s="65">
        <f t="shared" ca="1" si="47"/>
        <v>4.0404822916547236E-10</v>
      </c>
      <c r="CP27" s="65">
        <f t="shared" ca="1" si="47"/>
        <v>3.7711168055444085E-10</v>
      </c>
      <c r="CQ27" s="65">
        <f t="shared" ca="1" si="47"/>
        <v>3.5017513194340935E-10</v>
      </c>
      <c r="CR27" s="65">
        <f t="shared" ca="1" si="47"/>
        <v>3.2323858333237785E-10</v>
      </c>
      <c r="CS27" s="65">
        <f t="shared" ca="1" si="47"/>
        <v>3.1443931078610756E-10</v>
      </c>
      <c r="CT27" s="65">
        <f t="shared" ca="1" si="47"/>
        <v>3.0564003823983727E-10</v>
      </c>
      <c r="CU27" s="65">
        <f t="shared" ca="1" si="47"/>
        <v>2.9684076569356698E-10</v>
      </c>
      <c r="CV27" s="65">
        <f t="shared" ca="1" si="47"/>
        <v>2.880414931472967E-10</v>
      </c>
      <c r="CW27" s="65">
        <f t="shared" ca="1" si="37"/>
        <v>2.7924222060102641E-10</v>
      </c>
      <c r="CX27" s="65">
        <f t="shared" ca="1" si="37"/>
        <v>2.7044294805475612E-10</v>
      </c>
      <c r="CY27" s="65">
        <f t="shared" ca="1" si="37"/>
        <v>2.6164367550848583E-10</v>
      </c>
      <c r="CZ27" s="65">
        <f t="shared" ca="1" si="37"/>
        <v>2.5284440296221554E-10</v>
      </c>
      <c r="DA27" s="65">
        <f t="shared" ca="1" si="37"/>
        <v>2.4404513041594526E-10</v>
      </c>
      <c r="DB27" s="65">
        <f t="shared" ca="1" si="37"/>
        <v>2.3524585786967497E-10</v>
      </c>
      <c r="DC27" s="65">
        <f t="shared" ca="1" si="37"/>
        <v>2.2644658532340468E-10</v>
      </c>
      <c r="DD27" s="65">
        <f t="shared" ca="1" si="37"/>
        <v>2.1764731277713439E-10</v>
      </c>
      <c r="DE27" s="65">
        <f t="shared" ca="1" si="37"/>
        <v>2.0884804023086411E-10</v>
      </c>
      <c r="DF27" s="65">
        <f t="shared" ca="1" si="37"/>
        <v>2.0004876768459382E-10</v>
      </c>
      <c r="DG27" s="65">
        <f t="shared" ca="1" si="37"/>
        <v>1.9124949513832353E-10</v>
      </c>
      <c r="DH27" s="65">
        <f t="shared" ca="1" si="37"/>
        <v>1.8245022259205324E-10</v>
      </c>
      <c r="DI27" s="65">
        <f t="shared" ca="1" si="37"/>
        <v>1.8245022259205324E-10</v>
      </c>
      <c r="DJ27" s="65">
        <f t="shared" ca="1" si="37"/>
        <v>1.7365095004578296E-10</v>
      </c>
      <c r="DK27" s="65">
        <f t="shared" ca="1" si="37"/>
        <v>1.6485167749951267E-10</v>
      </c>
      <c r="DL27" s="65">
        <f t="shared" ca="1" si="37"/>
        <v>1.5605240495324238E-10</v>
      </c>
      <c r="DM27" s="65">
        <f t="shared" ca="1" si="48"/>
        <v>1.4725313240697209E-10</v>
      </c>
      <c r="DN27" s="65">
        <f t="shared" ca="1" si="48"/>
        <v>1.3845385986070181E-10</v>
      </c>
      <c r="DO27" s="65">
        <f t="shared" ca="1" si="48"/>
        <v>1.2965458731443152E-10</v>
      </c>
      <c r="DP27" s="65">
        <f t="shared" ca="1" si="48"/>
        <v>1.2085531476816123E-10</v>
      </c>
      <c r="DQ27" s="65">
        <f t="shared" ca="1" si="48"/>
        <v>1.1205604222189094E-10</v>
      </c>
      <c r="DR27" s="65">
        <f t="shared" ca="1" si="48"/>
        <v>1.0325676967562065E-10</v>
      </c>
      <c r="DS27" s="65">
        <f t="shared" ca="1" si="48"/>
        <v>9.4457497129350367E-11</v>
      </c>
      <c r="DT27" s="65">
        <f t="shared" ca="1" si="48"/>
        <v>8.5658224583080079E-11</v>
      </c>
      <c r="DU27" s="65">
        <f t="shared" ca="1" si="48"/>
        <v>7.6858952036809792E-11</v>
      </c>
      <c r="DV27" s="65">
        <f t="shared" ca="1" si="48"/>
        <v>6.8059679490539504E-11</v>
      </c>
      <c r="DW27" s="65">
        <f t="shared" ca="1" si="48"/>
        <v>5.9260406944269217E-11</v>
      </c>
      <c r="DX27" s="65">
        <f t="shared" ca="1" si="48"/>
        <v>5.0461134397998929E-11</v>
      </c>
      <c r="DY27" s="65">
        <f t="shared" ca="1" si="48"/>
        <v>4.1661861851728641E-11</v>
      </c>
      <c r="DZ27" s="65">
        <f t="shared" ca="1" si="48"/>
        <v>3.2862589305458354E-11</v>
      </c>
      <c r="EA27" s="65">
        <f t="shared" ca="1" si="48"/>
        <v>2.4063316759188069E-11</v>
      </c>
      <c r="EB27" s="65">
        <f t="shared" ca="1" si="48"/>
        <v>1.5264044212917785E-11</v>
      </c>
      <c r="EC27" s="65">
        <f t="shared" ca="1" si="49"/>
        <v>6.4647716666475004E-12</v>
      </c>
      <c r="ED27" s="65">
        <f t="shared" ca="1" si="49"/>
        <v>0</v>
      </c>
      <c r="EE27" s="65">
        <f t="shared" ca="1" si="49"/>
        <v>0</v>
      </c>
      <c r="EF27" s="65">
        <f t="shared" ca="1" si="49"/>
        <v>0</v>
      </c>
      <c r="EG27" s="65">
        <f t="shared" ca="1" si="49"/>
        <v>0</v>
      </c>
      <c r="EH27" s="65">
        <f t="shared" ca="1" si="49"/>
        <v>0</v>
      </c>
      <c r="EI27" s="65">
        <f t="shared" ca="1" si="49"/>
        <v>0</v>
      </c>
      <c r="EJ27" s="65">
        <f t="shared" ca="1" si="49"/>
        <v>0</v>
      </c>
      <c r="EK27" s="65">
        <f t="shared" ca="1" si="49"/>
        <v>0</v>
      </c>
      <c r="EL27" s="65">
        <f t="shared" ca="1" si="49"/>
        <v>0</v>
      </c>
      <c r="EM27" s="65">
        <f t="shared" ca="1" si="49"/>
        <v>0</v>
      </c>
      <c r="EN27" s="65">
        <f t="shared" ca="1" si="49"/>
        <v>0</v>
      </c>
      <c r="EO27" s="65">
        <f t="shared" ca="1" si="49"/>
        <v>0</v>
      </c>
      <c r="EP27" s="65">
        <f t="shared" ca="1" si="49"/>
        <v>0</v>
      </c>
      <c r="EQ27" s="65">
        <f t="shared" ca="1" si="49"/>
        <v>0</v>
      </c>
      <c r="ER27" s="65">
        <f t="shared" ca="1" si="49"/>
        <v>0</v>
      </c>
      <c r="ES27" s="65">
        <f t="shared" ca="1" si="50"/>
        <v>0</v>
      </c>
      <c r="ET27" s="65">
        <f t="shared" ca="1" si="50"/>
        <v>0</v>
      </c>
      <c r="EU27" s="65">
        <f t="shared" ca="1" si="50"/>
        <v>0</v>
      </c>
      <c r="EV27" s="65">
        <f t="shared" ca="1" si="50"/>
        <v>0</v>
      </c>
      <c r="EW27" s="65">
        <f t="shared" ca="1" si="50"/>
        <v>0</v>
      </c>
      <c r="EX27" s="65">
        <f t="shared" ca="1" si="50"/>
        <v>0</v>
      </c>
      <c r="EY27" s="65">
        <f t="shared" ca="1" si="50"/>
        <v>0</v>
      </c>
      <c r="EZ27" s="65">
        <f t="shared" ca="1" si="50"/>
        <v>0</v>
      </c>
      <c r="FA27" s="65">
        <f t="shared" ca="1" si="50"/>
        <v>0</v>
      </c>
      <c r="FB27" s="65">
        <f t="shared" ca="1" si="50"/>
        <v>0</v>
      </c>
      <c r="FC27" s="65">
        <f t="shared" ca="1" si="50"/>
        <v>0</v>
      </c>
      <c r="FD27" s="65">
        <f t="shared" ca="1" si="50"/>
        <v>0</v>
      </c>
      <c r="FE27" s="65">
        <f t="shared" ca="1" si="50"/>
        <v>0</v>
      </c>
      <c r="FF27" s="65">
        <f t="shared" ca="1" si="50"/>
        <v>0</v>
      </c>
      <c r="FG27" s="65">
        <f t="shared" ca="1" si="50"/>
        <v>0</v>
      </c>
      <c r="FH27" s="65">
        <f t="shared" ca="1" si="50"/>
        <v>0</v>
      </c>
      <c r="FI27" s="65">
        <f t="shared" ca="1" si="51"/>
        <v>0</v>
      </c>
      <c r="FJ27" s="65">
        <f t="shared" ca="1" si="51"/>
        <v>0</v>
      </c>
      <c r="FK27" s="65">
        <f t="shared" ca="1" si="51"/>
        <v>0</v>
      </c>
      <c r="FL27" s="65">
        <f t="shared" ca="1" si="51"/>
        <v>0</v>
      </c>
      <c r="FM27" s="65">
        <f t="shared" ca="1" si="51"/>
        <v>0</v>
      </c>
      <c r="FN27" s="65">
        <f t="shared" ca="1" si="51"/>
        <v>0</v>
      </c>
      <c r="FO27" s="65">
        <f t="shared" ca="1" si="51"/>
        <v>0</v>
      </c>
      <c r="FP27" s="65">
        <f t="shared" ca="1" si="51"/>
        <v>0</v>
      </c>
      <c r="FQ27" s="65">
        <f t="shared" ca="1" si="51"/>
        <v>0</v>
      </c>
      <c r="FR27" s="65">
        <f t="shared" ca="1" si="51"/>
        <v>0</v>
      </c>
      <c r="FS27" s="65">
        <f t="shared" ca="1" si="51"/>
        <v>0</v>
      </c>
      <c r="FT27" s="65">
        <f t="shared" ca="1" si="51"/>
        <v>0</v>
      </c>
      <c r="FU27" s="65">
        <f t="shared" ca="1" si="51"/>
        <v>0</v>
      </c>
      <c r="FV27" s="65">
        <f t="shared" ca="1" si="51"/>
        <v>0</v>
      </c>
      <c r="FW27" s="65">
        <f t="shared" ca="1" si="51"/>
        <v>0</v>
      </c>
      <c r="FX27" s="65">
        <f t="shared" ca="1" si="51"/>
        <v>0</v>
      </c>
      <c r="FY27" s="65">
        <f t="shared" ca="1" si="40"/>
        <v>0</v>
      </c>
      <c r="FZ27" s="65">
        <f t="shared" ca="1" si="40"/>
        <v>0</v>
      </c>
      <c r="GA27" s="65">
        <f t="shared" ca="1" si="40"/>
        <v>0</v>
      </c>
      <c r="GB27" s="65">
        <f t="shared" ca="1" si="40"/>
        <v>0</v>
      </c>
      <c r="GC27" s="65">
        <f t="shared" ca="1" si="40"/>
        <v>0</v>
      </c>
      <c r="GD27" s="65">
        <f t="shared" ca="1" si="40"/>
        <v>0</v>
      </c>
      <c r="GE27" s="65">
        <f t="shared" ca="1" si="40"/>
        <v>0</v>
      </c>
      <c r="GF27" s="65">
        <f t="shared" ca="1" si="40"/>
        <v>0</v>
      </c>
      <c r="GG27" s="65">
        <f t="shared" ca="1" si="40"/>
        <v>0</v>
      </c>
      <c r="GH27" s="65">
        <f t="shared" ca="1" si="40"/>
        <v>0</v>
      </c>
      <c r="GI27" s="65">
        <f t="shared" ca="1" si="40"/>
        <v>0</v>
      </c>
      <c r="GJ27" s="65">
        <f t="shared" ca="1" si="40"/>
        <v>0</v>
      </c>
      <c r="GK27" s="65">
        <f t="shared" ca="1" si="40"/>
        <v>0</v>
      </c>
      <c r="GL27" s="65">
        <f t="shared" ca="1" si="40"/>
        <v>0</v>
      </c>
      <c r="GM27" s="65">
        <f t="shared" ca="1" si="40"/>
        <v>0</v>
      </c>
      <c r="GN27" s="65">
        <f t="shared" ca="1" si="40"/>
        <v>0</v>
      </c>
      <c r="GO27" s="65">
        <f t="shared" ca="1" si="52"/>
        <v>0</v>
      </c>
      <c r="GP27" s="65">
        <f t="shared" ca="1" si="52"/>
        <v>0</v>
      </c>
      <c r="GQ27" s="65">
        <f t="shared" ca="1" si="52"/>
        <v>0</v>
      </c>
      <c r="GR27" s="65">
        <f t="shared" ca="1" si="52"/>
        <v>0</v>
      </c>
      <c r="GS27" s="65">
        <f t="shared" ca="1" si="52"/>
        <v>0</v>
      </c>
      <c r="GT27" s="65">
        <f t="shared" ca="1" si="52"/>
        <v>0</v>
      </c>
      <c r="GU27" s="65">
        <f t="shared" ca="1" si="52"/>
        <v>0</v>
      </c>
      <c r="GV27" s="65">
        <f t="shared" ca="1" si="52"/>
        <v>0</v>
      </c>
      <c r="GW27" s="65">
        <f t="shared" ca="1" si="52"/>
        <v>0</v>
      </c>
      <c r="GX27" s="65">
        <f t="shared" ca="1" si="52"/>
        <v>0</v>
      </c>
      <c r="GY27" s="65">
        <f t="shared" ca="1" si="52"/>
        <v>0</v>
      </c>
      <c r="GZ27" s="65">
        <f t="shared" ca="1" si="52"/>
        <v>0</v>
      </c>
      <c r="HA27" s="65">
        <f t="shared" ca="1" si="52"/>
        <v>0</v>
      </c>
      <c r="HB27" s="65">
        <f t="shared" ca="1" si="52"/>
        <v>0</v>
      </c>
      <c r="HC27" s="65">
        <f t="shared" ca="1" si="52"/>
        <v>0</v>
      </c>
      <c r="HD27" s="65">
        <f t="shared" ca="1" si="52"/>
        <v>0</v>
      </c>
      <c r="HE27" s="65">
        <f t="shared" ca="1" si="53"/>
        <v>0</v>
      </c>
      <c r="HF27" s="65">
        <f t="shared" ca="1" si="53"/>
        <v>0</v>
      </c>
      <c r="HG27" s="65">
        <f t="shared" ca="1" si="53"/>
        <v>0</v>
      </c>
      <c r="HH27" s="65">
        <f t="shared" ca="1" si="53"/>
        <v>0</v>
      </c>
      <c r="HI27" s="65">
        <f t="shared" ca="1" si="53"/>
        <v>0</v>
      </c>
      <c r="HJ27" s="65">
        <f t="shared" ca="1" si="53"/>
        <v>0</v>
      </c>
      <c r="HK27" s="65">
        <f t="shared" ca="1" si="53"/>
        <v>0</v>
      </c>
      <c r="HL27" s="65">
        <f t="shared" ca="1" si="53"/>
        <v>0</v>
      </c>
      <c r="HM27" s="65">
        <f t="shared" ca="1" si="53"/>
        <v>0</v>
      </c>
      <c r="HN27" s="65">
        <f t="shared" ca="1" si="53"/>
        <v>0</v>
      </c>
      <c r="HO27" s="65">
        <f t="shared" ca="1" si="53"/>
        <v>0</v>
      </c>
      <c r="HP27" s="65">
        <f t="shared" ca="1" si="53"/>
        <v>0</v>
      </c>
      <c r="HQ27" s="65">
        <f t="shared" ca="1" si="53"/>
        <v>0</v>
      </c>
      <c r="HR27" s="65">
        <f t="shared" ca="1" si="53"/>
        <v>0</v>
      </c>
      <c r="HS27" s="65">
        <f t="shared" ca="1" si="53"/>
        <v>0</v>
      </c>
      <c r="HT27" s="65">
        <f t="shared" ca="1" si="53"/>
        <v>0</v>
      </c>
      <c r="HU27" s="65">
        <f t="shared" ca="1" si="54"/>
        <v>0</v>
      </c>
      <c r="HV27" s="65">
        <f t="shared" ca="1" si="54"/>
        <v>0</v>
      </c>
      <c r="HW27" s="65">
        <f t="shared" ca="1" si="54"/>
        <v>0</v>
      </c>
      <c r="HX27" s="65">
        <f t="shared" ca="1" si="54"/>
        <v>0</v>
      </c>
      <c r="HY27" s="65">
        <f t="shared" ca="1" si="54"/>
        <v>0</v>
      </c>
      <c r="HZ27" s="65">
        <f t="shared" ca="1" si="54"/>
        <v>0</v>
      </c>
      <c r="IA27" s="65">
        <f t="shared" ca="1" si="54"/>
        <v>0</v>
      </c>
      <c r="IB27" s="65">
        <f t="shared" ca="1" si="54"/>
        <v>0</v>
      </c>
      <c r="IC27" s="65">
        <f t="shared" ca="1" si="54"/>
        <v>0</v>
      </c>
      <c r="ID27" s="65">
        <f t="shared" ca="1" si="54"/>
        <v>0</v>
      </c>
      <c r="IE27" s="65">
        <f t="shared" ca="1" si="54"/>
        <v>0</v>
      </c>
      <c r="IF27" s="65">
        <f t="shared" ca="1" si="54"/>
        <v>0</v>
      </c>
      <c r="IG27" s="65">
        <f t="shared" ca="1" si="54"/>
        <v>0</v>
      </c>
      <c r="IH27" s="65">
        <f t="shared" ca="1" si="54"/>
        <v>0</v>
      </c>
      <c r="II27" s="65">
        <f t="shared" ca="1" si="54"/>
        <v>0</v>
      </c>
      <c r="IJ27" s="65">
        <f t="shared" ca="1" si="54"/>
        <v>0</v>
      </c>
      <c r="IK27" s="65">
        <f t="shared" ca="1" si="55"/>
        <v>0</v>
      </c>
      <c r="IL27" s="65">
        <f t="shared" ca="1" si="55"/>
        <v>0</v>
      </c>
      <c r="IM27" s="65">
        <f t="shared" ca="1" si="55"/>
        <v>0</v>
      </c>
      <c r="IN27" s="65">
        <f t="shared" ca="1" si="55"/>
        <v>0</v>
      </c>
      <c r="IO27" s="65">
        <f t="shared" ca="1" si="55"/>
        <v>0</v>
      </c>
      <c r="IP27" s="65">
        <f t="shared" ca="1" si="55"/>
        <v>0</v>
      </c>
      <c r="IQ27" s="65">
        <f t="shared" ca="1" si="55"/>
        <v>0</v>
      </c>
      <c r="IR27" s="65">
        <f t="shared" ca="1" si="55"/>
        <v>0</v>
      </c>
      <c r="IS27" s="65">
        <f t="shared" ca="1" si="55"/>
        <v>0</v>
      </c>
      <c r="IT27" s="65">
        <f t="shared" ca="1" si="55"/>
        <v>0</v>
      </c>
      <c r="IU27" s="65">
        <f t="shared" ca="1" si="55"/>
        <v>0</v>
      </c>
      <c r="IV27" s="65">
        <f t="shared" ca="1" si="55"/>
        <v>0</v>
      </c>
      <c r="IW27" s="65">
        <f t="shared" ca="1" si="55"/>
        <v>0</v>
      </c>
      <c r="IX27" s="65">
        <f t="shared" ca="1" si="55"/>
        <v>0</v>
      </c>
      <c r="IY27" s="65">
        <f t="shared" ca="1" si="55"/>
        <v>0</v>
      </c>
      <c r="IZ27" s="65">
        <f t="shared" ca="1" si="55"/>
        <v>0</v>
      </c>
      <c r="JA27" s="65"/>
      <c r="JB27" s="65"/>
      <c r="JC27" s="65"/>
      <c r="JD27" s="65"/>
      <c r="JE27" s="65"/>
      <c r="JF27" s="65"/>
      <c r="JG27" s="65"/>
      <c r="JH27" s="65"/>
      <c r="JI27" s="65"/>
      <c r="JJ27" s="65"/>
      <c r="JK27" s="65"/>
      <c r="JL27" s="65"/>
      <c r="JM27" s="65"/>
      <c r="JN27" s="65"/>
      <c r="JO27" s="65"/>
      <c r="JP27" s="65"/>
      <c r="JQ27" s="65"/>
      <c r="JR27" s="65"/>
    </row>
    <row r="28" spans="1:278" x14ac:dyDescent="0.2">
      <c r="A28" s="64">
        <f t="shared" si="31"/>
        <v>19</v>
      </c>
      <c r="B28" s="65">
        <f t="shared" ca="1" si="26"/>
        <v>7.248434173074909E-10</v>
      </c>
      <c r="C28" s="65">
        <f t="shared" ca="1" si="27"/>
        <v>6.4647716666475559E-10</v>
      </c>
      <c r="D28" s="65">
        <f t="shared" ca="1" si="28"/>
        <v>7.8366250642735327E-11</v>
      </c>
      <c r="E28" s="72">
        <f t="shared" ca="1" si="29"/>
        <v>0</v>
      </c>
      <c r="F28" s="67">
        <f t="shared" si="30"/>
        <v>0</v>
      </c>
      <c r="H28" s="72">
        <f t="shared" ca="1" si="32"/>
        <v>7.2047100724636662E-8</v>
      </c>
      <c r="I28" s="64">
        <f t="shared" ca="1" si="9"/>
        <v>26</v>
      </c>
      <c r="J28" s="67">
        <f t="shared" ca="1" si="33"/>
        <v>7.248434173074909E-10</v>
      </c>
      <c r="K28" s="65">
        <f t="shared" ca="1" si="43"/>
        <v>7.248434173074909E-10</v>
      </c>
      <c r="L28" s="65">
        <f t="shared" ca="1" si="43"/>
        <v>7.248434173074909E-10</v>
      </c>
      <c r="M28" s="65">
        <f t="shared" ca="1" si="43"/>
        <v>7.248434173074909E-10</v>
      </c>
      <c r="N28" s="65">
        <f t="shared" ca="1" si="43"/>
        <v>7.248434173074909E-10</v>
      </c>
      <c r="O28" s="65">
        <f t="shared" ca="1" si="43"/>
        <v>7.248434173074909E-10</v>
      </c>
      <c r="P28" s="65">
        <f t="shared" ca="1" si="43"/>
        <v>7.248434173074909E-10</v>
      </c>
      <c r="Q28" s="65">
        <f t="shared" ca="1" si="43"/>
        <v>7.248434173074909E-10</v>
      </c>
      <c r="R28" s="65">
        <f t="shared" ca="1" si="43"/>
        <v>7.248434173074909E-10</v>
      </c>
      <c r="S28" s="65">
        <f t="shared" ca="1" si="43"/>
        <v>7.248434173074909E-10</v>
      </c>
      <c r="T28" s="65">
        <f t="shared" ca="1" si="43"/>
        <v>7.248434173074909E-10</v>
      </c>
      <c r="U28" s="65">
        <f t="shared" ca="1" si="34"/>
        <v>7.248434173074909E-10</v>
      </c>
      <c r="V28" s="65">
        <f t="shared" ca="1" si="34"/>
        <v>7.248434173074909E-10</v>
      </c>
      <c r="W28" s="65">
        <f t="shared" ca="1" si="34"/>
        <v>7.248434173074909E-10</v>
      </c>
      <c r="X28" s="65">
        <f t="shared" ca="1" si="34"/>
        <v>7.248434173074909E-10</v>
      </c>
      <c r="Y28" s="65">
        <f t="shared" ca="1" si="34"/>
        <v>7.248434173074909E-10</v>
      </c>
      <c r="Z28" s="65">
        <f t="shared" ca="1" si="34"/>
        <v>7.248434173074909E-10</v>
      </c>
      <c r="AA28" s="65">
        <f t="shared" ca="1" si="34"/>
        <v>7.248434173074909E-10</v>
      </c>
      <c r="AB28" s="65">
        <f t="shared" ca="1" si="34"/>
        <v>7.248434173074909E-10</v>
      </c>
      <c r="AC28" s="65">
        <f t="shared" ca="1" si="34"/>
        <v>7.248434173074909E-10</v>
      </c>
      <c r="AD28" s="65">
        <f t="shared" ca="1" si="34"/>
        <v>7.248434173074909E-10</v>
      </c>
      <c r="AE28" s="65">
        <f t="shared" ca="1" si="34"/>
        <v>7.248434173074909E-10</v>
      </c>
      <c r="AF28" s="65">
        <f t="shared" ca="1" si="34"/>
        <v>7.248434173074909E-10</v>
      </c>
      <c r="AG28" s="65">
        <f t="shared" ca="1" si="34"/>
        <v>7.248434173074909E-10</v>
      </c>
      <c r="AH28" s="65">
        <f t="shared" ca="1" si="34"/>
        <v>7.248434173074909E-10</v>
      </c>
      <c r="AI28" s="65">
        <f t="shared" ca="1" si="34"/>
        <v>7.2266657701185937E-10</v>
      </c>
      <c r="AJ28" s="65">
        <f t="shared" ca="1" si="34"/>
        <v>7.2266657701185937E-10</v>
      </c>
      <c r="AK28" s="65">
        <f t="shared" ca="1" si="44"/>
        <v>7.2048973671622784E-10</v>
      </c>
      <c r="AL28" s="65">
        <f t="shared" ca="1" si="44"/>
        <v>7.1831289642059631E-10</v>
      </c>
      <c r="AM28" s="65">
        <f t="shared" ca="1" si="44"/>
        <v>7.1831289642059631E-10</v>
      </c>
      <c r="AN28" s="65">
        <f t="shared" ca="1" si="44"/>
        <v>7.1613605612496478E-10</v>
      </c>
      <c r="AO28" s="65">
        <f t="shared" ca="1" si="44"/>
        <v>7.1395921582933325E-10</v>
      </c>
      <c r="AP28" s="65">
        <f t="shared" ca="1" si="44"/>
        <v>7.1178237553370172E-10</v>
      </c>
      <c r="AQ28" s="65">
        <f t="shared" ca="1" si="44"/>
        <v>7.0960553523807019E-10</v>
      </c>
      <c r="AR28" s="65">
        <f t="shared" ca="1" si="44"/>
        <v>7.0960553523807019E-10</v>
      </c>
      <c r="AS28" s="65">
        <f t="shared" ca="1" si="44"/>
        <v>7.0742869494243866E-10</v>
      </c>
      <c r="AT28" s="65">
        <f t="shared" ca="1" si="44"/>
        <v>7.0525185464680713E-10</v>
      </c>
      <c r="AU28" s="65">
        <f t="shared" ca="1" si="44"/>
        <v>7.0307501435117559E-10</v>
      </c>
      <c r="AV28" s="65">
        <f t="shared" ca="1" si="44"/>
        <v>7.0089817405554406E-10</v>
      </c>
      <c r="AW28" s="65">
        <f t="shared" ca="1" si="44"/>
        <v>7.0089817405554406E-10</v>
      </c>
      <c r="AX28" s="65">
        <f t="shared" ca="1" si="44"/>
        <v>6.9872133375991253E-10</v>
      </c>
      <c r="AY28" s="65">
        <f t="shared" ca="1" si="44"/>
        <v>6.96544493464281E-10</v>
      </c>
      <c r="AZ28" s="65">
        <f t="shared" ca="1" si="44"/>
        <v>6.9436765316864947E-10</v>
      </c>
      <c r="BA28" s="65">
        <f t="shared" ca="1" si="45"/>
        <v>6.9219081287301794E-10</v>
      </c>
      <c r="BB28" s="65">
        <f t="shared" ca="1" si="45"/>
        <v>6.9001397257738641E-10</v>
      </c>
      <c r="BC28" s="65">
        <f t="shared" ca="1" si="45"/>
        <v>6.9001397257738641E-10</v>
      </c>
      <c r="BD28" s="65">
        <f t="shared" ca="1" si="45"/>
        <v>6.8783713228175488E-10</v>
      </c>
      <c r="BE28" s="65">
        <f t="shared" ca="1" si="45"/>
        <v>6.8566029198612335E-10</v>
      </c>
      <c r="BF28" s="65">
        <f t="shared" ca="1" si="45"/>
        <v>6.84238089659644E-10</v>
      </c>
      <c r="BG28" s="65">
        <f t="shared" ca="1" si="45"/>
        <v>6.8281588733316476E-10</v>
      </c>
      <c r="BH28" s="65">
        <f t="shared" ca="1" si="45"/>
        <v>6.8139368500668552E-10</v>
      </c>
      <c r="BI28" s="65">
        <f t="shared" ca="1" si="45"/>
        <v>6.7997148268020628E-10</v>
      </c>
      <c r="BJ28" s="65">
        <f t="shared" ca="1" si="45"/>
        <v>6.7854928035372693E-10</v>
      </c>
      <c r="BK28" s="65">
        <f t="shared" ca="1" si="45"/>
        <v>6.7712707802724769E-10</v>
      </c>
      <c r="BL28" s="65">
        <f t="shared" ca="1" si="45"/>
        <v>6.7712707802724769E-10</v>
      </c>
      <c r="BM28" s="65">
        <f t="shared" ca="1" si="45"/>
        <v>6.7570487570076845E-10</v>
      </c>
      <c r="BN28" s="65">
        <f t="shared" ca="1" si="45"/>
        <v>6.7428267337428921E-10</v>
      </c>
      <c r="BO28" s="65">
        <f t="shared" ca="1" si="45"/>
        <v>6.7286047104780986E-10</v>
      </c>
      <c r="BP28" s="65">
        <f t="shared" ca="1" si="45"/>
        <v>6.7143826872133062E-10</v>
      </c>
      <c r="BQ28" s="65">
        <f t="shared" ca="1" si="46"/>
        <v>6.7001606639485138E-10</v>
      </c>
      <c r="BR28" s="65">
        <f t="shared" ca="1" si="46"/>
        <v>6.6859386406837203E-10</v>
      </c>
      <c r="BS28" s="65">
        <f t="shared" ca="1" si="46"/>
        <v>6.6717166174189279E-10</v>
      </c>
      <c r="BT28" s="65">
        <f t="shared" ca="1" si="46"/>
        <v>6.6574945941541355E-10</v>
      </c>
      <c r="BU28" s="65">
        <f t="shared" ca="1" si="46"/>
        <v>6.6432725708893431E-10</v>
      </c>
      <c r="BV28" s="65">
        <f t="shared" ca="1" si="46"/>
        <v>6.6290505476245496E-10</v>
      </c>
      <c r="BW28" s="65">
        <f t="shared" ca="1" si="46"/>
        <v>6.6148285243597572E-10</v>
      </c>
      <c r="BX28" s="65">
        <f t="shared" ca="1" si="46"/>
        <v>6.6148285243597572E-10</v>
      </c>
      <c r="BY28" s="65">
        <f t="shared" ca="1" si="46"/>
        <v>6.6006065010949648E-10</v>
      </c>
      <c r="BZ28" s="65">
        <f t="shared" ca="1" si="46"/>
        <v>6.5863844778301713E-10</v>
      </c>
      <c r="CA28" s="65">
        <f t="shared" ca="1" si="46"/>
        <v>6.5721624545653789E-10</v>
      </c>
      <c r="CB28" s="65">
        <f t="shared" ca="1" si="46"/>
        <v>6.5579404313005865E-10</v>
      </c>
      <c r="CC28" s="65">
        <f t="shared" ca="1" si="46"/>
        <v>6.5437184080357941E-10</v>
      </c>
      <c r="CD28" s="65">
        <f t="shared" ca="1" si="46"/>
        <v>6.5294963847710006E-10</v>
      </c>
      <c r="CE28" s="65">
        <f t="shared" ca="1" si="46"/>
        <v>6.5152743615062082E-10</v>
      </c>
      <c r="CF28" s="65">
        <f t="shared" ca="1" si="46"/>
        <v>6.2316868521311012E-10</v>
      </c>
      <c r="CG28" s="65">
        <f t="shared" ca="1" si="47"/>
        <v>5.9480993427559943E-10</v>
      </c>
      <c r="CH28" s="65">
        <f t="shared" ca="1" si="47"/>
        <v>5.6645118333808863E-10</v>
      </c>
      <c r="CI28" s="65">
        <f t="shared" ca="1" si="47"/>
        <v>5.3873097222062978E-10</v>
      </c>
      <c r="CJ28" s="65">
        <f t="shared" ca="1" si="47"/>
        <v>5.1179442360959832E-10</v>
      </c>
      <c r="CK28" s="65">
        <f t="shared" ca="1" si="47"/>
        <v>4.8485787499856687E-10</v>
      </c>
      <c r="CL28" s="65">
        <f t="shared" ca="1" si="47"/>
        <v>4.5792132638753537E-10</v>
      </c>
      <c r="CM28" s="65">
        <f t="shared" ca="1" si="47"/>
        <v>4.3098477777650386E-10</v>
      </c>
      <c r="CN28" s="65">
        <f t="shared" ca="1" si="47"/>
        <v>4.0404822916547236E-10</v>
      </c>
      <c r="CO28" s="65">
        <f t="shared" ca="1" si="47"/>
        <v>4.0404822916547236E-10</v>
      </c>
      <c r="CP28" s="65">
        <f t="shared" ca="1" si="47"/>
        <v>3.7711168055444085E-10</v>
      </c>
      <c r="CQ28" s="65">
        <f t="shared" ca="1" si="47"/>
        <v>3.5017513194340935E-10</v>
      </c>
      <c r="CR28" s="65">
        <f t="shared" ca="1" si="47"/>
        <v>3.2323858333237785E-10</v>
      </c>
      <c r="CS28" s="65">
        <f t="shared" ca="1" si="47"/>
        <v>3.1443931078610756E-10</v>
      </c>
      <c r="CT28" s="65">
        <f t="shared" ca="1" si="47"/>
        <v>3.0564003823983727E-10</v>
      </c>
      <c r="CU28" s="65">
        <f t="shared" ca="1" si="47"/>
        <v>2.9684076569356698E-10</v>
      </c>
      <c r="CV28" s="65">
        <f t="shared" ca="1" si="47"/>
        <v>2.880414931472967E-10</v>
      </c>
      <c r="CW28" s="65">
        <f t="shared" ca="1" si="37"/>
        <v>2.7924222060102641E-10</v>
      </c>
      <c r="CX28" s="65">
        <f t="shared" ca="1" si="37"/>
        <v>2.7044294805475612E-10</v>
      </c>
      <c r="CY28" s="65">
        <f t="shared" ca="1" si="37"/>
        <v>2.6164367550848583E-10</v>
      </c>
      <c r="CZ28" s="65">
        <f t="shared" ca="1" si="37"/>
        <v>2.5284440296221554E-10</v>
      </c>
      <c r="DA28" s="65">
        <f t="shared" ca="1" si="37"/>
        <v>2.4404513041594526E-10</v>
      </c>
      <c r="DB28" s="65">
        <f t="shared" ca="1" si="37"/>
        <v>2.3524585786967497E-10</v>
      </c>
      <c r="DC28" s="65">
        <f t="shared" ca="1" si="37"/>
        <v>2.2644658532340468E-10</v>
      </c>
      <c r="DD28" s="65">
        <f t="shared" ca="1" si="37"/>
        <v>2.1764731277713439E-10</v>
      </c>
      <c r="DE28" s="65">
        <f t="shared" ca="1" si="37"/>
        <v>2.0884804023086411E-10</v>
      </c>
      <c r="DF28" s="65">
        <f t="shared" ca="1" si="37"/>
        <v>2.0004876768459382E-10</v>
      </c>
      <c r="DG28" s="65">
        <f t="shared" ca="1" si="37"/>
        <v>1.9124949513832353E-10</v>
      </c>
      <c r="DH28" s="65">
        <f t="shared" ca="1" si="37"/>
        <v>1.8245022259205324E-10</v>
      </c>
      <c r="DI28" s="65">
        <f t="shared" ca="1" si="37"/>
        <v>1.7365095004578296E-10</v>
      </c>
      <c r="DJ28" s="65">
        <f t="shared" ca="1" si="37"/>
        <v>1.6485167749951267E-10</v>
      </c>
      <c r="DK28" s="65">
        <f t="shared" ca="1" si="37"/>
        <v>1.5605240495324238E-10</v>
      </c>
      <c r="DL28" s="65">
        <f t="shared" ca="1" si="37"/>
        <v>1.4725313240697209E-10</v>
      </c>
      <c r="DM28" s="65">
        <f t="shared" ca="1" si="48"/>
        <v>1.3845385986070181E-10</v>
      </c>
      <c r="DN28" s="65">
        <f t="shared" ca="1" si="48"/>
        <v>1.2965458731443152E-10</v>
      </c>
      <c r="DO28" s="65">
        <f t="shared" ca="1" si="48"/>
        <v>1.2085531476816123E-10</v>
      </c>
      <c r="DP28" s="65">
        <f t="shared" ca="1" si="48"/>
        <v>1.1205604222189094E-10</v>
      </c>
      <c r="DQ28" s="65">
        <f t="shared" ca="1" si="48"/>
        <v>1.0325676967562065E-10</v>
      </c>
      <c r="DR28" s="65">
        <f t="shared" ca="1" si="48"/>
        <v>1.0325676967562065E-10</v>
      </c>
      <c r="DS28" s="65">
        <f t="shared" ca="1" si="48"/>
        <v>9.4457497129350367E-11</v>
      </c>
      <c r="DT28" s="65">
        <f t="shared" ca="1" si="48"/>
        <v>8.5658224583080079E-11</v>
      </c>
      <c r="DU28" s="65">
        <f t="shared" ca="1" si="48"/>
        <v>7.6858952036809792E-11</v>
      </c>
      <c r="DV28" s="65">
        <f t="shared" ca="1" si="48"/>
        <v>6.8059679490539504E-11</v>
      </c>
      <c r="DW28" s="65">
        <f t="shared" ca="1" si="48"/>
        <v>5.9260406944269217E-11</v>
      </c>
      <c r="DX28" s="65">
        <f t="shared" ca="1" si="48"/>
        <v>5.0461134397998929E-11</v>
      </c>
      <c r="DY28" s="65">
        <f t="shared" ca="1" si="48"/>
        <v>4.1661861851728641E-11</v>
      </c>
      <c r="DZ28" s="65">
        <f t="shared" ca="1" si="48"/>
        <v>3.2862589305458354E-11</v>
      </c>
      <c r="EA28" s="65">
        <f t="shared" ca="1" si="48"/>
        <v>2.4063316759188069E-11</v>
      </c>
      <c r="EB28" s="65">
        <f t="shared" ca="1" si="48"/>
        <v>1.5264044212917785E-11</v>
      </c>
      <c r="EC28" s="65">
        <f t="shared" ca="1" si="49"/>
        <v>6.4647716666475004E-12</v>
      </c>
      <c r="ED28" s="65">
        <f t="shared" ca="1" si="49"/>
        <v>0</v>
      </c>
      <c r="EE28" s="65">
        <f t="shared" ca="1" si="49"/>
        <v>0</v>
      </c>
      <c r="EF28" s="65">
        <f t="shared" ca="1" si="49"/>
        <v>0</v>
      </c>
      <c r="EG28" s="65">
        <f t="shared" ca="1" si="49"/>
        <v>0</v>
      </c>
      <c r="EH28" s="65">
        <f t="shared" ca="1" si="49"/>
        <v>0</v>
      </c>
      <c r="EI28" s="65">
        <f t="shared" ca="1" si="49"/>
        <v>0</v>
      </c>
      <c r="EJ28" s="65">
        <f t="shared" ca="1" si="49"/>
        <v>0</v>
      </c>
      <c r="EK28" s="65">
        <f t="shared" ca="1" si="49"/>
        <v>0</v>
      </c>
      <c r="EL28" s="65">
        <f t="shared" ca="1" si="49"/>
        <v>0</v>
      </c>
      <c r="EM28" s="65">
        <f t="shared" ca="1" si="49"/>
        <v>0</v>
      </c>
      <c r="EN28" s="65">
        <f t="shared" ca="1" si="49"/>
        <v>0</v>
      </c>
      <c r="EO28" s="65">
        <f t="shared" ca="1" si="49"/>
        <v>0</v>
      </c>
      <c r="EP28" s="65">
        <f t="shared" ca="1" si="49"/>
        <v>0</v>
      </c>
      <c r="EQ28" s="65">
        <f t="shared" ca="1" si="49"/>
        <v>0</v>
      </c>
      <c r="ER28" s="65">
        <f t="shared" ca="1" si="49"/>
        <v>0</v>
      </c>
      <c r="ES28" s="65">
        <f t="shared" ca="1" si="50"/>
        <v>0</v>
      </c>
      <c r="ET28" s="65">
        <f t="shared" ca="1" si="50"/>
        <v>0</v>
      </c>
      <c r="EU28" s="65">
        <f t="shared" ca="1" si="50"/>
        <v>0</v>
      </c>
      <c r="EV28" s="65">
        <f t="shared" ca="1" si="50"/>
        <v>0</v>
      </c>
      <c r="EW28" s="65">
        <f t="shared" ca="1" si="50"/>
        <v>0</v>
      </c>
      <c r="EX28" s="65">
        <f t="shared" ca="1" si="50"/>
        <v>0</v>
      </c>
      <c r="EY28" s="65">
        <f t="shared" ca="1" si="50"/>
        <v>0</v>
      </c>
      <c r="EZ28" s="65">
        <f t="shared" ca="1" si="50"/>
        <v>0</v>
      </c>
      <c r="FA28" s="65">
        <f t="shared" ca="1" si="50"/>
        <v>0</v>
      </c>
      <c r="FB28" s="65">
        <f t="shared" ca="1" si="50"/>
        <v>0</v>
      </c>
      <c r="FC28" s="65">
        <f t="shared" ca="1" si="50"/>
        <v>0</v>
      </c>
      <c r="FD28" s="65">
        <f t="shared" ca="1" si="50"/>
        <v>0</v>
      </c>
      <c r="FE28" s="65">
        <f t="shared" ca="1" si="50"/>
        <v>0</v>
      </c>
      <c r="FF28" s="65">
        <f t="shared" ca="1" si="50"/>
        <v>0</v>
      </c>
      <c r="FG28" s="65">
        <f t="shared" ca="1" si="50"/>
        <v>0</v>
      </c>
      <c r="FH28" s="65">
        <f t="shared" ca="1" si="50"/>
        <v>0</v>
      </c>
      <c r="FI28" s="65">
        <f t="shared" ca="1" si="51"/>
        <v>0</v>
      </c>
      <c r="FJ28" s="65">
        <f t="shared" ca="1" si="51"/>
        <v>0</v>
      </c>
      <c r="FK28" s="65">
        <f t="shared" ca="1" si="51"/>
        <v>0</v>
      </c>
      <c r="FL28" s="65">
        <f t="shared" ca="1" si="51"/>
        <v>0</v>
      </c>
      <c r="FM28" s="65">
        <f t="shared" ca="1" si="51"/>
        <v>0</v>
      </c>
      <c r="FN28" s="65">
        <f t="shared" ca="1" si="51"/>
        <v>0</v>
      </c>
      <c r="FO28" s="65">
        <f t="shared" ca="1" si="51"/>
        <v>0</v>
      </c>
      <c r="FP28" s="65">
        <f t="shared" ca="1" si="51"/>
        <v>0</v>
      </c>
      <c r="FQ28" s="65">
        <f t="shared" ca="1" si="51"/>
        <v>0</v>
      </c>
      <c r="FR28" s="65">
        <f t="shared" ca="1" si="51"/>
        <v>0</v>
      </c>
      <c r="FS28" s="65">
        <f t="shared" ca="1" si="51"/>
        <v>0</v>
      </c>
      <c r="FT28" s="65">
        <f t="shared" ca="1" si="51"/>
        <v>0</v>
      </c>
      <c r="FU28" s="65">
        <f t="shared" ca="1" si="51"/>
        <v>0</v>
      </c>
      <c r="FV28" s="65">
        <f t="shared" ca="1" si="51"/>
        <v>0</v>
      </c>
      <c r="FW28" s="65">
        <f t="shared" ca="1" si="51"/>
        <v>0</v>
      </c>
      <c r="FX28" s="65">
        <f t="shared" ca="1" si="51"/>
        <v>0</v>
      </c>
      <c r="FY28" s="65">
        <f t="shared" ca="1" si="40"/>
        <v>0</v>
      </c>
      <c r="FZ28" s="65">
        <f t="shared" ca="1" si="40"/>
        <v>0</v>
      </c>
      <c r="GA28" s="65">
        <f t="shared" ca="1" si="40"/>
        <v>0</v>
      </c>
      <c r="GB28" s="65">
        <f t="shared" ca="1" si="40"/>
        <v>0</v>
      </c>
      <c r="GC28" s="65">
        <f t="shared" ca="1" si="40"/>
        <v>0</v>
      </c>
      <c r="GD28" s="65">
        <f t="shared" ca="1" si="40"/>
        <v>0</v>
      </c>
      <c r="GE28" s="65">
        <f t="shared" ca="1" si="40"/>
        <v>0</v>
      </c>
      <c r="GF28" s="65">
        <f t="shared" ca="1" si="40"/>
        <v>0</v>
      </c>
      <c r="GG28" s="65">
        <f t="shared" ca="1" si="40"/>
        <v>0</v>
      </c>
      <c r="GH28" s="65">
        <f t="shared" ca="1" si="40"/>
        <v>0</v>
      </c>
      <c r="GI28" s="65">
        <f t="shared" ca="1" si="40"/>
        <v>0</v>
      </c>
      <c r="GJ28" s="65">
        <f t="shared" ca="1" si="40"/>
        <v>0</v>
      </c>
      <c r="GK28" s="65">
        <f t="shared" ca="1" si="40"/>
        <v>0</v>
      </c>
      <c r="GL28" s="65">
        <f t="shared" ca="1" si="40"/>
        <v>0</v>
      </c>
      <c r="GM28" s="65">
        <f t="shared" ca="1" si="40"/>
        <v>0</v>
      </c>
      <c r="GN28" s="65">
        <f t="shared" ca="1" si="40"/>
        <v>0</v>
      </c>
      <c r="GO28" s="65">
        <f t="shared" ca="1" si="52"/>
        <v>0</v>
      </c>
      <c r="GP28" s="65">
        <f t="shared" ca="1" si="52"/>
        <v>0</v>
      </c>
      <c r="GQ28" s="65">
        <f t="shared" ca="1" si="52"/>
        <v>0</v>
      </c>
      <c r="GR28" s="65">
        <f t="shared" ca="1" si="52"/>
        <v>0</v>
      </c>
      <c r="GS28" s="65">
        <f t="shared" ca="1" si="52"/>
        <v>0</v>
      </c>
      <c r="GT28" s="65">
        <f t="shared" ca="1" si="52"/>
        <v>0</v>
      </c>
      <c r="GU28" s="65">
        <f t="shared" ca="1" si="52"/>
        <v>0</v>
      </c>
      <c r="GV28" s="65">
        <f t="shared" ca="1" si="52"/>
        <v>0</v>
      </c>
      <c r="GW28" s="65">
        <f t="shared" ca="1" si="52"/>
        <v>0</v>
      </c>
      <c r="GX28" s="65">
        <f t="shared" ca="1" si="52"/>
        <v>0</v>
      </c>
      <c r="GY28" s="65">
        <f t="shared" ca="1" si="52"/>
        <v>0</v>
      </c>
      <c r="GZ28" s="65">
        <f t="shared" ca="1" si="52"/>
        <v>0</v>
      </c>
      <c r="HA28" s="65">
        <f t="shared" ca="1" si="52"/>
        <v>0</v>
      </c>
      <c r="HB28" s="65">
        <f t="shared" ca="1" si="52"/>
        <v>0</v>
      </c>
      <c r="HC28" s="65">
        <f t="shared" ca="1" si="52"/>
        <v>0</v>
      </c>
      <c r="HD28" s="65">
        <f t="shared" ca="1" si="52"/>
        <v>0</v>
      </c>
      <c r="HE28" s="65">
        <f t="shared" ca="1" si="53"/>
        <v>0</v>
      </c>
      <c r="HF28" s="65">
        <f t="shared" ca="1" si="53"/>
        <v>0</v>
      </c>
      <c r="HG28" s="65">
        <f t="shared" ca="1" si="53"/>
        <v>0</v>
      </c>
      <c r="HH28" s="65">
        <f t="shared" ca="1" si="53"/>
        <v>0</v>
      </c>
      <c r="HI28" s="65">
        <f t="shared" ca="1" si="53"/>
        <v>0</v>
      </c>
      <c r="HJ28" s="65">
        <f t="shared" ca="1" si="53"/>
        <v>0</v>
      </c>
      <c r="HK28" s="65">
        <f t="shared" ca="1" si="53"/>
        <v>0</v>
      </c>
      <c r="HL28" s="65">
        <f t="shared" ca="1" si="53"/>
        <v>0</v>
      </c>
      <c r="HM28" s="65">
        <f t="shared" ca="1" si="53"/>
        <v>0</v>
      </c>
      <c r="HN28" s="65">
        <f t="shared" ca="1" si="53"/>
        <v>0</v>
      </c>
      <c r="HO28" s="65">
        <f t="shared" ca="1" si="53"/>
        <v>0</v>
      </c>
      <c r="HP28" s="65">
        <f t="shared" ca="1" si="53"/>
        <v>0</v>
      </c>
      <c r="HQ28" s="65">
        <f t="shared" ca="1" si="53"/>
        <v>0</v>
      </c>
      <c r="HR28" s="65">
        <f t="shared" ca="1" si="53"/>
        <v>0</v>
      </c>
      <c r="HS28" s="65">
        <f t="shared" ca="1" si="53"/>
        <v>0</v>
      </c>
      <c r="HT28" s="65">
        <f t="shared" ca="1" si="53"/>
        <v>0</v>
      </c>
      <c r="HU28" s="65">
        <f t="shared" ca="1" si="54"/>
        <v>0</v>
      </c>
      <c r="HV28" s="65">
        <f t="shared" ca="1" si="54"/>
        <v>0</v>
      </c>
      <c r="HW28" s="65">
        <f t="shared" ca="1" si="54"/>
        <v>0</v>
      </c>
      <c r="HX28" s="65">
        <f t="shared" ca="1" si="54"/>
        <v>0</v>
      </c>
      <c r="HY28" s="65">
        <f t="shared" ca="1" si="54"/>
        <v>0</v>
      </c>
      <c r="HZ28" s="65">
        <f t="shared" ca="1" si="54"/>
        <v>0</v>
      </c>
      <c r="IA28" s="65">
        <f t="shared" ca="1" si="54"/>
        <v>0</v>
      </c>
      <c r="IB28" s="65">
        <f t="shared" ca="1" si="54"/>
        <v>0</v>
      </c>
      <c r="IC28" s="65">
        <f t="shared" ca="1" si="54"/>
        <v>0</v>
      </c>
      <c r="ID28" s="65">
        <f t="shared" ca="1" si="54"/>
        <v>0</v>
      </c>
      <c r="IE28" s="65">
        <f t="shared" ca="1" si="54"/>
        <v>0</v>
      </c>
      <c r="IF28" s="65">
        <f t="shared" ca="1" si="54"/>
        <v>0</v>
      </c>
      <c r="IG28" s="65">
        <f t="shared" ca="1" si="54"/>
        <v>0</v>
      </c>
      <c r="IH28" s="65">
        <f t="shared" ca="1" si="54"/>
        <v>0</v>
      </c>
      <c r="II28" s="65">
        <f t="shared" ca="1" si="54"/>
        <v>0</v>
      </c>
      <c r="IJ28" s="65">
        <f t="shared" ca="1" si="54"/>
        <v>0</v>
      </c>
      <c r="IK28" s="65">
        <f t="shared" ca="1" si="55"/>
        <v>0</v>
      </c>
      <c r="IL28" s="65">
        <f t="shared" ca="1" si="55"/>
        <v>0</v>
      </c>
      <c r="IM28" s="65">
        <f t="shared" ca="1" si="55"/>
        <v>0</v>
      </c>
      <c r="IN28" s="65">
        <f t="shared" ca="1" si="55"/>
        <v>0</v>
      </c>
      <c r="IO28" s="65">
        <f t="shared" ca="1" si="55"/>
        <v>0</v>
      </c>
      <c r="IP28" s="65">
        <f t="shared" ca="1" si="55"/>
        <v>0</v>
      </c>
      <c r="IQ28" s="65">
        <f t="shared" ca="1" si="55"/>
        <v>0</v>
      </c>
      <c r="IR28" s="65">
        <f t="shared" ca="1" si="55"/>
        <v>0</v>
      </c>
      <c r="IS28" s="65">
        <f t="shared" ca="1" si="55"/>
        <v>0</v>
      </c>
      <c r="IT28" s="65">
        <f t="shared" ca="1" si="55"/>
        <v>0</v>
      </c>
      <c r="IU28" s="65">
        <f t="shared" ca="1" si="55"/>
        <v>0</v>
      </c>
      <c r="IV28" s="65">
        <f t="shared" ca="1" si="55"/>
        <v>0</v>
      </c>
      <c r="IW28" s="65">
        <f t="shared" ca="1" si="55"/>
        <v>0</v>
      </c>
      <c r="IX28" s="65">
        <f t="shared" ca="1" si="55"/>
        <v>0</v>
      </c>
      <c r="IY28" s="65">
        <f t="shared" ca="1" si="55"/>
        <v>0</v>
      </c>
      <c r="IZ28" s="65">
        <f t="shared" ca="1" si="55"/>
        <v>0</v>
      </c>
      <c r="JA28" s="65"/>
      <c r="JB28" s="65"/>
      <c r="JC28" s="65"/>
      <c r="JD28" s="65"/>
      <c r="JE28" s="65"/>
      <c r="JF28" s="65"/>
      <c r="JG28" s="65"/>
      <c r="JH28" s="65"/>
      <c r="JI28" s="65"/>
      <c r="JJ28" s="65"/>
      <c r="JK28" s="65"/>
      <c r="JL28" s="65"/>
      <c r="JM28" s="65"/>
      <c r="JN28" s="65"/>
      <c r="JO28" s="65"/>
      <c r="JP28" s="65"/>
      <c r="JQ28" s="65"/>
      <c r="JR28" s="65"/>
    </row>
    <row r="29" spans="1:278" x14ac:dyDescent="0.2">
      <c r="A29" s="64">
        <f t="shared" si="31"/>
        <v>20</v>
      </c>
      <c r="B29" s="65">
        <f t="shared" ca="1" si="26"/>
        <v>7.248434173074909E-10</v>
      </c>
      <c r="C29" s="65">
        <f t="shared" ca="1" si="27"/>
        <v>6.4647716666475559E-10</v>
      </c>
      <c r="D29" s="65">
        <f t="shared" ca="1" si="28"/>
        <v>7.8366250642735327E-11</v>
      </c>
      <c r="E29" s="72">
        <f t="shared" ca="1" si="29"/>
        <v>0</v>
      </c>
      <c r="F29" s="67">
        <f t="shared" si="30"/>
        <v>0</v>
      </c>
      <c r="H29" s="72">
        <f t="shared" ca="1" si="32"/>
        <v>7.1984814067644322E-8</v>
      </c>
      <c r="I29" s="64">
        <f t="shared" ca="1" si="9"/>
        <v>27</v>
      </c>
      <c r="J29" s="67">
        <f t="shared" ca="1" si="33"/>
        <v>7.248434173074909E-10</v>
      </c>
      <c r="K29" s="65">
        <f t="shared" ca="1" si="43"/>
        <v>7.248434173074909E-10</v>
      </c>
      <c r="L29" s="65">
        <f t="shared" ca="1" si="43"/>
        <v>7.248434173074909E-10</v>
      </c>
      <c r="M29" s="65">
        <f t="shared" ca="1" si="43"/>
        <v>7.248434173074909E-10</v>
      </c>
      <c r="N29" s="65">
        <f t="shared" ca="1" si="43"/>
        <v>7.248434173074909E-10</v>
      </c>
      <c r="O29" s="65">
        <f t="shared" ca="1" si="43"/>
        <v>7.248434173074909E-10</v>
      </c>
      <c r="P29" s="65">
        <f t="shared" ca="1" si="43"/>
        <v>7.248434173074909E-10</v>
      </c>
      <c r="Q29" s="65">
        <f t="shared" ca="1" si="43"/>
        <v>7.248434173074909E-10</v>
      </c>
      <c r="R29" s="65">
        <f t="shared" ca="1" si="43"/>
        <v>7.248434173074909E-10</v>
      </c>
      <c r="S29" s="65">
        <f t="shared" ca="1" si="43"/>
        <v>7.248434173074909E-10</v>
      </c>
      <c r="T29" s="65">
        <f t="shared" ca="1" si="43"/>
        <v>7.248434173074909E-10</v>
      </c>
      <c r="U29" s="65">
        <f t="shared" ca="1" si="34"/>
        <v>7.248434173074909E-10</v>
      </c>
      <c r="V29" s="65">
        <f t="shared" ca="1" si="34"/>
        <v>7.248434173074909E-10</v>
      </c>
      <c r="W29" s="65">
        <f t="shared" ca="1" si="34"/>
        <v>7.248434173074909E-10</v>
      </c>
      <c r="X29" s="65">
        <f t="shared" ca="1" si="34"/>
        <v>7.248434173074909E-10</v>
      </c>
      <c r="Y29" s="65">
        <f t="shared" ca="1" si="34"/>
        <v>7.248434173074909E-10</v>
      </c>
      <c r="Z29" s="65">
        <f t="shared" ca="1" si="34"/>
        <v>7.248434173074909E-10</v>
      </c>
      <c r="AA29" s="65">
        <f t="shared" ca="1" si="34"/>
        <v>7.248434173074909E-10</v>
      </c>
      <c r="AB29" s="65">
        <f t="shared" ca="1" si="34"/>
        <v>7.248434173074909E-10</v>
      </c>
      <c r="AC29" s="65">
        <f t="shared" ca="1" si="34"/>
        <v>7.248434173074909E-10</v>
      </c>
      <c r="AD29" s="65">
        <f t="shared" ca="1" si="34"/>
        <v>7.248434173074909E-10</v>
      </c>
      <c r="AE29" s="65">
        <f t="shared" ca="1" si="34"/>
        <v>7.248434173074909E-10</v>
      </c>
      <c r="AF29" s="65">
        <f t="shared" ca="1" si="34"/>
        <v>7.248434173074909E-10</v>
      </c>
      <c r="AG29" s="65">
        <f t="shared" ca="1" si="34"/>
        <v>7.248434173074909E-10</v>
      </c>
      <c r="AH29" s="65">
        <f t="shared" ca="1" si="34"/>
        <v>7.2266657701185937E-10</v>
      </c>
      <c r="AI29" s="65">
        <f t="shared" ca="1" si="34"/>
        <v>7.2266657701185937E-10</v>
      </c>
      <c r="AJ29" s="65">
        <f t="shared" ca="1" si="34"/>
        <v>7.2048973671622784E-10</v>
      </c>
      <c r="AK29" s="65">
        <f t="shared" ca="1" si="44"/>
        <v>7.1831289642059631E-10</v>
      </c>
      <c r="AL29" s="65">
        <f t="shared" ca="1" si="44"/>
        <v>7.1831289642059631E-10</v>
      </c>
      <c r="AM29" s="65">
        <f t="shared" ca="1" si="44"/>
        <v>7.1613605612496478E-10</v>
      </c>
      <c r="AN29" s="65">
        <f t="shared" ca="1" si="44"/>
        <v>7.1395921582933325E-10</v>
      </c>
      <c r="AO29" s="65">
        <f t="shared" ca="1" si="44"/>
        <v>7.1178237553370172E-10</v>
      </c>
      <c r="AP29" s="65">
        <f t="shared" ca="1" si="44"/>
        <v>7.1178237553370172E-10</v>
      </c>
      <c r="AQ29" s="65">
        <f t="shared" ca="1" si="44"/>
        <v>7.0960553523807019E-10</v>
      </c>
      <c r="AR29" s="65">
        <f t="shared" ca="1" si="44"/>
        <v>7.0742869494243866E-10</v>
      </c>
      <c r="AS29" s="65">
        <f t="shared" ca="1" si="44"/>
        <v>7.0525185464680713E-10</v>
      </c>
      <c r="AT29" s="65">
        <f t="shared" ca="1" si="44"/>
        <v>7.0525185464680713E-10</v>
      </c>
      <c r="AU29" s="65">
        <f t="shared" ca="1" si="44"/>
        <v>7.0307501435117559E-10</v>
      </c>
      <c r="AV29" s="65">
        <f t="shared" ca="1" si="44"/>
        <v>7.0089817405554406E-10</v>
      </c>
      <c r="AW29" s="65">
        <f t="shared" ca="1" si="44"/>
        <v>6.9872133375991253E-10</v>
      </c>
      <c r="AX29" s="65">
        <f t="shared" ca="1" si="44"/>
        <v>6.96544493464281E-10</v>
      </c>
      <c r="AY29" s="65">
        <f t="shared" ca="1" si="44"/>
        <v>6.9436765316864947E-10</v>
      </c>
      <c r="AZ29" s="65">
        <f t="shared" ca="1" si="44"/>
        <v>6.9436765316864947E-10</v>
      </c>
      <c r="BA29" s="65">
        <f t="shared" ca="1" si="45"/>
        <v>6.9219081287301794E-10</v>
      </c>
      <c r="BB29" s="65">
        <f t="shared" ca="1" si="45"/>
        <v>6.9001397257738641E-10</v>
      </c>
      <c r="BC29" s="65">
        <f t="shared" ca="1" si="45"/>
        <v>6.8783713228175488E-10</v>
      </c>
      <c r="BD29" s="65">
        <f t="shared" ca="1" si="45"/>
        <v>6.8566029198612335E-10</v>
      </c>
      <c r="BE29" s="65">
        <f t="shared" ca="1" si="45"/>
        <v>6.84238089659644E-10</v>
      </c>
      <c r="BF29" s="65">
        <f t="shared" ca="1" si="45"/>
        <v>6.8281588733316476E-10</v>
      </c>
      <c r="BG29" s="65">
        <f t="shared" ca="1" si="45"/>
        <v>6.8281588733316476E-10</v>
      </c>
      <c r="BH29" s="65">
        <f t="shared" ca="1" si="45"/>
        <v>6.8139368500668552E-10</v>
      </c>
      <c r="BI29" s="65">
        <f t="shared" ca="1" si="45"/>
        <v>6.7997148268020628E-10</v>
      </c>
      <c r="BJ29" s="65">
        <f t="shared" ca="1" si="45"/>
        <v>6.7854928035372693E-10</v>
      </c>
      <c r="BK29" s="65">
        <f t="shared" ca="1" si="45"/>
        <v>6.7712707802724769E-10</v>
      </c>
      <c r="BL29" s="65">
        <f t="shared" ca="1" si="45"/>
        <v>6.7570487570076845E-10</v>
      </c>
      <c r="BM29" s="65">
        <f t="shared" ca="1" si="45"/>
        <v>6.7428267337428921E-10</v>
      </c>
      <c r="BN29" s="65">
        <f t="shared" ca="1" si="45"/>
        <v>6.7286047104780986E-10</v>
      </c>
      <c r="BO29" s="65">
        <f t="shared" ca="1" si="45"/>
        <v>6.7143826872133062E-10</v>
      </c>
      <c r="BP29" s="65">
        <f t="shared" ca="1" si="45"/>
        <v>6.7143826872133062E-10</v>
      </c>
      <c r="BQ29" s="65">
        <f t="shared" ca="1" si="46"/>
        <v>6.7001606639485138E-10</v>
      </c>
      <c r="BR29" s="65">
        <f t="shared" ca="1" si="46"/>
        <v>6.6859386406837203E-10</v>
      </c>
      <c r="BS29" s="65">
        <f t="shared" ca="1" si="46"/>
        <v>6.6717166174189279E-10</v>
      </c>
      <c r="BT29" s="65">
        <f t="shared" ca="1" si="46"/>
        <v>6.6574945941541355E-10</v>
      </c>
      <c r="BU29" s="65">
        <f t="shared" ca="1" si="46"/>
        <v>6.6432725708893431E-10</v>
      </c>
      <c r="BV29" s="65">
        <f t="shared" ca="1" si="46"/>
        <v>6.6290505476245496E-10</v>
      </c>
      <c r="BW29" s="65">
        <f t="shared" ca="1" si="46"/>
        <v>6.6148285243597572E-10</v>
      </c>
      <c r="BX29" s="65">
        <f t="shared" ca="1" si="46"/>
        <v>6.6006065010949648E-10</v>
      </c>
      <c r="BY29" s="65">
        <f t="shared" ca="1" si="46"/>
        <v>6.5863844778301713E-10</v>
      </c>
      <c r="BZ29" s="65">
        <f t="shared" ca="1" si="46"/>
        <v>6.5721624545653789E-10</v>
      </c>
      <c r="CA29" s="65">
        <f t="shared" ca="1" si="46"/>
        <v>6.5579404313005865E-10</v>
      </c>
      <c r="CB29" s="65">
        <f t="shared" ca="1" si="46"/>
        <v>6.5437184080357941E-10</v>
      </c>
      <c r="CC29" s="65">
        <f t="shared" ca="1" si="46"/>
        <v>6.5437184080357941E-10</v>
      </c>
      <c r="CD29" s="65">
        <f t="shared" ca="1" si="46"/>
        <v>6.5294963847710006E-10</v>
      </c>
      <c r="CE29" s="65">
        <f t="shared" ca="1" si="46"/>
        <v>6.5152743615062082E-10</v>
      </c>
      <c r="CF29" s="65">
        <f t="shared" ca="1" si="46"/>
        <v>6.2316868521311012E-10</v>
      </c>
      <c r="CG29" s="65">
        <f t="shared" ca="1" si="47"/>
        <v>5.9480993427559943E-10</v>
      </c>
      <c r="CH29" s="65">
        <f t="shared" ca="1" si="47"/>
        <v>5.6645118333808863E-10</v>
      </c>
      <c r="CI29" s="65">
        <f t="shared" ca="1" si="47"/>
        <v>5.3873097222062978E-10</v>
      </c>
      <c r="CJ29" s="65">
        <f t="shared" ca="1" si="47"/>
        <v>5.1179442360959832E-10</v>
      </c>
      <c r="CK29" s="65">
        <f t="shared" ca="1" si="47"/>
        <v>4.8485787499856687E-10</v>
      </c>
      <c r="CL29" s="65">
        <f t="shared" ca="1" si="47"/>
        <v>4.5792132638753537E-10</v>
      </c>
      <c r="CM29" s="65">
        <f t="shared" ca="1" si="47"/>
        <v>4.3098477777650386E-10</v>
      </c>
      <c r="CN29" s="65">
        <f t="shared" ca="1" si="47"/>
        <v>4.0404822916547236E-10</v>
      </c>
      <c r="CO29" s="65">
        <f t="shared" ca="1" si="47"/>
        <v>3.7711168055444085E-10</v>
      </c>
      <c r="CP29" s="65">
        <f t="shared" ca="1" si="47"/>
        <v>3.5017513194340935E-10</v>
      </c>
      <c r="CQ29" s="65">
        <f t="shared" ca="1" si="47"/>
        <v>3.2323858333237785E-10</v>
      </c>
      <c r="CR29" s="65">
        <f t="shared" ca="1" si="47"/>
        <v>3.1443931078610756E-10</v>
      </c>
      <c r="CS29" s="65">
        <f t="shared" ca="1" si="47"/>
        <v>3.0564003823983727E-10</v>
      </c>
      <c r="CT29" s="65">
        <f t="shared" ca="1" si="47"/>
        <v>2.9684076569356698E-10</v>
      </c>
      <c r="CU29" s="65">
        <f t="shared" ca="1" si="47"/>
        <v>2.880414931472967E-10</v>
      </c>
      <c r="CV29" s="65">
        <f t="shared" ca="1" si="47"/>
        <v>2.880414931472967E-10</v>
      </c>
      <c r="CW29" s="65">
        <f t="shared" ca="1" si="37"/>
        <v>2.7924222060102641E-10</v>
      </c>
      <c r="CX29" s="65">
        <f t="shared" ca="1" si="37"/>
        <v>2.7044294805475612E-10</v>
      </c>
      <c r="CY29" s="65">
        <f t="shared" ca="1" si="37"/>
        <v>2.6164367550848583E-10</v>
      </c>
      <c r="CZ29" s="65">
        <f t="shared" ca="1" si="37"/>
        <v>2.5284440296221554E-10</v>
      </c>
      <c r="DA29" s="65">
        <f t="shared" ca="1" si="37"/>
        <v>2.4404513041594526E-10</v>
      </c>
      <c r="DB29" s="65">
        <f t="shared" ca="1" si="37"/>
        <v>2.3524585786967497E-10</v>
      </c>
      <c r="DC29" s="65">
        <f t="shared" ca="1" si="37"/>
        <v>2.2644658532340468E-10</v>
      </c>
      <c r="DD29" s="65">
        <f t="shared" ca="1" si="37"/>
        <v>2.1764731277713439E-10</v>
      </c>
      <c r="DE29" s="65">
        <f t="shared" ca="1" si="37"/>
        <v>2.0884804023086411E-10</v>
      </c>
      <c r="DF29" s="65">
        <f t="shared" ca="1" si="37"/>
        <v>2.0004876768459382E-10</v>
      </c>
      <c r="DG29" s="65">
        <f t="shared" ca="1" si="37"/>
        <v>1.9124949513832353E-10</v>
      </c>
      <c r="DH29" s="65">
        <f t="shared" ca="1" si="37"/>
        <v>1.8245022259205324E-10</v>
      </c>
      <c r="DI29" s="65">
        <f t="shared" ca="1" si="37"/>
        <v>1.7365095004578296E-10</v>
      </c>
      <c r="DJ29" s="65">
        <f t="shared" ca="1" si="37"/>
        <v>1.6485167749951267E-10</v>
      </c>
      <c r="DK29" s="65">
        <f t="shared" ca="1" si="37"/>
        <v>1.5605240495324238E-10</v>
      </c>
      <c r="DL29" s="65">
        <f t="shared" ca="1" si="37"/>
        <v>1.4725313240697209E-10</v>
      </c>
      <c r="DM29" s="65">
        <f t="shared" ca="1" si="48"/>
        <v>1.3845385986070181E-10</v>
      </c>
      <c r="DN29" s="65">
        <f t="shared" ca="1" si="48"/>
        <v>1.2965458731443152E-10</v>
      </c>
      <c r="DO29" s="65">
        <f t="shared" ca="1" si="48"/>
        <v>1.2085531476816123E-10</v>
      </c>
      <c r="DP29" s="65">
        <f t="shared" ca="1" si="48"/>
        <v>1.1205604222189094E-10</v>
      </c>
      <c r="DQ29" s="65">
        <f t="shared" ca="1" si="48"/>
        <v>1.0325676967562065E-10</v>
      </c>
      <c r="DR29" s="65">
        <f t="shared" ca="1" si="48"/>
        <v>9.4457497129350367E-11</v>
      </c>
      <c r="DS29" s="65">
        <f t="shared" ca="1" si="48"/>
        <v>8.5658224583080079E-11</v>
      </c>
      <c r="DT29" s="65">
        <f t="shared" ca="1" si="48"/>
        <v>7.6858952036809792E-11</v>
      </c>
      <c r="DU29" s="65">
        <f t="shared" ca="1" si="48"/>
        <v>6.8059679490539504E-11</v>
      </c>
      <c r="DV29" s="65">
        <f t="shared" ca="1" si="48"/>
        <v>5.9260406944269217E-11</v>
      </c>
      <c r="DW29" s="65">
        <f t="shared" ca="1" si="48"/>
        <v>5.0461134397998929E-11</v>
      </c>
      <c r="DX29" s="65">
        <f t="shared" ca="1" si="48"/>
        <v>4.1661861851728641E-11</v>
      </c>
      <c r="DY29" s="65">
        <f t="shared" ca="1" si="48"/>
        <v>3.2862589305458354E-11</v>
      </c>
      <c r="DZ29" s="65">
        <f t="shared" ca="1" si="48"/>
        <v>3.2862589305458354E-11</v>
      </c>
      <c r="EA29" s="65">
        <f t="shared" ca="1" si="48"/>
        <v>2.4063316759188069E-11</v>
      </c>
      <c r="EB29" s="65">
        <f t="shared" ca="1" si="48"/>
        <v>1.5264044212917785E-11</v>
      </c>
      <c r="EC29" s="65">
        <f t="shared" ca="1" si="49"/>
        <v>6.4647716666475004E-12</v>
      </c>
      <c r="ED29" s="65">
        <f t="shared" ca="1" si="49"/>
        <v>0</v>
      </c>
      <c r="EE29" s="65">
        <f t="shared" ca="1" si="49"/>
        <v>0</v>
      </c>
      <c r="EF29" s="65">
        <f t="shared" ca="1" si="49"/>
        <v>0</v>
      </c>
      <c r="EG29" s="65">
        <f t="shared" ca="1" si="49"/>
        <v>0</v>
      </c>
      <c r="EH29" s="65">
        <f t="shared" ca="1" si="49"/>
        <v>0</v>
      </c>
      <c r="EI29" s="65">
        <f t="shared" ca="1" si="49"/>
        <v>0</v>
      </c>
      <c r="EJ29" s="65">
        <f t="shared" ca="1" si="49"/>
        <v>0</v>
      </c>
      <c r="EK29" s="65">
        <f t="shared" ca="1" si="49"/>
        <v>0</v>
      </c>
      <c r="EL29" s="65">
        <f t="shared" ca="1" si="49"/>
        <v>0</v>
      </c>
      <c r="EM29" s="65">
        <f t="shared" ca="1" si="49"/>
        <v>0</v>
      </c>
      <c r="EN29" s="65">
        <f t="shared" ca="1" si="49"/>
        <v>0</v>
      </c>
      <c r="EO29" s="65">
        <f t="shared" ca="1" si="49"/>
        <v>0</v>
      </c>
      <c r="EP29" s="65">
        <f t="shared" ca="1" si="49"/>
        <v>0</v>
      </c>
      <c r="EQ29" s="65">
        <f t="shared" ca="1" si="49"/>
        <v>0</v>
      </c>
      <c r="ER29" s="65">
        <f t="shared" ca="1" si="49"/>
        <v>0</v>
      </c>
      <c r="ES29" s="65">
        <f t="shared" ca="1" si="50"/>
        <v>0</v>
      </c>
      <c r="ET29" s="65">
        <f t="shared" ca="1" si="50"/>
        <v>0</v>
      </c>
      <c r="EU29" s="65">
        <f t="shared" ca="1" si="50"/>
        <v>0</v>
      </c>
      <c r="EV29" s="65">
        <f t="shared" ca="1" si="50"/>
        <v>0</v>
      </c>
      <c r="EW29" s="65">
        <f t="shared" ca="1" si="50"/>
        <v>0</v>
      </c>
      <c r="EX29" s="65">
        <f t="shared" ca="1" si="50"/>
        <v>0</v>
      </c>
      <c r="EY29" s="65">
        <f t="shared" ca="1" si="50"/>
        <v>0</v>
      </c>
      <c r="EZ29" s="65">
        <f t="shared" ca="1" si="50"/>
        <v>0</v>
      </c>
      <c r="FA29" s="65">
        <f t="shared" ca="1" si="50"/>
        <v>0</v>
      </c>
      <c r="FB29" s="65">
        <f t="shared" ca="1" si="50"/>
        <v>0</v>
      </c>
      <c r="FC29" s="65">
        <f t="shared" ca="1" si="50"/>
        <v>0</v>
      </c>
      <c r="FD29" s="65">
        <f t="shared" ca="1" si="50"/>
        <v>0</v>
      </c>
      <c r="FE29" s="65">
        <f t="shared" ca="1" si="50"/>
        <v>0</v>
      </c>
      <c r="FF29" s="65">
        <f t="shared" ca="1" si="50"/>
        <v>0</v>
      </c>
      <c r="FG29" s="65">
        <f t="shared" ca="1" si="50"/>
        <v>0</v>
      </c>
      <c r="FH29" s="65">
        <f t="shared" ca="1" si="50"/>
        <v>0</v>
      </c>
      <c r="FI29" s="65">
        <f t="shared" ca="1" si="51"/>
        <v>0</v>
      </c>
      <c r="FJ29" s="65">
        <f t="shared" ca="1" si="51"/>
        <v>0</v>
      </c>
      <c r="FK29" s="65">
        <f t="shared" ca="1" si="51"/>
        <v>0</v>
      </c>
      <c r="FL29" s="65">
        <f t="shared" ca="1" si="51"/>
        <v>0</v>
      </c>
      <c r="FM29" s="65">
        <f t="shared" ca="1" si="51"/>
        <v>0</v>
      </c>
      <c r="FN29" s="65">
        <f t="shared" ca="1" si="51"/>
        <v>0</v>
      </c>
      <c r="FO29" s="65">
        <f t="shared" ca="1" si="51"/>
        <v>0</v>
      </c>
      <c r="FP29" s="65">
        <f t="shared" ca="1" si="51"/>
        <v>0</v>
      </c>
      <c r="FQ29" s="65">
        <f t="shared" ca="1" si="51"/>
        <v>0</v>
      </c>
      <c r="FR29" s="65">
        <f t="shared" ca="1" si="51"/>
        <v>0</v>
      </c>
      <c r="FS29" s="65">
        <f t="shared" ca="1" si="51"/>
        <v>0</v>
      </c>
      <c r="FT29" s="65">
        <f t="shared" ca="1" si="51"/>
        <v>0</v>
      </c>
      <c r="FU29" s="65">
        <f t="shared" ca="1" si="51"/>
        <v>0</v>
      </c>
      <c r="FV29" s="65">
        <f t="shared" ca="1" si="51"/>
        <v>0</v>
      </c>
      <c r="FW29" s="65">
        <f t="shared" ca="1" si="51"/>
        <v>0</v>
      </c>
      <c r="FX29" s="65">
        <f t="shared" ca="1" si="51"/>
        <v>0</v>
      </c>
      <c r="FY29" s="65">
        <f t="shared" ca="1" si="40"/>
        <v>0</v>
      </c>
      <c r="FZ29" s="65">
        <f t="shared" ca="1" si="40"/>
        <v>0</v>
      </c>
      <c r="GA29" s="65">
        <f t="shared" ca="1" si="40"/>
        <v>0</v>
      </c>
      <c r="GB29" s="65">
        <f t="shared" ca="1" si="40"/>
        <v>0</v>
      </c>
      <c r="GC29" s="65">
        <f t="shared" ca="1" si="40"/>
        <v>0</v>
      </c>
      <c r="GD29" s="65">
        <f t="shared" ca="1" si="40"/>
        <v>0</v>
      </c>
      <c r="GE29" s="65">
        <f t="shared" ca="1" si="40"/>
        <v>0</v>
      </c>
      <c r="GF29" s="65">
        <f t="shared" ca="1" si="40"/>
        <v>0</v>
      </c>
      <c r="GG29" s="65">
        <f t="shared" ca="1" si="40"/>
        <v>0</v>
      </c>
      <c r="GH29" s="65">
        <f t="shared" ca="1" si="40"/>
        <v>0</v>
      </c>
      <c r="GI29" s="65">
        <f t="shared" ca="1" si="40"/>
        <v>0</v>
      </c>
      <c r="GJ29" s="65">
        <f t="shared" ca="1" si="40"/>
        <v>0</v>
      </c>
      <c r="GK29" s="65">
        <f t="shared" ca="1" si="40"/>
        <v>0</v>
      </c>
      <c r="GL29" s="65">
        <f t="shared" ca="1" si="40"/>
        <v>0</v>
      </c>
      <c r="GM29" s="65">
        <f t="shared" ca="1" si="40"/>
        <v>0</v>
      </c>
      <c r="GN29" s="65">
        <f t="shared" ca="1" si="40"/>
        <v>0</v>
      </c>
      <c r="GO29" s="65">
        <f t="shared" ca="1" si="52"/>
        <v>0</v>
      </c>
      <c r="GP29" s="65">
        <f t="shared" ca="1" si="52"/>
        <v>0</v>
      </c>
      <c r="GQ29" s="65">
        <f t="shared" ca="1" si="52"/>
        <v>0</v>
      </c>
      <c r="GR29" s="65">
        <f t="shared" ca="1" si="52"/>
        <v>0</v>
      </c>
      <c r="GS29" s="65">
        <f t="shared" ca="1" si="52"/>
        <v>0</v>
      </c>
      <c r="GT29" s="65">
        <f t="shared" ca="1" si="52"/>
        <v>0</v>
      </c>
      <c r="GU29" s="65">
        <f t="shared" ca="1" si="52"/>
        <v>0</v>
      </c>
      <c r="GV29" s="65">
        <f t="shared" ca="1" si="52"/>
        <v>0</v>
      </c>
      <c r="GW29" s="65">
        <f t="shared" ca="1" si="52"/>
        <v>0</v>
      </c>
      <c r="GX29" s="65">
        <f t="shared" ca="1" si="52"/>
        <v>0</v>
      </c>
      <c r="GY29" s="65">
        <f t="shared" ca="1" si="52"/>
        <v>0</v>
      </c>
      <c r="GZ29" s="65">
        <f t="shared" ca="1" si="52"/>
        <v>0</v>
      </c>
      <c r="HA29" s="65">
        <f t="shared" ca="1" si="52"/>
        <v>0</v>
      </c>
      <c r="HB29" s="65">
        <f t="shared" ca="1" si="52"/>
        <v>0</v>
      </c>
      <c r="HC29" s="65">
        <f t="shared" ca="1" si="52"/>
        <v>0</v>
      </c>
      <c r="HD29" s="65">
        <f t="shared" ca="1" si="52"/>
        <v>0</v>
      </c>
      <c r="HE29" s="65">
        <f t="shared" ca="1" si="53"/>
        <v>0</v>
      </c>
      <c r="HF29" s="65">
        <f t="shared" ca="1" si="53"/>
        <v>0</v>
      </c>
      <c r="HG29" s="65">
        <f t="shared" ca="1" si="53"/>
        <v>0</v>
      </c>
      <c r="HH29" s="65">
        <f t="shared" ca="1" si="53"/>
        <v>0</v>
      </c>
      <c r="HI29" s="65">
        <f t="shared" ca="1" si="53"/>
        <v>0</v>
      </c>
      <c r="HJ29" s="65">
        <f t="shared" ca="1" si="53"/>
        <v>0</v>
      </c>
      <c r="HK29" s="65">
        <f t="shared" ca="1" si="53"/>
        <v>0</v>
      </c>
      <c r="HL29" s="65">
        <f t="shared" ca="1" si="53"/>
        <v>0</v>
      </c>
      <c r="HM29" s="65">
        <f t="shared" ca="1" si="53"/>
        <v>0</v>
      </c>
      <c r="HN29" s="65">
        <f t="shared" ca="1" si="53"/>
        <v>0</v>
      </c>
      <c r="HO29" s="65">
        <f t="shared" ca="1" si="53"/>
        <v>0</v>
      </c>
      <c r="HP29" s="65">
        <f t="shared" ca="1" si="53"/>
        <v>0</v>
      </c>
      <c r="HQ29" s="65">
        <f t="shared" ca="1" si="53"/>
        <v>0</v>
      </c>
      <c r="HR29" s="65">
        <f t="shared" ca="1" si="53"/>
        <v>0</v>
      </c>
      <c r="HS29" s="65">
        <f t="shared" ca="1" si="53"/>
        <v>0</v>
      </c>
      <c r="HT29" s="65">
        <f t="shared" ca="1" si="53"/>
        <v>0</v>
      </c>
      <c r="HU29" s="65">
        <f t="shared" ca="1" si="54"/>
        <v>0</v>
      </c>
      <c r="HV29" s="65">
        <f t="shared" ca="1" si="54"/>
        <v>0</v>
      </c>
      <c r="HW29" s="65">
        <f t="shared" ca="1" si="54"/>
        <v>0</v>
      </c>
      <c r="HX29" s="65">
        <f t="shared" ca="1" si="54"/>
        <v>0</v>
      </c>
      <c r="HY29" s="65">
        <f t="shared" ca="1" si="54"/>
        <v>0</v>
      </c>
      <c r="HZ29" s="65">
        <f t="shared" ca="1" si="54"/>
        <v>0</v>
      </c>
      <c r="IA29" s="65">
        <f t="shared" ca="1" si="54"/>
        <v>0</v>
      </c>
      <c r="IB29" s="65">
        <f t="shared" ca="1" si="54"/>
        <v>0</v>
      </c>
      <c r="IC29" s="65">
        <f t="shared" ca="1" si="54"/>
        <v>0</v>
      </c>
      <c r="ID29" s="65">
        <f t="shared" ca="1" si="54"/>
        <v>0</v>
      </c>
      <c r="IE29" s="65">
        <f t="shared" ca="1" si="54"/>
        <v>0</v>
      </c>
      <c r="IF29" s="65">
        <f t="shared" ca="1" si="54"/>
        <v>0</v>
      </c>
      <c r="IG29" s="65">
        <f t="shared" ca="1" si="54"/>
        <v>0</v>
      </c>
      <c r="IH29" s="65">
        <f t="shared" ca="1" si="54"/>
        <v>0</v>
      </c>
      <c r="II29" s="65">
        <f t="shared" ca="1" si="54"/>
        <v>0</v>
      </c>
      <c r="IJ29" s="65">
        <f t="shared" ca="1" si="54"/>
        <v>0</v>
      </c>
      <c r="IK29" s="65">
        <f t="shared" ca="1" si="55"/>
        <v>0</v>
      </c>
      <c r="IL29" s="65">
        <f t="shared" ca="1" si="55"/>
        <v>0</v>
      </c>
      <c r="IM29" s="65">
        <f t="shared" ca="1" si="55"/>
        <v>0</v>
      </c>
      <c r="IN29" s="65">
        <f t="shared" ca="1" si="55"/>
        <v>0</v>
      </c>
      <c r="IO29" s="65">
        <f t="shared" ca="1" si="55"/>
        <v>0</v>
      </c>
      <c r="IP29" s="65">
        <f t="shared" ca="1" si="55"/>
        <v>0</v>
      </c>
      <c r="IQ29" s="65">
        <f t="shared" ca="1" si="55"/>
        <v>0</v>
      </c>
      <c r="IR29" s="65">
        <f t="shared" ca="1" si="55"/>
        <v>0</v>
      </c>
      <c r="IS29" s="65">
        <f t="shared" ca="1" si="55"/>
        <v>0</v>
      </c>
      <c r="IT29" s="65">
        <f t="shared" ca="1" si="55"/>
        <v>0</v>
      </c>
      <c r="IU29" s="65">
        <f t="shared" ca="1" si="55"/>
        <v>0</v>
      </c>
      <c r="IV29" s="65">
        <f t="shared" ca="1" si="55"/>
        <v>0</v>
      </c>
      <c r="IW29" s="65">
        <f t="shared" ca="1" si="55"/>
        <v>0</v>
      </c>
      <c r="IX29" s="65">
        <f t="shared" ca="1" si="55"/>
        <v>0</v>
      </c>
      <c r="IY29" s="65">
        <f t="shared" ca="1" si="55"/>
        <v>0</v>
      </c>
      <c r="IZ29" s="65">
        <f t="shared" ca="1" si="55"/>
        <v>0</v>
      </c>
      <c r="JA29" s="65"/>
      <c r="JB29" s="65"/>
      <c r="JC29" s="65"/>
      <c r="JD29" s="65"/>
      <c r="JE29" s="65"/>
      <c r="JF29" s="65"/>
      <c r="JG29" s="65"/>
      <c r="JH29" s="65"/>
      <c r="JI29" s="65"/>
      <c r="JJ29" s="65"/>
      <c r="JK29" s="65"/>
      <c r="JL29" s="65"/>
      <c r="JM29" s="65"/>
      <c r="JN29" s="65"/>
      <c r="JO29" s="65"/>
      <c r="JP29" s="65"/>
      <c r="JQ29" s="65"/>
      <c r="JR29" s="65"/>
    </row>
    <row r="30" spans="1:278" x14ac:dyDescent="0.2">
      <c r="A30" s="64">
        <f t="shared" si="31"/>
        <v>21</v>
      </c>
      <c r="B30" s="65">
        <f t="shared" ca="1" si="26"/>
        <v>7.248434173074909E-10</v>
      </c>
      <c r="C30" s="65">
        <f t="shared" ref="C30:C93" ca="1" si="56">IF($C$2&gt;=$A30,$B$2,IF($D$2&gt;=$A30,C29-0.5/($D$2-$C$2)*$B$2,IF($E$2&gt;=$A30,C29-0.49/($E$2-$D$2)*$B$2,0)))</f>
        <v>6.4647716666475559E-10</v>
      </c>
      <c r="D30" s="65">
        <f t="shared" ref="D30:D93" ca="1" si="57">IF($C$3&gt;=$A30,$B$3,IF($D$3&gt;=$A30,(D29-0.5/($D$3-$C$3)*$B$3),IF($E$3&gt;=$A30,(D29-0.49/($E$3-$D$3)*$B$3),0)))</f>
        <v>7.8366250642735327E-11</v>
      </c>
      <c r="E30" s="72">
        <f t="shared" ref="E30:E93" ca="1" si="58">IF($C$4&gt;=$A30,$B$4,IF($D$4&gt;=$A30,E29-0.5/($D$4-$C$4)*$B$4,IF($E$4&gt;=$A30,E29-0.49/($E$4-$D$4)*$B$4,0)))</f>
        <v>0</v>
      </c>
      <c r="F30" s="67">
        <f t="shared" si="30"/>
        <v>0</v>
      </c>
      <c r="H30" s="72">
        <f t="shared" ca="1" si="32"/>
        <v>7.1909466368878185E-8</v>
      </c>
      <c r="I30" s="64">
        <f t="shared" ca="1" si="9"/>
        <v>28</v>
      </c>
      <c r="J30" s="67">
        <f t="shared" ca="1" si="33"/>
        <v>7.248434173074909E-10</v>
      </c>
      <c r="K30" s="65">
        <f t="shared" ca="1" si="43"/>
        <v>7.248434173074909E-10</v>
      </c>
      <c r="L30" s="65">
        <f t="shared" ca="1" si="43"/>
        <v>7.248434173074909E-10</v>
      </c>
      <c r="M30" s="65">
        <f t="shared" ca="1" si="43"/>
        <v>7.248434173074909E-10</v>
      </c>
      <c r="N30" s="65">
        <f t="shared" ca="1" si="43"/>
        <v>7.248434173074909E-10</v>
      </c>
      <c r="O30" s="65">
        <f t="shared" ca="1" si="43"/>
        <v>7.248434173074909E-10</v>
      </c>
      <c r="P30" s="65">
        <f t="shared" ca="1" si="43"/>
        <v>7.248434173074909E-10</v>
      </c>
      <c r="Q30" s="65">
        <f t="shared" ca="1" si="43"/>
        <v>7.248434173074909E-10</v>
      </c>
      <c r="R30" s="65">
        <f t="shared" ca="1" si="43"/>
        <v>7.248434173074909E-10</v>
      </c>
      <c r="S30" s="65">
        <f t="shared" ca="1" si="43"/>
        <v>7.248434173074909E-10</v>
      </c>
      <c r="T30" s="65">
        <f t="shared" ca="1" si="43"/>
        <v>7.248434173074909E-10</v>
      </c>
      <c r="U30" s="65">
        <f t="shared" ca="1" si="34"/>
        <v>7.248434173074909E-10</v>
      </c>
      <c r="V30" s="65">
        <f t="shared" ca="1" si="34"/>
        <v>7.248434173074909E-10</v>
      </c>
      <c r="W30" s="65">
        <f t="shared" ca="1" si="34"/>
        <v>7.248434173074909E-10</v>
      </c>
      <c r="X30" s="65">
        <f t="shared" ca="1" si="34"/>
        <v>7.248434173074909E-10</v>
      </c>
      <c r="Y30" s="65">
        <f t="shared" ca="1" si="34"/>
        <v>7.248434173074909E-10</v>
      </c>
      <c r="Z30" s="65">
        <f t="shared" ca="1" si="34"/>
        <v>7.248434173074909E-10</v>
      </c>
      <c r="AA30" s="65">
        <f t="shared" ca="1" si="34"/>
        <v>7.248434173074909E-10</v>
      </c>
      <c r="AB30" s="65">
        <f t="shared" ca="1" si="34"/>
        <v>7.248434173074909E-10</v>
      </c>
      <c r="AC30" s="65">
        <f t="shared" ca="1" si="34"/>
        <v>7.248434173074909E-10</v>
      </c>
      <c r="AD30" s="65">
        <f t="shared" ca="1" si="34"/>
        <v>7.248434173074909E-10</v>
      </c>
      <c r="AE30" s="65">
        <f t="shared" ca="1" si="34"/>
        <v>7.248434173074909E-10</v>
      </c>
      <c r="AF30" s="65">
        <f t="shared" ca="1" si="34"/>
        <v>7.248434173074909E-10</v>
      </c>
      <c r="AG30" s="65">
        <f t="shared" ca="1" si="34"/>
        <v>7.2266657701185937E-10</v>
      </c>
      <c r="AH30" s="65">
        <f t="shared" ca="1" si="34"/>
        <v>7.2266657701185937E-10</v>
      </c>
      <c r="AI30" s="65">
        <f t="shared" ca="1" si="34"/>
        <v>7.2048973671622784E-10</v>
      </c>
      <c r="AJ30" s="65">
        <f t="shared" ca="1" si="34"/>
        <v>7.1831289642059631E-10</v>
      </c>
      <c r="AK30" s="65">
        <f t="shared" ca="1" si="44"/>
        <v>7.1831289642059631E-10</v>
      </c>
      <c r="AL30" s="65">
        <f t="shared" ca="1" si="44"/>
        <v>7.1613605612496478E-10</v>
      </c>
      <c r="AM30" s="65">
        <f t="shared" ca="1" si="44"/>
        <v>7.1395921582933325E-10</v>
      </c>
      <c r="AN30" s="65">
        <f t="shared" ca="1" si="44"/>
        <v>7.1178237553370172E-10</v>
      </c>
      <c r="AO30" s="65">
        <f t="shared" ca="1" si="44"/>
        <v>7.1178237553370172E-10</v>
      </c>
      <c r="AP30" s="65">
        <f t="shared" ca="1" si="44"/>
        <v>7.0960553523807019E-10</v>
      </c>
      <c r="AQ30" s="65">
        <f t="shared" ca="1" si="44"/>
        <v>7.0742869494243866E-10</v>
      </c>
      <c r="AR30" s="65">
        <f t="shared" ca="1" si="44"/>
        <v>7.0525185464680713E-10</v>
      </c>
      <c r="AS30" s="65">
        <f t="shared" ca="1" si="44"/>
        <v>7.0525185464680713E-10</v>
      </c>
      <c r="AT30" s="65">
        <f t="shared" ca="1" si="44"/>
        <v>7.0307501435117559E-10</v>
      </c>
      <c r="AU30" s="65">
        <f t="shared" ca="1" si="44"/>
        <v>7.0089817405554406E-10</v>
      </c>
      <c r="AV30" s="65">
        <f t="shared" ca="1" si="44"/>
        <v>6.9872133375991253E-10</v>
      </c>
      <c r="AW30" s="65">
        <f t="shared" ca="1" si="44"/>
        <v>6.96544493464281E-10</v>
      </c>
      <c r="AX30" s="65">
        <f t="shared" ca="1" si="44"/>
        <v>6.96544493464281E-10</v>
      </c>
      <c r="AY30" s="65">
        <f t="shared" ca="1" si="44"/>
        <v>6.9436765316864947E-10</v>
      </c>
      <c r="AZ30" s="65">
        <f t="shared" ca="1" si="44"/>
        <v>6.9219081287301794E-10</v>
      </c>
      <c r="BA30" s="65">
        <f t="shared" ca="1" si="45"/>
        <v>6.9001397257738641E-10</v>
      </c>
      <c r="BB30" s="65">
        <f t="shared" ca="1" si="45"/>
        <v>6.8783713228175488E-10</v>
      </c>
      <c r="BC30" s="65">
        <f t="shared" ca="1" si="45"/>
        <v>6.8783713228175488E-10</v>
      </c>
      <c r="BD30" s="65">
        <f t="shared" ca="1" si="45"/>
        <v>6.8566029198612335E-10</v>
      </c>
      <c r="BE30" s="65">
        <f t="shared" ca="1" si="45"/>
        <v>6.84238089659644E-10</v>
      </c>
      <c r="BF30" s="65">
        <f t="shared" ca="1" si="45"/>
        <v>6.8281588733316476E-10</v>
      </c>
      <c r="BG30" s="65">
        <f t="shared" ca="1" si="45"/>
        <v>6.8139368500668552E-10</v>
      </c>
      <c r="BH30" s="65">
        <f t="shared" ca="1" si="45"/>
        <v>6.7997148268020628E-10</v>
      </c>
      <c r="BI30" s="65">
        <f t="shared" ca="1" si="45"/>
        <v>6.7854928035372693E-10</v>
      </c>
      <c r="BJ30" s="65">
        <f t="shared" ca="1" si="45"/>
        <v>6.7712707802724769E-10</v>
      </c>
      <c r="BK30" s="65">
        <f t="shared" ca="1" si="45"/>
        <v>6.7712707802724769E-10</v>
      </c>
      <c r="BL30" s="65">
        <f t="shared" ca="1" si="45"/>
        <v>6.7570487570076845E-10</v>
      </c>
      <c r="BM30" s="65">
        <f t="shared" ca="1" si="45"/>
        <v>6.7428267337428921E-10</v>
      </c>
      <c r="BN30" s="65">
        <f t="shared" ca="1" si="45"/>
        <v>6.7286047104780986E-10</v>
      </c>
      <c r="BO30" s="65">
        <f t="shared" ca="1" si="45"/>
        <v>6.7143826872133062E-10</v>
      </c>
      <c r="BP30" s="65">
        <f t="shared" ca="1" si="45"/>
        <v>6.7001606639485138E-10</v>
      </c>
      <c r="BQ30" s="65">
        <f t="shared" ca="1" si="46"/>
        <v>6.6859386406837203E-10</v>
      </c>
      <c r="BR30" s="65">
        <f t="shared" ca="1" si="46"/>
        <v>6.6717166174189279E-10</v>
      </c>
      <c r="BS30" s="65">
        <f t="shared" ca="1" si="46"/>
        <v>6.6574945941541355E-10</v>
      </c>
      <c r="BT30" s="65">
        <f t="shared" ca="1" si="46"/>
        <v>6.6432725708893431E-10</v>
      </c>
      <c r="BU30" s="65">
        <f t="shared" ca="1" si="46"/>
        <v>6.6432725708893431E-10</v>
      </c>
      <c r="BV30" s="65">
        <f t="shared" ca="1" si="46"/>
        <v>6.6290505476245496E-10</v>
      </c>
      <c r="BW30" s="65">
        <f t="shared" ca="1" si="46"/>
        <v>6.6148285243597572E-10</v>
      </c>
      <c r="BX30" s="65">
        <f t="shared" ca="1" si="46"/>
        <v>6.6006065010949648E-10</v>
      </c>
      <c r="BY30" s="65">
        <f t="shared" ca="1" si="46"/>
        <v>6.5863844778301713E-10</v>
      </c>
      <c r="BZ30" s="65">
        <f t="shared" ca="1" si="46"/>
        <v>6.5721624545653789E-10</v>
      </c>
      <c r="CA30" s="65">
        <f t="shared" ca="1" si="46"/>
        <v>6.5579404313005865E-10</v>
      </c>
      <c r="CB30" s="65">
        <f t="shared" ca="1" si="46"/>
        <v>6.5437184080357941E-10</v>
      </c>
      <c r="CC30" s="65">
        <f t="shared" ca="1" si="46"/>
        <v>6.5294963847710006E-10</v>
      </c>
      <c r="CD30" s="65">
        <f t="shared" ca="1" si="46"/>
        <v>6.5152743615062082E-10</v>
      </c>
      <c r="CE30" s="65">
        <f t="shared" ca="1" si="46"/>
        <v>6.2316868521311012E-10</v>
      </c>
      <c r="CF30" s="65">
        <f t="shared" ca="1" si="46"/>
        <v>5.9480993427559943E-10</v>
      </c>
      <c r="CG30" s="65">
        <f t="shared" ca="1" si="47"/>
        <v>5.6645118333808863E-10</v>
      </c>
      <c r="CH30" s="65">
        <f t="shared" ca="1" si="47"/>
        <v>5.6645118333808863E-10</v>
      </c>
      <c r="CI30" s="65">
        <f t="shared" ca="1" si="47"/>
        <v>5.3873097222062978E-10</v>
      </c>
      <c r="CJ30" s="65">
        <f t="shared" ca="1" si="47"/>
        <v>5.1179442360959832E-10</v>
      </c>
      <c r="CK30" s="65">
        <f t="shared" ca="1" si="47"/>
        <v>4.8485787499856687E-10</v>
      </c>
      <c r="CL30" s="65">
        <f t="shared" ca="1" si="47"/>
        <v>4.5792132638753537E-10</v>
      </c>
      <c r="CM30" s="65">
        <f t="shared" ca="1" si="47"/>
        <v>4.3098477777650386E-10</v>
      </c>
      <c r="CN30" s="65">
        <f t="shared" ca="1" si="47"/>
        <v>4.0404822916547236E-10</v>
      </c>
      <c r="CO30" s="65">
        <f t="shared" ca="1" si="47"/>
        <v>3.7711168055444085E-10</v>
      </c>
      <c r="CP30" s="65">
        <f t="shared" ca="1" si="47"/>
        <v>3.5017513194340935E-10</v>
      </c>
      <c r="CQ30" s="65">
        <f t="shared" ca="1" si="47"/>
        <v>3.2323858333237785E-10</v>
      </c>
      <c r="CR30" s="65">
        <f t="shared" ca="1" si="47"/>
        <v>3.1443931078610756E-10</v>
      </c>
      <c r="CS30" s="65">
        <f t="shared" ca="1" si="47"/>
        <v>3.0564003823983727E-10</v>
      </c>
      <c r="CT30" s="65">
        <f t="shared" ca="1" si="47"/>
        <v>2.9684076569356698E-10</v>
      </c>
      <c r="CU30" s="65">
        <f t="shared" ca="1" si="47"/>
        <v>2.880414931472967E-10</v>
      </c>
      <c r="CV30" s="65">
        <f t="shared" ca="1" si="47"/>
        <v>2.7924222060102641E-10</v>
      </c>
      <c r="CW30" s="65">
        <f t="shared" ca="1" si="37"/>
        <v>2.7044294805475612E-10</v>
      </c>
      <c r="CX30" s="65">
        <f t="shared" ca="1" si="37"/>
        <v>2.6164367550848583E-10</v>
      </c>
      <c r="CY30" s="65">
        <f t="shared" ca="1" si="37"/>
        <v>2.5284440296221554E-10</v>
      </c>
      <c r="CZ30" s="65">
        <f t="shared" ca="1" si="37"/>
        <v>2.4404513041594526E-10</v>
      </c>
      <c r="DA30" s="65">
        <f t="shared" ca="1" si="37"/>
        <v>2.3524585786967497E-10</v>
      </c>
      <c r="DB30" s="65">
        <f t="shared" ca="1" si="37"/>
        <v>2.3524585786967497E-10</v>
      </c>
      <c r="DC30" s="65">
        <f t="shared" ca="1" si="37"/>
        <v>2.2644658532340468E-10</v>
      </c>
      <c r="DD30" s="65">
        <f t="shared" ca="1" si="37"/>
        <v>2.1764731277713439E-10</v>
      </c>
      <c r="DE30" s="65">
        <f t="shared" ca="1" si="37"/>
        <v>2.0884804023086411E-10</v>
      </c>
      <c r="DF30" s="65">
        <f t="shared" ca="1" si="37"/>
        <v>2.0004876768459382E-10</v>
      </c>
      <c r="DG30" s="65">
        <f t="shared" ca="1" si="37"/>
        <v>1.9124949513832353E-10</v>
      </c>
      <c r="DH30" s="65">
        <f t="shared" ca="1" si="37"/>
        <v>1.8245022259205324E-10</v>
      </c>
      <c r="DI30" s="65">
        <f t="shared" ca="1" si="37"/>
        <v>1.7365095004578296E-10</v>
      </c>
      <c r="DJ30" s="65">
        <f t="shared" ca="1" si="37"/>
        <v>1.6485167749951267E-10</v>
      </c>
      <c r="DK30" s="65">
        <f t="shared" ca="1" si="37"/>
        <v>1.5605240495324238E-10</v>
      </c>
      <c r="DL30" s="65">
        <f t="shared" ca="1" si="37"/>
        <v>1.4725313240697209E-10</v>
      </c>
      <c r="DM30" s="65">
        <f t="shared" ca="1" si="48"/>
        <v>1.3845385986070181E-10</v>
      </c>
      <c r="DN30" s="65">
        <f t="shared" ca="1" si="48"/>
        <v>1.2965458731443152E-10</v>
      </c>
      <c r="DO30" s="65">
        <f t="shared" ca="1" si="48"/>
        <v>1.2085531476816123E-10</v>
      </c>
      <c r="DP30" s="65">
        <f t="shared" ca="1" si="48"/>
        <v>1.1205604222189094E-10</v>
      </c>
      <c r="DQ30" s="65">
        <f t="shared" ca="1" si="48"/>
        <v>1.0325676967562065E-10</v>
      </c>
      <c r="DR30" s="65">
        <f t="shared" ca="1" si="48"/>
        <v>9.4457497129350367E-11</v>
      </c>
      <c r="DS30" s="65">
        <f t="shared" ca="1" si="48"/>
        <v>8.5658224583080079E-11</v>
      </c>
      <c r="DT30" s="65">
        <f t="shared" ca="1" si="48"/>
        <v>7.6858952036809792E-11</v>
      </c>
      <c r="DU30" s="65">
        <f t="shared" ca="1" si="48"/>
        <v>6.8059679490539504E-11</v>
      </c>
      <c r="DV30" s="65">
        <f t="shared" ca="1" si="48"/>
        <v>5.9260406944269217E-11</v>
      </c>
      <c r="DW30" s="65">
        <f t="shared" ca="1" si="48"/>
        <v>5.0461134397998929E-11</v>
      </c>
      <c r="DX30" s="65">
        <f t="shared" ca="1" si="48"/>
        <v>4.1661861851728641E-11</v>
      </c>
      <c r="DY30" s="65">
        <f t="shared" ca="1" si="48"/>
        <v>3.2862589305458354E-11</v>
      </c>
      <c r="DZ30" s="65">
        <f t="shared" ca="1" si="48"/>
        <v>2.4063316759188069E-11</v>
      </c>
      <c r="EA30" s="65">
        <f t="shared" ca="1" si="48"/>
        <v>1.5264044212917785E-11</v>
      </c>
      <c r="EB30" s="65">
        <f t="shared" ca="1" si="48"/>
        <v>6.4647716666475004E-12</v>
      </c>
      <c r="EC30" s="65">
        <f t="shared" ca="1" si="49"/>
        <v>0</v>
      </c>
      <c r="ED30" s="65">
        <f t="shared" ca="1" si="49"/>
        <v>0</v>
      </c>
      <c r="EE30" s="65">
        <f t="shared" ca="1" si="49"/>
        <v>0</v>
      </c>
      <c r="EF30" s="65">
        <f t="shared" ca="1" si="49"/>
        <v>0</v>
      </c>
      <c r="EG30" s="65">
        <f t="shared" ca="1" si="49"/>
        <v>0</v>
      </c>
      <c r="EH30" s="65">
        <f t="shared" ca="1" si="49"/>
        <v>0</v>
      </c>
      <c r="EI30" s="65">
        <f t="shared" ca="1" si="49"/>
        <v>0</v>
      </c>
      <c r="EJ30" s="65">
        <f t="shared" ca="1" si="49"/>
        <v>0</v>
      </c>
      <c r="EK30" s="65">
        <f t="shared" ca="1" si="49"/>
        <v>0</v>
      </c>
      <c r="EL30" s="65">
        <f t="shared" ca="1" si="49"/>
        <v>0</v>
      </c>
      <c r="EM30" s="65">
        <f t="shared" ca="1" si="49"/>
        <v>0</v>
      </c>
      <c r="EN30" s="65">
        <f t="shared" ca="1" si="49"/>
        <v>0</v>
      </c>
      <c r="EO30" s="65">
        <f t="shared" ca="1" si="49"/>
        <v>0</v>
      </c>
      <c r="EP30" s="65">
        <f t="shared" ca="1" si="49"/>
        <v>0</v>
      </c>
      <c r="EQ30" s="65">
        <f t="shared" ca="1" si="49"/>
        <v>0</v>
      </c>
      <c r="ER30" s="65">
        <f t="shared" ca="1" si="49"/>
        <v>0</v>
      </c>
      <c r="ES30" s="65">
        <f t="shared" ca="1" si="50"/>
        <v>0</v>
      </c>
      <c r="ET30" s="65">
        <f t="shared" ca="1" si="50"/>
        <v>0</v>
      </c>
      <c r="EU30" s="65">
        <f t="shared" ca="1" si="50"/>
        <v>0</v>
      </c>
      <c r="EV30" s="65">
        <f t="shared" ca="1" si="50"/>
        <v>0</v>
      </c>
      <c r="EW30" s="65">
        <f t="shared" ca="1" si="50"/>
        <v>0</v>
      </c>
      <c r="EX30" s="65">
        <f t="shared" ca="1" si="50"/>
        <v>0</v>
      </c>
      <c r="EY30" s="65">
        <f t="shared" ca="1" si="50"/>
        <v>0</v>
      </c>
      <c r="EZ30" s="65">
        <f t="shared" ca="1" si="50"/>
        <v>0</v>
      </c>
      <c r="FA30" s="65">
        <f t="shared" ca="1" si="50"/>
        <v>0</v>
      </c>
      <c r="FB30" s="65">
        <f t="shared" ca="1" si="50"/>
        <v>0</v>
      </c>
      <c r="FC30" s="65">
        <f t="shared" ca="1" si="50"/>
        <v>0</v>
      </c>
      <c r="FD30" s="65">
        <f t="shared" ca="1" si="50"/>
        <v>0</v>
      </c>
      <c r="FE30" s="65">
        <f t="shared" ca="1" si="50"/>
        <v>0</v>
      </c>
      <c r="FF30" s="65">
        <f t="shared" ca="1" si="50"/>
        <v>0</v>
      </c>
      <c r="FG30" s="65">
        <f t="shared" ca="1" si="50"/>
        <v>0</v>
      </c>
      <c r="FH30" s="65">
        <f t="shared" ca="1" si="50"/>
        <v>0</v>
      </c>
      <c r="FI30" s="65">
        <f t="shared" ca="1" si="51"/>
        <v>0</v>
      </c>
      <c r="FJ30" s="65">
        <f t="shared" ca="1" si="51"/>
        <v>0</v>
      </c>
      <c r="FK30" s="65">
        <f t="shared" ca="1" si="51"/>
        <v>0</v>
      </c>
      <c r="FL30" s="65">
        <f t="shared" ca="1" si="51"/>
        <v>0</v>
      </c>
      <c r="FM30" s="65">
        <f t="shared" ca="1" si="51"/>
        <v>0</v>
      </c>
      <c r="FN30" s="65">
        <f t="shared" ca="1" si="51"/>
        <v>0</v>
      </c>
      <c r="FO30" s="65">
        <f t="shared" ca="1" si="51"/>
        <v>0</v>
      </c>
      <c r="FP30" s="65">
        <f t="shared" ca="1" si="51"/>
        <v>0</v>
      </c>
      <c r="FQ30" s="65">
        <f t="shared" ca="1" si="51"/>
        <v>0</v>
      </c>
      <c r="FR30" s="65">
        <f t="shared" ca="1" si="51"/>
        <v>0</v>
      </c>
      <c r="FS30" s="65">
        <f t="shared" ca="1" si="51"/>
        <v>0</v>
      </c>
      <c r="FT30" s="65">
        <f t="shared" ca="1" si="51"/>
        <v>0</v>
      </c>
      <c r="FU30" s="65">
        <f t="shared" ca="1" si="51"/>
        <v>0</v>
      </c>
      <c r="FV30" s="65">
        <f t="shared" ca="1" si="51"/>
        <v>0</v>
      </c>
      <c r="FW30" s="65">
        <f t="shared" ca="1" si="51"/>
        <v>0</v>
      </c>
      <c r="FX30" s="65">
        <f t="shared" ca="1" si="51"/>
        <v>0</v>
      </c>
      <c r="FY30" s="65">
        <f t="shared" ca="1" si="40"/>
        <v>0</v>
      </c>
      <c r="FZ30" s="65">
        <f t="shared" ca="1" si="40"/>
        <v>0</v>
      </c>
      <c r="GA30" s="65">
        <f t="shared" ca="1" si="40"/>
        <v>0</v>
      </c>
      <c r="GB30" s="65">
        <f t="shared" ca="1" si="40"/>
        <v>0</v>
      </c>
      <c r="GC30" s="65">
        <f t="shared" ca="1" si="40"/>
        <v>0</v>
      </c>
      <c r="GD30" s="65">
        <f t="shared" ca="1" si="40"/>
        <v>0</v>
      </c>
      <c r="GE30" s="65">
        <f t="shared" ca="1" si="40"/>
        <v>0</v>
      </c>
      <c r="GF30" s="65">
        <f t="shared" ca="1" si="40"/>
        <v>0</v>
      </c>
      <c r="GG30" s="65">
        <f t="shared" ca="1" si="40"/>
        <v>0</v>
      </c>
      <c r="GH30" s="65">
        <f t="shared" ca="1" si="40"/>
        <v>0</v>
      </c>
      <c r="GI30" s="65">
        <f t="shared" ca="1" si="40"/>
        <v>0</v>
      </c>
      <c r="GJ30" s="65">
        <f t="shared" ca="1" si="40"/>
        <v>0</v>
      </c>
      <c r="GK30" s="65">
        <f t="shared" ca="1" si="40"/>
        <v>0</v>
      </c>
      <c r="GL30" s="65">
        <f t="shared" ca="1" si="40"/>
        <v>0</v>
      </c>
      <c r="GM30" s="65">
        <f t="shared" ca="1" si="40"/>
        <v>0</v>
      </c>
      <c r="GN30" s="65">
        <f t="shared" ca="1" si="40"/>
        <v>0</v>
      </c>
      <c r="GO30" s="65">
        <f t="shared" ca="1" si="52"/>
        <v>0</v>
      </c>
      <c r="GP30" s="65">
        <f t="shared" ca="1" si="52"/>
        <v>0</v>
      </c>
      <c r="GQ30" s="65">
        <f t="shared" ca="1" si="52"/>
        <v>0</v>
      </c>
      <c r="GR30" s="65">
        <f t="shared" ca="1" si="52"/>
        <v>0</v>
      </c>
      <c r="GS30" s="65">
        <f t="shared" ca="1" si="52"/>
        <v>0</v>
      </c>
      <c r="GT30" s="65">
        <f t="shared" ca="1" si="52"/>
        <v>0</v>
      </c>
      <c r="GU30" s="65">
        <f t="shared" ca="1" si="52"/>
        <v>0</v>
      </c>
      <c r="GV30" s="65">
        <f t="shared" ca="1" si="52"/>
        <v>0</v>
      </c>
      <c r="GW30" s="65">
        <f t="shared" ca="1" si="52"/>
        <v>0</v>
      </c>
      <c r="GX30" s="65">
        <f t="shared" ca="1" si="52"/>
        <v>0</v>
      </c>
      <c r="GY30" s="65">
        <f t="shared" ca="1" si="52"/>
        <v>0</v>
      </c>
      <c r="GZ30" s="65">
        <f t="shared" ca="1" si="52"/>
        <v>0</v>
      </c>
      <c r="HA30" s="65">
        <f t="shared" ca="1" si="52"/>
        <v>0</v>
      </c>
      <c r="HB30" s="65">
        <f t="shared" ca="1" si="52"/>
        <v>0</v>
      </c>
      <c r="HC30" s="65">
        <f t="shared" ca="1" si="52"/>
        <v>0</v>
      </c>
      <c r="HD30" s="65">
        <f t="shared" ca="1" si="52"/>
        <v>0</v>
      </c>
      <c r="HE30" s="65">
        <f t="shared" ca="1" si="53"/>
        <v>0</v>
      </c>
      <c r="HF30" s="65">
        <f t="shared" ca="1" si="53"/>
        <v>0</v>
      </c>
      <c r="HG30" s="65">
        <f t="shared" ca="1" si="53"/>
        <v>0</v>
      </c>
      <c r="HH30" s="65">
        <f t="shared" ca="1" si="53"/>
        <v>0</v>
      </c>
      <c r="HI30" s="65">
        <f t="shared" ca="1" si="53"/>
        <v>0</v>
      </c>
      <c r="HJ30" s="65">
        <f t="shared" ca="1" si="53"/>
        <v>0</v>
      </c>
      <c r="HK30" s="65">
        <f t="shared" ca="1" si="53"/>
        <v>0</v>
      </c>
      <c r="HL30" s="65">
        <f t="shared" ca="1" si="53"/>
        <v>0</v>
      </c>
      <c r="HM30" s="65">
        <f t="shared" ca="1" si="53"/>
        <v>0</v>
      </c>
      <c r="HN30" s="65">
        <f t="shared" ca="1" si="53"/>
        <v>0</v>
      </c>
      <c r="HO30" s="65">
        <f t="shared" ca="1" si="53"/>
        <v>0</v>
      </c>
      <c r="HP30" s="65">
        <f t="shared" ca="1" si="53"/>
        <v>0</v>
      </c>
      <c r="HQ30" s="65">
        <f t="shared" ca="1" si="53"/>
        <v>0</v>
      </c>
      <c r="HR30" s="65">
        <f t="shared" ca="1" si="53"/>
        <v>0</v>
      </c>
      <c r="HS30" s="65">
        <f t="shared" ca="1" si="53"/>
        <v>0</v>
      </c>
      <c r="HT30" s="65">
        <f t="shared" ca="1" si="53"/>
        <v>0</v>
      </c>
      <c r="HU30" s="65">
        <f t="shared" ca="1" si="54"/>
        <v>0</v>
      </c>
      <c r="HV30" s="65">
        <f t="shared" ca="1" si="54"/>
        <v>0</v>
      </c>
      <c r="HW30" s="65">
        <f t="shared" ca="1" si="54"/>
        <v>0</v>
      </c>
      <c r="HX30" s="65">
        <f t="shared" ca="1" si="54"/>
        <v>0</v>
      </c>
      <c r="HY30" s="65">
        <f t="shared" ca="1" si="54"/>
        <v>0</v>
      </c>
      <c r="HZ30" s="65">
        <f t="shared" ca="1" si="54"/>
        <v>0</v>
      </c>
      <c r="IA30" s="65">
        <f t="shared" ca="1" si="54"/>
        <v>0</v>
      </c>
      <c r="IB30" s="65">
        <f t="shared" ca="1" si="54"/>
        <v>0</v>
      </c>
      <c r="IC30" s="65">
        <f t="shared" ca="1" si="54"/>
        <v>0</v>
      </c>
      <c r="ID30" s="65">
        <f t="shared" ca="1" si="54"/>
        <v>0</v>
      </c>
      <c r="IE30" s="65">
        <f t="shared" ca="1" si="54"/>
        <v>0</v>
      </c>
      <c r="IF30" s="65">
        <f t="shared" ca="1" si="54"/>
        <v>0</v>
      </c>
      <c r="IG30" s="65">
        <f t="shared" ca="1" si="54"/>
        <v>0</v>
      </c>
      <c r="IH30" s="65">
        <f t="shared" ca="1" si="54"/>
        <v>0</v>
      </c>
      <c r="II30" s="65">
        <f t="shared" ca="1" si="54"/>
        <v>0</v>
      </c>
      <c r="IJ30" s="65">
        <f t="shared" ca="1" si="54"/>
        <v>0</v>
      </c>
      <c r="IK30" s="65">
        <f t="shared" ca="1" si="55"/>
        <v>0</v>
      </c>
      <c r="IL30" s="65">
        <f t="shared" ca="1" si="55"/>
        <v>0</v>
      </c>
      <c r="IM30" s="65">
        <f t="shared" ca="1" si="55"/>
        <v>0</v>
      </c>
      <c r="IN30" s="65">
        <f t="shared" ca="1" si="55"/>
        <v>0</v>
      </c>
      <c r="IO30" s="65">
        <f t="shared" ca="1" si="55"/>
        <v>0</v>
      </c>
      <c r="IP30" s="65">
        <f t="shared" ca="1" si="55"/>
        <v>0</v>
      </c>
      <c r="IQ30" s="65">
        <f t="shared" ca="1" si="55"/>
        <v>0</v>
      </c>
      <c r="IR30" s="65">
        <f t="shared" ca="1" si="55"/>
        <v>0</v>
      </c>
      <c r="IS30" s="65">
        <f t="shared" ca="1" si="55"/>
        <v>0</v>
      </c>
      <c r="IT30" s="65">
        <f t="shared" ca="1" si="55"/>
        <v>0</v>
      </c>
      <c r="IU30" s="65">
        <f t="shared" ca="1" si="55"/>
        <v>0</v>
      </c>
      <c r="IV30" s="65">
        <f t="shared" ca="1" si="55"/>
        <v>0</v>
      </c>
      <c r="IW30" s="65">
        <f t="shared" ca="1" si="55"/>
        <v>0</v>
      </c>
      <c r="IX30" s="65">
        <f t="shared" ca="1" si="55"/>
        <v>0</v>
      </c>
      <c r="IY30" s="65">
        <f t="shared" ca="1" si="55"/>
        <v>0</v>
      </c>
      <c r="IZ30" s="65">
        <f t="shared" ca="1" si="55"/>
        <v>0</v>
      </c>
      <c r="JA30" s="65"/>
      <c r="JB30" s="65"/>
      <c r="JC30" s="65"/>
      <c r="JD30" s="65"/>
      <c r="JE30" s="65"/>
      <c r="JF30" s="65"/>
      <c r="JG30" s="65"/>
      <c r="JH30" s="65"/>
      <c r="JI30" s="65"/>
      <c r="JJ30" s="65"/>
      <c r="JK30" s="65"/>
      <c r="JL30" s="65"/>
      <c r="JM30" s="65"/>
      <c r="JN30" s="65"/>
      <c r="JO30" s="65"/>
      <c r="JP30" s="65"/>
      <c r="JQ30" s="65"/>
      <c r="JR30" s="65"/>
    </row>
    <row r="31" spans="1:278" x14ac:dyDescent="0.2">
      <c r="A31" s="64">
        <f t="shared" si="31"/>
        <v>22</v>
      </c>
      <c r="B31" s="65">
        <f t="shared" ca="1" si="26"/>
        <v>7.248434173074909E-10</v>
      </c>
      <c r="C31" s="65">
        <f t="shared" ca="1" si="56"/>
        <v>6.4647716666475559E-10</v>
      </c>
      <c r="D31" s="65">
        <f t="shared" ca="1" si="57"/>
        <v>7.8366250642735327E-11</v>
      </c>
      <c r="E31" s="72">
        <f t="shared" ca="1" si="58"/>
        <v>0</v>
      </c>
      <c r="F31" s="67">
        <f t="shared" si="30"/>
        <v>0</v>
      </c>
      <c r="H31" s="72">
        <f t="shared" ca="1" si="32"/>
        <v>7.1831274265459098E-8</v>
      </c>
      <c r="I31" s="64">
        <f t="shared" ca="1" si="9"/>
        <v>29</v>
      </c>
      <c r="J31" s="67">
        <f t="shared" ca="1" si="33"/>
        <v>7.248434173074909E-10</v>
      </c>
      <c r="K31" s="65">
        <f t="shared" ca="1" si="43"/>
        <v>7.248434173074909E-10</v>
      </c>
      <c r="L31" s="65">
        <f t="shared" ca="1" si="43"/>
        <v>7.248434173074909E-10</v>
      </c>
      <c r="M31" s="65">
        <f t="shared" ca="1" si="43"/>
        <v>7.248434173074909E-10</v>
      </c>
      <c r="N31" s="65">
        <f t="shared" ca="1" si="43"/>
        <v>7.248434173074909E-10</v>
      </c>
      <c r="O31" s="65">
        <f t="shared" ca="1" si="43"/>
        <v>7.248434173074909E-10</v>
      </c>
      <c r="P31" s="65">
        <f t="shared" ca="1" si="43"/>
        <v>7.248434173074909E-10</v>
      </c>
      <c r="Q31" s="65">
        <f t="shared" ca="1" si="43"/>
        <v>7.248434173074909E-10</v>
      </c>
      <c r="R31" s="65">
        <f t="shared" ca="1" si="43"/>
        <v>7.248434173074909E-10</v>
      </c>
      <c r="S31" s="65">
        <f t="shared" ca="1" si="43"/>
        <v>7.248434173074909E-10</v>
      </c>
      <c r="T31" s="65">
        <f t="shared" ca="1" si="43"/>
        <v>7.248434173074909E-10</v>
      </c>
      <c r="U31" s="65">
        <f t="shared" ca="1" si="34"/>
        <v>7.248434173074909E-10</v>
      </c>
      <c r="V31" s="65">
        <f t="shared" ca="1" si="34"/>
        <v>7.248434173074909E-10</v>
      </c>
      <c r="W31" s="65">
        <f t="shared" ca="1" si="34"/>
        <v>7.248434173074909E-10</v>
      </c>
      <c r="X31" s="65">
        <f t="shared" ca="1" si="34"/>
        <v>7.248434173074909E-10</v>
      </c>
      <c r="Y31" s="65">
        <f t="shared" ca="1" si="34"/>
        <v>7.248434173074909E-10</v>
      </c>
      <c r="Z31" s="65">
        <f t="shared" ca="1" si="34"/>
        <v>7.248434173074909E-10</v>
      </c>
      <c r="AA31" s="65">
        <f t="shared" ca="1" si="34"/>
        <v>7.248434173074909E-10</v>
      </c>
      <c r="AB31" s="65">
        <f t="shared" ca="1" si="34"/>
        <v>7.248434173074909E-10</v>
      </c>
      <c r="AC31" s="65">
        <f t="shared" ca="1" si="34"/>
        <v>7.248434173074909E-10</v>
      </c>
      <c r="AD31" s="65">
        <f t="shared" ca="1" si="34"/>
        <v>7.248434173074909E-10</v>
      </c>
      <c r="AE31" s="65">
        <f t="shared" ca="1" si="34"/>
        <v>7.248434173074909E-10</v>
      </c>
      <c r="AF31" s="65">
        <f t="shared" ca="1" si="34"/>
        <v>7.2266657701185937E-10</v>
      </c>
      <c r="AG31" s="65">
        <f t="shared" ca="1" si="34"/>
        <v>7.2048973671622784E-10</v>
      </c>
      <c r="AH31" s="65">
        <f t="shared" ca="1" si="34"/>
        <v>7.2048973671622784E-10</v>
      </c>
      <c r="AI31" s="65">
        <f t="shared" ca="1" si="34"/>
        <v>7.1831289642059631E-10</v>
      </c>
      <c r="AJ31" s="65">
        <f t="shared" ca="1" si="34"/>
        <v>7.1831289642059631E-10</v>
      </c>
      <c r="AK31" s="65">
        <f t="shared" ca="1" si="44"/>
        <v>7.1613605612496478E-10</v>
      </c>
      <c r="AL31" s="65">
        <f t="shared" ca="1" si="44"/>
        <v>7.1395921582933325E-10</v>
      </c>
      <c r="AM31" s="65">
        <f t="shared" ca="1" si="44"/>
        <v>7.1178237553370172E-10</v>
      </c>
      <c r="AN31" s="65">
        <f t="shared" ca="1" si="44"/>
        <v>7.1178237553370172E-10</v>
      </c>
      <c r="AO31" s="65">
        <f t="shared" ca="1" si="44"/>
        <v>7.0960553523807019E-10</v>
      </c>
      <c r="AP31" s="65">
        <f t="shared" ca="1" si="44"/>
        <v>7.0742869494243866E-10</v>
      </c>
      <c r="AQ31" s="65">
        <f t="shared" ca="1" si="44"/>
        <v>7.0742869494243866E-10</v>
      </c>
      <c r="AR31" s="65">
        <f t="shared" ca="1" si="44"/>
        <v>7.0525185464680713E-10</v>
      </c>
      <c r="AS31" s="65">
        <f t="shared" ca="1" si="44"/>
        <v>7.0307501435117559E-10</v>
      </c>
      <c r="AT31" s="65">
        <f t="shared" ca="1" si="44"/>
        <v>7.0089817405554406E-10</v>
      </c>
      <c r="AU31" s="65">
        <f t="shared" ca="1" si="44"/>
        <v>6.9872133375991253E-10</v>
      </c>
      <c r="AV31" s="65">
        <f t="shared" ca="1" si="44"/>
        <v>6.9872133375991253E-10</v>
      </c>
      <c r="AW31" s="65">
        <f t="shared" ca="1" si="44"/>
        <v>6.96544493464281E-10</v>
      </c>
      <c r="AX31" s="65">
        <f t="shared" ca="1" si="44"/>
        <v>6.9436765316864947E-10</v>
      </c>
      <c r="AY31" s="65">
        <f t="shared" ca="1" si="44"/>
        <v>6.9219081287301794E-10</v>
      </c>
      <c r="AZ31" s="65">
        <f t="shared" ca="1" si="44"/>
        <v>6.9001397257738641E-10</v>
      </c>
      <c r="BA31" s="65">
        <f t="shared" ca="1" si="45"/>
        <v>6.9001397257738641E-10</v>
      </c>
      <c r="BB31" s="65">
        <f t="shared" ca="1" si="45"/>
        <v>6.8783713228175488E-10</v>
      </c>
      <c r="BC31" s="65">
        <f t="shared" ca="1" si="45"/>
        <v>6.8566029198612335E-10</v>
      </c>
      <c r="BD31" s="65">
        <f t="shared" ca="1" si="45"/>
        <v>6.84238089659644E-10</v>
      </c>
      <c r="BE31" s="65">
        <f t="shared" ca="1" si="45"/>
        <v>6.8281588733316476E-10</v>
      </c>
      <c r="BF31" s="65">
        <f t="shared" ca="1" si="45"/>
        <v>6.8139368500668552E-10</v>
      </c>
      <c r="BG31" s="65">
        <f t="shared" ca="1" si="45"/>
        <v>6.8139368500668552E-10</v>
      </c>
      <c r="BH31" s="65">
        <f t="shared" ca="1" si="45"/>
        <v>6.7997148268020628E-10</v>
      </c>
      <c r="BI31" s="65">
        <f t="shared" ca="1" si="45"/>
        <v>6.7854928035372693E-10</v>
      </c>
      <c r="BJ31" s="65">
        <f t="shared" ca="1" si="45"/>
        <v>6.7712707802724769E-10</v>
      </c>
      <c r="BK31" s="65">
        <f t="shared" ca="1" si="45"/>
        <v>6.7570487570076845E-10</v>
      </c>
      <c r="BL31" s="65">
        <f t="shared" ca="1" si="45"/>
        <v>6.7428267337428921E-10</v>
      </c>
      <c r="BM31" s="65">
        <f t="shared" ca="1" si="45"/>
        <v>6.7286047104780986E-10</v>
      </c>
      <c r="BN31" s="65">
        <f t="shared" ca="1" si="45"/>
        <v>6.7143826872133062E-10</v>
      </c>
      <c r="BO31" s="65">
        <f t="shared" ca="1" si="45"/>
        <v>6.7143826872133062E-10</v>
      </c>
      <c r="BP31" s="65">
        <f t="shared" ca="1" si="45"/>
        <v>6.7001606639485138E-10</v>
      </c>
      <c r="BQ31" s="65">
        <f t="shared" ca="1" si="46"/>
        <v>6.6859386406837203E-10</v>
      </c>
      <c r="BR31" s="65">
        <f t="shared" ca="1" si="46"/>
        <v>6.6717166174189279E-10</v>
      </c>
      <c r="BS31" s="65">
        <f t="shared" ca="1" si="46"/>
        <v>6.6574945941541355E-10</v>
      </c>
      <c r="BT31" s="65">
        <f t="shared" ca="1" si="46"/>
        <v>6.6432725708893431E-10</v>
      </c>
      <c r="BU31" s="65">
        <f t="shared" ca="1" si="46"/>
        <v>6.6290505476245496E-10</v>
      </c>
      <c r="BV31" s="65">
        <f t="shared" ca="1" si="46"/>
        <v>6.6148285243597572E-10</v>
      </c>
      <c r="BW31" s="65">
        <f t="shared" ca="1" si="46"/>
        <v>6.6006065010949648E-10</v>
      </c>
      <c r="BX31" s="65">
        <f t="shared" ca="1" si="46"/>
        <v>6.5863844778301713E-10</v>
      </c>
      <c r="BY31" s="65">
        <f t="shared" ca="1" si="46"/>
        <v>6.5721624545653789E-10</v>
      </c>
      <c r="BZ31" s="65">
        <f t="shared" ca="1" si="46"/>
        <v>6.5721624545653789E-10</v>
      </c>
      <c r="CA31" s="65">
        <f t="shared" ca="1" si="46"/>
        <v>6.5579404313005865E-10</v>
      </c>
      <c r="CB31" s="65">
        <f t="shared" ca="1" si="46"/>
        <v>6.5437184080357941E-10</v>
      </c>
      <c r="CC31" s="65">
        <f t="shared" ca="1" si="46"/>
        <v>6.5294963847710006E-10</v>
      </c>
      <c r="CD31" s="65">
        <f t="shared" ca="1" si="46"/>
        <v>6.5152743615062082E-10</v>
      </c>
      <c r="CE31" s="65">
        <f t="shared" ca="1" si="46"/>
        <v>6.2316868521311012E-10</v>
      </c>
      <c r="CF31" s="65">
        <f t="shared" ca="1" si="46"/>
        <v>5.9480993427559943E-10</v>
      </c>
      <c r="CG31" s="65">
        <f t="shared" ca="1" si="47"/>
        <v>5.6645118333808863E-10</v>
      </c>
      <c r="CH31" s="65">
        <f t="shared" ca="1" si="47"/>
        <v>5.3873097222062978E-10</v>
      </c>
      <c r="CI31" s="65">
        <f t="shared" ca="1" si="47"/>
        <v>5.1179442360959832E-10</v>
      </c>
      <c r="CJ31" s="65">
        <f t="shared" ca="1" si="47"/>
        <v>4.8485787499856687E-10</v>
      </c>
      <c r="CK31" s="65">
        <f t="shared" ca="1" si="47"/>
        <v>4.5792132638753537E-10</v>
      </c>
      <c r="CL31" s="65">
        <f t="shared" ca="1" si="47"/>
        <v>4.3098477777650386E-10</v>
      </c>
      <c r="CM31" s="65">
        <f t="shared" ca="1" si="47"/>
        <v>4.0404822916547236E-10</v>
      </c>
      <c r="CN31" s="65">
        <f t="shared" ca="1" si="47"/>
        <v>4.0404822916547236E-10</v>
      </c>
      <c r="CO31" s="65">
        <f t="shared" ca="1" si="47"/>
        <v>3.7711168055444085E-10</v>
      </c>
      <c r="CP31" s="65">
        <f t="shared" ca="1" si="47"/>
        <v>3.5017513194340935E-10</v>
      </c>
      <c r="CQ31" s="65">
        <f t="shared" ca="1" si="47"/>
        <v>3.2323858333237785E-10</v>
      </c>
      <c r="CR31" s="65">
        <f t="shared" ca="1" si="47"/>
        <v>3.1443931078610756E-10</v>
      </c>
      <c r="CS31" s="65">
        <f t="shared" ca="1" si="47"/>
        <v>3.0564003823983727E-10</v>
      </c>
      <c r="CT31" s="65">
        <f t="shared" ca="1" si="47"/>
        <v>2.9684076569356698E-10</v>
      </c>
      <c r="CU31" s="65">
        <f t="shared" ca="1" si="47"/>
        <v>2.880414931472967E-10</v>
      </c>
      <c r="CV31" s="65">
        <f t="shared" ca="1" si="47"/>
        <v>2.7924222060102641E-10</v>
      </c>
      <c r="CW31" s="65">
        <f t="shared" ca="1" si="37"/>
        <v>2.7044294805475612E-10</v>
      </c>
      <c r="CX31" s="65">
        <f t="shared" ca="1" si="37"/>
        <v>2.6164367550848583E-10</v>
      </c>
      <c r="CY31" s="65">
        <f t="shared" ca="1" si="37"/>
        <v>2.5284440296221554E-10</v>
      </c>
      <c r="CZ31" s="65">
        <f t="shared" ca="1" si="37"/>
        <v>2.4404513041594526E-10</v>
      </c>
      <c r="DA31" s="65">
        <f t="shared" ca="1" si="37"/>
        <v>2.3524585786967497E-10</v>
      </c>
      <c r="DB31" s="65">
        <f t="shared" ca="1" si="37"/>
        <v>2.2644658532340468E-10</v>
      </c>
      <c r="DC31" s="65">
        <f t="shared" ca="1" si="37"/>
        <v>2.1764731277713439E-10</v>
      </c>
      <c r="DD31" s="65">
        <f t="shared" ca="1" si="37"/>
        <v>2.0884804023086411E-10</v>
      </c>
      <c r="DE31" s="65">
        <f t="shared" ca="1" si="37"/>
        <v>2.0004876768459382E-10</v>
      </c>
      <c r="DF31" s="65">
        <f t="shared" ca="1" si="37"/>
        <v>1.9124949513832353E-10</v>
      </c>
      <c r="DG31" s="65">
        <f t="shared" ca="1" si="37"/>
        <v>1.8245022259205324E-10</v>
      </c>
      <c r="DH31" s="65">
        <f t="shared" ca="1" si="37"/>
        <v>1.7365095004578296E-10</v>
      </c>
      <c r="DI31" s="65">
        <f t="shared" ca="1" si="37"/>
        <v>1.6485167749951267E-10</v>
      </c>
      <c r="DJ31" s="65">
        <f t="shared" ca="1" si="37"/>
        <v>1.6485167749951267E-10</v>
      </c>
      <c r="DK31" s="65">
        <f t="shared" ca="1" si="37"/>
        <v>1.5605240495324238E-10</v>
      </c>
      <c r="DL31" s="65">
        <f t="shared" ca="1" si="37"/>
        <v>1.4725313240697209E-10</v>
      </c>
      <c r="DM31" s="65">
        <f t="shared" ca="1" si="48"/>
        <v>1.3845385986070181E-10</v>
      </c>
      <c r="DN31" s="65">
        <f t="shared" ca="1" si="48"/>
        <v>1.2965458731443152E-10</v>
      </c>
      <c r="DO31" s="65">
        <f t="shared" ca="1" si="48"/>
        <v>1.2085531476816123E-10</v>
      </c>
      <c r="DP31" s="65">
        <f t="shared" ca="1" si="48"/>
        <v>1.1205604222189094E-10</v>
      </c>
      <c r="DQ31" s="65">
        <f t="shared" ca="1" si="48"/>
        <v>1.0325676967562065E-10</v>
      </c>
      <c r="DR31" s="65">
        <f t="shared" ca="1" si="48"/>
        <v>9.4457497129350367E-11</v>
      </c>
      <c r="DS31" s="65">
        <f t="shared" ca="1" si="48"/>
        <v>8.5658224583080079E-11</v>
      </c>
      <c r="DT31" s="65">
        <f t="shared" ca="1" si="48"/>
        <v>7.6858952036809792E-11</v>
      </c>
      <c r="DU31" s="65">
        <f t="shared" ca="1" si="48"/>
        <v>6.8059679490539504E-11</v>
      </c>
      <c r="DV31" s="65">
        <f t="shared" ca="1" si="48"/>
        <v>5.9260406944269217E-11</v>
      </c>
      <c r="DW31" s="65">
        <f t="shared" ca="1" si="48"/>
        <v>5.0461134397998929E-11</v>
      </c>
      <c r="DX31" s="65">
        <f t="shared" ca="1" si="48"/>
        <v>4.1661861851728641E-11</v>
      </c>
      <c r="DY31" s="65">
        <f t="shared" ca="1" si="48"/>
        <v>3.2862589305458354E-11</v>
      </c>
      <c r="DZ31" s="65">
        <f t="shared" ca="1" si="48"/>
        <v>2.4063316759188069E-11</v>
      </c>
      <c r="EA31" s="65">
        <f t="shared" ca="1" si="48"/>
        <v>1.5264044212917785E-11</v>
      </c>
      <c r="EB31" s="65">
        <f t="shared" ca="1" si="48"/>
        <v>6.4647716666475004E-12</v>
      </c>
      <c r="EC31" s="65">
        <f t="shared" ca="1" si="49"/>
        <v>0</v>
      </c>
      <c r="ED31" s="65">
        <f t="shared" ca="1" si="49"/>
        <v>0</v>
      </c>
      <c r="EE31" s="65">
        <f t="shared" ca="1" si="49"/>
        <v>0</v>
      </c>
      <c r="EF31" s="65">
        <f t="shared" ca="1" si="49"/>
        <v>0</v>
      </c>
      <c r="EG31" s="65">
        <f t="shared" ca="1" si="49"/>
        <v>0</v>
      </c>
      <c r="EH31" s="65">
        <f t="shared" ca="1" si="49"/>
        <v>0</v>
      </c>
      <c r="EI31" s="65">
        <f t="shared" ca="1" si="49"/>
        <v>0</v>
      </c>
      <c r="EJ31" s="65">
        <f t="shared" ca="1" si="49"/>
        <v>0</v>
      </c>
      <c r="EK31" s="65">
        <f t="shared" ca="1" si="49"/>
        <v>0</v>
      </c>
      <c r="EL31" s="65">
        <f t="shared" ca="1" si="49"/>
        <v>0</v>
      </c>
      <c r="EM31" s="65">
        <f t="shared" ca="1" si="49"/>
        <v>0</v>
      </c>
      <c r="EN31" s="65">
        <f t="shared" ca="1" si="49"/>
        <v>0</v>
      </c>
      <c r="EO31" s="65">
        <f t="shared" ca="1" si="49"/>
        <v>0</v>
      </c>
      <c r="EP31" s="65">
        <f t="shared" ca="1" si="49"/>
        <v>0</v>
      </c>
      <c r="EQ31" s="65">
        <f t="shared" ca="1" si="49"/>
        <v>0</v>
      </c>
      <c r="ER31" s="65">
        <f t="shared" ca="1" si="49"/>
        <v>0</v>
      </c>
      <c r="ES31" s="65">
        <f t="shared" ca="1" si="50"/>
        <v>0</v>
      </c>
      <c r="ET31" s="65">
        <f t="shared" ca="1" si="50"/>
        <v>0</v>
      </c>
      <c r="EU31" s="65">
        <f t="shared" ca="1" si="50"/>
        <v>0</v>
      </c>
      <c r="EV31" s="65">
        <f t="shared" ca="1" si="50"/>
        <v>0</v>
      </c>
      <c r="EW31" s="65">
        <f t="shared" ca="1" si="50"/>
        <v>0</v>
      </c>
      <c r="EX31" s="65">
        <f t="shared" ca="1" si="50"/>
        <v>0</v>
      </c>
      <c r="EY31" s="65">
        <f t="shared" ca="1" si="50"/>
        <v>0</v>
      </c>
      <c r="EZ31" s="65">
        <f t="shared" ca="1" si="50"/>
        <v>0</v>
      </c>
      <c r="FA31" s="65">
        <f t="shared" ca="1" si="50"/>
        <v>0</v>
      </c>
      <c r="FB31" s="65">
        <f t="shared" ca="1" si="50"/>
        <v>0</v>
      </c>
      <c r="FC31" s="65">
        <f t="shared" ca="1" si="50"/>
        <v>0</v>
      </c>
      <c r="FD31" s="65">
        <f t="shared" ca="1" si="50"/>
        <v>0</v>
      </c>
      <c r="FE31" s="65">
        <f t="shared" ca="1" si="50"/>
        <v>0</v>
      </c>
      <c r="FF31" s="65">
        <f t="shared" ca="1" si="50"/>
        <v>0</v>
      </c>
      <c r="FG31" s="65">
        <f t="shared" ca="1" si="50"/>
        <v>0</v>
      </c>
      <c r="FH31" s="65">
        <f t="shared" ca="1" si="50"/>
        <v>0</v>
      </c>
      <c r="FI31" s="65">
        <f t="shared" ca="1" si="51"/>
        <v>0</v>
      </c>
      <c r="FJ31" s="65">
        <f t="shared" ca="1" si="51"/>
        <v>0</v>
      </c>
      <c r="FK31" s="65">
        <f t="shared" ca="1" si="51"/>
        <v>0</v>
      </c>
      <c r="FL31" s="65">
        <f t="shared" ca="1" si="51"/>
        <v>0</v>
      </c>
      <c r="FM31" s="65">
        <f t="shared" ca="1" si="51"/>
        <v>0</v>
      </c>
      <c r="FN31" s="65">
        <f t="shared" ca="1" si="51"/>
        <v>0</v>
      </c>
      <c r="FO31" s="65">
        <f t="shared" ca="1" si="51"/>
        <v>0</v>
      </c>
      <c r="FP31" s="65">
        <f t="shared" ca="1" si="51"/>
        <v>0</v>
      </c>
      <c r="FQ31" s="65">
        <f t="shared" ca="1" si="51"/>
        <v>0</v>
      </c>
      <c r="FR31" s="65">
        <f t="shared" ca="1" si="51"/>
        <v>0</v>
      </c>
      <c r="FS31" s="65">
        <f t="shared" ca="1" si="51"/>
        <v>0</v>
      </c>
      <c r="FT31" s="65">
        <f t="shared" ca="1" si="51"/>
        <v>0</v>
      </c>
      <c r="FU31" s="65">
        <f t="shared" ca="1" si="51"/>
        <v>0</v>
      </c>
      <c r="FV31" s="65">
        <f t="shared" ca="1" si="51"/>
        <v>0</v>
      </c>
      <c r="FW31" s="65">
        <f t="shared" ca="1" si="51"/>
        <v>0</v>
      </c>
      <c r="FX31" s="65">
        <f t="shared" ca="1" si="51"/>
        <v>0</v>
      </c>
      <c r="FY31" s="65">
        <f t="shared" ca="1" si="40"/>
        <v>0</v>
      </c>
      <c r="FZ31" s="65">
        <f t="shared" ca="1" si="40"/>
        <v>0</v>
      </c>
      <c r="GA31" s="65">
        <f t="shared" ca="1" si="40"/>
        <v>0</v>
      </c>
      <c r="GB31" s="65">
        <f t="shared" ca="1" si="40"/>
        <v>0</v>
      </c>
      <c r="GC31" s="65">
        <f t="shared" ca="1" si="40"/>
        <v>0</v>
      </c>
      <c r="GD31" s="65">
        <f t="shared" ca="1" si="40"/>
        <v>0</v>
      </c>
      <c r="GE31" s="65">
        <f t="shared" ca="1" si="40"/>
        <v>0</v>
      </c>
      <c r="GF31" s="65">
        <f t="shared" ca="1" si="40"/>
        <v>0</v>
      </c>
      <c r="GG31" s="65">
        <f t="shared" ca="1" si="40"/>
        <v>0</v>
      </c>
      <c r="GH31" s="65">
        <f t="shared" ca="1" si="40"/>
        <v>0</v>
      </c>
      <c r="GI31" s="65">
        <f t="shared" ca="1" si="40"/>
        <v>0</v>
      </c>
      <c r="GJ31" s="65">
        <f t="shared" ca="1" si="40"/>
        <v>0</v>
      </c>
      <c r="GK31" s="65">
        <f t="shared" ca="1" si="40"/>
        <v>0</v>
      </c>
      <c r="GL31" s="65">
        <f t="shared" ca="1" si="40"/>
        <v>0</v>
      </c>
      <c r="GM31" s="65">
        <f t="shared" ca="1" si="40"/>
        <v>0</v>
      </c>
      <c r="GN31" s="65">
        <f t="shared" ca="1" si="40"/>
        <v>0</v>
      </c>
      <c r="GO31" s="65">
        <f t="shared" ca="1" si="52"/>
        <v>0</v>
      </c>
      <c r="GP31" s="65">
        <f t="shared" ca="1" si="52"/>
        <v>0</v>
      </c>
      <c r="GQ31" s="65">
        <f t="shared" ca="1" si="52"/>
        <v>0</v>
      </c>
      <c r="GR31" s="65">
        <f t="shared" ca="1" si="52"/>
        <v>0</v>
      </c>
      <c r="GS31" s="65">
        <f t="shared" ca="1" si="52"/>
        <v>0</v>
      </c>
      <c r="GT31" s="65">
        <f t="shared" ca="1" si="52"/>
        <v>0</v>
      </c>
      <c r="GU31" s="65">
        <f t="shared" ca="1" si="52"/>
        <v>0</v>
      </c>
      <c r="GV31" s="65">
        <f t="shared" ca="1" si="52"/>
        <v>0</v>
      </c>
      <c r="GW31" s="65">
        <f t="shared" ca="1" si="52"/>
        <v>0</v>
      </c>
      <c r="GX31" s="65">
        <f t="shared" ca="1" si="52"/>
        <v>0</v>
      </c>
      <c r="GY31" s="65">
        <f t="shared" ca="1" si="52"/>
        <v>0</v>
      </c>
      <c r="GZ31" s="65">
        <f t="shared" ca="1" si="52"/>
        <v>0</v>
      </c>
      <c r="HA31" s="65">
        <f t="shared" ca="1" si="52"/>
        <v>0</v>
      </c>
      <c r="HB31" s="65">
        <f t="shared" ca="1" si="52"/>
        <v>0</v>
      </c>
      <c r="HC31" s="65">
        <f t="shared" ca="1" si="52"/>
        <v>0</v>
      </c>
      <c r="HD31" s="65">
        <f t="shared" ca="1" si="52"/>
        <v>0</v>
      </c>
      <c r="HE31" s="65">
        <f t="shared" ca="1" si="53"/>
        <v>0</v>
      </c>
      <c r="HF31" s="65">
        <f t="shared" ca="1" si="53"/>
        <v>0</v>
      </c>
      <c r="HG31" s="65">
        <f t="shared" ca="1" si="53"/>
        <v>0</v>
      </c>
      <c r="HH31" s="65">
        <f t="shared" ca="1" si="53"/>
        <v>0</v>
      </c>
      <c r="HI31" s="65">
        <f t="shared" ca="1" si="53"/>
        <v>0</v>
      </c>
      <c r="HJ31" s="65">
        <f t="shared" ca="1" si="53"/>
        <v>0</v>
      </c>
      <c r="HK31" s="65">
        <f t="shared" ca="1" si="53"/>
        <v>0</v>
      </c>
      <c r="HL31" s="65">
        <f t="shared" ca="1" si="53"/>
        <v>0</v>
      </c>
      <c r="HM31" s="65">
        <f t="shared" ca="1" si="53"/>
        <v>0</v>
      </c>
      <c r="HN31" s="65">
        <f t="shared" ca="1" si="53"/>
        <v>0</v>
      </c>
      <c r="HO31" s="65">
        <f t="shared" ca="1" si="53"/>
        <v>0</v>
      </c>
      <c r="HP31" s="65">
        <f t="shared" ca="1" si="53"/>
        <v>0</v>
      </c>
      <c r="HQ31" s="65">
        <f t="shared" ca="1" si="53"/>
        <v>0</v>
      </c>
      <c r="HR31" s="65">
        <f t="shared" ca="1" si="53"/>
        <v>0</v>
      </c>
      <c r="HS31" s="65">
        <f t="shared" ca="1" si="53"/>
        <v>0</v>
      </c>
      <c r="HT31" s="65">
        <f t="shared" ca="1" si="53"/>
        <v>0</v>
      </c>
      <c r="HU31" s="65">
        <f t="shared" ca="1" si="54"/>
        <v>0</v>
      </c>
      <c r="HV31" s="65">
        <f t="shared" ca="1" si="54"/>
        <v>0</v>
      </c>
      <c r="HW31" s="65">
        <f t="shared" ca="1" si="54"/>
        <v>0</v>
      </c>
      <c r="HX31" s="65">
        <f t="shared" ca="1" si="54"/>
        <v>0</v>
      </c>
      <c r="HY31" s="65">
        <f t="shared" ca="1" si="54"/>
        <v>0</v>
      </c>
      <c r="HZ31" s="65">
        <f t="shared" ca="1" si="54"/>
        <v>0</v>
      </c>
      <c r="IA31" s="65">
        <f t="shared" ca="1" si="54"/>
        <v>0</v>
      </c>
      <c r="IB31" s="65">
        <f t="shared" ca="1" si="54"/>
        <v>0</v>
      </c>
      <c r="IC31" s="65">
        <f t="shared" ca="1" si="54"/>
        <v>0</v>
      </c>
      <c r="ID31" s="65">
        <f t="shared" ca="1" si="54"/>
        <v>0</v>
      </c>
      <c r="IE31" s="65">
        <f t="shared" ca="1" si="54"/>
        <v>0</v>
      </c>
      <c r="IF31" s="65">
        <f t="shared" ca="1" si="54"/>
        <v>0</v>
      </c>
      <c r="IG31" s="65">
        <f t="shared" ca="1" si="54"/>
        <v>0</v>
      </c>
      <c r="IH31" s="65">
        <f t="shared" ca="1" si="54"/>
        <v>0</v>
      </c>
      <c r="II31" s="65">
        <f t="shared" ca="1" si="54"/>
        <v>0</v>
      </c>
      <c r="IJ31" s="65">
        <f t="shared" ca="1" si="54"/>
        <v>0</v>
      </c>
      <c r="IK31" s="65">
        <f t="shared" ca="1" si="55"/>
        <v>0</v>
      </c>
      <c r="IL31" s="65">
        <f t="shared" ca="1" si="55"/>
        <v>0</v>
      </c>
      <c r="IM31" s="65">
        <f t="shared" ca="1" si="55"/>
        <v>0</v>
      </c>
      <c r="IN31" s="65">
        <f t="shared" ca="1" si="55"/>
        <v>0</v>
      </c>
      <c r="IO31" s="65">
        <f t="shared" ca="1" si="55"/>
        <v>0</v>
      </c>
      <c r="IP31" s="65">
        <f t="shared" ca="1" si="55"/>
        <v>0</v>
      </c>
      <c r="IQ31" s="65">
        <f t="shared" ca="1" si="55"/>
        <v>0</v>
      </c>
      <c r="IR31" s="65">
        <f t="shared" ca="1" si="55"/>
        <v>0</v>
      </c>
      <c r="IS31" s="65">
        <f t="shared" ca="1" si="55"/>
        <v>0</v>
      </c>
      <c r="IT31" s="65">
        <f t="shared" ca="1" si="55"/>
        <v>0</v>
      </c>
      <c r="IU31" s="65">
        <f t="shared" ca="1" si="55"/>
        <v>0</v>
      </c>
      <c r="IV31" s="65">
        <f t="shared" ca="1" si="55"/>
        <v>0</v>
      </c>
      <c r="IW31" s="65">
        <f t="shared" ca="1" si="55"/>
        <v>0</v>
      </c>
      <c r="IX31" s="65">
        <f t="shared" ca="1" si="55"/>
        <v>0</v>
      </c>
      <c r="IY31" s="65">
        <f t="shared" ca="1" si="55"/>
        <v>0</v>
      </c>
      <c r="IZ31" s="65">
        <f t="shared" ca="1" si="55"/>
        <v>0</v>
      </c>
      <c r="JA31" s="65"/>
      <c r="JB31" s="65"/>
      <c r="JC31" s="65"/>
      <c r="JD31" s="65"/>
      <c r="JE31" s="65"/>
      <c r="JF31" s="65"/>
      <c r="JG31" s="65"/>
      <c r="JH31" s="65"/>
      <c r="JI31" s="65"/>
      <c r="JJ31" s="65"/>
      <c r="JK31" s="65"/>
      <c r="JL31" s="65"/>
      <c r="JM31" s="65"/>
      <c r="JN31" s="65"/>
      <c r="JO31" s="65"/>
      <c r="JP31" s="65"/>
      <c r="JQ31" s="65"/>
      <c r="JR31" s="65"/>
    </row>
    <row r="32" spans="1:278" x14ac:dyDescent="0.2">
      <c r="A32" s="64">
        <f t="shared" si="31"/>
        <v>23</v>
      </c>
      <c r="B32" s="65">
        <f t="shared" ca="1" si="26"/>
        <v>7.248434173074909E-10</v>
      </c>
      <c r="C32" s="65">
        <f t="shared" ca="1" si="56"/>
        <v>6.4647716666475559E-10</v>
      </c>
      <c r="D32" s="65">
        <f t="shared" ca="1" si="57"/>
        <v>7.8366250642735327E-11</v>
      </c>
      <c r="E32" s="72">
        <f t="shared" ca="1" si="58"/>
        <v>0</v>
      </c>
      <c r="F32" s="67">
        <f t="shared" si="30"/>
        <v>0</v>
      </c>
      <c r="H32" s="72">
        <f t="shared" ca="1" si="32"/>
        <v>7.1748728481448758E-8</v>
      </c>
      <c r="I32" s="64">
        <f t="shared" ca="1" si="9"/>
        <v>30</v>
      </c>
      <c r="J32" s="67">
        <f t="shared" ca="1" si="33"/>
        <v>7.248434173074909E-10</v>
      </c>
      <c r="K32" s="65">
        <f t="shared" ca="1" si="43"/>
        <v>7.248434173074909E-10</v>
      </c>
      <c r="L32" s="65">
        <f t="shared" ca="1" si="43"/>
        <v>7.248434173074909E-10</v>
      </c>
      <c r="M32" s="65">
        <f t="shared" ca="1" si="43"/>
        <v>7.248434173074909E-10</v>
      </c>
      <c r="N32" s="65">
        <f t="shared" ca="1" si="43"/>
        <v>7.248434173074909E-10</v>
      </c>
      <c r="O32" s="65">
        <f t="shared" ca="1" si="43"/>
        <v>7.248434173074909E-10</v>
      </c>
      <c r="P32" s="65">
        <f t="shared" ca="1" si="43"/>
        <v>7.248434173074909E-10</v>
      </c>
      <c r="Q32" s="65">
        <f t="shared" ca="1" si="43"/>
        <v>7.248434173074909E-10</v>
      </c>
      <c r="R32" s="65">
        <f t="shared" ca="1" si="43"/>
        <v>7.248434173074909E-10</v>
      </c>
      <c r="S32" s="65">
        <f t="shared" ca="1" si="43"/>
        <v>7.248434173074909E-10</v>
      </c>
      <c r="T32" s="65">
        <f t="shared" ca="1" si="43"/>
        <v>7.248434173074909E-10</v>
      </c>
      <c r="U32" s="65">
        <f t="shared" ca="1" si="34"/>
        <v>7.248434173074909E-10</v>
      </c>
      <c r="V32" s="65">
        <f t="shared" ca="1" si="34"/>
        <v>7.248434173074909E-10</v>
      </c>
      <c r="W32" s="65">
        <f t="shared" ca="1" si="34"/>
        <v>7.248434173074909E-10</v>
      </c>
      <c r="X32" s="65">
        <f t="shared" ca="1" si="34"/>
        <v>7.248434173074909E-10</v>
      </c>
      <c r="Y32" s="65">
        <f t="shared" ca="1" si="34"/>
        <v>7.248434173074909E-10</v>
      </c>
      <c r="Z32" s="65">
        <f t="shared" ca="1" si="34"/>
        <v>7.248434173074909E-10</v>
      </c>
      <c r="AA32" s="65">
        <f t="shared" ca="1" si="34"/>
        <v>7.248434173074909E-10</v>
      </c>
      <c r="AB32" s="65">
        <f t="shared" ca="1" si="34"/>
        <v>7.248434173074909E-10</v>
      </c>
      <c r="AC32" s="65">
        <f t="shared" ca="1" si="34"/>
        <v>7.248434173074909E-10</v>
      </c>
      <c r="AD32" s="65">
        <f t="shared" ca="1" si="34"/>
        <v>7.2266657701185937E-10</v>
      </c>
      <c r="AE32" s="65">
        <f t="shared" ca="1" si="34"/>
        <v>7.2266657701185937E-10</v>
      </c>
      <c r="AF32" s="65">
        <f t="shared" ca="1" si="34"/>
        <v>7.2048973671622784E-10</v>
      </c>
      <c r="AG32" s="65">
        <f t="shared" ca="1" si="34"/>
        <v>7.2048973671622784E-10</v>
      </c>
      <c r="AH32" s="65">
        <f t="shared" ca="1" si="34"/>
        <v>7.1831289642059631E-10</v>
      </c>
      <c r="AI32" s="65">
        <f t="shared" ca="1" si="34"/>
        <v>7.1613605612496478E-10</v>
      </c>
      <c r="AJ32" s="65">
        <f t="shared" ca="1" si="34"/>
        <v>7.1613605612496478E-10</v>
      </c>
      <c r="AK32" s="65">
        <f t="shared" ca="1" si="44"/>
        <v>7.1395921582933325E-10</v>
      </c>
      <c r="AL32" s="65">
        <f t="shared" ca="1" si="44"/>
        <v>7.1178237553370172E-10</v>
      </c>
      <c r="AM32" s="65">
        <f t="shared" ca="1" si="44"/>
        <v>7.1178237553370172E-10</v>
      </c>
      <c r="AN32" s="65">
        <f t="shared" ca="1" si="44"/>
        <v>7.0960553523807019E-10</v>
      </c>
      <c r="AO32" s="65">
        <f t="shared" ca="1" si="44"/>
        <v>7.0742869494243866E-10</v>
      </c>
      <c r="AP32" s="65">
        <f t="shared" ca="1" si="44"/>
        <v>7.0742869494243866E-10</v>
      </c>
      <c r="AQ32" s="65">
        <f t="shared" ca="1" si="44"/>
        <v>7.0525185464680713E-10</v>
      </c>
      <c r="AR32" s="65">
        <f t="shared" ca="1" si="44"/>
        <v>7.0307501435117559E-10</v>
      </c>
      <c r="AS32" s="65">
        <f t="shared" ca="1" si="44"/>
        <v>7.0089817405554406E-10</v>
      </c>
      <c r="AT32" s="65">
        <f t="shared" ca="1" si="44"/>
        <v>7.0089817405554406E-10</v>
      </c>
      <c r="AU32" s="65">
        <f t="shared" ca="1" si="44"/>
        <v>6.9872133375991253E-10</v>
      </c>
      <c r="AV32" s="65">
        <f t="shared" ca="1" si="44"/>
        <v>6.96544493464281E-10</v>
      </c>
      <c r="AW32" s="65">
        <f t="shared" ca="1" si="44"/>
        <v>6.9436765316864947E-10</v>
      </c>
      <c r="AX32" s="65">
        <f t="shared" ca="1" si="44"/>
        <v>6.9436765316864947E-10</v>
      </c>
      <c r="AY32" s="65">
        <f t="shared" ca="1" si="44"/>
        <v>6.9219081287301794E-10</v>
      </c>
      <c r="AZ32" s="65">
        <f t="shared" ca="1" si="44"/>
        <v>6.9001397257738641E-10</v>
      </c>
      <c r="BA32" s="65">
        <f t="shared" ca="1" si="45"/>
        <v>6.8783713228175488E-10</v>
      </c>
      <c r="BB32" s="65">
        <f t="shared" ca="1" si="45"/>
        <v>6.8566029198612335E-10</v>
      </c>
      <c r="BC32" s="65">
        <f t="shared" ca="1" si="45"/>
        <v>6.84238089659644E-10</v>
      </c>
      <c r="BD32" s="65">
        <f t="shared" ca="1" si="45"/>
        <v>6.84238089659644E-10</v>
      </c>
      <c r="BE32" s="65">
        <f t="shared" ca="1" si="45"/>
        <v>6.8281588733316476E-10</v>
      </c>
      <c r="BF32" s="65">
        <f t="shared" ca="1" si="45"/>
        <v>6.8139368500668552E-10</v>
      </c>
      <c r="BG32" s="65">
        <f t="shared" ca="1" si="45"/>
        <v>6.7997148268020628E-10</v>
      </c>
      <c r="BH32" s="65">
        <f t="shared" ca="1" si="45"/>
        <v>6.7854928035372693E-10</v>
      </c>
      <c r="BI32" s="65">
        <f t="shared" ca="1" si="45"/>
        <v>6.7712707802724769E-10</v>
      </c>
      <c r="BJ32" s="65">
        <f t="shared" ca="1" si="45"/>
        <v>6.7570487570076845E-10</v>
      </c>
      <c r="BK32" s="65">
        <f t="shared" ca="1" si="45"/>
        <v>6.7570487570076845E-10</v>
      </c>
      <c r="BL32" s="65">
        <f t="shared" ca="1" si="45"/>
        <v>6.7428267337428921E-10</v>
      </c>
      <c r="BM32" s="65">
        <f t="shared" ca="1" si="45"/>
        <v>6.7286047104780986E-10</v>
      </c>
      <c r="BN32" s="65">
        <f t="shared" ca="1" si="45"/>
        <v>6.7143826872133062E-10</v>
      </c>
      <c r="BO32" s="65">
        <f t="shared" ca="1" si="45"/>
        <v>6.7001606639485138E-10</v>
      </c>
      <c r="BP32" s="65">
        <f t="shared" ca="1" si="45"/>
        <v>6.6859386406837203E-10</v>
      </c>
      <c r="BQ32" s="65">
        <f t="shared" ca="1" si="46"/>
        <v>6.6717166174189279E-10</v>
      </c>
      <c r="BR32" s="65">
        <f t="shared" ca="1" si="46"/>
        <v>6.6574945941541355E-10</v>
      </c>
      <c r="BS32" s="65">
        <f t="shared" ca="1" si="46"/>
        <v>6.6574945941541355E-10</v>
      </c>
      <c r="BT32" s="65">
        <f t="shared" ca="1" si="46"/>
        <v>6.6432725708893431E-10</v>
      </c>
      <c r="BU32" s="65">
        <f t="shared" ca="1" si="46"/>
        <v>6.6290505476245496E-10</v>
      </c>
      <c r="BV32" s="65">
        <f t="shared" ca="1" si="46"/>
        <v>6.6148285243597572E-10</v>
      </c>
      <c r="BW32" s="65">
        <f t="shared" ca="1" si="46"/>
        <v>6.6006065010949648E-10</v>
      </c>
      <c r="BX32" s="65">
        <f t="shared" ca="1" si="46"/>
        <v>6.5863844778301713E-10</v>
      </c>
      <c r="BY32" s="65">
        <f t="shared" ca="1" si="46"/>
        <v>6.5721624545653789E-10</v>
      </c>
      <c r="BZ32" s="65">
        <f t="shared" ca="1" si="46"/>
        <v>6.5579404313005865E-10</v>
      </c>
      <c r="CA32" s="65">
        <f t="shared" ca="1" si="46"/>
        <v>6.5437184080357941E-10</v>
      </c>
      <c r="CB32" s="65">
        <f t="shared" ca="1" si="46"/>
        <v>6.5294963847710006E-10</v>
      </c>
      <c r="CC32" s="65">
        <f t="shared" ca="1" si="46"/>
        <v>6.5152743615062082E-10</v>
      </c>
      <c r="CD32" s="65">
        <f t="shared" ca="1" si="46"/>
        <v>6.5152743615062082E-10</v>
      </c>
      <c r="CE32" s="65">
        <f t="shared" ca="1" si="46"/>
        <v>6.2316868521311012E-10</v>
      </c>
      <c r="CF32" s="65">
        <f t="shared" ca="1" si="46"/>
        <v>5.9480993427559943E-10</v>
      </c>
      <c r="CG32" s="65">
        <f t="shared" ca="1" si="47"/>
        <v>5.6645118333808863E-10</v>
      </c>
      <c r="CH32" s="65">
        <f t="shared" ca="1" si="47"/>
        <v>5.3873097222062978E-10</v>
      </c>
      <c r="CI32" s="65">
        <f t="shared" ca="1" si="47"/>
        <v>5.1179442360959832E-10</v>
      </c>
      <c r="CJ32" s="65">
        <f t="shared" ca="1" si="47"/>
        <v>4.8485787499856687E-10</v>
      </c>
      <c r="CK32" s="65">
        <f t="shared" ca="1" si="47"/>
        <v>4.5792132638753537E-10</v>
      </c>
      <c r="CL32" s="65">
        <f t="shared" ca="1" si="47"/>
        <v>4.3098477777650386E-10</v>
      </c>
      <c r="CM32" s="65">
        <f t="shared" ca="1" si="47"/>
        <v>4.0404822916547236E-10</v>
      </c>
      <c r="CN32" s="65">
        <f t="shared" ca="1" si="47"/>
        <v>3.7711168055444085E-10</v>
      </c>
      <c r="CO32" s="65">
        <f t="shared" ca="1" si="47"/>
        <v>3.5017513194340935E-10</v>
      </c>
      <c r="CP32" s="65">
        <f t="shared" ca="1" si="47"/>
        <v>3.2323858333237785E-10</v>
      </c>
      <c r="CQ32" s="65">
        <f t="shared" ca="1" si="47"/>
        <v>3.1443931078610756E-10</v>
      </c>
      <c r="CR32" s="65">
        <f t="shared" ca="1" si="47"/>
        <v>3.0564003823983727E-10</v>
      </c>
      <c r="CS32" s="65">
        <f t="shared" ca="1" si="47"/>
        <v>2.9684076569356698E-10</v>
      </c>
      <c r="CT32" s="65">
        <f t="shared" ca="1" si="47"/>
        <v>2.9684076569356698E-10</v>
      </c>
      <c r="CU32" s="65">
        <f t="shared" ca="1" si="47"/>
        <v>2.880414931472967E-10</v>
      </c>
      <c r="CV32" s="65">
        <f t="shared" ca="1" si="47"/>
        <v>2.7924222060102641E-10</v>
      </c>
      <c r="CW32" s="65">
        <f t="shared" ca="1" si="37"/>
        <v>2.7044294805475612E-10</v>
      </c>
      <c r="CX32" s="65">
        <f t="shared" ca="1" si="37"/>
        <v>2.6164367550848583E-10</v>
      </c>
      <c r="CY32" s="65">
        <f t="shared" ca="1" si="37"/>
        <v>2.5284440296221554E-10</v>
      </c>
      <c r="CZ32" s="65">
        <f t="shared" ca="1" si="37"/>
        <v>2.4404513041594526E-10</v>
      </c>
      <c r="DA32" s="65">
        <f t="shared" ca="1" si="37"/>
        <v>2.3524585786967497E-10</v>
      </c>
      <c r="DB32" s="65">
        <f t="shared" ca="1" si="37"/>
        <v>2.2644658532340468E-10</v>
      </c>
      <c r="DC32" s="65">
        <f t="shared" ca="1" si="37"/>
        <v>2.1764731277713439E-10</v>
      </c>
      <c r="DD32" s="65">
        <f t="shared" ca="1" si="37"/>
        <v>2.0884804023086411E-10</v>
      </c>
      <c r="DE32" s="65">
        <f t="shared" ca="1" si="37"/>
        <v>2.0004876768459382E-10</v>
      </c>
      <c r="DF32" s="65">
        <f t="shared" ca="1" si="37"/>
        <v>1.9124949513832353E-10</v>
      </c>
      <c r="DG32" s="65">
        <f t="shared" ca="1" si="37"/>
        <v>1.8245022259205324E-10</v>
      </c>
      <c r="DH32" s="65">
        <f t="shared" ca="1" si="37"/>
        <v>1.7365095004578296E-10</v>
      </c>
      <c r="DI32" s="65">
        <f t="shared" ca="1" si="37"/>
        <v>1.6485167749951267E-10</v>
      </c>
      <c r="DJ32" s="65">
        <f t="shared" ca="1" si="37"/>
        <v>1.5605240495324238E-10</v>
      </c>
      <c r="DK32" s="65">
        <f t="shared" ca="1" si="37"/>
        <v>1.4725313240697209E-10</v>
      </c>
      <c r="DL32" s="65">
        <f t="shared" ca="1" si="37"/>
        <v>1.3845385986070181E-10</v>
      </c>
      <c r="DM32" s="65">
        <f t="shared" ca="1" si="48"/>
        <v>1.2965458731443152E-10</v>
      </c>
      <c r="DN32" s="65">
        <f t="shared" ca="1" si="48"/>
        <v>1.2085531476816123E-10</v>
      </c>
      <c r="DO32" s="65">
        <f t="shared" ca="1" si="48"/>
        <v>1.1205604222189094E-10</v>
      </c>
      <c r="DP32" s="65">
        <f t="shared" ca="1" si="48"/>
        <v>1.0325676967562065E-10</v>
      </c>
      <c r="DQ32" s="65">
        <f t="shared" ca="1" si="48"/>
        <v>1.0325676967562065E-10</v>
      </c>
      <c r="DR32" s="65">
        <f t="shared" ca="1" si="48"/>
        <v>9.4457497129350367E-11</v>
      </c>
      <c r="DS32" s="65">
        <f t="shared" ca="1" si="48"/>
        <v>8.5658224583080079E-11</v>
      </c>
      <c r="DT32" s="65">
        <f t="shared" ca="1" si="48"/>
        <v>7.6858952036809792E-11</v>
      </c>
      <c r="DU32" s="65">
        <f t="shared" ca="1" si="48"/>
        <v>6.8059679490539504E-11</v>
      </c>
      <c r="DV32" s="65">
        <f t="shared" ca="1" si="48"/>
        <v>5.9260406944269217E-11</v>
      </c>
      <c r="DW32" s="65">
        <f t="shared" ca="1" si="48"/>
        <v>5.0461134397998929E-11</v>
      </c>
      <c r="DX32" s="65">
        <f t="shared" ca="1" si="48"/>
        <v>4.1661861851728641E-11</v>
      </c>
      <c r="DY32" s="65">
        <f t="shared" ca="1" si="48"/>
        <v>3.2862589305458354E-11</v>
      </c>
      <c r="DZ32" s="65">
        <f t="shared" ca="1" si="48"/>
        <v>2.4063316759188069E-11</v>
      </c>
      <c r="EA32" s="65">
        <f t="shared" ca="1" si="48"/>
        <v>1.5264044212917785E-11</v>
      </c>
      <c r="EB32" s="65">
        <f t="shared" ca="1" si="48"/>
        <v>6.4647716666475004E-12</v>
      </c>
      <c r="EC32" s="65">
        <f t="shared" ca="1" si="49"/>
        <v>0</v>
      </c>
      <c r="ED32" s="65">
        <f t="shared" ca="1" si="49"/>
        <v>0</v>
      </c>
      <c r="EE32" s="65">
        <f t="shared" ca="1" si="49"/>
        <v>0</v>
      </c>
      <c r="EF32" s="65">
        <f t="shared" ca="1" si="49"/>
        <v>0</v>
      </c>
      <c r="EG32" s="65">
        <f t="shared" ca="1" si="49"/>
        <v>0</v>
      </c>
      <c r="EH32" s="65">
        <f t="shared" ca="1" si="49"/>
        <v>0</v>
      </c>
      <c r="EI32" s="65">
        <f t="shared" ca="1" si="49"/>
        <v>0</v>
      </c>
      <c r="EJ32" s="65">
        <f t="shared" ca="1" si="49"/>
        <v>0</v>
      </c>
      <c r="EK32" s="65">
        <f t="shared" ca="1" si="49"/>
        <v>0</v>
      </c>
      <c r="EL32" s="65">
        <f t="shared" ca="1" si="49"/>
        <v>0</v>
      </c>
      <c r="EM32" s="65">
        <f t="shared" ca="1" si="49"/>
        <v>0</v>
      </c>
      <c r="EN32" s="65">
        <f t="shared" ca="1" si="49"/>
        <v>0</v>
      </c>
      <c r="EO32" s="65">
        <f t="shared" ca="1" si="49"/>
        <v>0</v>
      </c>
      <c r="EP32" s="65">
        <f t="shared" ca="1" si="49"/>
        <v>0</v>
      </c>
      <c r="EQ32" s="65">
        <f t="shared" ca="1" si="49"/>
        <v>0</v>
      </c>
      <c r="ER32" s="65">
        <f t="shared" ca="1" si="49"/>
        <v>0</v>
      </c>
      <c r="ES32" s="65">
        <f t="shared" ca="1" si="50"/>
        <v>0</v>
      </c>
      <c r="ET32" s="65">
        <f t="shared" ca="1" si="50"/>
        <v>0</v>
      </c>
      <c r="EU32" s="65">
        <f t="shared" ca="1" si="50"/>
        <v>0</v>
      </c>
      <c r="EV32" s="65">
        <f t="shared" ca="1" si="50"/>
        <v>0</v>
      </c>
      <c r="EW32" s="65">
        <f t="shared" ca="1" si="50"/>
        <v>0</v>
      </c>
      <c r="EX32" s="65">
        <f t="shared" ca="1" si="50"/>
        <v>0</v>
      </c>
      <c r="EY32" s="65">
        <f t="shared" ca="1" si="50"/>
        <v>0</v>
      </c>
      <c r="EZ32" s="65">
        <f t="shared" ca="1" si="50"/>
        <v>0</v>
      </c>
      <c r="FA32" s="65">
        <f t="shared" ca="1" si="50"/>
        <v>0</v>
      </c>
      <c r="FB32" s="65">
        <f t="shared" ca="1" si="50"/>
        <v>0</v>
      </c>
      <c r="FC32" s="65">
        <f t="shared" ca="1" si="50"/>
        <v>0</v>
      </c>
      <c r="FD32" s="65">
        <f t="shared" ca="1" si="50"/>
        <v>0</v>
      </c>
      <c r="FE32" s="65">
        <f t="shared" ca="1" si="50"/>
        <v>0</v>
      </c>
      <c r="FF32" s="65">
        <f t="shared" ca="1" si="50"/>
        <v>0</v>
      </c>
      <c r="FG32" s="65">
        <f t="shared" ca="1" si="50"/>
        <v>0</v>
      </c>
      <c r="FH32" s="65">
        <f t="shared" ca="1" si="50"/>
        <v>0</v>
      </c>
      <c r="FI32" s="65">
        <f t="shared" ca="1" si="51"/>
        <v>0</v>
      </c>
      <c r="FJ32" s="65">
        <f t="shared" ca="1" si="51"/>
        <v>0</v>
      </c>
      <c r="FK32" s="65">
        <f t="shared" ca="1" si="51"/>
        <v>0</v>
      </c>
      <c r="FL32" s="65">
        <f t="shared" ca="1" si="51"/>
        <v>0</v>
      </c>
      <c r="FM32" s="65">
        <f t="shared" ca="1" si="51"/>
        <v>0</v>
      </c>
      <c r="FN32" s="65">
        <f t="shared" ca="1" si="51"/>
        <v>0</v>
      </c>
      <c r="FO32" s="65">
        <f t="shared" ca="1" si="51"/>
        <v>0</v>
      </c>
      <c r="FP32" s="65">
        <f t="shared" ca="1" si="51"/>
        <v>0</v>
      </c>
      <c r="FQ32" s="65">
        <f t="shared" ca="1" si="51"/>
        <v>0</v>
      </c>
      <c r="FR32" s="65">
        <f t="shared" ca="1" si="51"/>
        <v>0</v>
      </c>
      <c r="FS32" s="65">
        <f t="shared" ca="1" si="51"/>
        <v>0</v>
      </c>
      <c r="FT32" s="65">
        <f t="shared" ca="1" si="51"/>
        <v>0</v>
      </c>
      <c r="FU32" s="65">
        <f t="shared" ca="1" si="51"/>
        <v>0</v>
      </c>
      <c r="FV32" s="65">
        <f t="shared" ca="1" si="51"/>
        <v>0</v>
      </c>
      <c r="FW32" s="65">
        <f t="shared" ca="1" si="51"/>
        <v>0</v>
      </c>
      <c r="FX32" s="65">
        <f t="shared" ca="1" si="51"/>
        <v>0</v>
      </c>
      <c r="FY32" s="65">
        <f t="shared" ca="1" si="40"/>
        <v>0</v>
      </c>
      <c r="FZ32" s="65">
        <f t="shared" ca="1" si="40"/>
        <v>0</v>
      </c>
      <c r="GA32" s="65">
        <f t="shared" ca="1" si="40"/>
        <v>0</v>
      </c>
      <c r="GB32" s="65">
        <f t="shared" ca="1" si="40"/>
        <v>0</v>
      </c>
      <c r="GC32" s="65">
        <f t="shared" ca="1" si="40"/>
        <v>0</v>
      </c>
      <c r="GD32" s="65">
        <f t="shared" ca="1" si="40"/>
        <v>0</v>
      </c>
      <c r="GE32" s="65">
        <f t="shared" ca="1" si="40"/>
        <v>0</v>
      </c>
      <c r="GF32" s="65">
        <f t="shared" ca="1" si="40"/>
        <v>0</v>
      </c>
      <c r="GG32" s="65">
        <f t="shared" ca="1" si="40"/>
        <v>0</v>
      </c>
      <c r="GH32" s="65">
        <f t="shared" ca="1" si="40"/>
        <v>0</v>
      </c>
      <c r="GI32" s="65">
        <f t="shared" ca="1" si="40"/>
        <v>0</v>
      </c>
      <c r="GJ32" s="65">
        <f t="shared" ca="1" si="40"/>
        <v>0</v>
      </c>
      <c r="GK32" s="65">
        <f t="shared" ca="1" si="40"/>
        <v>0</v>
      </c>
      <c r="GL32" s="65">
        <f t="shared" ca="1" si="40"/>
        <v>0</v>
      </c>
      <c r="GM32" s="65">
        <f t="shared" ca="1" si="40"/>
        <v>0</v>
      </c>
      <c r="GN32" s="65">
        <f t="shared" ca="1" si="40"/>
        <v>0</v>
      </c>
      <c r="GO32" s="65">
        <f t="shared" ca="1" si="52"/>
        <v>0</v>
      </c>
      <c r="GP32" s="65">
        <f t="shared" ca="1" si="52"/>
        <v>0</v>
      </c>
      <c r="GQ32" s="65">
        <f t="shared" ca="1" si="52"/>
        <v>0</v>
      </c>
      <c r="GR32" s="65">
        <f t="shared" ca="1" si="52"/>
        <v>0</v>
      </c>
      <c r="GS32" s="65">
        <f t="shared" ca="1" si="52"/>
        <v>0</v>
      </c>
      <c r="GT32" s="65">
        <f t="shared" ca="1" si="52"/>
        <v>0</v>
      </c>
      <c r="GU32" s="65">
        <f t="shared" ca="1" si="52"/>
        <v>0</v>
      </c>
      <c r="GV32" s="65">
        <f t="shared" ca="1" si="52"/>
        <v>0</v>
      </c>
      <c r="GW32" s="65">
        <f t="shared" ca="1" si="52"/>
        <v>0</v>
      </c>
      <c r="GX32" s="65">
        <f t="shared" ca="1" si="52"/>
        <v>0</v>
      </c>
      <c r="GY32" s="65">
        <f t="shared" ca="1" si="52"/>
        <v>0</v>
      </c>
      <c r="GZ32" s="65">
        <f t="shared" ca="1" si="52"/>
        <v>0</v>
      </c>
      <c r="HA32" s="65">
        <f t="shared" ca="1" si="52"/>
        <v>0</v>
      </c>
      <c r="HB32" s="65">
        <f t="shared" ca="1" si="52"/>
        <v>0</v>
      </c>
      <c r="HC32" s="65">
        <f t="shared" ca="1" si="52"/>
        <v>0</v>
      </c>
      <c r="HD32" s="65">
        <f t="shared" ca="1" si="52"/>
        <v>0</v>
      </c>
      <c r="HE32" s="65">
        <f t="shared" ca="1" si="53"/>
        <v>0</v>
      </c>
      <c r="HF32" s="65">
        <f t="shared" ca="1" si="53"/>
        <v>0</v>
      </c>
      <c r="HG32" s="65">
        <f t="shared" ca="1" si="53"/>
        <v>0</v>
      </c>
      <c r="HH32" s="65">
        <f t="shared" ca="1" si="53"/>
        <v>0</v>
      </c>
      <c r="HI32" s="65">
        <f t="shared" ca="1" si="53"/>
        <v>0</v>
      </c>
      <c r="HJ32" s="65">
        <f t="shared" ca="1" si="53"/>
        <v>0</v>
      </c>
      <c r="HK32" s="65">
        <f t="shared" ca="1" si="53"/>
        <v>0</v>
      </c>
      <c r="HL32" s="65">
        <f t="shared" ca="1" si="53"/>
        <v>0</v>
      </c>
      <c r="HM32" s="65">
        <f t="shared" ca="1" si="53"/>
        <v>0</v>
      </c>
      <c r="HN32" s="65">
        <f t="shared" ca="1" si="53"/>
        <v>0</v>
      </c>
      <c r="HO32" s="65">
        <f t="shared" ca="1" si="53"/>
        <v>0</v>
      </c>
      <c r="HP32" s="65">
        <f t="shared" ca="1" si="53"/>
        <v>0</v>
      </c>
      <c r="HQ32" s="65">
        <f t="shared" ca="1" si="53"/>
        <v>0</v>
      </c>
      <c r="HR32" s="65">
        <f t="shared" ca="1" si="53"/>
        <v>0</v>
      </c>
      <c r="HS32" s="65">
        <f t="shared" ca="1" si="53"/>
        <v>0</v>
      </c>
      <c r="HT32" s="65">
        <f t="shared" ca="1" si="53"/>
        <v>0</v>
      </c>
      <c r="HU32" s="65">
        <f t="shared" ca="1" si="54"/>
        <v>0</v>
      </c>
      <c r="HV32" s="65">
        <f t="shared" ca="1" si="54"/>
        <v>0</v>
      </c>
      <c r="HW32" s="65">
        <f t="shared" ca="1" si="54"/>
        <v>0</v>
      </c>
      <c r="HX32" s="65">
        <f t="shared" ca="1" si="54"/>
        <v>0</v>
      </c>
      <c r="HY32" s="65">
        <f t="shared" ca="1" si="54"/>
        <v>0</v>
      </c>
      <c r="HZ32" s="65">
        <f t="shared" ca="1" si="54"/>
        <v>0</v>
      </c>
      <c r="IA32" s="65">
        <f t="shared" ca="1" si="54"/>
        <v>0</v>
      </c>
      <c r="IB32" s="65">
        <f t="shared" ca="1" si="54"/>
        <v>0</v>
      </c>
      <c r="IC32" s="65">
        <f t="shared" ca="1" si="54"/>
        <v>0</v>
      </c>
      <c r="ID32" s="65">
        <f t="shared" ca="1" si="54"/>
        <v>0</v>
      </c>
      <c r="IE32" s="65">
        <f t="shared" ca="1" si="54"/>
        <v>0</v>
      </c>
      <c r="IF32" s="65">
        <f t="shared" ca="1" si="54"/>
        <v>0</v>
      </c>
      <c r="IG32" s="65">
        <f t="shared" ca="1" si="54"/>
        <v>0</v>
      </c>
      <c r="IH32" s="65">
        <f t="shared" ca="1" si="54"/>
        <v>0</v>
      </c>
      <c r="II32" s="65">
        <f t="shared" ca="1" si="54"/>
        <v>0</v>
      </c>
      <c r="IJ32" s="65">
        <f t="shared" ca="1" si="54"/>
        <v>0</v>
      </c>
      <c r="IK32" s="65">
        <f t="shared" ca="1" si="55"/>
        <v>0</v>
      </c>
      <c r="IL32" s="65">
        <f t="shared" ca="1" si="55"/>
        <v>0</v>
      </c>
      <c r="IM32" s="65">
        <f t="shared" ca="1" si="55"/>
        <v>0</v>
      </c>
      <c r="IN32" s="65">
        <f t="shared" ca="1" si="55"/>
        <v>0</v>
      </c>
      <c r="IO32" s="65">
        <f t="shared" ca="1" si="55"/>
        <v>0</v>
      </c>
      <c r="IP32" s="65">
        <f t="shared" ca="1" si="55"/>
        <v>0</v>
      </c>
      <c r="IQ32" s="65">
        <f t="shared" ca="1" si="55"/>
        <v>0</v>
      </c>
      <c r="IR32" s="65">
        <f t="shared" ca="1" si="55"/>
        <v>0</v>
      </c>
      <c r="IS32" s="65">
        <f t="shared" ca="1" si="55"/>
        <v>0</v>
      </c>
      <c r="IT32" s="65">
        <f t="shared" ca="1" si="55"/>
        <v>0</v>
      </c>
      <c r="IU32" s="65">
        <f t="shared" ca="1" si="55"/>
        <v>0</v>
      </c>
      <c r="IV32" s="65">
        <f t="shared" ca="1" si="55"/>
        <v>0</v>
      </c>
      <c r="IW32" s="65">
        <f t="shared" ca="1" si="55"/>
        <v>0</v>
      </c>
      <c r="IX32" s="65">
        <f t="shared" ca="1" si="55"/>
        <v>0</v>
      </c>
      <c r="IY32" s="65">
        <f t="shared" ca="1" si="55"/>
        <v>0</v>
      </c>
      <c r="IZ32" s="65">
        <f t="shared" ca="1" si="55"/>
        <v>0</v>
      </c>
      <c r="JA32" s="65"/>
      <c r="JB32" s="65"/>
      <c r="JC32" s="65"/>
      <c r="JD32" s="65"/>
      <c r="JE32" s="65"/>
      <c r="JF32" s="65"/>
      <c r="JG32" s="65"/>
      <c r="JH32" s="65"/>
      <c r="JI32" s="65"/>
      <c r="JJ32" s="65"/>
      <c r="JK32" s="65"/>
      <c r="JL32" s="65"/>
      <c r="JM32" s="65"/>
      <c r="JN32" s="65"/>
      <c r="JO32" s="65"/>
      <c r="JP32" s="65"/>
      <c r="JQ32" s="65"/>
      <c r="JR32" s="65"/>
    </row>
    <row r="33" spans="1:278" x14ac:dyDescent="0.2">
      <c r="A33" s="64">
        <f t="shared" si="31"/>
        <v>24</v>
      </c>
      <c r="B33" s="65">
        <f t="shared" ca="1" si="26"/>
        <v>7.248434173074909E-10</v>
      </c>
      <c r="C33" s="65">
        <f t="shared" ca="1" si="56"/>
        <v>6.4647716666475559E-10</v>
      </c>
      <c r="D33" s="65">
        <f t="shared" ca="1" si="57"/>
        <v>7.8366250642735327E-11</v>
      </c>
      <c r="E33" s="72">
        <f t="shared" ca="1" si="58"/>
        <v>0</v>
      </c>
      <c r="F33" s="67">
        <f t="shared" si="30"/>
        <v>0</v>
      </c>
      <c r="H33" s="72">
        <f t="shared" ca="1" si="32"/>
        <v>7.1657475336255874E-8</v>
      </c>
      <c r="I33" s="64">
        <f t="shared" ca="1" si="9"/>
        <v>31</v>
      </c>
      <c r="J33" s="67">
        <f t="shared" ca="1" si="33"/>
        <v>7.248434173074909E-10</v>
      </c>
      <c r="K33" s="65">
        <f t="shared" ca="1" si="43"/>
        <v>7.248434173074909E-10</v>
      </c>
      <c r="L33" s="65">
        <f t="shared" ca="1" si="43"/>
        <v>7.248434173074909E-10</v>
      </c>
      <c r="M33" s="65">
        <f t="shared" ca="1" si="43"/>
        <v>7.248434173074909E-10</v>
      </c>
      <c r="N33" s="65">
        <f t="shared" ca="1" si="43"/>
        <v>7.248434173074909E-10</v>
      </c>
      <c r="O33" s="65">
        <f t="shared" ca="1" si="43"/>
        <v>7.248434173074909E-10</v>
      </c>
      <c r="P33" s="65">
        <f t="shared" ca="1" si="43"/>
        <v>7.248434173074909E-10</v>
      </c>
      <c r="Q33" s="65">
        <f t="shared" ca="1" si="43"/>
        <v>7.248434173074909E-10</v>
      </c>
      <c r="R33" s="65">
        <f t="shared" ca="1" si="43"/>
        <v>7.248434173074909E-10</v>
      </c>
      <c r="S33" s="65">
        <f t="shared" ca="1" si="43"/>
        <v>7.248434173074909E-10</v>
      </c>
      <c r="T33" s="65">
        <f t="shared" ca="1" si="43"/>
        <v>7.248434173074909E-10</v>
      </c>
      <c r="U33" s="65">
        <f t="shared" ca="1" si="34"/>
        <v>7.248434173074909E-10</v>
      </c>
      <c r="V33" s="65">
        <f t="shared" ca="1" si="34"/>
        <v>7.248434173074909E-10</v>
      </c>
      <c r="W33" s="65">
        <f t="shared" ca="1" si="34"/>
        <v>7.248434173074909E-10</v>
      </c>
      <c r="X33" s="65">
        <f t="shared" ca="1" si="34"/>
        <v>7.248434173074909E-10</v>
      </c>
      <c r="Y33" s="65">
        <f t="shared" ca="1" si="34"/>
        <v>7.248434173074909E-10</v>
      </c>
      <c r="Z33" s="65">
        <f t="shared" ca="1" si="34"/>
        <v>7.248434173074909E-10</v>
      </c>
      <c r="AA33" s="65">
        <f t="shared" ca="1" si="34"/>
        <v>7.248434173074909E-10</v>
      </c>
      <c r="AB33" s="65">
        <f t="shared" ca="1" si="34"/>
        <v>7.248434173074909E-10</v>
      </c>
      <c r="AC33" s="65">
        <f t="shared" ca="1" si="34"/>
        <v>7.2266657701185937E-10</v>
      </c>
      <c r="AD33" s="65">
        <f t="shared" ca="1" si="34"/>
        <v>7.2266657701185937E-10</v>
      </c>
      <c r="AE33" s="65">
        <f t="shared" ca="1" si="34"/>
        <v>7.2048973671622784E-10</v>
      </c>
      <c r="AF33" s="65">
        <f t="shared" ca="1" si="34"/>
        <v>7.1831289642059631E-10</v>
      </c>
      <c r="AG33" s="65">
        <f t="shared" ca="1" si="34"/>
        <v>7.1831289642059631E-10</v>
      </c>
      <c r="AH33" s="65">
        <f t="shared" ca="1" si="34"/>
        <v>7.1613605612496478E-10</v>
      </c>
      <c r="AI33" s="65">
        <f t="shared" ca="1" si="34"/>
        <v>7.1613605612496478E-10</v>
      </c>
      <c r="AJ33" s="65">
        <f t="shared" ca="1" si="34"/>
        <v>7.1395921582933325E-10</v>
      </c>
      <c r="AK33" s="65">
        <f t="shared" ca="1" si="44"/>
        <v>7.1178237553370172E-10</v>
      </c>
      <c r="AL33" s="65">
        <f t="shared" ca="1" si="44"/>
        <v>7.1178237553370172E-10</v>
      </c>
      <c r="AM33" s="65">
        <f t="shared" ca="1" si="44"/>
        <v>7.0960553523807019E-10</v>
      </c>
      <c r="AN33" s="65">
        <f t="shared" ca="1" si="44"/>
        <v>7.0742869494243866E-10</v>
      </c>
      <c r="AO33" s="65">
        <f t="shared" ca="1" si="44"/>
        <v>7.0742869494243866E-10</v>
      </c>
      <c r="AP33" s="65">
        <f t="shared" ca="1" si="44"/>
        <v>7.0525185464680713E-10</v>
      </c>
      <c r="AQ33" s="65">
        <f t="shared" ca="1" si="44"/>
        <v>7.0307501435117559E-10</v>
      </c>
      <c r="AR33" s="65">
        <f t="shared" ca="1" si="44"/>
        <v>7.0089817405554406E-10</v>
      </c>
      <c r="AS33" s="65">
        <f t="shared" ca="1" si="44"/>
        <v>7.0089817405554406E-10</v>
      </c>
      <c r="AT33" s="65">
        <f t="shared" ca="1" si="44"/>
        <v>6.9872133375991253E-10</v>
      </c>
      <c r="AU33" s="65">
        <f t="shared" ca="1" si="44"/>
        <v>6.96544493464281E-10</v>
      </c>
      <c r="AV33" s="65">
        <f t="shared" ca="1" si="44"/>
        <v>6.9436765316864947E-10</v>
      </c>
      <c r="AW33" s="65">
        <f t="shared" ca="1" si="44"/>
        <v>6.9436765316864947E-10</v>
      </c>
      <c r="AX33" s="65">
        <f t="shared" ca="1" si="44"/>
        <v>6.9219081287301794E-10</v>
      </c>
      <c r="AY33" s="65">
        <f t="shared" ca="1" si="44"/>
        <v>6.9001397257738641E-10</v>
      </c>
      <c r="AZ33" s="65">
        <f t="shared" ca="1" si="44"/>
        <v>6.8783713228175488E-10</v>
      </c>
      <c r="BA33" s="65">
        <f t="shared" ca="1" si="45"/>
        <v>6.8566029198612335E-10</v>
      </c>
      <c r="BB33" s="65">
        <f t="shared" ca="1" si="45"/>
        <v>6.8566029198612335E-10</v>
      </c>
      <c r="BC33" s="65">
        <f t="shared" ca="1" si="45"/>
        <v>6.84238089659644E-10</v>
      </c>
      <c r="BD33" s="65">
        <f t="shared" ca="1" si="45"/>
        <v>6.8281588733316476E-10</v>
      </c>
      <c r="BE33" s="65">
        <f t="shared" ca="1" si="45"/>
        <v>6.8139368500668552E-10</v>
      </c>
      <c r="BF33" s="65">
        <f t="shared" ca="1" si="45"/>
        <v>6.7997148268020628E-10</v>
      </c>
      <c r="BG33" s="65">
        <f t="shared" ca="1" si="45"/>
        <v>6.7997148268020628E-10</v>
      </c>
      <c r="BH33" s="65">
        <f t="shared" ca="1" si="45"/>
        <v>6.7854928035372693E-10</v>
      </c>
      <c r="BI33" s="65">
        <f t="shared" ca="1" si="45"/>
        <v>6.7712707802724769E-10</v>
      </c>
      <c r="BJ33" s="65">
        <f t="shared" ca="1" si="45"/>
        <v>6.7570487570076845E-10</v>
      </c>
      <c r="BK33" s="65">
        <f t="shared" ca="1" si="45"/>
        <v>6.7428267337428921E-10</v>
      </c>
      <c r="BL33" s="65">
        <f t="shared" ca="1" si="45"/>
        <v>6.7286047104780986E-10</v>
      </c>
      <c r="BM33" s="65">
        <f t="shared" ca="1" si="45"/>
        <v>6.7143826872133062E-10</v>
      </c>
      <c r="BN33" s="65">
        <f t="shared" ca="1" si="45"/>
        <v>6.7001606639485138E-10</v>
      </c>
      <c r="BO33" s="65">
        <f t="shared" ca="1" si="45"/>
        <v>6.7001606639485138E-10</v>
      </c>
      <c r="BP33" s="65">
        <f t="shared" ca="1" si="45"/>
        <v>6.6859386406837203E-10</v>
      </c>
      <c r="BQ33" s="65">
        <f t="shared" ca="1" si="46"/>
        <v>6.6717166174189279E-10</v>
      </c>
      <c r="BR33" s="65">
        <f t="shared" ca="1" si="46"/>
        <v>6.6574945941541355E-10</v>
      </c>
      <c r="BS33" s="65">
        <f t="shared" ca="1" si="46"/>
        <v>6.6432725708893431E-10</v>
      </c>
      <c r="BT33" s="65">
        <f t="shared" ca="1" si="46"/>
        <v>6.6290505476245496E-10</v>
      </c>
      <c r="BU33" s="65">
        <f t="shared" ca="1" si="46"/>
        <v>6.6148285243597572E-10</v>
      </c>
      <c r="BV33" s="65">
        <f t="shared" ca="1" si="46"/>
        <v>6.6006065010949648E-10</v>
      </c>
      <c r="BW33" s="65">
        <f t="shared" ca="1" si="46"/>
        <v>6.5863844778301713E-10</v>
      </c>
      <c r="BX33" s="65">
        <f t="shared" ca="1" si="46"/>
        <v>6.5863844778301713E-10</v>
      </c>
      <c r="BY33" s="65">
        <f t="shared" ca="1" si="46"/>
        <v>6.5721624545653789E-10</v>
      </c>
      <c r="BZ33" s="65">
        <f t="shared" ca="1" si="46"/>
        <v>6.5579404313005865E-10</v>
      </c>
      <c r="CA33" s="65">
        <f t="shared" ca="1" si="46"/>
        <v>6.5437184080357941E-10</v>
      </c>
      <c r="CB33" s="65">
        <f t="shared" ca="1" si="46"/>
        <v>6.5294963847710006E-10</v>
      </c>
      <c r="CC33" s="65">
        <f t="shared" ca="1" si="46"/>
        <v>6.5152743615062082E-10</v>
      </c>
      <c r="CD33" s="65">
        <f t="shared" ca="1" si="46"/>
        <v>6.2316868521311012E-10</v>
      </c>
      <c r="CE33" s="65">
        <f t="shared" ca="1" si="46"/>
        <v>5.9480993427559943E-10</v>
      </c>
      <c r="CF33" s="65">
        <f t="shared" ca="1" si="46"/>
        <v>5.6645118333808863E-10</v>
      </c>
      <c r="CG33" s="65">
        <f t="shared" ca="1" si="47"/>
        <v>5.3873097222062978E-10</v>
      </c>
      <c r="CH33" s="65">
        <f t="shared" ca="1" si="47"/>
        <v>5.1179442360959832E-10</v>
      </c>
      <c r="CI33" s="65">
        <f t="shared" ca="1" si="47"/>
        <v>4.8485787499856687E-10</v>
      </c>
      <c r="CJ33" s="65">
        <f t="shared" ca="1" si="47"/>
        <v>4.8485787499856687E-10</v>
      </c>
      <c r="CK33" s="65">
        <f t="shared" ca="1" si="47"/>
        <v>4.5792132638753537E-10</v>
      </c>
      <c r="CL33" s="65">
        <f t="shared" ca="1" si="47"/>
        <v>4.3098477777650386E-10</v>
      </c>
      <c r="CM33" s="65">
        <f t="shared" ca="1" si="47"/>
        <v>4.0404822916547236E-10</v>
      </c>
      <c r="CN33" s="65">
        <f t="shared" ca="1" si="47"/>
        <v>3.7711168055444085E-10</v>
      </c>
      <c r="CO33" s="65">
        <f t="shared" ca="1" si="47"/>
        <v>3.5017513194340935E-10</v>
      </c>
      <c r="CP33" s="65">
        <f t="shared" ca="1" si="47"/>
        <v>3.2323858333237785E-10</v>
      </c>
      <c r="CQ33" s="65">
        <f t="shared" ca="1" si="47"/>
        <v>3.1443931078610756E-10</v>
      </c>
      <c r="CR33" s="65">
        <f t="shared" ca="1" si="47"/>
        <v>3.0564003823983727E-10</v>
      </c>
      <c r="CS33" s="65">
        <f t="shared" ca="1" si="47"/>
        <v>2.9684076569356698E-10</v>
      </c>
      <c r="CT33" s="65">
        <f t="shared" ca="1" si="47"/>
        <v>2.880414931472967E-10</v>
      </c>
      <c r="CU33" s="65">
        <f t="shared" ca="1" si="47"/>
        <v>2.7924222060102641E-10</v>
      </c>
      <c r="CV33" s="65">
        <f t="shared" ca="1" si="47"/>
        <v>2.7044294805475612E-10</v>
      </c>
      <c r="CW33" s="65">
        <f t="shared" ca="1" si="37"/>
        <v>2.6164367550848583E-10</v>
      </c>
      <c r="CX33" s="65">
        <f t="shared" ca="1" si="37"/>
        <v>2.5284440296221554E-10</v>
      </c>
      <c r="CY33" s="65">
        <f t="shared" ca="1" si="37"/>
        <v>2.4404513041594526E-10</v>
      </c>
      <c r="CZ33" s="65">
        <f t="shared" ca="1" si="37"/>
        <v>2.4404513041594526E-10</v>
      </c>
      <c r="DA33" s="65">
        <f t="shared" ca="1" si="37"/>
        <v>2.3524585786967497E-10</v>
      </c>
      <c r="DB33" s="65">
        <f t="shared" ca="1" si="37"/>
        <v>2.2644658532340468E-10</v>
      </c>
      <c r="DC33" s="65">
        <f t="shared" ca="1" si="37"/>
        <v>2.1764731277713439E-10</v>
      </c>
      <c r="DD33" s="65">
        <f t="shared" ca="1" si="37"/>
        <v>2.0884804023086411E-10</v>
      </c>
      <c r="DE33" s="65">
        <f t="shared" ca="1" si="37"/>
        <v>2.0004876768459382E-10</v>
      </c>
      <c r="DF33" s="65">
        <f t="shared" ca="1" si="37"/>
        <v>1.9124949513832353E-10</v>
      </c>
      <c r="DG33" s="65">
        <f t="shared" ca="1" si="37"/>
        <v>1.8245022259205324E-10</v>
      </c>
      <c r="DH33" s="65">
        <f t="shared" ca="1" si="37"/>
        <v>1.7365095004578296E-10</v>
      </c>
      <c r="DI33" s="65">
        <f t="shared" ca="1" si="37"/>
        <v>1.6485167749951267E-10</v>
      </c>
      <c r="DJ33" s="65">
        <f t="shared" ca="1" si="37"/>
        <v>1.5605240495324238E-10</v>
      </c>
      <c r="DK33" s="65">
        <f t="shared" ca="1" si="37"/>
        <v>1.4725313240697209E-10</v>
      </c>
      <c r="DL33" s="65">
        <f t="shared" ca="1" si="37"/>
        <v>1.3845385986070181E-10</v>
      </c>
      <c r="DM33" s="65">
        <f t="shared" ca="1" si="48"/>
        <v>1.2965458731443152E-10</v>
      </c>
      <c r="DN33" s="65">
        <f t="shared" ca="1" si="48"/>
        <v>1.2085531476816123E-10</v>
      </c>
      <c r="DO33" s="65">
        <f t="shared" ca="1" si="48"/>
        <v>1.1205604222189094E-10</v>
      </c>
      <c r="DP33" s="65">
        <f t="shared" ca="1" si="48"/>
        <v>1.0325676967562065E-10</v>
      </c>
      <c r="DQ33" s="65">
        <f t="shared" ca="1" si="48"/>
        <v>9.4457497129350367E-11</v>
      </c>
      <c r="DR33" s="65">
        <f t="shared" ca="1" si="48"/>
        <v>8.5658224583080079E-11</v>
      </c>
      <c r="DS33" s="65">
        <f t="shared" ca="1" si="48"/>
        <v>7.6858952036809792E-11</v>
      </c>
      <c r="DT33" s="65">
        <f t="shared" ca="1" si="48"/>
        <v>6.8059679490539504E-11</v>
      </c>
      <c r="DU33" s="65">
        <f t="shared" ca="1" si="48"/>
        <v>5.9260406944269217E-11</v>
      </c>
      <c r="DV33" s="65">
        <f t="shared" ca="1" si="48"/>
        <v>5.0461134397998929E-11</v>
      </c>
      <c r="DW33" s="65">
        <f t="shared" ca="1" si="48"/>
        <v>4.1661861851728641E-11</v>
      </c>
      <c r="DX33" s="65">
        <f t="shared" ca="1" si="48"/>
        <v>3.2862589305458354E-11</v>
      </c>
      <c r="DY33" s="65">
        <f t="shared" ca="1" si="48"/>
        <v>3.2862589305458354E-11</v>
      </c>
      <c r="DZ33" s="65">
        <f t="shared" ca="1" si="48"/>
        <v>2.4063316759188069E-11</v>
      </c>
      <c r="EA33" s="65">
        <f t="shared" ca="1" si="48"/>
        <v>1.5264044212917785E-11</v>
      </c>
      <c r="EB33" s="65">
        <f t="shared" ca="1" si="48"/>
        <v>6.4647716666475004E-12</v>
      </c>
      <c r="EC33" s="65">
        <f t="shared" ca="1" si="49"/>
        <v>0</v>
      </c>
      <c r="ED33" s="65">
        <f t="shared" ca="1" si="49"/>
        <v>0</v>
      </c>
      <c r="EE33" s="65">
        <f t="shared" ca="1" si="49"/>
        <v>0</v>
      </c>
      <c r="EF33" s="65">
        <f t="shared" ca="1" si="49"/>
        <v>0</v>
      </c>
      <c r="EG33" s="65">
        <f t="shared" ca="1" si="49"/>
        <v>0</v>
      </c>
      <c r="EH33" s="65">
        <f t="shared" ca="1" si="49"/>
        <v>0</v>
      </c>
      <c r="EI33" s="65">
        <f t="shared" ca="1" si="49"/>
        <v>0</v>
      </c>
      <c r="EJ33" s="65">
        <f t="shared" ca="1" si="49"/>
        <v>0</v>
      </c>
      <c r="EK33" s="65">
        <f t="shared" ca="1" si="49"/>
        <v>0</v>
      </c>
      <c r="EL33" s="65">
        <f t="shared" ca="1" si="49"/>
        <v>0</v>
      </c>
      <c r="EM33" s="65">
        <f t="shared" ca="1" si="49"/>
        <v>0</v>
      </c>
      <c r="EN33" s="65">
        <f t="shared" ca="1" si="49"/>
        <v>0</v>
      </c>
      <c r="EO33" s="65">
        <f t="shared" ca="1" si="49"/>
        <v>0</v>
      </c>
      <c r="EP33" s="65">
        <f t="shared" ca="1" si="49"/>
        <v>0</v>
      </c>
      <c r="EQ33" s="65">
        <f t="shared" ca="1" si="49"/>
        <v>0</v>
      </c>
      <c r="ER33" s="65">
        <f t="shared" ca="1" si="49"/>
        <v>0</v>
      </c>
      <c r="ES33" s="65">
        <f t="shared" ca="1" si="50"/>
        <v>0</v>
      </c>
      <c r="ET33" s="65">
        <f t="shared" ca="1" si="50"/>
        <v>0</v>
      </c>
      <c r="EU33" s="65">
        <f t="shared" ca="1" si="50"/>
        <v>0</v>
      </c>
      <c r="EV33" s="65">
        <f t="shared" ca="1" si="50"/>
        <v>0</v>
      </c>
      <c r="EW33" s="65">
        <f t="shared" ca="1" si="50"/>
        <v>0</v>
      </c>
      <c r="EX33" s="65">
        <f t="shared" ca="1" si="50"/>
        <v>0</v>
      </c>
      <c r="EY33" s="65">
        <f t="shared" ca="1" si="50"/>
        <v>0</v>
      </c>
      <c r="EZ33" s="65">
        <f t="shared" ca="1" si="50"/>
        <v>0</v>
      </c>
      <c r="FA33" s="65">
        <f t="shared" ca="1" si="50"/>
        <v>0</v>
      </c>
      <c r="FB33" s="65">
        <f t="shared" ca="1" si="50"/>
        <v>0</v>
      </c>
      <c r="FC33" s="65">
        <f t="shared" ca="1" si="50"/>
        <v>0</v>
      </c>
      <c r="FD33" s="65">
        <f t="shared" ca="1" si="50"/>
        <v>0</v>
      </c>
      <c r="FE33" s="65">
        <f t="shared" ca="1" si="50"/>
        <v>0</v>
      </c>
      <c r="FF33" s="65">
        <f t="shared" ca="1" si="50"/>
        <v>0</v>
      </c>
      <c r="FG33" s="65">
        <f t="shared" ca="1" si="50"/>
        <v>0</v>
      </c>
      <c r="FH33" s="65">
        <f t="shared" ca="1" si="50"/>
        <v>0</v>
      </c>
      <c r="FI33" s="65">
        <f t="shared" ca="1" si="51"/>
        <v>0</v>
      </c>
      <c r="FJ33" s="65">
        <f t="shared" ca="1" si="51"/>
        <v>0</v>
      </c>
      <c r="FK33" s="65">
        <f t="shared" ca="1" si="51"/>
        <v>0</v>
      </c>
      <c r="FL33" s="65">
        <f t="shared" ca="1" si="51"/>
        <v>0</v>
      </c>
      <c r="FM33" s="65">
        <f t="shared" ca="1" si="51"/>
        <v>0</v>
      </c>
      <c r="FN33" s="65">
        <f t="shared" ca="1" si="51"/>
        <v>0</v>
      </c>
      <c r="FO33" s="65">
        <f t="shared" ca="1" si="51"/>
        <v>0</v>
      </c>
      <c r="FP33" s="65">
        <f t="shared" ca="1" si="51"/>
        <v>0</v>
      </c>
      <c r="FQ33" s="65">
        <f t="shared" ca="1" si="51"/>
        <v>0</v>
      </c>
      <c r="FR33" s="65">
        <f t="shared" ca="1" si="51"/>
        <v>0</v>
      </c>
      <c r="FS33" s="65">
        <f t="shared" ca="1" si="51"/>
        <v>0</v>
      </c>
      <c r="FT33" s="65">
        <f t="shared" ca="1" si="51"/>
        <v>0</v>
      </c>
      <c r="FU33" s="65">
        <f t="shared" ca="1" si="51"/>
        <v>0</v>
      </c>
      <c r="FV33" s="65">
        <f t="shared" ca="1" si="51"/>
        <v>0</v>
      </c>
      <c r="FW33" s="65">
        <f t="shared" ca="1" si="51"/>
        <v>0</v>
      </c>
      <c r="FX33" s="65">
        <f t="shared" ca="1" si="51"/>
        <v>0</v>
      </c>
      <c r="FY33" s="65">
        <f t="shared" ca="1" si="40"/>
        <v>0</v>
      </c>
      <c r="FZ33" s="65">
        <f t="shared" ca="1" si="40"/>
        <v>0</v>
      </c>
      <c r="GA33" s="65">
        <f t="shared" ca="1" si="40"/>
        <v>0</v>
      </c>
      <c r="GB33" s="65">
        <f t="shared" ca="1" si="40"/>
        <v>0</v>
      </c>
      <c r="GC33" s="65">
        <f t="shared" ca="1" si="40"/>
        <v>0</v>
      </c>
      <c r="GD33" s="65">
        <f t="shared" ca="1" si="40"/>
        <v>0</v>
      </c>
      <c r="GE33" s="65">
        <f t="shared" ca="1" si="40"/>
        <v>0</v>
      </c>
      <c r="GF33" s="65">
        <f t="shared" ca="1" si="40"/>
        <v>0</v>
      </c>
      <c r="GG33" s="65">
        <f t="shared" ca="1" si="40"/>
        <v>0</v>
      </c>
      <c r="GH33" s="65">
        <f t="shared" ca="1" si="40"/>
        <v>0</v>
      </c>
      <c r="GI33" s="65">
        <f t="shared" ca="1" si="40"/>
        <v>0</v>
      </c>
      <c r="GJ33" s="65">
        <f t="shared" ca="1" si="40"/>
        <v>0</v>
      </c>
      <c r="GK33" s="65">
        <f t="shared" ca="1" si="40"/>
        <v>0</v>
      </c>
      <c r="GL33" s="65">
        <f t="shared" ca="1" si="40"/>
        <v>0</v>
      </c>
      <c r="GM33" s="65">
        <f t="shared" ca="1" si="40"/>
        <v>0</v>
      </c>
      <c r="GN33" s="65">
        <f t="shared" ca="1" si="40"/>
        <v>0</v>
      </c>
      <c r="GO33" s="65">
        <f t="shared" ca="1" si="52"/>
        <v>0</v>
      </c>
      <c r="GP33" s="65">
        <f t="shared" ca="1" si="52"/>
        <v>0</v>
      </c>
      <c r="GQ33" s="65">
        <f t="shared" ca="1" si="52"/>
        <v>0</v>
      </c>
      <c r="GR33" s="65">
        <f t="shared" ca="1" si="52"/>
        <v>0</v>
      </c>
      <c r="GS33" s="65">
        <f t="shared" ca="1" si="52"/>
        <v>0</v>
      </c>
      <c r="GT33" s="65">
        <f t="shared" ca="1" si="52"/>
        <v>0</v>
      </c>
      <c r="GU33" s="65">
        <f t="shared" ca="1" si="52"/>
        <v>0</v>
      </c>
      <c r="GV33" s="65">
        <f t="shared" ca="1" si="52"/>
        <v>0</v>
      </c>
      <c r="GW33" s="65">
        <f t="shared" ca="1" si="52"/>
        <v>0</v>
      </c>
      <c r="GX33" s="65">
        <f t="shared" ca="1" si="52"/>
        <v>0</v>
      </c>
      <c r="GY33" s="65">
        <f t="shared" ca="1" si="52"/>
        <v>0</v>
      </c>
      <c r="GZ33" s="65">
        <f t="shared" ca="1" si="52"/>
        <v>0</v>
      </c>
      <c r="HA33" s="65">
        <f t="shared" ca="1" si="52"/>
        <v>0</v>
      </c>
      <c r="HB33" s="65">
        <f t="shared" ca="1" si="52"/>
        <v>0</v>
      </c>
      <c r="HC33" s="65">
        <f t="shared" ca="1" si="52"/>
        <v>0</v>
      </c>
      <c r="HD33" s="65">
        <f t="shared" ca="1" si="52"/>
        <v>0</v>
      </c>
      <c r="HE33" s="65">
        <f t="shared" ca="1" si="53"/>
        <v>0</v>
      </c>
      <c r="HF33" s="65">
        <f t="shared" ca="1" si="53"/>
        <v>0</v>
      </c>
      <c r="HG33" s="65">
        <f t="shared" ca="1" si="53"/>
        <v>0</v>
      </c>
      <c r="HH33" s="65">
        <f t="shared" ca="1" si="53"/>
        <v>0</v>
      </c>
      <c r="HI33" s="65">
        <f t="shared" ca="1" si="53"/>
        <v>0</v>
      </c>
      <c r="HJ33" s="65">
        <f t="shared" ca="1" si="53"/>
        <v>0</v>
      </c>
      <c r="HK33" s="65">
        <f t="shared" ca="1" si="53"/>
        <v>0</v>
      </c>
      <c r="HL33" s="65">
        <f t="shared" ca="1" si="53"/>
        <v>0</v>
      </c>
      <c r="HM33" s="65">
        <f t="shared" ca="1" si="53"/>
        <v>0</v>
      </c>
      <c r="HN33" s="65">
        <f t="shared" ca="1" si="53"/>
        <v>0</v>
      </c>
      <c r="HO33" s="65">
        <f t="shared" ca="1" si="53"/>
        <v>0</v>
      </c>
      <c r="HP33" s="65">
        <f t="shared" ca="1" si="53"/>
        <v>0</v>
      </c>
      <c r="HQ33" s="65">
        <f t="shared" ca="1" si="53"/>
        <v>0</v>
      </c>
      <c r="HR33" s="65">
        <f t="shared" ca="1" si="53"/>
        <v>0</v>
      </c>
      <c r="HS33" s="65">
        <f t="shared" ca="1" si="53"/>
        <v>0</v>
      </c>
      <c r="HT33" s="65">
        <f t="shared" ca="1" si="53"/>
        <v>0</v>
      </c>
      <c r="HU33" s="65">
        <f t="shared" ca="1" si="54"/>
        <v>0</v>
      </c>
      <c r="HV33" s="65">
        <f t="shared" ca="1" si="54"/>
        <v>0</v>
      </c>
      <c r="HW33" s="65">
        <f t="shared" ca="1" si="54"/>
        <v>0</v>
      </c>
      <c r="HX33" s="65">
        <f t="shared" ca="1" si="54"/>
        <v>0</v>
      </c>
      <c r="HY33" s="65">
        <f t="shared" ca="1" si="54"/>
        <v>0</v>
      </c>
      <c r="HZ33" s="65">
        <f t="shared" ca="1" si="54"/>
        <v>0</v>
      </c>
      <c r="IA33" s="65">
        <f t="shared" ca="1" si="54"/>
        <v>0</v>
      </c>
      <c r="IB33" s="65">
        <f t="shared" ca="1" si="54"/>
        <v>0</v>
      </c>
      <c r="IC33" s="65">
        <f t="shared" ca="1" si="54"/>
        <v>0</v>
      </c>
      <c r="ID33" s="65">
        <f t="shared" ca="1" si="54"/>
        <v>0</v>
      </c>
      <c r="IE33" s="65">
        <f t="shared" ca="1" si="54"/>
        <v>0</v>
      </c>
      <c r="IF33" s="65">
        <f t="shared" ca="1" si="54"/>
        <v>0</v>
      </c>
      <c r="IG33" s="65">
        <f t="shared" ca="1" si="54"/>
        <v>0</v>
      </c>
      <c r="IH33" s="65">
        <f t="shared" ca="1" si="54"/>
        <v>0</v>
      </c>
      <c r="II33" s="65">
        <f t="shared" ca="1" si="54"/>
        <v>0</v>
      </c>
      <c r="IJ33" s="65">
        <f t="shared" ca="1" si="54"/>
        <v>0</v>
      </c>
      <c r="IK33" s="65">
        <f t="shared" ca="1" si="55"/>
        <v>0</v>
      </c>
      <c r="IL33" s="65">
        <f t="shared" ca="1" si="55"/>
        <v>0</v>
      </c>
      <c r="IM33" s="65">
        <f t="shared" ca="1" si="55"/>
        <v>0</v>
      </c>
      <c r="IN33" s="65">
        <f t="shared" ca="1" si="55"/>
        <v>0</v>
      </c>
      <c r="IO33" s="65">
        <f t="shared" ca="1" si="55"/>
        <v>0</v>
      </c>
      <c r="IP33" s="65">
        <f t="shared" ca="1" si="55"/>
        <v>0</v>
      </c>
      <c r="IQ33" s="65">
        <f t="shared" ca="1" si="55"/>
        <v>0</v>
      </c>
      <c r="IR33" s="65">
        <f t="shared" ca="1" si="55"/>
        <v>0</v>
      </c>
      <c r="IS33" s="65">
        <f t="shared" ca="1" si="55"/>
        <v>0</v>
      </c>
      <c r="IT33" s="65">
        <f t="shared" ca="1" si="55"/>
        <v>0</v>
      </c>
      <c r="IU33" s="65">
        <f t="shared" ca="1" si="55"/>
        <v>0</v>
      </c>
      <c r="IV33" s="65">
        <f t="shared" ca="1" si="55"/>
        <v>0</v>
      </c>
      <c r="IW33" s="65">
        <f t="shared" ca="1" si="55"/>
        <v>0</v>
      </c>
      <c r="IX33" s="65">
        <f t="shared" ca="1" si="55"/>
        <v>0</v>
      </c>
      <c r="IY33" s="65">
        <f t="shared" ca="1" si="55"/>
        <v>0</v>
      </c>
      <c r="IZ33" s="65">
        <f t="shared" ca="1" si="55"/>
        <v>0</v>
      </c>
      <c r="JA33" s="65"/>
      <c r="JB33" s="65"/>
      <c r="JC33" s="65"/>
      <c r="JD33" s="65"/>
      <c r="JE33" s="65"/>
      <c r="JF33" s="65"/>
      <c r="JG33" s="65"/>
      <c r="JH33" s="65"/>
      <c r="JI33" s="65"/>
      <c r="JJ33" s="65"/>
      <c r="JK33" s="65"/>
      <c r="JL33" s="65"/>
      <c r="JM33" s="65"/>
      <c r="JN33" s="65"/>
      <c r="JO33" s="65"/>
      <c r="JP33" s="65"/>
      <c r="JQ33" s="65"/>
      <c r="JR33" s="65"/>
    </row>
    <row r="34" spans="1:278" x14ac:dyDescent="0.2">
      <c r="A34" s="64">
        <f t="shared" si="31"/>
        <v>25</v>
      </c>
      <c r="B34" s="65">
        <f t="shared" ca="1" si="26"/>
        <v>7.248434173074909E-10</v>
      </c>
      <c r="C34" s="65">
        <f t="shared" ca="1" si="56"/>
        <v>6.4647716666475559E-10</v>
      </c>
      <c r="D34" s="65">
        <f t="shared" ca="1" si="57"/>
        <v>7.8366250642735327E-11</v>
      </c>
      <c r="E34" s="72">
        <f t="shared" ca="1" si="58"/>
        <v>0</v>
      </c>
      <c r="F34" s="67">
        <f t="shared" si="30"/>
        <v>0</v>
      </c>
      <c r="H34" s="72">
        <f t="shared" ca="1" si="32"/>
        <v>7.1569240742939607E-8</v>
      </c>
      <c r="I34" s="64">
        <f t="shared" ca="1" si="9"/>
        <v>32</v>
      </c>
      <c r="J34" s="67">
        <f t="shared" ca="1" si="33"/>
        <v>7.248434173074909E-10</v>
      </c>
      <c r="K34" s="65">
        <f t="shared" ca="1" si="43"/>
        <v>7.248434173074909E-10</v>
      </c>
      <c r="L34" s="65">
        <f t="shared" ca="1" si="43"/>
        <v>7.248434173074909E-10</v>
      </c>
      <c r="M34" s="65">
        <f t="shared" ca="1" si="43"/>
        <v>7.248434173074909E-10</v>
      </c>
      <c r="N34" s="65">
        <f t="shared" ca="1" si="43"/>
        <v>7.248434173074909E-10</v>
      </c>
      <c r="O34" s="65">
        <f t="shared" ca="1" si="43"/>
        <v>7.248434173074909E-10</v>
      </c>
      <c r="P34" s="65">
        <f t="shared" ca="1" si="43"/>
        <v>7.248434173074909E-10</v>
      </c>
      <c r="Q34" s="65">
        <f t="shared" ca="1" si="43"/>
        <v>7.248434173074909E-10</v>
      </c>
      <c r="R34" s="65">
        <f t="shared" ca="1" si="43"/>
        <v>7.248434173074909E-10</v>
      </c>
      <c r="S34" s="65">
        <f t="shared" ca="1" si="43"/>
        <v>7.248434173074909E-10</v>
      </c>
      <c r="T34" s="65">
        <f t="shared" ca="1" si="43"/>
        <v>7.248434173074909E-10</v>
      </c>
      <c r="U34" s="65">
        <f t="shared" ca="1" si="43"/>
        <v>7.248434173074909E-10</v>
      </c>
      <c r="V34" s="65">
        <f t="shared" ca="1" si="43"/>
        <v>7.248434173074909E-10</v>
      </c>
      <c r="W34" s="65">
        <f t="shared" ca="1" si="43"/>
        <v>7.248434173074909E-10</v>
      </c>
      <c r="X34" s="65">
        <f t="shared" ca="1" si="43"/>
        <v>7.248434173074909E-10</v>
      </c>
      <c r="Y34" s="65">
        <f t="shared" ca="1" si="43"/>
        <v>7.248434173074909E-10</v>
      </c>
      <c r="Z34" s="65">
        <f t="shared" ca="1" si="43"/>
        <v>7.248434173074909E-10</v>
      </c>
      <c r="AA34" s="65">
        <f t="shared" ref="AA34:AP49" ca="1" si="59">VLOOKUP(ROUNDUP(SQRT(AA$1^2+$I34^2),0),$A$9:$B$723,2)</f>
        <v>7.2266657701185937E-10</v>
      </c>
      <c r="AB34" s="65">
        <f t="shared" ca="1" si="59"/>
        <v>7.2266657701185937E-10</v>
      </c>
      <c r="AC34" s="65">
        <f t="shared" ca="1" si="59"/>
        <v>7.2048973671622784E-10</v>
      </c>
      <c r="AD34" s="65">
        <f t="shared" ca="1" si="59"/>
        <v>7.2048973671622784E-10</v>
      </c>
      <c r="AE34" s="65">
        <f t="shared" ca="1" si="59"/>
        <v>7.1831289642059631E-10</v>
      </c>
      <c r="AF34" s="65">
        <f t="shared" ca="1" si="59"/>
        <v>7.1831289642059631E-10</v>
      </c>
      <c r="AG34" s="65">
        <f t="shared" ca="1" si="59"/>
        <v>7.1613605612496478E-10</v>
      </c>
      <c r="AH34" s="65">
        <f t="shared" ca="1" si="59"/>
        <v>7.1613605612496478E-10</v>
      </c>
      <c r="AI34" s="65">
        <f t="shared" ca="1" si="59"/>
        <v>7.1395921582933325E-10</v>
      </c>
      <c r="AJ34" s="65">
        <f t="shared" ca="1" si="59"/>
        <v>7.1178237553370172E-10</v>
      </c>
      <c r="AK34" s="65">
        <f t="shared" ca="1" si="59"/>
        <v>7.1178237553370172E-10</v>
      </c>
      <c r="AL34" s="65">
        <f t="shared" ca="1" si="59"/>
        <v>7.0960553523807019E-10</v>
      </c>
      <c r="AM34" s="65">
        <f t="shared" ca="1" si="59"/>
        <v>7.0742869494243866E-10</v>
      </c>
      <c r="AN34" s="65">
        <f t="shared" ca="1" si="59"/>
        <v>7.0742869494243866E-10</v>
      </c>
      <c r="AO34" s="65">
        <f t="shared" ca="1" si="44"/>
        <v>7.0525185464680713E-10</v>
      </c>
      <c r="AP34" s="65">
        <f t="shared" ca="1" si="44"/>
        <v>7.0307501435117559E-10</v>
      </c>
      <c r="AQ34" s="65">
        <f t="shared" ca="1" si="44"/>
        <v>7.0307501435117559E-10</v>
      </c>
      <c r="AR34" s="65">
        <f t="shared" ca="1" si="44"/>
        <v>7.0089817405554406E-10</v>
      </c>
      <c r="AS34" s="65">
        <f t="shared" ca="1" si="44"/>
        <v>6.9872133375991253E-10</v>
      </c>
      <c r="AT34" s="65">
        <f t="shared" ca="1" si="44"/>
        <v>6.96544493464281E-10</v>
      </c>
      <c r="AU34" s="65">
        <f t="shared" ca="1" si="44"/>
        <v>6.96544493464281E-10</v>
      </c>
      <c r="AV34" s="65">
        <f t="shared" ca="1" si="44"/>
        <v>6.9436765316864947E-10</v>
      </c>
      <c r="AW34" s="65">
        <f t="shared" ca="1" si="44"/>
        <v>6.9219081287301794E-10</v>
      </c>
      <c r="AX34" s="65">
        <f t="shared" ca="1" si="44"/>
        <v>6.9001397257738641E-10</v>
      </c>
      <c r="AY34" s="65">
        <f t="shared" ca="1" si="44"/>
        <v>6.8783713228175488E-10</v>
      </c>
      <c r="AZ34" s="65">
        <f t="shared" ca="1" si="44"/>
        <v>6.8783713228175488E-10</v>
      </c>
      <c r="BA34" s="65">
        <f t="shared" ca="1" si="45"/>
        <v>6.8566029198612335E-10</v>
      </c>
      <c r="BB34" s="65">
        <f t="shared" ca="1" si="45"/>
        <v>6.84238089659644E-10</v>
      </c>
      <c r="BC34" s="65">
        <f t="shared" ca="1" si="45"/>
        <v>6.8281588733316476E-10</v>
      </c>
      <c r="BD34" s="65">
        <f t="shared" ca="1" si="45"/>
        <v>6.8139368500668552E-10</v>
      </c>
      <c r="BE34" s="65">
        <f t="shared" ca="1" si="45"/>
        <v>6.8139368500668552E-10</v>
      </c>
      <c r="BF34" s="65">
        <f t="shared" ca="1" si="45"/>
        <v>6.7997148268020628E-10</v>
      </c>
      <c r="BG34" s="65">
        <f t="shared" ca="1" si="45"/>
        <v>6.7854928035372693E-10</v>
      </c>
      <c r="BH34" s="65">
        <f t="shared" ca="1" si="45"/>
        <v>6.7712707802724769E-10</v>
      </c>
      <c r="BI34" s="65">
        <f t="shared" ca="1" si="45"/>
        <v>6.7570487570076845E-10</v>
      </c>
      <c r="BJ34" s="65">
        <f t="shared" ca="1" si="45"/>
        <v>6.7428267337428921E-10</v>
      </c>
      <c r="BK34" s="65">
        <f t="shared" ca="1" si="45"/>
        <v>6.7428267337428921E-10</v>
      </c>
      <c r="BL34" s="65">
        <f t="shared" ca="1" si="45"/>
        <v>6.7286047104780986E-10</v>
      </c>
      <c r="BM34" s="65">
        <f t="shared" ca="1" si="45"/>
        <v>6.7143826872133062E-10</v>
      </c>
      <c r="BN34" s="65">
        <f t="shared" ca="1" si="45"/>
        <v>6.7001606639485138E-10</v>
      </c>
      <c r="BO34" s="65">
        <f t="shared" ca="1" si="45"/>
        <v>6.6859386406837203E-10</v>
      </c>
      <c r="BP34" s="65">
        <f t="shared" ref="BP34:BR34" ca="1" si="60">VLOOKUP(ROUNDUP(SQRT(BP$1^2+$I34^2),0),$A$9:$B$723,2)</f>
        <v>6.6717166174189279E-10</v>
      </c>
      <c r="BQ34" s="65">
        <f t="shared" ca="1" si="60"/>
        <v>6.6574945941541355E-10</v>
      </c>
      <c r="BR34" s="65">
        <f t="shared" ca="1" si="60"/>
        <v>6.6574945941541355E-10</v>
      </c>
      <c r="BS34" s="65">
        <f t="shared" ca="1" si="46"/>
        <v>6.6432725708893431E-10</v>
      </c>
      <c r="BT34" s="65">
        <f t="shared" ca="1" si="46"/>
        <v>6.6290505476245496E-10</v>
      </c>
      <c r="BU34" s="65">
        <f t="shared" ca="1" si="46"/>
        <v>6.6148285243597572E-10</v>
      </c>
      <c r="BV34" s="65">
        <f t="shared" ca="1" si="46"/>
        <v>6.6006065010949648E-10</v>
      </c>
      <c r="BW34" s="65">
        <f t="shared" ca="1" si="46"/>
        <v>6.5863844778301713E-10</v>
      </c>
      <c r="BX34" s="65">
        <f t="shared" ca="1" si="46"/>
        <v>6.5721624545653789E-10</v>
      </c>
      <c r="BY34" s="65">
        <f t="shared" ca="1" si="46"/>
        <v>6.5579404313005865E-10</v>
      </c>
      <c r="BZ34" s="65">
        <f t="shared" ca="1" si="46"/>
        <v>6.5437184080357941E-10</v>
      </c>
      <c r="CA34" s="65">
        <f t="shared" ca="1" si="46"/>
        <v>6.5294963847710006E-10</v>
      </c>
      <c r="CB34" s="65">
        <f t="shared" ca="1" si="46"/>
        <v>6.5294963847710006E-10</v>
      </c>
      <c r="CC34" s="65">
        <f t="shared" ca="1" si="46"/>
        <v>6.5152743615062082E-10</v>
      </c>
      <c r="CD34" s="65">
        <f t="shared" ca="1" si="46"/>
        <v>6.2316868521311012E-10</v>
      </c>
      <c r="CE34" s="65">
        <f t="shared" ca="1" si="46"/>
        <v>5.9480993427559943E-10</v>
      </c>
      <c r="CF34" s="65">
        <f t="shared" ca="1" si="46"/>
        <v>5.6645118333808863E-10</v>
      </c>
      <c r="CG34" s="65">
        <f t="shared" ca="1" si="47"/>
        <v>5.3873097222062978E-10</v>
      </c>
      <c r="CH34" s="65">
        <f t="shared" ca="1" si="47"/>
        <v>5.1179442360959832E-10</v>
      </c>
      <c r="CI34" s="65">
        <f t="shared" ca="1" si="47"/>
        <v>4.8485787499856687E-10</v>
      </c>
      <c r="CJ34" s="65">
        <f t="shared" ca="1" si="47"/>
        <v>4.5792132638753537E-10</v>
      </c>
      <c r="CK34" s="65">
        <f t="shared" ca="1" si="47"/>
        <v>4.3098477777650386E-10</v>
      </c>
      <c r="CL34" s="65">
        <f t="shared" ca="1" si="47"/>
        <v>4.0404822916547236E-10</v>
      </c>
      <c r="CM34" s="65">
        <f t="shared" ca="1" si="47"/>
        <v>3.7711168055444085E-10</v>
      </c>
      <c r="CN34" s="65">
        <f t="shared" ca="1" si="47"/>
        <v>3.5017513194340935E-10</v>
      </c>
      <c r="CO34" s="65">
        <f t="shared" ca="1" si="47"/>
        <v>3.5017513194340935E-10</v>
      </c>
      <c r="CP34" s="65">
        <f t="shared" ca="1" si="47"/>
        <v>3.2323858333237785E-10</v>
      </c>
      <c r="CQ34" s="65">
        <f t="shared" ca="1" si="47"/>
        <v>3.1443931078610756E-10</v>
      </c>
      <c r="CR34" s="65">
        <f t="shared" ca="1" si="47"/>
        <v>3.0564003823983727E-10</v>
      </c>
      <c r="CS34" s="65">
        <f t="shared" ca="1" si="47"/>
        <v>2.9684076569356698E-10</v>
      </c>
      <c r="CT34" s="65">
        <f t="shared" ca="1" si="47"/>
        <v>2.880414931472967E-10</v>
      </c>
      <c r="CU34" s="65">
        <f t="shared" ca="1" si="47"/>
        <v>2.7924222060102641E-10</v>
      </c>
      <c r="CV34" s="65">
        <f t="shared" ref="CV34:DK49" ca="1" si="61">VLOOKUP(ROUNDUP(SQRT(CV$1^2+$I34^2),0),$A$9:$B$723,2)</f>
        <v>2.7044294805475612E-10</v>
      </c>
      <c r="CW34" s="65">
        <f t="shared" ca="1" si="61"/>
        <v>2.6164367550848583E-10</v>
      </c>
      <c r="CX34" s="65">
        <f t="shared" ca="1" si="61"/>
        <v>2.5284440296221554E-10</v>
      </c>
      <c r="CY34" s="65">
        <f t="shared" ca="1" si="61"/>
        <v>2.4404513041594526E-10</v>
      </c>
      <c r="CZ34" s="65">
        <f t="shared" ca="1" si="61"/>
        <v>2.3524585786967497E-10</v>
      </c>
      <c r="DA34" s="65">
        <f t="shared" ca="1" si="61"/>
        <v>2.2644658532340468E-10</v>
      </c>
      <c r="DB34" s="65">
        <f t="shared" ca="1" si="61"/>
        <v>2.1764731277713439E-10</v>
      </c>
      <c r="DC34" s="65">
        <f t="shared" ca="1" si="61"/>
        <v>2.0884804023086411E-10</v>
      </c>
      <c r="DD34" s="65">
        <f t="shared" ca="1" si="61"/>
        <v>2.0004876768459382E-10</v>
      </c>
      <c r="DE34" s="65">
        <f t="shared" ca="1" si="61"/>
        <v>1.9124949513832353E-10</v>
      </c>
      <c r="DF34" s="65">
        <f t="shared" ca="1" si="61"/>
        <v>1.9124949513832353E-10</v>
      </c>
      <c r="DG34" s="65">
        <f t="shared" ca="1" si="61"/>
        <v>1.8245022259205324E-10</v>
      </c>
      <c r="DH34" s="65">
        <f t="shared" ca="1" si="61"/>
        <v>1.7365095004578296E-10</v>
      </c>
      <c r="DI34" s="65">
        <f t="shared" ca="1" si="61"/>
        <v>1.6485167749951267E-10</v>
      </c>
      <c r="DJ34" s="65">
        <f t="shared" ca="1" si="61"/>
        <v>1.5605240495324238E-10</v>
      </c>
      <c r="DK34" s="65">
        <f t="shared" ca="1" si="61"/>
        <v>1.4725313240697209E-10</v>
      </c>
      <c r="DL34" s="65">
        <f t="shared" ref="DG34:DV49" ca="1" si="62">VLOOKUP(ROUNDUP(SQRT(DL$1^2+$I34^2),0),$A$9:$B$723,2)</f>
        <v>1.3845385986070181E-10</v>
      </c>
      <c r="DM34" s="65">
        <f t="shared" ca="1" si="62"/>
        <v>1.2965458731443152E-10</v>
      </c>
      <c r="DN34" s="65">
        <f t="shared" ca="1" si="62"/>
        <v>1.2085531476816123E-10</v>
      </c>
      <c r="DO34" s="65">
        <f t="shared" ca="1" si="62"/>
        <v>1.1205604222189094E-10</v>
      </c>
      <c r="DP34" s="65">
        <f t="shared" ca="1" si="62"/>
        <v>1.0325676967562065E-10</v>
      </c>
      <c r="DQ34" s="65">
        <f t="shared" ca="1" si="48"/>
        <v>9.4457497129350367E-11</v>
      </c>
      <c r="DR34" s="65">
        <f t="shared" ca="1" si="48"/>
        <v>8.5658224583080079E-11</v>
      </c>
      <c r="DS34" s="65">
        <f t="shared" ca="1" si="48"/>
        <v>7.6858952036809792E-11</v>
      </c>
      <c r="DT34" s="65">
        <f t="shared" ca="1" si="48"/>
        <v>6.8059679490539504E-11</v>
      </c>
      <c r="DU34" s="65">
        <f t="shared" ca="1" si="48"/>
        <v>5.9260406944269217E-11</v>
      </c>
      <c r="DV34" s="65">
        <f t="shared" ca="1" si="48"/>
        <v>5.0461134397998929E-11</v>
      </c>
      <c r="DW34" s="65">
        <f t="shared" ca="1" si="48"/>
        <v>4.1661861851728641E-11</v>
      </c>
      <c r="DX34" s="65">
        <f t="shared" ca="1" si="48"/>
        <v>3.2862589305458354E-11</v>
      </c>
      <c r="DY34" s="65">
        <f t="shared" ca="1" si="48"/>
        <v>2.4063316759188069E-11</v>
      </c>
      <c r="DZ34" s="65">
        <f t="shared" ca="1" si="48"/>
        <v>1.5264044212917785E-11</v>
      </c>
      <c r="EA34" s="65">
        <f t="shared" ca="1" si="48"/>
        <v>6.4647716666475004E-12</v>
      </c>
      <c r="EB34" s="65">
        <f t="shared" ca="1" si="48"/>
        <v>0</v>
      </c>
      <c r="EC34" s="65">
        <f t="shared" ca="1" si="49"/>
        <v>0</v>
      </c>
      <c r="ED34" s="65">
        <f t="shared" ca="1" si="49"/>
        <v>0</v>
      </c>
      <c r="EE34" s="65">
        <f t="shared" ca="1" si="49"/>
        <v>0</v>
      </c>
      <c r="EF34" s="65">
        <f t="shared" ca="1" si="49"/>
        <v>0</v>
      </c>
      <c r="EG34" s="65">
        <f t="shared" ca="1" si="49"/>
        <v>0</v>
      </c>
      <c r="EH34" s="65">
        <f t="shared" ca="1" si="49"/>
        <v>0</v>
      </c>
      <c r="EI34" s="65">
        <f t="shared" ca="1" si="49"/>
        <v>0</v>
      </c>
      <c r="EJ34" s="65">
        <f t="shared" ca="1" si="49"/>
        <v>0</v>
      </c>
      <c r="EK34" s="65">
        <f t="shared" ca="1" si="49"/>
        <v>0</v>
      </c>
      <c r="EL34" s="65">
        <f t="shared" ca="1" si="49"/>
        <v>0</v>
      </c>
      <c r="EM34" s="65">
        <f t="shared" ca="1" si="49"/>
        <v>0</v>
      </c>
      <c r="EN34" s="65">
        <f t="shared" ca="1" si="49"/>
        <v>0</v>
      </c>
      <c r="EO34" s="65">
        <f t="shared" ca="1" si="49"/>
        <v>0</v>
      </c>
      <c r="EP34" s="65">
        <f t="shared" ca="1" si="49"/>
        <v>0</v>
      </c>
      <c r="EQ34" s="65">
        <f t="shared" ca="1" si="49"/>
        <v>0</v>
      </c>
      <c r="ER34" s="65">
        <f t="shared" ref="ER34:ET34" ca="1" si="63">VLOOKUP(ROUNDUP(SQRT(ER$1^2+$I34^2),0),$A$9:$B$723,2)</f>
        <v>0</v>
      </c>
      <c r="ES34" s="65">
        <f t="shared" ca="1" si="63"/>
        <v>0</v>
      </c>
      <c r="ET34" s="65">
        <f t="shared" ca="1" si="63"/>
        <v>0</v>
      </c>
      <c r="EU34" s="65">
        <f t="shared" ca="1" si="50"/>
        <v>0</v>
      </c>
      <c r="EV34" s="65">
        <f t="shared" ca="1" si="50"/>
        <v>0</v>
      </c>
      <c r="EW34" s="65">
        <f t="shared" ca="1" si="50"/>
        <v>0</v>
      </c>
      <c r="EX34" s="65">
        <f t="shared" ca="1" si="50"/>
        <v>0</v>
      </c>
      <c r="EY34" s="65">
        <f t="shared" ca="1" si="50"/>
        <v>0</v>
      </c>
      <c r="EZ34" s="65">
        <f t="shared" ca="1" si="50"/>
        <v>0</v>
      </c>
      <c r="FA34" s="65">
        <f t="shared" ca="1" si="50"/>
        <v>0</v>
      </c>
      <c r="FB34" s="65">
        <f t="shared" ca="1" si="50"/>
        <v>0</v>
      </c>
      <c r="FC34" s="65">
        <f t="shared" ca="1" si="50"/>
        <v>0</v>
      </c>
      <c r="FD34" s="65">
        <f t="shared" ca="1" si="50"/>
        <v>0</v>
      </c>
      <c r="FE34" s="65">
        <f t="shared" ca="1" si="50"/>
        <v>0</v>
      </c>
      <c r="FF34" s="65">
        <f t="shared" ca="1" si="50"/>
        <v>0</v>
      </c>
      <c r="FG34" s="65">
        <f t="shared" ca="1" si="50"/>
        <v>0</v>
      </c>
      <c r="FH34" s="65">
        <f t="shared" ca="1" si="50"/>
        <v>0</v>
      </c>
      <c r="FI34" s="65">
        <f t="shared" ca="1" si="51"/>
        <v>0</v>
      </c>
      <c r="FJ34" s="65">
        <f t="shared" ca="1" si="51"/>
        <v>0</v>
      </c>
      <c r="FK34" s="65">
        <f t="shared" ca="1" si="51"/>
        <v>0</v>
      </c>
      <c r="FL34" s="65">
        <f t="shared" ca="1" si="51"/>
        <v>0</v>
      </c>
      <c r="FM34" s="65">
        <f t="shared" ca="1" si="51"/>
        <v>0</v>
      </c>
      <c r="FN34" s="65">
        <f t="shared" ca="1" si="51"/>
        <v>0</v>
      </c>
      <c r="FO34" s="65">
        <f t="shared" ca="1" si="51"/>
        <v>0</v>
      </c>
      <c r="FP34" s="65">
        <f t="shared" ca="1" si="51"/>
        <v>0</v>
      </c>
      <c r="FQ34" s="65">
        <f t="shared" ca="1" si="51"/>
        <v>0</v>
      </c>
      <c r="FR34" s="65">
        <f t="shared" ca="1" si="51"/>
        <v>0</v>
      </c>
      <c r="FS34" s="65">
        <f t="shared" ca="1" si="51"/>
        <v>0</v>
      </c>
      <c r="FT34" s="65">
        <f t="shared" ca="1" si="51"/>
        <v>0</v>
      </c>
      <c r="FU34" s="65">
        <f t="shared" ca="1" si="51"/>
        <v>0</v>
      </c>
      <c r="FV34" s="65">
        <f t="shared" ca="1" si="51"/>
        <v>0</v>
      </c>
      <c r="FW34" s="65">
        <f t="shared" ca="1" si="51"/>
        <v>0</v>
      </c>
      <c r="FX34" s="65">
        <f t="shared" ref="FX34:GM49" ca="1" si="64">VLOOKUP(ROUNDUP(SQRT(FX$1^2+$I34^2),0),$A$9:$B$723,2)</f>
        <v>0</v>
      </c>
      <c r="FY34" s="65">
        <f t="shared" ca="1" si="64"/>
        <v>0</v>
      </c>
      <c r="FZ34" s="65">
        <f t="shared" ca="1" si="64"/>
        <v>0</v>
      </c>
      <c r="GA34" s="65">
        <f t="shared" ca="1" si="64"/>
        <v>0</v>
      </c>
      <c r="GB34" s="65">
        <f t="shared" ca="1" si="64"/>
        <v>0</v>
      </c>
      <c r="GC34" s="65">
        <f t="shared" ca="1" si="64"/>
        <v>0</v>
      </c>
      <c r="GD34" s="65">
        <f t="shared" ca="1" si="64"/>
        <v>0</v>
      </c>
      <c r="GE34" s="65">
        <f t="shared" ca="1" si="64"/>
        <v>0</v>
      </c>
      <c r="GF34" s="65">
        <f t="shared" ca="1" si="64"/>
        <v>0</v>
      </c>
      <c r="GG34" s="65">
        <f t="shared" ca="1" si="64"/>
        <v>0</v>
      </c>
      <c r="GH34" s="65">
        <f t="shared" ca="1" si="64"/>
        <v>0</v>
      </c>
      <c r="GI34" s="65">
        <f t="shared" ca="1" si="64"/>
        <v>0</v>
      </c>
      <c r="GJ34" s="65">
        <f t="shared" ca="1" si="64"/>
        <v>0</v>
      </c>
      <c r="GK34" s="65">
        <f t="shared" ca="1" si="64"/>
        <v>0</v>
      </c>
      <c r="GL34" s="65">
        <f t="shared" ca="1" si="64"/>
        <v>0</v>
      </c>
      <c r="GM34" s="65">
        <f t="shared" ca="1" si="64"/>
        <v>0</v>
      </c>
      <c r="GN34" s="65">
        <f t="shared" ref="GI34:GX49" ca="1" si="65">VLOOKUP(ROUNDUP(SQRT(GN$1^2+$I34^2),0),$A$9:$B$723,2)</f>
        <v>0</v>
      </c>
      <c r="GO34" s="65">
        <f t="shared" ca="1" si="65"/>
        <v>0</v>
      </c>
      <c r="GP34" s="65">
        <f t="shared" ca="1" si="65"/>
        <v>0</v>
      </c>
      <c r="GQ34" s="65">
        <f t="shared" ca="1" si="65"/>
        <v>0</v>
      </c>
      <c r="GR34" s="65">
        <f t="shared" ca="1" si="65"/>
        <v>0</v>
      </c>
      <c r="GS34" s="65">
        <f t="shared" ca="1" si="52"/>
        <v>0</v>
      </c>
      <c r="GT34" s="65">
        <f t="shared" ca="1" si="52"/>
        <v>0</v>
      </c>
      <c r="GU34" s="65">
        <f t="shared" ca="1" si="52"/>
        <v>0</v>
      </c>
      <c r="GV34" s="65">
        <f t="shared" ca="1" si="52"/>
        <v>0</v>
      </c>
      <c r="GW34" s="65">
        <f t="shared" ca="1" si="52"/>
        <v>0</v>
      </c>
      <c r="GX34" s="65">
        <f t="shared" ca="1" si="52"/>
        <v>0</v>
      </c>
      <c r="GY34" s="65">
        <f t="shared" ca="1" si="52"/>
        <v>0</v>
      </c>
      <c r="GZ34" s="65">
        <f t="shared" ca="1" si="52"/>
        <v>0</v>
      </c>
      <c r="HA34" s="65">
        <f t="shared" ca="1" si="52"/>
        <v>0</v>
      </c>
      <c r="HB34" s="65">
        <f t="shared" ca="1" si="52"/>
        <v>0</v>
      </c>
      <c r="HC34" s="65">
        <f t="shared" ca="1" si="52"/>
        <v>0</v>
      </c>
      <c r="HD34" s="65">
        <f t="shared" ca="1" si="52"/>
        <v>0</v>
      </c>
      <c r="HE34" s="65">
        <f t="shared" ca="1" si="53"/>
        <v>0</v>
      </c>
      <c r="HF34" s="65">
        <f t="shared" ca="1" si="53"/>
        <v>0</v>
      </c>
      <c r="HG34" s="65">
        <f t="shared" ca="1" si="53"/>
        <v>0</v>
      </c>
      <c r="HH34" s="65">
        <f t="shared" ca="1" si="53"/>
        <v>0</v>
      </c>
      <c r="HI34" s="65">
        <f t="shared" ca="1" si="53"/>
        <v>0</v>
      </c>
      <c r="HJ34" s="65">
        <f t="shared" ca="1" si="53"/>
        <v>0</v>
      </c>
      <c r="HK34" s="65">
        <f t="shared" ca="1" si="53"/>
        <v>0</v>
      </c>
      <c r="HL34" s="65">
        <f t="shared" ca="1" si="53"/>
        <v>0</v>
      </c>
      <c r="HM34" s="65">
        <f t="shared" ca="1" si="53"/>
        <v>0</v>
      </c>
      <c r="HN34" s="65">
        <f t="shared" ca="1" si="53"/>
        <v>0</v>
      </c>
      <c r="HO34" s="65">
        <f t="shared" ca="1" si="53"/>
        <v>0</v>
      </c>
      <c r="HP34" s="65">
        <f t="shared" ca="1" si="53"/>
        <v>0</v>
      </c>
      <c r="HQ34" s="65">
        <f t="shared" ca="1" si="53"/>
        <v>0</v>
      </c>
      <c r="HR34" s="65">
        <f t="shared" ca="1" si="53"/>
        <v>0</v>
      </c>
      <c r="HS34" s="65">
        <f t="shared" ca="1" si="53"/>
        <v>0</v>
      </c>
      <c r="HT34" s="65">
        <f t="shared" ref="HT34:HV34" ca="1" si="66">VLOOKUP(ROUNDUP(SQRT(HT$1^2+$I34^2),0),$A$9:$B$723,2)</f>
        <v>0</v>
      </c>
      <c r="HU34" s="65">
        <f t="shared" ca="1" si="66"/>
        <v>0</v>
      </c>
      <c r="HV34" s="65">
        <f t="shared" ca="1" si="66"/>
        <v>0</v>
      </c>
      <c r="HW34" s="65">
        <f t="shared" ca="1" si="54"/>
        <v>0</v>
      </c>
      <c r="HX34" s="65">
        <f t="shared" ca="1" si="54"/>
        <v>0</v>
      </c>
      <c r="HY34" s="65">
        <f t="shared" ca="1" si="54"/>
        <v>0</v>
      </c>
      <c r="HZ34" s="65">
        <f t="shared" ca="1" si="54"/>
        <v>0</v>
      </c>
      <c r="IA34" s="65">
        <f t="shared" ca="1" si="54"/>
        <v>0</v>
      </c>
      <c r="IB34" s="65">
        <f t="shared" ca="1" si="54"/>
        <v>0</v>
      </c>
      <c r="IC34" s="65">
        <f t="shared" ca="1" si="54"/>
        <v>0</v>
      </c>
      <c r="ID34" s="65">
        <f t="shared" ca="1" si="54"/>
        <v>0</v>
      </c>
      <c r="IE34" s="65">
        <f t="shared" ca="1" si="54"/>
        <v>0</v>
      </c>
      <c r="IF34" s="65">
        <f t="shared" ca="1" si="54"/>
        <v>0</v>
      </c>
      <c r="IG34" s="65">
        <f t="shared" ca="1" si="54"/>
        <v>0</v>
      </c>
      <c r="IH34" s="65">
        <f t="shared" ca="1" si="54"/>
        <v>0</v>
      </c>
      <c r="II34" s="65">
        <f t="shared" ca="1" si="54"/>
        <v>0</v>
      </c>
      <c r="IJ34" s="65">
        <f t="shared" ca="1" si="54"/>
        <v>0</v>
      </c>
      <c r="IK34" s="65">
        <f t="shared" ca="1" si="55"/>
        <v>0</v>
      </c>
      <c r="IL34" s="65">
        <f t="shared" ca="1" si="55"/>
        <v>0</v>
      </c>
      <c r="IM34" s="65">
        <f t="shared" ca="1" si="55"/>
        <v>0</v>
      </c>
      <c r="IN34" s="65">
        <f t="shared" ca="1" si="55"/>
        <v>0</v>
      </c>
      <c r="IO34" s="65">
        <f t="shared" ca="1" si="55"/>
        <v>0</v>
      </c>
      <c r="IP34" s="65">
        <f t="shared" ca="1" si="55"/>
        <v>0</v>
      </c>
      <c r="IQ34" s="65">
        <f t="shared" ca="1" si="55"/>
        <v>0</v>
      </c>
      <c r="IR34" s="65">
        <f t="shared" ca="1" si="55"/>
        <v>0</v>
      </c>
      <c r="IS34" s="65">
        <f t="shared" ca="1" si="55"/>
        <v>0</v>
      </c>
      <c r="IT34" s="65">
        <f t="shared" ca="1" si="55"/>
        <v>0</v>
      </c>
      <c r="IU34" s="65">
        <f t="shared" ca="1" si="55"/>
        <v>0</v>
      </c>
      <c r="IV34" s="65">
        <f t="shared" ca="1" si="55"/>
        <v>0</v>
      </c>
      <c r="IW34" s="65">
        <f t="shared" ca="1" si="55"/>
        <v>0</v>
      </c>
      <c r="IX34" s="65">
        <f t="shared" ca="1" si="55"/>
        <v>0</v>
      </c>
      <c r="IY34" s="65">
        <f t="shared" ca="1" si="55"/>
        <v>0</v>
      </c>
      <c r="IZ34" s="65">
        <f t="shared" ref="IZ34" ca="1" si="67">VLOOKUP(ROUNDUP(SQRT(IZ$1^2+$I34^2),0),$A$9:$B$723,2)</f>
        <v>0</v>
      </c>
      <c r="JA34" s="65"/>
      <c r="JB34" s="65"/>
      <c r="JC34" s="65"/>
      <c r="JD34" s="65"/>
      <c r="JE34" s="65"/>
      <c r="JF34" s="65"/>
      <c r="JG34" s="65"/>
      <c r="JH34" s="65"/>
      <c r="JI34" s="65"/>
      <c r="JJ34" s="65"/>
      <c r="JK34" s="65"/>
      <c r="JL34" s="65"/>
      <c r="JM34" s="65"/>
      <c r="JN34" s="65"/>
      <c r="JO34" s="65"/>
      <c r="JP34" s="65"/>
      <c r="JQ34" s="65"/>
      <c r="JR34" s="65"/>
    </row>
    <row r="35" spans="1:278" x14ac:dyDescent="0.2">
      <c r="A35" s="64">
        <f t="shared" si="31"/>
        <v>26</v>
      </c>
      <c r="B35" s="65">
        <f t="shared" ca="1" si="26"/>
        <v>7.248434173074909E-10</v>
      </c>
      <c r="C35" s="65">
        <f t="shared" ca="1" si="56"/>
        <v>6.4647716666475559E-10</v>
      </c>
      <c r="D35" s="65">
        <f t="shared" ca="1" si="57"/>
        <v>7.8366250642735327E-11</v>
      </c>
      <c r="E35" s="72">
        <f t="shared" ca="1" si="58"/>
        <v>0</v>
      </c>
      <c r="F35" s="67">
        <f t="shared" si="30"/>
        <v>0</v>
      </c>
      <c r="H35" s="72">
        <f t="shared" ca="1" si="32"/>
        <v>7.1457728470728737E-8</v>
      </c>
      <c r="I35" s="64">
        <f t="shared" ca="1" si="9"/>
        <v>33</v>
      </c>
      <c r="J35" s="67">
        <f t="shared" ca="1" si="33"/>
        <v>7.248434173074909E-10</v>
      </c>
      <c r="K35" s="65">
        <f t="shared" ref="K35:Z50" ca="1" si="68">VLOOKUP(ROUNDUP(SQRT(K$1^2+$I35^2),0),$A$9:$B$723,2)</f>
        <v>7.248434173074909E-10</v>
      </c>
      <c r="L35" s="65">
        <f t="shared" ca="1" si="68"/>
        <v>7.248434173074909E-10</v>
      </c>
      <c r="M35" s="65">
        <f t="shared" ca="1" si="68"/>
        <v>7.248434173074909E-10</v>
      </c>
      <c r="N35" s="65">
        <f t="shared" ca="1" si="68"/>
        <v>7.248434173074909E-10</v>
      </c>
      <c r="O35" s="65">
        <f t="shared" ca="1" si="68"/>
        <v>7.248434173074909E-10</v>
      </c>
      <c r="P35" s="65">
        <f t="shared" ca="1" si="68"/>
        <v>7.248434173074909E-10</v>
      </c>
      <c r="Q35" s="65">
        <f t="shared" ca="1" si="68"/>
        <v>7.248434173074909E-10</v>
      </c>
      <c r="R35" s="65">
        <f t="shared" ca="1" si="68"/>
        <v>7.248434173074909E-10</v>
      </c>
      <c r="S35" s="65">
        <f t="shared" ca="1" si="68"/>
        <v>7.248434173074909E-10</v>
      </c>
      <c r="T35" s="65">
        <f t="shared" ca="1" si="68"/>
        <v>7.248434173074909E-10</v>
      </c>
      <c r="U35" s="65">
        <f t="shared" ca="1" si="68"/>
        <v>7.248434173074909E-10</v>
      </c>
      <c r="V35" s="65">
        <f t="shared" ca="1" si="68"/>
        <v>7.248434173074909E-10</v>
      </c>
      <c r="W35" s="65">
        <f t="shared" ca="1" si="68"/>
        <v>7.248434173074909E-10</v>
      </c>
      <c r="X35" s="65">
        <f t="shared" ca="1" si="68"/>
        <v>7.248434173074909E-10</v>
      </c>
      <c r="Y35" s="65">
        <f t="shared" ca="1" si="68"/>
        <v>7.2266657701185937E-10</v>
      </c>
      <c r="Z35" s="65">
        <f t="shared" ca="1" si="68"/>
        <v>7.2266657701185937E-10</v>
      </c>
      <c r="AA35" s="65">
        <f t="shared" ca="1" si="59"/>
        <v>7.2048973671622784E-10</v>
      </c>
      <c r="AB35" s="65">
        <f t="shared" ca="1" si="59"/>
        <v>7.2048973671622784E-10</v>
      </c>
      <c r="AC35" s="65">
        <f t="shared" ca="1" si="59"/>
        <v>7.1831289642059631E-10</v>
      </c>
      <c r="AD35" s="65">
        <f t="shared" ca="1" si="59"/>
        <v>7.1831289642059631E-10</v>
      </c>
      <c r="AE35" s="65">
        <f t="shared" ca="1" si="59"/>
        <v>7.1613605612496478E-10</v>
      </c>
      <c r="AF35" s="65">
        <f t="shared" ca="1" si="59"/>
        <v>7.1613605612496478E-10</v>
      </c>
      <c r="AG35" s="65">
        <f t="shared" ca="1" si="59"/>
        <v>7.1395921582933325E-10</v>
      </c>
      <c r="AH35" s="65">
        <f t="shared" ca="1" si="59"/>
        <v>7.1395921582933325E-10</v>
      </c>
      <c r="AI35" s="65">
        <f t="shared" ca="1" si="59"/>
        <v>7.1178237553370172E-10</v>
      </c>
      <c r="AJ35" s="65">
        <f t="shared" ca="1" si="59"/>
        <v>7.0960553523807019E-10</v>
      </c>
      <c r="AK35" s="65">
        <f t="shared" ca="1" si="59"/>
        <v>7.0960553523807019E-10</v>
      </c>
      <c r="AL35" s="65">
        <f t="shared" ca="1" si="59"/>
        <v>7.0742869494243866E-10</v>
      </c>
      <c r="AM35" s="65">
        <f t="shared" ca="1" si="59"/>
        <v>7.0742869494243866E-10</v>
      </c>
      <c r="AN35" s="65">
        <f t="shared" ca="1" si="59"/>
        <v>7.0525185464680713E-10</v>
      </c>
      <c r="AO35" s="65">
        <f t="shared" ca="1" si="59"/>
        <v>7.0307501435117559E-10</v>
      </c>
      <c r="AP35" s="65">
        <f t="shared" ca="1" si="59"/>
        <v>7.0307501435117559E-10</v>
      </c>
      <c r="AQ35" s="65">
        <f t="shared" ref="AQ35:BF50" ca="1" si="69">VLOOKUP(ROUNDUP(SQRT(AQ$1^2+$I35^2),0),$A$9:$B$723,2)</f>
        <v>7.0089817405554406E-10</v>
      </c>
      <c r="AR35" s="65">
        <f t="shared" ca="1" si="69"/>
        <v>6.9872133375991253E-10</v>
      </c>
      <c r="AS35" s="65">
        <f t="shared" ca="1" si="69"/>
        <v>6.96544493464281E-10</v>
      </c>
      <c r="AT35" s="65">
        <f t="shared" ca="1" si="69"/>
        <v>6.96544493464281E-10</v>
      </c>
      <c r="AU35" s="65">
        <f t="shared" ca="1" si="69"/>
        <v>6.9436765316864947E-10</v>
      </c>
      <c r="AV35" s="65">
        <f t="shared" ca="1" si="69"/>
        <v>6.9219081287301794E-10</v>
      </c>
      <c r="AW35" s="65">
        <f t="shared" ca="1" si="69"/>
        <v>6.9001397257738641E-10</v>
      </c>
      <c r="AX35" s="65">
        <f t="shared" ca="1" si="69"/>
        <v>6.9001397257738641E-10</v>
      </c>
      <c r="AY35" s="65">
        <f t="shared" ca="1" si="69"/>
        <v>6.8783713228175488E-10</v>
      </c>
      <c r="AZ35" s="65">
        <f t="shared" ca="1" si="69"/>
        <v>6.8566029198612335E-10</v>
      </c>
      <c r="BA35" s="65">
        <f t="shared" ca="1" si="69"/>
        <v>6.84238089659644E-10</v>
      </c>
      <c r="BB35" s="65">
        <f t="shared" ca="1" si="69"/>
        <v>6.84238089659644E-10</v>
      </c>
      <c r="BC35" s="65">
        <f t="shared" ca="1" si="69"/>
        <v>6.8281588733316476E-10</v>
      </c>
      <c r="BD35" s="65">
        <f t="shared" ca="1" si="69"/>
        <v>6.8139368500668552E-10</v>
      </c>
      <c r="BE35" s="65">
        <f t="shared" ca="1" si="69"/>
        <v>6.7997148268020628E-10</v>
      </c>
      <c r="BF35" s="65">
        <f t="shared" ca="1" si="69"/>
        <v>6.7854928035372693E-10</v>
      </c>
      <c r="BG35" s="65">
        <f t="shared" ref="BG35:BV50" ca="1" si="70">VLOOKUP(ROUNDUP(SQRT(BG$1^2+$I35^2),0),$A$9:$B$723,2)</f>
        <v>6.7712707802724769E-10</v>
      </c>
      <c r="BH35" s="65">
        <f t="shared" ca="1" si="70"/>
        <v>6.7712707802724769E-10</v>
      </c>
      <c r="BI35" s="65">
        <f t="shared" ca="1" si="70"/>
        <v>6.7570487570076845E-10</v>
      </c>
      <c r="BJ35" s="65">
        <f t="shared" ca="1" si="70"/>
        <v>6.7428267337428921E-10</v>
      </c>
      <c r="BK35" s="65">
        <f t="shared" ca="1" si="70"/>
        <v>6.7286047104780986E-10</v>
      </c>
      <c r="BL35" s="65">
        <f t="shared" ca="1" si="70"/>
        <v>6.7143826872133062E-10</v>
      </c>
      <c r="BM35" s="65">
        <f t="shared" ca="1" si="70"/>
        <v>6.7001606639485138E-10</v>
      </c>
      <c r="BN35" s="65">
        <f t="shared" ca="1" si="70"/>
        <v>6.7001606639485138E-10</v>
      </c>
      <c r="BO35" s="65">
        <f t="shared" ca="1" si="70"/>
        <v>6.6859386406837203E-10</v>
      </c>
      <c r="BP35" s="65">
        <f t="shared" ca="1" si="70"/>
        <v>6.6717166174189279E-10</v>
      </c>
      <c r="BQ35" s="65">
        <f t="shared" ca="1" si="70"/>
        <v>6.6574945941541355E-10</v>
      </c>
      <c r="BR35" s="65">
        <f t="shared" ca="1" si="70"/>
        <v>6.6432725708893431E-10</v>
      </c>
      <c r="BS35" s="65">
        <f t="shared" ca="1" si="70"/>
        <v>6.6290505476245496E-10</v>
      </c>
      <c r="BT35" s="65">
        <f t="shared" ca="1" si="70"/>
        <v>6.6148285243597572E-10</v>
      </c>
      <c r="BU35" s="65">
        <f t="shared" ca="1" si="70"/>
        <v>6.6006065010949648E-10</v>
      </c>
      <c r="BV35" s="65">
        <f t="shared" ca="1" si="70"/>
        <v>6.5863844778301713E-10</v>
      </c>
      <c r="BW35" s="65">
        <f t="shared" ref="BW35:CL50" ca="1" si="71">VLOOKUP(ROUNDUP(SQRT(BW$1^2+$I35^2),0),$A$9:$B$723,2)</f>
        <v>6.5863844778301713E-10</v>
      </c>
      <c r="BX35" s="65">
        <f t="shared" ca="1" si="71"/>
        <v>6.5721624545653789E-10</v>
      </c>
      <c r="BY35" s="65">
        <f t="shared" ca="1" si="71"/>
        <v>6.5579404313005865E-10</v>
      </c>
      <c r="BZ35" s="65">
        <f t="shared" ca="1" si="71"/>
        <v>6.5437184080357941E-10</v>
      </c>
      <c r="CA35" s="65">
        <f t="shared" ca="1" si="71"/>
        <v>6.5294963847710006E-10</v>
      </c>
      <c r="CB35" s="65">
        <f t="shared" ca="1" si="71"/>
        <v>6.5152743615062082E-10</v>
      </c>
      <c r="CC35" s="65">
        <f t="shared" ca="1" si="71"/>
        <v>6.2316868521311012E-10</v>
      </c>
      <c r="CD35" s="65">
        <f t="shared" ca="1" si="71"/>
        <v>5.9480993427559943E-10</v>
      </c>
      <c r="CE35" s="65">
        <f t="shared" ca="1" si="71"/>
        <v>5.6645118333808863E-10</v>
      </c>
      <c r="CF35" s="65">
        <f t="shared" ca="1" si="71"/>
        <v>5.3873097222062978E-10</v>
      </c>
      <c r="CG35" s="65">
        <f t="shared" ca="1" si="71"/>
        <v>5.3873097222062978E-10</v>
      </c>
      <c r="CH35" s="65">
        <f t="shared" ca="1" si="71"/>
        <v>5.1179442360959832E-10</v>
      </c>
      <c r="CI35" s="65">
        <f t="shared" ca="1" si="71"/>
        <v>4.8485787499856687E-10</v>
      </c>
      <c r="CJ35" s="65">
        <f t="shared" ca="1" si="71"/>
        <v>4.5792132638753537E-10</v>
      </c>
      <c r="CK35" s="65">
        <f t="shared" ca="1" si="71"/>
        <v>4.3098477777650386E-10</v>
      </c>
      <c r="CL35" s="65">
        <f t="shared" ca="1" si="71"/>
        <v>4.0404822916547236E-10</v>
      </c>
      <c r="CM35" s="65">
        <f t="shared" ref="CM35:DB50" ca="1" si="72">VLOOKUP(ROUNDUP(SQRT(CM$1^2+$I35^2),0),$A$9:$B$723,2)</f>
        <v>3.7711168055444085E-10</v>
      </c>
      <c r="CN35" s="65">
        <f t="shared" ca="1" si="72"/>
        <v>3.5017513194340935E-10</v>
      </c>
      <c r="CO35" s="65">
        <f t="shared" ca="1" si="72"/>
        <v>3.2323858333237785E-10</v>
      </c>
      <c r="CP35" s="65">
        <f t="shared" ca="1" si="72"/>
        <v>3.1443931078610756E-10</v>
      </c>
      <c r="CQ35" s="65">
        <f t="shared" ca="1" si="72"/>
        <v>3.0564003823983727E-10</v>
      </c>
      <c r="CR35" s="65">
        <f t="shared" ca="1" si="72"/>
        <v>2.9684076569356698E-10</v>
      </c>
      <c r="CS35" s="65">
        <f t="shared" ca="1" si="72"/>
        <v>2.880414931472967E-10</v>
      </c>
      <c r="CT35" s="65">
        <f t="shared" ca="1" si="72"/>
        <v>2.880414931472967E-10</v>
      </c>
      <c r="CU35" s="65">
        <f t="shared" ca="1" si="72"/>
        <v>2.7924222060102641E-10</v>
      </c>
      <c r="CV35" s="65">
        <f t="shared" ca="1" si="72"/>
        <v>2.7044294805475612E-10</v>
      </c>
      <c r="CW35" s="65">
        <f t="shared" ca="1" si="61"/>
        <v>2.6164367550848583E-10</v>
      </c>
      <c r="CX35" s="65">
        <f t="shared" ca="1" si="61"/>
        <v>2.5284440296221554E-10</v>
      </c>
      <c r="CY35" s="65">
        <f t="shared" ca="1" si="61"/>
        <v>2.4404513041594526E-10</v>
      </c>
      <c r="CZ35" s="65">
        <f t="shared" ca="1" si="61"/>
        <v>2.3524585786967497E-10</v>
      </c>
      <c r="DA35" s="65">
        <f t="shared" ca="1" si="61"/>
        <v>2.2644658532340468E-10</v>
      </c>
      <c r="DB35" s="65">
        <f t="shared" ca="1" si="61"/>
        <v>2.1764731277713439E-10</v>
      </c>
      <c r="DC35" s="65">
        <f t="shared" ca="1" si="61"/>
        <v>2.0884804023086411E-10</v>
      </c>
      <c r="DD35" s="65">
        <f t="shared" ca="1" si="61"/>
        <v>2.0004876768459382E-10</v>
      </c>
      <c r="DE35" s="65">
        <f t="shared" ca="1" si="61"/>
        <v>1.9124949513832353E-10</v>
      </c>
      <c r="DF35" s="65">
        <f t="shared" ca="1" si="61"/>
        <v>1.8245022259205324E-10</v>
      </c>
      <c r="DG35" s="65">
        <f t="shared" ca="1" si="62"/>
        <v>1.7365095004578296E-10</v>
      </c>
      <c r="DH35" s="65">
        <f t="shared" ca="1" si="62"/>
        <v>1.6485167749951267E-10</v>
      </c>
      <c r="DI35" s="65">
        <f t="shared" ca="1" si="62"/>
        <v>1.5605240495324238E-10</v>
      </c>
      <c r="DJ35" s="65">
        <f t="shared" ca="1" si="62"/>
        <v>1.4725313240697209E-10</v>
      </c>
      <c r="DK35" s="65">
        <f t="shared" ca="1" si="62"/>
        <v>1.3845385986070181E-10</v>
      </c>
      <c r="DL35" s="65">
        <f t="shared" ca="1" si="62"/>
        <v>1.2965458731443152E-10</v>
      </c>
      <c r="DM35" s="65">
        <f t="shared" ca="1" si="62"/>
        <v>1.2965458731443152E-10</v>
      </c>
      <c r="DN35" s="65">
        <f t="shared" ca="1" si="62"/>
        <v>1.2085531476816123E-10</v>
      </c>
      <c r="DO35" s="65">
        <f t="shared" ca="1" si="62"/>
        <v>1.1205604222189094E-10</v>
      </c>
      <c r="DP35" s="65">
        <f t="shared" ca="1" si="62"/>
        <v>1.0325676967562065E-10</v>
      </c>
      <c r="DQ35" s="65">
        <f t="shared" ca="1" si="62"/>
        <v>9.4457497129350367E-11</v>
      </c>
      <c r="DR35" s="65">
        <f t="shared" ca="1" si="62"/>
        <v>8.5658224583080079E-11</v>
      </c>
      <c r="DS35" s="65">
        <f t="shared" ca="1" si="62"/>
        <v>7.6858952036809792E-11</v>
      </c>
      <c r="DT35" s="65">
        <f t="shared" ca="1" si="62"/>
        <v>6.8059679490539504E-11</v>
      </c>
      <c r="DU35" s="65">
        <f t="shared" ca="1" si="62"/>
        <v>5.9260406944269217E-11</v>
      </c>
      <c r="DV35" s="65">
        <f t="shared" ca="1" si="62"/>
        <v>5.0461134397998929E-11</v>
      </c>
      <c r="DW35" s="65">
        <f t="shared" ref="DW35:EL50" ca="1" si="73">VLOOKUP(ROUNDUP(SQRT(DW$1^2+$I35^2),0),$A$9:$B$723,2)</f>
        <v>4.1661861851728641E-11</v>
      </c>
      <c r="DX35" s="65">
        <f t="shared" ca="1" si="73"/>
        <v>3.2862589305458354E-11</v>
      </c>
      <c r="DY35" s="65">
        <f t="shared" ca="1" si="73"/>
        <v>2.4063316759188069E-11</v>
      </c>
      <c r="DZ35" s="65">
        <f t="shared" ca="1" si="73"/>
        <v>1.5264044212917785E-11</v>
      </c>
      <c r="EA35" s="65">
        <f t="shared" ca="1" si="73"/>
        <v>6.4647716666475004E-12</v>
      </c>
      <c r="EB35" s="65">
        <f t="shared" ca="1" si="73"/>
        <v>0</v>
      </c>
      <c r="EC35" s="65">
        <f t="shared" ca="1" si="73"/>
        <v>0</v>
      </c>
      <c r="ED35" s="65">
        <f t="shared" ca="1" si="73"/>
        <v>0</v>
      </c>
      <c r="EE35" s="65">
        <f t="shared" ca="1" si="73"/>
        <v>0</v>
      </c>
      <c r="EF35" s="65">
        <f t="shared" ca="1" si="73"/>
        <v>0</v>
      </c>
      <c r="EG35" s="65">
        <f t="shared" ca="1" si="73"/>
        <v>0</v>
      </c>
      <c r="EH35" s="65">
        <f t="shared" ca="1" si="73"/>
        <v>0</v>
      </c>
      <c r="EI35" s="65">
        <f t="shared" ca="1" si="73"/>
        <v>0</v>
      </c>
      <c r="EJ35" s="65">
        <f t="shared" ca="1" si="73"/>
        <v>0</v>
      </c>
      <c r="EK35" s="65">
        <f t="shared" ca="1" si="73"/>
        <v>0</v>
      </c>
      <c r="EL35" s="65">
        <f t="shared" ca="1" si="73"/>
        <v>0</v>
      </c>
      <c r="EM35" s="65">
        <f t="shared" ref="EM35:FB50" ca="1" si="74">VLOOKUP(ROUNDUP(SQRT(EM$1^2+$I35^2),0),$A$9:$B$723,2)</f>
        <v>0</v>
      </c>
      <c r="EN35" s="65">
        <f t="shared" ca="1" si="74"/>
        <v>0</v>
      </c>
      <c r="EO35" s="65">
        <f t="shared" ca="1" si="74"/>
        <v>0</v>
      </c>
      <c r="EP35" s="65">
        <f t="shared" ca="1" si="74"/>
        <v>0</v>
      </c>
      <c r="EQ35" s="65">
        <f t="shared" ca="1" si="74"/>
        <v>0</v>
      </c>
      <c r="ER35" s="65">
        <f t="shared" ca="1" si="74"/>
        <v>0</v>
      </c>
      <c r="ES35" s="65">
        <f t="shared" ca="1" si="74"/>
        <v>0</v>
      </c>
      <c r="ET35" s="65">
        <f t="shared" ca="1" si="74"/>
        <v>0</v>
      </c>
      <c r="EU35" s="65">
        <f t="shared" ca="1" si="74"/>
        <v>0</v>
      </c>
      <c r="EV35" s="65">
        <f t="shared" ca="1" si="74"/>
        <v>0</v>
      </c>
      <c r="EW35" s="65">
        <f t="shared" ca="1" si="74"/>
        <v>0</v>
      </c>
      <c r="EX35" s="65">
        <f t="shared" ca="1" si="74"/>
        <v>0</v>
      </c>
      <c r="EY35" s="65">
        <f t="shared" ca="1" si="74"/>
        <v>0</v>
      </c>
      <c r="EZ35" s="65">
        <f t="shared" ca="1" si="74"/>
        <v>0</v>
      </c>
      <c r="FA35" s="65">
        <f t="shared" ca="1" si="74"/>
        <v>0</v>
      </c>
      <c r="FB35" s="65">
        <f t="shared" ca="1" si="74"/>
        <v>0</v>
      </c>
      <c r="FC35" s="65">
        <f t="shared" ref="FC35:FR50" ca="1" si="75">VLOOKUP(ROUNDUP(SQRT(FC$1^2+$I35^2),0),$A$9:$B$723,2)</f>
        <v>0</v>
      </c>
      <c r="FD35" s="65">
        <f t="shared" ca="1" si="75"/>
        <v>0</v>
      </c>
      <c r="FE35" s="65">
        <f t="shared" ca="1" si="75"/>
        <v>0</v>
      </c>
      <c r="FF35" s="65">
        <f t="shared" ca="1" si="75"/>
        <v>0</v>
      </c>
      <c r="FG35" s="65">
        <f t="shared" ca="1" si="75"/>
        <v>0</v>
      </c>
      <c r="FH35" s="65">
        <f t="shared" ca="1" si="75"/>
        <v>0</v>
      </c>
      <c r="FI35" s="65">
        <f t="shared" ca="1" si="75"/>
        <v>0</v>
      </c>
      <c r="FJ35" s="65">
        <f t="shared" ca="1" si="75"/>
        <v>0</v>
      </c>
      <c r="FK35" s="65">
        <f t="shared" ca="1" si="75"/>
        <v>0</v>
      </c>
      <c r="FL35" s="65">
        <f t="shared" ca="1" si="75"/>
        <v>0</v>
      </c>
      <c r="FM35" s="65">
        <f t="shared" ca="1" si="75"/>
        <v>0</v>
      </c>
      <c r="FN35" s="65">
        <f t="shared" ca="1" si="75"/>
        <v>0</v>
      </c>
      <c r="FO35" s="65">
        <f t="shared" ca="1" si="75"/>
        <v>0</v>
      </c>
      <c r="FP35" s="65">
        <f t="shared" ca="1" si="75"/>
        <v>0</v>
      </c>
      <c r="FQ35" s="65">
        <f t="shared" ca="1" si="75"/>
        <v>0</v>
      </c>
      <c r="FR35" s="65">
        <f t="shared" ca="1" si="75"/>
        <v>0</v>
      </c>
      <c r="FS35" s="65">
        <f t="shared" ref="FO35:GD50" ca="1" si="76">VLOOKUP(ROUNDUP(SQRT(FS$1^2+$I35^2),0),$A$9:$B$723,2)</f>
        <v>0</v>
      </c>
      <c r="FT35" s="65">
        <f t="shared" ca="1" si="76"/>
        <v>0</v>
      </c>
      <c r="FU35" s="65">
        <f t="shared" ca="1" si="76"/>
        <v>0</v>
      </c>
      <c r="FV35" s="65">
        <f t="shared" ca="1" si="76"/>
        <v>0</v>
      </c>
      <c r="FW35" s="65">
        <f t="shared" ca="1" si="76"/>
        <v>0</v>
      </c>
      <c r="FX35" s="65">
        <f t="shared" ca="1" si="76"/>
        <v>0</v>
      </c>
      <c r="FY35" s="65">
        <f t="shared" ca="1" si="64"/>
        <v>0</v>
      </c>
      <c r="FZ35" s="65">
        <f t="shared" ca="1" si="64"/>
        <v>0</v>
      </c>
      <c r="GA35" s="65">
        <f t="shared" ca="1" si="64"/>
        <v>0</v>
      </c>
      <c r="GB35" s="65">
        <f t="shared" ca="1" si="64"/>
        <v>0</v>
      </c>
      <c r="GC35" s="65">
        <f t="shared" ca="1" si="64"/>
        <v>0</v>
      </c>
      <c r="GD35" s="65">
        <f t="shared" ca="1" si="64"/>
        <v>0</v>
      </c>
      <c r="GE35" s="65">
        <f t="shared" ca="1" si="64"/>
        <v>0</v>
      </c>
      <c r="GF35" s="65">
        <f t="shared" ca="1" si="64"/>
        <v>0</v>
      </c>
      <c r="GG35" s="65">
        <f t="shared" ca="1" si="64"/>
        <v>0</v>
      </c>
      <c r="GH35" s="65">
        <f t="shared" ca="1" si="64"/>
        <v>0</v>
      </c>
      <c r="GI35" s="65">
        <f t="shared" ca="1" si="65"/>
        <v>0</v>
      </c>
      <c r="GJ35" s="65">
        <f t="shared" ca="1" si="65"/>
        <v>0</v>
      </c>
      <c r="GK35" s="65">
        <f t="shared" ca="1" si="65"/>
        <v>0</v>
      </c>
      <c r="GL35" s="65">
        <f t="shared" ca="1" si="65"/>
        <v>0</v>
      </c>
      <c r="GM35" s="65">
        <f t="shared" ca="1" si="65"/>
        <v>0</v>
      </c>
      <c r="GN35" s="65">
        <f t="shared" ca="1" si="65"/>
        <v>0</v>
      </c>
      <c r="GO35" s="65">
        <f t="shared" ca="1" si="65"/>
        <v>0</v>
      </c>
      <c r="GP35" s="65">
        <f t="shared" ca="1" si="65"/>
        <v>0</v>
      </c>
      <c r="GQ35" s="65">
        <f t="shared" ca="1" si="65"/>
        <v>0</v>
      </c>
      <c r="GR35" s="65">
        <f t="shared" ca="1" si="65"/>
        <v>0</v>
      </c>
      <c r="GS35" s="65">
        <f t="shared" ca="1" si="65"/>
        <v>0</v>
      </c>
      <c r="GT35" s="65">
        <f t="shared" ca="1" si="65"/>
        <v>0</v>
      </c>
      <c r="GU35" s="65">
        <f t="shared" ca="1" si="65"/>
        <v>0</v>
      </c>
      <c r="GV35" s="65">
        <f t="shared" ca="1" si="65"/>
        <v>0</v>
      </c>
      <c r="GW35" s="65">
        <f t="shared" ca="1" si="65"/>
        <v>0</v>
      </c>
      <c r="GX35" s="65">
        <f t="shared" ca="1" si="65"/>
        <v>0</v>
      </c>
      <c r="GY35" s="65">
        <f t="shared" ref="GY35:HN50" ca="1" si="77">VLOOKUP(ROUNDUP(SQRT(GY$1^2+$I35^2),0),$A$9:$B$723,2)</f>
        <v>0</v>
      </c>
      <c r="GZ35" s="65">
        <f t="shared" ca="1" si="77"/>
        <v>0</v>
      </c>
      <c r="HA35" s="65">
        <f t="shared" ca="1" si="77"/>
        <v>0</v>
      </c>
      <c r="HB35" s="65">
        <f t="shared" ca="1" si="77"/>
        <v>0</v>
      </c>
      <c r="HC35" s="65">
        <f t="shared" ca="1" si="77"/>
        <v>0</v>
      </c>
      <c r="HD35" s="65">
        <f t="shared" ca="1" si="77"/>
        <v>0</v>
      </c>
      <c r="HE35" s="65">
        <f t="shared" ca="1" si="77"/>
        <v>0</v>
      </c>
      <c r="HF35" s="65">
        <f t="shared" ca="1" si="77"/>
        <v>0</v>
      </c>
      <c r="HG35" s="65">
        <f t="shared" ca="1" si="77"/>
        <v>0</v>
      </c>
      <c r="HH35" s="65">
        <f t="shared" ca="1" si="77"/>
        <v>0</v>
      </c>
      <c r="HI35" s="65">
        <f t="shared" ca="1" si="77"/>
        <v>0</v>
      </c>
      <c r="HJ35" s="65">
        <f t="shared" ca="1" si="77"/>
        <v>0</v>
      </c>
      <c r="HK35" s="65">
        <f t="shared" ca="1" si="77"/>
        <v>0</v>
      </c>
      <c r="HL35" s="65">
        <f t="shared" ca="1" si="77"/>
        <v>0</v>
      </c>
      <c r="HM35" s="65">
        <f t="shared" ca="1" si="77"/>
        <v>0</v>
      </c>
      <c r="HN35" s="65">
        <f t="shared" ca="1" si="77"/>
        <v>0</v>
      </c>
      <c r="HO35" s="65">
        <f t="shared" ref="HO35:ID50" ca="1" si="78">VLOOKUP(ROUNDUP(SQRT(HO$1^2+$I35^2),0),$A$9:$B$723,2)</f>
        <v>0</v>
      </c>
      <c r="HP35" s="65">
        <f t="shared" ca="1" si="78"/>
        <v>0</v>
      </c>
      <c r="HQ35" s="65">
        <f t="shared" ca="1" si="78"/>
        <v>0</v>
      </c>
      <c r="HR35" s="65">
        <f t="shared" ca="1" si="78"/>
        <v>0</v>
      </c>
      <c r="HS35" s="65">
        <f t="shared" ca="1" si="78"/>
        <v>0</v>
      </c>
      <c r="HT35" s="65">
        <f t="shared" ca="1" si="78"/>
        <v>0</v>
      </c>
      <c r="HU35" s="65">
        <f t="shared" ca="1" si="78"/>
        <v>0</v>
      </c>
      <c r="HV35" s="65">
        <f t="shared" ca="1" si="78"/>
        <v>0</v>
      </c>
      <c r="HW35" s="65">
        <f t="shared" ca="1" si="78"/>
        <v>0</v>
      </c>
      <c r="HX35" s="65">
        <f t="shared" ca="1" si="78"/>
        <v>0</v>
      </c>
      <c r="HY35" s="65">
        <f t="shared" ca="1" si="78"/>
        <v>0</v>
      </c>
      <c r="HZ35" s="65">
        <f t="shared" ca="1" si="78"/>
        <v>0</v>
      </c>
      <c r="IA35" s="65">
        <f t="shared" ca="1" si="78"/>
        <v>0</v>
      </c>
      <c r="IB35" s="65">
        <f t="shared" ca="1" si="78"/>
        <v>0</v>
      </c>
      <c r="IC35" s="65">
        <f t="shared" ca="1" si="78"/>
        <v>0</v>
      </c>
      <c r="ID35" s="65">
        <f t="shared" ca="1" si="78"/>
        <v>0</v>
      </c>
      <c r="IE35" s="65">
        <f t="shared" ref="IE35:IT50" ca="1" si="79">VLOOKUP(ROUNDUP(SQRT(IE$1^2+$I35^2),0),$A$9:$B$723,2)</f>
        <v>0</v>
      </c>
      <c r="IF35" s="65">
        <f t="shared" ca="1" si="79"/>
        <v>0</v>
      </c>
      <c r="IG35" s="65">
        <f t="shared" ca="1" si="79"/>
        <v>0</v>
      </c>
      <c r="IH35" s="65">
        <f t="shared" ca="1" si="79"/>
        <v>0</v>
      </c>
      <c r="II35" s="65">
        <f t="shared" ca="1" si="79"/>
        <v>0</v>
      </c>
      <c r="IJ35" s="65">
        <f t="shared" ca="1" si="79"/>
        <v>0</v>
      </c>
      <c r="IK35" s="65">
        <f t="shared" ca="1" si="79"/>
        <v>0</v>
      </c>
      <c r="IL35" s="65">
        <f t="shared" ca="1" si="79"/>
        <v>0</v>
      </c>
      <c r="IM35" s="65">
        <f t="shared" ca="1" si="79"/>
        <v>0</v>
      </c>
      <c r="IN35" s="65">
        <f t="shared" ca="1" si="79"/>
        <v>0</v>
      </c>
      <c r="IO35" s="65">
        <f t="shared" ca="1" si="79"/>
        <v>0</v>
      </c>
      <c r="IP35" s="65">
        <f t="shared" ca="1" si="79"/>
        <v>0</v>
      </c>
      <c r="IQ35" s="65">
        <f t="shared" ca="1" si="79"/>
        <v>0</v>
      </c>
      <c r="IR35" s="65">
        <f t="shared" ca="1" si="79"/>
        <v>0</v>
      </c>
      <c r="IS35" s="65">
        <f t="shared" ca="1" si="79"/>
        <v>0</v>
      </c>
      <c r="IT35" s="65">
        <f t="shared" ca="1" si="79"/>
        <v>0</v>
      </c>
      <c r="IU35" s="65">
        <f t="shared" ref="IQ35:IZ50" ca="1" si="80">VLOOKUP(ROUNDUP(SQRT(IU$1^2+$I35^2),0),$A$9:$B$723,2)</f>
        <v>0</v>
      </c>
      <c r="IV35" s="65">
        <f t="shared" ca="1" si="80"/>
        <v>0</v>
      </c>
      <c r="IW35" s="65">
        <f t="shared" ca="1" si="80"/>
        <v>0</v>
      </c>
      <c r="IX35" s="65">
        <f t="shared" ca="1" si="80"/>
        <v>0</v>
      </c>
      <c r="IY35" s="65">
        <f t="shared" ca="1" si="80"/>
        <v>0</v>
      </c>
      <c r="IZ35" s="65">
        <f t="shared" ca="1" si="80"/>
        <v>0</v>
      </c>
      <c r="JA35" s="65"/>
      <c r="JB35" s="65"/>
      <c r="JC35" s="65"/>
      <c r="JD35" s="65"/>
      <c r="JE35" s="65"/>
      <c r="JF35" s="65"/>
      <c r="JG35" s="65"/>
      <c r="JH35" s="65"/>
      <c r="JI35" s="65"/>
      <c r="JJ35" s="65"/>
      <c r="JK35" s="65"/>
      <c r="JL35" s="65"/>
      <c r="JM35" s="65"/>
      <c r="JN35" s="65"/>
      <c r="JO35" s="65"/>
      <c r="JP35" s="65"/>
      <c r="JQ35" s="65"/>
      <c r="JR35" s="65"/>
    </row>
    <row r="36" spans="1:278" x14ac:dyDescent="0.2">
      <c r="A36" s="64">
        <f t="shared" si="31"/>
        <v>27</v>
      </c>
      <c r="B36" s="65">
        <f t="shared" ca="1" si="26"/>
        <v>7.248434173074909E-10</v>
      </c>
      <c r="C36" s="65">
        <f t="shared" ca="1" si="56"/>
        <v>6.4647716666475559E-10</v>
      </c>
      <c r="D36" s="65">
        <f t="shared" ca="1" si="57"/>
        <v>7.8366250642735327E-11</v>
      </c>
      <c r="E36" s="72">
        <f t="shared" ca="1" si="58"/>
        <v>0</v>
      </c>
      <c r="F36" s="67">
        <f t="shared" si="30"/>
        <v>0</v>
      </c>
      <c r="H36" s="72">
        <f t="shared" ca="1" si="32"/>
        <v>7.1336173708620646E-8</v>
      </c>
      <c r="I36" s="64">
        <f t="shared" ca="1" si="9"/>
        <v>34</v>
      </c>
      <c r="J36" s="67">
        <f t="shared" ca="1" si="33"/>
        <v>7.248434173074909E-10</v>
      </c>
      <c r="K36" s="65">
        <f t="shared" ca="1" si="68"/>
        <v>7.248434173074909E-10</v>
      </c>
      <c r="L36" s="65">
        <f t="shared" ca="1" si="68"/>
        <v>7.248434173074909E-10</v>
      </c>
      <c r="M36" s="65">
        <f t="shared" ca="1" si="68"/>
        <v>7.248434173074909E-10</v>
      </c>
      <c r="N36" s="65">
        <f t="shared" ca="1" si="68"/>
        <v>7.248434173074909E-10</v>
      </c>
      <c r="O36" s="65">
        <f t="shared" ca="1" si="68"/>
        <v>7.248434173074909E-10</v>
      </c>
      <c r="P36" s="65">
        <f t="shared" ca="1" si="68"/>
        <v>7.248434173074909E-10</v>
      </c>
      <c r="Q36" s="65">
        <f t="shared" ca="1" si="68"/>
        <v>7.248434173074909E-10</v>
      </c>
      <c r="R36" s="65">
        <f t="shared" ca="1" si="68"/>
        <v>7.248434173074909E-10</v>
      </c>
      <c r="S36" s="65">
        <f t="shared" ca="1" si="68"/>
        <v>7.248434173074909E-10</v>
      </c>
      <c r="T36" s="65">
        <f t="shared" ca="1" si="68"/>
        <v>7.248434173074909E-10</v>
      </c>
      <c r="U36" s="65">
        <f t="shared" ca="1" si="68"/>
        <v>7.248434173074909E-10</v>
      </c>
      <c r="V36" s="65">
        <f t="shared" ca="1" si="68"/>
        <v>7.2266657701185937E-10</v>
      </c>
      <c r="W36" s="65">
        <f t="shared" ca="1" si="68"/>
        <v>7.2266657701185937E-10</v>
      </c>
      <c r="X36" s="65">
        <f t="shared" ca="1" si="68"/>
        <v>7.2266657701185937E-10</v>
      </c>
      <c r="Y36" s="65">
        <f t="shared" ca="1" si="68"/>
        <v>7.2048973671622784E-10</v>
      </c>
      <c r="Z36" s="65">
        <f t="shared" ca="1" si="68"/>
        <v>7.2048973671622784E-10</v>
      </c>
      <c r="AA36" s="65">
        <f t="shared" ca="1" si="59"/>
        <v>7.1831289642059631E-10</v>
      </c>
      <c r="AB36" s="65">
        <f t="shared" ca="1" si="59"/>
        <v>7.1831289642059631E-10</v>
      </c>
      <c r="AC36" s="65">
        <f t="shared" ca="1" si="59"/>
        <v>7.1831289642059631E-10</v>
      </c>
      <c r="AD36" s="65">
        <f t="shared" ca="1" si="59"/>
        <v>7.1613605612496478E-10</v>
      </c>
      <c r="AE36" s="65">
        <f t="shared" ca="1" si="59"/>
        <v>7.1613605612496478E-10</v>
      </c>
      <c r="AF36" s="65">
        <f t="shared" ca="1" si="59"/>
        <v>7.1395921582933325E-10</v>
      </c>
      <c r="AG36" s="65">
        <f t="shared" ca="1" si="59"/>
        <v>7.1178237553370172E-10</v>
      </c>
      <c r="AH36" s="65">
        <f t="shared" ca="1" si="59"/>
        <v>7.1178237553370172E-10</v>
      </c>
      <c r="AI36" s="65">
        <f t="shared" ca="1" si="59"/>
        <v>7.0960553523807019E-10</v>
      </c>
      <c r="AJ36" s="65">
        <f t="shared" ca="1" si="59"/>
        <v>7.0960553523807019E-10</v>
      </c>
      <c r="AK36" s="65">
        <f t="shared" ca="1" si="59"/>
        <v>7.0742869494243866E-10</v>
      </c>
      <c r="AL36" s="65">
        <f t="shared" ca="1" si="59"/>
        <v>7.0525185464680713E-10</v>
      </c>
      <c r="AM36" s="65">
        <f t="shared" ca="1" si="59"/>
        <v>7.0525185464680713E-10</v>
      </c>
      <c r="AN36" s="65">
        <f t="shared" ca="1" si="59"/>
        <v>7.0307501435117559E-10</v>
      </c>
      <c r="AO36" s="65">
        <f t="shared" ca="1" si="59"/>
        <v>7.0089817405554406E-10</v>
      </c>
      <c r="AP36" s="65">
        <f t="shared" ca="1" si="59"/>
        <v>7.0089817405554406E-10</v>
      </c>
      <c r="AQ36" s="65">
        <f t="shared" ca="1" si="69"/>
        <v>6.9872133375991253E-10</v>
      </c>
      <c r="AR36" s="65">
        <f t="shared" ca="1" si="69"/>
        <v>6.96544493464281E-10</v>
      </c>
      <c r="AS36" s="65">
        <f t="shared" ca="1" si="69"/>
        <v>6.96544493464281E-10</v>
      </c>
      <c r="AT36" s="65">
        <f t="shared" ca="1" si="69"/>
        <v>6.9436765316864947E-10</v>
      </c>
      <c r="AU36" s="65">
        <f t="shared" ca="1" si="69"/>
        <v>6.9219081287301794E-10</v>
      </c>
      <c r="AV36" s="65">
        <f t="shared" ca="1" si="69"/>
        <v>6.9219081287301794E-10</v>
      </c>
      <c r="AW36" s="65">
        <f t="shared" ca="1" si="69"/>
        <v>6.9001397257738641E-10</v>
      </c>
      <c r="AX36" s="65">
        <f t="shared" ca="1" si="69"/>
        <v>6.8783713228175488E-10</v>
      </c>
      <c r="AY36" s="65">
        <f t="shared" ca="1" si="69"/>
        <v>6.8566029198612335E-10</v>
      </c>
      <c r="AZ36" s="65">
        <f t="shared" ca="1" si="69"/>
        <v>6.84238089659644E-10</v>
      </c>
      <c r="BA36" s="65">
        <f t="shared" ca="1" si="69"/>
        <v>6.84238089659644E-10</v>
      </c>
      <c r="BB36" s="65">
        <f t="shared" ca="1" si="69"/>
        <v>6.8281588733316476E-10</v>
      </c>
      <c r="BC36" s="65">
        <f t="shared" ca="1" si="69"/>
        <v>6.8139368500668552E-10</v>
      </c>
      <c r="BD36" s="65">
        <f t="shared" ca="1" si="69"/>
        <v>6.7997148268020628E-10</v>
      </c>
      <c r="BE36" s="65">
        <f t="shared" ca="1" si="69"/>
        <v>6.7854928035372693E-10</v>
      </c>
      <c r="BF36" s="65">
        <f t="shared" ca="1" si="69"/>
        <v>6.7854928035372693E-10</v>
      </c>
      <c r="BG36" s="65">
        <f t="shared" ca="1" si="70"/>
        <v>6.7712707802724769E-10</v>
      </c>
      <c r="BH36" s="65">
        <f t="shared" ca="1" si="70"/>
        <v>6.7570487570076845E-10</v>
      </c>
      <c r="BI36" s="65">
        <f t="shared" ca="1" si="70"/>
        <v>6.7428267337428921E-10</v>
      </c>
      <c r="BJ36" s="65">
        <f t="shared" ca="1" si="70"/>
        <v>6.7286047104780986E-10</v>
      </c>
      <c r="BK36" s="65">
        <f t="shared" ca="1" si="70"/>
        <v>6.7286047104780986E-10</v>
      </c>
      <c r="BL36" s="65">
        <f t="shared" ca="1" si="70"/>
        <v>6.7143826872133062E-10</v>
      </c>
      <c r="BM36" s="65">
        <f t="shared" ca="1" si="70"/>
        <v>6.7001606639485138E-10</v>
      </c>
      <c r="BN36" s="65">
        <f t="shared" ca="1" si="70"/>
        <v>6.6859386406837203E-10</v>
      </c>
      <c r="BO36" s="65">
        <f t="shared" ca="1" si="70"/>
        <v>6.6717166174189279E-10</v>
      </c>
      <c r="BP36" s="65">
        <f t="shared" ca="1" si="70"/>
        <v>6.6574945941541355E-10</v>
      </c>
      <c r="BQ36" s="65">
        <f t="shared" ca="1" si="70"/>
        <v>6.6432725708893431E-10</v>
      </c>
      <c r="BR36" s="65">
        <f t="shared" ca="1" si="70"/>
        <v>6.6432725708893431E-10</v>
      </c>
      <c r="BS36" s="65">
        <f t="shared" ca="1" si="70"/>
        <v>6.6290505476245496E-10</v>
      </c>
      <c r="BT36" s="65">
        <f t="shared" ca="1" si="70"/>
        <v>6.6148285243597572E-10</v>
      </c>
      <c r="BU36" s="65">
        <f t="shared" ca="1" si="70"/>
        <v>6.6006065010949648E-10</v>
      </c>
      <c r="BV36" s="65">
        <f t="shared" ca="1" si="70"/>
        <v>6.5863844778301713E-10</v>
      </c>
      <c r="BW36" s="65">
        <f t="shared" ca="1" si="71"/>
        <v>6.5721624545653789E-10</v>
      </c>
      <c r="BX36" s="65">
        <f t="shared" ca="1" si="71"/>
        <v>6.5579404313005865E-10</v>
      </c>
      <c r="BY36" s="65">
        <f t="shared" ca="1" si="71"/>
        <v>6.5437184080357941E-10</v>
      </c>
      <c r="BZ36" s="65">
        <f t="shared" ca="1" si="71"/>
        <v>6.5294963847710006E-10</v>
      </c>
      <c r="CA36" s="65">
        <f t="shared" ca="1" si="71"/>
        <v>6.5294963847710006E-10</v>
      </c>
      <c r="CB36" s="65">
        <f t="shared" ca="1" si="71"/>
        <v>6.5152743615062082E-10</v>
      </c>
      <c r="CC36" s="65">
        <f t="shared" ca="1" si="71"/>
        <v>6.2316868521311012E-10</v>
      </c>
      <c r="CD36" s="65">
        <f t="shared" ca="1" si="71"/>
        <v>5.9480993427559943E-10</v>
      </c>
      <c r="CE36" s="65">
        <f t="shared" ca="1" si="71"/>
        <v>5.6645118333808863E-10</v>
      </c>
      <c r="CF36" s="65">
        <f t="shared" ca="1" si="71"/>
        <v>5.3873097222062978E-10</v>
      </c>
      <c r="CG36" s="65">
        <f t="shared" ca="1" si="71"/>
        <v>5.1179442360959832E-10</v>
      </c>
      <c r="CH36" s="65">
        <f t="shared" ca="1" si="71"/>
        <v>4.8485787499856687E-10</v>
      </c>
      <c r="CI36" s="65">
        <f t="shared" ca="1" si="71"/>
        <v>4.5792132638753537E-10</v>
      </c>
      <c r="CJ36" s="65">
        <f t="shared" ca="1" si="71"/>
        <v>4.3098477777650386E-10</v>
      </c>
      <c r="CK36" s="65">
        <f t="shared" ca="1" si="71"/>
        <v>4.0404822916547236E-10</v>
      </c>
      <c r="CL36" s="65">
        <f t="shared" ca="1" si="71"/>
        <v>4.0404822916547236E-10</v>
      </c>
      <c r="CM36" s="65">
        <f t="shared" ca="1" si="72"/>
        <v>3.7711168055444085E-10</v>
      </c>
      <c r="CN36" s="65">
        <f t="shared" ca="1" si="72"/>
        <v>3.5017513194340935E-10</v>
      </c>
      <c r="CO36" s="65">
        <f t="shared" ca="1" si="72"/>
        <v>3.2323858333237785E-10</v>
      </c>
      <c r="CP36" s="65">
        <f t="shared" ca="1" si="72"/>
        <v>3.1443931078610756E-10</v>
      </c>
      <c r="CQ36" s="65">
        <f t="shared" ca="1" si="72"/>
        <v>3.0564003823983727E-10</v>
      </c>
      <c r="CR36" s="65">
        <f t="shared" ca="1" si="72"/>
        <v>2.9684076569356698E-10</v>
      </c>
      <c r="CS36" s="65">
        <f t="shared" ca="1" si="72"/>
        <v>2.880414931472967E-10</v>
      </c>
      <c r="CT36" s="65">
        <f t="shared" ca="1" si="72"/>
        <v>2.7924222060102641E-10</v>
      </c>
      <c r="CU36" s="65">
        <f t="shared" ca="1" si="72"/>
        <v>2.7044294805475612E-10</v>
      </c>
      <c r="CV36" s="65">
        <f t="shared" ca="1" si="72"/>
        <v>2.6164367550848583E-10</v>
      </c>
      <c r="CW36" s="65">
        <f t="shared" ca="1" si="61"/>
        <v>2.5284440296221554E-10</v>
      </c>
      <c r="CX36" s="65">
        <f t="shared" ca="1" si="61"/>
        <v>2.4404513041594526E-10</v>
      </c>
      <c r="CY36" s="65">
        <f t="shared" ca="1" si="61"/>
        <v>2.3524585786967497E-10</v>
      </c>
      <c r="CZ36" s="65">
        <f t="shared" ca="1" si="61"/>
        <v>2.3524585786967497E-10</v>
      </c>
      <c r="DA36" s="65">
        <f t="shared" ca="1" si="61"/>
        <v>2.2644658532340468E-10</v>
      </c>
      <c r="DB36" s="65">
        <f t="shared" ca="1" si="61"/>
        <v>2.1764731277713439E-10</v>
      </c>
      <c r="DC36" s="65">
        <f t="shared" ca="1" si="61"/>
        <v>2.0884804023086411E-10</v>
      </c>
      <c r="DD36" s="65">
        <f t="shared" ca="1" si="61"/>
        <v>2.0004876768459382E-10</v>
      </c>
      <c r="DE36" s="65">
        <f t="shared" ca="1" si="61"/>
        <v>1.9124949513832353E-10</v>
      </c>
      <c r="DF36" s="65">
        <f t="shared" ca="1" si="61"/>
        <v>1.8245022259205324E-10</v>
      </c>
      <c r="DG36" s="65">
        <f t="shared" ca="1" si="62"/>
        <v>1.7365095004578296E-10</v>
      </c>
      <c r="DH36" s="65">
        <f t="shared" ca="1" si="62"/>
        <v>1.6485167749951267E-10</v>
      </c>
      <c r="DI36" s="65">
        <f t="shared" ca="1" si="62"/>
        <v>1.5605240495324238E-10</v>
      </c>
      <c r="DJ36" s="65">
        <f t="shared" ca="1" si="62"/>
        <v>1.4725313240697209E-10</v>
      </c>
      <c r="DK36" s="65">
        <f t="shared" ca="1" si="62"/>
        <v>1.3845385986070181E-10</v>
      </c>
      <c r="DL36" s="65">
        <f t="shared" ca="1" si="62"/>
        <v>1.2965458731443152E-10</v>
      </c>
      <c r="DM36" s="65">
        <f t="shared" ca="1" si="62"/>
        <v>1.2085531476816123E-10</v>
      </c>
      <c r="DN36" s="65">
        <f t="shared" ca="1" si="62"/>
        <v>1.1205604222189094E-10</v>
      </c>
      <c r="DO36" s="65">
        <f t="shared" ca="1" si="62"/>
        <v>1.0325676967562065E-10</v>
      </c>
      <c r="DP36" s="65">
        <f t="shared" ca="1" si="62"/>
        <v>9.4457497129350367E-11</v>
      </c>
      <c r="DQ36" s="65">
        <f t="shared" ca="1" si="62"/>
        <v>8.5658224583080079E-11</v>
      </c>
      <c r="DR36" s="65">
        <f t="shared" ca="1" si="62"/>
        <v>7.6858952036809792E-11</v>
      </c>
      <c r="DS36" s="65">
        <f t="shared" ca="1" si="62"/>
        <v>6.8059679490539504E-11</v>
      </c>
      <c r="DT36" s="65">
        <f t="shared" ca="1" si="62"/>
        <v>6.8059679490539504E-11</v>
      </c>
      <c r="DU36" s="65">
        <f t="shared" ca="1" si="62"/>
        <v>5.9260406944269217E-11</v>
      </c>
      <c r="DV36" s="65">
        <f t="shared" ca="1" si="62"/>
        <v>5.0461134397998929E-11</v>
      </c>
      <c r="DW36" s="65">
        <f t="shared" ca="1" si="73"/>
        <v>4.1661861851728641E-11</v>
      </c>
      <c r="DX36" s="65">
        <f t="shared" ca="1" si="73"/>
        <v>3.2862589305458354E-11</v>
      </c>
      <c r="DY36" s="65">
        <f t="shared" ca="1" si="73"/>
        <v>2.4063316759188069E-11</v>
      </c>
      <c r="DZ36" s="65">
        <f t="shared" ca="1" si="73"/>
        <v>1.5264044212917785E-11</v>
      </c>
      <c r="EA36" s="65">
        <f t="shared" ca="1" si="73"/>
        <v>6.4647716666475004E-12</v>
      </c>
      <c r="EB36" s="65">
        <f t="shared" ca="1" si="73"/>
        <v>0</v>
      </c>
      <c r="EC36" s="65">
        <f t="shared" ca="1" si="73"/>
        <v>0</v>
      </c>
      <c r="ED36" s="65">
        <f t="shared" ca="1" si="73"/>
        <v>0</v>
      </c>
      <c r="EE36" s="65">
        <f t="shared" ca="1" si="73"/>
        <v>0</v>
      </c>
      <c r="EF36" s="65">
        <f t="shared" ca="1" si="73"/>
        <v>0</v>
      </c>
      <c r="EG36" s="65">
        <f t="shared" ca="1" si="73"/>
        <v>0</v>
      </c>
      <c r="EH36" s="65">
        <f t="shared" ca="1" si="73"/>
        <v>0</v>
      </c>
      <c r="EI36" s="65">
        <f t="shared" ca="1" si="73"/>
        <v>0</v>
      </c>
      <c r="EJ36" s="65">
        <f t="shared" ca="1" si="73"/>
        <v>0</v>
      </c>
      <c r="EK36" s="65">
        <f t="shared" ca="1" si="73"/>
        <v>0</v>
      </c>
      <c r="EL36" s="65">
        <f t="shared" ca="1" si="73"/>
        <v>0</v>
      </c>
      <c r="EM36" s="65">
        <f t="shared" ca="1" si="74"/>
        <v>0</v>
      </c>
      <c r="EN36" s="65">
        <f t="shared" ca="1" si="74"/>
        <v>0</v>
      </c>
      <c r="EO36" s="65">
        <f t="shared" ca="1" si="74"/>
        <v>0</v>
      </c>
      <c r="EP36" s="65">
        <f t="shared" ca="1" si="74"/>
        <v>0</v>
      </c>
      <c r="EQ36" s="65">
        <f t="shared" ca="1" si="74"/>
        <v>0</v>
      </c>
      <c r="ER36" s="65">
        <f t="shared" ca="1" si="74"/>
        <v>0</v>
      </c>
      <c r="ES36" s="65">
        <f t="shared" ca="1" si="74"/>
        <v>0</v>
      </c>
      <c r="ET36" s="65">
        <f t="shared" ca="1" si="74"/>
        <v>0</v>
      </c>
      <c r="EU36" s="65">
        <f t="shared" ca="1" si="74"/>
        <v>0</v>
      </c>
      <c r="EV36" s="65">
        <f t="shared" ca="1" si="74"/>
        <v>0</v>
      </c>
      <c r="EW36" s="65">
        <f t="shared" ca="1" si="74"/>
        <v>0</v>
      </c>
      <c r="EX36" s="65">
        <f t="shared" ca="1" si="74"/>
        <v>0</v>
      </c>
      <c r="EY36" s="65">
        <f t="shared" ca="1" si="74"/>
        <v>0</v>
      </c>
      <c r="EZ36" s="65">
        <f t="shared" ca="1" si="74"/>
        <v>0</v>
      </c>
      <c r="FA36" s="65">
        <f t="shared" ca="1" si="74"/>
        <v>0</v>
      </c>
      <c r="FB36" s="65">
        <f t="shared" ca="1" si="74"/>
        <v>0</v>
      </c>
      <c r="FC36" s="65">
        <f t="shared" ca="1" si="75"/>
        <v>0</v>
      </c>
      <c r="FD36" s="65">
        <f t="shared" ca="1" si="75"/>
        <v>0</v>
      </c>
      <c r="FE36" s="65">
        <f t="shared" ca="1" si="75"/>
        <v>0</v>
      </c>
      <c r="FF36" s="65">
        <f t="shared" ca="1" si="75"/>
        <v>0</v>
      </c>
      <c r="FG36" s="65">
        <f t="shared" ca="1" si="75"/>
        <v>0</v>
      </c>
      <c r="FH36" s="65">
        <f t="shared" ca="1" si="75"/>
        <v>0</v>
      </c>
      <c r="FI36" s="65">
        <f t="shared" ca="1" si="75"/>
        <v>0</v>
      </c>
      <c r="FJ36" s="65">
        <f t="shared" ca="1" si="75"/>
        <v>0</v>
      </c>
      <c r="FK36" s="65">
        <f t="shared" ca="1" si="75"/>
        <v>0</v>
      </c>
      <c r="FL36" s="65">
        <f t="shared" ca="1" si="75"/>
        <v>0</v>
      </c>
      <c r="FM36" s="65">
        <f t="shared" ca="1" si="75"/>
        <v>0</v>
      </c>
      <c r="FN36" s="65">
        <f t="shared" ca="1" si="75"/>
        <v>0</v>
      </c>
      <c r="FO36" s="65">
        <f t="shared" ca="1" si="76"/>
        <v>0</v>
      </c>
      <c r="FP36" s="65">
        <f t="shared" ca="1" si="76"/>
        <v>0</v>
      </c>
      <c r="FQ36" s="65">
        <f t="shared" ca="1" si="76"/>
        <v>0</v>
      </c>
      <c r="FR36" s="65">
        <f t="shared" ca="1" si="76"/>
        <v>0</v>
      </c>
      <c r="FS36" s="65">
        <f t="shared" ca="1" si="76"/>
        <v>0</v>
      </c>
      <c r="FT36" s="65">
        <f t="shared" ca="1" si="76"/>
        <v>0</v>
      </c>
      <c r="FU36" s="65">
        <f t="shared" ca="1" si="76"/>
        <v>0</v>
      </c>
      <c r="FV36" s="65">
        <f t="shared" ca="1" si="76"/>
        <v>0</v>
      </c>
      <c r="FW36" s="65">
        <f t="shared" ca="1" si="76"/>
        <v>0</v>
      </c>
      <c r="FX36" s="65">
        <f t="shared" ca="1" si="76"/>
        <v>0</v>
      </c>
      <c r="FY36" s="65">
        <f t="shared" ca="1" si="64"/>
        <v>0</v>
      </c>
      <c r="FZ36" s="65">
        <f t="shared" ca="1" si="64"/>
        <v>0</v>
      </c>
      <c r="GA36" s="65">
        <f t="shared" ca="1" si="64"/>
        <v>0</v>
      </c>
      <c r="GB36" s="65">
        <f t="shared" ca="1" si="64"/>
        <v>0</v>
      </c>
      <c r="GC36" s="65">
        <f t="shared" ca="1" si="64"/>
        <v>0</v>
      </c>
      <c r="GD36" s="65">
        <f t="shared" ca="1" si="64"/>
        <v>0</v>
      </c>
      <c r="GE36" s="65">
        <f t="shared" ca="1" si="64"/>
        <v>0</v>
      </c>
      <c r="GF36" s="65">
        <f t="shared" ca="1" si="64"/>
        <v>0</v>
      </c>
      <c r="GG36" s="65">
        <f t="shared" ca="1" si="64"/>
        <v>0</v>
      </c>
      <c r="GH36" s="65">
        <f t="shared" ca="1" si="64"/>
        <v>0</v>
      </c>
      <c r="GI36" s="65">
        <f t="shared" ca="1" si="65"/>
        <v>0</v>
      </c>
      <c r="GJ36" s="65">
        <f t="shared" ca="1" si="65"/>
        <v>0</v>
      </c>
      <c r="GK36" s="65">
        <f t="shared" ca="1" si="65"/>
        <v>0</v>
      </c>
      <c r="GL36" s="65">
        <f t="shared" ca="1" si="65"/>
        <v>0</v>
      </c>
      <c r="GM36" s="65">
        <f t="shared" ca="1" si="65"/>
        <v>0</v>
      </c>
      <c r="GN36" s="65">
        <f t="shared" ca="1" si="65"/>
        <v>0</v>
      </c>
      <c r="GO36" s="65">
        <f t="shared" ca="1" si="65"/>
        <v>0</v>
      </c>
      <c r="GP36" s="65">
        <f t="shared" ca="1" si="65"/>
        <v>0</v>
      </c>
      <c r="GQ36" s="65">
        <f t="shared" ca="1" si="65"/>
        <v>0</v>
      </c>
      <c r="GR36" s="65">
        <f t="shared" ca="1" si="65"/>
        <v>0</v>
      </c>
      <c r="GS36" s="65">
        <f t="shared" ca="1" si="65"/>
        <v>0</v>
      </c>
      <c r="GT36" s="65">
        <f t="shared" ca="1" si="65"/>
        <v>0</v>
      </c>
      <c r="GU36" s="65">
        <f t="shared" ca="1" si="65"/>
        <v>0</v>
      </c>
      <c r="GV36" s="65">
        <f t="shared" ca="1" si="65"/>
        <v>0</v>
      </c>
      <c r="GW36" s="65">
        <f t="shared" ca="1" si="65"/>
        <v>0</v>
      </c>
      <c r="GX36" s="65">
        <f t="shared" ca="1" si="65"/>
        <v>0</v>
      </c>
      <c r="GY36" s="65">
        <f t="shared" ca="1" si="77"/>
        <v>0</v>
      </c>
      <c r="GZ36" s="65">
        <f t="shared" ca="1" si="77"/>
        <v>0</v>
      </c>
      <c r="HA36" s="65">
        <f t="shared" ca="1" si="77"/>
        <v>0</v>
      </c>
      <c r="HB36" s="65">
        <f t="shared" ca="1" si="77"/>
        <v>0</v>
      </c>
      <c r="HC36" s="65">
        <f t="shared" ca="1" si="77"/>
        <v>0</v>
      </c>
      <c r="HD36" s="65">
        <f t="shared" ca="1" si="77"/>
        <v>0</v>
      </c>
      <c r="HE36" s="65">
        <f t="shared" ca="1" si="77"/>
        <v>0</v>
      </c>
      <c r="HF36" s="65">
        <f t="shared" ca="1" si="77"/>
        <v>0</v>
      </c>
      <c r="HG36" s="65">
        <f t="shared" ca="1" si="77"/>
        <v>0</v>
      </c>
      <c r="HH36" s="65">
        <f t="shared" ca="1" si="77"/>
        <v>0</v>
      </c>
      <c r="HI36" s="65">
        <f t="shared" ca="1" si="77"/>
        <v>0</v>
      </c>
      <c r="HJ36" s="65">
        <f t="shared" ca="1" si="77"/>
        <v>0</v>
      </c>
      <c r="HK36" s="65">
        <f t="shared" ca="1" si="77"/>
        <v>0</v>
      </c>
      <c r="HL36" s="65">
        <f t="shared" ca="1" si="77"/>
        <v>0</v>
      </c>
      <c r="HM36" s="65">
        <f t="shared" ca="1" si="77"/>
        <v>0</v>
      </c>
      <c r="HN36" s="65">
        <f t="shared" ca="1" si="77"/>
        <v>0</v>
      </c>
      <c r="HO36" s="65">
        <f t="shared" ca="1" si="78"/>
        <v>0</v>
      </c>
      <c r="HP36" s="65">
        <f t="shared" ca="1" si="78"/>
        <v>0</v>
      </c>
      <c r="HQ36" s="65">
        <f t="shared" ca="1" si="78"/>
        <v>0</v>
      </c>
      <c r="HR36" s="65">
        <f t="shared" ca="1" si="78"/>
        <v>0</v>
      </c>
      <c r="HS36" s="65">
        <f t="shared" ca="1" si="78"/>
        <v>0</v>
      </c>
      <c r="HT36" s="65">
        <f t="shared" ca="1" si="78"/>
        <v>0</v>
      </c>
      <c r="HU36" s="65">
        <f t="shared" ca="1" si="78"/>
        <v>0</v>
      </c>
      <c r="HV36" s="65">
        <f t="shared" ca="1" si="78"/>
        <v>0</v>
      </c>
      <c r="HW36" s="65">
        <f t="shared" ca="1" si="78"/>
        <v>0</v>
      </c>
      <c r="HX36" s="65">
        <f t="shared" ca="1" si="78"/>
        <v>0</v>
      </c>
      <c r="HY36" s="65">
        <f t="shared" ca="1" si="78"/>
        <v>0</v>
      </c>
      <c r="HZ36" s="65">
        <f t="shared" ca="1" si="78"/>
        <v>0</v>
      </c>
      <c r="IA36" s="65">
        <f t="shared" ca="1" si="78"/>
        <v>0</v>
      </c>
      <c r="IB36" s="65">
        <f t="shared" ca="1" si="78"/>
        <v>0</v>
      </c>
      <c r="IC36" s="65">
        <f t="shared" ca="1" si="78"/>
        <v>0</v>
      </c>
      <c r="ID36" s="65">
        <f t="shared" ca="1" si="78"/>
        <v>0</v>
      </c>
      <c r="IE36" s="65">
        <f t="shared" ca="1" si="79"/>
        <v>0</v>
      </c>
      <c r="IF36" s="65">
        <f t="shared" ca="1" si="79"/>
        <v>0</v>
      </c>
      <c r="IG36" s="65">
        <f t="shared" ca="1" si="79"/>
        <v>0</v>
      </c>
      <c r="IH36" s="65">
        <f t="shared" ca="1" si="79"/>
        <v>0</v>
      </c>
      <c r="II36" s="65">
        <f t="shared" ca="1" si="79"/>
        <v>0</v>
      </c>
      <c r="IJ36" s="65">
        <f t="shared" ca="1" si="79"/>
        <v>0</v>
      </c>
      <c r="IK36" s="65">
        <f t="shared" ca="1" si="79"/>
        <v>0</v>
      </c>
      <c r="IL36" s="65">
        <f t="shared" ca="1" si="79"/>
        <v>0</v>
      </c>
      <c r="IM36" s="65">
        <f t="shared" ca="1" si="79"/>
        <v>0</v>
      </c>
      <c r="IN36" s="65">
        <f t="shared" ca="1" si="79"/>
        <v>0</v>
      </c>
      <c r="IO36" s="65">
        <f t="shared" ca="1" si="79"/>
        <v>0</v>
      </c>
      <c r="IP36" s="65">
        <f t="shared" ca="1" si="79"/>
        <v>0</v>
      </c>
      <c r="IQ36" s="65">
        <f t="shared" ca="1" si="80"/>
        <v>0</v>
      </c>
      <c r="IR36" s="65">
        <f t="shared" ca="1" si="80"/>
        <v>0</v>
      </c>
      <c r="IS36" s="65">
        <f t="shared" ca="1" si="80"/>
        <v>0</v>
      </c>
      <c r="IT36" s="65">
        <f t="shared" ca="1" si="80"/>
        <v>0</v>
      </c>
      <c r="IU36" s="65">
        <f t="shared" ca="1" si="80"/>
        <v>0</v>
      </c>
      <c r="IV36" s="65">
        <f t="shared" ca="1" si="80"/>
        <v>0</v>
      </c>
      <c r="IW36" s="65">
        <f t="shared" ca="1" si="80"/>
        <v>0</v>
      </c>
      <c r="IX36" s="65">
        <f t="shared" ca="1" si="80"/>
        <v>0</v>
      </c>
      <c r="IY36" s="65">
        <f t="shared" ca="1" si="80"/>
        <v>0</v>
      </c>
      <c r="IZ36" s="65">
        <f t="shared" ca="1" si="80"/>
        <v>0</v>
      </c>
      <c r="JA36" s="65"/>
      <c r="JB36" s="65"/>
      <c r="JC36" s="65"/>
      <c r="JD36" s="65"/>
      <c r="JE36" s="65"/>
      <c r="JF36" s="65"/>
      <c r="JG36" s="65"/>
      <c r="JH36" s="65"/>
      <c r="JI36" s="65"/>
      <c r="JJ36" s="65"/>
      <c r="JK36" s="65"/>
      <c r="JL36" s="65"/>
      <c r="JM36" s="65"/>
      <c r="JN36" s="65"/>
      <c r="JO36" s="65"/>
      <c r="JP36" s="65"/>
      <c r="JQ36" s="65"/>
      <c r="JR36" s="65"/>
    </row>
    <row r="37" spans="1:278" x14ac:dyDescent="0.2">
      <c r="A37" s="64">
        <f t="shared" si="31"/>
        <v>28</v>
      </c>
      <c r="B37" s="65">
        <f t="shared" ca="1" si="26"/>
        <v>7.248434173074909E-10</v>
      </c>
      <c r="C37" s="65">
        <f t="shared" ca="1" si="56"/>
        <v>6.4647716666475559E-10</v>
      </c>
      <c r="D37" s="65">
        <f t="shared" ca="1" si="57"/>
        <v>7.8366250642735327E-11</v>
      </c>
      <c r="E37" s="72">
        <f t="shared" ca="1" si="58"/>
        <v>0</v>
      </c>
      <c r="F37" s="67">
        <f t="shared" si="30"/>
        <v>0</v>
      </c>
      <c r="H37" s="72">
        <f t="shared" ca="1" si="32"/>
        <v>7.1210265265921331E-8</v>
      </c>
      <c r="I37" s="64">
        <f t="shared" ca="1" si="9"/>
        <v>35</v>
      </c>
      <c r="J37" s="67">
        <f t="shared" ca="1" si="33"/>
        <v>7.248434173074909E-10</v>
      </c>
      <c r="K37" s="65">
        <f t="shared" ca="1" si="68"/>
        <v>7.248434173074909E-10</v>
      </c>
      <c r="L37" s="65">
        <f t="shared" ca="1" si="68"/>
        <v>7.248434173074909E-10</v>
      </c>
      <c r="M37" s="65">
        <f t="shared" ca="1" si="68"/>
        <v>7.248434173074909E-10</v>
      </c>
      <c r="N37" s="65">
        <f t="shared" ca="1" si="68"/>
        <v>7.248434173074909E-10</v>
      </c>
      <c r="O37" s="65">
        <f t="shared" ca="1" si="68"/>
        <v>7.248434173074909E-10</v>
      </c>
      <c r="P37" s="65">
        <f t="shared" ca="1" si="68"/>
        <v>7.248434173074909E-10</v>
      </c>
      <c r="Q37" s="65">
        <f t="shared" ca="1" si="68"/>
        <v>7.248434173074909E-10</v>
      </c>
      <c r="R37" s="65">
        <f t="shared" ca="1" si="68"/>
        <v>7.248434173074909E-10</v>
      </c>
      <c r="S37" s="65">
        <f t="shared" ca="1" si="68"/>
        <v>7.2266657701185937E-10</v>
      </c>
      <c r="T37" s="65">
        <f t="shared" ca="1" si="68"/>
        <v>7.2266657701185937E-10</v>
      </c>
      <c r="U37" s="65">
        <f t="shared" ca="1" si="68"/>
        <v>7.2266657701185937E-10</v>
      </c>
      <c r="V37" s="65">
        <f t="shared" ca="1" si="68"/>
        <v>7.2266657701185937E-10</v>
      </c>
      <c r="W37" s="65">
        <f t="shared" ca="1" si="68"/>
        <v>7.2048973671622784E-10</v>
      </c>
      <c r="X37" s="65">
        <f t="shared" ca="1" si="68"/>
        <v>7.2048973671622784E-10</v>
      </c>
      <c r="Y37" s="65">
        <f t="shared" ca="1" si="68"/>
        <v>7.1831289642059631E-10</v>
      </c>
      <c r="Z37" s="65">
        <f t="shared" ca="1" si="68"/>
        <v>7.1831289642059631E-10</v>
      </c>
      <c r="AA37" s="65">
        <f t="shared" ca="1" si="59"/>
        <v>7.1831289642059631E-10</v>
      </c>
      <c r="AB37" s="65">
        <f t="shared" ca="1" si="59"/>
        <v>7.1613605612496478E-10</v>
      </c>
      <c r="AC37" s="65">
        <f t="shared" ca="1" si="59"/>
        <v>7.1613605612496478E-10</v>
      </c>
      <c r="AD37" s="65">
        <f t="shared" ca="1" si="59"/>
        <v>7.1395921582933325E-10</v>
      </c>
      <c r="AE37" s="65">
        <f t="shared" ca="1" si="59"/>
        <v>7.1395921582933325E-10</v>
      </c>
      <c r="AF37" s="65">
        <f t="shared" ca="1" si="59"/>
        <v>7.1178237553370172E-10</v>
      </c>
      <c r="AG37" s="65">
        <f t="shared" ca="1" si="59"/>
        <v>7.1178237553370172E-10</v>
      </c>
      <c r="AH37" s="65">
        <f t="shared" ca="1" si="59"/>
        <v>7.0960553523807019E-10</v>
      </c>
      <c r="AI37" s="65">
        <f t="shared" ca="1" si="59"/>
        <v>7.0742869494243866E-10</v>
      </c>
      <c r="AJ37" s="65">
        <f t="shared" ca="1" si="59"/>
        <v>7.0742869494243866E-10</v>
      </c>
      <c r="AK37" s="65">
        <f t="shared" ca="1" si="59"/>
        <v>7.0525185464680713E-10</v>
      </c>
      <c r="AL37" s="65">
        <f t="shared" ca="1" si="59"/>
        <v>7.0525185464680713E-10</v>
      </c>
      <c r="AM37" s="65">
        <f t="shared" ca="1" si="59"/>
        <v>7.0307501435117559E-10</v>
      </c>
      <c r="AN37" s="65">
        <f t="shared" ca="1" si="59"/>
        <v>7.0089817405554406E-10</v>
      </c>
      <c r="AO37" s="65">
        <f t="shared" ca="1" si="59"/>
        <v>7.0089817405554406E-10</v>
      </c>
      <c r="AP37" s="65">
        <f t="shared" ca="1" si="59"/>
        <v>6.9872133375991253E-10</v>
      </c>
      <c r="AQ37" s="65">
        <f t="shared" ca="1" si="69"/>
        <v>6.96544493464281E-10</v>
      </c>
      <c r="AR37" s="65">
        <f t="shared" ca="1" si="69"/>
        <v>6.96544493464281E-10</v>
      </c>
      <c r="AS37" s="65">
        <f t="shared" ca="1" si="69"/>
        <v>6.9436765316864947E-10</v>
      </c>
      <c r="AT37" s="65">
        <f t="shared" ca="1" si="69"/>
        <v>6.9219081287301794E-10</v>
      </c>
      <c r="AU37" s="65">
        <f t="shared" ca="1" si="69"/>
        <v>6.9219081287301794E-10</v>
      </c>
      <c r="AV37" s="65">
        <f t="shared" ca="1" si="69"/>
        <v>6.9001397257738641E-10</v>
      </c>
      <c r="AW37" s="65">
        <f t="shared" ca="1" si="69"/>
        <v>6.8783713228175488E-10</v>
      </c>
      <c r="AX37" s="65">
        <f t="shared" ca="1" si="69"/>
        <v>6.8566029198612335E-10</v>
      </c>
      <c r="AY37" s="65">
        <f t="shared" ca="1" si="69"/>
        <v>6.8566029198612335E-10</v>
      </c>
      <c r="AZ37" s="65">
        <f t="shared" ca="1" si="69"/>
        <v>6.84238089659644E-10</v>
      </c>
      <c r="BA37" s="65">
        <f t="shared" ca="1" si="69"/>
        <v>6.8281588733316476E-10</v>
      </c>
      <c r="BB37" s="65">
        <f t="shared" ca="1" si="69"/>
        <v>6.8139368500668552E-10</v>
      </c>
      <c r="BC37" s="65">
        <f t="shared" ca="1" si="69"/>
        <v>6.7997148268020628E-10</v>
      </c>
      <c r="BD37" s="65">
        <f t="shared" ca="1" si="69"/>
        <v>6.7997148268020628E-10</v>
      </c>
      <c r="BE37" s="65">
        <f t="shared" ca="1" si="69"/>
        <v>6.7854928035372693E-10</v>
      </c>
      <c r="BF37" s="65">
        <f t="shared" ca="1" si="69"/>
        <v>6.7712707802724769E-10</v>
      </c>
      <c r="BG37" s="65">
        <f t="shared" ca="1" si="70"/>
        <v>6.7570487570076845E-10</v>
      </c>
      <c r="BH37" s="65">
        <f t="shared" ca="1" si="70"/>
        <v>6.7428267337428921E-10</v>
      </c>
      <c r="BI37" s="65">
        <f t="shared" ca="1" si="70"/>
        <v>6.7428267337428921E-10</v>
      </c>
      <c r="BJ37" s="65">
        <f t="shared" ca="1" si="70"/>
        <v>6.7286047104780986E-10</v>
      </c>
      <c r="BK37" s="65">
        <f t="shared" ca="1" si="70"/>
        <v>6.7143826872133062E-10</v>
      </c>
      <c r="BL37" s="65">
        <f t="shared" ca="1" si="70"/>
        <v>6.7001606639485138E-10</v>
      </c>
      <c r="BM37" s="65">
        <f t="shared" ca="1" si="70"/>
        <v>6.6859386406837203E-10</v>
      </c>
      <c r="BN37" s="65">
        <f t="shared" ca="1" si="70"/>
        <v>6.6717166174189279E-10</v>
      </c>
      <c r="BO37" s="65">
        <f t="shared" ca="1" si="70"/>
        <v>6.6717166174189279E-10</v>
      </c>
      <c r="BP37" s="65">
        <f t="shared" ca="1" si="70"/>
        <v>6.6574945941541355E-10</v>
      </c>
      <c r="BQ37" s="65">
        <f t="shared" ca="1" si="70"/>
        <v>6.6432725708893431E-10</v>
      </c>
      <c r="BR37" s="65">
        <f t="shared" ca="1" si="70"/>
        <v>6.6290505476245496E-10</v>
      </c>
      <c r="BS37" s="65">
        <f t="shared" ca="1" si="70"/>
        <v>6.6148285243597572E-10</v>
      </c>
      <c r="BT37" s="65">
        <f t="shared" ca="1" si="70"/>
        <v>6.6006065010949648E-10</v>
      </c>
      <c r="BU37" s="65">
        <f t="shared" ca="1" si="70"/>
        <v>6.5863844778301713E-10</v>
      </c>
      <c r="BV37" s="65">
        <f t="shared" ca="1" si="70"/>
        <v>6.5863844778301713E-10</v>
      </c>
      <c r="BW37" s="65">
        <f t="shared" ca="1" si="71"/>
        <v>6.5721624545653789E-10</v>
      </c>
      <c r="BX37" s="65">
        <f t="shared" ca="1" si="71"/>
        <v>6.5579404313005865E-10</v>
      </c>
      <c r="BY37" s="65">
        <f t="shared" ca="1" si="71"/>
        <v>6.5437184080357941E-10</v>
      </c>
      <c r="BZ37" s="65">
        <f t="shared" ca="1" si="71"/>
        <v>6.5294963847710006E-10</v>
      </c>
      <c r="CA37" s="65">
        <f t="shared" ca="1" si="71"/>
        <v>6.5152743615062082E-10</v>
      </c>
      <c r="CB37" s="65">
        <f t="shared" ca="1" si="71"/>
        <v>6.2316868521311012E-10</v>
      </c>
      <c r="CC37" s="65">
        <f t="shared" ca="1" si="71"/>
        <v>5.9480993427559943E-10</v>
      </c>
      <c r="CD37" s="65">
        <f t="shared" ca="1" si="71"/>
        <v>5.6645118333808863E-10</v>
      </c>
      <c r="CE37" s="65">
        <f t="shared" ca="1" si="71"/>
        <v>5.6645118333808863E-10</v>
      </c>
      <c r="CF37" s="65">
        <f t="shared" ca="1" si="71"/>
        <v>5.3873097222062978E-10</v>
      </c>
      <c r="CG37" s="65">
        <f t="shared" ca="1" si="71"/>
        <v>5.1179442360959832E-10</v>
      </c>
      <c r="CH37" s="65">
        <f t="shared" ca="1" si="71"/>
        <v>4.8485787499856687E-10</v>
      </c>
      <c r="CI37" s="65">
        <f t="shared" ca="1" si="71"/>
        <v>4.5792132638753537E-10</v>
      </c>
      <c r="CJ37" s="65">
        <f t="shared" ca="1" si="71"/>
        <v>4.3098477777650386E-10</v>
      </c>
      <c r="CK37" s="65">
        <f t="shared" ca="1" si="71"/>
        <v>4.0404822916547236E-10</v>
      </c>
      <c r="CL37" s="65">
        <f t="shared" ca="1" si="71"/>
        <v>3.7711168055444085E-10</v>
      </c>
      <c r="CM37" s="65">
        <f t="shared" ca="1" si="72"/>
        <v>3.5017513194340935E-10</v>
      </c>
      <c r="CN37" s="65">
        <f t="shared" ca="1" si="72"/>
        <v>3.2323858333237785E-10</v>
      </c>
      <c r="CO37" s="65">
        <f t="shared" ca="1" si="72"/>
        <v>3.1443931078610756E-10</v>
      </c>
      <c r="CP37" s="65">
        <f t="shared" ca="1" si="72"/>
        <v>3.1443931078610756E-10</v>
      </c>
      <c r="CQ37" s="65">
        <f t="shared" ca="1" si="72"/>
        <v>3.0564003823983727E-10</v>
      </c>
      <c r="CR37" s="65">
        <f t="shared" ca="1" si="72"/>
        <v>2.9684076569356698E-10</v>
      </c>
      <c r="CS37" s="65">
        <f t="shared" ca="1" si="72"/>
        <v>2.880414931472967E-10</v>
      </c>
      <c r="CT37" s="65">
        <f t="shared" ca="1" si="72"/>
        <v>2.7924222060102641E-10</v>
      </c>
      <c r="CU37" s="65">
        <f t="shared" ca="1" si="72"/>
        <v>2.7044294805475612E-10</v>
      </c>
      <c r="CV37" s="65">
        <f t="shared" ca="1" si="72"/>
        <v>2.6164367550848583E-10</v>
      </c>
      <c r="CW37" s="65">
        <f t="shared" ca="1" si="61"/>
        <v>2.5284440296221554E-10</v>
      </c>
      <c r="CX37" s="65">
        <f t="shared" ca="1" si="61"/>
        <v>2.4404513041594526E-10</v>
      </c>
      <c r="CY37" s="65">
        <f t="shared" ca="1" si="61"/>
        <v>2.3524585786967497E-10</v>
      </c>
      <c r="CZ37" s="65">
        <f t="shared" ca="1" si="61"/>
        <v>2.2644658532340468E-10</v>
      </c>
      <c r="DA37" s="65">
        <f t="shared" ca="1" si="61"/>
        <v>2.1764731277713439E-10</v>
      </c>
      <c r="DB37" s="65">
        <f t="shared" ca="1" si="61"/>
        <v>2.0884804023086411E-10</v>
      </c>
      <c r="DC37" s="65">
        <f t="shared" ca="1" si="61"/>
        <v>2.0004876768459382E-10</v>
      </c>
      <c r="DD37" s="65">
        <f t="shared" ca="1" si="61"/>
        <v>1.9124949513832353E-10</v>
      </c>
      <c r="DE37" s="65">
        <f t="shared" ca="1" si="61"/>
        <v>1.8245022259205324E-10</v>
      </c>
      <c r="DF37" s="65">
        <f t="shared" ca="1" si="61"/>
        <v>1.8245022259205324E-10</v>
      </c>
      <c r="DG37" s="65">
        <f t="shared" ca="1" si="62"/>
        <v>1.7365095004578296E-10</v>
      </c>
      <c r="DH37" s="65">
        <f t="shared" ca="1" si="62"/>
        <v>1.6485167749951267E-10</v>
      </c>
      <c r="DI37" s="65">
        <f t="shared" ca="1" si="62"/>
        <v>1.5605240495324238E-10</v>
      </c>
      <c r="DJ37" s="65">
        <f t="shared" ca="1" si="62"/>
        <v>1.4725313240697209E-10</v>
      </c>
      <c r="DK37" s="65">
        <f t="shared" ca="1" si="62"/>
        <v>1.3845385986070181E-10</v>
      </c>
      <c r="DL37" s="65">
        <f t="shared" ca="1" si="62"/>
        <v>1.2965458731443152E-10</v>
      </c>
      <c r="DM37" s="65">
        <f t="shared" ca="1" si="62"/>
        <v>1.2085531476816123E-10</v>
      </c>
      <c r="DN37" s="65">
        <f t="shared" ca="1" si="62"/>
        <v>1.1205604222189094E-10</v>
      </c>
      <c r="DO37" s="65">
        <f t="shared" ca="1" si="62"/>
        <v>1.0325676967562065E-10</v>
      </c>
      <c r="DP37" s="65">
        <f t="shared" ca="1" si="62"/>
        <v>9.4457497129350367E-11</v>
      </c>
      <c r="DQ37" s="65">
        <f t="shared" ca="1" si="62"/>
        <v>8.5658224583080079E-11</v>
      </c>
      <c r="DR37" s="65">
        <f t="shared" ca="1" si="62"/>
        <v>7.6858952036809792E-11</v>
      </c>
      <c r="DS37" s="65">
        <f t="shared" ca="1" si="62"/>
        <v>6.8059679490539504E-11</v>
      </c>
      <c r="DT37" s="65">
        <f t="shared" ca="1" si="62"/>
        <v>5.9260406944269217E-11</v>
      </c>
      <c r="DU37" s="65">
        <f t="shared" ca="1" si="62"/>
        <v>5.0461134397998929E-11</v>
      </c>
      <c r="DV37" s="65">
        <f t="shared" ca="1" si="62"/>
        <v>4.1661861851728641E-11</v>
      </c>
      <c r="DW37" s="65">
        <f t="shared" ca="1" si="73"/>
        <v>3.2862589305458354E-11</v>
      </c>
      <c r="DX37" s="65">
        <f t="shared" ca="1" si="73"/>
        <v>2.4063316759188069E-11</v>
      </c>
      <c r="DY37" s="65">
        <f t="shared" ca="1" si="73"/>
        <v>1.5264044212917785E-11</v>
      </c>
      <c r="DZ37" s="65">
        <f t="shared" ca="1" si="73"/>
        <v>1.5264044212917785E-11</v>
      </c>
      <c r="EA37" s="65">
        <f t="shared" ca="1" si="73"/>
        <v>6.4647716666475004E-12</v>
      </c>
      <c r="EB37" s="65">
        <f t="shared" ca="1" si="73"/>
        <v>0</v>
      </c>
      <c r="EC37" s="65">
        <f t="shared" ca="1" si="73"/>
        <v>0</v>
      </c>
      <c r="ED37" s="65">
        <f t="shared" ca="1" si="73"/>
        <v>0</v>
      </c>
      <c r="EE37" s="65">
        <f t="shared" ca="1" si="73"/>
        <v>0</v>
      </c>
      <c r="EF37" s="65">
        <f t="shared" ca="1" si="73"/>
        <v>0</v>
      </c>
      <c r="EG37" s="65">
        <f t="shared" ca="1" si="73"/>
        <v>0</v>
      </c>
      <c r="EH37" s="65">
        <f t="shared" ca="1" si="73"/>
        <v>0</v>
      </c>
      <c r="EI37" s="65">
        <f t="shared" ca="1" si="73"/>
        <v>0</v>
      </c>
      <c r="EJ37" s="65">
        <f t="shared" ca="1" si="73"/>
        <v>0</v>
      </c>
      <c r="EK37" s="65">
        <f t="shared" ca="1" si="73"/>
        <v>0</v>
      </c>
      <c r="EL37" s="65">
        <f t="shared" ca="1" si="73"/>
        <v>0</v>
      </c>
      <c r="EM37" s="65">
        <f t="shared" ca="1" si="74"/>
        <v>0</v>
      </c>
      <c r="EN37" s="65">
        <f t="shared" ca="1" si="74"/>
        <v>0</v>
      </c>
      <c r="EO37" s="65">
        <f t="shared" ca="1" si="74"/>
        <v>0</v>
      </c>
      <c r="EP37" s="65">
        <f t="shared" ca="1" si="74"/>
        <v>0</v>
      </c>
      <c r="EQ37" s="65">
        <f t="shared" ca="1" si="74"/>
        <v>0</v>
      </c>
      <c r="ER37" s="65">
        <f t="shared" ca="1" si="74"/>
        <v>0</v>
      </c>
      <c r="ES37" s="65">
        <f t="shared" ca="1" si="74"/>
        <v>0</v>
      </c>
      <c r="ET37" s="65">
        <f t="shared" ca="1" si="74"/>
        <v>0</v>
      </c>
      <c r="EU37" s="65">
        <f t="shared" ca="1" si="74"/>
        <v>0</v>
      </c>
      <c r="EV37" s="65">
        <f t="shared" ca="1" si="74"/>
        <v>0</v>
      </c>
      <c r="EW37" s="65">
        <f t="shared" ca="1" si="74"/>
        <v>0</v>
      </c>
      <c r="EX37" s="65">
        <f t="shared" ca="1" si="74"/>
        <v>0</v>
      </c>
      <c r="EY37" s="65">
        <f t="shared" ca="1" si="74"/>
        <v>0</v>
      </c>
      <c r="EZ37" s="65">
        <f t="shared" ca="1" si="74"/>
        <v>0</v>
      </c>
      <c r="FA37" s="65">
        <f t="shared" ca="1" si="74"/>
        <v>0</v>
      </c>
      <c r="FB37" s="65">
        <f t="shared" ca="1" si="74"/>
        <v>0</v>
      </c>
      <c r="FC37" s="65">
        <f t="shared" ca="1" si="75"/>
        <v>0</v>
      </c>
      <c r="FD37" s="65">
        <f t="shared" ca="1" si="75"/>
        <v>0</v>
      </c>
      <c r="FE37" s="65">
        <f t="shared" ca="1" si="75"/>
        <v>0</v>
      </c>
      <c r="FF37" s="65">
        <f t="shared" ca="1" si="75"/>
        <v>0</v>
      </c>
      <c r="FG37" s="65">
        <f t="shared" ca="1" si="75"/>
        <v>0</v>
      </c>
      <c r="FH37" s="65">
        <f t="shared" ca="1" si="75"/>
        <v>0</v>
      </c>
      <c r="FI37" s="65">
        <f t="shared" ca="1" si="75"/>
        <v>0</v>
      </c>
      <c r="FJ37" s="65">
        <f t="shared" ca="1" si="75"/>
        <v>0</v>
      </c>
      <c r="FK37" s="65">
        <f t="shared" ca="1" si="75"/>
        <v>0</v>
      </c>
      <c r="FL37" s="65">
        <f t="shared" ca="1" si="75"/>
        <v>0</v>
      </c>
      <c r="FM37" s="65">
        <f t="shared" ca="1" si="75"/>
        <v>0</v>
      </c>
      <c r="FN37" s="65">
        <f t="shared" ca="1" si="75"/>
        <v>0</v>
      </c>
      <c r="FO37" s="65">
        <f t="shared" ca="1" si="76"/>
        <v>0</v>
      </c>
      <c r="FP37" s="65">
        <f t="shared" ca="1" si="76"/>
        <v>0</v>
      </c>
      <c r="FQ37" s="65">
        <f t="shared" ca="1" si="76"/>
        <v>0</v>
      </c>
      <c r="FR37" s="65">
        <f t="shared" ca="1" si="76"/>
        <v>0</v>
      </c>
      <c r="FS37" s="65">
        <f t="shared" ca="1" si="76"/>
        <v>0</v>
      </c>
      <c r="FT37" s="65">
        <f t="shared" ca="1" si="76"/>
        <v>0</v>
      </c>
      <c r="FU37" s="65">
        <f t="shared" ca="1" si="76"/>
        <v>0</v>
      </c>
      <c r="FV37" s="65">
        <f t="shared" ca="1" si="76"/>
        <v>0</v>
      </c>
      <c r="FW37" s="65">
        <f t="shared" ca="1" si="76"/>
        <v>0</v>
      </c>
      <c r="FX37" s="65">
        <f t="shared" ca="1" si="76"/>
        <v>0</v>
      </c>
      <c r="FY37" s="65">
        <f t="shared" ca="1" si="64"/>
        <v>0</v>
      </c>
      <c r="FZ37" s="65">
        <f t="shared" ca="1" si="64"/>
        <v>0</v>
      </c>
      <c r="GA37" s="65">
        <f t="shared" ca="1" si="64"/>
        <v>0</v>
      </c>
      <c r="GB37" s="65">
        <f t="shared" ca="1" si="64"/>
        <v>0</v>
      </c>
      <c r="GC37" s="65">
        <f t="shared" ca="1" si="64"/>
        <v>0</v>
      </c>
      <c r="GD37" s="65">
        <f t="shared" ca="1" si="64"/>
        <v>0</v>
      </c>
      <c r="GE37" s="65">
        <f t="shared" ca="1" si="64"/>
        <v>0</v>
      </c>
      <c r="GF37" s="65">
        <f t="shared" ca="1" si="64"/>
        <v>0</v>
      </c>
      <c r="GG37" s="65">
        <f t="shared" ca="1" si="64"/>
        <v>0</v>
      </c>
      <c r="GH37" s="65">
        <f t="shared" ca="1" si="64"/>
        <v>0</v>
      </c>
      <c r="GI37" s="65">
        <f t="shared" ca="1" si="65"/>
        <v>0</v>
      </c>
      <c r="GJ37" s="65">
        <f t="shared" ca="1" si="65"/>
        <v>0</v>
      </c>
      <c r="GK37" s="65">
        <f t="shared" ca="1" si="65"/>
        <v>0</v>
      </c>
      <c r="GL37" s="65">
        <f t="shared" ca="1" si="65"/>
        <v>0</v>
      </c>
      <c r="GM37" s="65">
        <f t="shared" ca="1" si="65"/>
        <v>0</v>
      </c>
      <c r="GN37" s="65">
        <f t="shared" ca="1" si="65"/>
        <v>0</v>
      </c>
      <c r="GO37" s="65">
        <f t="shared" ca="1" si="65"/>
        <v>0</v>
      </c>
      <c r="GP37" s="65">
        <f t="shared" ca="1" si="65"/>
        <v>0</v>
      </c>
      <c r="GQ37" s="65">
        <f t="shared" ca="1" si="65"/>
        <v>0</v>
      </c>
      <c r="GR37" s="65">
        <f t="shared" ca="1" si="65"/>
        <v>0</v>
      </c>
      <c r="GS37" s="65">
        <f t="shared" ca="1" si="65"/>
        <v>0</v>
      </c>
      <c r="GT37" s="65">
        <f t="shared" ca="1" si="65"/>
        <v>0</v>
      </c>
      <c r="GU37" s="65">
        <f t="shared" ca="1" si="65"/>
        <v>0</v>
      </c>
      <c r="GV37" s="65">
        <f t="shared" ca="1" si="65"/>
        <v>0</v>
      </c>
      <c r="GW37" s="65">
        <f t="shared" ca="1" si="65"/>
        <v>0</v>
      </c>
      <c r="GX37" s="65">
        <f t="shared" ca="1" si="65"/>
        <v>0</v>
      </c>
      <c r="GY37" s="65">
        <f t="shared" ca="1" si="77"/>
        <v>0</v>
      </c>
      <c r="GZ37" s="65">
        <f t="shared" ca="1" si="77"/>
        <v>0</v>
      </c>
      <c r="HA37" s="65">
        <f t="shared" ca="1" si="77"/>
        <v>0</v>
      </c>
      <c r="HB37" s="65">
        <f t="shared" ca="1" si="77"/>
        <v>0</v>
      </c>
      <c r="HC37" s="65">
        <f t="shared" ca="1" si="77"/>
        <v>0</v>
      </c>
      <c r="HD37" s="65">
        <f t="shared" ca="1" si="77"/>
        <v>0</v>
      </c>
      <c r="HE37" s="65">
        <f t="shared" ca="1" si="77"/>
        <v>0</v>
      </c>
      <c r="HF37" s="65">
        <f t="shared" ca="1" si="77"/>
        <v>0</v>
      </c>
      <c r="HG37" s="65">
        <f t="shared" ca="1" si="77"/>
        <v>0</v>
      </c>
      <c r="HH37" s="65">
        <f t="shared" ca="1" si="77"/>
        <v>0</v>
      </c>
      <c r="HI37" s="65">
        <f t="shared" ca="1" si="77"/>
        <v>0</v>
      </c>
      <c r="HJ37" s="65">
        <f t="shared" ca="1" si="77"/>
        <v>0</v>
      </c>
      <c r="HK37" s="65">
        <f t="shared" ca="1" si="77"/>
        <v>0</v>
      </c>
      <c r="HL37" s="65">
        <f t="shared" ca="1" si="77"/>
        <v>0</v>
      </c>
      <c r="HM37" s="65">
        <f t="shared" ca="1" si="77"/>
        <v>0</v>
      </c>
      <c r="HN37" s="65">
        <f t="shared" ca="1" si="77"/>
        <v>0</v>
      </c>
      <c r="HO37" s="65">
        <f t="shared" ca="1" si="78"/>
        <v>0</v>
      </c>
      <c r="HP37" s="65">
        <f t="shared" ca="1" si="78"/>
        <v>0</v>
      </c>
      <c r="HQ37" s="65">
        <f t="shared" ca="1" si="78"/>
        <v>0</v>
      </c>
      <c r="HR37" s="65">
        <f t="shared" ca="1" si="78"/>
        <v>0</v>
      </c>
      <c r="HS37" s="65">
        <f t="shared" ca="1" si="78"/>
        <v>0</v>
      </c>
      <c r="HT37" s="65">
        <f t="shared" ca="1" si="78"/>
        <v>0</v>
      </c>
      <c r="HU37" s="65">
        <f t="shared" ca="1" si="78"/>
        <v>0</v>
      </c>
      <c r="HV37" s="65">
        <f t="shared" ca="1" si="78"/>
        <v>0</v>
      </c>
      <c r="HW37" s="65">
        <f t="shared" ca="1" si="78"/>
        <v>0</v>
      </c>
      <c r="HX37" s="65">
        <f t="shared" ca="1" si="78"/>
        <v>0</v>
      </c>
      <c r="HY37" s="65">
        <f t="shared" ca="1" si="78"/>
        <v>0</v>
      </c>
      <c r="HZ37" s="65">
        <f t="shared" ca="1" si="78"/>
        <v>0</v>
      </c>
      <c r="IA37" s="65">
        <f t="shared" ca="1" si="78"/>
        <v>0</v>
      </c>
      <c r="IB37" s="65">
        <f t="shared" ca="1" si="78"/>
        <v>0</v>
      </c>
      <c r="IC37" s="65">
        <f t="shared" ca="1" si="78"/>
        <v>0</v>
      </c>
      <c r="ID37" s="65">
        <f t="shared" ca="1" si="78"/>
        <v>0</v>
      </c>
      <c r="IE37" s="65">
        <f t="shared" ca="1" si="79"/>
        <v>0</v>
      </c>
      <c r="IF37" s="65">
        <f t="shared" ca="1" si="79"/>
        <v>0</v>
      </c>
      <c r="IG37" s="65">
        <f t="shared" ca="1" si="79"/>
        <v>0</v>
      </c>
      <c r="IH37" s="65">
        <f t="shared" ca="1" si="79"/>
        <v>0</v>
      </c>
      <c r="II37" s="65">
        <f t="shared" ca="1" si="79"/>
        <v>0</v>
      </c>
      <c r="IJ37" s="65">
        <f t="shared" ca="1" si="79"/>
        <v>0</v>
      </c>
      <c r="IK37" s="65">
        <f t="shared" ca="1" si="79"/>
        <v>0</v>
      </c>
      <c r="IL37" s="65">
        <f t="shared" ca="1" si="79"/>
        <v>0</v>
      </c>
      <c r="IM37" s="65">
        <f t="shared" ca="1" si="79"/>
        <v>0</v>
      </c>
      <c r="IN37" s="65">
        <f t="shared" ca="1" si="79"/>
        <v>0</v>
      </c>
      <c r="IO37" s="65">
        <f t="shared" ca="1" si="79"/>
        <v>0</v>
      </c>
      <c r="IP37" s="65">
        <f t="shared" ca="1" si="79"/>
        <v>0</v>
      </c>
      <c r="IQ37" s="65">
        <f t="shared" ca="1" si="80"/>
        <v>0</v>
      </c>
      <c r="IR37" s="65">
        <f t="shared" ca="1" si="80"/>
        <v>0</v>
      </c>
      <c r="IS37" s="65">
        <f t="shared" ca="1" si="80"/>
        <v>0</v>
      </c>
      <c r="IT37" s="65">
        <f t="shared" ca="1" si="80"/>
        <v>0</v>
      </c>
      <c r="IU37" s="65">
        <f t="shared" ca="1" si="80"/>
        <v>0</v>
      </c>
      <c r="IV37" s="65">
        <f t="shared" ca="1" si="80"/>
        <v>0</v>
      </c>
      <c r="IW37" s="65">
        <f t="shared" ca="1" si="80"/>
        <v>0</v>
      </c>
      <c r="IX37" s="65">
        <f t="shared" ca="1" si="80"/>
        <v>0</v>
      </c>
      <c r="IY37" s="65">
        <f t="shared" ca="1" si="80"/>
        <v>0</v>
      </c>
      <c r="IZ37" s="65">
        <f t="shared" ca="1" si="80"/>
        <v>0</v>
      </c>
      <c r="JA37" s="65"/>
      <c r="JB37" s="65"/>
      <c r="JC37" s="65"/>
      <c r="JD37" s="65"/>
      <c r="JE37" s="65"/>
      <c r="JF37" s="65"/>
      <c r="JG37" s="65"/>
      <c r="JH37" s="65"/>
      <c r="JI37" s="65"/>
      <c r="JJ37" s="65"/>
      <c r="JK37" s="65"/>
      <c r="JL37" s="65"/>
      <c r="JM37" s="65"/>
      <c r="JN37" s="65"/>
      <c r="JO37" s="65"/>
      <c r="JP37" s="65"/>
      <c r="JQ37" s="65"/>
      <c r="JR37" s="65"/>
    </row>
    <row r="38" spans="1:278" x14ac:dyDescent="0.2">
      <c r="A38" s="64">
        <f t="shared" si="31"/>
        <v>29</v>
      </c>
      <c r="B38" s="65">
        <f t="shared" ca="1" si="26"/>
        <v>7.248434173074909E-10</v>
      </c>
      <c r="C38" s="65">
        <f t="shared" ca="1" si="56"/>
        <v>6.4647716666475559E-10</v>
      </c>
      <c r="D38" s="65">
        <f t="shared" ca="1" si="57"/>
        <v>7.8366250642735327E-11</v>
      </c>
      <c r="E38" s="72">
        <f t="shared" ca="1" si="58"/>
        <v>0</v>
      </c>
      <c r="F38" s="67">
        <f t="shared" si="30"/>
        <v>0</v>
      </c>
      <c r="H38" s="72">
        <f t="shared" ca="1" si="32"/>
        <v>7.1052371783144854E-8</v>
      </c>
      <c r="I38" s="64">
        <f t="shared" ca="1" si="9"/>
        <v>36</v>
      </c>
      <c r="J38" s="67">
        <f t="shared" ca="1" si="33"/>
        <v>7.248434173074909E-10</v>
      </c>
      <c r="K38" s="65">
        <f t="shared" ca="1" si="68"/>
        <v>7.2266657701185937E-10</v>
      </c>
      <c r="L38" s="65">
        <f t="shared" ca="1" si="68"/>
        <v>7.2266657701185937E-10</v>
      </c>
      <c r="M38" s="65">
        <f t="shared" ca="1" si="68"/>
        <v>7.2266657701185937E-10</v>
      </c>
      <c r="N38" s="65">
        <f t="shared" ca="1" si="68"/>
        <v>7.2266657701185937E-10</v>
      </c>
      <c r="O38" s="65">
        <f t="shared" ca="1" si="68"/>
        <v>7.2266657701185937E-10</v>
      </c>
      <c r="P38" s="65">
        <f t="shared" ca="1" si="68"/>
        <v>7.2266657701185937E-10</v>
      </c>
      <c r="Q38" s="65">
        <f t="shared" ca="1" si="68"/>
        <v>7.2266657701185937E-10</v>
      </c>
      <c r="R38" s="65">
        <f t="shared" ca="1" si="68"/>
        <v>7.2266657701185937E-10</v>
      </c>
      <c r="S38" s="65">
        <f t="shared" ca="1" si="68"/>
        <v>7.2048973671622784E-10</v>
      </c>
      <c r="T38" s="65">
        <f t="shared" ca="1" si="68"/>
        <v>7.2048973671622784E-10</v>
      </c>
      <c r="U38" s="65">
        <f t="shared" ca="1" si="68"/>
        <v>7.2048973671622784E-10</v>
      </c>
      <c r="V38" s="65">
        <f t="shared" ca="1" si="68"/>
        <v>7.2048973671622784E-10</v>
      </c>
      <c r="W38" s="65">
        <f t="shared" ca="1" si="68"/>
        <v>7.1831289642059631E-10</v>
      </c>
      <c r="X38" s="65">
        <f t="shared" ca="1" si="68"/>
        <v>7.1831289642059631E-10</v>
      </c>
      <c r="Y38" s="65">
        <f t="shared" ca="1" si="68"/>
        <v>7.1831289642059631E-10</v>
      </c>
      <c r="Z38" s="65">
        <f t="shared" ca="1" si="68"/>
        <v>7.1613605612496478E-10</v>
      </c>
      <c r="AA38" s="65">
        <f t="shared" ca="1" si="59"/>
        <v>7.1613605612496478E-10</v>
      </c>
      <c r="AB38" s="65">
        <f t="shared" ca="1" si="59"/>
        <v>7.1395921582933325E-10</v>
      </c>
      <c r="AC38" s="65">
        <f t="shared" ca="1" si="59"/>
        <v>7.1395921582933325E-10</v>
      </c>
      <c r="AD38" s="65">
        <f t="shared" ca="1" si="59"/>
        <v>7.1178237553370172E-10</v>
      </c>
      <c r="AE38" s="65">
        <f t="shared" ca="1" si="59"/>
        <v>7.1178237553370172E-10</v>
      </c>
      <c r="AF38" s="65">
        <f t="shared" ca="1" si="59"/>
        <v>7.0960553523807019E-10</v>
      </c>
      <c r="AG38" s="65">
        <f t="shared" ca="1" si="59"/>
        <v>7.0960553523807019E-10</v>
      </c>
      <c r="AH38" s="65">
        <f t="shared" ca="1" si="59"/>
        <v>7.0742869494243866E-10</v>
      </c>
      <c r="AI38" s="65">
        <f t="shared" ca="1" si="59"/>
        <v>7.0742869494243866E-10</v>
      </c>
      <c r="AJ38" s="65">
        <f t="shared" ca="1" si="59"/>
        <v>7.0525185464680713E-10</v>
      </c>
      <c r="AK38" s="65">
        <f t="shared" ca="1" si="59"/>
        <v>7.0525185464680713E-10</v>
      </c>
      <c r="AL38" s="65">
        <f t="shared" ca="1" si="59"/>
        <v>7.0307501435117559E-10</v>
      </c>
      <c r="AM38" s="65">
        <f t="shared" ca="1" si="59"/>
        <v>7.0089817405554406E-10</v>
      </c>
      <c r="AN38" s="65">
        <f t="shared" ca="1" si="59"/>
        <v>7.0089817405554406E-10</v>
      </c>
      <c r="AO38" s="65">
        <f t="shared" ca="1" si="59"/>
        <v>6.9872133375991253E-10</v>
      </c>
      <c r="AP38" s="65">
        <f t="shared" ca="1" si="59"/>
        <v>6.96544493464281E-10</v>
      </c>
      <c r="AQ38" s="65">
        <f t="shared" ca="1" si="69"/>
        <v>6.96544493464281E-10</v>
      </c>
      <c r="AR38" s="65">
        <f t="shared" ca="1" si="69"/>
        <v>6.9436765316864947E-10</v>
      </c>
      <c r="AS38" s="65">
        <f t="shared" ca="1" si="69"/>
        <v>6.9219081287301794E-10</v>
      </c>
      <c r="AT38" s="65">
        <f t="shared" ca="1" si="69"/>
        <v>6.9219081287301794E-10</v>
      </c>
      <c r="AU38" s="65">
        <f t="shared" ca="1" si="69"/>
        <v>6.9001397257738641E-10</v>
      </c>
      <c r="AV38" s="65">
        <f t="shared" ca="1" si="69"/>
        <v>6.8783713228175488E-10</v>
      </c>
      <c r="AW38" s="65">
        <f t="shared" ca="1" si="69"/>
        <v>6.8566029198612335E-10</v>
      </c>
      <c r="AX38" s="65">
        <f t="shared" ca="1" si="69"/>
        <v>6.8566029198612335E-10</v>
      </c>
      <c r="AY38" s="65">
        <f t="shared" ca="1" si="69"/>
        <v>6.84238089659644E-10</v>
      </c>
      <c r="AZ38" s="65">
        <f t="shared" ca="1" si="69"/>
        <v>6.8281588733316476E-10</v>
      </c>
      <c r="BA38" s="65">
        <f t="shared" ca="1" si="69"/>
        <v>6.8139368500668552E-10</v>
      </c>
      <c r="BB38" s="65">
        <f t="shared" ca="1" si="69"/>
        <v>6.8139368500668552E-10</v>
      </c>
      <c r="BC38" s="65">
        <f t="shared" ca="1" si="69"/>
        <v>6.7997148268020628E-10</v>
      </c>
      <c r="BD38" s="65">
        <f t="shared" ca="1" si="69"/>
        <v>6.7854928035372693E-10</v>
      </c>
      <c r="BE38" s="65">
        <f t="shared" ca="1" si="69"/>
        <v>6.7712707802724769E-10</v>
      </c>
      <c r="BF38" s="65">
        <f t="shared" ca="1" si="69"/>
        <v>6.7712707802724769E-10</v>
      </c>
      <c r="BG38" s="65">
        <f t="shared" ca="1" si="70"/>
        <v>6.7570487570076845E-10</v>
      </c>
      <c r="BH38" s="65">
        <f t="shared" ca="1" si="70"/>
        <v>6.7428267337428921E-10</v>
      </c>
      <c r="BI38" s="65">
        <f t="shared" ca="1" si="70"/>
        <v>6.7286047104780986E-10</v>
      </c>
      <c r="BJ38" s="65">
        <f t="shared" ca="1" si="70"/>
        <v>6.7143826872133062E-10</v>
      </c>
      <c r="BK38" s="65">
        <f t="shared" ca="1" si="70"/>
        <v>6.7001606639485138E-10</v>
      </c>
      <c r="BL38" s="65">
        <f t="shared" ca="1" si="70"/>
        <v>6.7001606639485138E-10</v>
      </c>
      <c r="BM38" s="65">
        <f t="shared" ca="1" si="70"/>
        <v>6.6859386406837203E-10</v>
      </c>
      <c r="BN38" s="65">
        <f t="shared" ca="1" si="70"/>
        <v>6.6717166174189279E-10</v>
      </c>
      <c r="BO38" s="65">
        <f t="shared" ca="1" si="70"/>
        <v>6.6574945941541355E-10</v>
      </c>
      <c r="BP38" s="65">
        <f t="shared" ca="1" si="70"/>
        <v>6.6432725708893431E-10</v>
      </c>
      <c r="BQ38" s="65">
        <f t="shared" ca="1" si="70"/>
        <v>6.6290505476245496E-10</v>
      </c>
      <c r="BR38" s="65">
        <f t="shared" ca="1" si="70"/>
        <v>6.6290505476245496E-10</v>
      </c>
      <c r="BS38" s="65">
        <f t="shared" ca="1" si="70"/>
        <v>6.6148285243597572E-10</v>
      </c>
      <c r="BT38" s="65">
        <f t="shared" ca="1" si="70"/>
        <v>6.6006065010949648E-10</v>
      </c>
      <c r="BU38" s="65">
        <f t="shared" ca="1" si="70"/>
        <v>6.5863844778301713E-10</v>
      </c>
      <c r="BV38" s="65">
        <f t="shared" ca="1" si="70"/>
        <v>6.5721624545653789E-10</v>
      </c>
      <c r="BW38" s="65">
        <f t="shared" ca="1" si="71"/>
        <v>6.5579404313005865E-10</v>
      </c>
      <c r="BX38" s="65">
        <f t="shared" ca="1" si="71"/>
        <v>6.5437184080357941E-10</v>
      </c>
      <c r="BY38" s="65">
        <f t="shared" ca="1" si="71"/>
        <v>6.5294963847710006E-10</v>
      </c>
      <c r="BZ38" s="65">
        <f t="shared" ca="1" si="71"/>
        <v>6.5294963847710006E-10</v>
      </c>
      <c r="CA38" s="65">
        <f t="shared" ca="1" si="71"/>
        <v>6.5152743615062082E-10</v>
      </c>
      <c r="CB38" s="65">
        <f t="shared" ca="1" si="71"/>
        <v>6.2316868521311012E-10</v>
      </c>
      <c r="CC38" s="65">
        <f t="shared" ca="1" si="71"/>
        <v>5.9480993427559943E-10</v>
      </c>
      <c r="CD38" s="65">
        <f t="shared" ca="1" si="71"/>
        <v>5.6645118333808863E-10</v>
      </c>
      <c r="CE38" s="65">
        <f t="shared" ca="1" si="71"/>
        <v>5.3873097222062978E-10</v>
      </c>
      <c r="CF38" s="65">
        <f t="shared" ca="1" si="71"/>
        <v>5.1179442360959832E-10</v>
      </c>
      <c r="CG38" s="65">
        <f t="shared" ca="1" si="71"/>
        <v>4.8485787499856687E-10</v>
      </c>
      <c r="CH38" s="65">
        <f t="shared" ca="1" si="71"/>
        <v>4.5792132638753537E-10</v>
      </c>
      <c r="CI38" s="65">
        <f t="shared" ca="1" si="71"/>
        <v>4.5792132638753537E-10</v>
      </c>
      <c r="CJ38" s="65">
        <f t="shared" ca="1" si="71"/>
        <v>4.3098477777650386E-10</v>
      </c>
      <c r="CK38" s="65">
        <f t="shared" ca="1" si="71"/>
        <v>4.0404822916547236E-10</v>
      </c>
      <c r="CL38" s="65">
        <f t="shared" ca="1" si="71"/>
        <v>3.7711168055444085E-10</v>
      </c>
      <c r="CM38" s="65">
        <f t="shared" ca="1" si="72"/>
        <v>3.5017513194340935E-10</v>
      </c>
      <c r="CN38" s="65">
        <f t="shared" ca="1" si="72"/>
        <v>3.2323858333237785E-10</v>
      </c>
      <c r="CO38" s="65">
        <f t="shared" ca="1" si="72"/>
        <v>3.1443931078610756E-10</v>
      </c>
      <c r="CP38" s="65">
        <f t="shared" ca="1" si="72"/>
        <v>3.0564003823983727E-10</v>
      </c>
      <c r="CQ38" s="65">
        <f t="shared" ca="1" si="72"/>
        <v>2.9684076569356698E-10</v>
      </c>
      <c r="CR38" s="65">
        <f t="shared" ca="1" si="72"/>
        <v>2.880414931472967E-10</v>
      </c>
      <c r="CS38" s="65">
        <f t="shared" ca="1" si="72"/>
        <v>2.7924222060102641E-10</v>
      </c>
      <c r="CT38" s="65">
        <f t="shared" ca="1" si="72"/>
        <v>2.7044294805475612E-10</v>
      </c>
      <c r="CU38" s="65">
        <f t="shared" ca="1" si="72"/>
        <v>2.6164367550848583E-10</v>
      </c>
      <c r="CV38" s="65">
        <f t="shared" ca="1" si="72"/>
        <v>2.6164367550848583E-10</v>
      </c>
      <c r="CW38" s="65">
        <f t="shared" ca="1" si="61"/>
        <v>2.5284440296221554E-10</v>
      </c>
      <c r="CX38" s="65">
        <f t="shared" ca="1" si="61"/>
        <v>2.4404513041594526E-10</v>
      </c>
      <c r="CY38" s="65">
        <f t="shared" ca="1" si="61"/>
        <v>2.3524585786967497E-10</v>
      </c>
      <c r="CZ38" s="65">
        <f t="shared" ca="1" si="61"/>
        <v>2.2644658532340468E-10</v>
      </c>
      <c r="DA38" s="65">
        <f t="shared" ca="1" si="61"/>
        <v>2.1764731277713439E-10</v>
      </c>
      <c r="DB38" s="65">
        <f t="shared" ca="1" si="61"/>
        <v>2.0884804023086411E-10</v>
      </c>
      <c r="DC38" s="65">
        <f t="shared" ca="1" si="61"/>
        <v>2.0004876768459382E-10</v>
      </c>
      <c r="DD38" s="65">
        <f t="shared" ca="1" si="61"/>
        <v>1.9124949513832353E-10</v>
      </c>
      <c r="DE38" s="65">
        <f t="shared" ca="1" si="61"/>
        <v>1.8245022259205324E-10</v>
      </c>
      <c r="DF38" s="65">
        <f t="shared" ca="1" si="61"/>
        <v>1.7365095004578296E-10</v>
      </c>
      <c r="DG38" s="65">
        <f t="shared" ca="1" si="62"/>
        <v>1.6485167749951267E-10</v>
      </c>
      <c r="DH38" s="65">
        <f t="shared" ca="1" si="62"/>
        <v>1.5605240495324238E-10</v>
      </c>
      <c r="DI38" s="65">
        <f t="shared" ca="1" si="62"/>
        <v>1.4725313240697209E-10</v>
      </c>
      <c r="DJ38" s="65">
        <f t="shared" ca="1" si="62"/>
        <v>1.3845385986070181E-10</v>
      </c>
      <c r="DK38" s="65">
        <f t="shared" ca="1" si="62"/>
        <v>1.3845385986070181E-10</v>
      </c>
      <c r="DL38" s="65">
        <f t="shared" ca="1" si="62"/>
        <v>1.2965458731443152E-10</v>
      </c>
      <c r="DM38" s="65">
        <f t="shared" ca="1" si="62"/>
        <v>1.2085531476816123E-10</v>
      </c>
      <c r="DN38" s="65">
        <f t="shared" ca="1" si="62"/>
        <v>1.1205604222189094E-10</v>
      </c>
      <c r="DO38" s="65">
        <f t="shared" ca="1" si="62"/>
        <v>1.0325676967562065E-10</v>
      </c>
      <c r="DP38" s="65">
        <f t="shared" ca="1" si="62"/>
        <v>9.4457497129350367E-11</v>
      </c>
      <c r="DQ38" s="65">
        <f t="shared" ca="1" si="62"/>
        <v>8.5658224583080079E-11</v>
      </c>
      <c r="DR38" s="65">
        <f t="shared" ca="1" si="62"/>
        <v>7.6858952036809792E-11</v>
      </c>
      <c r="DS38" s="65">
        <f t="shared" ca="1" si="62"/>
        <v>6.8059679490539504E-11</v>
      </c>
      <c r="DT38" s="65">
        <f t="shared" ca="1" si="62"/>
        <v>5.9260406944269217E-11</v>
      </c>
      <c r="DU38" s="65">
        <f t="shared" ca="1" si="62"/>
        <v>5.0461134397998929E-11</v>
      </c>
      <c r="DV38" s="65">
        <f t="shared" ca="1" si="62"/>
        <v>4.1661861851728641E-11</v>
      </c>
      <c r="DW38" s="65">
        <f t="shared" ca="1" si="73"/>
        <v>3.2862589305458354E-11</v>
      </c>
      <c r="DX38" s="65">
        <f t="shared" ca="1" si="73"/>
        <v>2.4063316759188069E-11</v>
      </c>
      <c r="DY38" s="65">
        <f t="shared" ca="1" si="73"/>
        <v>1.5264044212917785E-11</v>
      </c>
      <c r="DZ38" s="65">
        <f t="shared" ca="1" si="73"/>
        <v>6.4647716666475004E-12</v>
      </c>
      <c r="EA38" s="65">
        <f t="shared" ca="1" si="73"/>
        <v>0</v>
      </c>
      <c r="EB38" s="65">
        <f t="shared" ca="1" si="73"/>
        <v>0</v>
      </c>
      <c r="EC38" s="65">
        <f t="shared" ca="1" si="73"/>
        <v>0</v>
      </c>
      <c r="ED38" s="65">
        <f t="shared" ca="1" si="73"/>
        <v>0</v>
      </c>
      <c r="EE38" s="65">
        <f t="shared" ca="1" si="73"/>
        <v>0</v>
      </c>
      <c r="EF38" s="65">
        <f t="shared" ca="1" si="73"/>
        <v>0</v>
      </c>
      <c r="EG38" s="65">
        <f t="shared" ca="1" si="73"/>
        <v>0</v>
      </c>
      <c r="EH38" s="65">
        <f t="shared" ca="1" si="73"/>
        <v>0</v>
      </c>
      <c r="EI38" s="65">
        <f t="shared" ca="1" si="73"/>
        <v>0</v>
      </c>
      <c r="EJ38" s="65">
        <f t="shared" ca="1" si="73"/>
        <v>0</v>
      </c>
      <c r="EK38" s="65">
        <f t="shared" ca="1" si="73"/>
        <v>0</v>
      </c>
      <c r="EL38" s="65">
        <f t="shared" ca="1" si="73"/>
        <v>0</v>
      </c>
      <c r="EM38" s="65">
        <f t="shared" ca="1" si="74"/>
        <v>0</v>
      </c>
      <c r="EN38" s="65">
        <f t="shared" ca="1" si="74"/>
        <v>0</v>
      </c>
      <c r="EO38" s="65">
        <f t="shared" ca="1" si="74"/>
        <v>0</v>
      </c>
      <c r="EP38" s="65">
        <f t="shared" ca="1" si="74"/>
        <v>0</v>
      </c>
      <c r="EQ38" s="65">
        <f t="shared" ca="1" si="74"/>
        <v>0</v>
      </c>
      <c r="ER38" s="65">
        <f t="shared" ca="1" si="74"/>
        <v>0</v>
      </c>
      <c r="ES38" s="65">
        <f t="shared" ca="1" si="74"/>
        <v>0</v>
      </c>
      <c r="ET38" s="65">
        <f t="shared" ca="1" si="74"/>
        <v>0</v>
      </c>
      <c r="EU38" s="65">
        <f t="shared" ca="1" si="74"/>
        <v>0</v>
      </c>
      <c r="EV38" s="65">
        <f t="shared" ca="1" si="74"/>
        <v>0</v>
      </c>
      <c r="EW38" s="65">
        <f t="shared" ca="1" si="74"/>
        <v>0</v>
      </c>
      <c r="EX38" s="65">
        <f t="shared" ca="1" si="74"/>
        <v>0</v>
      </c>
      <c r="EY38" s="65">
        <f t="shared" ca="1" si="74"/>
        <v>0</v>
      </c>
      <c r="EZ38" s="65">
        <f t="shared" ca="1" si="74"/>
        <v>0</v>
      </c>
      <c r="FA38" s="65">
        <f t="shared" ca="1" si="74"/>
        <v>0</v>
      </c>
      <c r="FB38" s="65">
        <f t="shared" ca="1" si="74"/>
        <v>0</v>
      </c>
      <c r="FC38" s="65">
        <f t="shared" ca="1" si="75"/>
        <v>0</v>
      </c>
      <c r="FD38" s="65">
        <f t="shared" ca="1" si="75"/>
        <v>0</v>
      </c>
      <c r="FE38" s="65">
        <f t="shared" ca="1" si="75"/>
        <v>0</v>
      </c>
      <c r="FF38" s="65">
        <f t="shared" ca="1" si="75"/>
        <v>0</v>
      </c>
      <c r="FG38" s="65">
        <f t="shared" ca="1" si="75"/>
        <v>0</v>
      </c>
      <c r="FH38" s="65">
        <f t="shared" ca="1" si="75"/>
        <v>0</v>
      </c>
      <c r="FI38" s="65">
        <f t="shared" ca="1" si="75"/>
        <v>0</v>
      </c>
      <c r="FJ38" s="65">
        <f t="shared" ca="1" si="75"/>
        <v>0</v>
      </c>
      <c r="FK38" s="65">
        <f t="shared" ca="1" si="75"/>
        <v>0</v>
      </c>
      <c r="FL38" s="65">
        <f t="shared" ca="1" si="75"/>
        <v>0</v>
      </c>
      <c r="FM38" s="65">
        <f t="shared" ca="1" si="75"/>
        <v>0</v>
      </c>
      <c r="FN38" s="65">
        <f t="shared" ca="1" si="75"/>
        <v>0</v>
      </c>
      <c r="FO38" s="65">
        <f t="shared" ca="1" si="76"/>
        <v>0</v>
      </c>
      <c r="FP38" s="65">
        <f t="shared" ca="1" si="76"/>
        <v>0</v>
      </c>
      <c r="FQ38" s="65">
        <f t="shared" ca="1" si="76"/>
        <v>0</v>
      </c>
      <c r="FR38" s="65">
        <f t="shared" ca="1" si="76"/>
        <v>0</v>
      </c>
      <c r="FS38" s="65">
        <f t="shared" ca="1" si="76"/>
        <v>0</v>
      </c>
      <c r="FT38" s="65">
        <f t="shared" ca="1" si="76"/>
        <v>0</v>
      </c>
      <c r="FU38" s="65">
        <f t="shared" ca="1" si="76"/>
        <v>0</v>
      </c>
      <c r="FV38" s="65">
        <f t="shared" ca="1" si="76"/>
        <v>0</v>
      </c>
      <c r="FW38" s="65">
        <f t="shared" ca="1" si="76"/>
        <v>0</v>
      </c>
      <c r="FX38" s="65">
        <f t="shared" ca="1" si="76"/>
        <v>0</v>
      </c>
      <c r="FY38" s="65">
        <f t="shared" ca="1" si="64"/>
        <v>0</v>
      </c>
      <c r="FZ38" s="65">
        <f t="shared" ca="1" si="64"/>
        <v>0</v>
      </c>
      <c r="GA38" s="65">
        <f t="shared" ca="1" si="64"/>
        <v>0</v>
      </c>
      <c r="GB38" s="65">
        <f t="shared" ca="1" si="64"/>
        <v>0</v>
      </c>
      <c r="GC38" s="65">
        <f t="shared" ca="1" si="64"/>
        <v>0</v>
      </c>
      <c r="GD38" s="65">
        <f t="shared" ca="1" si="64"/>
        <v>0</v>
      </c>
      <c r="GE38" s="65">
        <f t="shared" ca="1" si="64"/>
        <v>0</v>
      </c>
      <c r="GF38" s="65">
        <f t="shared" ca="1" si="64"/>
        <v>0</v>
      </c>
      <c r="GG38" s="65">
        <f t="shared" ca="1" si="64"/>
        <v>0</v>
      </c>
      <c r="GH38" s="65">
        <f t="shared" ca="1" si="64"/>
        <v>0</v>
      </c>
      <c r="GI38" s="65">
        <f t="shared" ca="1" si="65"/>
        <v>0</v>
      </c>
      <c r="GJ38" s="65">
        <f t="shared" ca="1" si="65"/>
        <v>0</v>
      </c>
      <c r="GK38" s="65">
        <f t="shared" ca="1" si="65"/>
        <v>0</v>
      </c>
      <c r="GL38" s="65">
        <f t="shared" ca="1" si="65"/>
        <v>0</v>
      </c>
      <c r="GM38" s="65">
        <f t="shared" ca="1" si="65"/>
        <v>0</v>
      </c>
      <c r="GN38" s="65">
        <f t="shared" ca="1" si="65"/>
        <v>0</v>
      </c>
      <c r="GO38" s="65">
        <f t="shared" ca="1" si="65"/>
        <v>0</v>
      </c>
      <c r="GP38" s="65">
        <f t="shared" ca="1" si="65"/>
        <v>0</v>
      </c>
      <c r="GQ38" s="65">
        <f t="shared" ca="1" si="65"/>
        <v>0</v>
      </c>
      <c r="GR38" s="65">
        <f t="shared" ca="1" si="65"/>
        <v>0</v>
      </c>
      <c r="GS38" s="65">
        <f t="shared" ca="1" si="65"/>
        <v>0</v>
      </c>
      <c r="GT38" s="65">
        <f t="shared" ca="1" si="65"/>
        <v>0</v>
      </c>
      <c r="GU38" s="65">
        <f t="shared" ca="1" si="65"/>
        <v>0</v>
      </c>
      <c r="GV38" s="65">
        <f t="shared" ca="1" si="65"/>
        <v>0</v>
      </c>
      <c r="GW38" s="65">
        <f t="shared" ca="1" si="65"/>
        <v>0</v>
      </c>
      <c r="GX38" s="65">
        <f t="shared" ca="1" si="65"/>
        <v>0</v>
      </c>
      <c r="GY38" s="65">
        <f t="shared" ca="1" si="77"/>
        <v>0</v>
      </c>
      <c r="GZ38" s="65">
        <f t="shared" ca="1" si="77"/>
        <v>0</v>
      </c>
      <c r="HA38" s="65">
        <f t="shared" ca="1" si="77"/>
        <v>0</v>
      </c>
      <c r="HB38" s="65">
        <f t="shared" ca="1" si="77"/>
        <v>0</v>
      </c>
      <c r="HC38" s="65">
        <f t="shared" ca="1" si="77"/>
        <v>0</v>
      </c>
      <c r="HD38" s="65">
        <f t="shared" ca="1" si="77"/>
        <v>0</v>
      </c>
      <c r="HE38" s="65">
        <f t="shared" ca="1" si="77"/>
        <v>0</v>
      </c>
      <c r="HF38" s="65">
        <f t="shared" ca="1" si="77"/>
        <v>0</v>
      </c>
      <c r="HG38" s="65">
        <f t="shared" ca="1" si="77"/>
        <v>0</v>
      </c>
      <c r="HH38" s="65">
        <f t="shared" ca="1" si="77"/>
        <v>0</v>
      </c>
      <c r="HI38" s="65">
        <f t="shared" ca="1" si="77"/>
        <v>0</v>
      </c>
      <c r="HJ38" s="65">
        <f t="shared" ca="1" si="77"/>
        <v>0</v>
      </c>
      <c r="HK38" s="65">
        <f t="shared" ca="1" si="77"/>
        <v>0</v>
      </c>
      <c r="HL38" s="65">
        <f t="shared" ca="1" si="77"/>
        <v>0</v>
      </c>
      <c r="HM38" s="65">
        <f t="shared" ca="1" si="77"/>
        <v>0</v>
      </c>
      <c r="HN38" s="65">
        <f t="shared" ca="1" si="77"/>
        <v>0</v>
      </c>
      <c r="HO38" s="65">
        <f t="shared" ca="1" si="78"/>
        <v>0</v>
      </c>
      <c r="HP38" s="65">
        <f t="shared" ca="1" si="78"/>
        <v>0</v>
      </c>
      <c r="HQ38" s="65">
        <f t="shared" ca="1" si="78"/>
        <v>0</v>
      </c>
      <c r="HR38" s="65">
        <f t="shared" ca="1" si="78"/>
        <v>0</v>
      </c>
      <c r="HS38" s="65">
        <f t="shared" ca="1" si="78"/>
        <v>0</v>
      </c>
      <c r="HT38" s="65">
        <f t="shared" ca="1" si="78"/>
        <v>0</v>
      </c>
      <c r="HU38" s="65">
        <f t="shared" ca="1" si="78"/>
        <v>0</v>
      </c>
      <c r="HV38" s="65">
        <f t="shared" ca="1" si="78"/>
        <v>0</v>
      </c>
      <c r="HW38" s="65">
        <f t="shared" ca="1" si="78"/>
        <v>0</v>
      </c>
      <c r="HX38" s="65">
        <f t="shared" ca="1" si="78"/>
        <v>0</v>
      </c>
      <c r="HY38" s="65">
        <f t="shared" ca="1" si="78"/>
        <v>0</v>
      </c>
      <c r="HZ38" s="65">
        <f t="shared" ca="1" si="78"/>
        <v>0</v>
      </c>
      <c r="IA38" s="65">
        <f t="shared" ca="1" si="78"/>
        <v>0</v>
      </c>
      <c r="IB38" s="65">
        <f t="shared" ca="1" si="78"/>
        <v>0</v>
      </c>
      <c r="IC38" s="65">
        <f t="shared" ca="1" si="78"/>
        <v>0</v>
      </c>
      <c r="ID38" s="65">
        <f t="shared" ca="1" si="78"/>
        <v>0</v>
      </c>
      <c r="IE38" s="65">
        <f t="shared" ca="1" si="79"/>
        <v>0</v>
      </c>
      <c r="IF38" s="65">
        <f t="shared" ca="1" si="79"/>
        <v>0</v>
      </c>
      <c r="IG38" s="65">
        <f t="shared" ca="1" si="79"/>
        <v>0</v>
      </c>
      <c r="IH38" s="65">
        <f t="shared" ca="1" si="79"/>
        <v>0</v>
      </c>
      <c r="II38" s="65">
        <f t="shared" ca="1" si="79"/>
        <v>0</v>
      </c>
      <c r="IJ38" s="65">
        <f t="shared" ca="1" si="79"/>
        <v>0</v>
      </c>
      <c r="IK38" s="65">
        <f t="shared" ca="1" si="79"/>
        <v>0</v>
      </c>
      <c r="IL38" s="65">
        <f t="shared" ca="1" si="79"/>
        <v>0</v>
      </c>
      <c r="IM38" s="65">
        <f t="shared" ca="1" si="79"/>
        <v>0</v>
      </c>
      <c r="IN38" s="65">
        <f t="shared" ca="1" si="79"/>
        <v>0</v>
      </c>
      <c r="IO38" s="65">
        <f t="shared" ca="1" si="79"/>
        <v>0</v>
      </c>
      <c r="IP38" s="65">
        <f t="shared" ca="1" si="79"/>
        <v>0</v>
      </c>
      <c r="IQ38" s="65">
        <f t="shared" ca="1" si="80"/>
        <v>0</v>
      </c>
      <c r="IR38" s="65">
        <f t="shared" ca="1" si="80"/>
        <v>0</v>
      </c>
      <c r="IS38" s="65">
        <f t="shared" ca="1" si="80"/>
        <v>0</v>
      </c>
      <c r="IT38" s="65">
        <f t="shared" ca="1" si="80"/>
        <v>0</v>
      </c>
      <c r="IU38" s="65">
        <f t="shared" ca="1" si="80"/>
        <v>0</v>
      </c>
      <c r="IV38" s="65">
        <f t="shared" ca="1" si="80"/>
        <v>0</v>
      </c>
      <c r="IW38" s="65">
        <f t="shared" ca="1" si="80"/>
        <v>0</v>
      </c>
      <c r="IX38" s="65">
        <f t="shared" ca="1" si="80"/>
        <v>0</v>
      </c>
      <c r="IY38" s="65">
        <f t="shared" ca="1" si="80"/>
        <v>0</v>
      </c>
      <c r="IZ38" s="65">
        <f t="shared" ca="1" si="80"/>
        <v>0</v>
      </c>
      <c r="JA38" s="65"/>
      <c r="JB38" s="65"/>
      <c r="JC38" s="65"/>
      <c r="JD38" s="65"/>
      <c r="JE38" s="65"/>
      <c r="JF38" s="65"/>
      <c r="JG38" s="65"/>
      <c r="JH38" s="65"/>
      <c r="JI38" s="65"/>
      <c r="JJ38" s="65"/>
      <c r="JK38" s="65"/>
      <c r="JL38" s="65"/>
      <c r="JM38" s="65"/>
      <c r="JN38" s="65"/>
      <c r="JO38" s="65"/>
      <c r="JP38" s="65"/>
      <c r="JQ38" s="65"/>
      <c r="JR38" s="65"/>
    </row>
    <row r="39" spans="1:278" x14ac:dyDescent="0.2">
      <c r="A39" s="64">
        <f t="shared" si="31"/>
        <v>30</v>
      </c>
      <c r="B39" s="65">
        <f t="shared" ca="1" si="26"/>
        <v>7.248434173074909E-10</v>
      </c>
      <c r="C39" s="65">
        <f t="shared" ca="1" si="56"/>
        <v>6.4647716666475559E-10</v>
      </c>
      <c r="D39" s="65">
        <f t="shared" ca="1" si="57"/>
        <v>7.8366250642735327E-11</v>
      </c>
      <c r="E39" s="72">
        <f t="shared" ca="1" si="58"/>
        <v>0</v>
      </c>
      <c r="F39" s="67">
        <f t="shared" si="30"/>
        <v>0</v>
      </c>
      <c r="H39" s="72">
        <f t="shared" ca="1" si="32"/>
        <v>7.087070720434009E-8</v>
      </c>
      <c r="I39" s="64">
        <f t="shared" ca="1" si="9"/>
        <v>37</v>
      </c>
      <c r="J39" s="67">
        <f t="shared" ca="1" si="33"/>
        <v>7.2266657701185937E-10</v>
      </c>
      <c r="K39" s="65">
        <f t="shared" ca="1" si="68"/>
        <v>7.2048973671622784E-10</v>
      </c>
      <c r="L39" s="65">
        <f t="shared" ca="1" si="68"/>
        <v>7.2048973671622784E-10</v>
      </c>
      <c r="M39" s="65">
        <f t="shared" ca="1" si="68"/>
        <v>7.2048973671622784E-10</v>
      </c>
      <c r="N39" s="65">
        <f t="shared" ca="1" si="68"/>
        <v>7.2048973671622784E-10</v>
      </c>
      <c r="O39" s="65">
        <f t="shared" ca="1" si="68"/>
        <v>7.2048973671622784E-10</v>
      </c>
      <c r="P39" s="65">
        <f t="shared" ca="1" si="68"/>
        <v>7.2048973671622784E-10</v>
      </c>
      <c r="Q39" s="65">
        <f t="shared" ca="1" si="68"/>
        <v>7.2048973671622784E-10</v>
      </c>
      <c r="R39" s="65">
        <f t="shared" ca="1" si="68"/>
        <v>7.2048973671622784E-10</v>
      </c>
      <c r="S39" s="65">
        <f t="shared" ca="1" si="68"/>
        <v>7.1831289642059631E-10</v>
      </c>
      <c r="T39" s="65">
        <f t="shared" ca="1" si="68"/>
        <v>7.1831289642059631E-10</v>
      </c>
      <c r="U39" s="65">
        <f t="shared" ca="1" si="68"/>
        <v>7.1831289642059631E-10</v>
      </c>
      <c r="V39" s="65">
        <f t="shared" ca="1" si="68"/>
        <v>7.1831289642059631E-10</v>
      </c>
      <c r="W39" s="65">
        <f t="shared" ca="1" si="68"/>
        <v>7.1613605612496478E-10</v>
      </c>
      <c r="X39" s="65">
        <f t="shared" ca="1" si="68"/>
        <v>7.1613605612496478E-10</v>
      </c>
      <c r="Y39" s="65">
        <f t="shared" ca="1" si="68"/>
        <v>7.1613605612496478E-10</v>
      </c>
      <c r="Z39" s="65">
        <f t="shared" ca="1" si="68"/>
        <v>7.1395921582933325E-10</v>
      </c>
      <c r="AA39" s="65">
        <f t="shared" ca="1" si="59"/>
        <v>7.1395921582933325E-10</v>
      </c>
      <c r="AB39" s="65">
        <f t="shared" ca="1" si="59"/>
        <v>7.1178237553370172E-10</v>
      </c>
      <c r="AC39" s="65">
        <f t="shared" ca="1" si="59"/>
        <v>7.1178237553370172E-10</v>
      </c>
      <c r="AD39" s="65">
        <f t="shared" ca="1" si="59"/>
        <v>7.0960553523807019E-10</v>
      </c>
      <c r="AE39" s="65">
        <f t="shared" ca="1" si="59"/>
        <v>7.0960553523807019E-10</v>
      </c>
      <c r="AF39" s="65">
        <f t="shared" ca="1" si="59"/>
        <v>7.0742869494243866E-10</v>
      </c>
      <c r="AG39" s="65">
        <f t="shared" ca="1" si="59"/>
        <v>7.0742869494243866E-10</v>
      </c>
      <c r="AH39" s="65">
        <f t="shared" ca="1" si="59"/>
        <v>7.0525185464680713E-10</v>
      </c>
      <c r="AI39" s="65">
        <f t="shared" ca="1" si="59"/>
        <v>7.0525185464680713E-10</v>
      </c>
      <c r="AJ39" s="65">
        <f t="shared" ca="1" si="59"/>
        <v>7.0307501435117559E-10</v>
      </c>
      <c r="AK39" s="65">
        <f t="shared" ca="1" si="59"/>
        <v>7.0307501435117559E-10</v>
      </c>
      <c r="AL39" s="65">
        <f t="shared" ca="1" si="59"/>
        <v>7.0089817405554406E-10</v>
      </c>
      <c r="AM39" s="65">
        <f t="shared" ca="1" si="59"/>
        <v>6.9872133375991253E-10</v>
      </c>
      <c r="AN39" s="65">
        <f t="shared" ca="1" si="59"/>
        <v>6.9872133375991253E-10</v>
      </c>
      <c r="AO39" s="65">
        <f t="shared" ca="1" si="59"/>
        <v>6.96544493464281E-10</v>
      </c>
      <c r="AP39" s="65">
        <f t="shared" ca="1" si="59"/>
        <v>6.96544493464281E-10</v>
      </c>
      <c r="AQ39" s="65">
        <f t="shared" ca="1" si="69"/>
        <v>6.9436765316864947E-10</v>
      </c>
      <c r="AR39" s="65">
        <f t="shared" ca="1" si="69"/>
        <v>6.9219081287301794E-10</v>
      </c>
      <c r="AS39" s="65">
        <f t="shared" ca="1" si="69"/>
        <v>6.9219081287301794E-10</v>
      </c>
      <c r="AT39" s="65">
        <f t="shared" ca="1" si="69"/>
        <v>6.9001397257738641E-10</v>
      </c>
      <c r="AU39" s="65">
        <f t="shared" ca="1" si="69"/>
        <v>6.8783713228175488E-10</v>
      </c>
      <c r="AV39" s="65">
        <f t="shared" ca="1" si="69"/>
        <v>6.8566029198612335E-10</v>
      </c>
      <c r="AW39" s="65">
        <f t="shared" ca="1" si="69"/>
        <v>6.8566029198612335E-10</v>
      </c>
      <c r="AX39" s="65">
        <f t="shared" ca="1" si="69"/>
        <v>6.84238089659644E-10</v>
      </c>
      <c r="AY39" s="65">
        <f t="shared" ca="1" si="69"/>
        <v>6.8281588733316476E-10</v>
      </c>
      <c r="AZ39" s="65">
        <f t="shared" ca="1" si="69"/>
        <v>6.8281588733316476E-10</v>
      </c>
      <c r="BA39" s="65">
        <f t="shared" ca="1" si="69"/>
        <v>6.8139368500668552E-10</v>
      </c>
      <c r="BB39" s="65">
        <f t="shared" ca="1" si="69"/>
        <v>6.7997148268020628E-10</v>
      </c>
      <c r="BC39" s="65">
        <f t="shared" ca="1" si="69"/>
        <v>6.7854928035372693E-10</v>
      </c>
      <c r="BD39" s="65">
        <f t="shared" ca="1" si="69"/>
        <v>6.7712707802724769E-10</v>
      </c>
      <c r="BE39" s="65">
        <f t="shared" ca="1" si="69"/>
        <v>6.7712707802724769E-10</v>
      </c>
      <c r="BF39" s="65">
        <f t="shared" ca="1" si="69"/>
        <v>6.7570487570076845E-10</v>
      </c>
      <c r="BG39" s="65">
        <f t="shared" ca="1" si="70"/>
        <v>6.7428267337428921E-10</v>
      </c>
      <c r="BH39" s="65">
        <f t="shared" ca="1" si="70"/>
        <v>6.7286047104780986E-10</v>
      </c>
      <c r="BI39" s="65">
        <f t="shared" ca="1" si="70"/>
        <v>6.7143826872133062E-10</v>
      </c>
      <c r="BJ39" s="65">
        <f t="shared" ca="1" si="70"/>
        <v>6.7143826872133062E-10</v>
      </c>
      <c r="BK39" s="65">
        <f t="shared" ca="1" si="70"/>
        <v>6.7001606639485138E-10</v>
      </c>
      <c r="BL39" s="65">
        <f t="shared" ca="1" si="70"/>
        <v>6.6859386406837203E-10</v>
      </c>
      <c r="BM39" s="65">
        <f t="shared" ca="1" si="70"/>
        <v>6.6717166174189279E-10</v>
      </c>
      <c r="BN39" s="65">
        <f t="shared" ca="1" si="70"/>
        <v>6.6574945941541355E-10</v>
      </c>
      <c r="BO39" s="65">
        <f t="shared" ca="1" si="70"/>
        <v>6.6574945941541355E-10</v>
      </c>
      <c r="BP39" s="65">
        <f t="shared" ca="1" si="70"/>
        <v>6.6432725708893431E-10</v>
      </c>
      <c r="BQ39" s="65">
        <f t="shared" ca="1" si="70"/>
        <v>6.6290505476245496E-10</v>
      </c>
      <c r="BR39" s="65">
        <f t="shared" ca="1" si="70"/>
        <v>6.6148285243597572E-10</v>
      </c>
      <c r="BS39" s="65">
        <f t="shared" ca="1" si="70"/>
        <v>6.6006065010949648E-10</v>
      </c>
      <c r="BT39" s="65">
        <f t="shared" ca="1" si="70"/>
        <v>6.5863844778301713E-10</v>
      </c>
      <c r="BU39" s="65">
        <f t="shared" ca="1" si="70"/>
        <v>6.5721624545653789E-10</v>
      </c>
      <c r="BV39" s="65">
        <f t="shared" ca="1" si="70"/>
        <v>6.5721624545653789E-10</v>
      </c>
      <c r="BW39" s="65">
        <f t="shared" ca="1" si="71"/>
        <v>6.5579404313005865E-10</v>
      </c>
      <c r="BX39" s="65">
        <f t="shared" ca="1" si="71"/>
        <v>6.5437184080357941E-10</v>
      </c>
      <c r="BY39" s="65">
        <f t="shared" ca="1" si="71"/>
        <v>6.5294963847710006E-10</v>
      </c>
      <c r="BZ39" s="65">
        <f t="shared" ca="1" si="71"/>
        <v>6.5152743615062082E-10</v>
      </c>
      <c r="CA39" s="65">
        <f t="shared" ca="1" si="71"/>
        <v>6.2316868521311012E-10</v>
      </c>
      <c r="CB39" s="65">
        <f t="shared" ca="1" si="71"/>
        <v>5.9480993427559943E-10</v>
      </c>
      <c r="CC39" s="65">
        <f t="shared" ca="1" si="71"/>
        <v>5.6645118333808863E-10</v>
      </c>
      <c r="CD39" s="65">
        <f t="shared" ca="1" si="71"/>
        <v>5.6645118333808863E-10</v>
      </c>
      <c r="CE39" s="65">
        <f t="shared" ca="1" si="71"/>
        <v>5.3873097222062978E-10</v>
      </c>
      <c r="CF39" s="65">
        <f t="shared" ca="1" si="71"/>
        <v>5.1179442360959832E-10</v>
      </c>
      <c r="CG39" s="65">
        <f t="shared" ca="1" si="71"/>
        <v>4.8485787499856687E-10</v>
      </c>
      <c r="CH39" s="65">
        <f t="shared" ca="1" si="71"/>
        <v>4.5792132638753537E-10</v>
      </c>
      <c r="CI39" s="65">
        <f t="shared" ca="1" si="71"/>
        <v>4.3098477777650386E-10</v>
      </c>
      <c r="CJ39" s="65">
        <f t="shared" ca="1" si="71"/>
        <v>4.0404822916547236E-10</v>
      </c>
      <c r="CK39" s="65">
        <f t="shared" ca="1" si="71"/>
        <v>3.7711168055444085E-10</v>
      </c>
      <c r="CL39" s="65">
        <f t="shared" ca="1" si="71"/>
        <v>3.5017513194340935E-10</v>
      </c>
      <c r="CM39" s="65">
        <f t="shared" ca="1" si="72"/>
        <v>3.2323858333237785E-10</v>
      </c>
      <c r="CN39" s="65">
        <f t="shared" ca="1" si="72"/>
        <v>3.2323858333237785E-10</v>
      </c>
      <c r="CO39" s="65">
        <f t="shared" ca="1" si="72"/>
        <v>3.1443931078610756E-10</v>
      </c>
      <c r="CP39" s="65">
        <f t="shared" ca="1" si="72"/>
        <v>3.0564003823983727E-10</v>
      </c>
      <c r="CQ39" s="65">
        <f t="shared" ca="1" si="72"/>
        <v>2.9684076569356698E-10</v>
      </c>
      <c r="CR39" s="65">
        <f t="shared" ca="1" si="72"/>
        <v>2.880414931472967E-10</v>
      </c>
      <c r="CS39" s="65">
        <f t="shared" ca="1" si="72"/>
        <v>2.7924222060102641E-10</v>
      </c>
      <c r="CT39" s="65">
        <f t="shared" ca="1" si="72"/>
        <v>2.7044294805475612E-10</v>
      </c>
      <c r="CU39" s="65">
        <f t="shared" ca="1" si="72"/>
        <v>2.6164367550848583E-10</v>
      </c>
      <c r="CV39" s="65">
        <f t="shared" ca="1" si="72"/>
        <v>2.5284440296221554E-10</v>
      </c>
      <c r="CW39" s="65">
        <f t="shared" ca="1" si="61"/>
        <v>2.4404513041594526E-10</v>
      </c>
      <c r="CX39" s="65">
        <f t="shared" ca="1" si="61"/>
        <v>2.3524585786967497E-10</v>
      </c>
      <c r="CY39" s="65">
        <f t="shared" ca="1" si="61"/>
        <v>2.2644658532340468E-10</v>
      </c>
      <c r="CZ39" s="65">
        <f t="shared" ca="1" si="61"/>
        <v>2.1764731277713439E-10</v>
      </c>
      <c r="DA39" s="65">
        <f t="shared" ca="1" si="61"/>
        <v>2.1764731277713439E-10</v>
      </c>
      <c r="DB39" s="65">
        <f t="shared" ca="1" si="61"/>
        <v>2.0884804023086411E-10</v>
      </c>
      <c r="DC39" s="65">
        <f t="shared" ca="1" si="61"/>
        <v>2.0004876768459382E-10</v>
      </c>
      <c r="DD39" s="65">
        <f t="shared" ca="1" si="61"/>
        <v>1.9124949513832353E-10</v>
      </c>
      <c r="DE39" s="65">
        <f t="shared" ca="1" si="61"/>
        <v>1.8245022259205324E-10</v>
      </c>
      <c r="DF39" s="65">
        <f t="shared" ca="1" si="61"/>
        <v>1.7365095004578296E-10</v>
      </c>
      <c r="DG39" s="65">
        <f t="shared" ca="1" si="62"/>
        <v>1.6485167749951267E-10</v>
      </c>
      <c r="DH39" s="65">
        <f t="shared" ca="1" si="62"/>
        <v>1.5605240495324238E-10</v>
      </c>
      <c r="DI39" s="65">
        <f t="shared" ca="1" si="62"/>
        <v>1.4725313240697209E-10</v>
      </c>
      <c r="DJ39" s="65">
        <f t="shared" ca="1" si="62"/>
        <v>1.3845385986070181E-10</v>
      </c>
      <c r="DK39" s="65">
        <f t="shared" ca="1" si="62"/>
        <v>1.2965458731443152E-10</v>
      </c>
      <c r="DL39" s="65">
        <f t="shared" ca="1" si="62"/>
        <v>1.2085531476816123E-10</v>
      </c>
      <c r="DM39" s="65">
        <f t="shared" ca="1" si="62"/>
        <v>1.1205604222189094E-10</v>
      </c>
      <c r="DN39" s="65">
        <f t="shared" ca="1" si="62"/>
        <v>1.0325676967562065E-10</v>
      </c>
      <c r="DO39" s="65">
        <f t="shared" ca="1" si="62"/>
        <v>9.4457497129350367E-11</v>
      </c>
      <c r="DP39" s="65">
        <f t="shared" ca="1" si="62"/>
        <v>8.5658224583080079E-11</v>
      </c>
      <c r="DQ39" s="65">
        <f t="shared" ca="1" si="62"/>
        <v>7.6858952036809792E-11</v>
      </c>
      <c r="DR39" s="65">
        <f t="shared" ca="1" si="62"/>
        <v>7.6858952036809792E-11</v>
      </c>
      <c r="DS39" s="65">
        <f t="shared" ca="1" si="62"/>
        <v>6.8059679490539504E-11</v>
      </c>
      <c r="DT39" s="65">
        <f t="shared" ca="1" si="62"/>
        <v>5.9260406944269217E-11</v>
      </c>
      <c r="DU39" s="65">
        <f t="shared" ca="1" si="62"/>
        <v>5.0461134397998929E-11</v>
      </c>
      <c r="DV39" s="65">
        <f t="shared" ca="1" si="62"/>
        <v>4.1661861851728641E-11</v>
      </c>
      <c r="DW39" s="65">
        <f t="shared" ca="1" si="73"/>
        <v>3.2862589305458354E-11</v>
      </c>
      <c r="DX39" s="65">
        <f t="shared" ca="1" si="73"/>
        <v>2.4063316759188069E-11</v>
      </c>
      <c r="DY39" s="65">
        <f t="shared" ca="1" si="73"/>
        <v>1.5264044212917785E-11</v>
      </c>
      <c r="DZ39" s="65">
        <f t="shared" ca="1" si="73"/>
        <v>6.4647716666475004E-12</v>
      </c>
      <c r="EA39" s="65">
        <f t="shared" ca="1" si="73"/>
        <v>0</v>
      </c>
      <c r="EB39" s="65">
        <f t="shared" ca="1" si="73"/>
        <v>0</v>
      </c>
      <c r="EC39" s="65">
        <f t="shared" ca="1" si="73"/>
        <v>0</v>
      </c>
      <c r="ED39" s="65">
        <f t="shared" ca="1" si="73"/>
        <v>0</v>
      </c>
      <c r="EE39" s="65">
        <f t="shared" ca="1" si="73"/>
        <v>0</v>
      </c>
      <c r="EF39" s="65">
        <f t="shared" ca="1" si="73"/>
        <v>0</v>
      </c>
      <c r="EG39" s="65">
        <f t="shared" ca="1" si="73"/>
        <v>0</v>
      </c>
      <c r="EH39" s="65">
        <f t="shared" ca="1" si="73"/>
        <v>0</v>
      </c>
      <c r="EI39" s="65">
        <f t="shared" ca="1" si="73"/>
        <v>0</v>
      </c>
      <c r="EJ39" s="65">
        <f t="shared" ca="1" si="73"/>
        <v>0</v>
      </c>
      <c r="EK39" s="65">
        <f t="shared" ca="1" si="73"/>
        <v>0</v>
      </c>
      <c r="EL39" s="65">
        <f t="shared" ca="1" si="73"/>
        <v>0</v>
      </c>
      <c r="EM39" s="65">
        <f t="shared" ca="1" si="74"/>
        <v>0</v>
      </c>
      <c r="EN39" s="65">
        <f t="shared" ca="1" si="74"/>
        <v>0</v>
      </c>
      <c r="EO39" s="65">
        <f t="shared" ca="1" si="74"/>
        <v>0</v>
      </c>
      <c r="EP39" s="65">
        <f t="shared" ca="1" si="74"/>
        <v>0</v>
      </c>
      <c r="EQ39" s="65">
        <f t="shared" ca="1" si="74"/>
        <v>0</v>
      </c>
      <c r="ER39" s="65">
        <f t="shared" ca="1" si="74"/>
        <v>0</v>
      </c>
      <c r="ES39" s="65">
        <f t="shared" ca="1" si="74"/>
        <v>0</v>
      </c>
      <c r="ET39" s="65">
        <f t="shared" ca="1" si="74"/>
        <v>0</v>
      </c>
      <c r="EU39" s="65">
        <f t="shared" ca="1" si="74"/>
        <v>0</v>
      </c>
      <c r="EV39" s="65">
        <f t="shared" ca="1" si="74"/>
        <v>0</v>
      </c>
      <c r="EW39" s="65">
        <f t="shared" ca="1" si="74"/>
        <v>0</v>
      </c>
      <c r="EX39" s="65">
        <f t="shared" ca="1" si="74"/>
        <v>0</v>
      </c>
      <c r="EY39" s="65">
        <f t="shared" ca="1" si="74"/>
        <v>0</v>
      </c>
      <c r="EZ39" s="65">
        <f t="shared" ca="1" si="74"/>
        <v>0</v>
      </c>
      <c r="FA39" s="65">
        <f t="shared" ca="1" si="74"/>
        <v>0</v>
      </c>
      <c r="FB39" s="65">
        <f t="shared" ca="1" si="74"/>
        <v>0</v>
      </c>
      <c r="FC39" s="65">
        <f t="shared" ca="1" si="75"/>
        <v>0</v>
      </c>
      <c r="FD39" s="65">
        <f t="shared" ca="1" si="75"/>
        <v>0</v>
      </c>
      <c r="FE39" s="65">
        <f t="shared" ca="1" si="75"/>
        <v>0</v>
      </c>
      <c r="FF39" s="65">
        <f t="shared" ca="1" si="75"/>
        <v>0</v>
      </c>
      <c r="FG39" s="65">
        <f t="shared" ca="1" si="75"/>
        <v>0</v>
      </c>
      <c r="FH39" s="65">
        <f t="shared" ca="1" si="75"/>
        <v>0</v>
      </c>
      <c r="FI39" s="65">
        <f t="shared" ca="1" si="75"/>
        <v>0</v>
      </c>
      <c r="FJ39" s="65">
        <f t="shared" ca="1" si="75"/>
        <v>0</v>
      </c>
      <c r="FK39" s="65">
        <f t="shared" ca="1" si="75"/>
        <v>0</v>
      </c>
      <c r="FL39" s="65">
        <f t="shared" ca="1" si="75"/>
        <v>0</v>
      </c>
      <c r="FM39" s="65">
        <f t="shared" ca="1" si="75"/>
        <v>0</v>
      </c>
      <c r="FN39" s="65">
        <f t="shared" ca="1" si="75"/>
        <v>0</v>
      </c>
      <c r="FO39" s="65">
        <f t="shared" ca="1" si="76"/>
        <v>0</v>
      </c>
      <c r="FP39" s="65">
        <f t="shared" ca="1" si="76"/>
        <v>0</v>
      </c>
      <c r="FQ39" s="65">
        <f t="shared" ca="1" si="76"/>
        <v>0</v>
      </c>
      <c r="FR39" s="65">
        <f t="shared" ca="1" si="76"/>
        <v>0</v>
      </c>
      <c r="FS39" s="65">
        <f t="shared" ca="1" si="76"/>
        <v>0</v>
      </c>
      <c r="FT39" s="65">
        <f t="shared" ca="1" si="76"/>
        <v>0</v>
      </c>
      <c r="FU39" s="65">
        <f t="shared" ca="1" si="76"/>
        <v>0</v>
      </c>
      <c r="FV39" s="65">
        <f t="shared" ca="1" si="76"/>
        <v>0</v>
      </c>
      <c r="FW39" s="65">
        <f t="shared" ca="1" si="76"/>
        <v>0</v>
      </c>
      <c r="FX39" s="65">
        <f t="shared" ca="1" si="76"/>
        <v>0</v>
      </c>
      <c r="FY39" s="65">
        <f t="shared" ca="1" si="64"/>
        <v>0</v>
      </c>
      <c r="FZ39" s="65">
        <f t="shared" ca="1" si="64"/>
        <v>0</v>
      </c>
      <c r="GA39" s="65">
        <f t="shared" ca="1" si="64"/>
        <v>0</v>
      </c>
      <c r="GB39" s="65">
        <f t="shared" ca="1" si="64"/>
        <v>0</v>
      </c>
      <c r="GC39" s="65">
        <f t="shared" ca="1" si="64"/>
        <v>0</v>
      </c>
      <c r="GD39" s="65">
        <f t="shared" ca="1" si="64"/>
        <v>0</v>
      </c>
      <c r="GE39" s="65">
        <f t="shared" ca="1" si="64"/>
        <v>0</v>
      </c>
      <c r="GF39" s="65">
        <f t="shared" ca="1" si="64"/>
        <v>0</v>
      </c>
      <c r="GG39" s="65">
        <f t="shared" ca="1" si="64"/>
        <v>0</v>
      </c>
      <c r="GH39" s="65">
        <f t="shared" ca="1" si="64"/>
        <v>0</v>
      </c>
      <c r="GI39" s="65">
        <f t="shared" ca="1" si="65"/>
        <v>0</v>
      </c>
      <c r="GJ39" s="65">
        <f t="shared" ca="1" si="65"/>
        <v>0</v>
      </c>
      <c r="GK39" s="65">
        <f t="shared" ca="1" si="65"/>
        <v>0</v>
      </c>
      <c r="GL39" s="65">
        <f t="shared" ca="1" si="65"/>
        <v>0</v>
      </c>
      <c r="GM39" s="65">
        <f t="shared" ca="1" si="65"/>
        <v>0</v>
      </c>
      <c r="GN39" s="65">
        <f t="shared" ca="1" si="65"/>
        <v>0</v>
      </c>
      <c r="GO39" s="65">
        <f t="shared" ca="1" si="65"/>
        <v>0</v>
      </c>
      <c r="GP39" s="65">
        <f t="shared" ca="1" si="65"/>
        <v>0</v>
      </c>
      <c r="GQ39" s="65">
        <f t="shared" ca="1" si="65"/>
        <v>0</v>
      </c>
      <c r="GR39" s="65">
        <f t="shared" ca="1" si="65"/>
        <v>0</v>
      </c>
      <c r="GS39" s="65">
        <f t="shared" ca="1" si="65"/>
        <v>0</v>
      </c>
      <c r="GT39" s="65">
        <f t="shared" ca="1" si="65"/>
        <v>0</v>
      </c>
      <c r="GU39" s="65">
        <f t="shared" ca="1" si="65"/>
        <v>0</v>
      </c>
      <c r="GV39" s="65">
        <f t="shared" ca="1" si="65"/>
        <v>0</v>
      </c>
      <c r="GW39" s="65">
        <f t="shared" ca="1" si="65"/>
        <v>0</v>
      </c>
      <c r="GX39" s="65">
        <f t="shared" ca="1" si="65"/>
        <v>0</v>
      </c>
      <c r="GY39" s="65">
        <f t="shared" ca="1" si="77"/>
        <v>0</v>
      </c>
      <c r="GZ39" s="65">
        <f t="shared" ca="1" si="77"/>
        <v>0</v>
      </c>
      <c r="HA39" s="65">
        <f t="shared" ca="1" si="77"/>
        <v>0</v>
      </c>
      <c r="HB39" s="65">
        <f t="shared" ca="1" si="77"/>
        <v>0</v>
      </c>
      <c r="HC39" s="65">
        <f t="shared" ca="1" si="77"/>
        <v>0</v>
      </c>
      <c r="HD39" s="65">
        <f t="shared" ca="1" si="77"/>
        <v>0</v>
      </c>
      <c r="HE39" s="65">
        <f t="shared" ca="1" si="77"/>
        <v>0</v>
      </c>
      <c r="HF39" s="65">
        <f t="shared" ca="1" si="77"/>
        <v>0</v>
      </c>
      <c r="HG39" s="65">
        <f t="shared" ca="1" si="77"/>
        <v>0</v>
      </c>
      <c r="HH39" s="65">
        <f t="shared" ca="1" si="77"/>
        <v>0</v>
      </c>
      <c r="HI39" s="65">
        <f t="shared" ca="1" si="77"/>
        <v>0</v>
      </c>
      <c r="HJ39" s="65">
        <f t="shared" ca="1" si="77"/>
        <v>0</v>
      </c>
      <c r="HK39" s="65">
        <f t="shared" ca="1" si="77"/>
        <v>0</v>
      </c>
      <c r="HL39" s="65">
        <f t="shared" ca="1" si="77"/>
        <v>0</v>
      </c>
      <c r="HM39" s="65">
        <f t="shared" ca="1" si="77"/>
        <v>0</v>
      </c>
      <c r="HN39" s="65">
        <f t="shared" ca="1" si="77"/>
        <v>0</v>
      </c>
      <c r="HO39" s="65">
        <f t="shared" ca="1" si="78"/>
        <v>0</v>
      </c>
      <c r="HP39" s="65">
        <f t="shared" ca="1" si="78"/>
        <v>0</v>
      </c>
      <c r="HQ39" s="65">
        <f t="shared" ca="1" si="78"/>
        <v>0</v>
      </c>
      <c r="HR39" s="65">
        <f t="shared" ca="1" si="78"/>
        <v>0</v>
      </c>
      <c r="HS39" s="65">
        <f t="shared" ca="1" si="78"/>
        <v>0</v>
      </c>
      <c r="HT39" s="65">
        <f t="shared" ca="1" si="78"/>
        <v>0</v>
      </c>
      <c r="HU39" s="65">
        <f t="shared" ca="1" si="78"/>
        <v>0</v>
      </c>
      <c r="HV39" s="65">
        <f t="shared" ca="1" si="78"/>
        <v>0</v>
      </c>
      <c r="HW39" s="65">
        <f t="shared" ca="1" si="78"/>
        <v>0</v>
      </c>
      <c r="HX39" s="65">
        <f t="shared" ca="1" si="78"/>
        <v>0</v>
      </c>
      <c r="HY39" s="65">
        <f t="shared" ca="1" si="78"/>
        <v>0</v>
      </c>
      <c r="HZ39" s="65">
        <f t="shared" ca="1" si="78"/>
        <v>0</v>
      </c>
      <c r="IA39" s="65">
        <f t="shared" ca="1" si="78"/>
        <v>0</v>
      </c>
      <c r="IB39" s="65">
        <f t="shared" ca="1" si="78"/>
        <v>0</v>
      </c>
      <c r="IC39" s="65">
        <f t="shared" ca="1" si="78"/>
        <v>0</v>
      </c>
      <c r="ID39" s="65">
        <f t="shared" ca="1" si="78"/>
        <v>0</v>
      </c>
      <c r="IE39" s="65">
        <f t="shared" ca="1" si="79"/>
        <v>0</v>
      </c>
      <c r="IF39" s="65">
        <f t="shared" ca="1" si="79"/>
        <v>0</v>
      </c>
      <c r="IG39" s="65">
        <f t="shared" ca="1" si="79"/>
        <v>0</v>
      </c>
      <c r="IH39" s="65">
        <f t="shared" ca="1" si="79"/>
        <v>0</v>
      </c>
      <c r="II39" s="65">
        <f t="shared" ca="1" si="79"/>
        <v>0</v>
      </c>
      <c r="IJ39" s="65">
        <f t="shared" ca="1" si="79"/>
        <v>0</v>
      </c>
      <c r="IK39" s="65">
        <f t="shared" ca="1" si="79"/>
        <v>0</v>
      </c>
      <c r="IL39" s="65">
        <f t="shared" ca="1" si="79"/>
        <v>0</v>
      </c>
      <c r="IM39" s="65">
        <f t="shared" ca="1" si="79"/>
        <v>0</v>
      </c>
      <c r="IN39" s="65">
        <f t="shared" ca="1" si="79"/>
        <v>0</v>
      </c>
      <c r="IO39" s="65">
        <f t="shared" ca="1" si="79"/>
        <v>0</v>
      </c>
      <c r="IP39" s="65">
        <f t="shared" ca="1" si="79"/>
        <v>0</v>
      </c>
      <c r="IQ39" s="65">
        <f t="shared" ca="1" si="80"/>
        <v>0</v>
      </c>
      <c r="IR39" s="65">
        <f t="shared" ca="1" si="80"/>
        <v>0</v>
      </c>
      <c r="IS39" s="65">
        <f t="shared" ca="1" si="80"/>
        <v>0</v>
      </c>
      <c r="IT39" s="65">
        <f t="shared" ca="1" si="80"/>
        <v>0</v>
      </c>
      <c r="IU39" s="65">
        <f t="shared" ca="1" si="80"/>
        <v>0</v>
      </c>
      <c r="IV39" s="65">
        <f t="shared" ca="1" si="80"/>
        <v>0</v>
      </c>
      <c r="IW39" s="65">
        <f t="shared" ca="1" si="80"/>
        <v>0</v>
      </c>
      <c r="IX39" s="65">
        <f t="shared" ca="1" si="80"/>
        <v>0</v>
      </c>
      <c r="IY39" s="65">
        <f t="shared" ca="1" si="80"/>
        <v>0</v>
      </c>
      <c r="IZ39" s="65">
        <f t="shared" ca="1" si="80"/>
        <v>0</v>
      </c>
      <c r="JA39" s="65"/>
      <c r="JB39" s="65"/>
      <c r="JC39" s="65"/>
      <c r="JD39" s="65"/>
      <c r="JE39" s="65"/>
      <c r="JF39" s="65"/>
      <c r="JG39" s="65"/>
      <c r="JH39" s="65"/>
      <c r="JI39" s="65"/>
      <c r="JJ39" s="65"/>
      <c r="JK39" s="65"/>
      <c r="JL39" s="65"/>
      <c r="JM39" s="65"/>
      <c r="JN39" s="65"/>
      <c r="JO39" s="65"/>
      <c r="JP39" s="65"/>
      <c r="JQ39" s="65"/>
      <c r="JR39" s="65"/>
    </row>
    <row r="40" spans="1:278" x14ac:dyDescent="0.2">
      <c r="A40" s="64">
        <f t="shared" si="31"/>
        <v>31</v>
      </c>
      <c r="B40" s="65">
        <f t="shared" ca="1" si="26"/>
        <v>7.248434173074909E-10</v>
      </c>
      <c r="C40" s="65">
        <f t="shared" ca="1" si="56"/>
        <v>6.4647716666475559E-10</v>
      </c>
      <c r="D40" s="65">
        <f t="shared" ca="1" si="57"/>
        <v>7.8366250642735327E-11</v>
      </c>
      <c r="E40" s="72">
        <f t="shared" ca="1" si="58"/>
        <v>0</v>
      </c>
      <c r="F40" s="67">
        <f t="shared" si="30"/>
        <v>0</v>
      </c>
      <c r="H40" s="72">
        <f t="shared" ca="1" si="32"/>
        <v>7.0706457347900375E-8</v>
      </c>
      <c r="I40" s="64">
        <f t="shared" ca="1" si="9"/>
        <v>38</v>
      </c>
      <c r="J40" s="67">
        <f t="shared" ca="1" si="33"/>
        <v>7.2048973671622784E-10</v>
      </c>
      <c r="K40" s="65">
        <f t="shared" ca="1" si="68"/>
        <v>7.1831289642059631E-10</v>
      </c>
      <c r="L40" s="65">
        <f t="shared" ca="1" si="68"/>
        <v>7.1831289642059631E-10</v>
      </c>
      <c r="M40" s="65">
        <f t="shared" ca="1" si="68"/>
        <v>7.1831289642059631E-10</v>
      </c>
      <c r="N40" s="65">
        <f t="shared" ca="1" si="68"/>
        <v>7.1831289642059631E-10</v>
      </c>
      <c r="O40" s="65">
        <f t="shared" ca="1" si="68"/>
        <v>7.1831289642059631E-10</v>
      </c>
      <c r="P40" s="65">
        <f t="shared" ca="1" si="68"/>
        <v>7.1831289642059631E-10</v>
      </c>
      <c r="Q40" s="65">
        <f t="shared" ca="1" si="68"/>
        <v>7.1831289642059631E-10</v>
      </c>
      <c r="R40" s="65">
        <f t="shared" ca="1" si="68"/>
        <v>7.1831289642059631E-10</v>
      </c>
      <c r="S40" s="65">
        <f t="shared" ca="1" si="68"/>
        <v>7.1613605612496478E-10</v>
      </c>
      <c r="T40" s="65">
        <f t="shared" ca="1" si="68"/>
        <v>7.1613605612496478E-10</v>
      </c>
      <c r="U40" s="65">
        <f t="shared" ca="1" si="68"/>
        <v>7.1613605612496478E-10</v>
      </c>
      <c r="V40" s="65">
        <f t="shared" ca="1" si="68"/>
        <v>7.1613605612496478E-10</v>
      </c>
      <c r="W40" s="65">
        <f t="shared" ca="1" si="68"/>
        <v>7.1395921582933325E-10</v>
      </c>
      <c r="X40" s="65">
        <f t="shared" ca="1" si="68"/>
        <v>7.1395921582933325E-10</v>
      </c>
      <c r="Y40" s="65">
        <f t="shared" ca="1" si="68"/>
        <v>7.1395921582933325E-10</v>
      </c>
      <c r="Z40" s="65">
        <f t="shared" ca="1" si="68"/>
        <v>7.1178237553370172E-10</v>
      </c>
      <c r="AA40" s="65">
        <f t="shared" ca="1" si="59"/>
        <v>7.1178237553370172E-10</v>
      </c>
      <c r="AB40" s="65">
        <f t="shared" ca="1" si="59"/>
        <v>7.0960553523807019E-10</v>
      </c>
      <c r="AC40" s="65">
        <f t="shared" ca="1" si="59"/>
        <v>7.0960553523807019E-10</v>
      </c>
      <c r="AD40" s="65">
        <f t="shared" ca="1" si="59"/>
        <v>7.0960553523807019E-10</v>
      </c>
      <c r="AE40" s="65">
        <f t="shared" ca="1" si="59"/>
        <v>7.0742869494243866E-10</v>
      </c>
      <c r="AF40" s="65">
        <f t="shared" ca="1" si="59"/>
        <v>7.0742869494243866E-10</v>
      </c>
      <c r="AG40" s="65">
        <f t="shared" ca="1" si="59"/>
        <v>7.0525185464680713E-10</v>
      </c>
      <c r="AH40" s="65">
        <f t="shared" ca="1" si="59"/>
        <v>7.0525185464680713E-10</v>
      </c>
      <c r="AI40" s="65">
        <f t="shared" ca="1" si="59"/>
        <v>7.0307501435117559E-10</v>
      </c>
      <c r="AJ40" s="65">
        <f t="shared" ca="1" si="59"/>
        <v>7.0089817405554406E-10</v>
      </c>
      <c r="AK40" s="65">
        <f t="shared" ca="1" si="59"/>
        <v>7.0089817405554406E-10</v>
      </c>
      <c r="AL40" s="65">
        <f t="shared" ca="1" si="59"/>
        <v>6.9872133375991253E-10</v>
      </c>
      <c r="AM40" s="65">
        <f t="shared" ca="1" si="59"/>
        <v>6.9872133375991253E-10</v>
      </c>
      <c r="AN40" s="65">
        <f t="shared" ca="1" si="59"/>
        <v>6.96544493464281E-10</v>
      </c>
      <c r="AO40" s="65">
        <f t="shared" ca="1" si="59"/>
        <v>6.9436765316864947E-10</v>
      </c>
      <c r="AP40" s="65">
        <f t="shared" ca="1" si="59"/>
        <v>6.9436765316864947E-10</v>
      </c>
      <c r="AQ40" s="65">
        <f t="shared" ca="1" si="69"/>
        <v>6.9219081287301794E-10</v>
      </c>
      <c r="AR40" s="65">
        <f t="shared" ca="1" si="69"/>
        <v>6.9219081287301794E-10</v>
      </c>
      <c r="AS40" s="65">
        <f t="shared" ca="1" si="69"/>
        <v>6.9001397257738641E-10</v>
      </c>
      <c r="AT40" s="65">
        <f t="shared" ca="1" si="69"/>
        <v>6.8783713228175488E-10</v>
      </c>
      <c r="AU40" s="65">
        <f t="shared" ca="1" si="69"/>
        <v>6.8566029198612335E-10</v>
      </c>
      <c r="AV40" s="65">
        <f t="shared" ca="1" si="69"/>
        <v>6.8566029198612335E-10</v>
      </c>
      <c r="AW40" s="65">
        <f t="shared" ca="1" si="69"/>
        <v>6.84238089659644E-10</v>
      </c>
      <c r="AX40" s="65">
        <f t="shared" ca="1" si="69"/>
        <v>6.8281588733316476E-10</v>
      </c>
      <c r="AY40" s="65">
        <f t="shared" ca="1" si="69"/>
        <v>6.8281588733316476E-10</v>
      </c>
      <c r="AZ40" s="65">
        <f t="shared" ca="1" si="69"/>
        <v>6.8139368500668552E-10</v>
      </c>
      <c r="BA40" s="65">
        <f t="shared" ca="1" si="69"/>
        <v>6.7997148268020628E-10</v>
      </c>
      <c r="BB40" s="65">
        <f t="shared" ca="1" si="69"/>
        <v>6.7854928035372693E-10</v>
      </c>
      <c r="BC40" s="65">
        <f t="shared" ca="1" si="69"/>
        <v>6.7854928035372693E-10</v>
      </c>
      <c r="BD40" s="65">
        <f t="shared" ca="1" si="69"/>
        <v>6.7712707802724769E-10</v>
      </c>
      <c r="BE40" s="65">
        <f t="shared" ca="1" si="69"/>
        <v>6.7570487570076845E-10</v>
      </c>
      <c r="BF40" s="65">
        <f t="shared" ca="1" si="69"/>
        <v>6.7428267337428921E-10</v>
      </c>
      <c r="BG40" s="65">
        <f t="shared" ca="1" si="70"/>
        <v>6.7286047104780986E-10</v>
      </c>
      <c r="BH40" s="65">
        <f t="shared" ca="1" si="70"/>
        <v>6.7286047104780986E-10</v>
      </c>
      <c r="BI40" s="65">
        <f t="shared" ca="1" si="70"/>
        <v>6.7143826872133062E-10</v>
      </c>
      <c r="BJ40" s="65">
        <f t="shared" ca="1" si="70"/>
        <v>6.7001606639485138E-10</v>
      </c>
      <c r="BK40" s="65">
        <f t="shared" ca="1" si="70"/>
        <v>6.6859386406837203E-10</v>
      </c>
      <c r="BL40" s="65">
        <f t="shared" ca="1" si="70"/>
        <v>6.6717166174189279E-10</v>
      </c>
      <c r="BM40" s="65">
        <f t="shared" ca="1" si="70"/>
        <v>6.6717166174189279E-10</v>
      </c>
      <c r="BN40" s="65">
        <f t="shared" ca="1" si="70"/>
        <v>6.6574945941541355E-10</v>
      </c>
      <c r="BO40" s="65">
        <f t="shared" ca="1" si="70"/>
        <v>6.6432725708893431E-10</v>
      </c>
      <c r="BP40" s="65">
        <f t="shared" ca="1" si="70"/>
        <v>6.6290505476245496E-10</v>
      </c>
      <c r="BQ40" s="65">
        <f t="shared" ca="1" si="70"/>
        <v>6.6148285243597572E-10</v>
      </c>
      <c r="BR40" s="65">
        <f t="shared" ca="1" si="70"/>
        <v>6.6006065010949648E-10</v>
      </c>
      <c r="BS40" s="65">
        <f t="shared" ca="1" si="70"/>
        <v>6.6006065010949648E-10</v>
      </c>
      <c r="BT40" s="65">
        <f t="shared" ca="1" si="70"/>
        <v>6.5863844778301713E-10</v>
      </c>
      <c r="BU40" s="65">
        <f t="shared" ca="1" si="70"/>
        <v>6.5721624545653789E-10</v>
      </c>
      <c r="BV40" s="65">
        <f t="shared" ca="1" si="70"/>
        <v>6.5579404313005865E-10</v>
      </c>
      <c r="BW40" s="65">
        <f t="shared" ca="1" si="71"/>
        <v>6.5437184080357941E-10</v>
      </c>
      <c r="BX40" s="65">
        <f t="shared" ca="1" si="71"/>
        <v>6.5294963847710006E-10</v>
      </c>
      <c r="BY40" s="65">
        <f t="shared" ca="1" si="71"/>
        <v>6.5152743615062082E-10</v>
      </c>
      <c r="BZ40" s="65">
        <f t="shared" ca="1" si="71"/>
        <v>6.5152743615062082E-10</v>
      </c>
      <c r="CA40" s="65">
        <f t="shared" ca="1" si="71"/>
        <v>6.2316868521311012E-10</v>
      </c>
      <c r="CB40" s="65">
        <f t="shared" ca="1" si="71"/>
        <v>5.9480993427559943E-10</v>
      </c>
      <c r="CC40" s="65">
        <f t="shared" ca="1" si="71"/>
        <v>5.6645118333808863E-10</v>
      </c>
      <c r="CD40" s="65">
        <f t="shared" ca="1" si="71"/>
        <v>5.3873097222062978E-10</v>
      </c>
      <c r="CE40" s="65">
        <f t="shared" ca="1" si="71"/>
        <v>5.1179442360959832E-10</v>
      </c>
      <c r="CF40" s="65">
        <f t="shared" ca="1" si="71"/>
        <v>4.8485787499856687E-10</v>
      </c>
      <c r="CG40" s="65">
        <f t="shared" ca="1" si="71"/>
        <v>4.5792132638753537E-10</v>
      </c>
      <c r="CH40" s="65">
        <f t="shared" ca="1" si="71"/>
        <v>4.5792132638753537E-10</v>
      </c>
      <c r="CI40" s="65">
        <f t="shared" ca="1" si="71"/>
        <v>4.3098477777650386E-10</v>
      </c>
      <c r="CJ40" s="65">
        <f t="shared" ca="1" si="71"/>
        <v>4.0404822916547236E-10</v>
      </c>
      <c r="CK40" s="65">
        <f t="shared" ca="1" si="71"/>
        <v>3.7711168055444085E-10</v>
      </c>
      <c r="CL40" s="65">
        <f t="shared" ca="1" si="71"/>
        <v>3.5017513194340935E-10</v>
      </c>
      <c r="CM40" s="65">
        <f t="shared" ca="1" si="72"/>
        <v>3.2323858333237785E-10</v>
      </c>
      <c r="CN40" s="65">
        <f t="shared" ca="1" si="72"/>
        <v>3.1443931078610756E-10</v>
      </c>
      <c r="CO40" s="65">
        <f t="shared" ca="1" si="72"/>
        <v>3.0564003823983727E-10</v>
      </c>
      <c r="CP40" s="65">
        <f t="shared" ca="1" si="72"/>
        <v>2.9684076569356698E-10</v>
      </c>
      <c r="CQ40" s="65">
        <f t="shared" ca="1" si="72"/>
        <v>2.880414931472967E-10</v>
      </c>
      <c r="CR40" s="65">
        <f t="shared" ca="1" si="72"/>
        <v>2.7924222060102641E-10</v>
      </c>
      <c r="CS40" s="65">
        <f t="shared" ca="1" si="72"/>
        <v>2.7924222060102641E-10</v>
      </c>
      <c r="CT40" s="65">
        <f t="shared" ca="1" si="72"/>
        <v>2.7044294805475612E-10</v>
      </c>
      <c r="CU40" s="65">
        <f t="shared" ca="1" si="72"/>
        <v>2.6164367550848583E-10</v>
      </c>
      <c r="CV40" s="65">
        <f t="shared" ca="1" si="72"/>
        <v>2.5284440296221554E-10</v>
      </c>
      <c r="CW40" s="65">
        <f t="shared" ca="1" si="61"/>
        <v>2.4404513041594526E-10</v>
      </c>
      <c r="CX40" s="65">
        <f t="shared" ca="1" si="61"/>
        <v>2.3524585786967497E-10</v>
      </c>
      <c r="CY40" s="65">
        <f t="shared" ca="1" si="61"/>
        <v>2.2644658532340468E-10</v>
      </c>
      <c r="CZ40" s="65">
        <f t="shared" ca="1" si="61"/>
        <v>2.1764731277713439E-10</v>
      </c>
      <c r="DA40" s="65">
        <f t="shared" ca="1" si="61"/>
        <v>2.0884804023086411E-10</v>
      </c>
      <c r="DB40" s="65">
        <f t="shared" ca="1" si="61"/>
        <v>2.0004876768459382E-10</v>
      </c>
      <c r="DC40" s="65">
        <f t="shared" ca="1" si="61"/>
        <v>1.9124949513832353E-10</v>
      </c>
      <c r="DD40" s="65">
        <f t="shared" ca="1" si="61"/>
        <v>1.8245022259205324E-10</v>
      </c>
      <c r="DE40" s="65">
        <f t="shared" ca="1" si="61"/>
        <v>1.7365095004578296E-10</v>
      </c>
      <c r="DF40" s="65">
        <f t="shared" ca="1" si="61"/>
        <v>1.7365095004578296E-10</v>
      </c>
      <c r="DG40" s="65">
        <f t="shared" ca="1" si="62"/>
        <v>1.6485167749951267E-10</v>
      </c>
      <c r="DH40" s="65">
        <f t="shared" ca="1" si="62"/>
        <v>1.5605240495324238E-10</v>
      </c>
      <c r="DI40" s="65">
        <f t="shared" ca="1" si="62"/>
        <v>1.4725313240697209E-10</v>
      </c>
      <c r="DJ40" s="65">
        <f t="shared" ca="1" si="62"/>
        <v>1.3845385986070181E-10</v>
      </c>
      <c r="DK40" s="65">
        <f t="shared" ca="1" si="62"/>
        <v>1.2965458731443152E-10</v>
      </c>
      <c r="DL40" s="65">
        <f t="shared" ca="1" si="62"/>
        <v>1.2085531476816123E-10</v>
      </c>
      <c r="DM40" s="65">
        <f t="shared" ca="1" si="62"/>
        <v>1.1205604222189094E-10</v>
      </c>
      <c r="DN40" s="65">
        <f t="shared" ca="1" si="62"/>
        <v>1.0325676967562065E-10</v>
      </c>
      <c r="DO40" s="65">
        <f t="shared" ca="1" si="62"/>
        <v>9.4457497129350367E-11</v>
      </c>
      <c r="DP40" s="65">
        <f t="shared" ca="1" si="62"/>
        <v>8.5658224583080079E-11</v>
      </c>
      <c r="DQ40" s="65">
        <f t="shared" ca="1" si="62"/>
        <v>7.6858952036809792E-11</v>
      </c>
      <c r="DR40" s="65">
        <f t="shared" ca="1" si="62"/>
        <v>6.8059679490539504E-11</v>
      </c>
      <c r="DS40" s="65">
        <f t="shared" ca="1" si="62"/>
        <v>5.9260406944269217E-11</v>
      </c>
      <c r="DT40" s="65">
        <f t="shared" ca="1" si="62"/>
        <v>5.0461134397998929E-11</v>
      </c>
      <c r="DU40" s="65">
        <f t="shared" ca="1" si="62"/>
        <v>4.1661861851728641E-11</v>
      </c>
      <c r="DV40" s="65">
        <f t="shared" ca="1" si="62"/>
        <v>3.2862589305458354E-11</v>
      </c>
      <c r="DW40" s="65">
        <f t="shared" ca="1" si="73"/>
        <v>2.4063316759188069E-11</v>
      </c>
      <c r="DX40" s="65">
        <f t="shared" ca="1" si="73"/>
        <v>2.4063316759188069E-11</v>
      </c>
      <c r="DY40" s="65">
        <f t="shared" ca="1" si="73"/>
        <v>1.5264044212917785E-11</v>
      </c>
      <c r="DZ40" s="65">
        <f t="shared" ca="1" si="73"/>
        <v>6.4647716666475004E-12</v>
      </c>
      <c r="EA40" s="65">
        <f t="shared" ca="1" si="73"/>
        <v>0</v>
      </c>
      <c r="EB40" s="65">
        <f t="shared" ca="1" si="73"/>
        <v>0</v>
      </c>
      <c r="EC40" s="65">
        <f t="shared" ca="1" si="73"/>
        <v>0</v>
      </c>
      <c r="ED40" s="65">
        <f t="shared" ca="1" si="73"/>
        <v>0</v>
      </c>
      <c r="EE40" s="65">
        <f t="shared" ca="1" si="73"/>
        <v>0</v>
      </c>
      <c r="EF40" s="65">
        <f t="shared" ca="1" si="73"/>
        <v>0</v>
      </c>
      <c r="EG40" s="65">
        <f t="shared" ca="1" si="73"/>
        <v>0</v>
      </c>
      <c r="EH40" s="65">
        <f t="shared" ca="1" si="73"/>
        <v>0</v>
      </c>
      <c r="EI40" s="65">
        <f t="shared" ca="1" si="73"/>
        <v>0</v>
      </c>
      <c r="EJ40" s="65">
        <f t="shared" ca="1" si="73"/>
        <v>0</v>
      </c>
      <c r="EK40" s="65">
        <f t="shared" ca="1" si="73"/>
        <v>0</v>
      </c>
      <c r="EL40" s="65">
        <f t="shared" ca="1" si="73"/>
        <v>0</v>
      </c>
      <c r="EM40" s="65">
        <f t="shared" ca="1" si="74"/>
        <v>0</v>
      </c>
      <c r="EN40" s="65">
        <f t="shared" ca="1" si="74"/>
        <v>0</v>
      </c>
      <c r="EO40" s="65">
        <f t="shared" ca="1" si="74"/>
        <v>0</v>
      </c>
      <c r="EP40" s="65">
        <f t="shared" ca="1" si="74"/>
        <v>0</v>
      </c>
      <c r="EQ40" s="65">
        <f t="shared" ca="1" si="74"/>
        <v>0</v>
      </c>
      <c r="ER40" s="65">
        <f t="shared" ca="1" si="74"/>
        <v>0</v>
      </c>
      <c r="ES40" s="65">
        <f t="shared" ca="1" si="74"/>
        <v>0</v>
      </c>
      <c r="ET40" s="65">
        <f t="shared" ca="1" si="74"/>
        <v>0</v>
      </c>
      <c r="EU40" s="65">
        <f t="shared" ca="1" si="74"/>
        <v>0</v>
      </c>
      <c r="EV40" s="65">
        <f t="shared" ca="1" si="74"/>
        <v>0</v>
      </c>
      <c r="EW40" s="65">
        <f t="shared" ca="1" si="74"/>
        <v>0</v>
      </c>
      <c r="EX40" s="65">
        <f t="shared" ca="1" si="74"/>
        <v>0</v>
      </c>
      <c r="EY40" s="65">
        <f t="shared" ca="1" si="74"/>
        <v>0</v>
      </c>
      <c r="EZ40" s="65">
        <f t="shared" ca="1" si="74"/>
        <v>0</v>
      </c>
      <c r="FA40" s="65">
        <f t="shared" ca="1" si="74"/>
        <v>0</v>
      </c>
      <c r="FB40" s="65">
        <f t="shared" ca="1" si="74"/>
        <v>0</v>
      </c>
      <c r="FC40" s="65">
        <f t="shared" ca="1" si="75"/>
        <v>0</v>
      </c>
      <c r="FD40" s="65">
        <f t="shared" ca="1" si="75"/>
        <v>0</v>
      </c>
      <c r="FE40" s="65">
        <f t="shared" ca="1" si="75"/>
        <v>0</v>
      </c>
      <c r="FF40" s="65">
        <f t="shared" ca="1" si="75"/>
        <v>0</v>
      </c>
      <c r="FG40" s="65">
        <f t="shared" ca="1" si="75"/>
        <v>0</v>
      </c>
      <c r="FH40" s="65">
        <f t="shared" ca="1" si="75"/>
        <v>0</v>
      </c>
      <c r="FI40" s="65">
        <f t="shared" ca="1" si="75"/>
        <v>0</v>
      </c>
      <c r="FJ40" s="65">
        <f t="shared" ca="1" si="75"/>
        <v>0</v>
      </c>
      <c r="FK40" s="65">
        <f t="shared" ca="1" si="75"/>
        <v>0</v>
      </c>
      <c r="FL40" s="65">
        <f t="shared" ca="1" si="75"/>
        <v>0</v>
      </c>
      <c r="FM40" s="65">
        <f t="shared" ca="1" si="75"/>
        <v>0</v>
      </c>
      <c r="FN40" s="65">
        <f t="shared" ca="1" si="75"/>
        <v>0</v>
      </c>
      <c r="FO40" s="65">
        <f t="shared" ca="1" si="76"/>
        <v>0</v>
      </c>
      <c r="FP40" s="65">
        <f t="shared" ca="1" si="76"/>
        <v>0</v>
      </c>
      <c r="FQ40" s="65">
        <f t="shared" ca="1" si="76"/>
        <v>0</v>
      </c>
      <c r="FR40" s="65">
        <f t="shared" ca="1" si="76"/>
        <v>0</v>
      </c>
      <c r="FS40" s="65">
        <f t="shared" ca="1" si="76"/>
        <v>0</v>
      </c>
      <c r="FT40" s="65">
        <f t="shared" ca="1" si="76"/>
        <v>0</v>
      </c>
      <c r="FU40" s="65">
        <f t="shared" ca="1" si="76"/>
        <v>0</v>
      </c>
      <c r="FV40" s="65">
        <f t="shared" ca="1" si="76"/>
        <v>0</v>
      </c>
      <c r="FW40" s="65">
        <f t="shared" ca="1" si="76"/>
        <v>0</v>
      </c>
      <c r="FX40" s="65">
        <f t="shared" ca="1" si="76"/>
        <v>0</v>
      </c>
      <c r="FY40" s="65">
        <f t="shared" ca="1" si="64"/>
        <v>0</v>
      </c>
      <c r="FZ40" s="65">
        <f t="shared" ca="1" si="64"/>
        <v>0</v>
      </c>
      <c r="GA40" s="65">
        <f t="shared" ca="1" si="64"/>
        <v>0</v>
      </c>
      <c r="GB40" s="65">
        <f t="shared" ca="1" si="64"/>
        <v>0</v>
      </c>
      <c r="GC40" s="65">
        <f t="shared" ca="1" si="64"/>
        <v>0</v>
      </c>
      <c r="GD40" s="65">
        <f t="shared" ca="1" si="64"/>
        <v>0</v>
      </c>
      <c r="GE40" s="65">
        <f t="shared" ca="1" si="64"/>
        <v>0</v>
      </c>
      <c r="GF40" s="65">
        <f t="shared" ca="1" si="64"/>
        <v>0</v>
      </c>
      <c r="GG40" s="65">
        <f t="shared" ca="1" si="64"/>
        <v>0</v>
      </c>
      <c r="GH40" s="65">
        <f t="shared" ca="1" si="64"/>
        <v>0</v>
      </c>
      <c r="GI40" s="65">
        <f t="shared" ca="1" si="65"/>
        <v>0</v>
      </c>
      <c r="GJ40" s="65">
        <f t="shared" ca="1" si="65"/>
        <v>0</v>
      </c>
      <c r="GK40" s="65">
        <f t="shared" ca="1" si="65"/>
        <v>0</v>
      </c>
      <c r="GL40" s="65">
        <f t="shared" ca="1" si="65"/>
        <v>0</v>
      </c>
      <c r="GM40" s="65">
        <f t="shared" ca="1" si="65"/>
        <v>0</v>
      </c>
      <c r="GN40" s="65">
        <f t="shared" ca="1" si="65"/>
        <v>0</v>
      </c>
      <c r="GO40" s="65">
        <f t="shared" ca="1" si="65"/>
        <v>0</v>
      </c>
      <c r="GP40" s="65">
        <f t="shared" ca="1" si="65"/>
        <v>0</v>
      </c>
      <c r="GQ40" s="65">
        <f t="shared" ca="1" si="65"/>
        <v>0</v>
      </c>
      <c r="GR40" s="65">
        <f t="shared" ca="1" si="65"/>
        <v>0</v>
      </c>
      <c r="GS40" s="65">
        <f t="shared" ca="1" si="65"/>
        <v>0</v>
      </c>
      <c r="GT40" s="65">
        <f t="shared" ca="1" si="65"/>
        <v>0</v>
      </c>
      <c r="GU40" s="65">
        <f t="shared" ca="1" si="65"/>
        <v>0</v>
      </c>
      <c r="GV40" s="65">
        <f t="shared" ca="1" si="65"/>
        <v>0</v>
      </c>
      <c r="GW40" s="65">
        <f t="shared" ca="1" si="65"/>
        <v>0</v>
      </c>
      <c r="GX40" s="65">
        <f t="shared" ca="1" si="65"/>
        <v>0</v>
      </c>
      <c r="GY40" s="65">
        <f t="shared" ca="1" si="77"/>
        <v>0</v>
      </c>
      <c r="GZ40" s="65">
        <f t="shared" ca="1" si="77"/>
        <v>0</v>
      </c>
      <c r="HA40" s="65">
        <f t="shared" ca="1" si="77"/>
        <v>0</v>
      </c>
      <c r="HB40" s="65">
        <f t="shared" ca="1" si="77"/>
        <v>0</v>
      </c>
      <c r="HC40" s="65">
        <f t="shared" ca="1" si="77"/>
        <v>0</v>
      </c>
      <c r="HD40" s="65">
        <f t="shared" ca="1" si="77"/>
        <v>0</v>
      </c>
      <c r="HE40" s="65">
        <f t="shared" ca="1" si="77"/>
        <v>0</v>
      </c>
      <c r="HF40" s="65">
        <f t="shared" ca="1" si="77"/>
        <v>0</v>
      </c>
      <c r="HG40" s="65">
        <f t="shared" ca="1" si="77"/>
        <v>0</v>
      </c>
      <c r="HH40" s="65">
        <f t="shared" ca="1" si="77"/>
        <v>0</v>
      </c>
      <c r="HI40" s="65">
        <f t="shared" ca="1" si="77"/>
        <v>0</v>
      </c>
      <c r="HJ40" s="65">
        <f t="shared" ca="1" si="77"/>
        <v>0</v>
      </c>
      <c r="HK40" s="65">
        <f t="shared" ca="1" si="77"/>
        <v>0</v>
      </c>
      <c r="HL40" s="65">
        <f t="shared" ca="1" si="77"/>
        <v>0</v>
      </c>
      <c r="HM40" s="65">
        <f t="shared" ca="1" si="77"/>
        <v>0</v>
      </c>
      <c r="HN40" s="65">
        <f t="shared" ca="1" si="77"/>
        <v>0</v>
      </c>
      <c r="HO40" s="65">
        <f t="shared" ca="1" si="78"/>
        <v>0</v>
      </c>
      <c r="HP40" s="65">
        <f t="shared" ca="1" si="78"/>
        <v>0</v>
      </c>
      <c r="HQ40" s="65">
        <f t="shared" ca="1" si="78"/>
        <v>0</v>
      </c>
      <c r="HR40" s="65">
        <f t="shared" ca="1" si="78"/>
        <v>0</v>
      </c>
      <c r="HS40" s="65">
        <f t="shared" ca="1" si="78"/>
        <v>0</v>
      </c>
      <c r="HT40" s="65">
        <f t="shared" ca="1" si="78"/>
        <v>0</v>
      </c>
      <c r="HU40" s="65">
        <f t="shared" ca="1" si="78"/>
        <v>0</v>
      </c>
      <c r="HV40" s="65">
        <f t="shared" ca="1" si="78"/>
        <v>0</v>
      </c>
      <c r="HW40" s="65">
        <f t="shared" ca="1" si="78"/>
        <v>0</v>
      </c>
      <c r="HX40" s="65">
        <f t="shared" ca="1" si="78"/>
        <v>0</v>
      </c>
      <c r="HY40" s="65">
        <f t="shared" ca="1" si="78"/>
        <v>0</v>
      </c>
      <c r="HZ40" s="65">
        <f t="shared" ca="1" si="78"/>
        <v>0</v>
      </c>
      <c r="IA40" s="65">
        <f t="shared" ca="1" si="78"/>
        <v>0</v>
      </c>
      <c r="IB40" s="65">
        <f t="shared" ca="1" si="78"/>
        <v>0</v>
      </c>
      <c r="IC40" s="65">
        <f t="shared" ca="1" si="78"/>
        <v>0</v>
      </c>
      <c r="ID40" s="65">
        <f t="shared" ca="1" si="78"/>
        <v>0</v>
      </c>
      <c r="IE40" s="65">
        <f t="shared" ca="1" si="79"/>
        <v>0</v>
      </c>
      <c r="IF40" s="65">
        <f t="shared" ca="1" si="79"/>
        <v>0</v>
      </c>
      <c r="IG40" s="65">
        <f t="shared" ca="1" si="79"/>
        <v>0</v>
      </c>
      <c r="IH40" s="65">
        <f t="shared" ca="1" si="79"/>
        <v>0</v>
      </c>
      <c r="II40" s="65">
        <f t="shared" ca="1" si="79"/>
        <v>0</v>
      </c>
      <c r="IJ40" s="65">
        <f t="shared" ca="1" si="79"/>
        <v>0</v>
      </c>
      <c r="IK40" s="65">
        <f t="shared" ca="1" si="79"/>
        <v>0</v>
      </c>
      <c r="IL40" s="65">
        <f t="shared" ca="1" si="79"/>
        <v>0</v>
      </c>
      <c r="IM40" s="65">
        <f t="shared" ca="1" si="79"/>
        <v>0</v>
      </c>
      <c r="IN40" s="65">
        <f t="shared" ca="1" si="79"/>
        <v>0</v>
      </c>
      <c r="IO40" s="65">
        <f t="shared" ca="1" si="79"/>
        <v>0</v>
      </c>
      <c r="IP40" s="65">
        <f t="shared" ca="1" si="79"/>
        <v>0</v>
      </c>
      <c r="IQ40" s="65">
        <f t="shared" ca="1" si="80"/>
        <v>0</v>
      </c>
      <c r="IR40" s="65">
        <f t="shared" ca="1" si="80"/>
        <v>0</v>
      </c>
      <c r="IS40" s="65">
        <f t="shared" ca="1" si="80"/>
        <v>0</v>
      </c>
      <c r="IT40" s="65">
        <f t="shared" ca="1" si="80"/>
        <v>0</v>
      </c>
      <c r="IU40" s="65">
        <f t="shared" ca="1" si="80"/>
        <v>0</v>
      </c>
      <c r="IV40" s="65">
        <f t="shared" ca="1" si="80"/>
        <v>0</v>
      </c>
      <c r="IW40" s="65">
        <f t="shared" ca="1" si="80"/>
        <v>0</v>
      </c>
      <c r="IX40" s="65">
        <f t="shared" ca="1" si="80"/>
        <v>0</v>
      </c>
      <c r="IY40" s="65">
        <f t="shared" ca="1" si="80"/>
        <v>0</v>
      </c>
      <c r="IZ40" s="65">
        <f t="shared" ca="1" si="80"/>
        <v>0</v>
      </c>
      <c r="JA40" s="65"/>
      <c r="JB40" s="65"/>
      <c r="JC40" s="65"/>
      <c r="JD40" s="65"/>
      <c r="JE40" s="65"/>
      <c r="JF40" s="65"/>
      <c r="JG40" s="65"/>
      <c r="JH40" s="65"/>
      <c r="JI40" s="65"/>
      <c r="JJ40" s="65"/>
      <c r="JK40" s="65"/>
      <c r="JL40" s="65"/>
      <c r="JM40" s="65"/>
      <c r="JN40" s="65"/>
      <c r="JO40" s="65"/>
      <c r="JP40" s="65"/>
      <c r="JQ40" s="65"/>
      <c r="JR40" s="65"/>
    </row>
    <row r="41" spans="1:278" x14ac:dyDescent="0.2">
      <c r="A41" s="64">
        <f t="shared" si="31"/>
        <v>32</v>
      </c>
      <c r="B41" s="65">
        <f t="shared" ca="1" si="26"/>
        <v>7.248434173074909E-10</v>
      </c>
      <c r="C41" s="65">
        <f t="shared" ca="1" si="56"/>
        <v>6.4647716666475559E-10</v>
      </c>
      <c r="D41" s="65">
        <f t="shared" ca="1" si="57"/>
        <v>7.8366250642735327E-11</v>
      </c>
      <c r="E41" s="72">
        <f t="shared" ca="1" si="58"/>
        <v>0</v>
      </c>
      <c r="F41" s="67">
        <f t="shared" si="30"/>
        <v>0</v>
      </c>
      <c r="H41" s="72">
        <f t="shared" ca="1" si="32"/>
        <v>7.053500940621643E-8</v>
      </c>
      <c r="I41" s="64">
        <f t="shared" ca="1" si="9"/>
        <v>39</v>
      </c>
      <c r="J41" s="67">
        <f t="shared" ca="1" si="33"/>
        <v>7.1831289642059631E-10</v>
      </c>
      <c r="K41" s="65">
        <f t="shared" ca="1" si="68"/>
        <v>7.1613605612496478E-10</v>
      </c>
      <c r="L41" s="65">
        <f t="shared" ca="1" si="68"/>
        <v>7.1613605612496478E-10</v>
      </c>
      <c r="M41" s="65">
        <f t="shared" ca="1" si="68"/>
        <v>7.1613605612496478E-10</v>
      </c>
      <c r="N41" s="65">
        <f t="shared" ca="1" si="68"/>
        <v>7.1613605612496478E-10</v>
      </c>
      <c r="O41" s="65">
        <f t="shared" ca="1" si="68"/>
        <v>7.1613605612496478E-10</v>
      </c>
      <c r="P41" s="65">
        <f t="shared" ca="1" si="68"/>
        <v>7.1613605612496478E-10</v>
      </c>
      <c r="Q41" s="65">
        <f t="shared" ca="1" si="68"/>
        <v>7.1613605612496478E-10</v>
      </c>
      <c r="R41" s="65">
        <f t="shared" ca="1" si="68"/>
        <v>7.1613605612496478E-10</v>
      </c>
      <c r="S41" s="65">
        <f t="shared" ca="1" si="68"/>
        <v>7.1395921582933325E-10</v>
      </c>
      <c r="T41" s="65">
        <f t="shared" ca="1" si="68"/>
        <v>7.1395921582933325E-10</v>
      </c>
      <c r="U41" s="65">
        <f t="shared" ca="1" si="68"/>
        <v>7.1395921582933325E-10</v>
      </c>
      <c r="V41" s="65">
        <f t="shared" ca="1" si="68"/>
        <v>7.1395921582933325E-10</v>
      </c>
      <c r="W41" s="65">
        <f t="shared" ca="1" si="68"/>
        <v>7.1178237553370172E-10</v>
      </c>
      <c r="X41" s="65">
        <f t="shared" ca="1" si="68"/>
        <v>7.1178237553370172E-10</v>
      </c>
      <c r="Y41" s="65">
        <f t="shared" ca="1" si="68"/>
        <v>7.1178237553370172E-10</v>
      </c>
      <c r="Z41" s="65">
        <f t="shared" ca="1" si="68"/>
        <v>7.0960553523807019E-10</v>
      </c>
      <c r="AA41" s="65">
        <f t="shared" ca="1" si="59"/>
        <v>7.0960553523807019E-10</v>
      </c>
      <c r="AB41" s="65">
        <f t="shared" ca="1" si="59"/>
        <v>7.0960553523807019E-10</v>
      </c>
      <c r="AC41" s="65">
        <f t="shared" ca="1" si="59"/>
        <v>7.0742869494243866E-10</v>
      </c>
      <c r="AD41" s="65">
        <f t="shared" ca="1" si="59"/>
        <v>7.0742869494243866E-10</v>
      </c>
      <c r="AE41" s="65">
        <f t="shared" ca="1" si="59"/>
        <v>7.0525185464680713E-10</v>
      </c>
      <c r="AF41" s="65">
        <f t="shared" ca="1" si="59"/>
        <v>7.0525185464680713E-10</v>
      </c>
      <c r="AG41" s="65">
        <f t="shared" ca="1" si="59"/>
        <v>7.0307501435117559E-10</v>
      </c>
      <c r="AH41" s="65">
        <f t="shared" ca="1" si="59"/>
        <v>7.0307501435117559E-10</v>
      </c>
      <c r="AI41" s="65">
        <f t="shared" ca="1" si="59"/>
        <v>7.0089817405554406E-10</v>
      </c>
      <c r="AJ41" s="65">
        <f t="shared" ca="1" si="59"/>
        <v>7.0089817405554406E-10</v>
      </c>
      <c r="AK41" s="65">
        <f t="shared" ca="1" si="59"/>
        <v>6.9872133375991253E-10</v>
      </c>
      <c r="AL41" s="65">
        <f t="shared" ca="1" si="59"/>
        <v>6.96544493464281E-10</v>
      </c>
      <c r="AM41" s="65">
        <f t="shared" ca="1" si="59"/>
        <v>6.96544493464281E-10</v>
      </c>
      <c r="AN41" s="65">
        <f t="shared" ca="1" si="59"/>
        <v>6.9436765316864947E-10</v>
      </c>
      <c r="AO41" s="65">
        <f t="shared" ca="1" si="59"/>
        <v>6.9436765316864947E-10</v>
      </c>
      <c r="AP41" s="65">
        <f t="shared" ca="1" si="59"/>
        <v>6.9219081287301794E-10</v>
      </c>
      <c r="AQ41" s="65">
        <f t="shared" ca="1" si="69"/>
        <v>6.9001397257738641E-10</v>
      </c>
      <c r="AR41" s="65">
        <f t="shared" ca="1" si="69"/>
        <v>6.9001397257738641E-10</v>
      </c>
      <c r="AS41" s="65">
        <f t="shared" ca="1" si="69"/>
        <v>6.8783713228175488E-10</v>
      </c>
      <c r="AT41" s="65">
        <f t="shared" ca="1" si="69"/>
        <v>6.8566029198612335E-10</v>
      </c>
      <c r="AU41" s="65">
        <f t="shared" ca="1" si="69"/>
        <v>6.8566029198612335E-10</v>
      </c>
      <c r="AV41" s="65">
        <f t="shared" ca="1" si="69"/>
        <v>6.84238089659644E-10</v>
      </c>
      <c r="AW41" s="65">
        <f t="shared" ca="1" si="69"/>
        <v>6.8281588733316476E-10</v>
      </c>
      <c r="AX41" s="65">
        <f t="shared" ca="1" si="69"/>
        <v>6.8281588733316476E-10</v>
      </c>
      <c r="AY41" s="65">
        <f t="shared" ca="1" si="69"/>
        <v>6.8139368500668552E-10</v>
      </c>
      <c r="AZ41" s="65">
        <f t="shared" ca="1" si="69"/>
        <v>6.7997148268020628E-10</v>
      </c>
      <c r="BA41" s="65">
        <f t="shared" ca="1" si="69"/>
        <v>6.7854928035372693E-10</v>
      </c>
      <c r="BB41" s="65">
        <f t="shared" ca="1" si="69"/>
        <v>6.7854928035372693E-10</v>
      </c>
      <c r="BC41" s="65">
        <f t="shared" ca="1" si="69"/>
        <v>6.7712707802724769E-10</v>
      </c>
      <c r="BD41" s="65">
        <f t="shared" ca="1" si="69"/>
        <v>6.7570487570076845E-10</v>
      </c>
      <c r="BE41" s="65">
        <f t="shared" ca="1" si="69"/>
        <v>6.7428267337428921E-10</v>
      </c>
      <c r="BF41" s="65">
        <f t="shared" ca="1" si="69"/>
        <v>6.7428267337428921E-10</v>
      </c>
      <c r="BG41" s="65">
        <f t="shared" ca="1" si="70"/>
        <v>6.7286047104780986E-10</v>
      </c>
      <c r="BH41" s="65">
        <f t="shared" ca="1" si="70"/>
        <v>6.7143826872133062E-10</v>
      </c>
      <c r="BI41" s="65">
        <f t="shared" ca="1" si="70"/>
        <v>6.7001606639485138E-10</v>
      </c>
      <c r="BJ41" s="65">
        <f t="shared" ca="1" si="70"/>
        <v>6.7001606639485138E-10</v>
      </c>
      <c r="BK41" s="65">
        <f t="shared" ca="1" si="70"/>
        <v>6.6859386406837203E-10</v>
      </c>
      <c r="BL41" s="65">
        <f t="shared" ca="1" si="70"/>
        <v>6.6717166174189279E-10</v>
      </c>
      <c r="BM41" s="65">
        <f t="shared" ca="1" si="70"/>
        <v>6.6574945941541355E-10</v>
      </c>
      <c r="BN41" s="65">
        <f t="shared" ca="1" si="70"/>
        <v>6.6432725708893431E-10</v>
      </c>
      <c r="BO41" s="65">
        <f t="shared" ca="1" si="70"/>
        <v>6.6290505476245496E-10</v>
      </c>
      <c r="BP41" s="65">
        <f t="shared" ca="1" si="70"/>
        <v>6.6290505476245496E-10</v>
      </c>
      <c r="BQ41" s="65">
        <f t="shared" ca="1" si="70"/>
        <v>6.6148285243597572E-10</v>
      </c>
      <c r="BR41" s="65">
        <f t="shared" ca="1" si="70"/>
        <v>6.6006065010949648E-10</v>
      </c>
      <c r="BS41" s="65">
        <f t="shared" ca="1" si="70"/>
        <v>6.5863844778301713E-10</v>
      </c>
      <c r="BT41" s="65">
        <f t="shared" ca="1" si="70"/>
        <v>6.5721624545653789E-10</v>
      </c>
      <c r="BU41" s="65">
        <f t="shared" ca="1" si="70"/>
        <v>6.5579404313005865E-10</v>
      </c>
      <c r="BV41" s="65">
        <f t="shared" ca="1" si="70"/>
        <v>6.5579404313005865E-10</v>
      </c>
      <c r="BW41" s="65">
        <f t="shared" ca="1" si="71"/>
        <v>6.5437184080357941E-10</v>
      </c>
      <c r="BX41" s="65">
        <f t="shared" ca="1" si="71"/>
        <v>6.5294963847710006E-10</v>
      </c>
      <c r="BY41" s="65">
        <f t="shared" ca="1" si="71"/>
        <v>6.5152743615062082E-10</v>
      </c>
      <c r="BZ41" s="65">
        <f t="shared" ca="1" si="71"/>
        <v>6.2316868521311012E-10</v>
      </c>
      <c r="CA41" s="65">
        <f t="shared" ca="1" si="71"/>
        <v>5.9480993427559943E-10</v>
      </c>
      <c r="CB41" s="65">
        <f t="shared" ca="1" si="71"/>
        <v>5.6645118333808863E-10</v>
      </c>
      <c r="CC41" s="65">
        <f t="shared" ca="1" si="71"/>
        <v>5.3873097222062978E-10</v>
      </c>
      <c r="CD41" s="65">
        <f t="shared" ca="1" si="71"/>
        <v>5.3873097222062978E-10</v>
      </c>
      <c r="CE41" s="65">
        <f t="shared" ca="1" si="71"/>
        <v>5.1179442360959832E-10</v>
      </c>
      <c r="CF41" s="65">
        <f t="shared" ca="1" si="71"/>
        <v>4.8485787499856687E-10</v>
      </c>
      <c r="CG41" s="65">
        <f t="shared" ca="1" si="71"/>
        <v>4.5792132638753537E-10</v>
      </c>
      <c r="CH41" s="65">
        <f t="shared" ca="1" si="71"/>
        <v>4.3098477777650386E-10</v>
      </c>
      <c r="CI41" s="65">
        <f t="shared" ca="1" si="71"/>
        <v>4.0404822916547236E-10</v>
      </c>
      <c r="CJ41" s="65">
        <f t="shared" ca="1" si="71"/>
        <v>3.7711168055444085E-10</v>
      </c>
      <c r="CK41" s="65">
        <f t="shared" ca="1" si="71"/>
        <v>3.5017513194340935E-10</v>
      </c>
      <c r="CL41" s="65">
        <f t="shared" ca="1" si="71"/>
        <v>3.5017513194340935E-10</v>
      </c>
      <c r="CM41" s="65">
        <f t="shared" ca="1" si="72"/>
        <v>3.2323858333237785E-10</v>
      </c>
      <c r="CN41" s="65">
        <f t="shared" ca="1" si="72"/>
        <v>3.1443931078610756E-10</v>
      </c>
      <c r="CO41" s="65">
        <f t="shared" ca="1" si="72"/>
        <v>3.0564003823983727E-10</v>
      </c>
      <c r="CP41" s="65">
        <f t="shared" ca="1" si="72"/>
        <v>2.9684076569356698E-10</v>
      </c>
      <c r="CQ41" s="65">
        <f t="shared" ca="1" si="72"/>
        <v>2.880414931472967E-10</v>
      </c>
      <c r="CR41" s="65">
        <f t="shared" ca="1" si="72"/>
        <v>2.7924222060102641E-10</v>
      </c>
      <c r="CS41" s="65">
        <f t="shared" ca="1" si="72"/>
        <v>2.7044294805475612E-10</v>
      </c>
      <c r="CT41" s="65">
        <f t="shared" ca="1" si="72"/>
        <v>2.6164367550848583E-10</v>
      </c>
      <c r="CU41" s="65">
        <f t="shared" ca="1" si="72"/>
        <v>2.5284440296221554E-10</v>
      </c>
      <c r="CV41" s="65">
        <f t="shared" ca="1" si="72"/>
        <v>2.4404513041594526E-10</v>
      </c>
      <c r="CW41" s="65">
        <f t="shared" ca="1" si="61"/>
        <v>2.3524585786967497E-10</v>
      </c>
      <c r="CX41" s="65">
        <f t="shared" ca="1" si="61"/>
        <v>2.3524585786967497E-10</v>
      </c>
      <c r="CY41" s="65">
        <f t="shared" ca="1" si="61"/>
        <v>2.2644658532340468E-10</v>
      </c>
      <c r="CZ41" s="65">
        <f t="shared" ca="1" si="61"/>
        <v>2.1764731277713439E-10</v>
      </c>
      <c r="DA41" s="65">
        <f t="shared" ca="1" si="61"/>
        <v>2.0884804023086411E-10</v>
      </c>
      <c r="DB41" s="65">
        <f t="shared" ca="1" si="61"/>
        <v>2.0004876768459382E-10</v>
      </c>
      <c r="DC41" s="65">
        <f t="shared" ca="1" si="61"/>
        <v>1.9124949513832353E-10</v>
      </c>
      <c r="DD41" s="65">
        <f t="shared" ca="1" si="61"/>
        <v>1.8245022259205324E-10</v>
      </c>
      <c r="DE41" s="65">
        <f t="shared" ca="1" si="61"/>
        <v>1.7365095004578296E-10</v>
      </c>
      <c r="DF41" s="65">
        <f t="shared" ca="1" si="61"/>
        <v>1.6485167749951267E-10</v>
      </c>
      <c r="DG41" s="65">
        <f t="shared" ca="1" si="62"/>
        <v>1.5605240495324238E-10</v>
      </c>
      <c r="DH41" s="65">
        <f t="shared" ca="1" si="62"/>
        <v>1.4725313240697209E-10</v>
      </c>
      <c r="DI41" s="65">
        <f t="shared" ca="1" si="62"/>
        <v>1.3845385986070181E-10</v>
      </c>
      <c r="DJ41" s="65">
        <f t="shared" ca="1" si="62"/>
        <v>1.2965458731443152E-10</v>
      </c>
      <c r="DK41" s="65">
        <f t="shared" ca="1" si="62"/>
        <v>1.2085531476816123E-10</v>
      </c>
      <c r="DL41" s="65">
        <f t="shared" ca="1" si="62"/>
        <v>1.2085531476816123E-10</v>
      </c>
      <c r="DM41" s="65">
        <f t="shared" ca="1" si="62"/>
        <v>1.1205604222189094E-10</v>
      </c>
      <c r="DN41" s="65">
        <f t="shared" ca="1" si="62"/>
        <v>1.0325676967562065E-10</v>
      </c>
      <c r="DO41" s="65">
        <f t="shared" ca="1" si="62"/>
        <v>9.4457497129350367E-11</v>
      </c>
      <c r="DP41" s="65">
        <f t="shared" ca="1" si="62"/>
        <v>8.5658224583080079E-11</v>
      </c>
      <c r="DQ41" s="65">
        <f t="shared" ca="1" si="62"/>
        <v>7.6858952036809792E-11</v>
      </c>
      <c r="DR41" s="65">
        <f t="shared" ca="1" si="62"/>
        <v>6.8059679490539504E-11</v>
      </c>
      <c r="DS41" s="65">
        <f t="shared" ca="1" si="62"/>
        <v>5.9260406944269217E-11</v>
      </c>
      <c r="DT41" s="65">
        <f t="shared" ca="1" si="62"/>
        <v>5.0461134397998929E-11</v>
      </c>
      <c r="DU41" s="65">
        <f t="shared" ca="1" si="62"/>
        <v>4.1661861851728641E-11</v>
      </c>
      <c r="DV41" s="65">
        <f t="shared" ca="1" si="62"/>
        <v>3.2862589305458354E-11</v>
      </c>
      <c r="DW41" s="65">
        <f t="shared" ca="1" si="73"/>
        <v>2.4063316759188069E-11</v>
      </c>
      <c r="DX41" s="65">
        <f t="shared" ca="1" si="73"/>
        <v>1.5264044212917785E-11</v>
      </c>
      <c r="DY41" s="65">
        <f t="shared" ca="1" si="73"/>
        <v>6.4647716666475004E-12</v>
      </c>
      <c r="DZ41" s="65">
        <f t="shared" ca="1" si="73"/>
        <v>0</v>
      </c>
      <c r="EA41" s="65">
        <f t="shared" ca="1" si="73"/>
        <v>0</v>
      </c>
      <c r="EB41" s="65">
        <f t="shared" ca="1" si="73"/>
        <v>0</v>
      </c>
      <c r="EC41" s="65">
        <f t="shared" ca="1" si="73"/>
        <v>0</v>
      </c>
      <c r="ED41" s="65">
        <f t="shared" ca="1" si="73"/>
        <v>0</v>
      </c>
      <c r="EE41" s="65">
        <f t="shared" ca="1" si="73"/>
        <v>0</v>
      </c>
      <c r="EF41" s="65">
        <f t="shared" ca="1" si="73"/>
        <v>0</v>
      </c>
      <c r="EG41" s="65">
        <f t="shared" ca="1" si="73"/>
        <v>0</v>
      </c>
      <c r="EH41" s="65">
        <f t="shared" ca="1" si="73"/>
        <v>0</v>
      </c>
      <c r="EI41" s="65">
        <f t="shared" ca="1" si="73"/>
        <v>0</v>
      </c>
      <c r="EJ41" s="65">
        <f t="shared" ca="1" si="73"/>
        <v>0</v>
      </c>
      <c r="EK41" s="65">
        <f t="shared" ca="1" si="73"/>
        <v>0</v>
      </c>
      <c r="EL41" s="65">
        <f t="shared" ca="1" si="73"/>
        <v>0</v>
      </c>
      <c r="EM41" s="65">
        <f t="shared" ca="1" si="74"/>
        <v>0</v>
      </c>
      <c r="EN41" s="65">
        <f t="shared" ca="1" si="74"/>
        <v>0</v>
      </c>
      <c r="EO41" s="65">
        <f t="shared" ca="1" si="74"/>
        <v>0</v>
      </c>
      <c r="EP41" s="65">
        <f t="shared" ca="1" si="74"/>
        <v>0</v>
      </c>
      <c r="EQ41" s="65">
        <f t="shared" ca="1" si="74"/>
        <v>0</v>
      </c>
      <c r="ER41" s="65">
        <f t="shared" ca="1" si="74"/>
        <v>0</v>
      </c>
      <c r="ES41" s="65">
        <f t="shared" ca="1" si="74"/>
        <v>0</v>
      </c>
      <c r="ET41" s="65">
        <f t="shared" ca="1" si="74"/>
        <v>0</v>
      </c>
      <c r="EU41" s="65">
        <f t="shared" ca="1" si="74"/>
        <v>0</v>
      </c>
      <c r="EV41" s="65">
        <f t="shared" ca="1" si="74"/>
        <v>0</v>
      </c>
      <c r="EW41" s="65">
        <f t="shared" ca="1" si="74"/>
        <v>0</v>
      </c>
      <c r="EX41" s="65">
        <f t="shared" ca="1" si="74"/>
        <v>0</v>
      </c>
      <c r="EY41" s="65">
        <f t="shared" ca="1" si="74"/>
        <v>0</v>
      </c>
      <c r="EZ41" s="65">
        <f t="shared" ca="1" si="74"/>
        <v>0</v>
      </c>
      <c r="FA41" s="65">
        <f t="shared" ca="1" si="74"/>
        <v>0</v>
      </c>
      <c r="FB41" s="65">
        <f t="shared" ca="1" si="74"/>
        <v>0</v>
      </c>
      <c r="FC41" s="65">
        <f t="shared" ca="1" si="75"/>
        <v>0</v>
      </c>
      <c r="FD41" s="65">
        <f t="shared" ca="1" si="75"/>
        <v>0</v>
      </c>
      <c r="FE41" s="65">
        <f t="shared" ca="1" si="75"/>
        <v>0</v>
      </c>
      <c r="FF41" s="65">
        <f t="shared" ca="1" si="75"/>
        <v>0</v>
      </c>
      <c r="FG41" s="65">
        <f t="shared" ca="1" si="75"/>
        <v>0</v>
      </c>
      <c r="FH41" s="65">
        <f t="shared" ca="1" si="75"/>
        <v>0</v>
      </c>
      <c r="FI41" s="65">
        <f t="shared" ca="1" si="75"/>
        <v>0</v>
      </c>
      <c r="FJ41" s="65">
        <f t="shared" ca="1" si="75"/>
        <v>0</v>
      </c>
      <c r="FK41" s="65">
        <f t="shared" ca="1" si="75"/>
        <v>0</v>
      </c>
      <c r="FL41" s="65">
        <f t="shared" ca="1" si="75"/>
        <v>0</v>
      </c>
      <c r="FM41" s="65">
        <f t="shared" ca="1" si="75"/>
        <v>0</v>
      </c>
      <c r="FN41" s="65">
        <f t="shared" ca="1" si="75"/>
        <v>0</v>
      </c>
      <c r="FO41" s="65">
        <f t="shared" ca="1" si="76"/>
        <v>0</v>
      </c>
      <c r="FP41" s="65">
        <f t="shared" ca="1" si="76"/>
        <v>0</v>
      </c>
      <c r="FQ41" s="65">
        <f t="shared" ca="1" si="76"/>
        <v>0</v>
      </c>
      <c r="FR41" s="65">
        <f t="shared" ca="1" si="76"/>
        <v>0</v>
      </c>
      <c r="FS41" s="65">
        <f t="shared" ca="1" si="76"/>
        <v>0</v>
      </c>
      <c r="FT41" s="65">
        <f t="shared" ca="1" si="76"/>
        <v>0</v>
      </c>
      <c r="FU41" s="65">
        <f t="shared" ca="1" si="76"/>
        <v>0</v>
      </c>
      <c r="FV41" s="65">
        <f t="shared" ca="1" si="76"/>
        <v>0</v>
      </c>
      <c r="FW41" s="65">
        <f t="shared" ca="1" si="76"/>
        <v>0</v>
      </c>
      <c r="FX41" s="65">
        <f t="shared" ca="1" si="76"/>
        <v>0</v>
      </c>
      <c r="FY41" s="65">
        <f t="shared" ca="1" si="64"/>
        <v>0</v>
      </c>
      <c r="FZ41" s="65">
        <f t="shared" ca="1" si="64"/>
        <v>0</v>
      </c>
      <c r="GA41" s="65">
        <f t="shared" ca="1" si="64"/>
        <v>0</v>
      </c>
      <c r="GB41" s="65">
        <f t="shared" ca="1" si="64"/>
        <v>0</v>
      </c>
      <c r="GC41" s="65">
        <f t="shared" ca="1" si="64"/>
        <v>0</v>
      </c>
      <c r="GD41" s="65">
        <f t="shared" ca="1" si="64"/>
        <v>0</v>
      </c>
      <c r="GE41" s="65">
        <f t="shared" ca="1" si="64"/>
        <v>0</v>
      </c>
      <c r="GF41" s="65">
        <f t="shared" ca="1" si="64"/>
        <v>0</v>
      </c>
      <c r="GG41" s="65">
        <f t="shared" ca="1" si="64"/>
        <v>0</v>
      </c>
      <c r="GH41" s="65">
        <f t="shared" ca="1" si="64"/>
        <v>0</v>
      </c>
      <c r="GI41" s="65">
        <f t="shared" ca="1" si="65"/>
        <v>0</v>
      </c>
      <c r="GJ41" s="65">
        <f t="shared" ca="1" si="65"/>
        <v>0</v>
      </c>
      <c r="GK41" s="65">
        <f t="shared" ca="1" si="65"/>
        <v>0</v>
      </c>
      <c r="GL41" s="65">
        <f t="shared" ca="1" si="65"/>
        <v>0</v>
      </c>
      <c r="GM41" s="65">
        <f t="shared" ca="1" si="65"/>
        <v>0</v>
      </c>
      <c r="GN41" s="65">
        <f t="shared" ca="1" si="65"/>
        <v>0</v>
      </c>
      <c r="GO41" s="65">
        <f t="shared" ca="1" si="65"/>
        <v>0</v>
      </c>
      <c r="GP41" s="65">
        <f t="shared" ca="1" si="65"/>
        <v>0</v>
      </c>
      <c r="GQ41" s="65">
        <f t="shared" ca="1" si="65"/>
        <v>0</v>
      </c>
      <c r="GR41" s="65">
        <f t="shared" ca="1" si="65"/>
        <v>0</v>
      </c>
      <c r="GS41" s="65">
        <f t="shared" ca="1" si="65"/>
        <v>0</v>
      </c>
      <c r="GT41" s="65">
        <f t="shared" ca="1" si="65"/>
        <v>0</v>
      </c>
      <c r="GU41" s="65">
        <f t="shared" ca="1" si="65"/>
        <v>0</v>
      </c>
      <c r="GV41" s="65">
        <f t="shared" ca="1" si="65"/>
        <v>0</v>
      </c>
      <c r="GW41" s="65">
        <f t="shared" ca="1" si="65"/>
        <v>0</v>
      </c>
      <c r="GX41" s="65">
        <f t="shared" ca="1" si="65"/>
        <v>0</v>
      </c>
      <c r="GY41" s="65">
        <f t="shared" ca="1" si="77"/>
        <v>0</v>
      </c>
      <c r="GZ41" s="65">
        <f t="shared" ca="1" si="77"/>
        <v>0</v>
      </c>
      <c r="HA41" s="65">
        <f t="shared" ca="1" si="77"/>
        <v>0</v>
      </c>
      <c r="HB41" s="65">
        <f t="shared" ca="1" si="77"/>
        <v>0</v>
      </c>
      <c r="HC41" s="65">
        <f t="shared" ca="1" si="77"/>
        <v>0</v>
      </c>
      <c r="HD41" s="65">
        <f t="shared" ca="1" si="77"/>
        <v>0</v>
      </c>
      <c r="HE41" s="65">
        <f t="shared" ca="1" si="77"/>
        <v>0</v>
      </c>
      <c r="HF41" s="65">
        <f t="shared" ca="1" si="77"/>
        <v>0</v>
      </c>
      <c r="HG41" s="65">
        <f t="shared" ca="1" si="77"/>
        <v>0</v>
      </c>
      <c r="HH41" s="65">
        <f t="shared" ca="1" si="77"/>
        <v>0</v>
      </c>
      <c r="HI41" s="65">
        <f t="shared" ca="1" si="77"/>
        <v>0</v>
      </c>
      <c r="HJ41" s="65">
        <f t="shared" ca="1" si="77"/>
        <v>0</v>
      </c>
      <c r="HK41" s="65">
        <f t="shared" ca="1" si="77"/>
        <v>0</v>
      </c>
      <c r="HL41" s="65">
        <f t="shared" ca="1" si="77"/>
        <v>0</v>
      </c>
      <c r="HM41" s="65">
        <f t="shared" ca="1" si="77"/>
        <v>0</v>
      </c>
      <c r="HN41" s="65">
        <f t="shared" ca="1" si="77"/>
        <v>0</v>
      </c>
      <c r="HO41" s="65">
        <f t="shared" ca="1" si="78"/>
        <v>0</v>
      </c>
      <c r="HP41" s="65">
        <f t="shared" ca="1" si="78"/>
        <v>0</v>
      </c>
      <c r="HQ41" s="65">
        <f t="shared" ca="1" si="78"/>
        <v>0</v>
      </c>
      <c r="HR41" s="65">
        <f t="shared" ca="1" si="78"/>
        <v>0</v>
      </c>
      <c r="HS41" s="65">
        <f t="shared" ca="1" si="78"/>
        <v>0</v>
      </c>
      <c r="HT41" s="65">
        <f t="shared" ca="1" si="78"/>
        <v>0</v>
      </c>
      <c r="HU41" s="65">
        <f t="shared" ca="1" si="78"/>
        <v>0</v>
      </c>
      <c r="HV41" s="65">
        <f t="shared" ca="1" si="78"/>
        <v>0</v>
      </c>
      <c r="HW41" s="65">
        <f t="shared" ca="1" si="78"/>
        <v>0</v>
      </c>
      <c r="HX41" s="65">
        <f t="shared" ca="1" si="78"/>
        <v>0</v>
      </c>
      <c r="HY41" s="65">
        <f t="shared" ca="1" si="78"/>
        <v>0</v>
      </c>
      <c r="HZ41" s="65">
        <f t="shared" ca="1" si="78"/>
        <v>0</v>
      </c>
      <c r="IA41" s="65">
        <f t="shared" ca="1" si="78"/>
        <v>0</v>
      </c>
      <c r="IB41" s="65">
        <f t="shared" ca="1" si="78"/>
        <v>0</v>
      </c>
      <c r="IC41" s="65">
        <f t="shared" ca="1" si="78"/>
        <v>0</v>
      </c>
      <c r="ID41" s="65">
        <f t="shared" ca="1" si="78"/>
        <v>0</v>
      </c>
      <c r="IE41" s="65">
        <f t="shared" ca="1" si="79"/>
        <v>0</v>
      </c>
      <c r="IF41" s="65">
        <f t="shared" ca="1" si="79"/>
        <v>0</v>
      </c>
      <c r="IG41" s="65">
        <f t="shared" ca="1" si="79"/>
        <v>0</v>
      </c>
      <c r="IH41" s="65">
        <f t="shared" ca="1" si="79"/>
        <v>0</v>
      </c>
      <c r="II41" s="65">
        <f t="shared" ca="1" si="79"/>
        <v>0</v>
      </c>
      <c r="IJ41" s="65">
        <f t="shared" ca="1" si="79"/>
        <v>0</v>
      </c>
      <c r="IK41" s="65">
        <f t="shared" ca="1" si="79"/>
        <v>0</v>
      </c>
      <c r="IL41" s="65">
        <f t="shared" ca="1" si="79"/>
        <v>0</v>
      </c>
      <c r="IM41" s="65">
        <f t="shared" ca="1" si="79"/>
        <v>0</v>
      </c>
      <c r="IN41" s="65">
        <f t="shared" ca="1" si="79"/>
        <v>0</v>
      </c>
      <c r="IO41" s="65">
        <f t="shared" ca="1" si="79"/>
        <v>0</v>
      </c>
      <c r="IP41" s="65">
        <f t="shared" ca="1" si="79"/>
        <v>0</v>
      </c>
      <c r="IQ41" s="65">
        <f t="shared" ca="1" si="80"/>
        <v>0</v>
      </c>
      <c r="IR41" s="65">
        <f t="shared" ca="1" si="80"/>
        <v>0</v>
      </c>
      <c r="IS41" s="65">
        <f t="shared" ca="1" si="80"/>
        <v>0</v>
      </c>
      <c r="IT41" s="65">
        <f t="shared" ca="1" si="80"/>
        <v>0</v>
      </c>
      <c r="IU41" s="65">
        <f t="shared" ca="1" si="80"/>
        <v>0</v>
      </c>
      <c r="IV41" s="65">
        <f t="shared" ca="1" si="80"/>
        <v>0</v>
      </c>
      <c r="IW41" s="65">
        <f t="shared" ca="1" si="80"/>
        <v>0</v>
      </c>
      <c r="IX41" s="65">
        <f t="shared" ca="1" si="80"/>
        <v>0</v>
      </c>
      <c r="IY41" s="65">
        <f t="shared" ca="1" si="80"/>
        <v>0</v>
      </c>
      <c r="IZ41" s="65">
        <f t="shared" ca="1" si="80"/>
        <v>0</v>
      </c>
      <c r="JA41" s="65"/>
      <c r="JB41" s="65"/>
      <c r="JC41" s="65"/>
      <c r="JD41" s="65"/>
      <c r="JE41" s="65"/>
      <c r="JF41" s="65"/>
      <c r="JG41" s="65"/>
      <c r="JH41" s="65"/>
      <c r="JI41" s="65"/>
      <c r="JJ41" s="65"/>
      <c r="JK41" s="65"/>
      <c r="JL41" s="65"/>
      <c r="JM41" s="65"/>
      <c r="JN41" s="65"/>
      <c r="JO41" s="65"/>
      <c r="JP41" s="65"/>
      <c r="JQ41" s="65"/>
      <c r="JR41" s="65"/>
    </row>
    <row r="42" spans="1:278" x14ac:dyDescent="0.2">
      <c r="A42" s="64">
        <f t="shared" si="31"/>
        <v>33</v>
      </c>
      <c r="B42" s="65">
        <f t="shared" ca="1" si="26"/>
        <v>7.248434173074909E-10</v>
      </c>
      <c r="C42" s="65">
        <f t="shared" ca="1" si="56"/>
        <v>6.4647716666475559E-10</v>
      </c>
      <c r="D42" s="65">
        <f t="shared" ca="1" si="57"/>
        <v>7.8366250642735327E-11</v>
      </c>
      <c r="E42" s="72">
        <f t="shared" ca="1" si="58"/>
        <v>0</v>
      </c>
      <c r="F42" s="67">
        <f t="shared" si="30"/>
        <v>0</v>
      </c>
      <c r="H42" s="72">
        <f t="shared" ca="1" si="32"/>
        <v>7.0372268825715043E-8</v>
      </c>
      <c r="I42" s="64">
        <f t="shared" ca="1" si="9"/>
        <v>40</v>
      </c>
      <c r="J42" s="67">
        <f t="shared" ca="1" si="33"/>
        <v>7.1613605612496478E-10</v>
      </c>
      <c r="K42" s="65">
        <f t="shared" ca="1" si="68"/>
        <v>7.1395921582933325E-10</v>
      </c>
      <c r="L42" s="65">
        <f t="shared" ca="1" si="68"/>
        <v>7.1395921582933325E-10</v>
      </c>
      <c r="M42" s="65">
        <f t="shared" ca="1" si="68"/>
        <v>7.1395921582933325E-10</v>
      </c>
      <c r="N42" s="65">
        <f t="shared" ca="1" si="68"/>
        <v>7.1395921582933325E-10</v>
      </c>
      <c r="O42" s="65">
        <f t="shared" ca="1" si="68"/>
        <v>7.1395921582933325E-10</v>
      </c>
      <c r="P42" s="65">
        <f t="shared" ca="1" si="68"/>
        <v>7.1395921582933325E-10</v>
      </c>
      <c r="Q42" s="65">
        <f t="shared" ca="1" si="68"/>
        <v>7.1395921582933325E-10</v>
      </c>
      <c r="R42" s="65">
        <f t="shared" ca="1" si="68"/>
        <v>7.1395921582933325E-10</v>
      </c>
      <c r="S42" s="65">
        <f t="shared" ca="1" si="68"/>
        <v>7.1395921582933325E-10</v>
      </c>
      <c r="T42" s="65">
        <f t="shared" ca="1" si="68"/>
        <v>7.1178237553370172E-10</v>
      </c>
      <c r="U42" s="65">
        <f t="shared" ca="1" si="68"/>
        <v>7.1178237553370172E-10</v>
      </c>
      <c r="V42" s="65">
        <f t="shared" ca="1" si="68"/>
        <v>7.1178237553370172E-10</v>
      </c>
      <c r="W42" s="65">
        <f t="shared" ca="1" si="68"/>
        <v>7.0960553523807019E-10</v>
      </c>
      <c r="X42" s="65">
        <f t="shared" ca="1" si="68"/>
        <v>7.0960553523807019E-10</v>
      </c>
      <c r="Y42" s="65">
        <f t="shared" ca="1" si="68"/>
        <v>7.0960553523807019E-10</v>
      </c>
      <c r="Z42" s="65">
        <f t="shared" ca="1" si="68"/>
        <v>7.0742869494243866E-10</v>
      </c>
      <c r="AA42" s="65">
        <f t="shared" ca="1" si="59"/>
        <v>7.0742869494243866E-10</v>
      </c>
      <c r="AB42" s="65">
        <f t="shared" ca="1" si="59"/>
        <v>7.0742869494243866E-10</v>
      </c>
      <c r="AC42" s="65">
        <f t="shared" ca="1" si="59"/>
        <v>7.0525185464680713E-10</v>
      </c>
      <c r="AD42" s="65">
        <f t="shared" ca="1" si="59"/>
        <v>7.0525185464680713E-10</v>
      </c>
      <c r="AE42" s="65">
        <f t="shared" ca="1" si="59"/>
        <v>7.0307501435117559E-10</v>
      </c>
      <c r="AF42" s="65">
        <f t="shared" ca="1" si="59"/>
        <v>7.0307501435117559E-10</v>
      </c>
      <c r="AG42" s="65">
        <f t="shared" ca="1" si="59"/>
        <v>7.0089817405554406E-10</v>
      </c>
      <c r="AH42" s="65">
        <f t="shared" ca="1" si="59"/>
        <v>7.0089817405554406E-10</v>
      </c>
      <c r="AI42" s="65">
        <f t="shared" ca="1" si="59"/>
        <v>6.9872133375991253E-10</v>
      </c>
      <c r="AJ42" s="65">
        <f t="shared" ca="1" si="59"/>
        <v>6.9872133375991253E-10</v>
      </c>
      <c r="AK42" s="65">
        <f t="shared" ca="1" si="59"/>
        <v>6.96544493464281E-10</v>
      </c>
      <c r="AL42" s="65">
        <f t="shared" ca="1" si="59"/>
        <v>6.96544493464281E-10</v>
      </c>
      <c r="AM42" s="65">
        <f t="shared" ca="1" si="59"/>
        <v>6.9436765316864947E-10</v>
      </c>
      <c r="AN42" s="65">
        <f t="shared" ca="1" si="59"/>
        <v>6.9436765316864947E-10</v>
      </c>
      <c r="AO42" s="65">
        <f t="shared" ca="1" si="59"/>
        <v>6.9219081287301794E-10</v>
      </c>
      <c r="AP42" s="65">
        <f t="shared" ca="1" si="59"/>
        <v>6.9001397257738641E-10</v>
      </c>
      <c r="AQ42" s="65">
        <f t="shared" ca="1" si="69"/>
        <v>6.9001397257738641E-10</v>
      </c>
      <c r="AR42" s="65">
        <f t="shared" ca="1" si="69"/>
        <v>6.8783713228175488E-10</v>
      </c>
      <c r="AS42" s="65">
        <f t="shared" ca="1" si="69"/>
        <v>6.8566029198612335E-10</v>
      </c>
      <c r="AT42" s="65">
        <f t="shared" ca="1" si="69"/>
        <v>6.8566029198612335E-10</v>
      </c>
      <c r="AU42" s="65">
        <f t="shared" ca="1" si="69"/>
        <v>6.84238089659644E-10</v>
      </c>
      <c r="AV42" s="65">
        <f t="shared" ca="1" si="69"/>
        <v>6.8281588733316476E-10</v>
      </c>
      <c r="AW42" s="65">
        <f t="shared" ca="1" si="69"/>
        <v>6.8281588733316476E-10</v>
      </c>
      <c r="AX42" s="65">
        <f t="shared" ca="1" si="69"/>
        <v>6.8139368500668552E-10</v>
      </c>
      <c r="AY42" s="65">
        <f t="shared" ca="1" si="69"/>
        <v>6.7997148268020628E-10</v>
      </c>
      <c r="AZ42" s="65">
        <f t="shared" ca="1" si="69"/>
        <v>6.7997148268020628E-10</v>
      </c>
      <c r="BA42" s="65">
        <f t="shared" ca="1" si="69"/>
        <v>6.7854928035372693E-10</v>
      </c>
      <c r="BB42" s="65">
        <f t="shared" ca="1" si="69"/>
        <v>6.7712707802724769E-10</v>
      </c>
      <c r="BC42" s="65">
        <f t="shared" ca="1" si="69"/>
        <v>6.7570487570076845E-10</v>
      </c>
      <c r="BD42" s="65">
        <f t="shared" ca="1" si="69"/>
        <v>6.7570487570076845E-10</v>
      </c>
      <c r="BE42" s="65">
        <f t="shared" ca="1" si="69"/>
        <v>6.7428267337428921E-10</v>
      </c>
      <c r="BF42" s="65">
        <f t="shared" ca="1" si="69"/>
        <v>6.7286047104780986E-10</v>
      </c>
      <c r="BG42" s="65">
        <f t="shared" ca="1" si="70"/>
        <v>6.7143826872133062E-10</v>
      </c>
      <c r="BH42" s="65">
        <f t="shared" ca="1" si="70"/>
        <v>6.7001606639485138E-10</v>
      </c>
      <c r="BI42" s="65">
        <f t="shared" ca="1" si="70"/>
        <v>6.7001606639485138E-10</v>
      </c>
      <c r="BJ42" s="65">
        <f t="shared" ca="1" si="70"/>
        <v>6.6859386406837203E-10</v>
      </c>
      <c r="BK42" s="65">
        <f t="shared" ca="1" si="70"/>
        <v>6.6717166174189279E-10</v>
      </c>
      <c r="BL42" s="65">
        <f t="shared" ca="1" si="70"/>
        <v>6.6574945941541355E-10</v>
      </c>
      <c r="BM42" s="65">
        <f t="shared" ca="1" si="70"/>
        <v>6.6432725708893431E-10</v>
      </c>
      <c r="BN42" s="65">
        <f t="shared" ca="1" si="70"/>
        <v>6.6432725708893431E-10</v>
      </c>
      <c r="BO42" s="65">
        <f t="shared" ca="1" si="70"/>
        <v>6.6290505476245496E-10</v>
      </c>
      <c r="BP42" s="65">
        <f t="shared" ca="1" si="70"/>
        <v>6.6148285243597572E-10</v>
      </c>
      <c r="BQ42" s="65">
        <f t="shared" ca="1" si="70"/>
        <v>6.6006065010949648E-10</v>
      </c>
      <c r="BR42" s="65">
        <f t="shared" ca="1" si="70"/>
        <v>6.5863844778301713E-10</v>
      </c>
      <c r="BS42" s="65">
        <f t="shared" ca="1" si="70"/>
        <v>6.5863844778301713E-10</v>
      </c>
      <c r="BT42" s="65">
        <f t="shared" ca="1" si="70"/>
        <v>6.5721624545653789E-10</v>
      </c>
      <c r="BU42" s="65">
        <f t="shared" ca="1" si="70"/>
        <v>6.5579404313005865E-10</v>
      </c>
      <c r="BV42" s="65">
        <f t="shared" ca="1" si="70"/>
        <v>6.5437184080357941E-10</v>
      </c>
      <c r="BW42" s="65">
        <f t="shared" ca="1" si="71"/>
        <v>6.5294963847710006E-10</v>
      </c>
      <c r="BX42" s="65">
        <f t="shared" ca="1" si="71"/>
        <v>6.5152743615062082E-10</v>
      </c>
      <c r="BY42" s="65">
        <f t="shared" ca="1" si="71"/>
        <v>6.2316868521311012E-10</v>
      </c>
      <c r="BZ42" s="65">
        <f t="shared" ca="1" si="71"/>
        <v>6.2316868521311012E-10</v>
      </c>
      <c r="CA42" s="65">
        <f t="shared" ca="1" si="71"/>
        <v>5.9480993427559943E-10</v>
      </c>
      <c r="CB42" s="65">
        <f t="shared" ca="1" si="71"/>
        <v>5.6645118333808863E-10</v>
      </c>
      <c r="CC42" s="65">
        <f t="shared" ca="1" si="71"/>
        <v>5.3873097222062978E-10</v>
      </c>
      <c r="CD42" s="65">
        <f t="shared" ca="1" si="71"/>
        <v>5.1179442360959832E-10</v>
      </c>
      <c r="CE42" s="65">
        <f t="shared" ca="1" si="71"/>
        <v>4.8485787499856687E-10</v>
      </c>
      <c r="CF42" s="65">
        <f t="shared" ca="1" si="71"/>
        <v>4.5792132638753537E-10</v>
      </c>
      <c r="CG42" s="65">
        <f t="shared" ca="1" si="71"/>
        <v>4.5792132638753537E-10</v>
      </c>
      <c r="CH42" s="65">
        <f t="shared" ca="1" si="71"/>
        <v>4.3098477777650386E-10</v>
      </c>
      <c r="CI42" s="65">
        <f t="shared" ca="1" si="71"/>
        <v>4.0404822916547236E-10</v>
      </c>
      <c r="CJ42" s="65">
        <f t="shared" ca="1" si="71"/>
        <v>3.7711168055444085E-10</v>
      </c>
      <c r="CK42" s="65">
        <f t="shared" ca="1" si="71"/>
        <v>3.5017513194340935E-10</v>
      </c>
      <c r="CL42" s="65">
        <f t="shared" ca="1" si="71"/>
        <v>3.2323858333237785E-10</v>
      </c>
      <c r="CM42" s="65">
        <f t="shared" ca="1" si="72"/>
        <v>3.1443931078610756E-10</v>
      </c>
      <c r="CN42" s="65">
        <f t="shared" ca="1" si="72"/>
        <v>3.0564003823983727E-10</v>
      </c>
      <c r="CO42" s="65">
        <f t="shared" ca="1" si="72"/>
        <v>2.9684076569356698E-10</v>
      </c>
      <c r="CP42" s="65">
        <f t="shared" ca="1" si="72"/>
        <v>2.880414931472967E-10</v>
      </c>
      <c r="CQ42" s="65">
        <f t="shared" ca="1" si="72"/>
        <v>2.880414931472967E-10</v>
      </c>
      <c r="CR42" s="65">
        <f t="shared" ca="1" si="72"/>
        <v>2.7924222060102641E-10</v>
      </c>
      <c r="CS42" s="65">
        <f t="shared" ca="1" si="72"/>
        <v>2.7044294805475612E-10</v>
      </c>
      <c r="CT42" s="65">
        <f t="shared" ca="1" si="72"/>
        <v>2.6164367550848583E-10</v>
      </c>
      <c r="CU42" s="65">
        <f t="shared" ca="1" si="72"/>
        <v>2.5284440296221554E-10</v>
      </c>
      <c r="CV42" s="65">
        <f t="shared" ca="1" si="72"/>
        <v>2.4404513041594526E-10</v>
      </c>
      <c r="CW42" s="65">
        <f t="shared" ca="1" si="61"/>
        <v>2.3524585786967497E-10</v>
      </c>
      <c r="CX42" s="65">
        <f t="shared" ca="1" si="61"/>
        <v>2.2644658532340468E-10</v>
      </c>
      <c r="CY42" s="65">
        <f t="shared" ca="1" si="61"/>
        <v>2.1764731277713439E-10</v>
      </c>
      <c r="CZ42" s="65">
        <f t="shared" ca="1" si="61"/>
        <v>2.0884804023086411E-10</v>
      </c>
      <c r="DA42" s="65">
        <f t="shared" ca="1" si="61"/>
        <v>2.0004876768459382E-10</v>
      </c>
      <c r="DB42" s="65">
        <f t="shared" ca="1" si="61"/>
        <v>2.0004876768459382E-10</v>
      </c>
      <c r="DC42" s="65">
        <f t="shared" ca="1" si="61"/>
        <v>1.9124949513832353E-10</v>
      </c>
      <c r="DD42" s="65">
        <f t="shared" ca="1" si="61"/>
        <v>1.8245022259205324E-10</v>
      </c>
      <c r="DE42" s="65">
        <f t="shared" ca="1" si="61"/>
        <v>1.7365095004578296E-10</v>
      </c>
      <c r="DF42" s="65">
        <f t="shared" ca="1" si="61"/>
        <v>1.6485167749951267E-10</v>
      </c>
      <c r="DG42" s="65">
        <f t="shared" ca="1" si="62"/>
        <v>1.5605240495324238E-10</v>
      </c>
      <c r="DH42" s="65">
        <f t="shared" ca="1" si="62"/>
        <v>1.4725313240697209E-10</v>
      </c>
      <c r="DI42" s="65">
        <f t="shared" ca="1" si="62"/>
        <v>1.3845385986070181E-10</v>
      </c>
      <c r="DJ42" s="65">
        <f t="shared" ca="1" si="62"/>
        <v>1.2965458731443152E-10</v>
      </c>
      <c r="DK42" s="65">
        <f t="shared" ca="1" si="62"/>
        <v>1.2085531476816123E-10</v>
      </c>
      <c r="DL42" s="65">
        <f t="shared" ca="1" si="62"/>
        <v>1.1205604222189094E-10</v>
      </c>
      <c r="DM42" s="65">
        <f t="shared" ca="1" si="62"/>
        <v>1.0325676967562065E-10</v>
      </c>
      <c r="DN42" s="65">
        <f t="shared" ca="1" si="62"/>
        <v>9.4457497129350367E-11</v>
      </c>
      <c r="DO42" s="65">
        <f t="shared" ca="1" si="62"/>
        <v>8.5658224583080079E-11</v>
      </c>
      <c r="DP42" s="65">
        <f t="shared" ca="1" si="62"/>
        <v>7.6858952036809792E-11</v>
      </c>
      <c r="DQ42" s="65">
        <f t="shared" ca="1" si="62"/>
        <v>7.6858952036809792E-11</v>
      </c>
      <c r="DR42" s="65">
        <f t="shared" ca="1" si="62"/>
        <v>6.8059679490539504E-11</v>
      </c>
      <c r="DS42" s="65">
        <f t="shared" ca="1" si="62"/>
        <v>5.9260406944269217E-11</v>
      </c>
      <c r="DT42" s="65">
        <f t="shared" ca="1" si="62"/>
        <v>5.0461134397998929E-11</v>
      </c>
      <c r="DU42" s="65">
        <f t="shared" ca="1" si="62"/>
        <v>4.1661861851728641E-11</v>
      </c>
      <c r="DV42" s="65">
        <f t="shared" ca="1" si="62"/>
        <v>3.2862589305458354E-11</v>
      </c>
      <c r="DW42" s="65">
        <f t="shared" ca="1" si="73"/>
        <v>2.4063316759188069E-11</v>
      </c>
      <c r="DX42" s="65">
        <f t="shared" ca="1" si="73"/>
        <v>1.5264044212917785E-11</v>
      </c>
      <c r="DY42" s="65">
        <f t="shared" ca="1" si="73"/>
        <v>6.4647716666475004E-12</v>
      </c>
      <c r="DZ42" s="65">
        <f t="shared" ca="1" si="73"/>
        <v>0</v>
      </c>
      <c r="EA42" s="65">
        <f t="shared" ca="1" si="73"/>
        <v>0</v>
      </c>
      <c r="EB42" s="65">
        <f t="shared" ca="1" si="73"/>
        <v>0</v>
      </c>
      <c r="EC42" s="65">
        <f t="shared" ca="1" si="73"/>
        <v>0</v>
      </c>
      <c r="ED42" s="65">
        <f t="shared" ca="1" si="73"/>
        <v>0</v>
      </c>
      <c r="EE42" s="65">
        <f t="shared" ca="1" si="73"/>
        <v>0</v>
      </c>
      <c r="EF42" s="65">
        <f t="shared" ca="1" si="73"/>
        <v>0</v>
      </c>
      <c r="EG42" s="65">
        <f t="shared" ca="1" si="73"/>
        <v>0</v>
      </c>
      <c r="EH42" s="65">
        <f t="shared" ca="1" si="73"/>
        <v>0</v>
      </c>
      <c r="EI42" s="65">
        <f t="shared" ca="1" si="73"/>
        <v>0</v>
      </c>
      <c r="EJ42" s="65">
        <f t="shared" ca="1" si="73"/>
        <v>0</v>
      </c>
      <c r="EK42" s="65">
        <f t="shared" ca="1" si="73"/>
        <v>0</v>
      </c>
      <c r="EL42" s="65">
        <f t="shared" ca="1" si="73"/>
        <v>0</v>
      </c>
      <c r="EM42" s="65">
        <f t="shared" ca="1" si="74"/>
        <v>0</v>
      </c>
      <c r="EN42" s="65">
        <f t="shared" ca="1" si="74"/>
        <v>0</v>
      </c>
      <c r="EO42" s="65">
        <f t="shared" ca="1" si="74"/>
        <v>0</v>
      </c>
      <c r="EP42" s="65">
        <f t="shared" ca="1" si="74"/>
        <v>0</v>
      </c>
      <c r="EQ42" s="65">
        <f t="shared" ca="1" si="74"/>
        <v>0</v>
      </c>
      <c r="ER42" s="65">
        <f t="shared" ca="1" si="74"/>
        <v>0</v>
      </c>
      <c r="ES42" s="65">
        <f t="shared" ca="1" si="74"/>
        <v>0</v>
      </c>
      <c r="ET42" s="65">
        <f t="shared" ca="1" si="74"/>
        <v>0</v>
      </c>
      <c r="EU42" s="65">
        <f t="shared" ca="1" si="74"/>
        <v>0</v>
      </c>
      <c r="EV42" s="65">
        <f t="shared" ca="1" si="74"/>
        <v>0</v>
      </c>
      <c r="EW42" s="65">
        <f t="shared" ca="1" si="74"/>
        <v>0</v>
      </c>
      <c r="EX42" s="65">
        <f t="shared" ca="1" si="74"/>
        <v>0</v>
      </c>
      <c r="EY42" s="65">
        <f t="shared" ca="1" si="74"/>
        <v>0</v>
      </c>
      <c r="EZ42" s="65">
        <f t="shared" ca="1" si="74"/>
        <v>0</v>
      </c>
      <c r="FA42" s="65">
        <f t="shared" ca="1" si="74"/>
        <v>0</v>
      </c>
      <c r="FB42" s="65">
        <f t="shared" ca="1" si="74"/>
        <v>0</v>
      </c>
      <c r="FC42" s="65">
        <f t="shared" ca="1" si="75"/>
        <v>0</v>
      </c>
      <c r="FD42" s="65">
        <f t="shared" ca="1" si="75"/>
        <v>0</v>
      </c>
      <c r="FE42" s="65">
        <f t="shared" ca="1" si="75"/>
        <v>0</v>
      </c>
      <c r="FF42" s="65">
        <f t="shared" ca="1" si="75"/>
        <v>0</v>
      </c>
      <c r="FG42" s="65">
        <f t="shared" ca="1" si="75"/>
        <v>0</v>
      </c>
      <c r="FH42" s="65">
        <f t="shared" ca="1" si="75"/>
        <v>0</v>
      </c>
      <c r="FI42" s="65">
        <f t="shared" ca="1" si="75"/>
        <v>0</v>
      </c>
      <c r="FJ42" s="65">
        <f t="shared" ca="1" si="75"/>
        <v>0</v>
      </c>
      <c r="FK42" s="65">
        <f t="shared" ca="1" si="75"/>
        <v>0</v>
      </c>
      <c r="FL42" s="65">
        <f t="shared" ca="1" si="75"/>
        <v>0</v>
      </c>
      <c r="FM42" s="65">
        <f t="shared" ca="1" si="75"/>
        <v>0</v>
      </c>
      <c r="FN42" s="65">
        <f t="shared" ca="1" si="75"/>
        <v>0</v>
      </c>
      <c r="FO42" s="65">
        <f t="shared" ca="1" si="76"/>
        <v>0</v>
      </c>
      <c r="FP42" s="65">
        <f t="shared" ca="1" si="76"/>
        <v>0</v>
      </c>
      <c r="FQ42" s="65">
        <f t="shared" ca="1" si="76"/>
        <v>0</v>
      </c>
      <c r="FR42" s="65">
        <f t="shared" ca="1" si="76"/>
        <v>0</v>
      </c>
      <c r="FS42" s="65">
        <f t="shared" ca="1" si="76"/>
        <v>0</v>
      </c>
      <c r="FT42" s="65">
        <f t="shared" ca="1" si="76"/>
        <v>0</v>
      </c>
      <c r="FU42" s="65">
        <f t="shared" ca="1" si="76"/>
        <v>0</v>
      </c>
      <c r="FV42" s="65">
        <f t="shared" ca="1" si="76"/>
        <v>0</v>
      </c>
      <c r="FW42" s="65">
        <f t="shared" ca="1" si="76"/>
        <v>0</v>
      </c>
      <c r="FX42" s="65">
        <f t="shared" ca="1" si="76"/>
        <v>0</v>
      </c>
      <c r="FY42" s="65">
        <f t="shared" ca="1" si="64"/>
        <v>0</v>
      </c>
      <c r="FZ42" s="65">
        <f t="shared" ca="1" si="64"/>
        <v>0</v>
      </c>
      <c r="GA42" s="65">
        <f t="shared" ca="1" si="64"/>
        <v>0</v>
      </c>
      <c r="GB42" s="65">
        <f t="shared" ca="1" si="64"/>
        <v>0</v>
      </c>
      <c r="GC42" s="65">
        <f t="shared" ca="1" si="64"/>
        <v>0</v>
      </c>
      <c r="GD42" s="65">
        <f t="shared" ca="1" si="64"/>
        <v>0</v>
      </c>
      <c r="GE42" s="65">
        <f t="shared" ca="1" si="64"/>
        <v>0</v>
      </c>
      <c r="GF42" s="65">
        <f t="shared" ca="1" si="64"/>
        <v>0</v>
      </c>
      <c r="GG42" s="65">
        <f t="shared" ca="1" si="64"/>
        <v>0</v>
      </c>
      <c r="GH42" s="65">
        <f t="shared" ca="1" si="64"/>
        <v>0</v>
      </c>
      <c r="GI42" s="65">
        <f t="shared" ca="1" si="65"/>
        <v>0</v>
      </c>
      <c r="GJ42" s="65">
        <f t="shared" ca="1" si="65"/>
        <v>0</v>
      </c>
      <c r="GK42" s="65">
        <f t="shared" ca="1" si="65"/>
        <v>0</v>
      </c>
      <c r="GL42" s="65">
        <f t="shared" ca="1" si="65"/>
        <v>0</v>
      </c>
      <c r="GM42" s="65">
        <f t="shared" ca="1" si="65"/>
        <v>0</v>
      </c>
      <c r="GN42" s="65">
        <f t="shared" ca="1" si="65"/>
        <v>0</v>
      </c>
      <c r="GO42" s="65">
        <f t="shared" ca="1" si="65"/>
        <v>0</v>
      </c>
      <c r="GP42" s="65">
        <f t="shared" ca="1" si="65"/>
        <v>0</v>
      </c>
      <c r="GQ42" s="65">
        <f t="shared" ca="1" si="65"/>
        <v>0</v>
      </c>
      <c r="GR42" s="65">
        <f t="shared" ca="1" si="65"/>
        <v>0</v>
      </c>
      <c r="GS42" s="65">
        <f t="shared" ca="1" si="65"/>
        <v>0</v>
      </c>
      <c r="GT42" s="65">
        <f t="shared" ca="1" si="65"/>
        <v>0</v>
      </c>
      <c r="GU42" s="65">
        <f t="shared" ca="1" si="65"/>
        <v>0</v>
      </c>
      <c r="GV42" s="65">
        <f t="shared" ca="1" si="65"/>
        <v>0</v>
      </c>
      <c r="GW42" s="65">
        <f t="shared" ca="1" si="65"/>
        <v>0</v>
      </c>
      <c r="GX42" s="65">
        <f t="shared" ca="1" si="65"/>
        <v>0</v>
      </c>
      <c r="GY42" s="65">
        <f t="shared" ca="1" si="77"/>
        <v>0</v>
      </c>
      <c r="GZ42" s="65">
        <f t="shared" ca="1" si="77"/>
        <v>0</v>
      </c>
      <c r="HA42" s="65">
        <f t="shared" ca="1" si="77"/>
        <v>0</v>
      </c>
      <c r="HB42" s="65">
        <f t="shared" ca="1" si="77"/>
        <v>0</v>
      </c>
      <c r="HC42" s="65">
        <f t="shared" ca="1" si="77"/>
        <v>0</v>
      </c>
      <c r="HD42" s="65">
        <f t="shared" ca="1" si="77"/>
        <v>0</v>
      </c>
      <c r="HE42" s="65">
        <f t="shared" ca="1" si="77"/>
        <v>0</v>
      </c>
      <c r="HF42" s="65">
        <f t="shared" ca="1" si="77"/>
        <v>0</v>
      </c>
      <c r="HG42" s="65">
        <f t="shared" ca="1" si="77"/>
        <v>0</v>
      </c>
      <c r="HH42" s="65">
        <f t="shared" ca="1" si="77"/>
        <v>0</v>
      </c>
      <c r="HI42" s="65">
        <f t="shared" ca="1" si="77"/>
        <v>0</v>
      </c>
      <c r="HJ42" s="65">
        <f t="shared" ca="1" si="77"/>
        <v>0</v>
      </c>
      <c r="HK42" s="65">
        <f t="shared" ca="1" si="77"/>
        <v>0</v>
      </c>
      <c r="HL42" s="65">
        <f t="shared" ca="1" si="77"/>
        <v>0</v>
      </c>
      <c r="HM42" s="65">
        <f t="shared" ca="1" si="77"/>
        <v>0</v>
      </c>
      <c r="HN42" s="65">
        <f t="shared" ca="1" si="77"/>
        <v>0</v>
      </c>
      <c r="HO42" s="65">
        <f t="shared" ca="1" si="78"/>
        <v>0</v>
      </c>
      <c r="HP42" s="65">
        <f t="shared" ca="1" si="78"/>
        <v>0</v>
      </c>
      <c r="HQ42" s="65">
        <f t="shared" ca="1" si="78"/>
        <v>0</v>
      </c>
      <c r="HR42" s="65">
        <f t="shared" ca="1" si="78"/>
        <v>0</v>
      </c>
      <c r="HS42" s="65">
        <f t="shared" ca="1" si="78"/>
        <v>0</v>
      </c>
      <c r="HT42" s="65">
        <f t="shared" ca="1" si="78"/>
        <v>0</v>
      </c>
      <c r="HU42" s="65">
        <f t="shared" ca="1" si="78"/>
        <v>0</v>
      </c>
      <c r="HV42" s="65">
        <f t="shared" ca="1" si="78"/>
        <v>0</v>
      </c>
      <c r="HW42" s="65">
        <f t="shared" ca="1" si="78"/>
        <v>0</v>
      </c>
      <c r="HX42" s="65">
        <f t="shared" ca="1" si="78"/>
        <v>0</v>
      </c>
      <c r="HY42" s="65">
        <f t="shared" ca="1" si="78"/>
        <v>0</v>
      </c>
      <c r="HZ42" s="65">
        <f t="shared" ca="1" si="78"/>
        <v>0</v>
      </c>
      <c r="IA42" s="65">
        <f t="shared" ca="1" si="78"/>
        <v>0</v>
      </c>
      <c r="IB42" s="65">
        <f t="shared" ca="1" si="78"/>
        <v>0</v>
      </c>
      <c r="IC42" s="65">
        <f t="shared" ca="1" si="78"/>
        <v>0</v>
      </c>
      <c r="ID42" s="65">
        <f t="shared" ca="1" si="78"/>
        <v>0</v>
      </c>
      <c r="IE42" s="65">
        <f t="shared" ca="1" si="79"/>
        <v>0</v>
      </c>
      <c r="IF42" s="65">
        <f t="shared" ca="1" si="79"/>
        <v>0</v>
      </c>
      <c r="IG42" s="65">
        <f t="shared" ca="1" si="79"/>
        <v>0</v>
      </c>
      <c r="IH42" s="65">
        <f t="shared" ca="1" si="79"/>
        <v>0</v>
      </c>
      <c r="II42" s="65">
        <f t="shared" ca="1" si="79"/>
        <v>0</v>
      </c>
      <c r="IJ42" s="65">
        <f t="shared" ca="1" si="79"/>
        <v>0</v>
      </c>
      <c r="IK42" s="65">
        <f t="shared" ca="1" si="79"/>
        <v>0</v>
      </c>
      <c r="IL42" s="65">
        <f t="shared" ca="1" si="79"/>
        <v>0</v>
      </c>
      <c r="IM42" s="65">
        <f t="shared" ca="1" si="79"/>
        <v>0</v>
      </c>
      <c r="IN42" s="65">
        <f t="shared" ca="1" si="79"/>
        <v>0</v>
      </c>
      <c r="IO42" s="65">
        <f t="shared" ca="1" si="79"/>
        <v>0</v>
      </c>
      <c r="IP42" s="65">
        <f t="shared" ca="1" si="79"/>
        <v>0</v>
      </c>
      <c r="IQ42" s="65">
        <f t="shared" ca="1" si="80"/>
        <v>0</v>
      </c>
      <c r="IR42" s="65">
        <f t="shared" ca="1" si="80"/>
        <v>0</v>
      </c>
      <c r="IS42" s="65">
        <f t="shared" ca="1" si="80"/>
        <v>0</v>
      </c>
      <c r="IT42" s="65">
        <f t="shared" ca="1" si="80"/>
        <v>0</v>
      </c>
      <c r="IU42" s="65">
        <f t="shared" ca="1" si="80"/>
        <v>0</v>
      </c>
      <c r="IV42" s="65">
        <f t="shared" ca="1" si="80"/>
        <v>0</v>
      </c>
      <c r="IW42" s="65">
        <f t="shared" ca="1" si="80"/>
        <v>0</v>
      </c>
      <c r="IX42" s="65">
        <f t="shared" ca="1" si="80"/>
        <v>0</v>
      </c>
      <c r="IY42" s="65">
        <f t="shared" ca="1" si="80"/>
        <v>0</v>
      </c>
      <c r="IZ42" s="65">
        <f t="shared" ca="1" si="80"/>
        <v>0</v>
      </c>
      <c r="JA42" s="65"/>
      <c r="JB42" s="65"/>
      <c r="JC42" s="65"/>
      <c r="JD42" s="65"/>
      <c r="JE42" s="65"/>
      <c r="JF42" s="65"/>
      <c r="JG42" s="65"/>
      <c r="JH42" s="65"/>
      <c r="JI42" s="65"/>
      <c r="JJ42" s="65"/>
      <c r="JK42" s="65"/>
      <c r="JL42" s="65"/>
      <c r="JM42" s="65"/>
      <c r="JN42" s="65"/>
      <c r="JO42" s="65"/>
      <c r="JP42" s="65"/>
      <c r="JQ42" s="65"/>
      <c r="JR42" s="65"/>
    </row>
    <row r="43" spans="1:278" x14ac:dyDescent="0.2">
      <c r="A43" s="64">
        <f t="shared" si="31"/>
        <v>34</v>
      </c>
      <c r="B43" s="65">
        <f t="shared" ca="1" si="26"/>
        <v>7.248434173074909E-10</v>
      </c>
      <c r="C43" s="65">
        <f t="shared" ca="1" si="56"/>
        <v>6.4647716666475559E-10</v>
      </c>
      <c r="D43" s="65">
        <f t="shared" ca="1" si="57"/>
        <v>7.8366250642735327E-11</v>
      </c>
      <c r="E43" s="72">
        <f t="shared" ca="1" si="58"/>
        <v>0</v>
      </c>
      <c r="F43" s="67">
        <f t="shared" si="30"/>
        <v>0</v>
      </c>
      <c r="H43" s="72">
        <f t="shared" ca="1" si="32"/>
        <v>7.0193622798786842E-8</v>
      </c>
      <c r="I43" s="64">
        <f t="shared" ca="1" si="9"/>
        <v>41</v>
      </c>
      <c r="J43" s="67">
        <f t="shared" ca="1" si="33"/>
        <v>7.1395921582933325E-10</v>
      </c>
      <c r="K43" s="65">
        <f t="shared" ca="1" si="68"/>
        <v>7.1178237553370172E-10</v>
      </c>
      <c r="L43" s="65">
        <f t="shared" ca="1" si="68"/>
        <v>7.1178237553370172E-10</v>
      </c>
      <c r="M43" s="65">
        <f t="shared" ca="1" si="68"/>
        <v>7.1178237553370172E-10</v>
      </c>
      <c r="N43" s="65">
        <f t="shared" ca="1" si="68"/>
        <v>7.1178237553370172E-10</v>
      </c>
      <c r="O43" s="65">
        <f t="shared" ca="1" si="68"/>
        <v>7.1178237553370172E-10</v>
      </c>
      <c r="P43" s="65">
        <f t="shared" ca="1" si="68"/>
        <v>7.1178237553370172E-10</v>
      </c>
      <c r="Q43" s="65">
        <f t="shared" ca="1" si="68"/>
        <v>7.1178237553370172E-10</v>
      </c>
      <c r="R43" s="65">
        <f t="shared" ca="1" si="68"/>
        <v>7.1178237553370172E-10</v>
      </c>
      <c r="S43" s="65">
        <f t="shared" ca="1" si="68"/>
        <v>7.1178237553370172E-10</v>
      </c>
      <c r="T43" s="65">
        <f t="shared" ca="1" si="68"/>
        <v>7.0960553523807019E-10</v>
      </c>
      <c r="U43" s="65">
        <f t="shared" ca="1" si="68"/>
        <v>7.0960553523807019E-10</v>
      </c>
      <c r="V43" s="65">
        <f t="shared" ca="1" si="68"/>
        <v>7.0960553523807019E-10</v>
      </c>
      <c r="W43" s="65">
        <f t="shared" ca="1" si="68"/>
        <v>7.0742869494243866E-10</v>
      </c>
      <c r="X43" s="65">
        <f t="shared" ca="1" si="68"/>
        <v>7.0742869494243866E-10</v>
      </c>
      <c r="Y43" s="65">
        <f t="shared" ca="1" si="68"/>
        <v>7.0742869494243866E-10</v>
      </c>
      <c r="Z43" s="65">
        <f t="shared" ca="1" si="68"/>
        <v>7.0525185464680713E-10</v>
      </c>
      <c r="AA43" s="65">
        <f t="shared" ca="1" si="59"/>
        <v>7.0525185464680713E-10</v>
      </c>
      <c r="AB43" s="65">
        <f t="shared" ca="1" si="59"/>
        <v>7.0525185464680713E-10</v>
      </c>
      <c r="AC43" s="65">
        <f t="shared" ca="1" si="59"/>
        <v>7.0307501435117559E-10</v>
      </c>
      <c r="AD43" s="65">
        <f t="shared" ca="1" si="59"/>
        <v>7.0307501435117559E-10</v>
      </c>
      <c r="AE43" s="65">
        <f t="shared" ca="1" si="59"/>
        <v>7.0089817405554406E-10</v>
      </c>
      <c r="AF43" s="65">
        <f t="shared" ca="1" si="59"/>
        <v>7.0089817405554406E-10</v>
      </c>
      <c r="AG43" s="65">
        <f t="shared" ca="1" si="59"/>
        <v>6.9872133375991253E-10</v>
      </c>
      <c r="AH43" s="65">
        <f t="shared" ca="1" si="59"/>
        <v>6.9872133375991253E-10</v>
      </c>
      <c r="AI43" s="65">
        <f t="shared" ca="1" si="59"/>
        <v>6.96544493464281E-10</v>
      </c>
      <c r="AJ43" s="65">
        <f t="shared" ca="1" si="59"/>
        <v>6.96544493464281E-10</v>
      </c>
      <c r="AK43" s="65">
        <f t="shared" ca="1" si="59"/>
        <v>6.9436765316864947E-10</v>
      </c>
      <c r="AL43" s="65">
        <f t="shared" ca="1" si="59"/>
        <v>6.9436765316864947E-10</v>
      </c>
      <c r="AM43" s="65">
        <f t="shared" ca="1" si="59"/>
        <v>6.9219081287301794E-10</v>
      </c>
      <c r="AN43" s="65">
        <f t="shared" ca="1" si="59"/>
        <v>6.9219081287301794E-10</v>
      </c>
      <c r="AO43" s="65">
        <f t="shared" ca="1" si="59"/>
        <v>6.9001397257738641E-10</v>
      </c>
      <c r="AP43" s="65">
        <f t="shared" ca="1" si="59"/>
        <v>6.8783713228175488E-10</v>
      </c>
      <c r="AQ43" s="65">
        <f t="shared" ca="1" si="69"/>
        <v>6.8783713228175488E-10</v>
      </c>
      <c r="AR43" s="65">
        <f t="shared" ca="1" si="69"/>
        <v>6.8566029198612335E-10</v>
      </c>
      <c r="AS43" s="65">
        <f t="shared" ca="1" si="69"/>
        <v>6.8566029198612335E-10</v>
      </c>
      <c r="AT43" s="65">
        <f t="shared" ca="1" si="69"/>
        <v>6.84238089659644E-10</v>
      </c>
      <c r="AU43" s="65">
        <f t="shared" ca="1" si="69"/>
        <v>6.8281588733316476E-10</v>
      </c>
      <c r="AV43" s="65">
        <f t="shared" ca="1" si="69"/>
        <v>6.8281588733316476E-10</v>
      </c>
      <c r="AW43" s="65">
        <f t="shared" ca="1" si="69"/>
        <v>6.8139368500668552E-10</v>
      </c>
      <c r="AX43" s="65">
        <f t="shared" ca="1" si="69"/>
        <v>6.7997148268020628E-10</v>
      </c>
      <c r="AY43" s="65">
        <f t="shared" ca="1" si="69"/>
        <v>6.7997148268020628E-10</v>
      </c>
      <c r="AZ43" s="65">
        <f t="shared" ca="1" si="69"/>
        <v>6.7854928035372693E-10</v>
      </c>
      <c r="BA43" s="65">
        <f t="shared" ca="1" si="69"/>
        <v>6.7712707802724769E-10</v>
      </c>
      <c r="BB43" s="65">
        <f t="shared" ca="1" si="69"/>
        <v>6.7570487570076845E-10</v>
      </c>
      <c r="BC43" s="65">
        <f t="shared" ca="1" si="69"/>
        <v>6.7570487570076845E-10</v>
      </c>
      <c r="BD43" s="65">
        <f t="shared" ca="1" si="69"/>
        <v>6.7428267337428921E-10</v>
      </c>
      <c r="BE43" s="65">
        <f t="shared" ca="1" si="69"/>
        <v>6.7286047104780986E-10</v>
      </c>
      <c r="BF43" s="65">
        <f t="shared" ca="1" si="69"/>
        <v>6.7143826872133062E-10</v>
      </c>
      <c r="BG43" s="65">
        <f t="shared" ca="1" si="70"/>
        <v>6.7143826872133062E-10</v>
      </c>
      <c r="BH43" s="65">
        <f t="shared" ca="1" si="70"/>
        <v>6.7001606639485138E-10</v>
      </c>
      <c r="BI43" s="65">
        <f t="shared" ca="1" si="70"/>
        <v>6.6859386406837203E-10</v>
      </c>
      <c r="BJ43" s="65">
        <f t="shared" ca="1" si="70"/>
        <v>6.6717166174189279E-10</v>
      </c>
      <c r="BK43" s="65">
        <f t="shared" ca="1" si="70"/>
        <v>6.6574945941541355E-10</v>
      </c>
      <c r="BL43" s="65">
        <f t="shared" ca="1" si="70"/>
        <v>6.6574945941541355E-10</v>
      </c>
      <c r="BM43" s="65">
        <f t="shared" ca="1" si="70"/>
        <v>6.6432725708893431E-10</v>
      </c>
      <c r="BN43" s="65">
        <f t="shared" ca="1" si="70"/>
        <v>6.6290505476245496E-10</v>
      </c>
      <c r="BO43" s="65">
        <f t="shared" ca="1" si="70"/>
        <v>6.6148285243597572E-10</v>
      </c>
      <c r="BP43" s="65">
        <f t="shared" ca="1" si="70"/>
        <v>6.6006065010949648E-10</v>
      </c>
      <c r="BQ43" s="65">
        <f t="shared" ca="1" si="70"/>
        <v>6.6006065010949648E-10</v>
      </c>
      <c r="BR43" s="65">
        <f t="shared" ca="1" si="70"/>
        <v>6.5863844778301713E-10</v>
      </c>
      <c r="BS43" s="65">
        <f t="shared" ca="1" si="70"/>
        <v>6.5721624545653789E-10</v>
      </c>
      <c r="BT43" s="65">
        <f t="shared" ca="1" si="70"/>
        <v>6.5579404313005865E-10</v>
      </c>
      <c r="BU43" s="65">
        <f t="shared" ca="1" si="70"/>
        <v>6.5437184080357941E-10</v>
      </c>
      <c r="BV43" s="65">
        <f t="shared" ca="1" si="70"/>
        <v>6.5294963847710006E-10</v>
      </c>
      <c r="BW43" s="65">
        <f t="shared" ca="1" si="71"/>
        <v>6.5294963847710006E-10</v>
      </c>
      <c r="BX43" s="65">
        <f t="shared" ca="1" si="71"/>
        <v>6.5152743615062082E-10</v>
      </c>
      <c r="BY43" s="65">
        <f t="shared" ca="1" si="71"/>
        <v>6.2316868521311012E-10</v>
      </c>
      <c r="BZ43" s="65">
        <f t="shared" ca="1" si="71"/>
        <v>5.9480993427559943E-10</v>
      </c>
      <c r="CA43" s="65">
        <f t="shared" ca="1" si="71"/>
        <v>5.6645118333808863E-10</v>
      </c>
      <c r="CB43" s="65">
        <f t="shared" ca="1" si="71"/>
        <v>5.3873097222062978E-10</v>
      </c>
      <c r="CC43" s="65">
        <f t="shared" ca="1" si="71"/>
        <v>5.3873097222062978E-10</v>
      </c>
      <c r="CD43" s="65">
        <f t="shared" ca="1" si="71"/>
        <v>5.1179442360959832E-10</v>
      </c>
      <c r="CE43" s="65">
        <f t="shared" ca="1" si="71"/>
        <v>4.8485787499856687E-10</v>
      </c>
      <c r="CF43" s="65">
        <f t="shared" ca="1" si="71"/>
        <v>4.5792132638753537E-10</v>
      </c>
      <c r="CG43" s="65">
        <f t="shared" ca="1" si="71"/>
        <v>4.3098477777650386E-10</v>
      </c>
      <c r="CH43" s="65">
        <f t="shared" ca="1" si="71"/>
        <v>4.0404822916547236E-10</v>
      </c>
      <c r="CI43" s="65">
        <f t="shared" ca="1" si="71"/>
        <v>3.7711168055444085E-10</v>
      </c>
      <c r="CJ43" s="65">
        <f t="shared" ca="1" si="71"/>
        <v>3.5017513194340935E-10</v>
      </c>
      <c r="CK43" s="65">
        <f t="shared" ca="1" si="71"/>
        <v>3.2323858333237785E-10</v>
      </c>
      <c r="CL43" s="65">
        <f t="shared" ca="1" si="71"/>
        <v>3.2323858333237785E-10</v>
      </c>
      <c r="CM43" s="65">
        <f t="shared" ca="1" si="72"/>
        <v>3.1443931078610756E-10</v>
      </c>
      <c r="CN43" s="65">
        <f t="shared" ca="1" si="72"/>
        <v>3.0564003823983727E-10</v>
      </c>
      <c r="CO43" s="65">
        <f t="shared" ca="1" si="72"/>
        <v>2.9684076569356698E-10</v>
      </c>
      <c r="CP43" s="65">
        <f t="shared" ca="1" si="72"/>
        <v>2.880414931472967E-10</v>
      </c>
      <c r="CQ43" s="65">
        <f t="shared" ca="1" si="72"/>
        <v>2.7924222060102641E-10</v>
      </c>
      <c r="CR43" s="65">
        <f t="shared" ca="1" si="72"/>
        <v>2.7044294805475612E-10</v>
      </c>
      <c r="CS43" s="65">
        <f t="shared" ca="1" si="72"/>
        <v>2.6164367550848583E-10</v>
      </c>
      <c r="CT43" s="65">
        <f t="shared" ca="1" si="72"/>
        <v>2.5284440296221554E-10</v>
      </c>
      <c r="CU43" s="65">
        <f t="shared" ca="1" si="72"/>
        <v>2.5284440296221554E-10</v>
      </c>
      <c r="CV43" s="65">
        <f t="shared" ca="1" si="72"/>
        <v>2.4404513041594526E-10</v>
      </c>
      <c r="CW43" s="65">
        <f t="shared" ca="1" si="61"/>
        <v>2.3524585786967497E-10</v>
      </c>
      <c r="CX43" s="65">
        <f t="shared" ca="1" si="61"/>
        <v>2.2644658532340468E-10</v>
      </c>
      <c r="CY43" s="65">
        <f t="shared" ca="1" si="61"/>
        <v>2.1764731277713439E-10</v>
      </c>
      <c r="CZ43" s="65">
        <f t="shared" ca="1" si="61"/>
        <v>2.0884804023086411E-10</v>
      </c>
      <c r="DA43" s="65">
        <f t="shared" ca="1" si="61"/>
        <v>2.0004876768459382E-10</v>
      </c>
      <c r="DB43" s="65">
        <f t="shared" ca="1" si="61"/>
        <v>1.9124949513832353E-10</v>
      </c>
      <c r="DC43" s="65">
        <f t="shared" ca="1" si="61"/>
        <v>1.8245022259205324E-10</v>
      </c>
      <c r="DD43" s="65">
        <f t="shared" ca="1" si="61"/>
        <v>1.7365095004578296E-10</v>
      </c>
      <c r="DE43" s="65">
        <f t="shared" ca="1" si="61"/>
        <v>1.6485167749951267E-10</v>
      </c>
      <c r="DF43" s="65">
        <f t="shared" ca="1" si="61"/>
        <v>1.5605240495324238E-10</v>
      </c>
      <c r="DG43" s="65">
        <f t="shared" ca="1" si="62"/>
        <v>1.4725313240697209E-10</v>
      </c>
      <c r="DH43" s="65">
        <f t="shared" ca="1" si="62"/>
        <v>1.4725313240697209E-10</v>
      </c>
      <c r="DI43" s="65">
        <f t="shared" ca="1" si="62"/>
        <v>1.3845385986070181E-10</v>
      </c>
      <c r="DJ43" s="65">
        <f t="shared" ca="1" si="62"/>
        <v>1.2965458731443152E-10</v>
      </c>
      <c r="DK43" s="65">
        <f t="shared" ca="1" si="62"/>
        <v>1.2085531476816123E-10</v>
      </c>
      <c r="DL43" s="65">
        <f t="shared" ca="1" si="62"/>
        <v>1.1205604222189094E-10</v>
      </c>
      <c r="DM43" s="65">
        <f t="shared" ca="1" si="62"/>
        <v>1.0325676967562065E-10</v>
      </c>
      <c r="DN43" s="65">
        <f t="shared" ca="1" si="62"/>
        <v>9.4457497129350367E-11</v>
      </c>
      <c r="DO43" s="65">
        <f t="shared" ca="1" si="62"/>
        <v>8.5658224583080079E-11</v>
      </c>
      <c r="DP43" s="65">
        <f t="shared" ca="1" si="62"/>
        <v>7.6858952036809792E-11</v>
      </c>
      <c r="DQ43" s="65">
        <f t="shared" ca="1" si="62"/>
        <v>6.8059679490539504E-11</v>
      </c>
      <c r="DR43" s="65">
        <f t="shared" ca="1" si="62"/>
        <v>5.9260406944269217E-11</v>
      </c>
      <c r="DS43" s="65">
        <f t="shared" ca="1" si="62"/>
        <v>5.0461134397998929E-11</v>
      </c>
      <c r="DT43" s="65">
        <f t="shared" ca="1" si="62"/>
        <v>4.1661861851728641E-11</v>
      </c>
      <c r="DU43" s="65">
        <f t="shared" ca="1" si="62"/>
        <v>3.2862589305458354E-11</v>
      </c>
      <c r="DV43" s="65">
        <f t="shared" ca="1" si="62"/>
        <v>2.4063316759188069E-11</v>
      </c>
      <c r="DW43" s="65">
        <f t="shared" ca="1" si="73"/>
        <v>2.4063316759188069E-11</v>
      </c>
      <c r="DX43" s="65">
        <f t="shared" ca="1" si="73"/>
        <v>1.5264044212917785E-11</v>
      </c>
      <c r="DY43" s="65">
        <f t="shared" ca="1" si="73"/>
        <v>6.4647716666475004E-12</v>
      </c>
      <c r="DZ43" s="65">
        <f t="shared" ca="1" si="73"/>
        <v>0</v>
      </c>
      <c r="EA43" s="65">
        <f t="shared" ca="1" si="73"/>
        <v>0</v>
      </c>
      <c r="EB43" s="65">
        <f t="shared" ca="1" si="73"/>
        <v>0</v>
      </c>
      <c r="EC43" s="65">
        <f t="shared" ca="1" si="73"/>
        <v>0</v>
      </c>
      <c r="ED43" s="65">
        <f t="shared" ca="1" si="73"/>
        <v>0</v>
      </c>
      <c r="EE43" s="65">
        <f t="shared" ca="1" si="73"/>
        <v>0</v>
      </c>
      <c r="EF43" s="65">
        <f t="shared" ca="1" si="73"/>
        <v>0</v>
      </c>
      <c r="EG43" s="65">
        <f t="shared" ca="1" si="73"/>
        <v>0</v>
      </c>
      <c r="EH43" s="65">
        <f t="shared" ca="1" si="73"/>
        <v>0</v>
      </c>
      <c r="EI43" s="65">
        <f t="shared" ca="1" si="73"/>
        <v>0</v>
      </c>
      <c r="EJ43" s="65">
        <f t="shared" ca="1" si="73"/>
        <v>0</v>
      </c>
      <c r="EK43" s="65">
        <f t="shared" ca="1" si="73"/>
        <v>0</v>
      </c>
      <c r="EL43" s="65">
        <f t="shared" ca="1" si="73"/>
        <v>0</v>
      </c>
      <c r="EM43" s="65">
        <f t="shared" ca="1" si="74"/>
        <v>0</v>
      </c>
      <c r="EN43" s="65">
        <f t="shared" ca="1" si="74"/>
        <v>0</v>
      </c>
      <c r="EO43" s="65">
        <f t="shared" ca="1" si="74"/>
        <v>0</v>
      </c>
      <c r="EP43" s="65">
        <f t="shared" ca="1" si="74"/>
        <v>0</v>
      </c>
      <c r="EQ43" s="65">
        <f t="shared" ca="1" si="74"/>
        <v>0</v>
      </c>
      <c r="ER43" s="65">
        <f t="shared" ca="1" si="74"/>
        <v>0</v>
      </c>
      <c r="ES43" s="65">
        <f t="shared" ca="1" si="74"/>
        <v>0</v>
      </c>
      <c r="ET43" s="65">
        <f t="shared" ca="1" si="74"/>
        <v>0</v>
      </c>
      <c r="EU43" s="65">
        <f t="shared" ca="1" si="74"/>
        <v>0</v>
      </c>
      <c r="EV43" s="65">
        <f t="shared" ca="1" si="74"/>
        <v>0</v>
      </c>
      <c r="EW43" s="65">
        <f t="shared" ca="1" si="74"/>
        <v>0</v>
      </c>
      <c r="EX43" s="65">
        <f t="shared" ca="1" si="74"/>
        <v>0</v>
      </c>
      <c r="EY43" s="65">
        <f t="shared" ca="1" si="74"/>
        <v>0</v>
      </c>
      <c r="EZ43" s="65">
        <f t="shared" ca="1" si="74"/>
        <v>0</v>
      </c>
      <c r="FA43" s="65">
        <f t="shared" ca="1" si="74"/>
        <v>0</v>
      </c>
      <c r="FB43" s="65">
        <f t="shared" ca="1" si="74"/>
        <v>0</v>
      </c>
      <c r="FC43" s="65">
        <f t="shared" ca="1" si="75"/>
        <v>0</v>
      </c>
      <c r="FD43" s="65">
        <f t="shared" ca="1" si="75"/>
        <v>0</v>
      </c>
      <c r="FE43" s="65">
        <f t="shared" ca="1" si="75"/>
        <v>0</v>
      </c>
      <c r="FF43" s="65">
        <f t="shared" ca="1" si="75"/>
        <v>0</v>
      </c>
      <c r="FG43" s="65">
        <f t="shared" ca="1" si="75"/>
        <v>0</v>
      </c>
      <c r="FH43" s="65">
        <f t="shared" ca="1" si="75"/>
        <v>0</v>
      </c>
      <c r="FI43" s="65">
        <f t="shared" ca="1" si="75"/>
        <v>0</v>
      </c>
      <c r="FJ43" s="65">
        <f t="shared" ca="1" si="75"/>
        <v>0</v>
      </c>
      <c r="FK43" s="65">
        <f t="shared" ca="1" si="75"/>
        <v>0</v>
      </c>
      <c r="FL43" s="65">
        <f t="shared" ca="1" si="75"/>
        <v>0</v>
      </c>
      <c r="FM43" s="65">
        <f t="shared" ca="1" si="75"/>
        <v>0</v>
      </c>
      <c r="FN43" s="65">
        <f t="shared" ca="1" si="75"/>
        <v>0</v>
      </c>
      <c r="FO43" s="65">
        <f t="shared" ca="1" si="76"/>
        <v>0</v>
      </c>
      <c r="FP43" s="65">
        <f t="shared" ca="1" si="76"/>
        <v>0</v>
      </c>
      <c r="FQ43" s="65">
        <f t="shared" ca="1" si="76"/>
        <v>0</v>
      </c>
      <c r="FR43" s="65">
        <f t="shared" ca="1" si="76"/>
        <v>0</v>
      </c>
      <c r="FS43" s="65">
        <f t="shared" ca="1" si="76"/>
        <v>0</v>
      </c>
      <c r="FT43" s="65">
        <f t="shared" ca="1" si="76"/>
        <v>0</v>
      </c>
      <c r="FU43" s="65">
        <f t="shared" ca="1" si="76"/>
        <v>0</v>
      </c>
      <c r="FV43" s="65">
        <f t="shared" ca="1" si="76"/>
        <v>0</v>
      </c>
      <c r="FW43" s="65">
        <f t="shared" ca="1" si="76"/>
        <v>0</v>
      </c>
      <c r="FX43" s="65">
        <f t="shared" ca="1" si="76"/>
        <v>0</v>
      </c>
      <c r="FY43" s="65">
        <f t="shared" ca="1" si="64"/>
        <v>0</v>
      </c>
      <c r="FZ43" s="65">
        <f t="shared" ca="1" si="64"/>
        <v>0</v>
      </c>
      <c r="GA43" s="65">
        <f t="shared" ca="1" si="64"/>
        <v>0</v>
      </c>
      <c r="GB43" s="65">
        <f t="shared" ca="1" si="64"/>
        <v>0</v>
      </c>
      <c r="GC43" s="65">
        <f t="shared" ca="1" si="64"/>
        <v>0</v>
      </c>
      <c r="GD43" s="65">
        <f t="shared" ca="1" si="64"/>
        <v>0</v>
      </c>
      <c r="GE43" s="65">
        <f t="shared" ca="1" si="64"/>
        <v>0</v>
      </c>
      <c r="GF43" s="65">
        <f t="shared" ca="1" si="64"/>
        <v>0</v>
      </c>
      <c r="GG43" s="65">
        <f t="shared" ca="1" si="64"/>
        <v>0</v>
      </c>
      <c r="GH43" s="65">
        <f t="shared" ca="1" si="64"/>
        <v>0</v>
      </c>
      <c r="GI43" s="65">
        <f t="shared" ca="1" si="65"/>
        <v>0</v>
      </c>
      <c r="GJ43" s="65">
        <f t="shared" ca="1" si="65"/>
        <v>0</v>
      </c>
      <c r="GK43" s="65">
        <f t="shared" ca="1" si="65"/>
        <v>0</v>
      </c>
      <c r="GL43" s="65">
        <f t="shared" ca="1" si="65"/>
        <v>0</v>
      </c>
      <c r="GM43" s="65">
        <f t="shared" ca="1" si="65"/>
        <v>0</v>
      </c>
      <c r="GN43" s="65">
        <f t="shared" ca="1" si="65"/>
        <v>0</v>
      </c>
      <c r="GO43" s="65">
        <f t="shared" ca="1" si="65"/>
        <v>0</v>
      </c>
      <c r="GP43" s="65">
        <f t="shared" ca="1" si="65"/>
        <v>0</v>
      </c>
      <c r="GQ43" s="65">
        <f t="shared" ca="1" si="65"/>
        <v>0</v>
      </c>
      <c r="GR43" s="65">
        <f t="shared" ca="1" si="65"/>
        <v>0</v>
      </c>
      <c r="GS43" s="65">
        <f t="shared" ca="1" si="65"/>
        <v>0</v>
      </c>
      <c r="GT43" s="65">
        <f t="shared" ca="1" si="65"/>
        <v>0</v>
      </c>
      <c r="GU43" s="65">
        <f t="shared" ca="1" si="65"/>
        <v>0</v>
      </c>
      <c r="GV43" s="65">
        <f t="shared" ca="1" si="65"/>
        <v>0</v>
      </c>
      <c r="GW43" s="65">
        <f t="shared" ca="1" si="65"/>
        <v>0</v>
      </c>
      <c r="GX43" s="65">
        <f t="shared" ca="1" si="65"/>
        <v>0</v>
      </c>
      <c r="GY43" s="65">
        <f t="shared" ca="1" si="77"/>
        <v>0</v>
      </c>
      <c r="GZ43" s="65">
        <f t="shared" ca="1" si="77"/>
        <v>0</v>
      </c>
      <c r="HA43" s="65">
        <f t="shared" ca="1" si="77"/>
        <v>0</v>
      </c>
      <c r="HB43" s="65">
        <f t="shared" ca="1" si="77"/>
        <v>0</v>
      </c>
      <c r="HC43" s="65">
        <f t="shared" ca="1" si="77"/>
        <v>0</v>
      </c>
      <c r="HD43" s="65">
        <f t="shared" ca="1" si="77"/>
        <v>0</v>
      </c>
      <c r="HE43" s="65">
        <f t="shared" ca="1" si="77"/>
        <v>0</v>
      </c>
      <c r="HF43" s="65">
        <f t="shared" ca="1" si="77"/>
        <v>0</v>
      </c>
      <c r="HG43" s="65">
        <f t="shared" ca="1" si="77"/>
        <v>0</v>
      </c>
      <c r="HH43" s="65">
        <f t="shared" ca="1" si="77"/>
        <v>0</v>
      </c>
      <c r="HI43" s="65">
        <f t="shared" ca="1" si="77"/>
        <v>0</v>
      </c>
      <c r="HJ43" s="65">
        <f t="shared" ca="1" si="77"/>
        <v>0</v>
      </c>
      <c r="HK43" s="65">
        <f t="shared" ca="1" si="77"/>
        <v>0</v>
      </c>
      <c r="HL43" s="65">
        <f t="shared" ca="1" si="77"/>
        <v>0</v>
      </c>
      <c r="HM43" s="65">
        <f t="shared" ca="1" si="77"/>
        <v>0</v>
      </c>
      <c r="HN43" s="65">
        <f t="shared" ca="1" si="77"/>
        <v>0</v>
      </c>
      <c r="HO43" s="65">
        <f t="shared" ca="1" si="78"/>
        <v>0</v>
      </c>
      <c r="HP43" s="65">
        <f t="shared" ca="1" si="78"/>
        <v>0</v>
      </c>
      <c r="HQ43" s="65">
        <f t="shared" ca="1" si="78"/>
        <v>0</v>
      </c>
      <c r="HR43" s="65">
        <f t="shared" ca="1" si="78"/>
        <v>0</v>
      </c>
      <c r="HS43" s="65">
        <f t="shared" ca="1" si="78"/>
        <v>0</v>
      </c>
      <c r="HT43" s="65">
        <f t="shared" ca="1" si="78"/>
        <v>0</v>
      </c>
      <c r="HU43" s="65">
        <f t="shared" ca="1" si="78"/>
        <v>0</v>
      </c>
      <c r="HV43" s="65">
        <f t="shared" ca="1" si="78"/>
        <v>0</v>
      </c>
      <c r="HW43" s="65">
        <f t="shared" ca="1" si="78"/>
        <v>0</v>
      </c>
      <c r="HX43" s="65">
        <f t="shared" ca="1" si="78"/>
        <v>0</v>
      </c>
      <c r="HY43" s="65">
        <f t="shared" ca="1" si="78"/>
        <v>0</v>
      </c>
      <c r="HZ43" s="65">
        <f t="shared" ca="1" si="78"/>
        <v>0</v>
      </c>
      <c r="IA43" s="65">
        <f t="shared" ca="1" si="78"/>
        <v>0</v>
      </c>
      <c r="IB43" s="65">
        <f t="shared" ca="1" si="78"/>
        <v>0</v>
      </c>
      <c r="IC43" s="65">
        <f t="shared" ca="1" si="78"/>
        <v>0</v>
      </c>
      <c r="ID43" s="65">
        <f t="shared" ca="1" si="78"/>
        <v>0</v>
      </c>
      <c r="IE43" s="65">
        <f t="shared" ca="1" si="79"/>
        <v>0</v>
      </c>
      <c r="IF43" s="65">
        <f t="shared" ca="1" si="79"/>
        <v>0</v>
      </c>
      <c r="IG43" s="65">
        <f t="shared" ca="1" si="79"/>
        <v>0</v>
      </c>
      <c r="IH43" s="65">
        <f t="shared" ca="1" si="79"/>
        <v>0</v>
      </c>
      <c r="II43" s="65">
        <f t="shared" ca="1" si="79"/>
        <v>0</v>
      </c>
      <c r="IJ43" s="65">
        <f t="shared" ca="1" si="79"/>
        <v>0</v>
      </c>
      <c r="IK43" s="65">
        <f t="shared" ca="1" si="79"/>
        <v>0</v>
      </c>
      <c r="IL43" s="65">
        <f t="shared" ca="1" si="79"/>
        <v>0</v>
      </c>
      <c r="IM43" s="65">
        <f t="shared" ca="1" si="79"/>
        <v>0</v>
      </c>
      <c r="IN43" s="65">
        <f t="shared" ca="1" si="79"/>
        <v>0</v>
      </c>
      <c r="IO43" s="65">
        <f t="shared" ca="1" si="79"/>
        <v>0</v>
      </c>
      <c r="IP43" s="65">
        <f t="shared" ca="1" si="79"/>
        <v>0</v>
      </c>
      <c r="IQ43" s="65">
        <f t="shared" ca="1" si="80"/>
        <v>0</v>
      </c>
      <c r="IR43" s="65">
        <f t="shared" ca="1" si="80"/>
        <v>0</v>
      </c>
      <c r="IS43" s="65">
        <f t="shared" ca="1" si="80"/>
        <v>0</v>
      </c>
      <c r="IT43" s="65">
        <f t="shared" ca="1" si="80"/>
        <v>0</v>
      </c>
      <c r="IU43" s="65">
        <f t="shared" ca="1" si="80"/>
        <v>0</v>
      </c>
      <c r="IV43" s="65">
        <f t="shared" ca="1" si="80"/>
        <v>0</v>
      </c>
      <c r="IW43" s="65">
        <f t="shared" ca="1" si="80"/>
        <v>0</v>
      </c>
      <c r="IX43" s="65">
        <f t="shared" ca="1" si="80"/>
        <v>0</v>
      </c>
      <c r="IY43" s="65">
        <f t="shared" ca="1" si="80"/>
        <v>0</v>
      </c>
      <c r="IZ43" s="65">
        <f t="shared" ca="1" si="80"/>
        <v>0</v>
      </c>
      <c r="JA43" s="65"/>
      <c r="JB43" s="65"/>
      <c r="JC43" s="65"/>
      <c r="JD43" s="65"/>
      <c r="JE43" s="65"/>
      <c r="JF43" s="65"/>
      <c r="JG43" s="65"/>
      <c r="JH43" s="65"/>
      <c r="JI43" s="65"/>
      <c r="JJ43" s="65"/>
      <c r="JK43" s="65"/>
      <c r="JL43" s="65"/>
      <c r="JM43" s="65"/>
      <c r="JN43" s="65"/>
      <c r="JO43" s="65"/>
      <c r="JP43" s="65"/>
      <c r="JQ43" s="65"/>
      <c r="JR43" s="65"/>
    </row>
    <row r="44" spans="1:278" x14ac:dyDescent="0.2">
      <c r="A44" s="64">
        <f t="shared" si="31"/>
        <v>35</v>
      </c>
      <c r="B44" s="65">
        <f t="shared" ca="1" si="26"/>
        <v>7.248434173074909E-10</v>
      </c>
      <c r="C44" s="65">
        <f t="shared" ca="1" si="56"/>
        <v>6.4647716666475559E-10</v>
      </c>
      <c r="D44" s="65">
        <f t="shared" ca="1" si="57"/>
        <v>7.8366250642735327E-11</v>
      </c>
      <c r="E44" s="72">
        <f t="shared" ca="1" si="58"/>
        <v>0</v>
      </c>
      <c r="F44" s="67">
        <f t="shared" si="30"/>
        <v>0</v>
      </c>
      <c r="H44" s="72">
        <f t="shared" ca="1" si="32"/>
        <v>7.0041273002629927E-8</v>
      </c>
      <c r="I44" s="64">
        <f t="shared" ca="1" si="9"/>
        <v>42</v>
      </c>
      <c r="J44" s="67">
        <f t="shared" ca="1" si="33"/>
        <v>7.1178237553370172E-10</v>
      </c>
      <c r="K44" s="65">
        <f t="shared" ca="1" si="68"/>
        <v>7.0960553523807019E-10</v>
      </c>
      <c r="L44" s="65">
        <f t="shared" ca="1" si="68"/>
        <v>7.0960553523807019E-10</v>
      </c>
      <c r="M44" s="65">
        <f t="shared" ca="1" si="68"/>
        <v>7.0960553523807019E-10</v>
      </c>
      <c r="N44" s="65">
        <f t="shared" ca="1" si="68"/>
        <v>7.0960553523807019E-10</v>
      </c>
      <c r="O44" s="65">
        <f t="shared" ca="1" si="68"/>
        <v>7.0960553523807019E-10</v>
      </c>
      <c r="P44" s="65">
        <f t="shared" ca="1" si="68"/>
        <v>7.0960553523807019E-10</v>
      </c>
      <c r="Q44" s="65">
        <f t="shared" ca="1" si="68"/>
        <v>7.0960553523807019E-10</v>
      </c>
      <c r="R44" s="65">
        <f t="shared" ca="1" si="68"/>
        <v>7.0960553523807019E-10</v>
      </c>
      <c r="S44" s="65">
        <f t="shared" ca="1" si="68"/>
        <v>7.0960553523807019E-10</v>
      </c>
      <c r="T44" s="65">
        <f t="shared" ca="1" si="68"/>
        <v>7.0742869494243866E-10</v>
      </c>
      <c r="U44" s="65">
        <f t="shared" ca="1" si="68"/>
        <v>7.0742869494243866E-10</v>
      </c>
      <c r="V44" s="65">
        <f t="shared" ca="1" si="68"/>
        <v>7.0742869494243866E-10</v>
      </c>
      <c r="W44" s="65">
        <f t="shared" ca="1" si="68"/>
        <v>7.0742869494243866E-10</v>
      </c>
      <c r="X44" s="65">
        <f t="shared" ca="1" si="68"/>
        <v>7.0525185464680713E-10</v>
      </c>
      <c r="Y44" s="65">
        <f t="shared" ca="1" si="68"/>
        <v>7.0525185464680713E-10</v>
      </c>
      <c r="Z44" s="65">
        <f t="shared" ca="1" si="68"/>
        <v>7.0525185464680713E-10</v>
      </c>
      <c r="AA44" s="65">
        <f t="shared" ca="1" si="59"/>
        <v>7.0307501435117559E-10</v>
      </c>
      <c r="AB44" s="65">
        <f t="shared" ca="1" si="59"/>
        <v>7.0307501435117559E-10</v>
      </c>
      <c r="AC44" s="65">
        <f t="shared" ca="1" si="59"/>
        <v>7.0089817405554406E-10</v>
      </c>
      <c r="AD44" s="65">
        <f t="shared" ca="1" si="59"/>
        <v>7.0089817405554406E-10</v>
      </c>
      <c r="AE44" s="65">
        <f t="shared" ca="1" si="59"/>
        <v>7.0089817405554406E-10</v>
      </c>
      <c r="AF44" s="65">
        <f t="shared" ca="1" si="59"/>
        <v>6.9872133375991253E-10</v>
      </c>
      <c r="AG44" s="65">
        <f t="shared" ca="1" si="59"/>
        <v>6.9872133375991253E-10</v>
      </c>
      <c r="AH44" s="65">
        <f t="shared" ca="1" si="59"/>
        <v>6.96544493464281E-10</v>
      </c>
      <c r="AI44" s="65">
        <f t="shared" ca="1" si="59"/>
        <v>6.96544493464281E-10</v>
      </c>
      <c r="AJ44" s="65">
        <f t="shared" ca="1" si="59"/>
        <v>6.9436765316864947E-10</v>
      </c>
      <c r="AK44" s="65">
        <f t="shared" ca="1" si="59"/>
        <v>6.9436765316864947E-10</v>
      </c>
      <c r="AL44" s="65">
        <f t="shared" ca="1" si="59"/>
        <v>6.9219081287301794E-10</v>
      </c>
      <c r="AM44" s="65">
        <f t="shared" ca="1" si="59"/>
        <v>6.9001397257738641E-10</v>
      </c>
      <c r="AN44" s="65">
        <f t="shared" ca="1" si="59"/>
        <v>6.9001397257738641E-10</v>
      </c>
      <c r="AO44" s="65">
        <f t="shared" ca="1" si="59"/>
        <v>6.8783713228175488E-10</v>
      </c>
      <c r="AP44" s="65">
        <f t="shared" ca="1" si="59"/>
        <v>6.8783713228175488E-10</v>
      </c>
      <c r="AQ44" s="65">
        <f t="shared" ca="1" si="69"/>
        <v>6.8566029198612335E-10</v>
      </c>
      <c r="AR44" s="65">
        <f t="shared" ca="1" si="69"/>
        <v>6.84238089659644E-10</v>
      </c>
      <c r="AS44" s="65">
        <f t="shared" ca="1" si="69"/>
        <v>6.84238089659644E-10</v>
      </c>
      <c r="AT44" s="65">
        <f t="shared" ca="1" si="69"/>
        <v>6.8281588733316476E-10</v>
      </c>
      <c r="AU44" s="65">
        <f t="shared" ca="1" si="69"/>
        <v>6.8281588733316476E-10</v>
      </c>
      <c r="AV44" s="65">
        <f t="shared" ca="1" si="69"/>
        <v>6.8139368500668552E-10</v>
      </c>
      <c r="AW44" s="65">
        <f t="shared" ca="1" si="69"/>
        <v>6.7997148268020628E-10</v>
      </c>
      <c r="AX44" s="65">
        <f t="shared" ca="1" si="69"/>
        <v>6.7997148268020628E-10</v>
      </c>
      <c r="AY44" s="65">
        <f t="shared" ca="1" si="69"/>
        <v>6.7854928035372693E-10</v>
      </c>
      <c r="AZ44" s="65">
        <f t="shared" ca="1" si="69"/>
        <v>6.7712707802724769E-10</v>
      </c>
      <c r="BA44" s="65">
        <f t="shared" ca="1" si="69"/>
        <v>6.7570487570076845E-10</v>
      </c>
      <c r="BB44" s="65">
        <f t="shared" ca="1" si="69"/>
        <v>6.7570487570076845E-10</v>
      </c>
      <c r="BC44" s="65">
        <f t="shared" ca="1" si="69"/>
        <v>6.7428267337428921E-10</v>
      </c>
      <c r="BD44" s="65">
        <f t="shared" ca="1" si="69"/>
        <v>6.7286047104780986E-10</v>
      </c>
      <c r="BE44" s="65">
        <f t="shared" ca="1" si="69"/>
        <v>6.7143826872133062E-10</v>
      </c>
      <c r="BF44" s="65">
        <f t="shared" ca="1" si="69"/>
        <v>6.7143826872133062E-10</v>
      </c>
      <c r="BG44" s="65">
        <f t="shared" ca="1" si="70"/>
        <v>6.7001606639485138E-10</v>
      </c>
      <c r="BH44" s="65">
        <f t="shared" ca="1" si="70"/>
        <v>6.6859386406837203E-10</v>
      </c>
      <c r="BI44" s="65">
        <f t="shared" ca="1" si="70"/>
        <v>6.6717166174189279E-10</v>
      </c>
      <c r="BJ44" s="65">
        <f t="shared" ca="1" si="70"/>
        <v>6.6717166174189279E-10</v>
      </c>
      <c r="BK44" s="65">
        <f t="shared" ca="1" si="70"/>
        <v>6.6574945941541355E-10</v>
      </c>
      <c r="BL44" s="65">
        <f t="shared" ca="1" si="70"/>
        <v>6.6432725708893431E-10</v>
      </c>
      <c r="BM44" s="65">
        <f t="shared" ca="1" si="70"/>
        <v>6.6290505476245496E-10</v>
      </c>
      <c r="BN44" s="65">
        <f t="shared" ca="1" si="70"/>
        <v>6.6290505476245496E-10</v>
      </c>
      <c r="BO44" s="65">
        <f t="shared" ca="1" si="70"/>
        <v>6.6148285243597572E-10</v>
      </c>
      <c r="BP44" s="65">
        <f t="shared" ca="1" si="70"/>
        <v>6.6006065010949648E-10</v>
      </c>
      <c r="BQ44" s="65">
        <f t="shared" ca="1" si="70"/>
        <v>6.5863844778301713E-10</v>
      </c>
      <c r="BR44" s="65">
        <f t="shared" ca="1" si="70"/>
        <v>6.5721624545653789E-10</v>
      </c>
      <c r="BS44" s="65">
        <f t="shared" ca="1" si="70"/>
        <v>6.5579404313005865E-10</v>
      </c>
      <c r="BT44" s="65">
        <f t="shared" ca="1" si="70"/>
        <v>6.5579404313005865E-10</v>
      </c>
      <c r="BU44" s="65">
        <f t="shared" ca="1" si="70"/>
        <v>6.5437184080357941E-10</v>
      </c>
      <c r="BV44" s="65">
        <f t="shared" ca="1" si="70"/>
        <v>6.5294963847710006E-10</v>
      </c>
      <c r="BW44" s="65">
        <f t="shared" ca="1" si="71"/>
        <v>6.5152743615062082E-10</v>
      </c>
      <c r="BX44" s="65">
        <f t="shared" ca="1" si="71"/>
        <v>6.2316868521311012E-10</v>
      </c>
      <c r="BY44" s="65">
        <f t="shared" ca="1" si="71"/>
        <v>5.9480993427559943E-10</v>
      </c>
      <c r="BZ44" s="65">
        <f t="shared" ca="1" si="71"/>
        <v>5.9480993427559943E-10</v>
      </c>
      <c r="CA44" s="65">
        <f t="shared" ca="1" si="71"/>
        <v>5.6645118333808863E-10</v>
      </c>
      <c r="CB44" s="65">
        <f t="shared" ca="1" si="71"/>
        <v>5.3873097222062978E-10</v>
      </c>
      <c r="CC44" s="65">
        <f t="shared" ca="1" si="71"/>
        <v>5.1179442360959832E-10</v>
      </c>
      <c r="CD44" s="65">
        <f t="shared" ca="1" si="71"/>
        <v>4.8485787499856687E-10</v>
      </c>
      <c r="CE44" s="65">
        <f t="shared" ca="1" si="71"/>
        <v>4.5792132638753537E-10</v>
      </c>
      <c r="CF44" s="65">
        <f t="shared" ca="1" si="71"/>
        <v>4.3098477777650386E-10</v>
      </c>
      <c r="CG44" s="65">
        <f t="shared" ca="1" si="71"/>
        <v>4.3098477777650386E-10</v>
      </c>
      <c r="CH44" s="65">
        <f t="shared" ca="1" si="71"/>
        <v>4.0404822916547236E-10</v>
      </c>
      <c r="CI44" s="65">
        <f t="shared" ca="1" si="71"/>
        <v>3.7711168055444085E-10</v>
      </c>
      <c r="CJ44" s="65">
        <f t="shared" ca="1" si="71"/>
        <v>3.5017513194340935E-10</v>
      </c>
      <c r="CK44" s="65">
        <f t="shared" ca="1" si="71"/>
        <v>3.2323858333237785E-10</v>
      </c>
      <c r="CL44" s="65">
        <f t="shared" ca="1" si="71"/>
        <v>3.1443931078610756E-10</v>
      </c>
      <c r="CM44" s="65">
        <f t="shared" ca="1" si="72"/>
        <v>3.0564003823983727E-10</v>
      </c>
      <c r="CN44" s="65">
        <f t="shared" ca="1" si="72"/>
        <v>2.9684076569356698E-10</v>
      </c>
      <c r="CO44" s="65">
        <f t="shared" ca="1" si="72"/>
        <v>2.880414931472967E-10</v>
      </c>
      <c r="CP44" s="65">
        <f t="shared" ca="1" si="72"/>
        <v>2.880414931472967E-10</v>
      </c>
      <c r="CQ44" s="65">
        <f t="shared" ca="1" si="72"/>
        <v>2.7924222060102641E-10</v>
      </c>
      <c r="CR44" s="65">
        <f t="shared" ca="1" si="72"/>
        <v>2.7044294805475612E-10</v>
      </c>
      <c r="CS44" s="65">
        <f t="shared" ca="1" si="72"/>
        <v>2.6164367550848583E-10</v>
      </c>
      <c r="CT44" s="65">
        <f t="shared" ca="1" si="72"/>
        <v>2.5284440296221554E-10</v>
      </c>
      <c r="CU44" s="65">
        <f t="shared" ca="1" si="72"/>
        <v>2.4404513041594526E-10</v>
      </c>
      <c r="CV44" s="65">
        <f t="shared" ca="1" si="72"/>
        <v>2.3524585786967497E-10</v>
      </c>
      <c r="CW44" s="65">
        <f t="shared" ca="1" si="61"/>
        <v>2.2644658532340468E-10</v>
      </c>
      <c r="CX44" s="65">
        <f t="shared" ca="1" si="61"/>
        <v>2.1764731277713439E-10</v>
      </c>
      <c r="CY44" s="65">
        <f t="shared" ca="1" si="61"/>
        <v>2.0884804023086411E-10</v>
      </c>
      <c r="CZ44" s="65">
        <f t="shared" ca="1" si="61"/>
        <v>2.0884804023086411E-10</v>
      </c>
      <c r="DA44" s="65">
        <f t="shared" ca="1" si="61"/>
        <v>2.0004876768459382E-10</v>
      </c>
      <c r="DB44" s="65">
        <f t="shared" ca="1" si="61"/>
        <v>1.9124949513832353E-10</v>
      </c>
      <c r="DC44" s="65">
        <f t="shared" ca="1" si="61"/>
        <v>1.8245022259205324E-10</v>
      </c>
      <c r="DD44" s="65">
        <f t="shared" ca="1" si="61"/>
        <v>1.7365095004578296E-10</v>
      </c>
      <c r="DE44" s="65">
        <f t="shared" ca="1" si="61"/>
        <v>1.6485167749951267E-10</v>
      </c>
      <c r="DF44" s="65">
        <f t="shared" ca="1" si="61"/>
        <v>1.5605240495324238E-10</v>
      </c>
      <c r="DG44" s="65">
        <f t="shared" ca="1" si="62"/>
        <v>1.4725313240697209E-10</v>
      </c>
      <c r="DH44" s="65">
        <f t="shared" ca="1" si="62"/>
        <v>1.3845385986070181E-10</v>
      </c>
      <c r="DI44" s="65">
        <f t="shared" ca="1" si="62"/>
        <v>1.2965458731443152E-10</v>
      </c>
      <c r="DJ44" s="65">
        <f t="shared" ca="1" si="62"/>
        <v>1.2085531476816123E-10</v>
      </c>
      <c r="DK44" s="65">
        <f t="shared" ca="1" si="62"/>
        <v>1.1205604222189094E-10</v>
      </c>
      <c r="DL44" s="65">
        <f t="shared" ca="1" si="62"/>
        <v>1.0325676967562065E-10</v>
      </c>
      <c r="DM44" s="65">
        <f t="shared" ca="1" si="62"/>
        <v>1.0325676967562065E-10</v>
      </c>
      <c r="DN44" s="65">
        <f t="shared" ca="1" si="62"/>
        <v>9.4457497129350367E-11</v>
      </c>
      <c r="DO44" s="65">
        <f t="shared" ca="1" si="62"/>
        <v>8.5658224583080079E-11</v>
      </c>
      <c r="DP44" s="65">
        <f t="shared" ca="1" si="62"/>
        <v>7.6858952036809792E-11</v>
      </c>
      <c r="DQ44" s="65">
        <f t="shared" ca="1" si="62"/>
        <v>6.8059679490539504E-11</v>
      </c>
      <c r="DR44" s="65">
        <f t="shared" ca="1" si="62"/>
        <v>5.9260406944269217E-11</v>
      </c>
      <c r="DS44" s="65">
        <f t="shared" ca="1" si="62"/>
        <v>5.0461134397998929E-11</v>
      </c>
      <c r="DT44" s="65">
        <f t="shared" ca="1" si="62"/>
        <v>4.1661861851728641E-11</v>
      </c>
      <c r="DU44" s="65">
        <f t="shared" ca="1" si="62"/>
        <v>3.2862589305458354E-11</v>
      </c>
      <c r="DV44" s="65">
        <f t="shared" ca="1" si="62"/>
        <v>2.4063316759188069E-11</v>
      </c>
      <c r="DW44" s="65">
        <f t="shared" ca="1" si="73"/>
        <v>1.5264044212917785E-11</v>
      </c>
      <c r="DX44" s="65">
        <f t="shared" ca="1" si="73"/>
        <v>6.4647716666475004E-12</v>
      </c>
      <c r="DY44" s="65">
        <f t="shared" ca="1" si="73"/>
        <v>0</v>
      </c>
      <c r="DZ44" s="65">
        <f t="shared" ca="1" si="73"/>
        <v>0</v>
      </c>
      <c r="EA44" s="65">
        <f t="shared" ca="1" si="73"/>
        <v>0</v>
      </c>
      <c r="EB44" s="65">
        <f t="shared" ca="1" si="73"/>
        <v>0</v>
      </c>
      <c r="EC44" s="65">
        <f t="shared" ca="1" si="73"/>
        <v>0</v>
      </c>
      <c r="ED44" s="65">
        <f t="shared" ca="1" si="73"/>
        <v>0</v>
      </c>
      <c r="EE44" s="65">
        <f t="shared" ca="1" si="73"/>
        <v>0</v>
      </c>
      <c r="EF44" s="65">
        <f t="shared" ca="1" si="73"/>
        <v>0</v>
      </c>
      <c r="EG44" s="65">
        <f t="shared" ca="1" si="73"/>
        <v>0</v>
      </c>
      <c r="EH44" s="65">
        <f t="shared" ca="1" si="73"/>
        <v>0</v>
      </c>
      <c r="EI44" s="65">
        <f t="shared" ca="1" si="73"/>
        <v>0</v>
      </c>
      <c r="EJ44" s="65">
        <f t="shared" ca="1" si="73"/>
        <v>0</v>
      </c>
      <c r="EK44" s="65">
        <f t="shared" ca="1" si="73"/>
        <v>0</v>
      </c>
      <c r="EL44" s="65">
        <f t="shared" ca="1" si="73"/>
        <v>0</v>
      </c>
      <c r="EM44" s="65">
        <f t="shared" ca="1" si="74"/>
        <v>0</v>
      </c>
      <c r="EN44" s="65">
        <f t="shared" ca="1" si="74"/>
        <v>0</v>
      </c>
      <c r="EO44" s="65">
        <f t="shared" ca="1" si="74"/>
        <v>0</v>
      </c>
      <c r="EP44" s="65">
        <f t="shared" ca="1" si="74"/>
        <v>0</v>
      </c>
      <c r="EQ44" s="65">
        <f t="shared" ca="1" si="74"/>
        <v>0</v>
      </c>
      <c r="ER44" s="65">
        <f t="shared" ca="1" si="74"/>
        <v>0</v>
      </c>
      <c r="ES44" s="65">
        <f t="shared" ca="1" si="74"/>
        <v>0</v>
      </c>
      <c r="ET44" s="65">
        <f t="shared" ca="1" si="74"/>
        <v>0</v>
      </c>
      <c r="EU44" s="65">
        <f t="shared" ca="1" si="74"/>
        <v>0</v>
      </c>
      <c r="EV44" s="65">
        <f t="shared" ca="1" si="74"/>
        <v>0</v>
      </c>
      <c r="EW44" s="65">
        <f t="shared" ca="1" si="74"/>
        <v>0</v>
      </c>
      <c r="EX44" s="65">
        <f t="shared" ca="1" si="74"/>
        <v>0</v>
      </c>
      <c r="EY44" s="65">
        <f t="shared" ca="1" si="74"/>
        <v>0</v>
      </c>
      <c r="EZ44" s="65">
        <f t="shared" ca="1" si="74"/>
        <v>0</v>
      </c>
      <c r="FA44" s="65">
        <f t="shared" ca="1" si="74"/>
        <v>0</v>
      </c>
      <c r="FB44" s="65">
        <f t="shared" ca="1" si="74"/>
        <v>0</v>
      </c>
      <c r="FC44" s="65">
        <f t="shared" ca="1" si="75"/>
        <v>0</v>
      </c>
      <c r="FD44" s="65">
        <f t="shared" ca="1" si="75"/>
        <v>0</v>
      </c>
      <c r="FE44" s="65">
        <f t="shared" ca="1" si="75"/>
        <v>0</v>
      </c>
      <c r="FF44" s="65">
        <f t="shared" ca="1" si="75"/>
        <v>0</v>
      </c>
      <c r="FG44" s="65">
        <f t="shared" ca="1" si="75"/>
        <v>0</v>
      </c>
      <c r="FH44" s="65">
        <f t="shared" ca="1" si="75"/>
        <v>0</v>
      </c>
      <c r="FI44" s="65">
        <f t="shared" ca="1" si="75"/>
        <v>0</v>
      </c>
      <c r="FJ44" s="65">
        <f t="shared" ca="1" si="75"/>
        <v>0</v>
      </c>
      <c r="FK44" s="65">
        <f t="shared" ca="1" si="75"/>
        <v>0</v>
      </c>
      <c r="FL44" s="65">
        <f t="shared" ca="1" si="75"/>
        <v>0</v>
      </c>
      <c r="FM44" s="65">
        <f t="shared" ca="1" si="75"/>
        <v>0</v>
      </c>
      <c r="FN44" s="65">
        <f t="shared" ca="1" si="75"/>
        <v>0</v>
      </c>
      <c r="FO44" s="65">
        <f t="shared" ca="1" si="76"/>
        <v>0</v>
      </c>
      <c r="FP44" s="65">
        <f t="shared" ca="1" si="76"/>
        <v>0</v>
      </c>
      <c r="FQ44" s="65">
        <f t="shared" ca="1" si="76"/>
        <v>0</v>
      </c>
      <c r="FR44" s="65">
        <f t="shared" ca="1" si="76"/>
        <v>0</v>
      </c>
      <c r="FS44" s="65">
        <f t="shared" ca="1" si="76"/>
        <v>0</v>
      </c>
      <c r="FT44" s="65">
        <f t="shared" ca="1" si="76"/>
        <v>0</v>
      </c>
      <c r="FU44" s="65">
        <f t="shared" ca="1" si="76"/>
        <v>0</v>
      </c>
      <c r="FV44" s="65">
        <f t="shared" ca="1" si="76"/>
        <v>0</v>
      </c>
      <c r="FW44" s="65">
        <f t="shared" ca="1" si="76"/>
        <v>0</v>
      </c>
      <c r="FX44" s="65">
        <f t="shared" ca="1" si="76"/>
        <v>0</v>
      </c>
      <c r="FY44" s="65">
        <f t="shared" ca="1" si="64"/>
        <v>0</v>
      </c>
      <c r="FZ44" s="65">
        <f t="shared" ca="1" si="64"/>
        <v>0</v>
      </c>
      <c r="GA44" s="65">
        <f t="shared" ca="1" si="64"/>
        <v>0</v>
      </c>
      <c r="GB44" s="65">
        <f t="shared" ca="1" si="64"/>
        <v>0</v>
      </c>
      <c r="GC44" s="65">
        <f t="shared" ca="1" si="64"/>
        <v>0</v>
      </c>
      <c r="GD44" s="65">
        <f t="shared" ca="1" si="64"/>
        <v>0</v>
      </c>
      <c r="GE44" s="65">
        <f t="shared" ca="1" si="64"/>
        <v>0</v>
      </c>
      <c r="GF44" s="65">
        <f t="shared" ca="1" si="64"/>
        <v>0</v>
      </c>
      <c r="GG44" s="65">
        <f t="shared" ca="1" si="64"/>
        <v>0</v>
      </c>
      <c r="GH44" s="65">
        <f t="shared" ca="1" si="64"/>
        <v>0</v>
      </c>
      <c r="GI44" s="65">
        <f t="shared" ca="1" si="65"/>
        <v>0</v>
      </c>
      <c r="GJ44" s="65">
        <f t="shared" ca="1" si="65"/>
        <v>0</v>
      </c>
      <c r="GK44" s="65">
        <f t="shared" ca="1" si="65"/>
        <v>0</v>
      </c>
      <c r="GL44" s="65">
        <f t="shared" ca="1" si="65"/>
        <v>0</v>
      </c>
      <c r="GM44" s="65">
        <f t="shared" ca="1" si="65"/>
        <v>0</v>
      </c>
      <c r="GN44" s="65">
        <f t="shared" ca="1" si="65"/>
        <v>0</v>
      </c>
      <c r="GO44" s="65">
        <f t="shared" ca="1" si="65"/>
        <v>0</v>
      </c>
      <c r="GP44" s="65">
        <f t="shared" ca="1" si="65"/>
        <v>0</v>
      </c>
      <c r="GQ44" s="65">
        <f t="shared" ca="1" si="65"/>
        <v>0</v>
      </c>
      <c r="GR44" s="65">
        <f t="shared" ca="1" si="65"/>
        <v>0</v>
      </c>
      <c r="GS44" s="65">
        <f t="shared" ca="1" si="65"/>
        <v>0</v>
      </c>
      <c r="GT44" s="65">
        <f t="shared" ca="1" si="65"/>
        <v>0</v>
      </c>
      <c r="GU44" s="65">
        <f t="shared" ca="1" si="65"/>
        <v>0</v>
      </c>
      <c r="GV44" s="65">
        <f t="shared" ca="1" si="65"/>
        <v>0</v>
      </c>
      <c r="GW44" s="65">
        <f t="shared" ca="1" si="65"/>
        <v>0</v>
      </c>
      <c r="GX44" s="65">
        <f t="shared" ca="1" si="65"/>
        <v>0</v>
      </c>
      <c r="GY44" s="65">
        <f t="shared" ca="1" si="77"/>
        <v>0</v>
      </c>
      <c r="GZ44" s="65">
        <f t="shared" ca="1" si="77"/>
        <v>0</v>
      </c>
      <c r="HA44" s="65">
        <f t="shared" ca="1" si="77"/>
        <v>0</v>
      </c>
      <c r="HB44" s="65">
        <f t="shared" ca="1" si="77"/>
        <v>0</v>
      </c>
      <c r="HC44" s="65">
        <f t="shared" ca="1" si="77"/>
        <v>0</v>
      </c>
      <c r="HD44" s="65">
        <f t="shared" ca="1" si="77"/>
        <v>0</v>
      </c>
      <c r="HE44" s="65">
        <f t="shared" ca="1" si="77"/>
        <v>0</v>
      </c>
      <c r="HF44" s="65">
        <f t="shared" ca="1" si="77"/>
        <v>0</v>
      </c>
      <c r="HG44" s="65">
        <f t="shared" ca="1" si="77"/>
        <v>0</v>
      </c>
      <c r="HH44" s="65">
        <f t="shared" ca="1" si="77"/>
        <v>0</v>
      </c>
      <c r="HI44" s="65">
        <f t="shared" ca="1" si="77"/>
        <v>0</v>
      </c>
      <c r="HJ44" s="65">
        <f t="shared" ca="1" si="77"/>
        <v>0</v>
      </c>
      <c r="HK44" s="65">
        <f t="shared" ca="1" si="77"/>
        <v>0</v>
      </c>
      <c r="HL44" s="65">
        <f t="shared" ca="1" si="77"/>
        <v>0</v>
      </c>
      <c r="HM44" s="65">
        <f t="shared" ca="1" si="77"/>
        <v>0</v>
      </c>
      <c r="HN44" s="65">
        <f t="shared" ca="1" si="77"/>
        <v>0</v>
      </c>
      <c r="HO44" s="65">
        <f t="shared" ca="1" si="78"/>
        <v>0</v>
      </c>
      <c r="HP44" s="65">
        <f t="shared" ca="1" si="78"/>
        <v>0</v>
      </c>
      <c r="HQ44" s="65">
        <f t="shared" ca="1" si="78"/>
        <v>0</v>
      </c>
      <c r="HR44" s="65">
        <f t="shared" ca="1" si="78"/>
        <v>0</v>
      </c>
      <c r="HS44" s="65">
        <f t="shared" ca="1" si="78"/>
        <v>0</v>
      </c>
      <c r="HT44" s="65">
        <f t="shared" ca="1" si="78"/>
        <v>0</v>
      </c>
      <c r="HU44" s="65">
        <f t="shared" ca="1" si="78"/>
        <v>0</v>
      </c>
      <c r="HV44" s="65">
        <f t="shared" ca="1" si="78"/>
        <v>0</v>
      </c>
      <c r="HW44" s="65">
        <f t="shared" ca="1" si="78"/>
        <v>0</v>
      </c>
      <c r="HX44" s="65">
        <f t="shared" ca="1" si="78"/>
        <v>0</v>
      </c>
      <c r="HY44" s="65">
        <f t="shared" ca="1" si="78"/>
        <v>0</v>
      </c>
      <c r="HZ44" s="65">
        <f t="shared" ca="1" si="78"/>
        <v>0</v>
      </c>
      <c r="IA44" s="65">
        <f t="shared" ca="1" si="78"/>
        <v>0</v>
      </c>
      <c r="IB44" s="65">
        <f t="shared" ca="1" si="78"/>
        <v>0</v>
      </c>
      <c r="IC44" s="65">
        <f t="shared" ca="1" si="78"/>
        <v>0</v>
      </c>
      <c r="ID44" s="65">
        <f t="shared" ca="1" si="78"/>
        <v>0</v>
      </c>
      <c r="IE44" s="65">
        <f t="shared" ca="1" si="79"/>
        <v>0</v>
      </c>
      <c r="IF44" s="65">
        <f t="shared" ca="1" si="79"/>
        <v>0</v>
      </c>
      <c r="IG44" s="65">
        <f t="shared" ca="1" si="79"/>
        <v>0</v>
      </c>
      <c r="IH44" s="65">
        <f t="shared" ca="1" si="79"/>
        <v>0</v>
      </c>
      <c r="II44" s="65">
        <f t="shared" ca="1" si="79"/>
        <v>0</v>
      </c>
      <c r="IJ44" s="65">
        <f t="shared" ca="1" si="79"/>
        <v>0</v>
      </c>
      <c r="IK44" s="65">
        <f t="shared" ca="1" si="79"/>
        <v>0</v>
      </c>
      <c r="IL44" s="65">
        <f t="shared" ca="1" si="79"/>
        <v>0</v>
      </c>
      <c r="IM44" s="65">
        <f t="shared" ca="1" si="79"/>
        <v>0</v>
      </c>
      <c r="IN44" s="65">
        <f t="shared" ca="1" si="79"/>
        <v>0</v>
      </c>
      <c r="IO44" s="65">
        <f t="shared" ca="1" si="79"/>
        <v>0</v>
      </c>
      <c r="IP44" s="65">
        <f t="shared" ca="1" si="79"/>
        <v>0</v>
      </c>
      <c r="IQ44" s="65">
        <f t="shared" ca="1" si="80"/>
        <v>0</v>
      </c>
      <c r="IR44" s="65">
        <f t="shared" ca="1" si="80"/>
        <v>0</v>
      </c>
      <c r="IS44" s="65">
        <f t="shared" ca="1" si="80"/>
        <v>0</v>
      </c>
      <c r="IT44" s="65">
        <f t="shared" ca="1" si="80"/>
        <v>0</v>
      </c>
      <c r="IU44" s="65">
        <f t="shared" ca="1" si="80"/>
        <v>0</v>
      </c>
      <c r="IV44" s="65">
        <f t="shared" ca="1" si="80"/>
        <v>0</v>
      </c>
      <c r="IW44" s="65">
        <f t="shared" ca="1" si="80"/>
        <v>0</v>
      </c>
      <c r="IX44" s="65">
        <f t="shared" ca="1" si="80"/>
        <v>0</v>
      </c>
      <c r="IY44" s="65">
        <f t="shared" ca="1" si="80"/>
        <v>0</v>
      </c>
      <c r="IZ44" s="65">
        <f t="shared" ca="1" si="80"/>
        <v>0</v>
      </c>
      <c r="JA44" s="65"/>
      <c r="JB44" s="65"/>
      <c r="JC44" s="65"/>
      <c r="JD44" s="65"/>
      <c r="JE44" s="65"/>
      <c r="JF44" s="65"/>
      <c r="JG44" s="65"/>
      <c r="JH44" s="65"/>
      <c r="JI44" s="65"/>
      <c r="JJ44" s="65"/>
      <c r="JK44" s="65"/>
      <c r="JL44" s="65"/>
      <c r="JM44" s="65"/>
      <c r="JN44" s="65"/>
      <c r="JO44" s="65"/>
      <c r="JP44" s="65"/>
      <c r="JQ44" s="65"/>
      <c r="JR44" s="65"/>
    </row>
    <row r="45" spans="1:278" x14ac:dyDescent="0.2">
      <c r="A45" s="64">
        <f t="shared" si="31"/>
        <v>36</v>
      </c>
      <c r="B45" s="65">
        <f t="shared" ca="1" si="26"/>
        <v>7.248434173074909E-10</v>
      </c>
      <c r="C45" s="65">
        <f t="shared" ca="1" si="56"/>
        <v>6.4647716666475559E-10</v>
      </c>
      <c r="D45" s="65">
        <f t="shared" ca="1" si="57"/>
        <v>7.8366250642735327E-11</v>
      </c>
      <c r="E45" s="72">
        <f t="shared" ca="1" si="58"/>
        <v>0</v>
      </c>
      <c r="F45" s="67">
        <f t="shared" si="30"/>
        <v>0</v>
      </c>
      <c r="H45" s="72">
        <f t="shared" ca="1" si="32"/>
        <v>6.9867154803516685E-8</v>
      </c>
      <c r="I45" s="64">
        <f t="shared" ca="1" si="9"/>
        <v>43</v>
      </c>
      <c r="J45" s="67">
        <f t="shared" ca="1" si="33"/>
        <v>7.0960553523807019E-10</v>
      </c>
      <c r="K45" s="65">
        <f t="shared" ca="1" si="68"/>
        <v>7.0742869494243866E-10</v>
      </c>
      <c r="L45" s="65">
        <f t="shared" ca="1" si="68"/>
        <v>7.0742869494243866E-10</v>
      </c>
      <c r="M45" s="65">
        <f t="shared" ca="1" si="68"/>
        <v>7.0742869494243866E-10</v>
      </c>
      <c r="N45" s="65">
        <f t="shared" ca="1" si="68"/>
        <v>7.0742869494243866E-10</v>
      </c>
      <c r="O45" s="65">
        <f t="shared" ca="1" si="68"/>
        <v>7.0742869494243866E-10</v>
      </c>
      <c r="P45" s="65">
        <f t="shared" ca="1" si="68"/>
        <v>7.0742869494243866E-10</v>
      </c>
      <c r="Q45" s="65">
        <f t="shared" ca="1" si="68"/>
        <v>7.0742869494243866E-10</v>
      </c>
      <c r="R45" s="65">
        <f t="shared" ca="1" si="68"/>
        <v>7.0742869494243866E-10</v>
      </c>
      <c r="S45" s="65">
        <f t="shared" ca="1" si="68"/>
        <v>7.0742869494243866E-10</v>
      </c>
      <c r="T45" s="65">
        <f t="shared" ca="1" si="68"/>
        <v>7.0525185464680713E-10</v>
      </c>
      <c r="U45" s="65">
        <f t="shared" ca="1" si="68"/>
        <v>7.0525185464680713E-10</v>
      </c>
      <c r="V45" s="65">
        <f t="shared" ca="1" si="68"/>
        <v>7.0525185464680713E-10</v>
      </c>
      <c r="W45" s="65">
        <f t="shared" ca="1" si="68"/>
        <v>7.0525185464680713E-10</v>
      </c>
      <c r="X45" s="65">
        <f t="shared" ca="1" si="68"/>
        <v>7.0307501435117559E-10</v>
      </c>
      <c r="Y45" s="65">
        <f t="shared" ca="1" si="68"/>
        <v>7.0307501435117559E-10</v>
      </c>
      <c r="Z45" s="65">
        <f t="shared" ca="1" si="68"/>
        <v>7.0307501435117559E-10</v>
      </c>
      <c r="AA45" s="65">
        <f t="shared" ca="1" si="59"/>
        <v>7.0089817405554406E-10</v>
      </c>
      <c r="AB45" s="65">
        <f t="shared" ca="1" si="59"/>
        <v>7.0089817405554406E-10</v>
      </c>
      <c r="AC45" s="65">
        <f t="shared" ca="1" si="59"/>
        <v>6.9872133375991253E-10</v>
      </c>
      <c r="AD45" s="65">
        <f t="shared" ca="1" si="59"/>
        <v>6.9872133375991253E-10</v>
      </c>
      <c r="AE45" s="65">
        <f t="shared" ca="1" si="59"/>
        <v>6.9872133375991253E-10</v>
      </c>
      <c r="AF45" s="65">
        <f t="shared" ca="1" si="59"/>
        <v>6.96544493464281E-10</v>
      </c>
      <c r="AG45" s="65">
        <f t="shared" ca="1" si="59"/>
        <v>6.96544493464281E-10</v>
      </c>
      <c r="AH45" s="65">
        <f t="shared" ca="1" si="59"/>
        <v>6.9436765316864947E-10</v>
      </c>
      <c r="AI45" s="65">
        <f t="shared" ca="1" si="59"/>
        <v>6.9436765316864947E-10</v>
      </c>
      <c r="AJ45" s="65">
        <f t="shared" ca="1" si="59"/>
        <v>6.9219081287301794E-10</v>
      </c>
      <c r="AK45" s="65">
        <f t="shared" ca="1" si="59"/>
        <v>6.9219081287301794E-10</v>
      </c>
      <c r="AL45" s="65">
        <f t="shared" ca="1" si="59"/>
        <v>6.9001397257738641E-10</v>
      </c>
      <c r="AM45" s="65">
        <f t="shared" ca="1" si="59"/>
        <v>6.9001397257738641E-10</v>
      </c>
      <c r="AN45" s="65">
        <f t="shared" ca="1" si="59"/>
        <v>6.8783713228175488E-10</v>
      </c>
      <c r="AO45" s="65">
        <f t="shared" ca="1" si="59"/>
        <v>6.8566029198612335E-10</v>
      </c>
      <c r="AP45" s="65">
        <f t="shared" ca="1" si="59"/>
        <v>6.8566029198612335E-10</v>
      </c>
      <c r="AQ45" s="65">
        <f t="shared" ca="1" si="69"/>
        <v>6.84238089659644E-10</v>
      </c>
      <c r="AR45" s="65">
        <f t="shared" ca="1" si="69"/>
        <v>6.84238089659644E-10</v>
      </c>
      <c r="AS45" s="65">
        <f t="shared" ca="1" si="69"/>
        <v>6.8281588733316476E-10</v>
      </c>
      <c r="AT45" s="65">
        <f t="shared" ca="1" si="69"/>
        <v>6.8139368500668552E-10</v>
      </c>
      <c r="AU45" s="65">
        <f t="shared" ca="1" si="69"/>
        <v>6.8139368500668552E-10</v>
      </c>
      <c r="AV45" s="65">
        <f t="shared" ca="1" si="69"/>
        <v>6.7997148268020628E-10</v>
      </c>
      <c r="AW45" s="65">
        <f t="shared" ca="1" si="69"/>
        <v>6.7854928035372693E-10</v>
      </c>
      <c r="AX45" s="65">
        <f t="shared" ca="1" si="69"/>
        <v>6.7854928035372693E-10</v>
      </c>
      <c r="AY45" s="65">
        <f t="shared" ca="1" si="69"/>
        <v>6.7712707802724769E-10</v>
      </c>
      <c r="AZ45" s="65">
        <f t="shared" ca="1" si="69"/>
        <v>6.7570487570076845E-10</v>
      </c>
      <c r="BA45" s="65">
        <f t="shared" ca="1" si="69"/>
        <v>6.7570487570076845E-10</v>
      </c>
      <c r="BB45" s="65">
        <f t="shared" ca="1" si="69"/>
        <v>6.7428267337428921E-10</v>
      </c>
      <c r="BC45" s="65">
        <f t="shared" ca="1" si="69"/>
        <v>6.7286047104780986E-10</v>
      </c>
      <c r="BD45" s="65">
        <f t="shared" ca="1" si="69"/>
        <v>6.7286047104780986E-10</v>
      </c>
      <c r="BE45" s="65">
        <f t="shared" ca="1" si="69"/>
        <v>6.7143826872133062E-10</v>
      </c>
      <c r="BF45" s="65">
        <f t="shared" ca="1" si="69"/>
        <v>6.7001606639485138E-10</v>
      </c>
      <c r="BG45" s="65">
        <f t="shared" ca="1" si="70"/>
        <v>6.6859386406837203E-10</v>
      </c>
      <c r="BH45" s="65">
        <f t="shared" ca="1" si="70"/>
        <v>6.6859386406837203E-10</v>
      </c>
      <c r="BI45" s="65">
        <f t="shared" ca="1" si="70"/>
        <v>6.6717166174189279E-10</v>
      </c>
      <c r="BJ45" s="65">
        <f t="shared" ca="1" si="70"/>
        <v>6.6574945941541355E-10</v>
      </c>
      <c r="BK45" s="65">
        <f t="shared" ca="1" si="70"/>
        <v>6.6432725708893431E-10</v>
      </c>
      <c r="BL45" s="65">
        <f t="shared" ca="1" si="70"/>
        <v>6.6290505476245496E-10</v>
      </c>
      <c r="BM45" s="65">
        <f t="shared" ca="1" si="70"/>
        <v>6.6290505476245496E-10</v>
      </c>
      <c r="BN45" s="65">
        <f t="shared" ca="1" si="70"/>
        <v>6.6148285243597572E-10</v>
      </c>
      <c r="BO45" s="65">
        <f t="shared" ca="1" si="70"/>
        <v>6.6006065010949648E-10</v>
      </c>
      <c r="BP45" s="65">
        <f t="shared" ca="1" si="70"/>
        <v>6.5863844778301713E-10</v>
      </c>
      <c r="BQ45" s="65">
        <f t="shared" ca="1" si="70"/>
        <v>6.5721624545653789E-10</v>
      </c>
      <c r="BR45" s="65">
        <f t="shared" ca="1" si="70"/>
        <v>6.5721624545653789E-10</v>
      </c>
      <c r="BS45" s="65">
        <f t="shared" ca="1" si="70"/>
        <v>6.5579404313005865E-10</v>
      </c>
      <c r="BT45" s="65">
        <f t="shared" ca="1" si="70"/>
        <v>6.5437184080357941E-10</v>
      </c>
      <c r="BU45" s="65">
        <f t="shared" ca="1" si="70"/>
        <v>6.5294963847710006E-10</v>
      </c>
      <c r="BV45" s="65">
        <f t="shared" ca="1" si="70"/>
        <v>6.5152743615062082E-10</v>
      </c>
      <c r="BW45" s="65">
        <f t="shared" ca="1" si="71"/>
        <v>6.5152743615062082E-10</v>
      </c>
      <c r="BX45" s="65">
        <f t="shared" ca="1" si="71"/>
        <v>6.2316868521311012E-10</v>
      </c>
      <c r="BY45" s="65">
        <f t="shared" ca="1" si="71"/>
        <v>5.9480993427559943E-10</v>
      </c>
      <c r="BZ45" s="65">
        <f t="shared" ca="1" si="71"/>
        <v>5.6645118333808863E-10</v>
      </c>
      <c r="CA45" s="65">
        <f t="shared" ca="1" si="71"/>
        <v>5.3873097222062978E-10</v>
      </c>
      <c r="CB45" s="65">
        <f t="shared" ca="1" si="71"/>
        <v>5.1179442360959832E-10</v>
      </c>
      <c r="CC45" s="65">
        <f t="shared" ca="1" si="71"/>
        <v>4.8485787499856687E-10</v>
      </c>
      <c r="CD45" s="65">
        <f t="shared" ca="1" si="71"/>
        <v>4.8485787499856687E-10</v>
      </c>
      <c r="CE45" s="65">
        <f t="shared" ca="1" si="71"/>
        <v>4.5792132638753537E-10</v>
      </c>
      <c r="CF45" s="65">
        <f t="shared" ca="1" si="71"/>
        <v>4.3098477777650386E-10</v>
      </c>
      <c r="CG45" s="65">
        <f t="shared" ca="1" si="71"/>
        <v>4.0404822916547236E-10</v>
      </c>
      <c r="CH45" s="65">
        <f t="shared" ca="1" si="71"/>
        <v>3.7711168055444085E-10</v>
      </c>
      <c r="CI45" s="65">
        <f t="shared" ca="1" si="71"/>
        <v>3.5017513194340935E-10</v>
      </c>
      <c r="CJ45" s="65">
        <f t="shared" ca="1" si="71"/>
        <v>3.2323858333237785E-10</v>
      </c>
      <c r="CK45" s="65">
        <f t="shared" ca="1" si="71"/>
        <v>3.2323858333237785E-10</v>
      </c>
      <c r="CL45" s="65">
        <f t="shared" ca="1" si="71"/>
        <v>3.1443931078610756E-10</v>
      </c>
      <c r="CM45" s="65">
        <f t="shared" ca="1" si="72"/>
        <v>3.0564003823983727E-10</v>
      </c>
      <c r="CN45" s="65">
        <f t="shared" ca="1" si="72"/>
        <v>2.9684076569356698E-10</v>
      </c>
      <c r="CO45" s="65">
        <f t="shared" ca="1" si="72"/>
        <v>2.880414931472967E-10</v>
      </c>
      <c r="CP45" s="65">
        <f t="shared" ca="1" si="72"/>
        <v>2.7924222060102641E-10</v>
      </c>
      <c r="CQ45" s="65">
        <f t="shared" ca="1" si="72"/>
        <v>2.7044294805475612E-10</v>
      </c>
      <c r="CR45" s="65">
        <f t="shared" ca="1" si="72"/>
        <v>2.6164367550848583E-10</v>
      </c>
      <c r="CS45" s="65">
        <f t="shared" ca="1" si="72"/>
        <v>2.5284440296221554E-10</v>
      </c>
      <c r="CT45" s="65">
        <f t="shared" ca="1" si="72"/>
        <v>2.5284440296221554E-10</v>
      </c>
      <c r="CU45" s="65">
        <f t="shared" ca="1" si="72"/>
        <v>2.4404513041594526E-10</v>
      </c>
      <c r="CV45" s="65">
        <f t="shared" ca="1" si="72"/>
        <v>2.3524585786967497E-10</v>
      </c>
      <c r="CW45" s="65">
        <f t="shared" ca="1" si="61"/>
        <v>2.2644658532340468E-10</v>
      </c>
      <c r="CX45" s="65">
        <f t="shared" ca="1" si="61"/>
        <v>2.1764731277713439E-10</v>
      </c>
      <c r="CY45" s="65">
        <f t="shared" ca="1" si="61"/>
        <v>2.0884804023086411E-10</v>
      </c>
      <c r="CZ45" s="65">
        <f t="shared" ca="1" si="61"/>
        <v>2.0004876768459382E-10</v>
      </c>
      <c r="DA45" s="65">
        <f t="shared" ca="1" si="61"/>
        <v>1.9124949513832353E-10</v>
      </c>
      <c r="DB45" s="65">
        <f t="shared" ca="1" si="61"/>
        <v>1.8245022259205324E-10</v>
      </c>
      <c r="DC45" s="65">
        <f t="shared" ca="1" si="61"/>
        <v>1.7365095004578296E-10</v>
      </c>
      <c r="DD45" s="65">
        <f t="shared" ca="1" si="61"/>
        <v>1.6485167749951267E-10</v>
      </c>
      <c r="DE45" s="65">
        <f t="shared" ca="1" si="61"/>
        <v>1.6485167749951267E-10</v>
      </c>
      <c r="DF45" s="65">
        <f t="shared" ca="1" si="61"/>
        <v>1.5605240495324238E-10</v>
      </c>
      <c r="DG45" s="65">
        <f t="shared" ca="1" si="62"/>
        <v>1.4725313240697209E-10</v>
      </c>
      <c r="DH45" s="65">
        <f t="shared" ca="1" si="62"/>
        <v>1.3845385986070181E-10</v>
      </c>
      <c r="DI45" s="65">
        <f t="shared" ca="1" si="62"/>
        <v>1.2965458731443152E-10</v>
      </c>
      <c r="DJ45" s="65">
        <f t="shared" ca="1" si="62"/>
        <v>1.2085531476816123E-10</v>
      </c>
      <c r="DK45" s="65">
        <f t="shared" ca="1" si="62"/>
        <v>1.1205604222189094E-10</v>
      </c>
      <c r="DL45" s="65">
        <f t="shared" ca="1" si="62"/>
        <v>1.0325676967562065E-10</v>
      </c>
      <c r="DM45" s="65">
        <f t="shared" ca="1" si="62"/>
        <v>9.4457497129350367E-11</v>
      </c>
      <c r="DN45" s="65">
        <f t="shared" ca="1" si="62"/>
        <v>8.5658224583080079E-11</v>
      </c>
      <c r="DO45" s="65">
        <f t="shared" ca="1" si="62"/>
        <v>7.6858952036809792E-11</v>
      </c>
      <c r="DP45" s="65">
        <f t="shared" ca="1" si="62"/>
        <v>6.8059679490539504E-11</v>
      </c>
      <c r="DQ45" s="65">
        <f t="shared" ca="1" si="62"/>
        <v>5.9260406944269217E-11</v>
      </c>
      <c r="DR45" s="65">
        <f t="shared" ca="1" si="62"/>
        <v>5.9260406944269217E-11</v>
      </c>
      <c r="DS45" s="65">
        <f t="shared" ca="1" si="62"/>
        <v>5.0461134397998929E-11</v>
      </c>
      <c r="DT45" s="65">
        <f t="shared" ca="1" si="62"/>
        <v>4.1661861851728641E-11</v>
      </c>
      <c r="DU45" s="65">
        <f t="shared" ca="1" si="62"/>
        <v>3.2862589305458354E-11</v>
      </c>
      <c r="DV45" s="65">
        <f t="shared" ca="1" si="62"/>
        <v>2.4063316759188069E-11</v>
      </c>
      <c r="DW45" s="65">
        <f t="shared" ca="1" si="73"/>
        <v>1.5264044212917785E-11</v>
      </c>
      <c r="DX45" s="65">
        <f t="shared" ca="1" si="73"/>
        <v>6.4647716666475004E-12</v>
      </c>
      <c r="DY45" s="65">
        <f t="shared" ca="1" si="73"/>
        <v>0</v>
      </c>
      <c r="DZ45" s="65">
        <f t="shared" ca="1" si="73"/>
        <v>0</v>
      </c>
      <c r="EA45" s="65">
        <f t="shared" ca="1" si="73"/>
        <v>0</v>
      </c>
      <c r="EB45" s="65">
        <f t="shared" ca="1" si="73"/>
        <v>0</v>
      </c>
      <c r="EC45" s="65">
        <f t="shared" ca="1" si="73"/>
        <v>0</v>
      </c>
      <c r="ED45" s="65">
        <f t="shared" ca="1" si="73"/>
        <v>0</v>
      </c>
      <c r="EE45" s="65">
        <f t="shared" ca="1" si="73"/>
        <v>0</v>
      </c>
      <c r="EF45" s="65">
        <f t="shared" ca="1" si="73"/>
        <v>0</v>
      </c>
      <c r="EG45" s="65">
        <f t="shared" ca="1" si="73"/>
        <v>0</v>
      </c>
      <c r="EH45" s="65">
        <f t="shared" ca="1" si="73"/>
        <v>0</v>
      </c>
      <c r="EI45" s="65">
        <f t="shared" ca="1" si="73"/>
        <v>0</v>
      </c>
      <c r="EJ45" s="65">
        <f t="shared" ca="1" si="73"/>
        <v>0</v>
      </c>
      <c r="EK45" s="65">
        <f t="shared" ca="1" si="73"/>
        <v>0</v>
      </c>
      <c r="EL45" s="65">
        <f t="shared" ca="1" si="73"/>
        <v>0</v>
      </c>
      <c r="EM45" s="65">
        <f t="shared" ca="1" si="74"/>
        <v>0</v>
      </c>
      <c r="EN45" s="65">
        <f t="shared" ca="1" si="74"/>
        <v>0</v>
      </c>
      <c r="EO45" s="65">
        <f t="shared" ca="1" si="74"/>
        <v>0</v>
      </c>
      <c r="EP45" s="65">
        <f t="shared" ca="1" si="74"/>
        <v>0</v>
      </c>
      <c r="EQ45" s="65">
        <f t="shared" ca="1" si="74"/>
        <v>0</v>
      </c>
      <c r="ER45" s="65">
        <f t="shared" ca="1" si="74"/>
        <v>0</v>
      </c>
      <c r="ES45" s="65">
        <f t="shared" ca="1" si="74"/>
        <v>0</v>
      </c>
      <c r="ET45" s="65">
        <f t="shared" ca="1" si="74"/>
        <v>0</v>
      </c>
      <c r="EU45" s="65">
        <f t="shared" ca="1" si="74"/>
        <v>0</v>
      </c>
      <c r="EV45" s="65">
        <f t="shared" ca="1" si="74"/>
        <v>0</v>
      </c>
      <c r="EW45" s="65">
        <f t="shared" ca="1" si="74"/>
        <v>0</v>
      </c>
      <c r="EX45" s="65">
        <f t="shared" ca="1" si="74"/>
        <v>0</v>
      </c>
      <c r="EY45" s="65">
        <f t="shared" ca="1" si="74"/>
        <v>0</v>
      </c>
      <c r="EZ45" s="65">
        <f t="shared" ca="1" si="74"/>
        <v>0</v>
      </c>
      <c r="FA45" s="65">
        <f t="shared" ca="1" si="74"/>
        <v>0</v>
      </c>
      <c r="FB45" s="65">
        <f t="shared" ca="1" si="74"/>
        <v>0</v>
      </c>
      <c r="FC45" s="65">
        <f t="shared" ca="1" si="75"/>
        <v>0</v>
      </c>
      <c r="FD45" s="65">
        <f t="shared" ca="1" si="75"/>
        <v>0</v>
      </c>
      <c r="FE45" s="65">
        <f t="shared" ca="1" si="75"/>
        <v>0</v>
      </c>
      <c r="FF45" s="65">
        <f t="shared" ca="1" si="75"/>
        <v>0</v>
      </c>
      <c r="FG45" s="65">
        <f t="shared" ca="1" si="75"/>
        <v>0</v>
      </c>
      <c r="FH45" s="65">
        <f t="shared" ca="1" si="75"/>
        <v>0</v>
      </c>
      <c r="FI45" s="65">
        <f t="shared" ca="1" si="75"/>
        <v>0</v>
      </c>
      <c r="FJ45" s="65">
        <f t="shared" ca="1" si="75"/>
        <v>0</v>
      </c>
      <c r="FK45" s="65">
        <f t="shared" ca="1" si="75"/>
        <v>0</v>
      </c>
      <c r="FL45" s="65">
        <f t="shared" ca="1" si="75"/>
        <v>0</v>
      </c>
      <c r="FM45" s="65">
        <f t="shared" ca="1" si="75"/>
        <v>0</v>
      </c>
      <c r="FN45" s="65">
        <f t="shared" ca="1" si="75"/>
        <v>0</v>
      </c>
      <c r="FO45" s="65">
        <f t="shared" ca="1" si="76"/>
        <v>0</v>
      </c>
      <c r="FP45" s="65">
        <f t="shared" ca="1" si="76"/>
        <v>0</v>
      </c>
      <c r="FQ45" s="65">
        <f t="shared" ca="1" si="76"/>
        <v>0</v>
      </c>
      <c r="FR45" s="65">
        <f t="shared" ca="1" si="76"/>
        <v>0</v>
      </c>
      <c r="FS45" s="65">
        <f t="shared" ca="1" si="76"/>
        <v>0</v>
      </c>
      <c r="FT45" s="65">
        <f t="shared" ca="1" si="76"/>
        <v>0</v>
      </c>
      <c r="FU45" s="65">
        <f t="shared" ca="1" si="76"/>
        <v>0</v>
      </c>
      <c r="FV45" s="65">
        <f t="shared" ca="1" si="76"/>
        <v>0</v>
      </c>
      <c r="FW45" s="65">
        <f t="shared" ca="1" si="76"/>
        <v>0</v>
      </c>
      <c r="FX45" s="65">
        <f t="shared" ca="1" si="76"/>
        <v>0</v>
      </c>
      <c r="FY45" s="65">
        <f t="shared" ca="1" si="64"/>
        <v>0</v>
      </c>
      <c r="FZ45" s="65">
        <f t="shared" ca="1" si="64"/>
        <v>0</v>
      </c>
      <c r="GA45" s="65">
        <f t="shared" ca="1" si="64"/>
        <v>0</v>
      </c>
      <c r="GB45" s="65">
        <f t="shared" ca="1" si="64"/>
        <v>0</v>
      </c>
      <c r="GC45" s="65">
        <f t="shared" ca="1" si="64"/>
        <v>0</v>
      </c>
      <c r="GD45" s="65">
        <f t="shared" ca="1" si="64"/>
        <v>0</v>
      </c>
      <c r="GE45" s="65">
        <f t="shared" ca="1" si="64"/>
        <v>0</v>
      </c>
      <c r="GF45" s="65">
        <f t="shared" ca="1" si="64"/>
        <v>0</v>
      </c>
      <c r="GG45" s="65">
        <f t="shared" ca="1" si="64"/>
        <v>0</v>
      </c>
      <c r="GH45" s="65">
        <f t="shared" ca="1" si="64"/>
        <v>0</v>
      </c>
      <c r="GI45" s="65">
        <f t="shared" ca="1" si="65"/>
        <v>0</v>
      </c>
      <c r="GJ45" s="65">
        <f t="shared" ca="1" si="65"/>
        <v>0</v>
      </c>
      <c r="GK45" s="65">
        <f t="shared" ca="1" si="65"/>
        <v>0</v>
      </c>
      <c r="GL45" s="65">
        <f t="shared" ca="1" si="65"/>
        <v>0</v>
      </c>
      <c r="GM45" s="65">
        <f t="shared" ca="1" si="65"/>
        <v>0</v>
      </c>
      <c r="GN45" s="65">
        <f t="shared" ca="1" si="65"/>
        <v>0</v>
      </c>
      <c r="GO45" s="65">
        <f t="shared" ca="1" si="65"/>
        <v>0</v>
      </c>
      <c r="GP45" s="65">
        <f t="shared" ca="1" si="65"/>
        <v>0</v>
      </c>
      <c r="GQ45" s="65">
        <f t="shared" ca="1" si="65"/>
        <v>0</v>
      </c>
      <c r="GR45" s="65">
        <f t="shared" ca="1" si="65"/>
        <v>0</v>
      </c>
      <c r="GS45" s="65">
        <f t="shared" ca="1" si="65"/>
        <v>0</v>
      </c>
      <c r="GT45" s="65">
        <f t="shared" ca="1" si="65"/>
        <v>0</v>
      </c>
      <c r="GU45" s="65">
        <f t="shared" ca="1" si="65"/>
        <v>0</v>
      </c>
      <c r="GV45" s="65">
        <f t="shared" ca="1" si="65"/>
        <v>0</v>
      </c>
      <c r="GW45" s="65">
        <f t="shared" ca="1" si="65"/>
        <v>0</v>
      </c>
      <c r="GX45" s="65">
        <f t="shared" ca="1" si="65"/>
        <v>0</v>
      </c>
      <c r="GY45" s="65">
        <f t="shared" ca="1" si="77"/>
        <v>0</v>
      </c>
      <c r="GZ45" s="65">
        <f t="shared" ca="1" si="77"/>
        <v>0</v>
      </c>
      <c r="HA45" s="65">
        <f t="shared" ca="1" si="77"/>
        <v>0</v>
      </c>
      <c r="HB45" s="65">
        <f t="shared" ca="1" si="77"/>
        <v>0</v>
      </c>
      <c r="HC45" s="65">
        <f t="shared" ca="1" si="77"/>
        <v>0</v>
      </c>
      <c r="HD45" s="65">
        <f t="shared" ca="1" si="77"/>
        <v>0</v>
      </c>
      <c r="HE45" s="65">
        <f t="shared" ca="1" si="77"/>
        <v>0</v>
      </c>
      <c r="HF45" s="65">
        <f t="shared" ca="1" si="77"/>
        <v>0</v>
      </c>
      <c r="HG45" s="65">
        <f t="shared" ca="1" si="77"/>
        <v>0</v>
      </c>
      <c r="HH45" s="65">
        <f t="shared" ca="1" si="77"/>
        <v>0</v>
      </c>
      <c r="HI45" s="65">
        <f t="shared" ca="1" si="77"/>
        <v>0</v>
      </c>
      <c r="HJ45" s="65">
        <f t="shared" ca="1" si="77"/>
        <v>0</v>
      </c>
      <c r="HK45" s="65">
        <f t="shared" ca="1" si="77"/>
        <v>0</v>
      </c>
      <c r="HL45" s="65">
        <f t="shared" ca="1" si="77"/>
        <v>0</v>
      </c>
      <c r="HM45" s="65">
        <f t="shared" ca="1" si="77"/>
        <v>0</v>
      </c>
      <c r="HN45" s="65">
        <f t="shared" ca="1" si="77"/>
        <v>0</v>
      </c>
      <c r="HO45" s="65">
        <f t="shared" ca="1" si="78"/>
        <v>0</v>
      </c>
      <c r="HP45" s="65">
        <f t="shared" ca="1" si="78"/>
        <v>0</v>
      </c>
      <c r="HQ45" s="65">
        <f t="shared" ca="1" si="78"/>
        <v>0</v>
      </c>
      <c r="HR45" s="65">
        <f t="shared" ca="1" si="78"/>
        <v>0</v>
      </c>
      <c r="HS45" s="65">
        <f t="shared" ca="1" si="78"/>
        <v>0</v>
      </c>
      <c r="HT45" s="65">
        <f t="shared" ca="1" si="78"/>
        <v>0</v>
      </c>
      <c r="HU45" s="65">
        <f t="shared" ca="1" si="78"/>
        <v>0</v>
      </c>
      <c r="HV45" s="65">
        <f t="shared" ca="1" si="78"/>
        <v>0</v>
      </c>
      <c r="HW45" s="65">
        <f t="shared" ca="1" si="78"/>
        <v>0</v>
      </c>
      <c r="HX45" s="65">
        <f t="shared" ca="1" si="78"/>
        <v>0</v>
      </c>
      <c r="HY45" s="65">
        <f t="shared" ca="1" si="78"/>
        <v>0</v>
      </c>
      <c r="HZ45" s="65">
        <f t="shared" ca="1" si="78"/>
        <v>0</v>
      </c>
      <c r="IA45" s="65">
        <f t="shared" ca="1" si="78"/>
        <v>0</v>
      </c>
      <c r="IB45" s="65">
        <f t="shared" ca="1" si="78"/>
        <v>0</v>
      </c>
      <c r="IC45" s="65">
        <f t="shared" ca="1" si="78"/>
        <v>0</v>
      </c>
      <c r="ID45" s="65">
        <f t="shared" ca="1" si="78"/>
        <v>0</v>
      </c>
      <c r="IE45" s="65">
        <f t="shared" ca="1" si="79"/>
        <v>0</v>
      </c>
      <c r="IF45" s="65">
        <f t="shared" ca="1" si="79"/>
        <v>0</v>
      </c>
      <c r="IG45" s="65">
        <f t="shared" ca="1" si="79"/>
        <v>0</v>
      </c>
      <c r="IH45" s="65">
        <f t="shared" ca="1" si="79"/>
        <v>0</v>
      </c>
      <c r="II45" s="65">
        <f t="shared" ca="1" si="79"/>
        <v>0</v>
      </c>
      <c r="IJ45" s="65">
        <f t="shared" ca="1" si="79"/>
        <v>0</v>
      </c>
      <c r="IK45" s="65">
        <f t="shared" ca="1" si="79"/>
        <v>0</v>
      </c>
      <c r="IL45" s="65">
        <f t="shared" ca="1" si="79"/>
        <v>0</v>
      </c>
      <c r="IM45" s="65">
        <f t="shared" ca="1" si="79"/>
        <v>0</v>
      </c>
      <c r="IN45" s="65">
        <f t="shared" ca="1" si="79"/>
        <v>0</v>
      </c>
      <c r="IO45" s="65">
        <f t="shared" ca="1" si="79"/>
        <v>0</v>
      </c>
      <c r="IP45" s="65">
        <f t="shared" ca="1" si="79"/>
        <v>0</v>
      </c>
      <c r="IQ45" s="65">
        <f t="shared" ca="1" si="80"/>
        <v>0</v>
      </c>
      <c r="IR45" s="65">
        <f t="shared" ca="1" si="80"/>
        <v>0</v>
      </c>
      <c r="IS45" s="65">
        <f t="shared" ca="1" si="80"/>
        <v>0</v>
      </c>
      <c r="IT45" s="65">
        <f t="shared" ca="1" si="80"/>
        <v>0</v>
      </c>
      <c r="IU45" s="65">
        <f t="shared" ca="1" si="80"/>
        <v>0</v>
      </c>
      <c r="IV45" s="65">
        <f t="shared" ca="1" si="80"/>
        <v>0</v>
      </c>
      <c r="IW45" s="65">
        <f t="shared" ca="1" si="80"/>
        <v>0</v>
      </c>
      <c r="IX45" s="65">
        <f t="shared" ca="1" si="80"/>
        <v>0</v>
      </c>
      <c r="IY45" s="65">
        <f t="shared" ca="1" si="80"/>
        <v>0</v>
      </c>
      <c r="IZ45" s="65">
        <f t="shared" ca="1" si="80"/>
        <v>0</v>
      </c>
      <c r="JA45" s="65"/>
      <c r="JB45" s="65"/>
      <c r="JC45" s="65"/>
      <c r="JD45" s="65"/>
      <c r="JE45" s="65"/>
      <c r="JF45" s="65"/>
      <c r="JG45" s="65"/>
      <c r="JH45" s="65"/>
      <c r="JI45" s="65"/>
      <c r="JJ45" s="65"/>
      <c r="JK45" s="65"/>
      <c r="JL45" s="65"/>
      <c r="JM45" s="65"/>
      <c r="JN45" s="65"/>
      <c r="JO45" s="65"/>
      <c r="JP45" s="65"/>
      <c r="JQ45" s="65"/>
      <c r="JR45" s="65"/>
    </row>
    <row r="46" spans="1:278" x14ac:dyDescent="0.2">
      <c r="A46" s="64">
        <f t="shared" si="31"/>
        <v>37</v>
      </c>
      <c r="B46" s="65">
        <f t="shared" ca="1" si="26"/>
        <v>7.2266657701185937E-10</v>
      </c>
      <c r="C46" s="65">
        <f t="shared" ca="1" si="56"/>
        <v>6.4647716666475559E-10</v>
      </c>
      <c r="D46" s="65">
        <f t="shared" ca="1" si="57"/>
        <v>7.6189410347103796E-11</v>
      </c>
      <c r="E46" s="72">
        <f t="shared" ca="1" si="58"/>
        <v>0</v>
      </c>
      <c r="F46" s="67">
        <f t="shared" si="30"/>
        <v>0</v>
      </c>
      <c r="H46" s="72">
        <f t="shared" ca="1" si="32"/>
        <v>6.970174396558596E-8</v>
      </c>
      <c r="I46" s="64">
        <f t="shared" ca="1" si="9"/>
        <v>44</v>
      </c>
      <c r="J46" s="67">
        <f t="shared" ca="1" si="33"/>
        <v>7.0742869494243866E-10</v>
      </c>
      <c r="K46" s="65">
        <f t="shared" ca="1" si="68"/>
        <v>7.0525185464680713E-10</v>
      </c>
      <c r="L46" s="65">
        <f t="shared" ca="1" si="68"/>
        <v>7.0525185464680713E-10</v>
      </c>
      <c r="M46" s="65">
        <f t="shared" ca="1" si="68"/>
        <v>7.0525185464680713E-10</v>
      </c>
      <c r="N46" s="65">
        <f t="shared" ca="1" si="68"/>
        <v>7.0525185464680713E-10</v>
      </c>
      <c r="O46" s="65">
        <f t="shared" ca="1" si="68"/>
        <v>7.0525185464680713E-10</v>
      </c>
      <c r="P46" s="65">
        <f t="shared" ca="1" si="68"/>
        <v>7.0525185464680713E-10</v>
      </c>
      <c r="Q46" s="65">
        <f t="shared" ca="1" si="68"/>
        <v>7.0525185464680713E-10</v>
      </c>
      <c r="R46" s="65">
        <f t="shared" ca="1" si="68"/>
        <v>7.0525185464680713E-10</v>
      </c>
      <c r="S46" s="65">
        <f t="shared" ca="1" si="68"/>
        <v>7.0525185464680713E-10</v>
      </c>
      <c r="T46" s="65">
        <f t="shared" ca="1" si="68"/>
        <v>7.0307501435117559E-10</v>
      </c>
      <c r="U46" s="65">
        <f t="shared" ca="1" si="68"/>
        <v>7.0307501435117559E-10</v>
      </c>
      <c r="V46" s="65">
        <f t="shared" ca="1" si="68"/>
        <v>7.0307501435117559E-10</v>
      </c>
      <c r="W46" s="65">
        <f t="shared" ca="1" si="68"/>
        <v>7.0307501435117559E-10</v>
      </c>
      <c r="X46" s="65">
        <f t="shared" ca="1" si="68"/>
        <v>7.0089817405554406E-10</v>
      </c>
      <c r="Y46" s="65">
        <f t="shared" ca="1" si="68"/>
        <v>7.0089817405554406E-10</v>
      </c>
      <c r="Z46" s="65">
        <f t="shared" ca="1" si="68"/>
        <v>7.0089817405554406E-10</v>
      </c>
      <c r="AA46" s="65">
        <f t="shared" ca="1" si="59"/>
        <v>6.9872133375991253E-10</v>
      </c>
      <c r="AB46" s="65">
        <f t="shared" ca="1" si="59"/>
        <v>6.9872133375991253E-10</v>
      </c>
      <c r="AC46" s="65">
        <f t="shared" ca="1" si="59"/>
        <v>6.9872133375991253E-10</v>
      </c>
      <c r="AD46" s="65">
        <f t="shared" ca="1" si="59"/>
        <v>6.96544493464281E-10</v>
      </c>
      <c r="AE46" s="65">
        <f t="shared" ca="1" si="59"/>
        <v>6.96544493464281E-10</v>
      </c>
      <c r="AF46" s="65">
        <f t="shared" ca="1" si="59"/>
        <v>6.9436765316864947E-10</v>
      </c>
      <c r="AG46" s="65">
        <f t="shared" ca="1" si="59"/>
        <v>6.9436765316864947E-10</v>
      </c>
      <c r="AH46" s="65">
        <f t="shared" ca="1" si="59"/>
        <v>6.9219081287301794E-10</v>
      </c>
      <c r="AI46" s="65">
        <f t="shared" ca="1" si="59"/>
        <v>6.9219081287301794E-10</v>
      </c>
      <c r="AJ46" s="65">
        <f t="shared" ca="1" si="59"/>
        <v>6.9001397257738641E-10</v>
      </c>
      <c r="AK46" s="65">
        <f t="shared" ca="1" si="59"/>
        <v>6.9001397257738641E-10</v>
      </c>
      <c r="AL46" s="65">
        <f t="shared" ca="1" si="59"/>
        <v>6.8783713228175488E-10</v>
      </c>
      <c r="AM46" s="65">
        <f t="shared" ca="1" si="59"/>
        <v>6.8783713228175488E-10</v>
      </c>
      <c r="AN46" s="65">
        <f t="shared" ca="1" si="59"/>
        <v>6.8566029198612335E-10</v>
      </c>
      <c r="AO46" s="65">
        <f t="shared" ca="1" si="59"/>
        <v>6.8566029198612335E-10</v>
      </c>
      <c r="AP46" s="65">
        <f t="shared" ca="1" si="59"/>
        <v>6.84238089659644E-10</v>
      </c>
      <c r="AQ46" s="65">
        <f t="shared" ca="1" si="69"/>
        <v>6.84238089659644E-10</v>
      </c>
      <c r="AR46" s="65">
        <f t="shared" ca="1" si="69"/>
        <v>6.8281588733316476E-10</v>
      </c>
      <c r="AS46" s="65">
        <f t="shared" ca="1" si="69"/>
        <v>6.8139368500668552E-10</v>
      </c>
      <c r="AT46" s="65">
        <f t="shared" ca="1" si="69"/>
        <v>6.8139368500668552E-10</v>
      </c>
      <c r="AU46" s="65">
        <f t="shared" ca="1" si="69"/>
        <v>6.7997148268020628E-10</v>
      </c>
      <c r="AV46" s="65">
        <f t="shared" ca="1" si="69"/>
        <v>6.7854928035372693E-10</v>
      </c>
      <c r="AW46" s="65">
        <f t="shared" ca="1" si="69"/>
        <v>6.7854928035372693E-10</v>
      </c>
      <c r="AX46" s="65">
        <f t="shared" ca="1" si="69"/>
        <v>6.7712707802724769E-10</v>
      </c>
      <c r="AY46" s="65">
        <f t="shared" ca="1" si="69"/>
        <v>6.7570487570076845E-10</v>
      </c>
      <c r="AZ46" s="65">
        <f t="shared" ca="1" si="69"/>
        <v>6.7570487570076845E-10</v>
      </c>
      <c r="BA46" s="65">
        <f t="shared" ca="1" si="69"/>
        <v>6.7428267337428921E-10</v>
      </c>
      <c r="BB46" s="65">
        <f t="shared" ca="1" si="69"/>
        <v>6.7286047104780986E-10</v>
      </c>
      <c r="BC46" s="65">
        <f t="shared" ca="1" si="69"/>
        <v>6.7286047104780986E-10</v>
      </c>
      <c r="BD46" s="65">
        <f t="shared" ca="1" si="69"/>
        <v>6.7143826872133062E-10</v>
      </c>
      <c r="BE46" s="65">
        <f t="shared" ca="1" si="69"/>
        <v>6.7001606639485138E-10</v>
      </c>
      <c r="BF46" s="65">
        <f t="shared" ca="1" si="69"/>
        <v>6.6859386406837203E-10</v>
      </c>
      <c r="BG46" s="65">
        <f t="shared" ca="1" si="70"/>
        <v>6.6859386406837203E-10</v>
      </c>
      <c r="BH46" s="65">
        <f t="shared" ca="1" si="70"/>
        <v>6.6717166174189279E-10</v>
      </c>
      <c r="BI46" s="65">
        <f t="shared" ca="1" si="70"/>
        <v>6.6574945941541355E-10</v>
      </c>
      <c r="BJ46" s="65">
        <f t="shared" ca="1" si="70"/>
        <v>6.6432725708893431E-10</v>
      </c>
      <c r="BK46" s="65">
        <f t="shared" ca="1" si="70"/>
        <v>6.6432725708893431E-10</v>
      </c>
      <c r="BL46" s="65">
        <f t="shared" ca="1" si="70"/>
        <v>6.6290505476245496E-10</v>
      </c>
      <c r="BM46" s="65">
        <f t="shared" ca="1" si="70"/>
        <v>6.6148285243597572E-10</v>
      </c>
      <c r="BN46" s="65">
        <f t="shared" ca="1" si="70"/>
        <v>6.6006065010949648E-10</v>
      </c>
      <c r="BO46" s="65">
        <f t="shared" ca="1" si="70"/>
        <v>6.5863844778301713E-10</v>
      </c>
      <c r="BP46" s="65">
        <f t="shared" ca="1" si="70"/>
        <v>6.5863844778301713E-10</v>
      </c>
      <c r="BQ46" s="65">
        <f t="shared" ca="1" si="70"/>
        <v>6.5721624545653789E-10</v>
      </c>
      <c r="BR46" s="65">
        <f t="shared" ca="1" si="70"/>
        <v>6.5579404313005865E-10</v>
      </c>
      <c r="BS46" s="65">
        <f t="shared" ca="1" si="70"/>
        <v>6.5437184080357941E-10</v>
      </c>
      <c r="BT46" s="65">
        <f t="shared" ca="1" si="70"/>
        <v>6.5294963847710006E-10</v>
      </c>
      <c r="BU46" s="65">
        <f t="shared" ca="1" si="70"/>
        <v>6.5294963847710006E-10</v>
      </c>
      <c r="BV46" s="65">
        <f t="shared" ca="1" si="70"/>
        <v>6.5152743615062082E-10</v>
      </c>
      <c r="BW46" s="65">
        <f t="shared" ca="1" si="71"/>
        <v>6.2316868521311012E-10</v>
      </c>
      <c r="BX46" s="65">
        <f t="shared" ca="1" si="71"/>
        <v>5.9480993427559943E-10</v>
      </c>
      <c r="BY46" s="65">
        <f t="shared" ca="1" si="71"/>
        <v>5.6645118333808863E-10</v>
      </c>
      <c r="BZ46" s="65">
        <f t="shared" ca="1" si="71"/>
        <v>5.6645118333808863E-10</v>
      </c>
      <c r="CA46" s="65">
        <f t="shared" ca="1" si="71"/>
        <v>5.3873097222062978E-10</v>
      </c>
      <c r="CB46" s="65">
        <f t="shared" ca="1" si="71"/>
        <v>5.1179442360959832E-10</v>
      </c>
      <c r="CC46" s="65">
        <f t="shared" ca="1" si="71"/>
        <v>4.8485787499856687E-10</v>
      </c>
      <c r="CD46" s="65">
        <f t="shared" ca="1" si="71"/>
        <v>4.5792132638753537E-10</v>
      </c>
      <c r="CE46" s="65">
        <f t="shared" ca="1" si="71"/>
        <v>4.3098477777650386E-10</v>
      </c>
      <c r="CF46" s="65">
        <f t="shared" ca="1" si="71"/>
        <v>4.0404822916547236E-10</v>
      </c>
      <c r="CG46" s="65">
        <f t="shared" ca="1" si="71"/>
        <v>4.0404822916547236E-10</v>
      </c>
      <c r="CH46" s="65">
        <f t="shared" ca="1" si="71"/>
        <v>3.7711168055444085E-10</v>
      </c>
      <c r="CI46" s="65">
        <f t="shared" ca="1" si="71"/>
        <v>3.5017513194340935E-10</v>
      </c>
      <c r="CJ46" s="65">
        <f t="shared" ca="1" si="71"/>
        <v>3.2323858333237785E-10</v>
      </c>
      <c r="CK46" s="65">
        <f t="shared" ca="1" si="71"/>
        <v>3.1443931078610756E-10</v>
      </c>
      <c r="CL46" s="65">
        <f t="shared" ca="1" si="71"/>
        <v>3.0564003823983727E-10</v>
      </c>
      <c r="CM46" s="65">
        <f t="shared" ca="1" si="72"/>
        <v>2.9684076569356698E-10</v>
      </c>
      <c r="CN46" s="65">
        <f t="shared" ca="1" si="72"/>
        <v>2.880414931472967E-10</v>
      </c>
      <c r="CO46" s="65">
        <f t="shared" ca="1" si="72"/>
        <v>2.880414931472967E-10</v>
      </c>
      <c r="CP46" s="65">
        <f t="shared" ca="1" si="72"/>
        <v>2.7924222060102641E-10</v>
      </c>
      <c r="CQ46" s="65">
        <f t="shared" ca="1" si="72"/>
        <v>2.7044294805475612E-10</v>
      </c>
      <c r="CR46" s="65">
        <f t="shared" ca="1" si="72"/>
        <v>2.6164367550848583E-10</v>
      </c>
      <c r="CS46" s="65">
        <f t="shared" ca="1" si="72"/>
        <v>2.5284440296221554E-10</v>
      </c>
      <c r="CT46" s="65">
        <f t="shared" ca="1" si="72"/>
        <v>2.4404513041594526E-10</v>
      </c>
      <c r="CU46" s="65">
        <f t="shared" ca="1" si="72"/>
        <v>2.3524585786967497E-10</v>
      </c>
      <c r="CV46" s="65">
        <f t="shared" ca="1" si="72"/>
        <v>2.2644658532340468E-10</v>
      </c>
      <c r="CW46" s="65">
        <f t="shared" ca="1" si="61"/>
        <v>2.1764731277713439E-10</v>
      </c>
      <c r="CX46" s="65">
        <f t="shared" ca="1" si="61"/>
        <v>2.1764731277713439E-10</v>
      </c>
      <c r="CY46" s="65">
        <f t="shared" ca="1" si="61"/>
        <v>2.0884804023086411E-10</v>
      </c>
      <c r="CZ46" s="65">
        <f t="shared" ca="1" si="61"/>
        <v>2.0004876768459382E-10</v>
      </c>
      <c r="DA46" s="65">
        <f t="shared" ca="1" si="61"/>
        <v>1.9124949513832353E-10</v>
      </c>
      <c r="DB46" s="65">
        <f t="shared" ca="1" si="61"/>
        <v>1.8245022259205324E-10</v>
      </c>
      <c r="DC46" s="65">
        <f t="shared" ca="1" si="61"/>
        <v>1.7365095004578296E-10</v>
      </c>
      <c r="DD46" s="65">
        <f t="shared" ca="1" si="61"/>
        <v>1.6485167749951267E-10</v>
      </c>
      <c r="DE46" s="65">
        <f t="shared" ca="1" si="61"/>
        <v>1.5605240495324238E-10</v>
      </c>
      <c r="DF46" s="65">
        <f t="shared" ca="1" si="61"/>
        <v>1.4725313240697209E-10</v>
      </c>
      <c r="DG46" s="65">
        <f t="shared" ca="1" si="62"/>
        <v>1.3845385986070181E-10</v>
      </c>
      <c r="DH46" s="65">
        <f t="shared" ca="1" si="62"/>
        <v>1.2965458731443152E-10</v>
      </c>
      <c r="DI46" s="65">
        <f t="shared" ca="1" si="62"/>
        <v>1.2085531476816123E-10</v>
      </c>
      <c r="DJ46" s="65">
        <f t="shared" ca="1" si="62"/>
        <v>1.2085531476816123E-10</v>
      </c>
      <c r="DK46" s="65">
        <f t="shared" ca="1" si="62"/>
        <v>1.1205604222189094E-10</v>
      </c>
      <c r="DL46" s="65">
        <f t="shared" ca="1" si="62"/>
        <v>1.0325676967562065E-10</v>
      </c>
      <c r="DM46" s="65">
        <f t="shared" ca="1" si="62"/>
        <v>9.4457497129350367E-11</v>
      </c>
      <c r="DN46" s="65">
        <f t="shared" ca="1" si="62"/>
        <v>8.5658224583080079E-11</v>
      </c>
      <c r="DO46" s="65">
        <f t="shared" ca="1" si="62"/>
        <v>7.6858952036809792E-11</v>
      </c>
      <c r="DP46" s="65">
        <f t="shared" ca="1" si="62"/>
        <v>6.8059679490539504E-11</v>
      </c>
      <c r="DQ46" s="65">
        <f t="shared" ca="1" si="62"/>
        <v>5.9260406944269217E-11</v>
      </c>
      <c r="DR46" s="65">
        <f t="shared" ca="1" si="62"/>
        <v>5.0461134397998929E-11</v>
      </c>
      <c r="DS46" s="65">
        <f t="shared" ca="1" si="62"/>
        <v>4.1661861851728641E-11</v>
      </c>
      <c r="DT46" s="65">
        <f t="shared" ca="1" si="62"/>
        <v>3.2862589305458354E-11</v>
      </c>
      <c r="DU46" s="65">
        <f t="shared" ca="1" si="62"/>
        <v>2.4063316759188069E-11</v>
      </c>
      <c r="DV46" s="65">
        <f t="shared" ca="1" si="62"/>
        <v>1.5264044212917785E-11</v>
      </c>
      <c r="DW46" s="65">
        <f t="shared" ca="1" si="73"/>
        <v>1.5264044212917785E-11</v>
      </c>
      <c r="DX46" s="65">
        <f t="shared" ca="1" si="73"/>
        <v>6.4647716666475004E-12</v>
      </c>
      <c r="DY46" s="65">
        <f t="shared" ca="1" si="73"/>
        <v>0</v>
      </c>
      <c r="DZ46" s="65">
        <f t="shared" ca="1" si="73"/>
        <v>0</v>
      </c>
      <c r="EA46" s="65">
        <f t="shared" ca="1" si="73"/>
        <v>0</v>
      </c>
      <c r="EB46" s="65">
        <f t="shared" ca="1" si="73"/>
        <v>0</v>
      </c>
      <c r="EC46" s="65">
        <f t="shared" ca="1" si="73"/>
        <v>0</v>
      </c>
      <c r="ED46" s="65">
        <f t="shared" ca="1" si="73"/>
        <v>0</v>
      </c>
      <c r="EE46" s="65">
        <f t="shared" ca="1" si="73"/>
        <v>0</v>
      </c>
      <c r="EF46" s="65">
        <f t="shared" ca="1" si="73"/>
        <v>0</v>
      </c>
      <c r="EG46" s="65">
        <f t="shared" ca="1" si="73"/>
        <v>0</v>
      </c>
      <c r="EH46" s="65">
        <f t="shared" ca="1" si="73"/>
        <v>0</v>
      </c>
      <c r="EI46" s="65">
        <f t="shared" ca="1" si="73"/>
        <v>0</v>
      </c>
      <c r="EJ46" s="65">
        <f t="shared" ca="1" si="73"/>
        <v>0</v>
      </c>
      <c r="EK46" s="65">
        <f t="shared" ca="1" si="73"/>
        <v>0</v>
      </c>
      <c r="EL46" s="65">
        <f t="shared" ca="1" si="73"/>
        <v>0</v>
      </c>
      <c r="EM46" s="65">
        <f t="shared" ca="1" si="74"/>
        <v>0</v>
      </c>
      <c r="EN46" s="65">
        <f t="shared" ca="1" si="74"/>
        <v>0</v>
      </c>
      <c r="EO46" s="65">
        <f t="shared" ca="1" si="74"/>
        <v>0</v>
      </c>
      <c r="EP46" s="65">
        <f t="shared" ca="1" si="74"/>
        <v>0</v>
      </c>
      <c r="EQ46" s="65">
        <f t="shared" ca="1" si="74"/>
        <v>0</v>
      </c>
      <c r="ER46" s="65">
        <f t="shared" ca="1" si="74"/>
        <v>0</v>
      </c>
      <c r="ES46" s="65">
        <f t="shared" ca="1" si="74"/>
        <v>0</v>
      </c>
      <c r="ET46" s="65">
        <f t="shared" ca="1" si="74"/>
        <v>0</v>
      </c>
      <c r="EU46" s="65">
        <f t="shared" ca="1" si="74"/>
        <v>0</v>
      </c>
      <c r="EV46" s="65">
        <f t="shared" ca="1" si="74"/>
        <v>0</v>
      </c>
      <c r="EW46" s="65">
        <f t="shared" ca="1" si="74"/>
        <v>0</v>
      </c>
      <c r="EX46" s="65">
        <f t="shared" ca="1" si="74"/>
        <v>0</v>
      </c>
      <c r="EY46" s="65">
        <f t="shared" ca="1" si="74"/>
        <v>0</v>
      </c>
      <c r="EZ46" s="65">
        <f t="shared" ca="1" si="74"/>
        <v>0</v>
      </c>
      <c r="FA46" s="65">
        <f t="shared" ca="1" si="74"/>
        <v>0</v>
      </c>
      <c r="FB46" s="65">
        <f t="shared" ca="1" si="74"/>
        <v>0</v>
      </c>
      <c r="FC46" s="65">
        <f t="shared" ca="1" si="75"/>
        <v>0</v>
      </c>
      <c r="FD46" s="65">
        <f t="shared" ca="1" si="75"/>
        <v>0</v>
      </c>
      <c r="FE46" s="65">
        <f t="shared" ca="1" si="75"/>
        <v>0</v>
      </c>
      <c r="FF46" s="65">
        <f t="shared" ca="1" si="75"/>
        <v>0</v>
      </c>
      <c r="FG46" s="65">
        <f t="shared" ca="1" si="75"/>
        <v>0</v>
      </c>
      <c r="FH46" s="65">
        <f t="shared" ca="1" si="75"/>
        <v>0</v>
      </c>
      <c r="FI46" s="65">
        <f t="shared" ca="1" si="75"/>
        <v>0</v>
      </c>
      <c r="FJ46" s="65">
        <f t="shared" ca="1" si="75"/>
        <v>0</v>
      </c>
      <c r="FK46" s="65">
        <f t="shared" ca="1" si="75"/>
        <v>0</v>
      </c>
      <c r="FL46" s="65">
        <f t="shared" ca="1" si="75"/>
        <v>0</v>
      </c>
      <c r="FM46" s="65">
        <f t="shared" ca="1" si="75"/>
        <v>0</v>
      </c>
      <c r="FN46" s="65">
        <f t="shared" ca="1" si="75"/>
        <v>0</v>
      </c>
      <c r="FO46" s="65">
        <f t="shared" ca="1" si="76"/>
        <v>0</v>
      </c>
      <c r="FP46" s="65">
        <f t="shared" ca="1" si="76"/>
        <v>0</v>
      </c>
      <c r="FQ46" s="65">
        <f t="shared" ca="1" si="76"/>
        <v>0</v>
      </c>
      <c r="FR46" s="65">
        <f t="shared" ca="1" si="76"/>
        <v>0</v>
      </c>
      <c r="FS46" s="65">
        <f t="shared" ca="1" si="76"/>
        <v>0</v>
      </c>
      <c r="FT46" s="65">
        <f t="shared" ca="1" si="76"/>
        <v>0</v>
      </c>
      <c r="FU46" s="65">
        <f t="shared" ca="1" si="76"/>
        <v>0</v>
      </c>
      <c r="FV46" s="65">
        <f t="shared" ca="1" si="76"/>
        <v>0</v>
      </c>
      <c r="FW46" s="65">
        <f t="shared" ca="1" si="76"/>
        <v>0</v>
      </c>
      <c r="FX46" s="65">
        <f t="shared" ca="1" si="76"/>
        <v>0</v>
      </c>
      <c r="FY46" s="65">
        <f t="shared" ca="1" si="64"/>
        <v>0</v>
      </c>
      <c r="FZ46" s="65">
        <f t="shared" ca="1" si="64"/>
        <v>0</v>
      </c>
      <c r="GA46" s="65">
        <f t="shared" ca="1" si="64"/>
        <v>0</v>
      </c>
      <c r="GB46" s="65">
        <f t="shared" ca="1" si="64"/>
        <v>0</v>
      </c>
      <c r="GC46" s="65">
        <f t="shared" ca="1" si="64"/>
        <v>0</v>
      </c>
      <c r="GD46" s="65">
        <f t="shared" ca="1" si="64"/>
        <v>0</v>
      </c>
      <c r="GE46" s="65">
        <f t="shared" ca="1" si="64"/>
        <v>0</v>
      </c>
      <c r="GF46" s="65">
        <f t="shared" ca="1" si="64"/>
        <v>0</v>
      </c>
      <c r="GG46" s="65">
        <f t="shared" ca="1" si="64"/>
        <v>0</v>
      </c>
      <c r="GH46" s="65">
        <f t="shared" ca="1" si="64"/>
        <v>0</v>
      </c>
      <c r="GI46" s="65">
        <f t="shared" ca="1" si="65"/>
        <v>0</v>
      </c>
      <c r="GJ46" s="65">
        <f t="shared" ca="1" si="65"/>
        <v>0</v>
      </c>
      <c r="GK46" s="65">
        <f t="shared" ca="1" si="65"/>
        <v>0</v>
      </c>
      <c r="GL46" s="65">
        <f t="shared" ca="1" si="65"/>
        <v>0</v>
      </c>
      <c r="GM46" s="65">
        <f t="shared" ca="1" si="65"/>
        <v>0</v>
      </c>
      <c r="GN46" s="65">
        <f t="shared" ca="1" si="65"/>
        <v>0</v>
      </c>
      <c r="GO46" s="65">
        <f t="shared" ca="1" si="65"/>
        <v>0</v>
      </c>
      <c r="GP46" s="65">
        <f t="shared" ca="1" si="65"/>
        <v>0</v>
      </c>
      <c r="GQ46" s="65">
        <f t="shared" ca="1" si="65"/>
        <v>0</v>
      </c>
      <c r="GR46" s="65">
        <f t="shared" ca="1" si="65"/>
        <v>0</v>
      </c>
      <c r="GS46" s="65">
        <f t="shared" ca="1" si="65"/>
        <v>0</v>
      </c>
      <c r="GT46" s="65">
        <f t="shared" ca="1" si="65"/>
        <v>0</v>
      </c>
      <c r="GU46" s="65">
        <f t="shared" ca="1" si="65"/>
        <v>0</v>
      </c>
      <c r="GV46" s="65">
        <f t="shared" ca="1" si="65"/>
        <v>0</v>
      </c>
      <c r="GW46" s="65">
        <f t="shared" ca="1" si="65"/>
        <v>0</v>
      </c>
      <c r="GX46" s="65">
        <f t="shared" ca="1" si="65"/>
        <v>0</v>
      </c>
      <c r="GY46" s="65">
        <f t="shared" ca="1" si="77"/>
        <v>0</v>
      </c>
      <c r="GZ46" s="65">
        <f t="shared" ca="1" si="77"/>
        <v>0</v>
      </c>
      <c r="HA46" s="65">
        <f t="shared" ca="1" si="77"/>
        <v>0</v>
      </c>
      <c r="HB46" s="65">
        <f t="shared" ca="1" si="77"/>
        <v>0</v>
      </c>
      <c r="HC46" s="65">
        <f t="shared" ca="1" si="77"/>
        <v>0</v>
      </c>
      <c r="HD46" s="65">
        <f t="shared" ca="1" si="77"/>
        <v>0</v>
      </c>
      <c r="HE46" s="65">
        <f t="shared" ca="1" si="77"/>
        <v>0</v>
      </c>
      <c r="HF46" s="65">
        <f t="shared" ca="1" si="77"/>
        <v>0</v>
      </c>
      <c r="HG46" s="65">
        <f t="shared" ca="1" si="77"/>
        <v>0</v>
      </c>
      <c r="HH46" s="65">
        <f t="shared" ca="1" si="77"/>
        <v>0</v>
      </c>
      <c r="HI46" s="65">
        <f t="shared" ca="1" si="77"/>
        <v>0</v>
      </c>
      <c r="HJ46" s="65">
        <f t="shared" ca="1" si="77"/>
        <v>0</v>
      </c>
      <c r="HK46" s="65">
        <f t="shared" ca="1" si="77"/>
        <v>0</v>
      </c>
      <c r="HL46" s="65">
        <f t="shared" ca="1" si="77"/>
        <v>0</v>
      </c>
      <c r="HM46" s="65">
        <f t="shared" ca="1" si="77"/>
        <v>0</v>
      </c>
      <c r="HN46" s="65">
        <f t="shared" ca="1" si="77"/>
        <v>0</v>
      </c>
      <c r="HO46" s="65">
        <f t="shared" ca="1" si="78"/>
        <v>0</v>
      </c>
      <c r="HP46" s="65">
        <f t="shared" ca="1" si="78"/>
        <v>0</v>
      </c>
      <c r="HQ46" s="65">
        <f t="shared" ca="1" si="78"/>
        <v>0</v>
      </c>
      <c r="HR46" s="65">
        <f t="shared" ca="1" si="78"/>
        <v>0</v>
      </c>
      <c r="HS46" s="65">
        <f t="shared" ca="1" si="78"/>
        <v>0</v>
      </c>
      <c r="HT46" s="65">
        <f t="shared" ca="1" si="78"/>
        <v>0</v>
      </c>
      <c r="HU46" s="65">
        <f t="shared" ca="1" si="78"/>
        <v>0</v>
      </c>
      <c r="HV46" s="65">
        <f t="shared" ca="1" si="78"/>
        <v>0</v>
      </c>
      <c r="HW46" s="65">
        <f t="shared" ca="1" si="78"/>
        <v>0</v>
      </c>
      <c r="HX46" s="65">
        <f t="shared" ca="1" si="78"/>
        <v>0</v>
      </c>
      <c r="HY46" s="65">
        <f t="shared" ca="1" si="78"/>
        <v>0</v>
      </c>
      <c r="HZ46" s="65">
        <f t="shared" ca="1" si="78"/>
        <v>0</v>
      </c>
      <c r="IA46" s="65">
        <f t="shared" ca="1" si="78"/>
        <v>0</v>
      </c>
      <c r="IB46" s="65">
        <f t="shared" ca="1" si="78"/>
        <v>0</v>
      </c>
      <c r="IC46" s="65">
        <f t="shared" ca="1" si="78"/>
        <v>0</v>
      </c>
      <c r="ID46" s="65">
        <f t="shared" ca="1" si="78"/>
        <v>0</v>
      </c>
      <c r="IE46" s="65">
        <f t="shared" ca="1" si="79"/>
        <v>0</v>
      </c>
      <c r="IF46" s="65">
        <f t="shared" ca="1" si="79"/>
        <v>0</v>
      </c>
      <c r="IG46" s="65">
        <f t="shared" ca="1" si="79"/>
        <v>0</v>
      </c>
      <c r="IH46" s="65">
        <f t="shared" ca="1" si="79"/>
        <v>0</v>
      </c>
      <c r="II46" s="65">
        <f t="shared" ca="1" si="79"/>
        <v>0</v>
      </c>
      <c r="IJ46" s="65">
        <f t="shared" ca="1" si="79"/>
        <v>0</v>
      </c>
      <c r="IK46" s="65">
        <f t="shared" ca="1" si="79"/>
        <v>0</v>
      </c>
      <c r="IL46" s="65">
        <f t="shared" ca="1" si="79"/>
        <v>0</v>
      </c>
      <c r="IM46" s="65">
        <f t="shared" ca="1" si="79"/>
        <v>0</v>
      </c>
      <c r="IN46" s="65">
        <f t="shared" ca="1" si="79"/>
        <v>0</v>
      </c>
      <c r="IO46" s="65">
        <f t="shared" ca="1" si="79"/>
        <v>0</v>
      </c>
      <c r="IP46" s="65">
        <f t="shared" ca="1" si="79"/>
        <v>0</v>
      </c>
      <c r="IQ46" s="65">
        <f t="shared" ca="1" si="80"/>
        <v>0</v>
      </c>
      <c r="IR46" s="65">
        <f t="shared" ca="1" si="80"/>
        <v>0</v>
      </c>
      <c r="IS46" s="65">
        <f t="shared" ca="1" si="80"/>
        <v>0</v>
      </c>
      <c r="IT46" s="65">
        <f t="shared" ca="1" si="80"/>
        <v>0</v>
      </c>
      <c r="IU46" s="65">
        <f t="shared" ca="1" si="80"/>
        <v>0</v>
      </c>
      <c r="IV46" s="65">
        <f t="shared" ca="1" si="80"/>
        <v>0</v>
      </c>
      <c r="IW46" s="65">
        <f t="shared" ca="1" si="80"/>
        <v>0</v>
      </c>
      <c r="IX46" s="65">
        <f t="shared" ca="1" si="80"/>
        <v>0</v>
      </c>
      <c r="IY46" s="65">
        <f t="shared" ca="1" si="80"/>
        <v>0</v>
      </c>
      <c r="IZ46" s="65">
        <f t="shared" ca="1" si="80"/>
        <v>0</v>
      </c>
      <c r="JA46" s="65"/>
      <c r="JB46" s="65"/>
      <c r="JC46" s="65"/>
      <c r="JD46" s="65"/>
      <c r="JE46" s="65"/>
      <c r="JF46" s="65"/>
      <c r="JG46" s="65"/>
      <c r="JH46" s="65"/>
      <c r="JI46" s="65"/>
      <c r="JJ46" s="65"/>
      <c r="JK46" s="65"/>
      <c r="JL46" s="65"/>
      <c r="JM46" s="65"/>
      <c r="JN46" s="65"/>
      <c r="JO46" s="65"/>
      <c r="JP46" s="65"/>
      <c r="JQ46" s="65"/>
      <c r="JR46" s="65"/>
    </row>
    <row r="47" spans="1:278" x14ac:dyDescent="0.2">
      <c r="A47" s="64">
        <f t="shared" si="31"/>
        <v>38</v>
      </c>
      <c r="B47" s="65">
        <f t="shared" ca="1" si="26"/>
        <v>7.2048973671622784E-10</v>
      </c>
      <c r="C47" s="65">
        <f t="shared" ca="1" si="56"/>
        <v>6.4647716666475559E-10</v>
      </c>
      <c r="D47" s="65">
        <f t="shared" ca="1" si="57"/>
        <v>7.4012570051472266E-11</v>
      </c>
      <c r="E47" s="72">
        <f t="shared" ca="1" si="58"/>
        <v>0</v>
      </c>
      <c r="F47" s="67">
        <f t="shared" si="30"/>
        <v>0</v>
      </c>
      <c r="H47" s="72">
        <f t="shared" ca="1" si="32"/>
        <v>6.953801655081719E-8</v>
      </c>
      <c r="I47" s="64">
        <f t="shared" ca="1" si="9"/>
        <v>45</v>
      </c>
      <c r="J47" s="67">
        <f t="shared" ca="1" si="33"/>
        <v>7.0525185464680713E-10</v>
      </c>
      <c r="K47" s="65">
        <f t="shared" ca="1" si="68"/>
        <v>7.0307501435117559E-10</v>
      </c>
      <c r="L47" s="65">
        <f t="shared" ca="1" si="68"/>
        <v>7.0307501435117559E-10</v>
      </c>
      <c r="M47" s="65">
        <f t="shared" ca="1" si="68"/>
        <v>7.0307501435117559E-10</v>
      </c>
      <c r="N47" s="65">
        <f t="shared" ca="1" si="68"/>
        <v>7.0307501435117559E-10</v>
      </c>
      <c r="O47" s="65">
        <f t="shared" ca="1" si="68"/>
        <v>7.0307501435117559E-10</v>
      </c>
      <c r="P47" s="65">
        <f t="shared" ca="1" si="68"/>
        <v>7.0307501435117559E-10</v>
      </c>
      <c r="Q47" s="65">
        <f t="shared" ca="1" si="68"/>
        <v>7.0307501435117559E-10</v>
      </c>
      <c r="R47" s="65">
        <f t="shared" ca="1" si="68"/>
        <v>7.0307501435117559E-10</v>
      </c>
      <c r="S47" s="65">
        <f t="shared" ca="1" si="68"/>
        <v>7.0307501435117559E-10</v>
      </c>
      <c r="T47" s="65">
        <f t="shared" ca="1" si="68"/>
        <v>7.0089817405554406E-10</v>
      </c>
      <c r="U47" s="65">
        <f t="shared" ca="1" si="68"/>
        <v>7.0089817405554406E-10</v>
      </c>
      <c r="V47" s="65">
        <f t="shared" ca="1" si="68"/>
        <v>7.0089817405554406E-10</v>
      </c>
      <c r="W47" s="65">
        <f t="shared" ca="1" si="68"/>
        <v>7.0089817405554406E-10</v>
      </c>
      <c r="X47" s="65">
        <f t="shared" ca="1" si="68"/>
        <v>6.9872133375991253E-10</v>
      </c>
      <c r="Y47" s="65">
        <f t="shared" ca="1" si="68"/>
        <v>6.9872133375991253E-10</v>
      </c>
      <c r="Z47" s="65">
        <f t="shared" ca="1" si="68"/>
        <v>6.9872133375991253E-10</v>
      </c>
      <c r="AA47" s="65">
        <f t="shared" ca="1" si="59"/>
        <v>6.96544493464281E-10</v>
      </c>
      <c r="AB47" s="65">
        <f t="shared" ca="1" si="59"/>
        <v>6.96544493464281E-10</v>
      </c>
      <c r="AC47" s="65">
        <f t="shared" ca="1" si="59"/>
        <v>6.96544493464281E-10</v>
      </c>
      <c r="AD47" s="65">
        <f t="shared" ca="1" si="59"/>
        <v>6.9436765316864947E-10</v>
      </c>
      <c r="AE47" s="65">
        <f t="shared" ca="1" si="59"/>
        <v>6.9436765316864947E-10</v>
      </c>
      <c r="AF47" s="65">
        <f t="shared" ca="1" si="59"/>
        <v>6.9219081287301794E-10</v>
      </c>
      <c r="AG47" s="65">
        <f t="shared" ca="1" si="59"/>
        <v>6.9219081287301794E-10</v>
      </c>
      <c r="AH47" s="65">
        <f t="shared" ca="1" si="59"/>
        <v>6.9219081287301794E-10</v>
      </c>
      <c r="AI47" s="65">
        <f t="shared" ca="1" si="59"/>
        <v>6.9001397257738641E-10</v>
      </c>
      <c r="AJ47" s="65">
        <f t="shared" ca="1" si="59"/>
        <v>6.9001397257738641E-10</v>
      </c>
      <c r="AK47" s="65">
        <f t="shared" ca="1" si="59"/>
        <v>6.8783713228175488E-10</v>
      </c>
      <c r="AL47" s="65">
        <f t="shared" ca="1" si="59"/>
        <v>6.8783713228175488E-10</v>
      </c>
      <c r="AM47" s="65">
        <f t="shared" ca="1" si="59"/>
        <v>6.8566029198612335E-10</v>
      </c>
      <c r="AN47" s="65">
        <f t="shared" ca="1" si="59"/>
        <v>6.84238089659644E-10</v>
      </c>
      <c r="AO47" s="65">
        <f t="shared" ca="1" si="59"/>
        <v>6.84238089659644E-10</v>
      </c>
      <c r="AP47" s="65">
        <f t="shared" ca="1" si="59"/>
        <v>6.8281588733316476E-10</v>
      </c>
      <c r="AQ47" s="65">
        <f t="shared" ca="1" si="69"/>
        <v>6.8281588733316476E-10</v>
      </c>
      <c r="AR47" s="65">
        <f t="shared" ca="1" si="69"/>
        <v>6.8139368500668552E-10</v>
      </c>
      <c r="AS47" s="65">
        <f t="shared" ca="1" si="69"/>
        <v>6.7997148268020628E-10</v>
      </c>
      <c r="AT47" s="65">
        <f t="shared" ca="1" si="69"/>
        <v>6.7997148268020628E-10</v>
      </c>
      <c r="AU47" s="65">
        <f t="shared" ca="1" si="69"/>
        <v>6.7854928035372693E-10</v>
      </c>
      <c r="AV47" s="65">
        <f t="shared" ca="1" si="69"/>
        <v>6.7854928035372693E-10</v>
      </c>
      <c r="AW47" s="65">
        <f t="shared" ca="1" si="69"/>
        <v>6.7712707802724769E-10</v>
      </c>
      <c r="AX47" s="65">
        <f t="shared" ca="1" si="69"/>
        <v>6.7570487570076845E-10</v>
      </c>
      <c r="AY47" s="65">
        <f t="shared" ca="1" si="69"/>
        <v>6.7570487570076845E-10</v>
      </c>
      <c r="AZ47" s="65">
        <f t="shared" ca="1" si="69"/>
        <v>6.7428267337428921E-10</v>
      </c>
      <c r="BA47" s="65">
        <f t="shared" ca="1" si="69"/>
        <v>6.7286047104780986E-10</v>
      </c>
      <c r="BB47" s="65">
        <f t="shared" ca="1" si="69"/>
        <v>6.7286047104780986E-10</v>
      </c>
      <c r="BC47" s="65">
        <f t="shared" ca="1" si="69"/>
        <v>6.7143826872133062E-10</v>
      </c>
      <c r="BD47" s="65">
        <f t="shared" ca="1" si="69"/>
        <v>6.7001606639485138E-10</v>
      </c>
      <c r="BE47" s="65">
        <f t="shared" ca="1" si="69"/>
        <v>6.6859386406837203E-10</v>
      </c>
      <c r="BF47" s="65">
        <f t="shared" ca="1" si="69"/>
        <v>6.6859386406837203E-10</v>
      </c>
      <c r="BG47" s="65">
        <f t="shared" ca="1" si="70"/>
        <v>6.6717166174189279E-10</v>
      </c>
      <c r="BH47" s="65">
        <f t="shared" ca="1" si="70"/>
        <v>6.6574945941541355E-10</v>
      </c>
      <c r="BI47" s="65">
        <f t="shared" ca="1" si="70"/>
        <v>6.6432725708893431E-10</v>
      </c>
      <c r="BJ47" s="65">
        <f t="shared" ca="1" si="70"/>
        <v>6.6432725708893431E-10</v>
      </c>
      <c r="BK47" s="65">
        <f t="shared" ca="1" si="70"/>
        <v>6.6290505476245496E-10</v>
      </c>
      <c r="BL47" s="65">
        <f t="shared" ca="1" si="70"/>
        <v>6.6148285243597572E-10</v>
      </c>
      <c r="BM47" s="65">
        <f t="shared" ca="1" si="70"/>
        <v>6.6006065010949648E-10</v>
      </c>
      <c r="BN47" s="65">
        <f t="shared" ca="1" si="70"/>
        <v>6.6006065010949648E-10</v>
      </c>
      <c r="BO47" s="65">
        <f t="shared" ca="1" si="70"/>
        <v>6.5863844778301713E-10</v>
      </c>
      <c r="BP47" s="65">
        <f t="shared" ca="1" si="70"/>
        <v>6.5721624545653789E-10</v>
      </c>
      <c r="BQ47" s="65">
        <f t="shared" ca="1" si="70"/>
        <v>6.5579404313005865E-10</v>
      </c>
      <c r="BR47" s="65">
        <f t="shared" ca="1" si="70"/>
        <v>6.5579404313005865E-10</v>
      </c>
      <c r="BS47" s="65">
        <f t="shared" ca="1" si="70"/>
        <v>6.5437184080357941E-10</v>
      </c>
      <c r="BT47" s="65">
        <f t="shared" ca="1" si="70"/>
        <v>6.5294963847710006E-10</v>
      </c>
      <c r="BU47" s="65">
        <f t="shared" ca="1" si="70"/>
        <v>6.5152743615062082E-10</v>
      </c>
      <c r="BV47" s="65">
        <f t="shared" ca="1" si="70"/>
        <v>6.2316868521311012E-10</v>
      </c>
      <c r="BW47" s="65">
        <f t="shared" ca="1" si="71"/>
        <v>5.9480993427559943E-10</v>
      </c>
      <c r="BX47" s="65">
        <f t="shared" ca="1" si="71"/>
        <v>5.9480993427559943E-10</v>
      </c>
      <c r="BY47" s="65">
        <f t="shared" ca="1" si="71"/>
        <v>5.6645118333808863E-10</v>
      </c>
      <c r="BZ47" s="65">
        <f t="shared" ca="1" si="71"/>
        <v>5.3873097222062978E-10</v>
      </c>
      <c r="CA47" s="65">
        <f t="shared" ca="1" si="71"/>
        <v>5.1179442360959832E-10</v>
      </c>
      <c r="CB47" s="65">
        <f t="shared" ca="1" si="71"/>
        <v>4.8485787499856687E-10</v>
      </c>
      <c r="CC47" s="65">
        <f t="shared" ca="1" si="71"/>
        <v>4.5792132638753537E-10</v>
      </c>
      <c r="CD47" s="65">
        <f t="shared" ca="1" si="71"/>
        <v>4.5792132638753537E-10</v>
      </c>
      <c r="CE47" s="65">
        <f t="shared" ca="1" si="71"/>
        <v>4.3098477777650386E-10</v>
      </c>
      <c r="CF47" s="65">
        <f t="shared" ca="1" si="71"/>
        <v>4.0404822916547236E-10</v>
      </c>
      <c r="CG47" s="65">
        <f t="shared" ca="1" si="71"/>
        <v>3.7711168055444085E-10</v>
      </c>
      <c r="CH47" s="65">
        <f t="shared" ca="1" si="71"/>
        <v>3.5017513194340935E-10</v>
      </c>
      <c r="CI47" s="65">
        <f t="shared" ca="1" si="71"/>
        <v>3.2323858333237785E-10</v>
      </c>
      <c r="CJ47" s="65">
        <f t="shared" ca="1" si="71"/>
        <v>3.1443931078610756E-10</v>
      </c>
      <c r="CK47" s="65">
        <f t="shared" ca="1" si="71"/>
        <v>3.1443931078610756E-10</v>
      </c>
      <c r="CL47" s="65">
        <f t="shared" ca="1" si="71"/>
        <v>3.0564003823983727E-10</v>
      </c>
      <c r="CM47" s="65">
        <f t="shared" ca="1" si="72"/>
        <v>2.9684076569356698E-10</v>
      </c>
      <c r="CN47" s="65">
        <f t="shared" ca="1" si="72"/>
        <v>2.880414931472967E-10</v>
      </c>
      <c r="CO47" s="65">
        <f t="shared" ca="1" si="72"/>
        <v>2.7924222060102641E-10</v>
      </c>
      <c r="CP47" s="65">
        <f t="shared" ca="1" si="72"/>
        <v>2.7044294805475612E-10</v>
      </c>
      <c r="CQ47" s="65">
        <f t="shared" ca="1" si="72"/>
        <v>2.6164367550848583E-10</v>
      </c>
      <c r="CR47" s="65">
        <f t="shared" ca="1" si="72"/>
        <v>2.5284440296221554E-10</v>
      </c>
      <c r="CS47" s="65">
        <f t="shared" ca="1" si="72"/>
        <v>2.5284440296221554E-10</v>
      </c>
      <c r="CT47" s="65">
        <f t="shared" ca="1" si="72"/>
        <v>2.4404513041594526E-10</v>
      </c>
      <c r="CU47" s="65">
        <f t="shared" ca="1" si="72"/>
        <v>2.3524585786967497E-10</v>
      </c>
      <c r="CV47" s="65">
        <f t="shared" ca="1" si="72"/>
        <v>2.2644658532340468E-10</v>
      </c>
      <c r="CW47" s="65">
        <f t="shared" ca="1" si="61"/>
        <v>2.1764731277713439E-10</v>
      </c>
      <c r="CX47" s="65">
        <f t="shared" ca="1" si="61"/>
        <v>2.0884804023086411E-10</v>
      </c>
      <c r="CY47" s="65">
        <f t="shared" ca="1" si="61"/>
        <v>2.0004876768459382E-10</v>
      </c>
      <c r="CZ47" s="65">
        <f t="shared" ca="1" si="61"/>
        <v>1.9124949513832353E-10</v>
      </c>
      <c r="DA47" s="65">
        <f t="shared" ca="1" si="61"/>
        <v>1.8245022259205324E-10</v>
      </c>
      <c r="DB47" s="65">
        <f t="shared" ca="1" si="61"/>
        <v>1.7365095004578296E-10</v>
      </c>
      <c r="DC47" s="65">
        <f t="shared" ca="1" si="61"/>
        <v>1.7365095004578296E-10</v>
      </c>
      <c r="DD47" s="65">
        <f t="shared" ca="1" si="61"/>
        <v>1.6485167749951267E-10</v>
      </c>
      <c r="DE47" s="65">
        <f t="shared" ca="1" si="61"/>
        <v>1.5605240495324238E-10</v>
      </c>
      <c r="DF47" s="65">
        <f t="shared" ca="1" si="61"/>
        <v>1.4725313240697209E-10</v>
      </c>
      <c r="DG47" s="65">
        <f t="shared" ca="1" si="62"/>
        <v>1.3845385986070181E-10</v>
      </c>
      <c r="DH47" s="65">
        <f t="shared" ca="1" si="62"/>
        <v>1.2965458731443152E-10</v>
      </c>
      <c r="DI47" s="65">
        <f t="shared" ca="1" si="62"/>
        <v>1.2085531476816123E-10</v>
      </c>
      <c r="DJ47" s="65">
        <f t="shared" ca="1" si="62"/>
        <v>1.1205604222189094E-10</v>
      </c>
      <c r="DK47" s="65">
        <f t="shared" ca="1" si="62"/>
        <v>1.0325676967562065E-10</v>
      </c>
      <c r="DL47" s="65">
        <f t="shared" ca="1" si="62"/>
        <v>9.4457497129350367E-11</v>
      </c>
      <c r="DM47" s="65">
        <f t="shared" ca="1" si="62"/>
        <v>8.5658224583080079E-11</v>
      </c>
      <c r="DN47" s="65">
        <f t="shared" ca="1" si="62"/>
        <v>8.5658224583080079E-11</v>
      </c>
      <c r="DO47" s="65">
        <f t="shared" ca="1" si="62"/>
        <v>7.6858952036809792E-11</v>
      </c>
      <c r="DP47" s="65">
        <f t="shared" ca="1" si="62"/>
        <v>6.8059679490539504E-11</v>
      </c>
      <c r="DQ47" s="65">
        <f t="shared" ca="1" si="62"/>
        <v>5.9260406944269217E-11</v>
      </c>
      <c r="DR47" s="65">
        <f t="shared" ca="1" si="62"/>
        <v>5.0461134397998929E-11</v>
      </c>
      <c r="DS47" s="65">
        <f t="shared" ca="1" si="62"/>
        <v>4.1661861851728641E-11</v>
      </c>
      <c r="DT47" s="65">
        <f t="shared" ca="1" si="62"/>
        <v>3.2862589305458354E-11</v>
      </c>
      <c r="DU47" s="65">
        <f t="shared" ca="1" si="62"/>
        <v>2.4063316759188069E-11</v>
      </c>
      <c r="DV47" s="65">
        <f t="shared" ca="1" si="62"/>
        <v>1.5264044212917785E-11</v>
      </c>
      <c r="DW47" s="65">
        <f t="shared" ca="1" si="73"/>
        <v>6.4647716666475004E-12</v>
      </c>
      <c r="DX47" s="65">
        <f t="shared" ca="1" si="73"/>
        <v>0</v>
      </c>
      <c r="DY47" s="65">
        <f t="shared" ca="1" si="73"/>
        <v>0</v>
      </c>
      <c r="DZ47" s="65">
        <f t="shared" ca="1" si="73"/>
        <v>0</v>
      </c>
      <c r="EA47" s="65">
        <f t="shared" ca="1" si="73"/>
        <v>0</v>
      </c>
      <c r="EB47" s="65">
        <f t="shared" ca="1" si="73"/>
        <v>0</v>
      </c>
      <c r="EC47" s="65">
        <f t="shared" ca="1" si="73"/>
        <v>0</v>
      </c>
      <c r="ED47" s="65">
        <f t="shared" ca="1" si="73"/>
        <v>0</v>
      </c>
      <c r="EE47" s="65">
        <f t="shared" ca="1" si="73"/>
        <v>0</v>
      </c>
      <c r="EF47" s="65">
        <f t="shared" ca="1" si="73"/>
        <v>0</v>
      </c>
      <c r="EG47" s="65">
        <f t="shared" ca="1" si="73"/>
        <v>0</v>
      </c>
      <c r="EH47" s="65">
        <f t="shared" ca="1" si="73"/>
        <v>0</v>
      </c>
      <c r="EI47" s="65">
        <f t="shared" ca="1" si="73"/>
        <v>0</v>
      </c>
      <c r="EJ47" s="65">
        <f t="shared" ca="1" si="73"/>
        <v>0</v>
      </c>
      <c r="EK47" s="65">
        <f t="shared" ca="1" si="73"/>
        <v>0</v>
      </c>
      <c r="EL47" s="65">
        <f t="shared" ca="1" si="73"/>
        <v>0</v>
      </c>
      <c r="EM47" s="65">
        <f t="shared" ca="1" si="74"/>
        <v>0</v>
      </c>
      <c r="EN47" s="65">
        <f t="shared" ca="1" si="74"/>
        <v>0</v>
      </c>
      <c r="EO47" s="65">
        <f t="shared" ca="1" si="74"/>
        <v>0</v>
      </c>
      <c r="EP47" s="65">
        <f t="shared" ca="1" si="74"/>
        <v>0</v>
      </c>
      <c r="EQ47" s="65">
        <f t="shared" ca="1" si="74"/>
        <v>0</v>
      </c>
      <c r="ER47" s="65">
        <f t="shared" ca="1" si="74"/>
        <v>0</v>
      </c>
      <c r="ES47" s="65">
        <f t="shared" ca="1" si="74"/>
        <v>0</v>
      </c>
      <c r="ET47" s="65">
        <f t="shared" ca="1" si="74"/>
        <v>0</v>
      </c>
      <c r="EU47" s="65">
        <f t="shared" ca="1" si="74"/>
        <v>0</v>
      </c>
      <c r="EV47" s="65">
        <f t="shared" ca="1" si="74"/>
        <v>0</v>
      </c>
      <c r="EW47" s="65">
        <f t="shared" ca="1" si="74"/>
        <v>0</v>
      </c>
      <c r="EX47" s="65">
        <f t="shared" ca="1" si="74"/>
        <v>0</v>
      </c>
      <c r="EY47" s="65">
        <f t="shared" ca="1" si="74"/>
        <v>0</v>
      </c>
      <c r="EZ47" s="65">
        <f t="shared" ca="1" si="74"/>
        <v>0</v>
      </c>
      <c r="FA47" s="65">
        <f t="shared" ca="1" si="74"/>
        <v>0</v>
      </c>
      <c r="FB47" s="65">
        <f t="shared" ca="1" si="74"/>
        <v>0</v>
      </c>
      <c r="FC47" s="65">
        <f t="shared" ca="1" si="75"/>
        <v>0</v>
      </c>
      <c r="FD47" s="65">
        <f t="shared" ca="1" si="75"/>
        <v>0</v>
      </c>
      <c r="FE47" s="65">
        <f t="shared" ca="1" si="75"/>
        <v>0</v>
      </c>
      <c r="FF47" s="65">
        <f t="shared" ca="1" si="75"/>
        <v>0</v>
      </c>
      <c r="FG47" s="65">
        <f t="shared" ca="1" si="75"/>
        <v>0</v>
      </c>
      <c r="FH47" s="65">
        <f t="shared" ca="1" si="75"/>
        <v>0</v>
      </c>
      <c r="FI47" s="65">
        <f t="shared" ca="1" si="75"/>
        <v>0</v>
      </c>
      <c r="FJ47" s="65">
        <f t="shared" ca="1" si="75"/>
        <v>0</v>
      </c>
      <c r="FK47" s="65">
        <f t="shared" ca="1" si="75"/>
        <v>0</v>
      </c>
      <c r="FL47" s="65">
        <f t="shared" ca="1" si="75"/>
        <v>0</v>
      </c>
      <c r="FM47" s="65">
        <f t="shared" ca="1" si="75"/>
        <v>0</v>
      </c>
      <c r="FN47" s="65">
        <f t="shared" ca="1" si="75"/>
        <v>0</v>
      </c>
      <c r="FO47" s="65">
        <f t="shared" ca="1" si="76"/>
        <v>0</v>
      </c>
      <c r="FP47" s="65">
        <f t="shared" ca="1" si="76"/>
        <v>0</v>
      </c>
      <c r="FQ47" s="65">
        <f t="shared" ca="1" si="76"/>
        <v>0</v>
      </c>
      <c r="FR47" s="65">
        <f t="shared" ca="1" si="76"/>
        <v>0</v>
      </c>
      <c r="FS47" s="65">
        <f t="shared" ca="1" si="76"/>
        <v>0</v>
      </c>
      <c r="FT47" s="65">
        <f t="shared" ca="1" si="76"/>
        <v>0</v>
      </c>
      <c r="FU47" s="65">
        <f t="shared" ca="1" si="76"/>
        <v>0</v>
      </c>
      <c r="FV47" s="65">
        <f t="shared" ca="1" si="76"/>
        <v>0</v>
      </c>
      <c r="FW47" s="65">
        <f t="shared" ca="1" si="76"/>
        <v>0</v>
      </c>
      <c r="FX47" s="65">
        <f t="shared" ca="1" si="76"/>
        <v>0</v>
      </c>
      <c r="FY47" s="65">
        <f t="shared" ca="1" si="64"/>
        <v>0</v>
      </c>
      <c r="FZ47" s="65">
        <f t="shared" ca="1" si="64"/>
        <v>0</v>
      </c>
      <c r="GA47" s="65">
        <f t="shared" ca="1" si="64"/>
        <v>0</v>
      </c>
      <c r="GB47" s="65">
        <f t="shared" ca="1" si="64"/>
        <v>0</v>
      </c>
      <c r="GC47" s="65">
        <f t="shared" ca="1" si="64"/>
        <v>0</v>
      </c>
      <c r="GD47" s="65">
        <f t="shared" ca="1" si="64"/>
        <v>0</v>
      </c>
      <c r="GE47" s="65">
        <f t="shared" ca="1" si="64"/>
        <v>0</v>
      </c>
      <c r="GF47" s="65">
        <f t="shared" ca="1" si="64"/>
        <v>0</v>
      </c>
      <c r="GG47" s="65">
        <f t="shared" ca="1" si="64"/>
        <v>0</v>
      </c>
      <c r="GH47" s="65">
        <f t="shared" ca="1" si="64"/>
        <v>0</v>
      </c>
      <c r="GI47" s="65">
        <f t="shared" ca="1" si="65"/>
        <v>0</v>
      </c>
      <c r="GJ47" s="65">
        <f t="shared" ca="1" si="65"/>
        <v>0</v>
      </c>
      <c r="GK47" s="65">
        <f t="shared" ca="1" si="65"/>
        <v>0</v>
      </c>
      <c r="GL47" s="65">
        <f t="shared" ca="1" si="65"/>
        <v>0</v>
      </c>
      <c r="GM47" s="65">
        <f t="shared" ca="1" si="65"/>
        <v>0</v>
      </c>
      <c r="GN47" s="65">
        <f t="shared" ca="1" si="65"/>
        <v>0</v>
      </c>
      <c r="GO47" s="65">
        <f t="shared" ca="1" si="65"/>
        <v>0</v>
      </c>
      <c r="GP47" s="65">
        <f t="shared" ca="1" si="65"/>
        <v>0</v>
      </c>
      <c r="GQ47" s="65">
        <f t="shared" ca="1" si="65"/>
        <v>0</v>
      </c>
      <c r="GR47" s="65">
        <f t="shared" ca="1" si="65"/>
        <v>0</v>
      </c>
      <c r="GS47" s="65">
        <f t="shared" ca="1" si="65"/>
        <v>0</v>
      </c>
      <c r="GT47" s="65">
        <f t="shared" ca="1" si="65"/>
        <v>0</v>
      </c>
      <c r="GU47" s="65">
        <f t="shared" ca="1" si="65"/>
        <v>0</v>
      </c>
      <c r="GV47" s="65">
        <f t="shared" ca="1" si="65"/>
        <v>0</v>
      </c>
      <c r="GW47" s="65">
        <f t="shared" ca="1" si="65"/>
        <v>0</v>
      </c>
      <c r="GX47" s="65">
        <f t="shared" ca="1" si="65"/>
        <v>0</v>
      </c>
      <c r="GY47" s="65">
        <f t="shared" ca="1" si="77"/>
        <v>0</v>
      </c>
      <c r="GZ47" s="65">
        <f t="shared" ca="1" si="77"/>
        <v>0</v>
      </c>
      <c r="HA47" s="65">
        <f t="shared" ca="1" si="77"/>
        <v>0</v>
      </c>
      <c r="HB47" s="65">
        <f t="shared" ca="1" si="77"/>
        <v>0</v>
      </c>
      <c r="HC47" s="65">
        <f t="shared" ca="1" si="77"/>
        <v>0</v>
      </c>
      <c r="HD47" s="65">
        <f t="shared" ca="1" si="77"/>
        <v>0</v>
      </c>
      <c r="HE47" s="65">
        <f t="shared" ca="1" si="77"/>
        <v>0</v>
      </c>
      <c r="HF47" s="65">
        <f t="shared" ca="1" si="77"/>
        <v>0</v>
      </c>
      <c r="HG47" s="65">
        <f t="shared" ca="1" si="77"/>
        <v>0</v>
      </c>
      <c r="HH47" s="65">
        <f t="shared" ca="1" si="77"/>
        <v>0</v>
      </c>
      <c r="HI47" s="65">
        <f t="shared" ca="1" si="77"/>
        <v>0</v>
      </c>
      <c r="HJ47" s="65">
        <f t="shared" ca="1" si="77"/>
        <v>0</v>
      </c>
      <c r="HK47" s="65">
        <f t="shared" ca="1" si="77"/>
        <v>0</v>
      </c>
      <c r="HL47" s="65">
        <f t="shared" ca="1" si="77"/>
        <v>0</v>
      </c>
      <c r="HM47" s="65">
        <f t="shared" ca="1" si="77"/>
        <v>0</v>
      </c>
      <c r="HN47" s="65">
        <f t="shared" ca="1" si="77"/>
        <v>0</v>
      </c>
      <c r="HO47" s="65">
        <f t="shared" ca="1" si="78"/>
        <v>0</v>
      </c>
      <c r="HP47" s="65">
        <f t="shared" ca="1" si="78"/>
        <v>0</v>
      </c>
      <c r="HQ47" s="65">
        <f t="shared" ca="1" si="78"/>
        <v>0</v>
      </c>
      <c r="HR47" s="65">
        <f t="shared" ca="1" si="78"/>
        <v>0</v>
      </c>
      <c r="HS47" s="65">
        <f t="shared" ca="1" si="78"/>
        <v>0</v>
      </c>
      <c r="HT47" s="65">
        <f t="shared" ca="1" si="78"/>
        <v>0</v>
      </c>
      <c r="HU47" s="65">
        <f t="shared" ca="1" si="78"/>
        <v>0</v>
      </c>
      <c r="HV47" s="65">
        <f t="shared" ca="1" si="78"/>
        <v>0</v>
      </c>
      <c r="HW47" s="65">
        <f t="shared" ca="1" si="78"/>
        <v>0</v>
      </c>
      <c r="HX47" s="65">
        <f t="shared" ca="1" si="78"/>
        <v>0</v>
      </c>
      <c r="HY47" s="65">
        <f t="shared" ca="1" si="78"/>
        <v>0</v>
      </c>
      <c r="HZ47" s="65">
        <f t="shared" ca="1" si="78"/>
        <v>0</v>
      </c>
      <c r="IA47" s="65">
        <f t="shared" ca="1" si="78"/>
        <v>0</v>
      </c>
      <c r="IB47" s="65">
        <f t="shared" ca="1" si="78"/>
        <v>0</v>
      </c>
      <c r="IC47" s="65">
        <f t="shared" ca="1" si="78"/>
        <v>0</v>
      </c>
      <c r="ID47" s="65">
        <f t="shared" ca="1" si="78"/>
        <v>0</v>
      </c>
      <c r="IE47" s="65">
        <f t="shared" ca="1" si="79"/>
        <v>0</v>
      </c>
      <c r="IF47" s="65">
        <f t="shared" ca="1" si="79"/>
        <v>0</v>
      </c>
      <c r="IG47" s="65">
        <f t="shared" ca="1" si="79"/>
        <v>0</v>
      </c>
      <c r="IH47" s="65">
        <f t="shared" ca="1" si="79"/>
        <v>0</v>
      </c>
      <c r="II47" s="65">
        <f t="shared" ca="1" si="79"/>
        <v>0</v>
      </c>
      <c r="IJ47" s="65">
        <f t="shared" ca="1" si="79"/>
        <v>0</v>
      </c>
      <c r="IK47" s="65">
        <f t="shared" ca="1" si="79"/>
        <v>0</v>
      </c>
      <c r="IL47" s="65">
        <f t="shared" ca="1" si="79"/>
        <v>0</v>
      </c>
      <c r="IM47" s="65">
        <f t="shared" ca="1" si="79"/>
        <v>0</v>
      </c>
      <c r="IN47" s="65">
        <f t="shared" ca="1" si="79"/>
        <v>0</v>
      </c>
      <c r="IO47" s="65">
        <f t="shared" ca="1" si="79"/>
        <v>0</v>
      </c>
      <c r="IP47" s="65">
        <f t="shared" ca="1" si="79"/>
        <v>0</v>
      </c>
      <c r="IQ47" s="65">
        <f t="shared" ca="1" si="80"/>
        <v>0</v>
      </c>
      <c r="IR47" s="65">
        <f t="shared" ca="1" si="80"/>
        <v>0</v>
      </c>
      <c r="IS47" s="65">
        <f t="shared" ca="1" si="80"/>
        <v>0</v>
      </c>
      <c r="IT47" s="65">
        <f t="shared" ca="1" si="80"/>
        <v>0</v>
      </c>
      <c r="IU47" s="65">
        <f t="shared" ca="1" si="80"/>
        <v>0</v>
      </c>
      <c r="IV47" s="65">
        <f t="shared" ca="1" si="80"/>
        <v>0</v>
      </c>
      <c r="IW47" s="65">
        <f t="shared" ca="1" si="80"/>
        <v>0</v>
      </c>
      <c r="IX47" s="65">
        <f t="shared" ca="1" si="80"/>
        <v>0</v>
      </c>
      <c r="IY47" s="65">
        <f t="shared" ca="1" si="80"/>
        <v>0</v>
      </c>
      <c r="IZ47" s="65">
        <f t="shared" ca="1" si="80"/>
        <v>0</v>
      </c>
      <c r="JA47" s="65"/>
      <c r="JB47" s="65"/>
      <c r="JC47" s="65"/>
      <c r="JD47" s="65"/>
      <c r="JE47" s="65"/>
      <c r="JF47" s="65"/>
      <c r="JG47" s="65"/>
      <c r="JH47" s="65"/>
      <c r="JI47" s="65"/>
      <c r="JJ47" s="65"/>
      <c r="JK47" s="65"/>
      <c r="JL47" s="65"/>
      <c r="JM47" s="65"/>
      <c r="JN47" s="65"/>
      <c r="JO47" s="65"/>
      <c r="JP47" s="65"/>
      <c r="JQ47" s="65"/>
      <c r="JR47" s="65"/>
    </row>
    <row r="48" spans="1:278" x14ac:dyDescent="0.2">
      <c r="A48" s="64">
        <f t="shared" si="31"/>
        <v>39</v>
      </c>
      <c r="B48" s="65">
        <f t="shared" ca="1" si="26"/>
        <v>7.1831289642059631E-10</v>
      </c>
      <c r="C48" s="65">
        <f t="shared" ca="1" si="56"/>
        <v>6.4647716666475559E-10</v>
      </c>
      <c r="D48" s="65">
        <f t="shared" ca="1" si="57"/>
        <v>7.1835729755840735E-11</v>
      </c>
      <c r="E48" s="72">
        <f t="shared" ca="1" si="58"/>
        <v>0</v>
      </c>
      <c r="F48" s="67">
        <f t="shared" si="30"/>
        <v>0</v>
      </c>
      <c r="H48" s="72">
        <f t="shared" ca="1" si="32"/>
        <v>6.9372779860110118E-8</v>
      </c>
      <c r="I48" s="64">
        <f t="shared" ca="1" si="9"/>
        <v>46</v>
      </c>
      <c r="J48" s="67">
        <f t="shared" ca="1" si="33"/>
        <v>7.0307501435117559E-10</v>
      </c>
      <c r="K48" s="65">
        <f t="shared" ca="1" si="68"/>
        <v>7.0089817405554406E-10</v>
      </c>
      <c r="L48" s="65">
        <f t="shared" ca="1" si="68"/>
        <v>7.0089817405554406E-10</v>
      </c>
      <c r="M48" s="65">
        <f t="shared" ca="1" si="68"/>
        <v>7.0089817405554406E-10</v>
      </c>
      <c r="N48" s="65">
        <f t="shared" ca="1" si="68"/>
        <v>7.0089817405554406E-10</v>
      </c>
      <c r="O48" s="65">
        <f t="shared" ca="1" si="68"/>
        <v>7.0089817405554406E-10</v>
      </c>
      <c r="P48" s="65">
        <f t="shared" ca="1" si="68"/>
        <v>7.0089817405554406E-10</v>
      </c>
      <c r="Q48" s="65">
        <f t="shared" ca="1" si="68"/>
        <v>7.0089817405554406E-10</v>
      </c>
      <c r="R48" s="65">
        <f t="shared" ca="1" si="68"/>
        <v>7.0089817405554406E-10</v>
      </c>
      <c r="S48" s="65">
        <f t="shared" ca="1" si="68"/>
        <v>7.0089817405554406E-10</v>
      </c>
      <c r="T48" s="65">
        <f t="shared" ca="1" si="68"/>
        <v>6.9872133375991253E-10</v>
      </c>
      <c r="U48" s="65">
        <f t="shared" ca="1" si="68"/>
        <v>6.9872133375991253E-10</v>
      </c>
      <c r="V48" s="65">
        <f t="shared" ca="1" si="68"/>
        <v>6.9872133375991253E-10</v>
      </c>
      <c r="W48" s="65">
        <f t="shared" ca="1" si="68"/>
        <v>6.9872133375991253E-10</v>
      </c>
      <c r="X48" s="65">
        <f t="shared" ca="1" si="68"/>
        <v>6.96544493464281E-10</v>
      </c>
      <c r="Y48" s="65">
        <f t="shared" ca="1" si="68"/>
        <v>6.96544493464281E-10</v>
      </c>
      <c r="Z48" s="65">
        <f t="shared" ca="1" si="68"/>
        <v>6.96544493464281E-10</v>
      </c>
      <c r="AA48" s="65">
        <f t="shared" ca="1" si="59"/>
        <v>6.9436765316864947E-10</v>
      </c>
      <c r="AB48" s="65">
        <f t="shared" ca="1" si="59"/>
        <v>6.9436765316864947E-10</v>
      </c>
      <c r="AC48" s="65">
        <f t="shared" ca="1" si="59"/>
        <v>6.9436765316864947E-10</v>
      </c>
      <c r="AD48" s="65">
        <f t="shared" ca="1" si="59"/>
        <v>6.9219081287301794E-10</v>
      </c>
      <c r="AE48" s="65">
        <f t="shared" ca="1" si="59"/>
        <v>6.9219081287301794E-10</v>
      </c>
      <c r="AF48" s="65">
        <f t="shared" ca="1" si="59"/>
        <v>6.9219081287301794E-10</v>
      </c>
      <c r="AG48" s="65">
        <f t="shared" ca="1" si="59"/>
        <v>6.9001397257738641E-10</v>
      </c>
      <c r="AH48" s="65">
        <f t="shared" ca="1" si="59"/>
        <v>6.9001397257738641E-10</v>
      </c>
      <c r="AI48" s="65">
        <f t="shared" ca="1" si="59"/>
        <v>6.8783713228175488E-10</v>
      </c>
      <c r="AJ48" s="65">
        <f t="shared" ca="1" si="59"/>
        <v>6.8783713228175488E-10</v>
      </c>
      <c r="AK48" s="65">
        <f t="shared" ca="1" si="59"/>
        <v>6.8566029198612335E-10</v>
      </c>
      <c r="AL48" s="65">
        <f t="shared" ca="1" si="59"/>
        <v>6.8566029198612335E-10</v>
      </c>
      <c r="AM48" s="65">
        <f t="shared" ca="1" si="59"/>
        <v>6.84238089659644E-10</v>
      </c>
      <c r="AN48" s="65">
        <f t="shared" ca="1" si="59"/>
        <v>6.84238089659644E-10</v>
      </c>
      <c r="AO48" s="65">
        <f t="shared" ca="1" si="59"/>
        <v>6.8281588733316476E-10</v>
      </c>
      <c r="AP48" s="65">
        <f t="shared" ca="1" si="59"/>
        <v>6.8139368500668552E-10</v>
      </c>
      <c r="AQ48" s="65">
        <f t="shared" ca="1" si="69"/>
        <v>6.8139368500668552E-10</v>
      </c>
      <c r="AR48" s="65">
        <f t="shared" ca="1" si="69"/>
        <v>6.7997148268020628E-10</v>
      </c>
      <c r="AS48" s="65">
        <f t="shared" ca="1" si="69"/>
        <v>6.7997148268020628E-10</v>
      </c>
      <c r="AT48" s="65">
        <f t="shared" ca="1" si="69"/>
        <v>6.7854928035372693E-10</v>
      </c>
      <c r="AU48" s="65">
        <f t="shared" ca="1" si="69"/>
        <v>6.7712707802724769E-10</v>
      </c>
      <c r="AV48" s="65">
        <f t="shared" ca="1" si="69"/>
        <v>6.7712707802724769E-10</v>
      </c>
      <c r="AW48" s="65">
        <f t="shared" ca="1" si="69"/>
        <v>6.7570487570076845E-10</v>
      </c>
      <c r="AX48" s="65">
        <f t="shared" ca="1" si="69"/>
        <v>6.7570487570076845E-10</v>
      </c>
      <c r="AY48" s="65">
        <f t="shared" ca="1" si="69"/>
        <v>6.7428267337428921E-10</v>
      </c>
      <c r="AZ48" s="65">
        <f t="shared" ca="1" si="69"/>
        <v>6.7286047104780986E-10</v>
      </c>
      <c r="BA48" s="65">
        <f t="shared" ca="1" si="69"/>
        <v>6.7286047104780986E-10</v>
      </c>
      <c r="BB48" s="65">
        <f t="shared" ca="1" si="69"/>
        <v>6.7143826872133062E-10</v>
      </c>
      <c r="BC48" s="65">
        <f t="shared" ca="1" si="69"/>
        <v>6.7001606639485138E-10</v>
      </c>
      <c r="BD48" s="65">
        <f t="shared" ca="1" si="69"/>
        <v>6.6859386406837203E-10</v>
      </c>
      <c r="BE48" s="65">
        <f t="shared" ca="1" si="69"/>
        <v>6.6859386406837203E-10</v>
      </c>
      <c r="BF48" s="65">
        <f t="shared" ca="1" si="69"/>
        <v>6.6717166174189279E-10</v>
      </c>
      <c r="BG48" s="65">
        <f t="shared" ca="1" si="70"/>
        <v>6.6574945941541355E-10</v>
      </c>
      <c r="BH48" s="65">
        <f t="shared" ca="1" si="70"/>
        <v>6.6574945941541355E-10</v>
      </c>
      <c r="BI48" s="65">
        <f t="shared" ca="1" si="70"/>
        <v>6.6432725708893431E-10</v>
      </c>
      <c r="BJ48" s="65">
        <f t="shared" ca="1" si="70"/>
        <v>6.6290505476245496E-10</v>
      </c>
      <c r="BK48" s="65">
        <f t="shared" ca="1" si="70"/>
        <v>6.6148285243597572E-10</v>
      </c>
      <c r="BL48" s="65">
        <f t="shared" ca="1" si="70"/>
        <v>6.6148285243597572E-10</v>
      </c>
      <c r="BM48" s="65">
        <f t="shared" ca="1" si="70"/>
        <v>6.6006065010949648E-10</v>
      </c>
      <c r="BN48" s="65">
        <f t="shared" ca="1" si="70"/>
        <v>6.5863844778301713E-10</v>
      </c>
      <c r="BO48" s="65">
        <f t="shared" ca="1" si="70"/>
        <v>6.5721624545653789E-10</v>
      </c>
      <c r="BP48" s="65">
        <f t="shared" ca="1" si="70"/>
        <v>6.5579404313005865E-10</v>
      </c>
      <c r="BQ48" s="65">
        <f t="shared" ca="1" si="70"/>
        <v>6.5579404313005865E-10</v>
      </c>
      <c r="BR48" s="65">
        <f t="shared" ca="1" si="70"/>
        <v>6.5437184080357941E-10</v>
      </c>
      <c r="BS48" s="65">
        <f t="shared" ca="1" si="70"/>
        <v>6.5294963847710006E-10</v>
      </c>
      <c r="BT48" s="65">
        <f t="shared" ca="1" si="70"/>
        <v>6.5152743615062082E-10</v>
      </c>
      <c r="BU48" s="65">
        <f t="shared" ca="1" si="70"/>
        <v>6.2316868521311012E-10</v>
      </c>
      <c r="BV48" s="65">
        <f t="shared" ca="1" si="70"/>
        <v>6.2316868521311012E-10</v>
      </c>
      <c r="BW48" s="65">
        <f t="shared" ca="1" si="71"/>
        <v>5.9480993427559943E-10</v>
      </c>
      <c r="BX48" s="65">
        <f t="shared" ca="1" si="71"/>
        <v>5.6645118333808863E-10</v>
      </c>
      <c r="BY48" s="65">
        <f t="shared" ca="1" si="71"/>
        <v>5.3873097222062978E-10</v>
      </c>
      <c r="BZ48" s="65">
        <f t="shared" ca="1" si="71"/>
        <v>5.1179442360959832E-10</v>
      </c>
      <c r="CA48" s="65">
        <f t="shared" ca="1" si="71"/>
        <v>5.1179442360959832E-10</v>
      </c>
      <c r="CB48" s="65">
        <f t="shared" ca="1" si="71"/>
        <v>4.8485787499856687E-10</v>
      </c>
      <c r="CC48" s="65">
        <f t="shared" ca="1" si="71"/>
        <v>4.5792132638753537E-10</v>
      </c>
      <c r="CD48" s="65">
        <f t="shared" ca="1" si="71"/>
        <v>4.3098477777650386E-10</v>
      </c>
      <c r="CE48" s="65">
        <f t="shared" ca="1" si="71"/>
        <v>4.0404822916547236E-10</v>
      </c>
      <c r="CF48" s="65">
        <f t="shared" ca="1" si="71"/>
        <v>3.7711168055444085E-10</v>
      </c>
      <c r="CG48" s="65">
        <f t="shared" ca="1" si="71"/>
        <v>3.7711168055444085E-10</v>
      </c>
      <c r="CH48" s="65">
        <f t="shared" ca="1" si="71"/>
        <v>3.5017513194340935E-10</v>
      </c>
      <c r="CI48" s="65">
        <f t="shared" ca="1" si="71"/>
        <v>3.2323858333237785E-10</v>
      </c>
      <c r="CJ48" s="65">
        <f t="shared" ca="1" si="71"/>
        <v>3.1443931078610756E-10</v>
      </c>
      <c r="CK48" s="65">
        <f t="shared" ca="1" si="71"/>
        <v>3.0564003823983727E-10</v>
      </c>
      <c r="CL48" s="65">
        <f t="shared" ca="1" si="71"/>
        <v>2.9684076569356698E-10</v>
      </c>
      <c r="CM48" s="65">
        <f t="shared" ca="1" si="72"/>
        <v>2.880414931472967E-10</v>
      </c>
      <c r="CN48" s="65">
        <f t="shared" ca="1" si="72"/>
        <v>2.7924222060102641E-10</v>
      </c>
      <c r="CO48" s="65">
        <f t="shared" ca="1" si="72"/>
        <v>2.7924222060102641E-10</v>
      </c>
      <c r="CP48" s="65">
        <f t="shared" ca="1" si="72"/>
        <v>2.7044294805475612E-10</v>
      </c>
      <c r="CQ48" s="65">
        <f t="shared" ca="1" si="72"/>
        <v>2.6164367550848583E-10</v>
      </c>
      <c r="CR48" s="65">
        <f t="shared" ca="1" si="72"/>
        <v>2.5284440296221554E-10</v>
      </c>
      <c r="CS48" s="65">
        <f t="shared" ca="1" si="72"/>
        <v>2.4404513041594526E-10</v>
      </c>
      <c r="CT48" s="65">
        <f t="shared" ca="1" si="72"/>
        <v>2.3524585786967497E-10</v>
      </c>
      <c r="CU48" s="65">
        <f t="shared" ca="1" si="72"/>
        <v>2.2644658532340468E-10</v>
      </c>
      <c r="CV48" s="65">
        <f t="shared" ca="1" si="72"/>
        <v>2.1764731277713439E-10</v>
      </c>
      <c r="CW48" s="65">
        <f t="shared" ca="1" si="61"/>
        <v>2.1764731277713439E-10</v>
      </c>
      <c r="CX48" s="65">
        <f t="shared" ca="1" si="61"/>
        <v>2.0884804023086411E-10</v>
      </c>
      <c r="CY48" s="65">
        <f t="shared" ca="1" si="61"/>
        <v>2.0004876768459382E-10</v>
      </c>
      <c r="CZ48" s="65">
        <f t="shared" ca="1" si="61"/>
        <v>1.9124949513832353E-10</v>
      </c>
      <c r="DA48" s="65">
        <f t="shared" ca="1" si="61"/>
        <v>1.8245022259205324E-10</v>
      </c>
      <c r="DB48" s="65">
        <f t="shared" ca="1" si="61"/>
        <v>1.7365095004578296E-10</v>
      </c>
      <c r="DC48" s="65">
        <f t="shared" ca="1" si="61"/>
        <v>1.6485167749951267E-10</v>
      </c>
      <c r="DD48" s="65">
        <f t="shared" ca="1" si="61"/>
        <v>1.5605240495324238E-10</v>
      </c>
      <c r="DE48" s="65">
        <f t="shared" ca="1" si="61"/>
        <v>1.4725313240697209E-10</v>
      </c>
      <c r="DF48" s="65">
        <f t="shared" ca="1" si="61"/>
        <v>1.3845385986070181E-10</v>
      </c>
      <c r="DG48" s="65">
        <f t="shared" ca="1" si="62"/>
        <v>1.3845385986070181E-10</v>
      </c>
      <c r="DH48" s="65">
        <f t="shared" ca="1" si="62"/>
        <v>1.2965458731443152E-10</v>
      </c>
      <c r="DI48" s="65">
        <f t="shared" ca="1" si="62"/>
        <v>1.2085531476816123E-10</v>
      </c>
      <c r="DJ48" s="65">
        <f t="shared" ca="1" si="62"/>
        <v>1.1205604222189094E-10</v>
      </c>
      <c r="DK48" s="65">
        <f t="shared" ca="1" si="62"/>
        <v>1.0325676967562065E-10</v>
      </c>
      <c r="DL48" s="65">
        <f t="shared" ca="1" si="62"/>
        <v>9.4457497129350367E-11</v>
      </c>
      <c r="DM48" s="65">
        <f t="shared" ca="1" si="62"/>
        <v>8.5658224583080079E-11</v>
      </c>
      <c r="DN48" s="65">
        <f t="shared" ca="1" si="62"/>
        <v>7.6858952036809792E-11</v>
      </c>
      <c r="DO48" s="65">
        <f t="shared" ca="1" si="62"/>
        <v>6.8059679490539504E-11</v>
      </c>
      <c r="DP48" s="65">
        <f t="shared" ca="1" si="62"/>
        <v>5.9260406944269217E-11</v>
      </c>
      <c r="DQ48" s="65">
        <f t="shared" ca="1" si="62"/>
        <v>5.0461134397998929E-11</v>
      </c>
      <c r="DR48" s="65">
        <f t="shared" ca="1" si="62"/>
        <v>4.1661861851728641E-11</v>
      </c>
      <c r="DS48" s="65">
        <f t="shared" ca="1" si="62"/>
        <v>3.2862589305458354E-11</v>
      </c>
      <c r="DT48" s="65">
        <f t="shared" ca="1" si="62"/>
        <v>3.2862589305458354E-11</v>
      </c>
      <c r="DU48" s="65">
        <f t="shared" ca="1" si="62"/>
        <v>2.4063316759188069E-11</v>
      </c>
      <c r="DV48" s="65">
        <f t="shared" ca="1" si="62"/>
        <v>1.5264044212917785E-11</v>
      </c>
      <c r="DW48" s="65">
        <f t="shared" ca="1" si="73"/>
        <v>6.4647716666475004E-12</v>
      </c>
      <c r="DX48" s="65">
        <f t="shared" ca="1" si="73"/>
        <v>0</v>
      </c>
      <c r="DY48" s="65">
        <f t="shared" ca="1" si="73"/>
        <v>0</v>
      </c>
      <c r="DZ48" s="65">
        <f t="shared" ca="1" si="73"/>
        <v>0</v>
      </c>
      <c r="EA48" s="65">
        <f t="shared" ca="1" si="73"/>
        <v>0</v>
      </c>
      <c r="EB48" s="65">
        <f t="shared" ca="1" si="73"/>
        <v>0</v>
      </c>
      <c r="EC48" s="65">
        <f t="shared" ca="1" si="73"/>
        <v>0</v>
      </c>
      <c r="ED48" s="65">
        <f t="shared" ca="1" si="73"/>
        <v>0</v>
      </c>
      <c r="EE48" s="65">
        <f t="shared" ca="1" si="73"/>
        <v>0</v>
      </c>
      <c r="EF48" s="65">
        <f t="shared" ca="1" si="73"/>
        <v>0</v>
      </c>
      <c r="EG48" s="65">
        <f t="shared" ca="1" si="73"/>
        <v>0</v>
      </c>
      <c r="EH48" s="65">
        <f t="shared" ca="1" si="73"/>
        <v>0</v>
      </c>
      <c r="EI48" s="65">
        <f t="shared" ca="1" si="73"/>
        <v>0</v>
      </c>
      <c r="EJ48" s="65">
        <f t="shared" ca="1" si="73"/>
        <v>0</v>
      </c>
      <c r="EK48" s="65">
        <f t="shared" ca="1" si="73"/>
        <v>0</v>
      </c>
      <c r="EL48" s="65">
        <f t="shared" ca="1" si="73"/>
        <v>0</v>
      </c>
      <c r="EM48" s="65">
        <f t="shared" ca="1" si="74"/>
        <v>0</v>
      </c>
      <c r="EN48" s="65">
        <f t="shared" ca="1" si="74"/>
        <v>0</v>
      </c>
      <c r="EO48" s="65">
        <f t="shared" ca="1" si="74"/>
        <v>0</v>
      </c>
      <c r="EP48" s="65">
        <f t="shared" ca="1" si="74"/>
        <v>0</v>
      </c>
      <c r="EQ48" s="65">
        <f t="shared" ca="1" si="74"/>
        <v>0</v>
      </c>
      <c r="ER48" s="65">
        <f t="shared" ca="1" si="74"/>
        <v>0</v>
      </c>
      <c r="ES48" s="65">
        <f t="shared" ca="1" si="74"/>
        <v>0</v>
      </c>
      <c r="ET48" s="65">
        <f t="shared" ca="1" si="74"/>
        <v>0</v>
      </c>
      <c r="EU48" s="65">
        <f t="shared" ca="1" si="74"/>
        <v>0</v>
      </c>
      <c r="EV48" s="65">
        <f t="shared" ca="1" si="74"/>
        <v>0</v>
      </c>
      <c r="EW48" s="65">
        <f t="shared" ca="1" si="74"/>
        <v>0</v>
      </c>
      <c r="EX48" s="65">
        <f t="shared" ca="1" si="74"/>
        <v>0</v>
      </c>
      <c r="EY48" s="65">
        <f t="shared" ca="1" si="74"/>
        <v>0</v>
      </c>
      <c r="EZ48" s="65">
        <f t="shared" ca="1" si="74"/>
        <v>0</v>
      </c>
      <c r="FA48" s="65">
        <f t="shared" ca="1" si="74"/>
        <v>0</v>
      </c>
      <c r="FB48" s="65">
        <f t="shared" ca="1" si="74"/>
        <v>0</v>
      </c>
      <c r="FC48" s="65">
        <f t="shared" ca="1" si="75"/>
        <v>0</v>
      </c>
      <c r="FD48" s="65">
        <f t="shared" ca="1" si="75"/>
        <v>0</v>
      </c>
      <c r="FE48" s="65">
        <f t="shared" ca="1" si="75"/>
        <v>0</v>
      </c>
      <c r="FF48" s="65">
        <f t="shared" ca="1" si="75"/>
        <v>0</v>
      </c>
      <c r="FG48" s="65">
        <f t="shared" ca="1" si="75"/>
        <v>0</v>
      </c>
      <c r="FH48" s="65">
        <f t="shared" ca="1" si="75"/>
        <v>0</v>
      </c>
      <c r="FI48" s="65">
        <f t="shared" ca="1" si="75"/>
        <v>0</v>
      </c>
      <c r="FJ48" s="65">
        <f t="shared" ca="1" si="75"/>
        <v>0</v>
      </c>
      <c r="FK48" s="65">
        <f t="shared" ca="1" si="75"/>
        <v>0</v>
      </c>
      <c r="FL48" s="65">
        <f t="shared" ca="1" si="75"/>
        <v>0</v>
      </c>
      <c r="FM48" s="65">
        <f t="shared" ca="1" si="75"/>
        <v>0</v>
      </c>
      <c r="FN48" s="65">
        <f t="shared" ca="1" si="75"/>
        <v>0</v>
      </c>
      <c r="FO48" s="65">
        <f t="shared" ca="1" si="76"/>
        <v>0</v>
      </c>
      <c r="FP48" s="65">
        <f t="shared" ca="1" si="76"/>
        <v>0</v>
      </c>
      <c r="FQ48" s="65">
        <f t="shared" ca="1" si="76"/>
        <v>0</v>
      </c>
      <c r="FR48" s="65">
        <f t="shared" ca="1" si="76"/>
        <v>0</v>
      </c>
      <c r="FS48" s="65">
        <f t="shared" ca="1" si="76"/>
        <v>0</v>
      </c>
      <c r="FT48" s="65">
        <f t="shared" ca="1" si="76"/>
        <v>0</v>
      </c>
      <c r="FU48" s="65">
        <f t="shared" ca="1" si="76"/>
        <v>0</v>
      </c>
      <c r="FV48" s="65">
        <f t="shared" ca="1" si="76"/>
        <v>0</v>
      </c>
      <c r="FW48" s="65">
        <f t="shared" ca="1" si="76"/>
        <v>0</v>
      </c>
      <c r="FX48" s="65">
        <f t="shared" ca="1" si="76"/>
        <v>0</v>
      </c>
      <c r="FY48" s="65">
        <f t="shared" ca="1" si="64"/>
        <v>0</v>
      </c>
      <c r="FZ48" s="65">
        <f t="shared" ca="1" si="64"/>
        <v>0</v>
      </c>
      <c r="GA48" s="65">
        <f t="shared" ca="1" si="64"/>
        <v>0</v>
      </c>
      <c r="GB48" s="65">
        <f t="shared" ca="1" si="64"/>
        <v>0</v>
      </c>
      <c r="GC48" s="65">
        <f t="shared" ca="1" si="64"/>
        <v>0</v>
      </c>
      <c r="GD48" s="65">
        <f t="shared" ca="1" si="64"/>
        <v>0</v>
      </c>
      <c r="GE48" s="65">
        <f t="shared" ca="1" si="64"/>
        <v>0</v>
      </c>
      <c r="GF48" s="65">
        <f t="shared" ca="1" si="64"/>
        <v>0</v>
      </c>
      <c r="GG48" s="65">
        <f t="shared" ca="1" si="64"/>
        <v>0</v>
      </c>
      <c r="GH48" s="65">
        <f t="shared" ca="1" si="64"/>
        <v>0</v>
      </c>
      <c r="GI48" s="65">
        <f t="shared" ca="1" si="65"/>
        <v>0</v>
      </c>
      <c r="GJ48" s="65">
        <f t="shared" ca="1" si="65"/>
        <v>0</v>
      </c>
      <c r="GK48" s="65">
        <f t="shared" ca="1" si="65"/>
        <v>0</v>
      </c>
      <c r="GL48" s="65">
        <f t="shared" ca="1" si="65"/>
        <v>0</v>
      </c>
      <c r="GM48" s="65">
        <f t="shared" ca="1" si="65"/>
        <v>0</v>
      </c>
      <c r="GN48" s="65">
        <f t="shared" ca="1" si="65"/>
        <v>0</v>
      </c>
      <c r="GO48" s="65">
        <f t="shared" ca="1" si="65"/>
        <v>0</v>
      </c>
      <c r="GP48" s="65">
        <f t="shared" ca="1" si="65"/>
        <v>0</v>
      </c>
      <c r="GQ48" s="65">
        <f t="shared" ca="1" si="65"/>
        <v>0</v>
      </c>
      <c r="GR48" s="65">
        <f t="shared" ca="1" si="65"/>
        <v>0</v>
      </c>
      <c r="GS48" s="65">
        <f t="shared" ca="1" si="65"/>
        <v>0</v>
      </c>
      <c r="GT48" s="65">
        <f t="shared" ca="1" si="65"/>
        <v>0</v>
      </c>
      <c r="GU48" s="65">
        <f t="shared" ca="1" si="65"/>
        <v>0</v>
      </c>
      <c r="GV48" s="65">
        <f t="shared" ca="1" si="65"/>
        <v>0</v>
      </c>
      <c r="GW48" s="65">
        <f t="shared" ca="1" si="65"/>
        <v>0</v>
      </c>
      <c r="GX48" s="65">
        <f t="shared" ca="1" si="65"/>
        <v>0</v>
      </c>
      <c r="GY48" s="65">
        <f t="shared" ca="1" si="77"/>
        <v>0</v>
      </c>
      <c r="GZ48" s="65">
        <f t="shared" ca="1" si="77"/>
        <v>0</v>
      </c>
      <c r="HA48" s="65">
        <f t="shared" ca="1" si="77"/>
        <v>0</v>
      </c>
      <c r="HB48" s="65">
        <f t="shared" ca="1" si="77"/>
        <v>0</v>
      </c>
      <c r="HC48" s="65">
        <f t="shared" ca="1" si="77"/>
        <v>0</v>
      </c>
      <c r="HD48" s="65">
        <f t="shared" ca="1" si="77"/>
        <v>0</v>
      </c>
      <c r="HE48" s="65">
        <f t="shared" ca="1" si="77"/>
        <v>0</v>
      </c>
      <c r="HF48" s="65">
        <f t="shared" ca="1" si="77"/>
        <v>0</v>
      </c>
      <c r="HG48" s="65">
        <f t="shared" ca="1" si="77"/>
        <v>0</v>
      </c>
      <c r="HH48" s="65">
        <f t="shared" ca="1" si="77"/>
        <v>0</v>
      </c>
      <c r="HI48" s="65">
        <f t="shared" ca="1" si="77"/>
        <v>0</v>
      </c>
      <c r="HJ48" s="65">
        <f t="shared" ca="1" si="77"/>
        <v>0</v>
      </c>
      <c r="HK48" s="65">
        <f t="shared" ca="1" si="77"/>
        <v>0</v>
      </c>
      <c r="HL48" s="65">
        <f t="shared" ca="1" si="77"/>
        <v>0</v>
      </c>
      <c r="HM48" s="65">
        <f t="shared" ca="1" si="77"/>
        <v>0</v>
      </c>
      <c r="HN48" s="65">
        <f t="shared" ca="1" si="77"/>
        <v>0</v>
      </c>
      <c r="HO48" s="65">
        <f t="shared" ca="1" si="78"/>
        <v>0</v>
      </c>
      <c r="HP48" s="65">
        <f t="shared" ca="1" si="78"/>
        <v>0</v>
      </c>
      <c r="HQ48" s="65">
        <f t="shared" ca="1" si="78"/>
        <v>0</v>
      </c>
      <c r="HR48" s="65">
        <f t="shared" ca="1" si="78"/>
        <v>0</v>
      </c>
      <c r="HS48" s="65">
        <f t="shared" ca="1" si="78"/>
        <v>0</v>
      </c>
      <c r="HT48" s="65">
        <f t="shared" ca="1" si="78"/>
        <v>0</v>
      </c>
      <c r="HU48" s="65">
        <f t="shared" ca="1" si="78"/>
        <v>0</v>
      </c>
      <c r="HV48" s="65">
        <f t="shared" ca="1" si="78"/>
        <v>0</v>
      </c>
      <c r="HW48" s="65">
        <f t="shared" ca="1" si="78"/>
        <v>0</v>
      </c>
      <c r="HX48" s="65">
        <f t="shared" ca="1" si="78"/>
        <v>0</v>
      </c>
      <c r="HY48" s="65">
        <f t="shared" ca="1" si="78"/>
        <v>0</v>
      </c>
      <c r="HZ48" s="65">
        <f t="shared" ca="1" si="78"/>
        <v>0</v>
      </c>
      <c r="IA48" s="65">
        <f t="shared" ca="1" si="78"/>
        <v>0</v>
      </c>
      <c r="IB48" s="65">
        <f t="shared" ca="1" si="78"/>
        <v>0</v>
      </c>
      <c r="IC48" s="65">
        <f t="shared" ca="1" si="78"/>
        <v>0</v>
      </c>
      <c r="ID48" s="65">
        <f t="shared" ca="1" si="78"/>
        <v>0</v>
      </c>
      <c r="IE48" s="65">
        <f t="shared" ca="1" si="79"/>
        <v>0</v>
      </c>
      <c r="IF48" s="65">
        <f t="shared" ca="1" si="79"/>
        <v>0</v>
      </c>
      <c r="IG48" s="65">
        <f t="shared" ca="1" si="79"/>
        <v>0</v>
      </c>
      <c r="IH48" s="65">
        <f t="shared" ca="1" si="79"/>
        <v>0</v>
      </c>
      <c r="II48" s="65">
        <f t="shared" ca="1" si="79"/>
        <v>0</v>
      </c>
      <c r="IJ48" s="65">
        <f t="shared" ca="1" si="79"/>
        <v>0</v>
      </c>
      <c r="IK48" s="65">
        <f t="shared" ca="1" si="79"/>
        <v>0</v>
      </c>
      <c r="IL48" s="65">
        <f t="shared" ca="1" si="79"/>
        <v>0</v>
      </c>
      <c r="IM48" s="65">
        <f t="shared" ca="1" si="79"/>
        <v>0</v>
      </c>
      <c r="IN48" s="65">
        <f t="shared" ca="1" si="79"/>
        <v>0</v>
      </c>
      <c r="IO48" s="65">
        <f t="shared" ca="1" si="79"/>
        <v>0</v>
      </c>
      <c r="IP48" s="65">
        <f t="shared" ca="1" si="79"/>
        <v>0</v>
      </c>
      <c r="IQ48" s="65">
        <f t="shared" ca="1" si="80"/>
        <v>0</v>
      </c>
      <c r="IR48" s="65">
        <f t="shared" ca="1" si="80"/>
        <v>0</v>
      </c>
      <c r="IS48" s="65">
        <f t="shared" ca="1" si="80"/>
        <v>0</v>
      </c>
      <c r="IT48" s="65">
        <f t="shared" ca="1" si="80"/>
        <v>0</v>
      </c>
      <c r="IU48" s="65">
        <f t="shared" ca="1" si="80"/>
        <v>0</v>
      </c>
      <c r="IV48" s="65">
        <f t="shared" ca="1" si="80"/>
        <v>0</v>
      </c>
      <c r="IW48" s="65">
        <f t="shared" ca="1" si="80"/>
        <v>0</v>
      </c>
      <c r="IX48" s="65">
        <f t="shared" ca="1" si="80"/>
        <v>0</v>
      </c>
      <c r="IY48" s="65">
        <f t="shared" ca="1" si="80"/>
        <v>0</v>
      </c>
      <c r="IZ48" s="65">
        <f t="shared" ca="1" si="80"/>
        <v>0</v>
      </c>
      <c r="JA48" s="65"/>
      <c r="JB48" s="65"/>
      <c r="JC48" s="65"/>
      <c r="JD48" s="65"/>
      <c r="JE48" s="65"/>
      <c r="JF48" s="65"/>
      <c r="JG48" s="65"/>
      <c r="JH48" s="65"/>
      <c r="JI48" s="65"/>
      <c r="JJ48" s="65"/>
      <c r="JK48" s="65"/>
      <c r="JL48" s="65"/>
      <c r="JM48" s="65"/>
      <c r="JN48" s="65"/>
      <c r="JO48" s="65"/>
      <c r="JP48" s="65"/>
      <c r="JQ48" s="65"/>
      <c r="JR48" s="65"/>
    </row>
    <row r="49" spans="1:278" x14ac:dyDescent="0.2">
      <c r="A49" s="64">
        <f t="shared" si="31"/>
        <v>40</v>
      </c>
      <c r="B49" s="65">
        <f t="shared" ca="1" si="26"/>
        <v>7.1613605612496478E-10</v>
      </c>
      <c r="C49" s="65">
        <f t="shared" ca="1" si="56"/>
        <v>6.4647716666475559E-10</v>
      </c>
      <c r="D49" s="65">
        <f t="shared" ca="1" si="57"/>
        <v>6.9658889460209204E-11</v>
      </c>
      <c r="E49" s="72">
        <f t="shared" ca="1" si="58"/>
        <v>0</v>
      </c>
      <c r="F49" s="67">
        <f t="shared" si="30"/>
        <v>0</v>
      </c>
      <c r="H49" s="72">
        <f t="shared" ca="1" si="32"/>
        <v>6.9204872911973748E-8</v>
      </c>
      <c r="I49" s="64">
        <f t="shared" ca="1" si="9"/>
        <v>47</v>
      </c>
      <c r="J49" s="67">
        <f t="shared" ca="1" si="33"/>
        <v>7.0089817405554406E-10</v>
      </c>
      <c r="K49" s="65">
        <f t="shared" ca="1" si="68"/>
        <v>6.9872133375991253E-10</v>
      </c>
      <c r="L49" s="65">
        <f t="shared" ca="1" si="68"/>
        <v>6.9872133375991253E-10</v>
      </c>
      <c r="M49" s="65">
        <f t="shared" ca="1" si="68"/>
        <v>6.9872133375991253E-10</v>
      </c>
      <c r="N49" s="65">
        <f t="shared" ca="1" si="68"/>
        <v>6.9872133375991253E-10</v>
      </c>
      <c r="O49" s="65">
        <f t="shared" ca="1" si="68"/>
        <v>6.9872133375991253E-10</v>
      </c>
      <c r="P49" s="65">
        <f t="shared" ca="1" si="68"/>
        <v>6.9872133375991253E-10</v>
      </c>
      <c r="Q49" s="65">
        <f t="shared" ca="1" si="68"/>
        <v>6.9872133375991253E-10</v>
      </c>
      <c r="R49" s="65">
        <f t="shared" ca="1" si="68"/>
        <v>6.9872133375991253E-10</v>
      </c>
      <c r="S49" s="65">
        <f t="shared" ca="1" si="68"/>
        <v>6.9872133375991253E-10</v>
      </c>
      <c r="T49" s="65">
        <f t="shared" ca="1" si="68"/>
        <v>6.96544493464281E-10</v>
      </c>
      <c r="U49" s="65">
        <f t="shared" ca="1" si="68"/>
        <v>6.96544493464281E-10</v>
      </c>
      <c r="V49" s="65">
        <f t="shared" ca="1" si="68"/>
        <v>6.96544493464281E-10</v>
      </c>
      <c r="W49" s="65">
        <f t="shared" ca="1" si="68"/>
        <v>6.96544493464281E-10</v>
      </c>
      <c r="X49" s="65">
        <f t="shared" ca="1" si="68"/>
        <v>6.9436765316864947E-10</v>
      </c>
      <c r="Y49" s="65">
        <f t="shared" ca="1" si="68"/>
        <v>6.9436765316864947E-10</v>
      </c>
      <c r="Z49" s="65">
        <f t="shared" ca="1" si="68"/>
        <v>6.9436765316864947E-10</v>
      </c>
      <c r="AA49" s="65">
        <f t="shared" ca="1" si="59"/>
        <v>6.9436765316864947E-10</v>
      </c>
      <c r="AB49" s="65">
        <f t="shared" ca="1" si="59"/>
        <v>6.9219081287301794E-10</v>
      </c>
      <c r="AC49" s="65">
        <f t="shared" ca="1" si="59"/>
        <v>6.9219081287301794E-10</v>
      </c>
      <c r="AD49" s="65">
        <f t="shared" ca="1" si="59"/>
        <v>6.9001397257738641E-10</v>
      </c>
      <c r="AE49" s="65">
        <f t="shared" ca="1" si="59"/>
        <v>6.9001397257738641E-10</v>
      </c>
      <c r="AF49" s="65">
        <f t="shared" ca="1" si="59"/>
        <v>6.9001397257738641E-10</v>
      </c>
      <c r="AG49" s="65">
        <f t="shared" ca="1" si="59"/>
        <v>6.8783713228175488E-10</v>
      </c>
      <c r="AH49" s="65">
        <f t="shared" ca="1" si="59"/>
        <v>6.8783713228175488E-10</v>
      </c>
      <c r="AI49" s="65">
        <f t="shared" ca="1" si="59"/>
        <v>6.8566029198612335E-10</v>
      </c>
      <c r="AJ49" s="65">
        <f t="shared" ca="1" si="59"/>
        <v>6.8566029198612335E-10</v>
      </c>
      <c r="AK49" s="65">
        <f t="shared" ca="1" si="59"/>
        <v>6.84238089659644E-10</v>
      </c>
      <c r="AL49" s="65">
        <f t="shared" ca="1" si="59"/>
        <v>6.84238089659644E-10</v>
      </c>
      <c r="AM49" s="65">
        <f t="shared" ca="1" si="59"/>
        <v>6.8281588733316476E-10</v>
      </c>
      <c r="AN49" s="65">
        <f t="shared" ca="1" si="59"/>
        <v>6.8281588733316476E-10</v>
      </c>
      <c r="AO49" s="65">
        <f t="shared" ca="1" si="59"/>
        <v>6.8139368500668552E-10</v>
      </c>
      <c r="AP49" s="65">
        <f t="shared" ca="1" si="59"/>
        <v>6.8139368500668552E-10</v>
      </c>
      <c r="AQ49" s="65">
        <f t="shared" ca="1" si="69"/>
        <v>6.7997148268020628E-10</v>
      </c>
      <c r="AR49" s="65">
        <f t="shared" ca="1" si="69"/>
        <v>6.7854928035372693E-10</v>
      </c>
      <c r="AS49" s="65">
        <f t="shared" ca="1" si="69"/>
        <v>6.7854928035372693E-10</v>
      </c>
      <c r="AT49" s="65">
        <f t="shared" ca="1" si="69"/>
        <v>6.7712707802724769E-10</v>
      </c>
      <c r="AU49" s="65">
        <f t="shared" ca="1" si="69"/>
        <v>6.7712707802724769E-10</v>
      </c>
      <c r="AV49" s="65">
        <f t="shared" ca="1" si="69"/>
        <v>6.7570487570076845E-10</v>
      </c>
      <c r="AW49" s="65">
        <f t="shared" ca="1" si="69"/>
        <v>6.7428267337428921E-10</v>
      </c>
      <c r="AX49" s="65">
        <f t="shared" ca="1" si="69"/>
        <v>6.7428267337428921E-10</v>
      </c>
      <c r="AY49" s="65">
        <f t="shared" ca="1" si="69"/>
        <v>6.7286047104780986E-10</v>
      </c>
      <c r="AZ49" s="65">
        <f t="shared" ca="1" si="69"/>
        <v>6.7143826872133062E-10</v>
      </c>
      <c r="BA49" s="65">
        <f t="shared" ca="1" si="69"/>
        <v>6.7143826872133062E-10</v>
      </c>
      <c r="BB49" s="65">
        <f t="shared" ca="1" si="69"/>
        <v>6.7001606639485138E-10</v>
      </c>
      <c r="BC49" s="65">
        <f t="shared" ca="1" si="69"/>
        <v>6.6859386406837203E-10</v>
      </c>
      <c r="BD49" s="65">
        <f t="shared" ca="1" si="69"/>
        <v>6.6859386406837203E-10</v>
      </c>
      <c r="BE49" s="65">
        <f t="shared" ca="1" si="69"/>
        <v>6.6717166174189279E-10</v>
      </c>
      <c r="BF49" s="65">
        <f t="shared" ca="1" si="69"/>
        <v>6.6574945941541355E-10</v>
      </c>
      <c r="BG49" s="65">
        <f t="shared" ca="1" si="70"/>
        <v>6.6574945941541355E-10</v>
      </c>
      <c r="BH49" s="65">
        <f t="shared" ca="1" si="70"/>
        <v>6.6432725708893431E-10</v>
      </c>
      <c r="BI49" s="65">
        <f t="shared" ca="1" si="70"/>
        <v>6.6290505476245496E-10</v>
      </c>
      <c r="BJ49" s="65">
        <f t="shared" ca="1" si="70"/>
        <v>6.6148285243597572E-10</v>
      </c>
      <c r="BK49" s="65">
        <f t="shared" ca="1" si="70"/>
        <v>6.6148285243597572E-10</v>
      </c>
      <c r="BL49" s="65">
        <f t="shared" ca="1" si="70"/>
        <v>6.6006065010949648E-10</v>
      </c>
      <c r="BM49" s="65">
        <f t="shared" ca="1" si="70"/>
        <v>6.5863844778301713E-10</v>
      </c>
      <c r="BN49" s="65">
        <f t="shared" ca="1" si="70"/>
        <v>6.5721624545653789E-10</v>
      </c>
      <c r="BO49" s="65">
        <f t="shared" ca="1" si="70"/>
        <v>6.5721624545653789E-10</v>
      </c>
      <c r="BP49" s="65">
        <f t="shared" ca="1" si="70"/>
        <v>6.5579404313005865E-10</v>
      </c>
      <c r="BQ49" s="65">
        <f t="shared" ca="1" si="70"/>
        <v>6.5437184080357941E-10</v>
      </c>
      <c r="BR49" s="65">
        <f t="shared" ca="1" si="70"/>
        <v>6.5294963847710006E-10</v>
      </c>
      <c r="BS49" s="65">
        <f t="shared" ca="1" si="70"/>
        <v>6.5152743615062082E-10</v>
      </c>
      <c r="BT49" s="65">
        <f t="shared" ca="1" si="70"/>
        <v>6.5152743615062082E-10</v>
      </c>
      <c r="BU49" s="65">
        <f t="shared" ca="1" si="70"/>
        <v>6.2316868521311012E-10</v>
      </c>
      <c r="BV49" s="65">
        <f t="shared" ca="1" si="70"/>
        <v>5.9480993427559943E-10</v>
      </c>
      <c r="BW49" s="65">
        <f t="shared" ca="1" si="71"/>
        <v>5.6645118333808863E-10</v>
      </c>
      <c r="BX49" s="65">
        <f t="shared" ca="1" si="71"/>
        <v>5.3873097222062978E-10</v>
      </c>
      <c r="BY49" s="65">
        <f t="shared" ca="1" si="71"/>
        <v>5.3873097222062978E-10</v>
      </c>
      <c r="BZ49" s="65">
        <f t="shared" ca="1" si="71"/>
        <v>5.1179442360959832E-10</v>
      </c>
      <c r="CA49" s="65">
        <f t="shared" ca="1" si="71"/>
        <v>4.8485787499856687E-10</v>
      </c>
      <c r="CB49" s="65">
        <f t="shared" ca="1" si="71"/>
        <v>4.5792132638753537E-10</v>
      </c>
      <c r="CC49" s="65">
        <f t="shared" ca="1" si="71"/>
        <v>4.3098477777650386E-10</v>
      </c>
      <c r="CD49" s="65">
        <f t="shared" ca="1" si="71"/>
        <v>4.3098477777650386E-10</v>
      </c>
      <c r="CE49" s="65">
        <f t="shared" ca="1" si="71"/>
        <v>4.0404822916547236E-10</v>
      </c>
      <c r="CF49" s="65">
        <f t="shared" ca="1" si="71"/>
        <v>3.7711168055444085E-10</v>
      </c>
      <c r="CG49" s="65">
        <f t="shared" ca="1" si="71"/>
        <v>3.5017513194340935E-10</v>
      </c>
      <c r="CH49" s="65">
        <f t="shared" ca="1" si="71"/>
        <v>3.2323858333237785E-10</v>
      </c>
      <c r="CI49" s="65">
        <f t="shared" ca="1" si="71"/>
        <v>3.1443931078610756E-10</v>
      </c>
      <c r="CJ49" s="65">
        <f t="shared" ca="1" si="71"/>
        <v>3.0564003823983727E-10</v>
      </c>
      <c r="CK49" s="65">
        <f t="shared" ca="1" si="71"/>
        <v>3.0564003823983727E-10</v>
      </c>
      <c r="CL49" s="65">
        <f t="shared" ca="1" si="71"/>
        <v>2.9684076569356698E-10</v>
      </c>
      <c r="CM49" s="65">
        <f t="shared" ca="1" si="72"/>
        <v>2.880414931472967E-10</v>
      </c>
      <c r="CN49" s="65">
        <f t="shared" ca="1" si="72"/>
        <v>2.7924222060102641E-10</v>
      </c>
      <c r="CO49" s="65">
        <f t="shared" ca="1" si="72"/>
        <v>2.7044294805475612E-10</v>
      </c>
      <c r="CP49" s="65">
        <f t="shared" ca="1" si="72"/>
        <v>2.6164367550848583E-10</v>
      </c>
      <c r="CQ49" s="65">
        <f t="shared" ca="1" si="72"/>
        <v>2.5284440296221554E-10</v>
      </c>
      <c r="CR49" s="65">
        <f t="shared" ca="1" si="72"/>
        <v>2.4404513041594526E-10</v>
      </c>
      <c r="CS49" s="65">
        <f t="shared" ca="1" si="72"/>
        <v>2.4404513041594526E-10</v>
      </c>
      <c r="CT49" s="65">
        <f t="shared" ca="1" si="72"/>
        <v>2.3524585786967497E-10</v>
      </c>
      <c r="CU49" s="65">
        <f t="shared" ca="1" si="72"/>
        <v>2.2644658532340468E-10</v>
      </c>
      <c r="CV49" s="65">
        <f t="shared" ca="1" si="72"/>
        <v>2.1764731277713439E-10</v>
      </c>
      <c r="CW49" s="65">
        <f t="shared" ca="1" si="61"/>
        <v>2.0884804023086411E-10</v>
      </c>
      <c r="CX49" s="65">
        <f t="shared" ca="1" si="61"/>
        <v>2.0004876768459382E-10</v>
      </c>
      <c r="CY49" s="65">
        <f t="shared" ca="1" si="61"/>
        <v>1.9124949513832353E-10</v>
      </c>
      <c r="CZ49" s="65">
        <f t="shared" ca="1" si="61"/>
        <v>1.8245022259205324E-10</v>
      </c>
      <c r="DA49" s="65">
        <f t="shared" ca="1" si="61"/>
        <v>1.8245022259205324E-10</v>
      </c>
      <c r="DB49" s="65">
        <f t="shared" ca="1" si="61"/>
        <v>1.7365095004578296E-10</v>
      </c>
      <c r="DC49" s="65">
        <f t="shared" ca="1" si="61"/>
        <v>1.6485167749951267E-10</v>
      </c>
      <c r="DD49" s="65">
        <f t="shared" ca="1" si="61"/>
        <v>1.5605240495324238E-10</v>
      </c>
      <c r="DE49" s="65">
        <f t="shared" ca="1" si="61"/>
        <v>1.4725313240697209E-10</v>
      </c>
      <c r="DF49" s="65">
        <f t="shared" ca="1" si="61"/>
        <v>1.3845385986070181E-10</v>
      </c>
      <c r="DG49" s="65">
        <f t="shared" ca="1" si="62"/>
        <v>1.2965458731443152E-10</v>
      </c>
      <c r="DH49" s="65">
        <f t="shared" ca="1" si="62"/>
        <v>1.2085531476816123E-10</v>
      </c>
      <c r="DI49" s="65">
        <f t="shared" ca="1" si="62"/>
        <v>1.1205604222189094E-10</v>
      </c>
      <c r="DJ49" s="65">
        <f t="shared" ca="1" si="62"/>
        <v>1.0325676967562065E-10</v>
      </c>
      <c r="DK49" s="65">
        <f t="shared" ca="1" si="62"/>
        <v>9.4457497129350367E-11</v>
      </c>
      <c r="DL49" s="65">
        <f t="shared" ca="1" si="62"/>
        <v>9.4457497129350367E-11</v>
      </c>
      <c r="DM49" s="65">
        <f t="shared" ca="1" si="62"/>
        <v>8.5658224583080079E-11</v>
      </c>
      <c r="DN49" s="65">
        <f t="shared" ca="1" si="62"/>
        <v>7.6858952036809792E-11</v>
      </c>
      <c r="DO49" s="65">
        <f t="shared" ca="1" si="62"/>
        <v>6.8059679490539504E-11</v>
      </c>
      <c r="DP49" s="65">
        <f t="shared" ca="1" si="62"/>
        <v>5.9260406944269217E-11</v>
      </c>
      <c r="DQ49" s="65">
        <f t="shared" ca="1" si="62"/>
        <v>5.0461134397998929E-11</v>
      </c>
      <c r="DR49" s="65">
        <f t="shared" ca="1" si="62"/>
        <v>4.1661861851728641E-11</v>
      </c>
      <c r="DS49" s="65">
        <f t="shared" ca="1" si="62"/>
        <v>3.2862589305458354E-11</v>
      </c>
      <c r="DT49" s="65">
        <f t="shared" ca="1" si="62"/>
        <v>2.4063316759188069E-11</v>
      </c>
      <c r="DU49" s="65">
        <f t="shared" ca="1" si="62"/>
        <v>1.5264044212917785E-11</v>
      </c>
      <c r="DV49" s="65">
        <f t="shared" ca="1" si="62"/>
        <v>6.4647716666475004E-12</v>
      </c>
      <c r="DW49" s="65">
        <f t="shared" ca="1" si="73"/>
        <v>0</v>
      </c>
      <c r="DX49" s="65">
        <f t="shared" ca="1" si="73"/>
        <v>0</v>
      </c>
      <c r="DY49" s="65">
        <f t="shared" ca="1" si="73"/>
        <v>0</v>
      </c>
      <c r="DZ49" s="65">
        <f t="shared" ca="1" si="73"/>
        <v>0</v>
      </c>
      <c r="EA49" s="65">
        <f t="shared" ca="1" si="73"/>
        <v>0</v>
      </c>
      <c r="EB49" s="65">
        <f t="shared" ca="1" si="73"/>
        <v>0</v>
      </c>
      <c r="EC49" s="65">
        <f t="shared" ca="1" si="73"/>
        <v>0</v>
      </c>
      <c r="ED49" s="65">
        <f t="shared" ca="1" si="73"/>
        <v>0</v>
      </c>
      <c r="EE49" s="65">
        <f t="shared" ca="1" si="73"/>
        <v>0</v>
      </c>
      <c r="EF49" s="65">
        <f t="shared" ca="1" si="73"/>
        <v>0</v>
      </c>
      <c r="EG49" s="65">
        <f t="shared" ca="1" si="73"/>
        <v>0</v>
      </c>
      <c r="EH49" s="65">
        <f t="shared" ca="1" si="73"/>
        <v>0</v>
      </c>
      <c r="EI49" s="65">
        <f t="shared" ca="1" si="73"/>
        <v>0</v>
      </c>
      <c r="EJ49" s="65">
        <f t="shared" ca="1" si="73"/>
        <v>0</v>
      </c>
      <c r="EK49" s="65">
        <f t="shared" ca="1" si="73"/>
        <v>0</v>
      </c>
      <c r="EL49" s="65">
        <f t="shared" ca="1" si="73"/>
        <v>0</v>
      </c>
      <c r="EM49" s="65">
        <f t="shared" ca="1" si="74"/>
        <v>0</v>
      </c>
      <c r="EN49" s="65">
        <f t="shared" ca="1" si="74"/>
        <v>0</v>
      </c>
      <c r="EO49" s="65">
        <f t="shared" ca="1" si="74"/>
        <v>0</v>
      </c>
      <c r="EP49" s="65">
        <f t="shared" ca="1" si="74"/>
        <v>0</v>
      </c>
      <c r="EQ49" s="65">
        <f t="shared" ca="1" si="74"/>
        <v>0</v>
      </c>
      <c r="ER49" s="65">
        <f t="shared" ca="1" si="74"/>
        <v>0</v>
      </c>
      <c r="ES49" s="65">
        <f t="shared" ca="1" si="74"/>
        <v>0</v>
      </c>
      <c r="ET49" s="65">
        <f t="shared" ca="1" si="74"/>
        <v>0</v>
      </c>
      <c r="EU49" s="65">
        <f t="shared" ca="1" si="74"/>
        <v>0</v>
      </c>
      <c r="EV49" s="65">
        <f t="shared" ca="1" si="74"/>
        <v>0</v>
      </c>
      <c r="EW49" s="65">
        <f t="shared" ca="1" si="74"/>
        <v>0</v>
      </c>
      <c r="EX49" s="65">
        <f t="shared" ca="1" si="74"/>
        <v>0</v>
      </c>
      <c r="EY49" s="65">
        <f t="shared" ca="1" si="74"/>
        <v>0</v>
      </c>
      <c r="EZ49" s="65">
        <f t="shared" ca="1" si="74"/>
        <v>0</v>
      </c>
      <c r="FA49" s="65">
        <f t="shared" ca="1" si="74"/>
        <v>0</v>
      </c>
      <c r="FB49" s="65">
        <f t="shared" ca="1" si="74"/>
        <v>0</v>
      </c>
      <c r="FC49" s="65">
        <f t="shared" ca="1" si="75"/>
        <v>0</v>
      </c>
      <c r="FD49" s="65">
        <f t="shared" ca="1" si="75"/>
        <v>0</v>
      </c>
      <c r="FE49" s="65">
        <f t="shared" ca="1" si="75"/>
        <v>0</v>
      </c>
      <c r="FF49" s="65">
        <f t="shared" ca="1" si="75"/>
        <v>0</v>
      </c>
      <c r="FG49" s="65">
        <f t="shared" ca="1" si="75"/>
        <v>0</v>
      </c>
      <c r="FH49" s="65">
        <f t="shared" ca="1" si="75"/>
        <v>0</v>
      </c>
      <c r="FI49" s="65">
        <f t="shared" ca="1" si="75"/>
        <v>0</v>
      </c>
      <c r="FJ49" s="65">
        <f t="shared" ca="1" si="75"/>
        <v>0</v>
      </c>
      <c r="FK49" s="65">
        <f t="shared" ca="1" si="75"/>
        <v>0</v>
      </c>
      <c r="FL49" s="65">
        <f t="shared" ca="1" si="75"/>
        <v>0</v>
      </c>
      <c r="FM49" s="65">
        <f t="shared" ca="1" si="75"/>
        <v>0</v>
      </c>
      <c r="FN49" s="65">
        <f t="shared" ca="1" si="75"/>
        <v>0</v>
      </c>
      <c r="FO49" s="65">
        <f t="shared" ca="1" si="76"/>
        <v>0</v>
      </c>
      <c r="FP49" s="65">
        <f t="shared" ca="1" si="76"/>
        <v>0</v>
      </c>
      <c r="FQ49" s="65">
        <f t="shared" ca="1" si="76"/>
        <v>0</v>
      </c>
      <c r="FR49" s="65">
        <f t="shared" ca="1" si="76"/>
        <v>0</v>
      </c>
      <c r="FS49" s="65">
        <f t="shared" ca="1" si="76"/>
        <v>0</v>
      </c>
      <c r="FT49" s="65">
        <f t="shared" ca="1" si="76"/>
        <v>0</v>
      </c>
      <c r="FU49" s="65">
        <f t="shared" ca="1" si="76"/>
        <v>0</v>
      </c>
      <c r="FV49" s="65">
        <f t="shared" ca="1" si="76"/>
        <v>0</v>
      </c>
      <c r="FW49" s="65">
        <f t="shared" ca="1" si="76"/>
        <v>0</v>
      </c>
      <c r="FX49" s="65">
        <f t="shared" ca="1" si="76"/>
        <v>0</v>
      </c>
      <c r="FY49" s="65">
        <f t="shared" ca="1" si="64"/>
        <v>0</v>
      </c>
      <c r="FZ49" s="65">
        <f t="shared" ca="1" si="64"/>
        <v>0</v>
      </c>
      <c r="GA49" s="65">
        <f t="shared" ca="1" si="64"/>
        <v>0</v>
      </c>
      <c r="GB49" s="65">
        <f t="shared" ca="1" si="64"/>
        <v>0</v>
      </c>
      <c r="GC49" s="65">
        <f t="shared" ca="1" si="64"/>
        <v>0</v>
      </c>
      <c r="GD49" s="65">
        <f t="shared" ca="1" si="64"/>
        <v>0</v>
      </c>
      <c r="GE49" s="65">
        <f t="shared" ca="1" si="64"/>
        <v>0</v>
      </c>
      <c r="GF49" s="65">
        <f t="shared" ca="1" si="64"/>
        <v>0</v>
      </c>
      <c r="GG49" s="65">
        <f t="shared" ca="1" si="64"/>
        <v>0</v>
      </c>
      <c r="GH49" s="65">
        <f t="shared" ca="1" si="64"/>
        <v>0</v>
      </c>
      <c r="GI49" s="65">
        <f t="shared" ca="1" si="65"/>
        <v>0</v>
      </c>
      <c r="GJ49" s="65">
        <f t="shared" ca="1" si="65"/>
        <v>0</v>
      </c>
      <c r="GK49" s="65">
        <f t="shared" ca="1" si="65"/>
        <v>0</v>
      </c>
      <c r="GL49" s="65">
        <f t="shared" ca="1" si="65"/>
        <v>0</v>
      </c>
      <c r="GM49" s="65">
        <f t="shared" ca="1" si="65"/>
        <v>0</v>
      </c>
      <c r="GN49" s="65">
        <f t="shared" ca="1" si="65"/>
        <v>0</v>
      </c>
      <c r="GO49" s="65">
        <f t="shared" ca="1" si="65"/>
        <v>0</v>
      </c>
      <c r="GP49" s="65">
        <f t="shared" ca="1" si="65"/>
        <v>0</v>
      </c>
      <c r="GQ49" s="65">
        <f t="shared" ca="1" si="65"/>
        <v>0</v>
      </c>
      <c r="GR49" s="65">
        <f t="shared" ca="1" si="65"/>
        <v>0</v>
      </c>
      <c r="GS49" s="65">
        <f t="shared" ca="1" si="65"/>
        <v>0</v>
      </c>
      <c r="GT49" s="65">
        <f t="shared" ca="1" si="65"/>
        <v>0</v>
      </c>
      <c r="GU49" s="65">
        <f t="shared" ca="1" si="65"/>
        <v>0</v>
      </c>
      <c r="GV49" s="65">
        <f t="shared" ca="1" si="65"/>
        <v>0</v>
      </c>
      <c r="GW49" s="65">
        <f t="shared" ca="1" si="65"/>
        <v>0</v>
      </c>
      <c r="GX49" s="65">
        <f t="shared" ca="1" si="65"/>
        <v>0</v>
      </c>
      <c r="GY49" s="65">
        <f t="shared" ca="1" si="77"/>
        <v>0</v>
      </c>
      <c r="GZ49" s="65">
        <f t="shared" ca="1" si="77"/>
        <v>0</v>
      </c>
      <c r="HA49" s="65">
        <f t="shared" ca="1" si="77"/>
        <v>0</v>
      </c>
      <c r="HB49" s="65">
        <f t="shared" ca="1" si="77"/>
        <v>0</v>
      </c>
      <c r="HC49" s="65">
        <f t="shared" ca="1" si="77"/>
        <v>0</v>
      </c>
      <c r="HD49" s="65">
        <f t="shared" ca="1" si="77"/>
        <v>0</v>
      </c>
      <c r="HE49" s="65">
        <f t="shared" ca="1" si="77"/>
        <v>0</v>
      </c>
      <c r="HF49" s="65">
        <f t="shared" ca="1" si="77"/>
        <v>0</v>
      </c>
      <c r="HG49" s="65">
        <f t="shared" ca="1" si="77"/>
        <v>0</v>
      </c>
      <c r="HH49" s="65">
        <f t="shared" ca="1" si="77"/>
        <v>0</v>
      </c>
      <c r="HI49" s="65">
        <f t="shared" ca="1" si="77"/>
        <v>0</v>
      </c>
      <c r="HJ49" s="65">
        <f t="shared" ca="1" si="77"/>
        <v>0</v>
      </c>
      <c r="HK49" s="65">
        <f t="shared" ca="1" si="77"/>
        <v>0</v>
      </c>
      <c r="HL49" s="65">
        <f t="shared" ca="1" si="77"/>
        <v>0</v>
      </c>
      <c r="HM49" s="65">
        <f t="shared" ca="1" si="77"/>
        <v>0</v>
      </c>
      <c r="HN49" s="65">
        <f t="shared" ca="1" si="77"/>
        <v>0</v>
      </c>
      <c r="HO49" s="65">
        <f t="shared" ca="1" si="78"/>
        <v>0</v>
      </c>
      <c r="HP49" s="65">
        <f t="shared" ca="1" si="78"/>
        <v>0</v>
      </c>
      <c r="HQ49" s="65">
        <f t="shared" ca="1" si="78"/>
        <v>0</v>
      </c>
      <c r="HR49" s="65">
        <f t="shared" ca="1" si="78"/>
        <v>0</v>
      </c>
      <c r="HS49" s="65">
        <f t="shared" ca="1" si="78"/>
        <v>0</v>
      </c>
      <c r="HT49" s="65">
        <f t="shared" ca="1" si="78"/>
        <v>0</v>
      </c>
      <c r="HU49" s="65">
        <f t="shared" ca="1" si="78"/>
        <v>0</v>
      </c>
      <c r="HV49" s="65">
        <f t="shared" ca="1" si="78"/>
        <v>0</v>
      </c>
      <c r="HW49" s="65">
        <f t="shared" ca="1" si="78"/>
        <v>0</v>
      </c>
      <c r="HX49" s="65">
        <f t="shared" ca="1" si="78"/>
        <v>0</v>
      </c>
      <c r="HY49" s="65">
        <f t="shared" ca="1" si="78"/>
        <v>0</v>
      </c>
      <c r="HZ49" s="65">
        <f t="shared" ca="1" si="78"/>
        <v>0</v>
      </c>
      <c r="IA49" s="65">
        <f t="shared" ca="1" si="78"/>
        <v>0</v>
      </c>
      <c r="IB49" s="65">
        <f t="shared" ca="1" si="78"/>
        <v>0</v>
      </c>
      <c r="IC49" s="65">
        <f t="shared" ca="1" si="78"/>
        <v>0</v>
      </c>
      <c r="ID49" s="65">
        <f t="shared" ca="1" si="78"/>
        <v>0</v>
      </c>
      <c r="IE49" s="65">
        <f t="shared" ca="1" si="79"/>
        <v>0</v>
      </c>
      <c r="IF49" s="65">
        <f t="shared" ca="1" si="79"/>
        <v>0</v>
      </c>
      <c r="IG49" s="65">
        <f t="shared" ca="1" si="79"/>
        <v>0</v>
      </c>
      <c r="IH49" s="65">
        <f t="shared" ca="1" si="79"/>
        <v>0</v>
      </c>
      <c r="II49" s="65">
        <f t="shared" ca="1" si="79"/>
        <v>0</v>
      </c>
      <c r="IJ49" s="65">
        <f t="shared" ca="1" si="79"/>
        <v>0</v>
      </c>
      <c r="IK49" s="65">
        <f t="shared" ca="1" si="79"/>
        <v>0</v>
      </c>
      <c r="IL49" s="65">
        <f t="shared" ca="1" si="79"/>
        <v>0</v>
      </c>
      <c r="IM49" s="65">
        <f t="shared" ca="1" si="79"/>
        <v>0</v>
      </c>
      <c r="IN49" s="65">
        <f t="shared" ca="1" si="79"/>
        <v>0</v>
      </c>
      <c r="IO49" s="65">
        <f t="shared" ca="1" si="79"/>
        <v>0</v>
      </c>
      <c r="IP49" s="65">
        <f t="shared" ca="1" si="79"/>
        <v>0</v>
      </c>
      <c r="IQ49" s="65">
        <f t="shared" ca="1" si="80"/>
        <v>0</v>
      </c>
      <c r="IR49" s="65">
        <f t="shared" ca="1" si="80"/>
        <v>0</v>
      </c>
      <c r="IS49" s="65">
        <f t="shared" ca="1" si="80"/>
        <v>0</v>
      </c>
      <c r="IT49" s="65">
        <f t="shared" ca="1" si="80"/>
        <v>0</v>
      </c>
      <c r="IU49" s="65">
        <f t="shared" ca="1" si="80"/>
        <v>0</v>
      </c>
      <c r="IV49" s="65">
        <f t="shared" ca="1" si="80"/>
        <v>0</v>
      </c>
      <c r="IW49" s="65">
        <f t="shared" ca="1" si="80"/>
        <v>0</v>
      </c>
      <c r="IX49" s="65">
        <f t="shared" ca="1" si="80"/>
        <v>0</v>
      </c>
      <c r="IY49" s="65">
        <f t="shared" ca="1" si="80"/>
        <v>0</v>
      </c>
      <c r="IZ49" s="65">
        <f t="shared" ca="1" si="80"/>
        <v>0</v>
      </c>
      <c r="JA49" s="65"/>
      <c r="JB49" s="65"/>
      <c r="JC49" s="65"/>
      <c r="JD49" s="65"/>
      <c r="JE49" s="65"/>
      <c r="JF49" s="65"/>
      <c r="JG49" s="65"/>
      <c r="JH49" s="65"/>
      <c r="JI49" s="65"/>
      <c r="JJ49" s="65"/>
      <c r="JK49" s="65"/>
      <c r="JL49" s="65"/>
      <c r="JM49" s="65"/>
      <c r="JN49" s="65"/>
      <c r="JO49" s="65"/>
      <c r="JP49" s="65"/>
      <c r="JQ49" s="65"/>
      <c r="JR49" s="65"/>
    </row>
    <row r="50" spans="1:278" x14ac:dyDescent="0.2">
      <c r="A50" s="64">
        <f t="shared" si="31"/>
        <v>41</v>
      </c>
      <c r="B50" s="65">
        <f t="shared" ca="1" si="26"/>
        <v>7.1395921582933325E-10</v>
      </c>
      <c r="C50" s="65">
        <f t="shared" ca="1" si="56"/>
        <v>6.4647716666475559E-10</v>
      </c>
      <c r="D50" s="65">
        <f t="shared" ca="1" si="57"/>
        <v>6.7482049164577673E-11</v>
      </c>
      <c r="E50" s="72">
        <f t="shared" ca="1" si="58"/>
        <v>0</v>
      </c>
      <c r="F50" s="67">
        <f t="shared" si="30"/>
        <v>0</v>
      </c>
      <c r="H50" s="72">
        <f t="shared" ca="1" si="32"/>
        <v>6.9050027005611175E-8</v>
      </c>
      <c r="I50" s="64">
        <f t="shared" ca="1" si="9"/>
        <v>48</v>
      </c>
      <c r="J50" s="67">
        <f t="shared" ca="1" si="33"/>
        <v>6.9872133375991253E-10</v>
      </c>
      <c r="K50" s="65">
        <f t="shared" ca="1" si="68"/>
        <v>6.96544493464281E-10</v>
      </c>
      <c r="L50" s="65">
        <f t="shared" ca="1" si="68"/>
        <v>6.96544493464281E-10</v>
      </c>
      <c r="M50" s="65">
        <f t="shared" ca="1" si="68"/>
        <v>6.96544493464281E-10</v>
      </c>
      <c r="N50" s="65">
        <f t="shared" ca="1" si="68"/>
        <v>6.96544493464281E-10</v>
      </c>
      <c r="O50" s="65">
        <f t="shared" ca="1" si="68"/>
        <v>6.96544493464281E-10</v>
      </c>
      <c r="P50" s="65">
        <f t="shared" ca="1" si="68"/>
        <v>6.96544493464281E-10</v>
      </c>
      <c r="Q50" s="65">
        <f t="shared" ca="1" si="68"/>
        <v>6.96544493464281E-10</v>
      </c>
      <c r="R50" s="65">
        <f t="shared" ca="1" si="68"/>
        <v>6.96544493464281E-10</v>
      </c>
      <c r="S50" s="65">
        <f t="shared" ca="1" si="68"/>
        <v>6.96544493464281E-10</v>
      </c>
      <c r="T50" s="65">
        <f t="shared" ca="1" si="68"/>
        <v>6.9436765316864947E-10</v>
      </c>
      <c r="U50" s="65">
        <f t="shared" ca="1" si="68"/>
        <v>6.9436765316864947E-10</v>
      </c>
      <c r="V50" s="65">
        <f t="shared" ca="1" si="68"/>
        <v>6.9436765316864947E-10</v>
      </c>
      <c r="W50" s="65">
        <f t="shared" ca="1" si="68"/>
        <v>6.9436765316864947E-10</v>
      </c>
      <c r="X50" s="65">
        <f t="shared" ca="1" si="68"/>
        <v>6.9436765316864947E-10</v>
      </c>
      <c r="Y50" s="65">
        <f t="shared" ca="1" si="68"/>
        <v>6.9219081287301794E-10</v>
      </c>
      <c r="Z50" s="65">
        <f t="shared" ref="Z50:AO65" ca="1" si="81">VLOOKUP(ROUNDUP(SQRT(Z$1^2+$I50^2),0),$A$9:$B$723,2)</f>
        <v>6.9219081287301794E-10</v>
      </c>
      <c r="AA50" s="65">
        <f t="shared" ca="1" si="81"/>
        <v>6.9219081287301794E-10</v>
      </c>
      <c r="AB50" s="65">
        <f t="shared" ca="1" si="81"/>
        <v>6.9001397257738641E-10</v>
      </c>
      <c r="AC50" s="65">
        <f t="shared" ca="1" si="81"/>
        <v>6.9001397257738641E-10</v>
      </c>
      <c r="AD50" s="65">
        <f t="shared" ca="1" si="81"/>
        <v>6.9001397257738641E-10</v>
      </c>
      <c r="AE50" s="65">
        <f t="shared" ca="1" si="81"/>
        <v>6.8783713228175488E-10</v>
      </c>
      <c r="AF50" s="65">
        <f t="shared" ca="1" si="81"/>
        <v>6.8783713228175488E-10</v>
      </c>
      <c r="AG50" s="65">
        <f t="shared" ca="1" si="81"/>
        <v>6.8566029198612335E-10</v>
      </c>
      <c r="AH50" s="65">
        <f t="shared" ca="1" si="81"/>
        <v>6.8566029198612335E-10</v>
      </c>
      <c r="AI50" s="65">
        <f t="shared" ca="1" si="81"/>
        <v>6.84238089659644E-10</v>
      </c>
      <c r="AJ50" s="65">
        <f t="shared" ca="1" si="81"/>
        <v>6.84238089659644E-10</v>
      </c>
      <c r="AK50" s="65">
        <f t="shared" ca="1" si="81"/>
        <v>6.8281588733316476E-10</v>
      </c>
      <c r="AL50" s="65">
        <f t="shared" ca="1" si="81"/>
        <v>6.8281588733316476E-10</v>
      </c>
      <c r="AM50" s="65">
        <f t="shared" ca="1" si="81"/>
        <v>6.8139368500668552E-10</v>
      </c>
      <c r="AN50" s="65">
        <f t="shared" ca="1" si="81"/>
        <v>6.8139368500668552E-10</v>
      </c>
      <c r="AO50" s="65">
        <f t="shared" ca="1" si="81"/>
        <v>6.7997148268020628E-10</v>
      </c>
      <c r="AP50" s="65">
        <f t="shared" ref="AO50:BD65" ca="1" si="82">VLOOKUP(ROUNDUP(SQRT(AP$1^2+$I50^2),0),$A$9:$B$723,2)</f>
        <v>6.7997148268020628E-10</v>
      </c>
      <c r="AQ50" s="65">
        <f t="shared" ca="1" si="82"/>
        <v>6.7854928035372693E-10</v>
      </c>
      <c r="AR50" s="65">
        <f t="shared" ca="1" si="82"/>
        <v>6.7854928035372693E-10</v>
      </c>
      <c r="AS50" s="65">
        <f t="shared" ca="1" si="82"/>
        <v>6.7712707802724769E-10</v>
      </c>
      <c r="AT50" s="65">
        <f t="shared" ca="1" si="82"/>
        <v>6.7712707802724769E-10</v>
      </c>
      <c r="AU50" s="65">
        <f t="shared" ca="1" si="82"/>
        <v>6.7570487570076845E-10</v>
      </c>
      <c r="AV50" s="65">
        <f t="shared" ca="1" si="82"/>
        <v>6.7428267337428921E-10</v>
      </c>
      <c r="AW50" s="65">
        <f t="shared" ca="1" si="82"/>
        <v>6.7428267337428921E-10</v>
      </c>
      <c r="AX50" s="65">
        <f t="shared" ca="1" si="82"/>
        <v>6.7286047104780986E-10</v>
      </c>
      <c r="AY50" s="65">
        <f t="shared" ca="1" si="69"/>
        <v>6.7143826872133062E-10</v>
      </c>
      <c r="AZ50" s="65">
        <f t="shared" ca="1" si="69"/>
        <v>6.7143826872133062E-10</v>
      </c>
      <c r="BA50" s="65">
        <f t="shared" ca="1" si="69"/>
        <v>6.7001606639485138E-10</v>
      </c>
      <c r="BB50" s="65">
        <f t="shared" ca="1" si="69"/>
        <v>6.6859386406837203E-10</v>
      </c>
      <c r="BC50" s="65">
        <f t="shared" ca="1" si="69"/>
        <v>6.6859386406837203E-10</v>
      </c>
      <c r="BD50" s="65">
        <f t="shared" ca="1" si="69"/>
        <v>6.6717166174189279E-10</v>
      </c>
      <c r="BE50" s="65">
        <f t="shared" ca="1" si="69"/>
        <v>6.6574945941541355E-10</v>
      </c>
      <c r="BF50" s="65">
        <f t="shared" ca="1" si="69"/>
        <v>6.6574945941541355E-10</v>
      </c>
      <c r="BG50" s="65">
        <f t="shared" ca="1" si="70"/>
        <v>6.6432725708893431E-10</v>
      </c>
      <c r="BH50" s="65">
        <f t="shared" ca="1" si="70"/>
        <v>6.6290505476245496E-10</v>
      </c>
      <c r="BI50" s="65">
        <f t="shared" ca="1" si="70"/>
        <v>6.6148285243597572E-10</v>
      </c>
      <c r="BJ50" s="65">
        <f t="shared" ca="1" si="70"/>
        <v>6.6148285243597572E-10</v>
      </c>
      <c r="BK50" s="65">
        <f t="shared" ca="1" si="70"/>
        <v>6.6006065010949648E-10</v>
      </c>
      <c r="BL50" s="65">
        <f t="shared" ca="1" si="70"/>
        <v>6.5863844778301713E-10</v>
      </c>
      <c r="BM50" s="65">
        <f t="shared" ca="1" si="70"/>
        <v>6.5863844778301713E-10</v>
      </c>
      <c r="BN50" s="65">
        <f t="shared" ca="1" si="70"/>
        <v>6.5721624545653789E-10</v>
      </c>
      <c r="BO50" s="65">
        <f t="shared" ca="1" si="70"/>
        <v>6.5579404313005865E-10</v>
      </c>
      <c r="BP50" s="65">
        <f t="shared" ca="1" si="70"/>
        <v>6.5437184080357941E-10</v>
      </c>
      <c r="BQ50" s="65">
        <f t="shared" ca="1" si="70"/>
        <v>6.5294963847710006E-10</v>
      </c>
      <c r="BR50" s="65">
        <f t="shared" ca="1" si="70"/>
        <v>6.5294963847710006E-10</v>
      </c>
      <c r="BS50" s="65">
        <f t="shared" ca="1" si="70"/>
        <v>6.5152743615062082E-10</v>
      </c>
      <c r="BT50" s="65">
        <f t="shared" ca="1" si="70"/>
        <v>6.2316868521311012E-10</v>
      </c>
      <c r="BU50" s="65">
        <f t="shared" ca="1" si="70"/>
        <v>5.9480993427559943E-10</v>
      </c>
      <c r="BV50" s="65">
        <f t="shared" ref="BS50:CH65" ca="1" si="83">VLOOKUP(ROUNDUP(SQRT(BV$1^2+$I50^2),0),$A$9:$B$723,2)</f>
        <v>5.9480993427559943E-10</v>
      </c>
      <c r="BW50" s="65">
        <f t="shared" ca="1" si="83"/>
        <v>5.6645118333808863E-10</v>
      </c>
      <c r="BX50" s="65">
        <f t="shared" ca="1" si="83"/>
        <v>5.3873097222062978E-10</v>
      </c>
      <c r="BY50" s="65">
        <f t="shared" ca="1" si="83"/>
        <v>5.1179442360959832E-10</v>
      </c>
      <c r="BZ50" s="65">
        <f t="shared" ca="1" si="83"/>
        <v>4.8485787499856687E-10</v>
      </c>
      <c r="CA50" s="65">
        <f t="shared" ca="1" si="83"/>
        <v>4.5792132638753537E-10</v>
      </c>
      <c r="CB50" s="65">
        <f t="shared" ca="1" si="83"/>
        <v>4.5792132638753537E-10</v>
      </c>
      <c r="CC50" s="65">
        <f t="shared" ca="1" si="71"/>
        <v>4.3098477777650386E-10</v>
      </c>
      <c r="CD50" s="65">
        <f t="shared" ca="1" si="71"/>
        <v>4.0404822916547236E-10</v>
      </c>
      <c r="CE50" s="65">
        <f t="shared" ca="1" si="71"/>
        <v>3.7711168055444085E-10</v>
      </c>
      <c r="CF50" s="65">
        <f t="shared" ca="1" si="71"/>
        <v>3.5017513194340935E-10</v>
      </c>
      <c r="CG50" s="65">
        <f t="shared" ca="1" si="71"/>
        <v>3.2323858333237785E-10</v>
      </c>
      <c r="CH50" s="65">
        <f t="shared" ca="1" si="71"/>
        <v>3.2323858333237785E-10</v>
      </c>
      <c r="CI50" s="65">
        <f t="shared" ca="1" si="71"/>
        <v>3.1443931078610756E-10</v>
      </c>
      <c r="CJ50" s="65">
        <f t="shared" ca="1" si="71"/>
        <v>3.0564003823983727E-10</v>
      </c>
      <c r="CK50" s="65">
        <f t="shared" ca="1" si="71"/>
        <v>2.9684076569356698E-10</v>
      </c>
      <c r="CL50" s="65">
        <f t="shared" ca="1" si="71"/>
        <v>2.880414931472967E-10</v>
      </c>
      <c r="CM50" s="65">
        <f t="shared" ca="1" si="72"/>
        <v>2.7924222060102641E-10</v>
      </c>
      <c r="CN50" s="65">
        <f t="shared" ca="1" si="72"/>
        <v>2.7044294805475612E-10</v>
      </c>
      <c r="CO50" s="65">
        <f t="shared" ca="1" si="72"/>
        <v>2.7044294805475612E-10</v>
      </c>
      <c r="CP50" s="65">
        <f t="shared" ca="1" si="72"/>
        <v>2.6164367550848583E-10</v>
      </c>
      <c r="CQ50" s="65">
        <f t="shared" ca="1" si="72"/>
        <v>2.5284440296221554E-10</v>
      </c>
      <c r="CR50" s="65">
        <f t="shared" ca="1" si="72"/>
        <v>2.4404513041594526E-10</v>
      </c>
      <c r="CS50" s="65">
        <f t="shared" ca="1" si="72"/>
        <v>2.3524585786967497E-10</v>
      </c>
      <c r="CT50" s="65">
        <f t="shared" ca="1" si="72"/>
        <v>2.2644658532340468E-10</v>
      </c>
      <c r="CU50" s="65">
        <f t="shared" ca="1" si="72"/>
        <v>2.1764731277713439E-10</v>
      </c>
      <c r="CV50" s="65">
        <f t="shared" ca="1" si="72"/>
        <v>2.1764731277713439E-10</v>
      </c>
      <c r="CW50" s="65">
        <f t="shared" ca="1" si="72"/>
        <v>2.0884804023086411E-10</v>
      </c>
      <c r="CX50" s="65">
        <f t="shared" ca="1" si="72"/>
        <v>2.0004876768459382E-10</v>
      </c>
      <c r="CY50" s="65">
        <f t="shared" ca="1" si="72"/>
        <v>1.9124949513832353E-10</v>
      </c>
      <c r="CZ50" s="65">
        <f t="shared" ca="1" si="72"/>
        <v>1.8245022259205324E-10</v>
      </c>
      <c r="DA50" s="65">
        <f t="shared" ca="1" si="72"/>
        <v>1.7365095004578296E-10</v>
      </c>
      <c r="DB50" s="65">
        <f t="shared" ca="1" si="72"/>
        <v>1.6485167749951267E-10</v>
      </c>
      <c r="DC50" s="65">
        <f t="shared" ref="DC50:DR65" ca="1" si="84">VLOOKUP(ROUNDUP(SQRT(DC$1^2+$I50^2),0),$A$9:$B$723,2)</f>
        <v>1.5605240495324238E-10</v>
      </c>
      <c r="DD50" s="65">
        <f t="shared" ca="1" si="84"/>
        <v>1.4725313240697209E-10</v>
      </c>
      <c r="DE50" s="65">
        <f t="shared" ca="1" si="84"/>
        <v>1.3845385986070181E-10</v>
      </c>
      <c r="DF50" s="65">
        <f t="shared" ca="1" si="84"/>
        <v>1.3845385986070181E-10</v>
      </c>
      <c r="DG50" s="65">
        <f t="shared" ca="1" si="84"/>
        <v>1.2965458731443152E-10</v>
      </c>
      <c r="DH50" s="65">
        <f t="shared" ca="1" si="84"/>
        <v>1.2085531476816123E-10</v>
      </c>
      <c r="DI50" s="65">
        <f t="shared" ca="1" si="84"/>
        <v>1.1205604222189094E-10</v>
      </c>
      <c r="DJ50" s="65">
        <f t="shared" ca="1" si="84"/>
        <v>1.0325676967562065E-10</v>
      </c>
      <c r="DK50" s="65">
        <f t="shared" ca="1" si="84"/>
        <v>9.4457497129350367E-11</v>
      </c>
      <c r="DL50" s="65">
        <f t="shared" ca="1" si="84"/>
        <v>8.5658224583080079E-11</v>
      </c>
      <c r="DM50" s="65">
        <f t="shared" ca="1" si="84"/>
        <v>7.6858952036809792E-11</v>
      </c>
      <c r="DN50" s="65">
        <f t="shared" ca="1" si="84"/>
        <v>6.8059679490539504E-11</v>
      </c>
      <c r="DO50" s="65">
        <f t="shared" ca="1" si="84"/>
        <v>5.9260406944269217E-11</v>
      </c>
      <c r="DP50" s="65">
        <f t="shared" ca="1" si="84"/>
        <v>5.0461134397998929E-11</v>
      </c>
      <c r="DQ50" s="65">
        <f t="shared" ca="1" si="84"/>
        <v>5.0461134397998929E-11</v>
      </c>
      <c r="DR50" s="65">
        <f t="shared" ca="1" si="84"/>
        <v>4.1661861851728641E-11</v>
      </c>
      <c r="DS50" s="65">
        <f t="shared" ref="DQ50:EF65" ca="1" si="85">VLOOKUP(ROUNDUP(SQRT(DS$1^2+$I50^2),0),$A$9:$B$723,2)</f>
        <v>3.2862589305458354E-11</v>
      </c>
      <c r="DT50" s="65">
        <f t="shared" ca="1" si="85"/>
        <v>2.4063316759188069E-11</v>
      </c>
      <c r="DU50" s="65">
        <f t="shared" ca="1" si="85"/>
        <v>1.5264044212917785E-11</v>
      </c>
      <c r="DV50" s="65">
        <f t="shared" ca="1" si="85"/>
        <v>6.4647716666475004E-12</v>
      </c>
      <c r="DW50" s="65">
        <f t="shared" ca="1" si="85"/>
        <v>0</v>
      </c>
      <c r="DX50" s="65">
        <f t="shared" ca="1" si="85"/>
        <v>0</v>
      </c>
      <c r="DY50" s="65">
        <f t="shared" ca="1" si="85"/>
        <v>0</v>
      </c>
      <c r="DZ50" s="65">
        <f t="shared" ca="1" si="85"/>
        <v>0</v>
      </c>
      <c r="EA50" s="65">
        <f t="shared" ca="1" si="73"/>
        <v>0</v>
      </c>
      <c r="EB50" s="65">
        <f t="shared" ca="1" si="73"/>
        <v>0</v>
      </c>
      <c r="EC50" s="65">
        <f t="shared" ca="1" si="73"/>
        <v>0</v>
      </c>
      <c r="ED50" s="65">
        <f t="shared" ca="1" si="73"/>
        <v>0</v>
      </c>
      <c r="EE50" s="65">
        <f t="shared" ca="1" si="73"/>
        <v>0</v>
      </c>
      <c r="EF50" s="65">
        <f t="shared" ca="1" si="73"/>
        <v>0</v>
      </c>
      <c r="EG50" s="65">
        <f t="shared" ca="1" si="73"/>
        <v>0</v>
      </c>
      <c r="EH50" s="65">
        <f t="shared" ca="1" si="73"/>
        <v>0</v>
      </c>
      <c r="EI50" s="65">
        <f t="shared" ca="1" si="73"/>
        <v>0</v>
      </c>
      <c r="EJ50" s="65">
        <f t="shared" ca="1" si="73"/>
        <v>0</v>
      </c>
      <c r="EK50" s="65">
        <f t="shared" ca="1" si="73"/>
        <v>0</v>
      </c>
      <c r="EL50" s="65">
        <f t="shared" ca="1" si="73"/>
        <v>0</v>
      </c>
      <c r="EM50" s="65">
        <f t="shared" ca="1" si="74"/>
        <v>0</v>
      </c>
      <c r="EN50" s="65">
        <f t="shared" ca="1" si="74"/>
        <v>0</v>
      </c>
      <c r="EO50" s="65">
        <f t="shared" ca="1" si="74"/>
        <v>0</v>
      </c>
      <c r="EP50" s="65">
        <f t="shared" ca="1" si="74"/>
        <v>0</v>
      </c>
      <c r="EQ50" s="65">
        <f t="shared" ca="1" si="74"/>
        <v>0</v>
      </c>
      <c r="ER50" s="65">
        <f t="shared" ca="1" si="74"/>
        <v>0</v>
      </c>
      <c r="ES50" s="65">
        <f t="shared" ca="1" si="74"/>
        <v>0</v>
      </c>
      <c r="ET50" s="65">
        <f t="shared" ca="1" si="74"/>
        <v>0</v>
      </c>
      <c r="EU50" s="65">
        <f t="shared" ca="1" si="74"/>
        <v>0</v>
      </c>
      <c r="EV50" s="65">
        <f t="shared" ca="1" si="74"/>
        <v>0</v>
      </c>
      <c r="EW50" s="65">
        <f t="shared" ca="1" si="74"/>
        <v>0</v>
      </c>
      <c r="EX50" s="65">
        <f t="shared" ca="1" si="74"/>
        <v>0</v>
      </c>
      <c r="EY50" s="65">
        <f t="shared" ca="1" si="74"/>
        <v>0</v>
      </c>
      <c r="EZ50" s="65">
        <f t="shared" ca="1" si="74"/>
        <v>0</v>
      </c>
      <c r="FA50" s="65">
        <f t="shared" ca="1" si="74"/>
        <v>0</v>
      </c>
      <c r="FB50" s="65">
        <f t="shared" ref="FB50:FD50" ca="1" si="86">VLOOKUP(ROUNDUP(SQRT(FB$1^2+$I50^2),0),$A$9:$B$723,2)</f>
        <v>0</v>
      </c>
      <c r="FC50" s="65">
        <f t="shared" ca="1" si="86"/>
        <v>0</v>
      </c>
      <c r="FD50" s="65">
        <f t="shared" ca="1" si="86"/>
        <v>0</v>
      </c>
      <c r="FE50" s="65">
        <f t="shared" ca="1" si="75"/>
        <v>0</v>
      </c>
      <c r="FF50" s="65">
        <f t="shared" ca="1" si="75"/>
        <v>0</v>
      </c>
      <c r="FG50" s="65">
        <f t="shared" ca="1" si="75"/>
        <v>0</v>
      </c>
      <c r="FH50" s="65">
        <f t="shared" ca="1" si="75"/>
        <v>0</v>
      </c>
      <c r="FI50" s="65">
        <f t="shared" ca="1" si="75"/>
        <v>0</v>
      </c>
      <c r="FJ50" s="65">
        <f t="shared" ca="1" si="75"/>
        <v>0</v>
      </c>
      <c r="FK50" s="65">
        <f t="shared" ca="1" si="75"/>
        <v>0</v>
      </c>
      <c r="FL50" s="65">
        <f t="shared" ca="1" si="75"/>
        <v>0</v>
      </c>
      <c r="FM50" s="65">
        <f t="shared" ca="1" si="75"/>
        <v>0</v>
      </c>
      <c r="FN50" s="65">
        <f t="shared" ca="1" si="75"/>
        <v>0</v>
      </c>
      <c r="FO50" s="65">
        <f t="shared" ca="1" si="76"/>
        <v>0</v>
      </c>
      <c r="FP50" s="65">
        <f t="shared" ca="1" si="76"/>
        <v>0</v>
      </c>
      <c r="FQ50" s="65">
        <f t="shared" ca="1" si="76"/>
        <v>0</v>
      </c>
      <c r="FR50" s="65">
        <f t="shared" ca="1" si="76"/>
        <v>0</v>
      </c>
      <c r="FS50" s="65">
        <f t="shared" ca="1" si="76"/>
        <v>0</v>
      </c>
      <c r="FT50" s="65">
        <f t="shared" ca="1" si="76"/>
        <v>0</v>
      </c>
      <c r="FU50" s="65">
        <f t="shared" ca="1" si="76"/>
        <v>0</v>
      </c>
      <c r="FV50" s="65">
        <f t="shared" ca="1" si="76"/>
        <v>0</v>
      </c>
      <c r="FW50" s="65">
        <f t="shared" ca="1" si="76"/>
        <v>0</v>
      </c>
      <c r="FX50" s="65">
        <f t="shared" ca="1" si="76"/>
        <v>0</v>
      </c>
      <c r="FY50" s="65">
        <f t="shared" ca="1" si="76"/>
        <v>0</v>
      </c>
      <c r="FZ50" s="65">
        <f t="shared" ca="1" si="76"/>
        <v>0</v>
      </c>
      <c r="GA50" s="65">
        <f t="shared" ca="1" si="76"/>
        <v>0</v>
      </c>
      <c r="GB50" s="65">
        <f t="shared" ca="1" si="76"/>
        <v>0</v>
      </c>
      <c r="GC50" s="65">
        <f t="shared" ca="1" si="76"/>
        <v>0</v>
      </c>
      <c r="GD50" s="65">
        <f t="shared" ca="1" si="76"/>
        <v>0</v>
      </c>
      <c r="GE50" s="65">
        <f t="shared" ref="GE50:GT65" ca="1" si="87">VLOOKUP(ROUNDUP(SQRT(GE$1^2+$I50^2),0),$A$9:$B$723,2)</f>
        <v>0</v>
      </c>
      <c r="GF50" s="65">
        <f t="shared" ca="1" si="87"/>
        <v>0</v>
      </c>
      <c r="GG50" s="65">
        <f t="shared" ca="1" si="87"/>
        <v>0</v>
      </c>
      <c r="GH50" s="65">
        <f t="shared" ca="1" si="87"/>
        <v>0</v>
      </c>
      <c r="GI50" s="65">
        <f t="shared" ca="1" si="87"/>
        <v>0</v>
      </c>
      <c r="GJ50" s="65">
        <f t="shared" ca="1" si="87"/>
        <v>0</v>
      </c>
      <c r="GK50" s="65">
        <f t="shared" ca="1" si="87"/>
        <v>0</v>
      </c>
      <c r="GL50" s="65">
        <f t="shared" ca="1" si="87"/>
        <v>0</v>
      </c>
      <c r="GM50" s="65">
        <f t="shared" ca="1" si="87"/>
        <v>0</v>
      </c>
      <c r="GN50" s="65">
        <f t="shared" ca="1" si="87"/>
        <v>0</v>
      </c>
      <c r="GO50" s="65">
        <f t="shared" ca="1" si="87"/>
        <v>0</v>
      </c>
      <c r="GP50" s="65">
        <f t="shared" ca="1" si="87"/>
        <v>0</v>
      </c>
      <c r="GQ50" s="65">
        <f t="shared" ca="1" si="87"/>
        <v>0</v>
      </c>
      <c r="GR50" s="65">
        <f t="shared" ca="1" si="87"/>
        <v>0</v>
      </c>
      <c r="GS50" s="65">
        <f t="shared" ca="1" si="87"/>
        <v>0</v>
      </c>
      <c r="GT50" s="65">
        <f t="shared" ca="1" si="87"/>
        <v>0</v>
      </c>
      <c r="GU50" s="65">
        <f t="shared" ref="GS50:HH65" ca="1" si="88">VLOOKUP(ROUNDUP(SQRT(GU$1^2+$I50^2),0),$A$9:$B$723,2)</f>
        <v>0</v>
      </c>
      <c r="GV50" s="65">
        <f t="shared" ca="1" si="88"/>
        <v>0</v>
      </c>
      <c r="GW50" s="65">
        <f t="shared" ca="1" si="88"/>
        <v>0</v>
      </c>
      <c r="GX50" s="65">
        <f t="shared" ca="1" si="88"/>
        <v>0</v>
      </c>
      <c r="GY50" s="65">
        <f t="shared" ca="1" si="88"/>
        <v>0</v>
      </c>
      <c r="GZ50" s="65">
        <f t="shared" ca="1" si="88"/>
        <v>0</v>
      </c>
      <c r="HA50" s="65">
        <f t="shared" ca="1" si="88"/>
        <v>0</v>
      </c>
      <c r="HB50" s="65">
        <f t="shared" ca="1" si="88"/>
        <v>0</v>
      </c>
      <c r="HC50" s="65">
        <f t="shared" ca="1" si="77"/>
        <v>0</v>
      </c>
      <c r="HD50" s="65">
        <f t="shared" ca="1" si="77"/>
        <v>0</v>
      </c>
      <c r="HE50" s="65">
        <f t="shared" ca="1" si="77"/>
        <v>0</v>
      </c>
      <c r="HF50" s="65">
        <f t="shared" ca="1" si="77"/>
        <v>0</v>
      </c>
      <c r="HG50" s="65">
        <f t="shared" ca="1" si="77"/>
        <v>0</v>
      </c>
      <c r="HH50" s="65">
        <f t="shared" ca="1" si="77"/>
        <v>0</v>
      </c>
      <c r="HI50" s="65">
        <f t="shared" ca="1" si="77"/>
        <v>0</v>
      </c>
      <c r="HJ50" s="65">
        <f t="shared" ca="1" si="77"/>
        <v>0</v>
      </c>
      <c r="HK50" s="65">
        <f t="shared" ca="1" si="77"/>
        <v>0</v>
      </c>
      <c r="HL50" s="65">
        <f t="shared" ca="1" si="77"/>
        <v>0</v>
      </c>
      <c r="HM50" s="65">
        <f t="shared" ca="1" si="77"/>
        <v>0</v>
      </c>
      <c r="HN50" s="65">
        <f t="shared" ca="1" si="77"/>
        <v>0</v>
      </c>
      <c r="HO50" s="65">
        <f t="shared" ca="1" si="78"/>
        <v>0</v>
      </c>
      <c r="HP50" s="65">
        <f t="shared" ca="1" si="78"/>
        <v>0</v>
      </c>
      <c r="HQ50" s="65">
        <f t="shared" ca="1" si="78"/>
        <v>0</v>
      </c>
      <c r="HR50" s="65">
        <f t="shared" ca="1" si="78"/>
        <v>0</v>
      </c>
      <c r="HS50" s="65">
        <f t="shared" ca="1" si="78"/>
        <v>0</v>
      </c>
      <c r="HT50" s="65">
        <f t="shared" ca="1" si="78"/>
        <v>0</v>
      </c>
      <c r="HU50" s="65">
        <f t="shared" ca="1" si="78"/>
        <v>0</v>
      </c>
      <c r="HV50" s="65">
        <f t="shared" ca="1" si="78"/>
        <v>0</v>
      </c>
      <c r="HW50" s="65">
        <f t="shared" ca="1" si="78"/>
        <v>0</v>
      </c>
      <c r="HX50" s="65">
        <f t="shared" ca="1" si="78"/>
        <v>0</v>
      </c>
      <c r="HY50" s="65">
        <f t="shared" ca="1" si="78"/>
        <v>0</v>
      </c>
      <c r="HZ50" s="65">
        <f t="shared" ca="1" si="78"/>
        <v>0</v>
      </c>
      <c r="IA50" s="65">
        <f t="shared" ca="1" si="78"/>
        <v>0</v>
      </c>
      <c r="IB50" s="65">
        <f t="shared" ca="1" si="78"/>
        <v>0</v>
      </c>
      <c r="IC50" s="65">
        <f t="shared" ca="1" si="78"/>
        <v>0</v>
      </c>
      <c r="ID50" s="65">
        <f t="shared" ref="ID50:IF50" ca="1" si="89">VLOOKUP(ROUNDUP(SQRT(ID$1^2+$I50^2),0),$A$9:$B$723,2)</f>
        <v>0</v>
      </c>
      <c r="IE50" s="65">
        <f t="shared" ca="1" si="89"/>
        <v>0</v>
      </c>
      <c r="IF50" s="65">
        <f t="shared" ca="1" si="89"/>
        <v>0</v>
      </c>
      <c r="IG50" s="65">
        <f t="shared" ca="1" si="79"/>
        <v>0</v>
      </c>
      <c r="IH50" s="65">
        <f t="shared" ca="1" si="79"/>
        <v>0</v>
      </c>
      <c r="II50" s="65">
        <f t="shared" ca="1" si="79"/>
        <v>0</v>
      </c>
      <c r="IJ50" s="65">
        <f t="shared" ca="1" si="79"/>
        <v>0</v>
      </c>
      <c r="IK50" s="65">
        <f t="shared" ca="1" si="79"/>
        <v>0</v>
      </c>
      <c r="IL50" s="65">
        <f t="shared" ca="1" si="79"/>
        <v>0</v>
      </c>
      <c r="IM50" s="65">
        <f t="shared" ca="1" si="79"/>
        <v>0</v>
      </c>
      <c r="IN50" s="65">
        <f t="shared" ca="1" si="79"/>
        <v>0</v>
      </c>
      <c r="IO50" s="65">
        <f t="shared" ca="1" si="79"/>
        <v>0</v>
      </c>
      <c r="IP50" s="65">
        <f t="shared" ca="1" si="79"/>
        <v>0</v>
      </c>
      <c r="IQ50" s="65">
        <f t="shared" ca="1" si="80"/>
        <v>0</v>
      </c>
      <c r="IR50" s="65">
        <f t="shared" ca="1" si="80"/>
        <v>0</v>
      </c>
      <c r="IS50" s="65">
        <f t="shared" ca="1" si="80"/>
        <v>0</v>
      </c>
      <c r="IT50" s="65">
        <f t="shared" ca="1" si="80"/>
        <v>0</v>
      </c>
      <c r="IU50" s="65">
        <f t="shared" ca="1" si="80"/>
        <v>0</v>
      </c>
      <c r="IV50" s="65">
        <f t="shared" ca="1" si="80"/>
        <v>0</v>
      </c>
      <c r="IW50" s="65">
        <f t="shared" ca="1" si="80"/>
        <v>0</v>
      </c>
      <c r="IX50" s="65">
        <f t="shared" ca="1" si="80"/>
        <v>0</v>
      </c>
      <c r="IY50" s="65">
        <f t="shared" ca="1" si="80"/>
        <v>0</v>
      </c>
      <c r="IZ50" s="65">
        <f t="shared" ca="1" si="80"/>
        <v>0</v>
      </c>
      <c r="JA50" s="65"/>
      <c r="JB50" s="65"/>
      <c r="JC50" s="65"/>
      <c r="JD50" s="65"/>
      <c r="JE50" s="65"/>
      <c r="JF50" s="65"/>
      <c r="JG50" s="65"/>
      <c r="JH50" s="65"/>
      <c r="JI50" s="65"/>
      <c r="JJ50" s="65"/>
      <c r="JK50" s="65"/>
      <c r="JL50" s="65"/>
      <c r="JM50" s="65"/>
      <c r="JN50" s="65"/>
      <c r="JO50" s="65"/>
      <c r="JP50" s="65"/>
      <c r="JQ50" s="65"/>
      <c r="JR50" s="65"/>
    </row>
    <row r="51" spans="1:278" x14ac:dyDescent="0.2">
      <c r="A51" s="64">
        <f t="shared" si="31"/>
        <v>42</v>
      </c>
      <c r="B51" s="65">
        <f t="shared" ca="1" si="26"/>
        <v>7.1178237553370172E-10</v>
      </c>
      <c r="C51" s="65">
        <f t="shared" ca="1" si="56"/>
        <v>6.4647716666475559E-10</v>
      </c>
      <c r="D51" s="65">
        <f t="shared" ca="1" si="57"/>
        <v>6.5305208868946143E-11</v>
      </c>
      <c r="E51" s="72">
        <f t="shared" ca="1" si="58"/>
        <v>0</v>
      </c>
      <c r="F51" s="67">
        <f t="shared" si="30"/>
        <v>0</v>
      </c>
      <c r="H51" s="72">
        <f t="shared" ca="1" si="32"/>
        <v>6.8889492289942647E-8</v>
      </c>
      <c r="I51" s="64">
        <f t="shared" ca="1" si="9"/>
        <v>49</v>
      </c>
      <c r="J51" s="67">
        <f t="shared" ca="1" si="33"/>
        <v>6.96544493464281E-10</v>
      </c>
      <c r="K51" s="65">
        <f t="shared" ref="K51:Z66" ca="1" si="90">VLOOKUP(ROUNDUP(SQRT(K$1^2+$I51^2),0),$A$9:$B$723,2)</f>
        <v>6.9436765316864947E-10</v>
      </c>
      <c r="L51" s="65">
        <f t="shared" ca="1" si="90"/>
        <v>6.9436765316864947E-10</v>
      </c>
      <c r="M51" s="65">
        <f t="shared" ca="1" si="90"/>
        <v>6.9436765316864947E-10</v>
      </c>
      <c r="N51" s="65">
        <f t="shared" ca="1" si="90"/>
        <v>6.9436765316864947E-10</v>
      </c>
      <c r="O51" s="65">
        <f t="shared" ca="1" si="90"/>
        <v>6.9436765316864947E-10</v>
      </c>
      <c r="P51" s="65">
        <f t="shared" ca="1" si="90"/>
        <v>6.9436765316864947E-10</v>
      </c>
      <c r="Q51" s="65">
        <f t="shared" ca="1" si="90"/>
        <v>6.9436765316864947E-10</v>
      </c>
      <c r="R51" s="65">
        <f t="shared" ca="1" si="90"/>
        <v>6.9436765316864947E-10</v>
      </c>
      <c r="S51" s="65">
        <f t="shared" ca="1" si="90"/>
        <v>6.9436765316864947E-10</v>
      </c>
      <c r="T51" s="65">
        <f t="shared" ca="1" si="90"/>
        <v>6.9219081287301794E-10</v>
      </c>
      <c r="U51" s="65">
        <f t="shared" ca="1" si="90"/>
        <v>6.9219081287301794E-10</v>
      </c>
      <c r="V51" s="65">
        <f t="shared" ca="1" si="90"/>
        <v>6.9219081287301794E-10</v>
      </c>
      <c r="W51" s="65">
        <f t="shared" ca="1" si="90"/>
        <v>6.9219081287301794E-10</v>
      </c>
      <c r="X51" s="65">
        <f t="shared" ca="1" si="90"/>
        <v>6.9219081287301794E-10</v>
      </c>
      <c r="Y51" s="65">
        <f t="shared" ca="1" si="90"/>
        <v>6.9001397257738641E-10</v>
      </c>
      <c r="Z51" s="65">
        <f t="shared" ca="1" si="90"/>
        <v>6.9001397257738641E-10</v>
      </c>
      <c r="AA51" s="65">
        <f t="shared" ca="1" si="81"/>
        <v>6.9001397257738641E-10</v>
      </c>
      <c r="AB51" s="65">
        <f t="shared" ca="1" si="81"/>
        <v>6.8783713228175488E-10</v>
      </c>
      <c r="AC51" s="65">
        <f t="shared" ca="1" si="81"/>
        <v>6.8783713228175488E-10</v>
      </c>
      <c r="AD51" s="65">
        <f t="shared" ca="1" si="81"/>
        <v>6.8783713228175488E-10</v>
      </c>
      <c r="AE51" s="65">
        <f t="shared" ca="1" si="81"/>
        <v>6.8566029198612335E-10</v>
      </c>
      <c r="AF51" s="65">
        <f t="shared" ca="1" si="81"/>
        <v>6.8566029198612335E-10</v>
      </c>
      <c r="AG51" s="65">
        <f t="shared" ca="1" si="81"/>
        <v>6.84238089659644E-10</v>
      </c>
      <c r="AH51" s="65">
        <f t="shared" ca="1" si="81"/>
        <v>6.84238089659644E-10</v>
      </c>
      <c r="AI51" s="65">
        <f t="shared" ca="1" si="81"/>
        <v>6.8281588733316476E-10</v>
      </c>
      <c r="AJ51" s="65">
        <f t="shared" ca="1" si="81"/>
        <v>6.8281588733316476E-10</v>
      </c>
      <c r="AK51" s="65">
        <f t="shared" ca="1" si="81"/>
        <v>6.8281588733316476E-10</v>
      </c>
      <c r="AL51" s="65">
        <f t="shared" ca="1" si="81"/>
        <v>6.8139368500668552E-10</v>
      </c>
      <c r="AM51" s="65">
        <f t="shared" ca="1" si="81"/>
        <v>6.8139368500668552E-10</v>
      </c>
      <c r="AN51" s="65">
        <f t="shared" ca="1" si="81"/>
        <v>6.7997148268020628E-10</v>
      </c>
      <c r="AO51" s="65">
        <f t="shared" ca="1" si="82"/>
        <v>6.7997148268020628E-10</v>
      </c>
      <c r="AP51" s="65">
        <f t="shared" ca="1" si="82"/>
        <v>6.7854928035372693E-10</v>
      </c>
      <c r="AQ51" s="65">
        <f t="shared" ca="1" si="82"/>
        <v>6.7712707802724769E-10</v>
      </c>
      <c r="AR51" s="65">
        <f t="shared" ca="1" si="82"/>
        <v>6.7712707802724769E-10</v>
      </c>
      <c r="AS51" s="65">
        <f t="shared" ca="1" si="82"/>
        <v>6.7570487570076845E-10</v>
      </c>
      <c r="AT51" s="65">
        <f t="shared" ca="1" si="82"/>
        <v>6.7570487570076845E-10</v>
      </c>
      <c r="AU51" s="65">
        <f t="shared" ca="1" si="82"/>
        <v>6.7428267337428921E-10</v>
      </c>
      <c r="AV51" s="65">
        <f t="shared" ca="1" si="82"/>
        <v>6.7286047104780986E-10</v>
      </c>
      <c r="AW51" s="65">
        <f t="shared" ca="1" si="82"/>
        <v>6.7286047104780986E-10</v>
      </c>
      <c r="AX51" s="65">
        <f t="shared" ca="1" si="82"/>
        <v>6.7143826872133062E-10</v>
      </c>
      <c r="AY51" s="65">
        <f t="shared" ca="1" si="82"/>
        <v>6.7143826872133062E-10</v>
      </c>
      <c r="AZ51" s="65">
        <f t="shared" ca="1" si="82"/>
        <v>6.7001606639485138E-10</v>
      </c>
      <c r="BA51" s="65">
        <f t="shared" ca="1" si="82"/>
        <v>6.6859386406837203E-10</v>
      </c>
      <c r="BB51" s="65">
        <f t="shared" ca="1" si="82"/>
        <v>6.6859386406837203E-10</v>
      </c>
      <c r="BC51" s="65">
        <f t="shared" ca="1" si="82"/>
        <v>6.6717166174189279E-10</v>
      </c>
      <c r="BD51" s="65">
        <f t="shared" ca="1" si="82"/>
        <v>6.6574945941541355E-10</v>
      </c>
      <c r="BE51" s="65">
        <f t="shared" ref="BE51:BT66" ca="1" si="91">VLOOKUP(ROUNDUP(SQRT(BE$1^2+$I51^2),0),$A$9:$B$723,2)</f>
        <v>6.6574945941541355E-10</v>
      </c>
      <c r="BF51" s="65">
        <f t="shared" ca="1" si="91"/>
        <v>6.6432725708893431E-10</v>
      </c>
      <c r="BG51" s="65">
        <f t="shared" ca="1" si="91"/>
        <v>6.6290505476245496E-10</v>
      </c>
      <c r="BH51" s="65">
        <f t="shared" ca="1" si="91"/>
        <v>6.6148285243597572E-10</v>
      </c>
      <c r="BI51" s="65">
        <f t="shared" ca="1" si="91"/>
        <v>6.6148285243597572E-10</v>
      </c>
      <c r="BJ51" s="65">
        <f t="shared" ca="1" si="91"/>
        <v>6.6006065010949648E-10</v>
      </c>
      <c r="BK51" s="65">
        <f t="shared" ca="1" si="91"/>
        <v>6.5863844778301713E-10</v>
      </c>
      <c r="BL51" s="65">
        <f t="shared" ca="1" si="91"/>
        <v>6.5863844778301713E-10</v>
      </c>
      <c r="BM51" s="65">
        <f t="shared" ca="1" si="91"/>
        <v>6.5721624545653789E-10</v>
      </c>
      <c r="BN51" s="65">
        <f t="shared" ca="1" si="91"/>
        <v>6.5579404313005865E-10</v>
      </c>
      <c r="BO51" s="65">
        <f t="shared" ca="1" si="91"/>
        <v>6.5437184080357941E-10</v>
      </c>
      <c r="BP51" s="65">
        <f t="shared" ca="1" si="91"/>
        <v>6.5437184080357941E-10</v>
      </c>
      <c r="BQ51" s="65">
        <f t="shared" ca="1" si="91"/>
        <v>6.5294963847710006E-10</v>
      </c>
      <c r="BR51" s="65">
        <f t="shared" ca="1" si="91"/>
        <v>6.5152743615062082E-10</v>
      </c>
      <c r="BS51" s="65">
        <f t="shared" ca="1" si="83"/>
        <v>6.2316868521311012E-10</v>
      </c>
      <c r="BT51" s="65">
        <f t="shared" ca="1" si="83"/>
        <v>5.9480993427559943E-10</v>
      </c>
      <c r="BU51" s="65">
        <f t="shared" ca="1" si="83"/>
        <v>5.9480993427559943E-10</v>
      </c>
      <c r="BV51" s="65">
        <f t="shared" ca="1" si="83"/>
        <v>5.6645118333808863E-10</v>
      </c>
      <c r="BW51" s="65">
        <f t="shared" ca="1" si="83"/>
        <v>5.3873097222062978E-10</v>
      </c>
      <c r="BX51" s="65">
        <f t="shared" ca="1" si="83"/>
        <v>5.1179442360959832E-10</v>
      </c>
      <c r="BY51" s="65">
        <f t="shared" ca="1" si="83"/>
        <v>4.8485787499856687E-10</v>
      </c>
      <c r="BZ51" s="65">
        <f t="shared" ca="1" si="83"/>
        <v>4.8485787499856687E-10</v>
      </c>
      <c r="CA51" s="65">
        <f t="shared" ca="1" si="83"/>
        <v>4.5792132638753537E-10</v>
      </c>
      <c r="CB51" s="65">
        <f t="shared" ca="1" si="83"/>
        <v>4.3098477777650386E-10</v>
      </c>
      <c r="CC51" s="65">
        <f t="shared" ca="1" si="83"/>
        <v>4.0404822916547236E-10</v>
      </c>
      <c r="CD51" s="65">
        <f t="shared" ca="1" si="83"/>
        <v>3.7711168055444085E-10</v>
      </c>
      <c r="CE51" s="65">
        <f t="shared" ca="1" si="83"/>
        <v>3.7711168055444085E-10</v>
      </c>
      <c r="CF51" s="65">
        <f t="shared" ca="1" si="83"/>
        <v>3.5017513194340935E-10</v>
      </c>
      <c r="CG51" s="65">
        <f t="shared" ca="1" si="83"/>
        <v>3.2323858333237785E-10</v>
      </c>
      <c r="CH51" s="65">
        <f t="shared" ca="1" si="83"/>
        <v>3.1443931078610756E-10</v>
      </c>
      <c r="CI51" s="65">
        <f t="shared" ref="CI51:CX66" ca="1" si="92">VLOOKUP(ROUNDUP(SQRT(CI$1^2+$I51^2),0),$A$9:$B$723,2)</f>
        <v>3.0564003823983727E-10</v>
      </c>
      <c r="CJ51" s="65">
        <f t="shared" ca="1" si="92"/>
        <v>2.9684076569356698E-10</v>
      </c>
      <c r="CK51" s="65">
        <f t="shared" ca="1" si="92"/>
        <v>2.9684076569356698E-10</v>
      </c>
      <c r="CL51" s="65">
        <f t="shared" ca="1" si="92"/>
        <v>2.880414931472967E-10</v>
      </c>
      <c r="CM51" s="65">
        <f t="shared" ca="1" si="92"/>
        <v>2.7924222060102641E-10</v>
      </c>
      <c r="CN51" s="65">
        <f t="shared" ca="1" si="92"/>
        <v>2.7044294805475612E-10</v>
      </c>
      <c r="CO51" s="65">
        <f t="shared" ca="1" si="92"/>
        <v>2.6164367550848583E-10</v>
      </c>
      <c r="CP51" s="65">
        <f t="shared" ca="1" si="92"/>
        <v>2.5284440296221554E-10</v>
      </c>
      <c r="CQ51" s="65">
        <f t="shared" ca="1" si="92"/>
        <v>2.4404513041594526E-10</v>
      </c>
      <c r="CR51" s="65">
        <f t="shared" ca="1" si="92"/>
        <v>2.4404513041594526E-10</v>
      </c>
      <c r="CS51" s="65">
        <f t="shared" ca="1" si="92"/>
        <v>2.3524585786967497E-10</v>
      </c>
      <c r="CT51" s="65">
        <f t="shared" ca="1" si="92"/>
        <v>2.2644658532340468E-10</v>
      </c>
      <c r="CU51" s="65">
        <f t="shared" ca="1" si="92"/>
        <v>2.1764731277713439E-10</v>
      </c>
      <c r="CV51" s="65">
        <f t="shared" ca="1" si="92"/>
        <v>2.0884804023086411E-10</v>
      </c>
      <c r="CW51" s="65">
        <f t="shared" ca="1" si="92"/>
        <v>2.0004876768459382E-10</v>
      </c>
      <c r="CX51" s="65">
        <f t="shared" ca="1" si="92"/>
        <v>1.9124949513832353E-10</v>
      </c>
      <c r="CY51" s="65">
        <f t="shared" ref="CW51:DL66" ca="1" si="93">VLOOKUP(ROUNDUP(SQRT(CY$1^2+$I51^2),0),$A$9:$B$723,2)</f>
        <v>1.8245022259205324E-10</v>
      </c>
      <c r="CZ51" s="65">
        <f t="shared" ca="1" si="93"/>
        <v>1.7365095004578296E-10</v>
      </c>
      <c r="DA51" s="65">
        <f t="shared" ca="1" si="93"/>
        <v>1.7365095004578296E-10</v>
      </c>
      <c r="DB51" s="65">
        <f t="shared" ca="1" si="93"/>
        <v>1.6485167749951267E-10</v>
      </c>
      <c r="DC51" s="65">
        <f t="shared" ca="1" si="93"/>
        <v>1.5605240495324238E-10</v>
      </c>
      <c r="DD51" s="65">
        <f t="shared" ca="1" si="93"/>
        <v>1.4725313240697209E-10</v>
      </c>
      <c r="DE51" s="65">
        <f t="shared" ca="1" si="93"/>
        <v>1.3845385986070181E-10</v>
      </c>
      <c r="DF51" s="65">
        <f t="shared" ca="1" si="93"/>
        <v>1.2965458731443152E-10</v>
      </c>
      <c r="DG51" s="65">
        <f t="shared" ca="1" si="84"/>
        <v>1.2085531476816123E-10</v>
      </c>
      <c r="DH51" s="65">
        <f t="shared" ca="1" si="84"/>
        <v>1.1205604222189094E-10</v>
      </c>
      <c r="DI51" s="65">
        <f t="shared" ca="1" si="84"/>
        <v>1.0325676967562065E-10</v>
      </c>
      <c r="DJ51" s="65">
        <f t="shared" ca="1" si="84"/>
        <v>1.0325676967562065E-10</v>
      </c>
      <c r="DK51" s="65">
        <f t="shared" ca="1" si="84"/>
        <v>9.4457497129350367E-11</v>
      </c>
      <c r="DL51" s="65">
        <f t="shared" ca="1" si="84"/>
        <v>8.5658224583080079E-11</v>
      </c>
      <c r="DM51" s="65">
        <f t="shared" ca="1" si="84"/>
        <v>7.6858952036809792E-11</v>
      </c>
      <c r="DN51" s="65">
        <f t="shared" ca="1" si="84"/>
        <v>6.8059679490539504E-11</v>
      </c>
      <c r="DO51" s="65">
        <f t="shared" ca="1" si="84"/>
        <v>5.9260406944269217E-11</v>
      </c>
      <c r="DP51" s="65">
        <f t="shared" ca="1" si="84"/>
        <v>5.0461134397998929E-11</v>
      </c>
      <c r="DQ51" s="65">
        <f t="shared" ca="1" si="85"/>
        <v>4.1661861851728641E-11</v>
      </c>
      <c r="DR51" s="65">
        <f t="shared" ca="1" si="85"/>
        <v>3.2862589305458354E-11</v>
      </c>
      <c r="DS51" s="65">
        <f t="shared" ca="1" si="85"/>
        <v>2.4063316759188069E-11</v>
      </c>
      <c r="DT51" s="65">
        <f t="shared" ca="1" si="85"/>
        <v>1.5264044212917785E-11</v>
      </c>
      <c r="DU51" s="65">
        <f t="shared" ca="1" si="85"/>
        <v>6.4647716666475004E-12</v>
      </c>
      <c r="DV51" s="65">
        <f t="shared" ca="1" si="85"/>
        <v>6.4647716666475004E-12</v>
      </c>
      <c r="DW51" s="65">
        <f t="shared" ca="1" si="85"/>
        <v>0</v>
      </c>
      <c r="DX51" s="65">
        <f t="shared" ca="1" si="85"/>
        <v>0</v>
      </c>
      <c r="DY51" s="65">
        <f t="shared" ca="1" si="85"/>
        <v>0</v>
      </c>
      <c r="DZ51" s="65">
        <f t="shared" ca="1" si="85"/>
        <v>0</v>
      </c>
      <c r="EA51" s="65">
        <f t="shared" ca="1" si="85"/>
        <v>0</v>
      </c>
      <c r="EB51" s="65">
        <f t="shared" ca="1" si="85"/>
        <v>0</v>
      </c>
      <c r="EC51" s="65">
        <f t="shared" ca="1" si="85"/>
        <v>0</v>
      </c>
      <c r="ED51" s="65">
        <f t="shared" ca="1" si="85"/>
        <v>0</v>
      </c>
      <c r="EE51" s="65">
        <f t="shared" ca="1" si="85"/>
        <v>0</v>
      </c>
      <c r="EF51" s="65">
        <f t="shared" ca="1" si="85"/>
        <v>0</v>
      </c>
      <c r="EG51" s="65">
        <f t="shared" ref="EG51:EV66" ca="1" si="94">VLOOKUP(ROUNDUP(SQRT(EG$1^2+$I51^2),0),$A$9:$B$723,2)</f>
        <v>0</v>
      </c>
      <c r="EH51" s="65">
        <f t="shared" ca="1" si="94"/>
        <v>0</v>
      </c>
      <c r="EI51" s="65">
        <f t="shared" ca="1" si="94"/>
        <v>0</v>
      </c>
      <c r="EJ51" s="65">
        <f t="shared" ca="1" si="94"/>
        <v>0</v>
      </c>
      <c r="EK51" s="65">
        <f t="shared" ca="1" si="94"/>
        <v>0</v>
      </c>
      <c r="EL51" s="65">
        <f t="shared" ca="1" si="94"/>
        <v>0</v>
      </c>
      <c r="EM51" s="65">
        <f t="shared" ca="1" si="94"/>
        <v>0</v>
      </c>
      <c r="EN51" s="65">
        <f t="shared" ca="1" si="94"/>
        <v>0</v>
      </c>
      <c r="EO51" s="65">
        <f t="shared" ca="1" si="94"/>
        <v>0</v>
      </c>
      <c r="EP51" s="65">
        <f t="shared" ca="1" si="94"/>
        <v>0</v>
      </c>
      <c r="EQ51" s="65">
        <f t="shared" ca="1" si="94"/>
        <v>0</v>
      </c>
      <c r="ER51" s="65">
        <f t="shared" ca="1" si="94"/>
        <v>0</v>
      </c>
      <c r="ES51" s="65">
        <f t="shared" ca="1" si="94"/>
        <v>0</v>
      </c>
      <c r="ET51" s="65">
        <f t="shared" ca="1" si="94"/>
        <v>0</v>
      </c>
      <c r="EU51" s="65">
        <f t="shared" ca="1" si="94"/>
        <v>0</v>
      </c>
      <c r="EV51" s="65">
        <f t="shared" ca="1" si="94"/>
        <v>0</v>
      </c>
      <c r="EW51" s="65">
        <f t="shared" ref="EW51:FL66" ca="1" si="95">VLOOKUP(ROUNDUP(SQRT(EW$1^2+$I51^2),0),$A$9:$B$723,2)</f>
        <v>0</v>
      </c>
      <c r="EX51" s="65">
        <f t="shared" ca="1" si="95"/>
        <v>0</v>
      </c>
      <c r="EY51" s="65">
        <f t="shared" ca="1" si="95"/>
        <v>0</v>
      </c>
      <c r="EZ51" s="65">
        <f t="shared" ca="1" si="95"/>
        <v>0</v>
      </c>
      <c r="FA51" s="65">
        <f t="shared" ca="1" si="95"/>
        <v>0</v>
      </c>
      <c r="FB51" s="65">
        <f t="shared" ca="1" si="95"/>
        <v>0</v>
      </c>
      <c r="FC51" s="65">
        <f t="shared" ca="1" si="95"/>
        <v>0</v>
      </c>
      <c r="FD51" s="65">
        <f t="shared" ca="1" si="95"/>
        <v>0</v>
      </c>
      <c r="FE51" s="65">
        <f t="shared" ca="1" si="95"/>
        <v>0</v>
      </c>
      <c r="FF51" s="65">
        <f t="shared" ca="1" si="95"/>
        <v>0</v>
      </c>
      <c r="FG51" s="65">
        <f t="shared" ca="1" si="95"/>
        <v>0</v>
      </c>
      <c r="FH51" s="65">
        <f t="shared" ca="1" si="95"/>
        <v>0</v>
      </c>
      <c r="FI51" s="65">
        <f t="shared" ca="1" si="95"/>
        <v>0</v>
      </c>
      <c r="FJ51" s="65">
        <f t="shared" ca="1" si="95"/>
        <v>0</v>
      </c>
      <c r="FK51" s="65">
        <f t="shared" ca="1" si="95"/>
        <v>0</v>
      </c>
      <c r="FL51" s="65">
        <f t="shared" ca="1" si="95"/>
        <v>0</v>
      </c>
      <c r="FM51" s="65">
        <f t="shared" ref="FM51:GB66" ca="1" si="96">VLOOKUP(ROUNDUP(SQRT(FM$1^2+$I51^2),0),$A$9:$B$723,2)</f>
        <v>0</v>
      </c>
      <c r="FN51" s="65">
        <f t="shared" ca="1" si="96"/>
        <v>0</v>
      </c>
      <c r="FO51" s="65">
        <f t="shared" ca="1" si="96"/>
        <v>0</v>
      </c>
      <c r="FP51" s="65">
        <f t="shared" ca="1" si="96"/>
        <v>0</v>
      </c>
      <c r="FQ51" s="65">
        <f t="shared" ca="1" si="96"/>
        <v>0</v>
      </c>
      <c r="FR51" s="65">
        <f t="shared" ca="1" si="96"/>
        <v>0</v>
      </c>
      <c r="FS51" s="65">
        <f t="shared" ca="1" si="96"/>
        <v>0</v>
      </c>
      <c r="FT51" s="65">
        <f t="shared" ca="1" si="96"/>
        <v>0</v>
      </c>
      <c r="FU51" s="65">
        <f t="shared" ca="1" si="96"/>
        <v>0</v>
      </c>
      <c r="FV51" s="65">
        <f t="shared" ca="1" si="96"/>
        <v>0</v>
      </c>
      <c r="FW51" s="65">
        <f t="shared" ca="1" si="96"/>
        <v>0</v>
      </c>
      <c r="FX51" s="65">
        <f t="shared" ca="1" si="96"/>
        <v>0</v>
      </c>
      <c r="FY51" s="65">
        <f t="shared" ca="1" si="96"/>
        <v>0</v>
      </c>
      <c r="FZ51" s="65">
        <f t="shared" ca="1" si="96"/>
        <v>0</v>
      </c>
      <c r="GA51" s="65">
        <f t="shared" ca="1" si="96"/>
        <v>0</v>
      </c>
      <c r="GB51" s="65">
        <f t="shared" ca="1" si="96"/>
        <v>0</v>
      </c>
      <c r="GC51" s="65">
        <f t="shared" ref="FY51:GN66" ca="1" si="97">VLOOKUP(ROUNDUP(SQRT(GC$1^2+$I51^2),0),$A$9:$B$723,2)</f>
        <v>0</v>
      </c>
      <c r="GD51" s="65">
        <f t="shared" ca="1" si="97"/>
        <v>0</v>
      </c>
      <c r="GE51" s="65">
        <f t="shared" ca="1" si="97"/>
        <v>0</v>
      </c>
      <c r="GF51" s="65">
        <f t="shared" ca="1" si="97"/>
        <v>0</v>
      </c>
      <c r="GG51" s="65">
        <f t="shared" ca="1" si="97"/>
        <v>0</v>
      </c>
      <c r="GH51" s="65">
        <f t="shared" ca="1" si="97"/>
        <v>0</v>
      </c>
      <c r="GI51" s="65">
        <f t="shared" ca="1" si="87"/>
        <v>0</v>
      </c>
      <c r="GJ51" s="65">
        <f t="shared" ca="1" si="87"/>
        <v>0</v>
      </c>
      <c r="GK51" s="65">
        <f t="shared" ca="1" si="87"/>
        <v>0</v>
      </c>
      <c r="GL51" s="65">
        <f t="shared" ca="1" si="87"/>
        <v>0</v>
      </c>
      <c r="GM51" s="65">
        <f t="shared" ca="1" si="87"/>
        <v>0</v>
      </c>
      <c r="GN51" s="65">
        <f t="shared" ca="1" si="87"/>
        <v>0</v>
      </c>
      <c r="GO51" s="65">
        <f t="shared" ca="1" si="87"/>
        <v>0</v>
      </c>
      <c r="GP51" s="65">
        <f t="shared" ca="1" si="87"/>
        <v>0</v>
      </c>
      <c r="GQ51" s="65">
        <f t="shared" ca="1" si="87"/>
        <v>0</v>
      </c>
      <c r="GR51" s="65">
        <f t="shared" ca="1" si="87"/>
        <v>0</v>
      </c>
      <c r="GS51" s="65">
        <f t="shared" ca="1" si="88"/>
        <v>0</v>
      </c>
      <c r="GT51" s="65">
        <f t="shared" ca="1" si="88"/>
        <v>0</v>
      </c>
      <c r="GU51" s="65">
        <f t="shared" ca="1" si="88"/>
        <v>0</v>
      </c>
      <c r="GV51" s="65">
        <f t="shared" ca="1" si="88"/>
        <v>0</v>
      </c>
      <c r="GW51" s="65">
        <f t="shared" ca="1" si="88"/>
        <v>0</v>
      </c>
      <c r="GX51" s="65">
        <f t="shared" ca="1" si="88"/>
        <v>0</v>
      </c>
      <c r="GY51" s="65">
        <f t="shared" ca="1" si="88"/>
        <v>0</v>
      </c>
      <c r="GZ51" s="65">
        <f t="shared" ca="1" si="88"/>
        <v>0</v>
      </c>
      <c r="HA51" s="65">
        <f t="shared" ca="1" si="88"/>
        <v>0</v>
      </c>
      <c r="HB51" s="65">
        <f t="shared" ca="1" si="88"/>
        <v>0</v>
      </c>
      <c r="HC51" s="65">
        <f t="shared" ca="1" si="88"/>
        <v>0</v>
      </c>
      <c r="HD51" s="65">
        <f t="shared" ca="1" si="88"/>
        <v>0</v>
      </c>
      <c r="HE51" s="65">
        <f t="shared" ca="1" si="88"/>
        <v>0</v>
      </c>
      <c r="HF51" s="65">
        <f t="shared" ca="1" si="88"/>
        <v>0</v>
      </c>
      <c r="HG51" s="65">
        <f t="shared" ca="1" si="88"/>
        <v>0</v>
      </c>
      <c r="HH51" s="65">
        <f t="shared" ca="1" si="88"/>
        <v>0</v>
      </c>
      <c r="HI51" s="65">
        <f t="shared" ref="HI51:HX66" ca="1" si="98">VLOOKUP(ROUNDUP(SQRT(HI$1^2+$I51^2),0),$A$9:$B$723,2)</f>
        <v>0</v>
      </c>
      <c r="HJ51" s="65">
        <f t="shared" ca="1" si="98"/>
        <v>0</v>
      </c>
      <c r="HK51" s="65">
        <f t="shared" ca="1" si="98"/>
        <v>0</v>
      </c>
      <c r="HL51" s="65">
        <f t="shared" ca="1" si="98"/>
        <v>0</v>
      </c>
      <c r="HM51" s="65">
        <f t="shared" ca="1" si="98"/>
        <v>0</v>
      </c>
      <c r="HN51" s="65">
        <f t="shared" ca="1" si="98"/>
        <v>0</v>
      </c>
      <c r="HO51" s="65">
        <f t="shared" ca="1" si="98"/>
        <v>0</v>
      </c>
      <c r="HP51" s="65">
        <f t="shared" ca="1" si="98"/>
        <v>0</v>
      </c>
      <c r="HQ51" s="65">
        <f t="shared" ca="1" si="98"/>
        <v>0</v>
      </c>
      <c r="HR51" s="65">
        <f t="shared" ca="1" si="98"/>
        <v>0</v>
      </c>
      <c r="HS51" s="65">
        <f t="shared" ca="1" si="98"/>
        <v>0</v>
      </c>
      <c r="HT51" s="65">
        <f t="shared" ca="1" si="98"/>
        <v>0</v>
      </c>
      <c r="HU51" s="65">
        <f t="shared" ca="1" si="98"/>
        <v>0</v>
      </c>
      <c r="HV51" s="65">
        <f t="shared" ca="1" si="98"/>
        <v>0</v>
      </c>
      <c r="HW51" s="65">
        <f t="shared" ca="1" si="98"/>
        <v>0</v>
      </c>
      <c r="HX51" s="65">
        <f t="shared" ca="1" si="98"/>
        <v>0</v>
      </c>
      <c r="HY51" s="65">
        <f t="shared" ref="HY51:IN66" ca="1" si="99">VLOOKUP(ROUNDUP(SQRT(HY$1^2+$I51^2),0),$A$9:$B$723,2)</f>
        <v>0</v>
      </c>
      <c r="HZ51" s="65">
        <f t="shared" ca="1" si="99"/>
        <v>0</v>
      </c>
      <c r="IA51" s="65">
        <f t="shared" ca="1" si="99"/>
        <v>0</v>
      </c>
      <c r="IB51" s="65">
        <f t="shared" ca="1" si="99"/>
        <v>0</v>
      </c>
      <c r="IC51" s="65">
        <f t="shared" ca="1" si="99"/>
        <v>0</v>
      </c>
      <c r="ID51" s="65">
        <f t="shared" ca="1" si="99"/>
        <v>0</v>
      </c>
      <c r="IE51" s="65">
        <f t="shared" ca="1" si="99"/>
        <v>0</v>
      </c>
      <c r="IF51" s="65">
        <f t="shared" ca="1" si="99"/>
        <v>0</v>
      </c>
      <c r="IG51" s="65">
        <f t="shared" ca="1" si="99"/>
        <v>0</v>
      </c>
      <c r="IH51" s="65">
        <f t="shared" ca="1" si="99"/>
        <v>0</v>
      </c>
      <c r="II51" s="65">
        <f t="shared" ca="1" si="99"/>
        <v>0</v>
      </c>
      <c r="IJ51" s="65">
        <f t="shared" ca="1" si="99"/>
        <v>0</v>
      </c>
      <c r="IK51" s="65">
        <f t="shared" ca="1" si="99"/>
        <v>0</v>
      </c>
      <c r="IL51" s="65">
        <f t="shared" ca="1" si="99"/>
        <v>0</v>
      </c>
      <c r="IM51" s="65">
        <f t="shared" ca="1" si="99"/>
        <v>0</v>
      </c>
      <c r="IN51" s="65">
        <f t="shared" ca="1" si="99"/>
        <v>0</v>
      </c>
      <c r="IO51" s="65">
        <f t="shared" ref="IO51:IZ66" ca="1" si="100">VLOOKUP(ROUNDUP(SQRT(IO$1^2+$I51^2),0),$A$9:$B$723,2)</f>
        <v>0</v>
      </c>
      <c r="IP51" s="65">
        <f t="shared" ca="1" si="100"/>
        <v>0</v>
      </c>
      <c r="IQ51" s="65">
        <f t="shared" ca="1" si="100"/>
        <v>0</v>
      </c>
      <c r="IR51" s="65">
        <f t="shared" ca="1" si="100"/>
        <v>0</v>
      </c>
      <c r="IS51" s="65">
        <f t="shared" ca="1" si="100"/>
        <v>0</v>
      </c>
      <c r="IT51" s="65">
        <f t="shared" ca="1" si="100"/>
        <v>0</v>
      </c>
      <c r="IU51" s="65">
        <f t="shared" ca="1" si="100"/>
        <v>0</v>
      </c>
      <c r="IV51" s="65">
        <f t="shared" ca="1" si="100"/>
        <v>0</v>
      </c>
      <c r="IW51" s="65">
        <f t="shared" ca="1" si="100"/>
        <v>0</v>
      </c>
      <c r="IX51" s="65">
        <f t="shared" ca="1" si="100"/>
        <v>0</v>
      </c>
      <c r="IY51" s="65">
        <f t="shared" ca="1" si="100"/>
        <v>0</v>
      </c>
      <c r="IZ51" s="65">
        <f t="shared" ca="1" si="100"/>
        <v>0</v>
      </c>
      <c r="JA51" s="65"/>
      <c r="JB51" s="65"/>
      <c r="JC51" s="65"/>
      <c r="JD51" s="65"/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/>
    </row>
    <row r="52" spans="1:278" x14ac:dyDescent="0.2">
      <c r="A52" s="64">
        <f t="shared" si="31"/>
        <v>43</v>
      </c>
      <c r="B52" s="65">
        <f t="shared" ca="1" si="26"/>
        <v>7.0960553523807019E-10</v>
      </c>
      <c r="C52" s="65">
        <f t="shared" ca="1" si="56"/>
        <v>6.4647716666475559E-10</v>
      </c>
      <c r="D52" s="65">
        <f t="shared" ca="1" si="57"/>
        <v>6.3128368573314612E-11</v>
      </c>
      <c r="E52" s="72">
        <f t="shared" ca="1" si="58"/>
        <v>0</v>
      </c>
      <c r="F52" s="67">
        <f t="shared" si="30"/>
        <v>0</v>
      </c>
      <c r="H52" s="72">
        <f t="shared" ca="1" si="32"/>
        <v>6.8736329806742015E-8</v>
      </c>
      <c r="I52" s="64">
        <f t="shared" ca="1" si="9"/>
        <v>50</v>
      </c>
      <c r="J52" s="67">
        <f t="shared" ca="1" si="33"/>
        <v>6.9436765316864947E-10</v>
      </c>
      <c r="K52" s="65">
        <f t="shared" ca="1" si="90"/>
        <v>6.9219081287301794E-10</v>
      </c>
      <c r="L52" s="65">
        <f t="shared" ca="1" si="90"/>
        <v>6.9219081287301794E-10</v>
      </c>
      <c r="M52" s="65">
        <f t="shared" ca="1" si="90"/>
        <v>6.9219081287301794E-10</v>
      </c>
      <c r="N52" s="65">
        <f t="shared" ca="1" si="90"/>
        <v>6.9219081287301794E-10</v>
      </c>
      <c r="O52" s="65">
        <f t="shared" ca="1" si="90"/>
        <v>6.9219081287301794E-10</v>
      </c>
      <c r="P52" s="65">
        <f t="shared" ca="1" si="90"/>
        <v>6.9219081287301794E-10</v>
      </c>
      <c r="Q52" s="65">
        <f t="shared" ca="1" si="90"/>
        <v>6.9219081287301794E-10</v>
      </c>
      <c r="R52" s="65">
        <f t="shared" ca="1" si="90"/>
        <v>6.9219081287301794E-10</v>
      </c>
      <c r="S52" s="65">
        <f t="shared" ca="1" si="90"/>
        <v>6.9219081287301794E-10</v>
      </c>
      <c r="T52" s="65">
        <f t="shared" ca="1" si="90"/>
        <v>6.9219081287301794E-10</v>
      </c>
      <c r="U52" s="65">
        <f t="shared" ca="1" si="90"/>
        <v>6.9001397257738641E-10</v>
      </c>
      <c r="V52" s="65">
        <f t="shared" ca="1" si="90"/>
        <v>6.9001397257738641E-10</v>
      </c>
      <c r="W52" s="65">
        <f t="shared" ca="1" si="90"/>
        <v>6.9001397257738641E-10</v>
      </c>
      <c r="X52" s="65">
        <f t="shared" ca="1" si="90"/>
        <v>6.9001397257738641E-10</v>
      </c>
      <c r="Y52" s="65">
        <f t="shared" ca="1" si="90"/>
        <v>6.8783713228175488E-10</v>
      </c>
      <c r="Z52" s="65">
        <f t="shared" ca="1" si="90"/>
        <v>6.8783713228175488E-10</v>
      </c>
      <c r="AA52" s="65">
        <f t="shared" ca="1" si="81"/>
        <v>6.8783713228175488E-10</v>
      </c>
      <c r="AB52" s="65">
        <f t="shared" ca="1" si="81"/>
        <v>6.8566029198612335E-10</v>
      </c>
      <c r="AC52" s="65">
        <f t="shared" ca="1" si="81"/>
        <v>6.8566029198612335E-10</v>
      </c>
      <c r="AD52" s="65">
        <f t="shared" ca="1" si="81"/>
        <v>6.8566029198612335E-10</v>
      </c>
      <c r="AE52" s="65">
        <f t="shared" ca="1" si="81"/>
        <v>6.84238089659644E-10</v>
      </c>
      <c r="AF52" s="65">
        <f t="shared" ca="1" si="81"/>
        <v>6.84238089659644E-10</v>
      </c>
      <c r="AG52" s="65">
        <f t="shared" ca="1" si="81"/>
        <v>6.8281588733316476E-10</v>
      </c>
      <c r="AH52" s="65">
        <f t="shared" ca="1" si="81"/>
        <v>6.8281588733316476E-10</v>
      </c>
      <c r="AI52" s="65">
        <f t="shared" ca="1" si="81"/>
        <v>6.8281588733316476E-10</v>
      </c>
      <c r="AJ52" s="65">
        <f t="shared" ca="1" si="81"/>
        <v>6.8139368500668552E-10</v>
      </c>
      <c r="AK52" s="65">
        <f t="shared" ca="1" si="81"/>
        <v>6.8139368500668552E-10</v>
      </c>
      <c r="AL52" s="65">
        <f t="shared" ca="1" si="81"/>
        <v>6.7997148268020628E-10</v>
      </c>
      <c r="AM52" s="65">
        <f t="shared" ca="1" si="81"/>
        <v>6.7997148268020628E-10</v>
      </c>
      <c r="AN52" s="65">
        <f t="shared" ca="1" si="81"/>
        <v>6.7854928035372693E-10</v>
      </c>
      <c r="AO52" s="65">
        <f t="shared" ca="1" si="82"/>
        <v>6.7854928035372693E-10</v>
      </c>
      <c r="AP52" s="65">
        <f t="shared" ca="1" si="82"/>
        <v>6.7712707802724769E-10</v>
      </c>
      <c r="AQ52" s="65">
        <f t="shared" ca="1" si="82"/>
        <v>6.7712707802724769E-10</v>
      </c>
      <c r="AR52" s="65">
        <f t="shared" ca="1" si="82"/>
        <v>6.7570487570076845E-10</v>
      </c>
      <c r="AS52" s="65">
        <f t="shared" ca="1" si="82"/>
        <v>6.7428267337428921E-10</v>
      </c>
      <c r="AT52" s="65">
        <f t="shared" ca="1" si="82"/>
        <v>6.7428267337428921E-10</v>
      </c>
      <c r="AU52" s="65">
        <f t="shared" ca="1" si="82"/>
        <v>6.7286047104780986E-10</v>
      </c>
      <c r="AV52" s="65">
        <f t="shared" ca="1" si="82"/>
        <v>6.7286047104780986E-10</v>
      </c>
      <c r="AW52" s="65">
        <f t="shared" ca="1" si="82"/>
        <v>6.7143826872133062E-10</v>
      </c>
      <c r="AX52" s="65">
        <f t="shared" ca="1" si="82"/>
        <v>6.7001606639485138E-10</v>
      </c>
      <c r="AY52" s="65">
        <f t="shared" ca="1" si="82"/>
        <v>6.7001606639485138E-10</v>
      </c>
      <c r="AZ52" s="65">
        <f t="shared" ca="1" si="82"/>
        <v>6.6859386406837203E-10</v>
      </c>
      <c r="BA52" s="65">
        <f t="shared" ca="1" si="82"/>
        <v>6.6859386406837203E-10</v>
      </c>
      <c r="BB52" s="65">
        <f t="shared" ca="1" si="82"/>
        <v>6.6717166174189279E-10</v>
      </c>
      <c r="BC52" s="65">
        <f t="shared" ca="1" si="82"/>
        <v>6.6574945941541355E-10</v>
      </c>
      <c r="BD52" s="65">
        <f t="shared" ca="1" si="82"/>
        <v>6.6574945941541355E-10</v>
      </c>
      <c r="BE52" s="65">
        <f t="shared" ca="1" si="91"/>
        <v>6.6432725708893431E-10</v>
      </c>
      <c r="BF52" s="65">
        <f t="shared" ca="1" si="91"/>
        <v>6.6290505476245496E-10</v>
      </c>
      <c r="BG52" s="65">
        <f t="shared" ca="1" si="91"/>
        <v>6.6148285243597572E-10</v>
      </c>
      <c r="BH52" s="65">
        <f t="shared" ca="1" si="91"/>
        <v>6.6148285243597572E-10</v>
      </c>
      <c r="BI52" s="65">
        <f t="shared" ca="1" si="91"/>
        <v>6.6006065010949648E-10</v>
      </c>
      <c r="BJ52" s="65">
        <f t="shared" ca="1" si="91"/>
        <v>6.5863844778301713E-10</v>
      </c>
      <c r="BK52" s="65">
        <f t="shared" ca="1" si="91"/>
        <v>6.5863844778301713E-10</v>
      </c>
      <c r="BL52" s="65">
        <f t="shared" ca="1" si="91"/>
        <v>6.5721624545653789E-10</v>
      </c>
      <c r="BM52" s="65">
        <f t="shared" ca="1" si="91"/>
        <v>6.5579404313005865E-10</v>
      </c>
      <c r="BN52" s="65">
        <f t="shared" ca="1" si="91"/>
        <v>6.5437184080357941E-10</v>
      </c>
      <c r="BO52" s="65">
        <f t="shared" ca="1" si="91"/>
        <v>6.5437184080357941E-10</v>
      </c>
      <c r="BP52" s="65">
        <f t="shared" ca="1" si="91"/>
        <v>6.5294963847710006E-10</v>
      </c>
      <c r="BQ52" s="65">
        <f t="shared" ca="1" si="91"/>
        <v>6.5152743615062082E-10</v>
      </c>
      <c r="BR52" s="65">
        <f t="shared" ca="1" si="91"/>
        <v>6.2316868521311012E-10</v>
      </c>
      <c r="BS52" s="65">
        <f t="shared" ca="1" si="83"/>
        <v>6.2316868521311012E-10</v>
      </c>
      <c r="BT52" s="65">
        <f t="shared" ca="1" si="83"/>
        <v>5.9480993427559943E-10</v>
      </c>
      <c r="BU52" s="65">
        <f t="shared" ca="1" si="83"/>
        <v>5.6645118333808863E-10</v>
      </c>
      <c r="BV52" s="65">
        <f t="shared" ca="1" si="83"/>
        <v>5.3873097222062978E-10</v>
      </c>
      <c r="BW52" s="65">
        <f t="shared" ca="1" si="83"/>
        <v>5.1179442360959832E-10</v>
      </c>
      <c r="BX52" s="65">
        <f t="shared" ca="1" si="83"/>
        <v>5.1179442360959832E-10</v>
      </c>
      <c r="BY52" s="65">
        <f t="shared" ca="1" si="83"/>
        <v>4.8485787499856687E-10</v>
      </c>
      <c r="BZ52" s="65">
        <f t="shared" ca="1" si="83"/>
        <v>4.5792132638753537E-10</v>
      </c>
      <c r="CA52" s="65">
        <f t="shared" ca="1" si="83"/>
        <v>4.3098477777650386E-10</v>
      </c>
      <c r="CB52" s="65">
        <f t="shared" ca="1" si="83"/>
        <v>4.0404822916547236E-10</v>
      </c>
      <c r="CC52" s="65">
        <f t="shared" ca="1" si="83"/>
        <v>4.0404822916547236E-10</v>
      </c>
      <c r="CD52" s="65">
        <f t="shared" ca="1" si="83"/>
        <v>3.7711168055444085E-10</v>
      </c>
      <c r="CE52" s="65">
        <f t="shared" ca="1" si="83"/>
        <v>3.5017513194340935E-10</v>
      </c>
      <c r="CF52" s="65">
        <f t="shared" ca="1" si="83"/>
        <v>3.2323858333237785E-10</v>
      </c>
      <c r="CG52" s="65">
        <f t="shared" ca="1" si="83"/>
        <v>3.1443931078610756E-10</v>
      </c>
      <c r="CH52" s="65">
        <f t="shared" ca="1" si="83"/>
        <v>3.1443931078610756E-10</v>
      </c>
      <c r="CI52" s="65">
        <f t="shared" ca="1" si="92"/>
        <v>3.0564003823983727E-10</v>
      </c>
      <c r="CJ52" s="65">
        <f t="shared" ca="1" si="92"/>
        <v>2.9684076569356698E-10</v>
      </c>
      <c r="CK52" s="65">
        <f t="shared" ca="1" si="92"/>
        <v>2.880414931472967E-10</v>
      </c>
      <c r="CL52" s="65">
        <f t="shared" ca="1" si="92"/>
        <v>2.7924222060102641E-10</v>
      </c>
      <c r="CM52" s="65">
        <f t="shared" ca="1" si="92"/>
        <v>2.7044294805475612E-10</v>
      </c>
      <c r="CN52" s="65">
        <f t="shared" ca="1" si="92"/>
        <v>2.6164367550848583E-10</v>
      </c>
      <c r="CO52" s="65">
        <f t="shared" ca="1" si="92"/>
        <v>2.6164367550848583E-10</v>
      </c>
      <c r="CP52" s="65">
        <f t="shared" ca="1" si="92"/>
        <v>2.5284440296221554E-10</v>
      </c>
      <c r="CQ52" s="65">
        <f t="shared" ca="1" si="92"/>
        <v>2.4404513041594526E-10</v>
      </c>
      <c r="CR52" s="65">
        <f t="shared" ca="1" si="92"/>
        <v>2.3524585786967497E-10</v>
      </c>
      <c r="CS52" s="65">
        <f t="shared" ca="1" si="92"/>
        <v>2.2644658532340468E-10</v>
      </c>
      <c r="CT52" s="65">
        <f t="shared" ca="1" si="92"/>
        <v>2.1764731277713439E-10</v>
      </c>
      <c r="CU52" s="65">
        <f t="shared" ca="1" si="92"/>
        <v>2.0884804023086411E-10</v>
      </c>
      <c r="CV52" s="65">
        <f t="shared" ca="1" si="92"/>
        <v>2.0884804023086411E-10</v>
      </c>
      <c r="CW52" s="65">
        <f t="shared" ca="1" si="93"/>
        <v>2.0004876768459382E-10</v>
      </c>
      <c r="CX52" s="65">
        <f t="shared" ca="1" si="93"/>
        <v>1.9124949513832353E-10</v>
      </c>
      <c r="CY52" s="65">
        <f t="shared" ca="1" si="93"/>
        <v>1.8245022259205324E-10</v>
      </c>
      <c r="CZ52" s="65">
        <f t="shared" ca="1" si="93"/>
        <v>1.7365095004578296E-10</v>
      </c>
      <c r="DA52" s="65">
        <f t="shared" ca="1" si="93"/>
        <v>1.6485167749951267E-10</v>
      </c>
      <c r="DB52" s="65">
        <f t="shared" ca="1" si="93"/>
        <v>1.5605240495324238E-10</v>
      </c>
      <c r="DC52" s="65">
        <f t="shared" ca="1" si="93"/>
        <v>1.4725313240697209E-10</v>
      </c>
      <c r="DD52" s="65">
        <f t="shared" ca="1" si="93"/>
        <v>1.3845385986070181E-10</v>
      </c>
      <c r="DE52" s="65">
        <f t="shared" ca="1" si="93"/>
        <v>1.3845385986070181E-10</v>
      </c>
      <c r="DF52" s="65">
        <f t="shared" ca="1" si="93"/>
        <v>1.2965458731443152E-10</v>
      </c>
      <c r="DG52" s="65">
        <f t="shared" ca="1" si="84"/>
        <v>1.2085531476816123E-10</v>
      </c>
      <c r="DH52" s="65">
        <f t="shared" ca="1" si="84"/>
        <v>1.1205604222189094E-10</v>
      </c>
      <c r="DI52" s="65">
        <f t="shared" ca="1" si="84"/>
        <v>1.0325676967562065E-10</v>
      </c>
      <c r="DJ52" s="65">
        <f t="shared" ca="1" si="84"/>
        <v>9.4457497129350367E-11</v>
      </c>
      <c r="DK52" s="65">
        <f t="shared" ca="1" si="84"/>
        <v>8.5658224583080079E-11</v>
      </c>
      <c r="DL52" s="65">
        <f t="shared" ca="1" si="84"/>
        <v>7.6858952036809792E-11</v>
      </c>
      <c r="DM52" s="65">
        <f t="shared" ca="1" si="84"/>
        <v>6.8059679490539504E-11</v>
      </c>
      <c r="DN52" s="65">
        <f t="shared" ca="1" si="84"/>
        <v>5.9260406944269217E-11</v>
      </c>
      <c r="DO52" s="65">
        <f t="shared" ca="1" si="84"/>
        <v>5.9260406944269217E-11</v>
      </c>
      <c r="DP52" s="65">
        <f t="shared" ca="1" si="84"/>
        <v>5.0461134397998929E-11</v>
      </c>
      <c r="DQ52" s="65">
        <f t="shared" ca="1" si="85"/>
        <v>4.1661861851728641E-11</v>
      </c>
      <c r="DR52" s="65">
        <f t="shared" ca="1" si="85"/>
        <v>3.2862589305458354E-11</v>
      </c>
      <c r="DS52" s="65">
        <f t="shared" ca="1" si="85"/>
        <v>2.4063316759188069E-11</v>
      </c>
      <c r="DT52" s="65">
        <f t="shared" ca="1" si="85"/>
        <v>1.5264044212917785E-11</v>
      </c>
      <c r="DU52" s="65">
        <f t="shared" ca="1" si="85"/>
        <v>6.4647716666475004E-12</v>
      </c>
      <c r="DV52" s="65">
        <f t="shared" ca="1" si="85"/>
        <v>0</v>
      </c>
      <c r="DW52" s="65">
        <f t="shared" ca="1" si="85"/>
        <v>0</v>
      </c>
      <c r="DX52" s="65">
        <f t="shared" ca="1" si="85"/>
        <v>0</v>
      </c>
      <c r="DY52" s="65">
        <f t="shared" ca="1" si="85"/>
        <v>0</v>
      </c>
      <c r="DZ52" s="65">
        <f t="shared" ca="1" si="85"/>
        <v>0</v>
      </c>
      <c r="EA52" s="65">
        <f t="shared" ca="1" si="85"/>
        <v>0</v>
      </c>
      <c r="EB52" s="65">
        <f t="shared" ca="1" si="85"/>
        <v>0</v>
      </c>
      <c r="EC52" s="65">
        <f t="shared" ca="1" si="85"/>
        <v>0</v>
      </c>
      <c r="ED52" s="65">
        <f t="shared" ca="1" si="85"/>
        <v>0</v>
      </c>
      <c r="EE52" s="65">
        <f t="shared" ca="1" si="85"/>
        <v>0</v>
      </c>
      <c r="EF52" s="65">
        <f t="shared" ca="1" si="85"/>
        <v>0</v>
      </c>
      <c r="EG52" s="65">
        <f t="shared" ca="1" si="94"/>
        <v>0</v>
      </c>
      <c r="EH52" s="65">
        <f t="shared" ca="1" si="94"/>
        <v>0</v>
      </c>
      <c r="EI52" s="65">
        <f t="shared" ca="1" si="94"/>
        <v>0</v>
      </c>
      <c r="EJ52" s="65">
        <f t="shared" ca="1" si="94"/>
        <v>0</v>
      </c>
      <c r="EK52" s="65">
        <f t="shared" ca="1" si="94"/>
        <v>0</v>
      </c>
      <c r="EL52" s="65">
        <f t="shared" ca="1" si="94"/>
        <v>0</v>
      </c>
      <c r="EM52" s="65">
        <f t="shared" ca="1" si="94"/>
        <v>0</v>
      </c>
      <c r="EN52" s="65">
        <f t="shared" ca="1" si="94"/>
        <v>0</v>
      </c>
      <c r="EO52" s="65">
        <f t="shared" ca="1" si="94"/>
        <v>0</v>
      </c>
      <c r="EP52" s="65">
        <f t="shared" ca="1" si="94"/>
        <v>0</v>
      </c>
      <c r="EQ52" s="65">
        <f t="shared" ca="1" si="94"/>
        <v>0</v>
      </c>
      <c r="ER52" s="65">
        <f t="shared" ca="1" si="94"/>
        <v>0</v>
      </c>
      <c r="ES52" s="65">
        <f t="shared" ca="1" si="94"/>
        <v>0</v>
      </c>
      <c r="ET52" s="65">
        <f t="shared" ca="1" si="94"/>
        <v>0</v>
      </c>
      <c r="EU52" s="65">
        <f t="shared" ca="1" si="94"/>
        <v>0</v>
      </c>
      <c r="EV52" s="65">
        <f t="shared" ca="1" si="94"/>
        <v>0</v>
      </c>
      <c r="EW52" s="65">
        <f t="shared" ca="1" si="95"/>
        <v>0</v>
      </c>
      <c r="EX52" s="65">
        <f t="shared" ca="1" si="95"/>
        <v>0</v>
      </c>
      <c r="EY52" s="65">
        <f t="shared" ca="1" si="95"/>
        <v>0</v>
      </c>
      <c r="EZ52" s="65">
        <f t="shared" ca="1" si="95"/>
        <v>0</v>
      </c>
      <c r="FA52" s="65">
        <f t="shared" ca="1" si="95"/>
        <v>0</v>
      </c>
      <c r="FB52" s="65">
        <f t="shared" ca="1" si="95"/>
        <v>0</v>
      </c>
      <c r="FC52" s="65">
        <f t="shared" ca="1" si="95"/>
        <v>0</v>
      </c>
      <c r="FD52" s="65">
        <f t="shared" ca="1" si="95"/>
        <v>0</v>
      </c>
      <c r="FE52" s="65">
        <f t="shared" ca="1" si="95"/>
        <v>0</v>
      </c>
      <c r="FF52" s="65">
        <f t="shared" ca="1" si="95"/>
        <v>0</v>
      </c>
      <c r="FG52" s="65">
        <f t="shared" ca="1" si="95"/>
        <v>0</v>
      </c>
      <c r="FH52" s="65">
        <f t="shared" ca="1" si="95"/>
        <v>0</v>
      </c>
      <c r="FI52" s="65">
        <f t="shared" ca="1" si="95"/>
        <v>0</v>
      </c>
      <c r="FJ52" s="65">
        <f t="shared" ca="1" si="95"/>
        <v>0</v>
      </c>
      <c r="FK52" s="65">
        <f t="shared" ca="1" si="95"/>
        <v>0</v>
      </c>
      <c r="FL52" s="65">
        <f t="shared" ca="1" si="95"/>
        <v>0</v>
      </c>
      <c r="FM52" s="65">
        <f t="shared" ca="1" si="96"/>
        <v>0</v>
      </c>
      <c r="FN52" s="65">
        <f t="shared" ca="1" si="96"/>
        <v>0</v>
      </c>
      <c r="FO52" s="65">
        <f t="shared" ca="1" si="96"/>
        <v>0</v>
      </c>
      <c r="FP52" s="65">
        <f t="shared" ca="1" si="96"/>
        <v>0</v>
      </c>
      <c r="FQ52" s="65">
        <f t="shared" ca="1" si="96"/>
        <v>0</v>
      </c>
      <c r="FR52" s="65">
        <f t="shared" ca="1" si="96"/>
        <v>0</v>
      </c>
      <c r="FS52" s="65">
        <f t="shared" ca="1" si="96"/>
        <v>0</v>
      </c>
      <c r="FT52" s="65">
        <f t="shared" ca="1" si="96"/>
        <v>0</v>
      </c>
      <c r="FU52" s="65">
        <f t="shared" ca="1" si="96"/>
        <v>0</v>
      </c>
      <c r="FV52" s="65">
        <f t="shared" ca="1" si="96"/>
        <v>0</v>
      </c>
      <c r="FW52" s="65">
        <f t="shared" ca="1" si="96"/>
        <v>0</v>
      </c>
      <c r="FX52" s="65">
        <f t="shared" ca="1" si="96"/>
        <v>0</v>
      </c>
      <c r="FY52" s="65">
        <f t="shared" ca="1" si="97"/>
        <v>0</v>
      </c>
      <c r="FZ52" s="65">
        <f t="shared" ca="1" si="97"/>
        <v>0</v>
      </c>
      <c r="GA52" s="65">
        <f t="shared" ca="1" si="97"/>
        <v>0</v>
      </c>
      <c r="GB52" s="65">
        <f t="shared" ca="1" si="97"/>
        <v>0</v>
      </c>
      <c r="GC52" s="65">
        <f t="shared" ca="1" si="97"/>
        <v>0</v>
      </c>
      <c r="GD52" s="65">
        <f t="shared" ca="1" si="97"/>
        <v>0</v>
      </c>
      <c r="GE52" s="65">
        <f t="shared" ca="1" si="97"/>
        <v>0</v>
      </c>
      <c r="GF52" s="65">
        <f t="shared" ca="1" si="97"/>
        <v>0</v>
      </c>
      <c r="GG52" s="65">
        <f t="shared" ca="1" si="97"/>
        <v>0</v>
      </c>
      <c r="GH52" s="65">
        <f t="shared" ca="1" si="97"/>
        <v>0</v>
      </c>
      <c r="GI52" s="65">
        <f t="shared" ca="1" si="87"/>
        <v>0</v>
      </c>
      <c r="GJ52" s="65">
        <f t="shared" ca="1" si="87"/>
        <v>0</v>
      </c>
      <c r="GK52" s="65">
        <f t="shared" ca="1" si="87"/>
        <v>0</v>
      </c>
      <c r="GL52" s="65">
        <f t="shared" ca="1" si="87"/>
        <v>0</v>
      </c>
      <c r="GM52" s="65">
        <f t="shared" ca="1" si="87"/>
        <v>0</v>
      </c>
      <c r="GN52" s="65">
        <f t="shared" ca="1" si="87"/>
        <v>0</v>
      </c>
      <c r="GO52" s="65">
        <f t="shared" ca="1" si="87"/>
        <v>0</v>
      </c>
      <c r="GP52" s="65">
        <f t="shared" ca="1" si="87"/>
        <v>0</v>
      </c>
      <c r="GQ52" s="65">
        <f t="shared" ca="1" si="87"/>
        <v>0</v>
      </c>
      <c r="GR52" s="65">
        <f t="shared" ca="1" si="87"/>
        <v>0</v>
      </c>
      <c r="GS52" s="65">
        <f t="shared" ca="1" si="88"/>
        <v>0</v>
      </c>
      <c r="GT52" s="65">
        <f t="shared" ca="1" si="88"/>
        <v>0</v>
      </c>
      <c r="GU52" s="65">
        <f t="shared" ca="1" si="88"/>
        <v>0</v>
      </c>
      <c r="GV52" s="65">
        <f t="shared" ca="1" si="88"/>
        <v>0</v>
      </c>
      <c r="GW52" s="65">
        <f t="shared" ca="1" si="88"/>
        <v>0</v>
      </c>
      <c r="GX52" s="65">
        <f t="shared" ca="1" si="88"/>
        <v>0</v>
      </c>
      <c r="GY52" s="65">
        <f t="shared" ca="1" si="88"/>
        <v>0</v>
      </c>
      <c r="GZ52" s="65">
        <f t="shared" ca="1" si="88"/>
        <v>0</v>
      </c>
      <c r="HA52" s="65">
        <f t="shared" ca="1" si="88"/>
        <v>0</v>
      </c>
      <c r="HB52" s="65">
        <f t="shared" ca="1" si="88"/>
        <v>0</v>
      </c>
      <c r="HC52" s="65">
        <f t="shared" ca="1" si="88"/>
        <v>0</v>
      </c>
      <c r="HD52" s="65">
        <f t="shared" ca="1" si="88"/>
        <v>0</v>
      </c>
      <c r="HE52" s="65">
        <f t="shared" ca="1" si="88"/>
        <v>0</v>
      </c>
      <c r="HF52" s="65">
        <f t="shared" ca="1" si="88"/>
        <v>0</v>
      </c>
      <c r="HG52" s="65">
        <f t="shared" ca="1" si="88"/>
        <v>0</v>
      </c>
      <c r="HH52" s="65">
        <f t="shared" ca="1" si="88"/>
        <v>0</v>
      </c>
      <c r="HI52" s="65">
        <f t="shared" ca="1" si="98"/>
        <v>0</v>
      </c>
      <c r="HJ52" s="65">
        <f t="shared" ca="1" si="98"/>
        <v>0</v>
      </c>
      <c r="HK52" s="65">
        <f t="shared" ca="1" si="98"/>
        <v>0</v>
      </c>
      <c r="HL52" s="65">
        <f t="shared" ca="1" si="98"/>
        <v>0</v>
      </c>
      <c r="HM52" s="65">
        <f t="shared" ca="1" si="98"/>
        <v>0</v>
      </c>
      <c r="HN52" s="65">
        <f t="shared" ca="1" si="98"/>
        <v>0</v>
      </c>
      <c r="HO52" s="65">
        <f t="shared" ca="1" si="98"/>
        <v>0</v>
      </c>
      <c r="HP52" s="65">
        <f t="shared" ca="1" si="98"/>
        <v>0</v>
      </c>
      <c r="HQ52" s="65">
        <f t="shared" ca="1" si="98"/>
        <v>0</v>
      </c>
      <c r="HR52" s="65">
        <f t="shared" ca="1" si="98"/>
        <v>0</v>
      </c>
      <c r="HS52" s="65">
        <f t="shared" ca="1" si="98"/>
        <v>0</v>
      </c>
      <c r="HT52" s="65">
        <f t="shared" ca="1" si="98"/>
        <v>0</v>
      </c>
      <c r="HU52" s="65">
        <f t="shared" ca="1" si="98"/>
        <v>0</v>
      </c>
      <c r="HV52" s="65">
        <f t="shared" ca="1" si="98"/>
        <v>0</v>
      </c>
      <c r="HW52" s="65">
        <f t="shared" ca="1" si="98"/>
        <v>0</v>
      </c>
      <c r="HX52" s="65">
        <f t="shared" ca="1" si="98"/>
        <v>0</v>
      </c>
      <c r="HY52" s="65">
        <f t="shared" ca="1" si="99"/>
        <v>0</v>
      </c>
      <c r="HZ52" s="65">
        <f t="shared" ca="1" si="99"/>
        <v>0</v>
      </c>
      <c r="IA52" s="65">
        <f t="shared" ca="1" si="99"/>
        <v>0</v>
      </c>
      <c r="IB52" s="65">
        <f t="shared" ca="1" si="99"/>
        <v>0</v>
      </c>
      <c r="IC52" s="65">
        <f t="shared" ca="1" si="99"/>
        <v>0</v>
      </c>
      <c r="ID52" s="65">
        <f t="shared" ca="1" si="99"/>
        <v>0</v>
      </c>
      <c r="IE52" s="65">
        <f t="shared" ca="1" si="99"/>
        <v>0</v>
      </c>
      <c r="IF52" s="65">
        <f t="shared" ca="1" si="99"/>
        <v>0</v>
      </c>
      <c r="IG52" s="65">
        <f t="shared" ca="1" si="99"/>
        <v>0</v>
      </c>
      <c r="IH52" s="65">
        <f t="shared" ca="1" si="99"/>
        <v>0</v>
      </c>
      <c r="II52" s="65">
        <f t="shared" ca="1" si="99"/>
        <v>0</v>
      </c>
      <c r="IJ52" s="65">
        <f t="shared" ca="1" si="99"/>
        <v>0</v>
      </c>
      <c r="IK52" s="65">
        <f t="shared" ca="1" si="99"/>
        <v>0</v>
      </c>
      <c r="IL52" s="65">
        <f t="shared" ca="1" si="99"/>
        <v>0</v>
      </c>
      <c r="IM52" s="65">
        <f t="shared" ca="1" si="99"/>
        <v>0</v>
      </c>
      <c r="IN52" s="65">
        <f t="shared" ca="1" si="99"/>
        <v>0</v>
      </c>
      <c r="IO52" s="65">
        <f t="shared" ca="1" si="100"/>
        <v>0</v>
      </c>
      <c r="IP52" s="65">
        <f t="shared" ca="1" si="100"/>
        <v>0</v>
      </c>
      <c r="IQ52" s="65">
        <f t="shared" ca="1" si="100"/>
        <v>0</v>
      </c>
      <c r="IR52" s="65">
        <f t="shared" ca="1" si="100"/>
        <v>0</v>
      </c>
      <c r="IS52" s="65">
        <f t="shared" ca="1" si="100"/>
        <v>0</v>
      </c>
      <c r="IT52" s="65">
        <f t="shared" ca="1" si="100"/>
        <v>0</v>
      </c>
      <c r="IU52" s="65">
        <f t="shared" ca="1" si="100"/>
        <v>0</v>
      </c>
      <c r="IV52" s="65">
        <f t="shared" ca="1" si="100"/>
        <v>0</v>
      </c>
      <c r="IW52" s="65">
        <f t="shared" ca="1" si="100"/>
        <v>0</v>
      </c>
      <c r="IX52" s="65">
        <f t="shared" ca="1" si="100"/>
        <v>0</v>
      </c>
      <c r="IY52" s="65">
        <f t="shared" ca="1" si="100"/>
        <v>0</v>
      </c>
      <c r="IZ52" s="65">
        <f t="shared" ca="1" si="100"/>
        <v>0</v>
      </c>
      <c r="JA52" s="65"/>
      <c r="JB52" s="65"/>
      <c r="JC52" s="65"/>
      <c r="JD52" s="65"/>
      <c r="JE52" s="65"/>
      <c r="JF52" s="65"/>
      <c r="JG52" s="65"/>
      <c r="JH52" s="65"/>
      <c r="JI52" s="65"/>
      <c r="JJ52" s="65"/>
      <c r="JK52" s="65"/>
      <c r="JL52" s="65"/>
      <c r="JM52" s="65"/>
      <c r="JN52" s="65"/>
      <c r="JO52" s="65"/>
      <c r="JP52" s="65"/>
      <c r="JQ52" s="65"/>
      <c r="JR52" s="65"/>
    </row>
    <row r="53" spans="1:278" x14ac:dyDescent="0.2">
      <c r="A53" s="64">
        <f t="shared" si="31"/>
        <v>44</v>
      </c>
      <c r="B53" s="65">
        <f t="shared" ca="1" si="26"/>
        <v>7.0742869494243866E-10</v>
      </c>
      <c r="C53" s="65">
        <f t="shared" ca="1" si="56"/>
        <v>6.4647716666475559E-10</v>
      </c>
      <c r="D53" s="65">
        <f t="shared" ca="1" si="57"/>
        <v>6.0951528277683081E-11</v>
      </c>
      <c r="E53" s="72">
        <f t="shared" ca="1" si="58"/>
        <v>0</v>
      </c>
      <c r="F53" s="67">
        <f t="shared" si="30"/>
        <v>0</v>
      </c>
      <c r="H53" s="72">
        <f t="shared" ca="1" si="32"/>
        <v>6.8577652661459108E-8</v>
      </c>
      <c r="I53" s="64">
        <f t="shared" ca="1" si="9"/>
        <v>51</v>
      </c>
      <c r="J53" s="67">
        <f t="shared" ca="1" si="33"/>
        <v>6.9219081287301794E-10</v>
      </c>
      <c r="K53" s="65">
        <f t="shared" ca="1" si="90"/>
        <v>6.9001397257738641E-10</v>
      </c>
      <c r="L53" s="65">
        <f t="shared" ca="1" si="90"/>
        <v>6.9001397257738641E-10</v>
      </c>
      <c r="M53" s="65">
        <f t="shared" ca="1" si="90"/>
        <v>6.9001397257738641E-10</v>
      </c>
      <c r="N53" s="65">
        <f t="shared" ca="1" si="90"/>
        <v>6.9001397257738641E-10</v>
      </c>
      <c r="O53" s="65">
        <f t="shared" ca="1" si="90"/>
        <v>6.9001397257738641E-10</v>
      </c>
      <c r="P53" s="65">
        <f t="shared" ca="1" si="90"/>
        <v>6.9001397257738641E-10</v>
      </c>
      <c r="Q53" s="65">
        <f t="shared" ca="1" si="90"/>
        <v>6.9001397257738641E-10</v>
      </c>
      <c r="R53" s="65">
        <f t="shared" ca="1" si="90"/>
        <v>6.9001397257738641E-10</v>
      </c>
      <c r="S53" s="65">
        <f t="shared" ca="1" si="90"/>
        <v>6.9001397257738641E-10</v>
      </c>
      <c r="T53" s="65">
        <f t="shared" ca="1" si="90"/>
        <v>6.9001397257738641E-10</v>
      </c>
      <c r="U53" s="65">
        <f t="shared" ca="1" si="90"/>
        <v>6.8783713228175488E-10</v>
      </c>
      <c r="V53" s="65">
        <f t="shared" ca="1" si="90"/>
        <v>6.8783713228175488E-10</v>
      </c>
      <c r="W53" s="65">
        <f t="shared" ca="1" si="90"/>
        <v>6.8783713228175488E-10</v>
      </c>
      <c r="X53" s="65">
        <f t="shared" ca="1" si="90"/>
        <v>6.8783713228175488E-10</v>
      </c>
      <c r="Y53" s="65">
        <f t="shared" ca="1" si="90"/>
        <v>6.8566029198612335E-10</v>
      </c>
      <c r="Z53" s="65">
        <f t="shared" ca="1" si="90"/>
        <v>6.8566029198612335E-10</v>
      </c>
      <c r="AA53" s="65">
        <f t="shared" ca="1" si="81"/>
        <v>6.8566029198612335E-10</v>
      </c>
      <c r="AB53" s="65">
        <f t="shared" ca="1" si="81"/>
        <v>6.84238089659644E-10</v>
      </c>
      <c r="AC53" s="65">
        <f t="shared" ca="1" si="81"/>
        <v>6.84238089659644E-10</v>
      </c>
      <c r="AD53" s="65">
        <f t="shared" ca="1" si="81"/>
        <v>6.84238089659644E-10</v>
      </c>
      <c r="AE53" s="65">
        <f t="shared" ca="1" si="81"/>
        <v>6.8281588733316476E-10</v>
      </c>
      <c r="AF53" s="65">
        <f t="shared" ca="1" si="81"/>
        <v>6.8281588733316476E-10</v>
      </c>
      <c r="AG53" s="65">
        <f t="shared" ca="1" si="81"/>
        <v>6.8281588733316476E-10</v>
      </c>
      <c r="AH53" s="65">
        <f t="shared" ca="1" si="81"/>
        <v>6.8139368500668552E-10</v>
      </c>
      <c r="AI53" s="65">
        <f t="shared" ca="1" si="81"/>
        <v>6.8139368500668552E-10</v>
      </c>
      <c r="AJ53" s="65">
        <f t="shared" ca="1" si="81"/>
        <v>6.7997148268020628E-10</v>
      </c>
      <c r="AK53" s="65">
        <f t="shared" ca="1" si="81"/>
        <v>6.7997148268020628E-10</v>
      </c>
      <c r="AL53" s="65">
        <f t="shared" ca="1" si="81"/>
        <v>6.7854928035372693E-10</v>
      </c>
      <c r="AM53" s="65">
        <f t="shared" ca="1" si="81"/>
        <v>6.7854928035372693E-10</v>
      </c>
      <c r="AN53" s="65">
        <f t="shared" ca="1" si="81"/>
        <v>6.7712707802724769E-10</v>
      </c>
      <c r="AO53" s="65">
        <f t="shared" ca="1" si="82"/>
        <v>6.7712707802724769E-10</v>
      </c>
      <c r="AP53" s="65">
        <f t="shared" ca="1" si="82"/>
        <v>6.7570487570076845E-10</v>
      </c>
      <c r="AQ53" s="65">
        <f t="shared" ca="1" si="82"/>
        <v>6.7570487570076845E-10</v>
      </c>
      <c r="AR53" s="65">
        <f t="shared" ca="1" si="82"/>
        <v>6.7428267337428921E-10</v>
      </c>
      <c r="AS53" s="65">
        <f t="shared" ca="1" si="82"/>
        <v>6.7428267337428921E-10</v>
      </c>
      <c r="AT53" s="65">
        <f t="shared" ca="1" si="82"/>
        <v>6.7286047104780986E-10</v>
      </c>
      <c r="AU53" s="65">
        <f t="shared" ca="1" si="82"/>
        <v>6.7143826872133062E-10</v>
      </c>
      <c r="AV53" s="65">
        <f t="shared" ca="1" si="82"/>
        <v>6.7143826872133062E-10</v>
      </c>
      <c r="AW53" s="65">
        <f t="shared" ca="1" si="82"/>
        <v>6.7001606639485138E-10</v>
      </c>
      <c r="AX53" s="65">
        <f t="shared" ca="1" si="82"/>
        <v>6.7001606639485138E-10</v>
      </c>
      <c r="AY53" s="65">
        <f t="shared" ca="1" si="82"/>
        <v>6.6859386406837203E-10</v>
      </c>
      <c r="AZ53" s="65">
        <f t="shared" ca="1" si="82"/>
        <v>6.6717166174189279E-10</v>
      </c>
      <c r="BA53" s="65">
        <f t="shared" ca="1" si="82"/>
        <v>6.6717166174189279E-10</v>
      </c>
      <c r="BB53" s="65">
        <f t="shared" ca="1" si="82"/>
        <v>6.6574945941541355E-10</v>
      </c>
      <c r="BC53" s="65">
        <f t="shared" ca="1" si="82"/>
        <v>6.6432725708893431E-10</v>
      </c>
      <c r="BD53" s="65">
        <f t="shared" ca="1" si="82"/>
        <v>6.6432725708893431E-10</v>
      </c>
      <c r="BE53" s="65">
        <f t="shared" ca="1" si="91"/>
        <v>6.6290505476245496E-10</v>
      </c>
      <c r="BF53" s="65">
        <f t="shared" ca="1" si="91"/>
        <v>6.6148285243597572E-10</v>
      </c>
      <c r="BG53" s="65">
        <f t="shared" ca="1" si="91"/>
        <v>6.6148285243597572E-10</v>
      </c>
      <c r="BH53" s="65">
        <f t="shared" ca="1" si="91"/>
        <v>6.6006065010949648E-10</v>
      </c>
      <c r="BI53" s="65">
        <f t="shared" ca="1" si="91"/>
        <v>6.5863844778301713E-10</v>
      </c>
      <c r="BJ53" s="65">
        <f t="shared" ca="1" si="91"/>
        <v>6.5863844778301713E-10</v>
      </c>
      <c r="BK53" s="65">
        <f t="shared" ca="1" si="91"/>
        <v>6.5721624545653789E-10</v>
      </c>
      <c r="BL53" s="65">
        <f t="shared" ca="1" si="91"/>
        <v>6.5579404313005865E-10</v>
      </c>
      <c r="BM53" s="65">
        <f t="shared" ca="1" si="91"/>
        <v>6.5437184080357941E-10</v>
      </c>
      <c r="BN53" s="65">
        <f t="shared" ca="1" si="91"/>
        <v>6.5437184080357941E-10</v>
      </c>
      <c r="BO53" s="65">
        <f t="shared" ca="1" si="91"/>
        <v>6.5294963847710006E-10</v>
      </c>
      <c r="BP53" s="65">
        <f t="shared" ca="1" si="91"/>
        <v>6.5152743615062082E-10</v>
      </c>
      <c r="BQ53" s="65">
        <f t="shared" ca="1" si="91"/>
        <v>6.5152743615062082E-10</v>
      </c>
      <c r="BR53" s="65">
        <f t="shared" ca="1" si="91"/>
        <v>6.2316868521311012E-10</v>
      </c>
      <c r="BS53" s="65">
        <f t="shared" ca="1" si="83"/>
        <v>5.9480993427559943E-10</v>
      </c>
      <c r="BT53" s="65">
        <f t="shared" ca="1" si="83"/>
        <v>5.6645118333808863E-10</v>
      </c>
      <c r="BU53" s="65">
        <f t="shared" ca="1" si="83"/>
        <v>5.3873097222062978E-10</v>
      </c>
      <c r="BV53" s="65">
        <f t="shared" ca="1" si="83"/>
        <v>5.3873097222062978E-10</v>
      </c>
      <c r="BW53" s="65">
        <f t="shared" ca="1" si="83"/>
        <v>5.1179442360959832E-10</v>
      </c>
      <c r="BX53" s="65">
        <f t="shared" ca="1" si="83"/>
        <v>4.8485787499856687E-10</v>
      </c>
      <c r="BY53" s="65">
        <f t="shared" ca="1" si="83"/>
        <v>4.5792132638753537E-10</v>
      </c>
      <c r="BZ53" s="65">
        <f t="shared" ca="1" si="83"/>
        <v>4.5792132638753537E-10</v>
      </c>
      <c r="CA53" s="65">
        <f t="shared" ca="1" si="83"/>
        <v>4.3098477777650386E-10</v>
      </c>
      <c r="CB53" s="65">
        <f t="shared" ca="1" si="83"/>
        <v>4.0404822916547236E-10</v>
      </c>
      <c r="CC53" s="65">
        <f t="shared" ca="1" si="83"/>
        <v>3.7711168055444085E-10</v>
      </c>
      <c r="CD53" s="65">
        <f t="shared" ca="1" si="83"/>
        <v>3.5017513194340935E-10</v>
      </c>
      <c r="CE53" s="65">
        <f t="shared" ca="1" si="83"/>
        <v>3.2323858333237785E-10</v>
      </c>
      <c r="CF53" s="65">
        <f t="shared" ca="1" si="83"/>
        <v>3.2323858333237785E-10</v>
      </c>
      <c r="CG53" s="65">
        <f t="shared" ca="1" si="83"/>
        <v>3.1443931078610756E-10</v>
      </c>
      <c r="CH53" s="65">
        <f t="shared" ca="1" si="83"/>
        <v>3.0564003823983727E-10</v>
      </c>
      <c r="CI53" s="65">
        <f t="shared" ca="1" si="92"/>
        <v>2.9684076569356698E-10</v>
      </c>
      <c r="CJ53" s="65">
        <f t="shared" ca="1" si="92"/>
        <v>2.880414931472967E-10</v>
      </c>
      <c r="CK53" s="65">
        <f t="shared" ca="1" si="92"/>
        <v>2.7924222060102641E-10</v>
      </c>
      <c r="CL53" s="65">
        <f t="shared" ca="1" si="92"/>
        <v>2.7924222060102641E-10</v>
      </c>
      <c r="CM53" s="65">
        <f t="shared" ca="1" si="92"/>
        <v>2.7044294805475612E-10</v>
      </c>
      <c r="CN53" s="65">
        <f t="shared" ca="1" si="92"/>
        <v>2.6164367550848583E-10</v>
      </c>
      <c r="CO53" s="65">
        <f t="shared" ca="1" si="92"/>
        <v>2.5284440296221554E-10</v>
      </c>
      <c r="CP53" s="65">
        <f t="shared" ca="1" si="92"/>
        <v>2.4404513041594526E-10</v>
      </c>
      <c r="CQ53" s="65">
        <f t="shared" ca="1" si="92"/>
        <v>2.3524585786967497E-10</v>
      </c>
      <c r="CR53" s="65">
        <f t="shared" ca="1" si="92"/>
        <v>2.3524585786967497E-10</v>
      </c>
      <c r="CS53" s="65">
        <f t="shared" ca="1" si="92"/>
        <v>2.2644658532340468E-10</v>
      </c>
      <c r="CT53" s="65">
        <f t="shared" ca="1" si="92"/>
        <v>2.1764731277713439E-10</v>
      </c>
      <c r="CU53" s="65">
        <f t="shared" ca="1" si="92"/>
        <v>2.0884804023086411E-10</v>
      </c>
      <c r="CV53" s="65">
        <f t="shared" ca="1" si="92"/>
        <v>2.0004876768459382E-10</v>
      </c>
      <c r="CW53" s="65">
        <f t="shared" ca="1" si="93"/>
        <v>1.9124949513832353E-10</v>
      </c>
      <c r="CX53" s="65">
        <f t="shared" ca="1" si="93"/>
        <v>1.8245022259205324E-10</v>
      </c>
      <c r="CY53" s="65">
        <f t="shared" ca="1" si="93"/>
        <v>1.7365095004578296E-10</v>
      </c>
      <c r="CZ53" s="65">
        <f t="shared" ca="1" si="93"/>
        <v>1.7365095004578296E-10</v>
      </c>
      <c r="DA53" s="65">
        <f t="shared" ca="1" si="93"/>
        <v>1.6485167749951267E-10</v>
      </c>
      <c r="DB53" s="65">
        <f t="shared" ca="1" si="93"/>
        <v>1.5605240495324238E-10</v>
      </c>
      <c r="DC53" s="65">
        <f t="shared" ca="1" si="93"/>
        <v>1.4725313240697209E-10</v>
      </c>
      <c r="DD53" s="65">
        <f t="shared" ca="1" si="93"/>
        <v>1.3845385986070181E-10</v>
      </c>
      <c r="DE53" s="65">
        <f t="shared" ca="1" si="93"/>
        <v>1.2965458731443152E-10</v>
      </c>
      <c r="DF53" s="65">
        <f t="shared" ca="1" si="93"/>
        <v>1.2085531476816123E-10</v>
      </c>
      <c r="DG53" s="65">
        <f t="shared" ca="1" si="84"/>
        <v>1.1205604222189094E-10</v>
      </c>
      <c r="DH53" s="65">
        <f t="shared" ca="1" si="84"/>
        <v>1.0325676967562065E-10</v>
      </c>
      <c r="DI53" s="65">
        <f t="shared" ca="1" si="84"/>
        <v>1.0325676967562065E-10</v>
      </c>
      <c r="DJ53" s="65">
        <f t="shared" ca="1" si="84"/>
        <v>9.4457497129350367E-11</v>
      </c>
      <c r="DK53" s="65">
        <f t="shared" ca="1" si="84"/>
        <v>8.5658224583080079E-11</v>
      </c>
      <c r="DL53" s="65">
        <f t="shared" ca="1" si="84"/>
        <v>7.6858952036809792E-11</v>
      </c>
      <c r="DM53" s="65">
        <f t="shared" ca="1" si="84"/>
        <v>6.8059679490539504E-11</v>
      </c>
      <c r="DN53" s="65">
        <f t="shared" ca="1" si="84"/>
        <v>5.9260406944269217E-11</v>
      </c>
      <c r="DO53" s="65">
        <f t="shared" ca="1" si="84"/>
        <v>5.0461134397998929E-11</v>
      </c>
      <c r="DP53" s="65">
        <f t="shared" ca="1" si="84"/>
        <v>4.1661861851728641E-11</v>
      </c>
      <c r="DQ53" s="65">
        <f t="shared" ca="1" si="85"/>
        <v>3.2862589305458354E-11</v>
      </c>
      <c r="DR53" s="65">
        <f t="shared" ca="1" si="85"/>
        <v>2.4063316759188069E-11</v>
      </c>
      <c r="DS53" s="65">
        <f t="shared" ca="1" si="85"/>
        <v>2.4063316759188069E-11</v>
      </c>
      <c r="DT53" s="65">
        <f t="shared" ca="1" si="85"/>
        <v>1.5264044212917785E-11</v>
      </c>
      <c r="DU53" s="65">
        <f t="shared" ca="1" si="85"/>
        <v>6.4647716666475004E-12</v>
      </c>
      <c r="DV53" s="65">
        <f t="shared" ca="1" si="85"/>
        <v>0</v>
      </c>
      <c r="DW53" s="65">
        <f t="shared" ca="1" si="85"/>
        <v>0</v>
      </c>
      <c r="DX53" s="65">
        <f t="shared" ca="1" si="85"/>
        <v>0</v>
      </c>
      <c r="DY53" s="65">
        <f t="shared" ca="1" si="85"/>
        <v>0</v>
      </c>
      <c r="DZ53" s="65">
        <f t="shared" ca="1" si="85"/>
        <v>0</v>
      </c>
      <c r="EA53" s="65">
        <f t="shared" ca="1" si="85"/>
        <v>0</v>
      </c>
      <c r="EB53" s="65">
        <f t="shared" ca="1" si="85"/>
        <v>0</v>
      </c>
      <c r="EC53" s="65">
        <f t="shared" ca="1" si="85"/>
        <v>0</v>
      </c>
      <c r="ED53" s="65">
        <f t="shared" ca="1" si="85"/>
        <v>0</v>
      </c>
      <c r="EE53" s="65">
        <f t="shared" ca="1" si="85"/>
        <v>0</v>
      </c>
      <c r="EF53" s="65">
        <f t="shared" ca="1" si="85"/>
        <v>0</v>
      </c>
      <c r="EG53" s="65">
        <f t="shared" ca="1" si="94"/>
        <v>0</v>
      </c>
      <c r="EH53" s="65">
        <f t="shared" ca="1" si="94"/>
        <v>0</v>
      </c>
      <c r="EI53" s="65">
        <f t="shared" ca="1" si="94"/>
        <v>0</v>
      </c>
      <c r="EJ53" s="65">
        <f t="shared" ca="1" si="94"/>
        <v>0</v>
      </c>
      <c r="EK53" s="65">
        <f t="shared" ca="1" si="94"/>
        <v>0</v>
      </c>
      <c r="EL53" s="65">
        <f t="shared" ca="1" si="94"/>
        <v>0</v>
      </c>
      <c r="EM53" s="65">
        <f t="shared" ca="1" si="94"/>
        <v>0</v>
      </c>
      <c r="EN53" s="65">
        <f t="shared" ca="1" si="94"/>
        <v>0</v>
      </c>
      <c r="EO53" s="65">
        <f t="shared" ca="1" si="94"/>
        <v>0</v>
      </c>
      <c r="EP53" s="65">
        <f t="shared" ca="1" si="94"/>
        <v>0</v>
      </c>
      <c r="EQ53" s="65">
        <f t="shared" ca="1" si="94"/>
        <v>0</v>
      </c>
      <c r="ER53" s="65">
        <f t="shared" ca="1" si="94"/>
        <v>0</v>
      </c>
      <c r="ES53" s="65">
        <f t="shared" ca="1" si="94"/>
        <v>0</v>
      </c>
      <c r="ET53" s="65">
        <f t="shared" ca="1" si="94"/>
        <v>0</v>
      </c>
      <c r="EU53" s="65">
        <f t="shared" ca="1" si="94"/>
        <v>0</v>
      </c>
      <c r="EV53" s="65">
        <f t="shared" ca="1" si="94"/>
        <v>0</v>
      </c>
      <c r="EW53" s="65">
        <f t="shared" ca="1" si="95"/>
        <v>0</v>
      </c>
      <c r="EX53" s="65">
        <f t="shared" ca="1" si="95"/>
        <v>0</v>
      </c>
      <c r="EY53" s="65">
        <f t="shared" ca="1" si="95"/>
        <v>0</v>
      </c>
      <c r="EZ53" s="65">
        <f t="shared" ca="1" si="95"/>
        <v>0</v>
      </c>
      <c r="FA53" s="65">
        <f t="shared" ca="1" si="95"/>
        <v>0</v>
      </c>
      <c r="FB53" s="65">
        <f t="shared" ca="1" si="95"/>
        <v>0</v>
      </c>
      <c r="FC53" s="65">
        <f t="shared" ca="1" si="95"/>
        <v>0</v>
      </c>
      <c r="FD53" s="65">
        <f t="shared" ca="1" si="95"/>
        <v>0</v>
      </c>
      <c r="FE53" s="65">
        <f t="shared" ca="1" si="95"/>
        <v>0</v>
      </c>
      <c r="FF53" s="65">
        <f t="shared" ca="1" si="95"/>
        <v>0</v>
      </c>
      <c r="FG53" s="65">
        <f t="shared" ca="1" si="95"/>
        <v>0</v>
      </c>
      <c r="FH53" s="65">
        <f t="shared" ca="1" si="95"/>
        <v>0</v>
      </c>
      <c r="FI53" s="65">
        <f t="shared" ca="1" si="95"/>
        <v>0</v>
      </c>
      <c r="FJ53" s="65">
        <f t="shared" ca="1" si="95"/>
        <v>0</v>
      </c>
      <c r="FK53" s="65">
        <f t="shared" ca="1" si="95"/>
        <v>0</v>
      </c>
      <c r="FL53" s="65">
        <f t="shared" ca="1" si="95"/>
        <v>0</v>
      </c>
      <c r="FM53" s="65">
        <f t="shared" ca="1" si="96"/>
        <v>0</v>
      </c>
      <c r="FN53" s="65">
        <f t="shared" ca="1" si="96"/>
        <v>0</v>
      </c>
      <c r="FO53" s="65">
        <f t="shared" ca="1" si="96"/>
        <v>0</v>
      </c>
      <c r="FP53" s="65">
        <f t="shared" ca="1" si="96"/>
        <v>0</v>
      </c>
      <c r="FQ53" s="65">
        <f t="shared" ca="1" si="96"/>
        <v>0</v>
      </c>
      <c r="FR53" s="65">
        <f t="shared" ca="1" si="96"/>
        <v>0</v>
      </c>
      <c r="FS53" s="65">
        <f t="shared" ca="1" si="96"/>
        <v>0</v>
      </c>
      <c r="FT53" s="65">
        <f t="shared" ca="1" si="96"/>
        <v>0</v>
      </c>
      <c r="FU53" s="65">
        <f t="shared" ca="1" si="96"/>
        <v>0</v>
      </c>
      <c r="FV53" s="65">
        <f t="shared" ca="1" si="96"/>
        <v>0</v>
      </c>
      <c r="FW53" s="65">
        <f t="shared" ca="1" si="96"/>
        <v>0</v>
      </c>
      <c r="FX53" s="65">
        <f t="shared" ca="1" si="96"/>
        <v>0</v>
      </c>
      <c r="FY53" s="65">
        <f t="shared" ca="1" si="97"/>
        <v>0</v>
      </c>
      <c r="FZ53" s="65">
        <f t="shared" ca="1" si="97"/>
        <v>0</v>
      </c>
      <c r="GA53" s="65">
        <f t="shared" ca="1" si="97"/>
        <v>0</v>
      </c>
      <c r="GB53" s="65">
        <f t="shared" ca="1" si="97"/>
        <v>0</v>
      </c>
      <c r="GC53" s="65">
        <f t="shared" ca="1" si="97"/>
        <v>0</v>
      </c>
      <c r="GD53" s="65">
        <f t="shared" ca="1" si="97"/>
        <v>0</v>
      </c>
      <c r="GE53" s="65">
        <f t="shared" ca="1" si="97"/>
        <v>0</v>
      </c>
      <c r="GF53" s="65">
        <f t="shared" ca="1" si="97"/>
        <v>0</v>
      </c>
      <c r="GG53" s="65">
        <f t="shared" ca="1" si="97"/>
        <v>0</v>
      </c>
      <c r="GH53" s="65">
        <f t="shared" ca="1" si="97"/>
        <v>0</v>
      </c>
      <c r="GI53" s="65">
        <f t="shared" ca="1" si="87"/>
        <v>0</v>
      </c>
      <c r="GJ53" s="65">
        <f t="shared" ca="1" si="87"/>
        <v>0</v>
      </c>
      <c r="GK53" s="65">
        <f t="shared" ca="1" si="87"/>
        <v>0</v>
      </c>
      <c r="GL53" s="65">
        <f t="shared" ca="1" si="87"/>
        <v>0</v>
      </c>
      <c r="GM53" s="65">
        <f t="shared" ca="1" si="87"/>
        <v>0</v>
      </c>
      <c r="GN53" s="65">
        <f t="shared" ca="1" si="87"/>
        <v>0</v>
      </c>
      <c r="GO53" s="65">
        <f t="shared" ca="1" si="87"/>
        <v>0</v>
      </c>
      <c r="GP53" s="65">
        <f t="shared" ca="1" si="87"/>
        <v>0</v>
      </c>
      <c r="GQ53" s="65">
        <f t="shared" ca="1" si="87"/>
        <v>0</v>
      </c>
      <c r="GR53" s="65">
        <f t="shared" ca="1" si="87"/>
        <v>0</v>
      </c>
      <c r="GS53" s="65">
        <f t="shared" ca="1" si="88"/>
        <v>0</v>
      </c>
      <c r="GT53" s="65">
        <f t="shared" ca="1" si="88"/>
        <v>0</v>
      </c>
      <c r="GU53" s="65">
        <f t="shared" ca="1" si="88"/>
        <v>0</v>
      </c>
      <c r="GV53" s="65">
        <f t="shared" ca="1" si="88"/>
        <v>0</v>
      </c>
      <c r="GW53" s="65">
        <f t="shared" ca="1" si="88"/>
        <v>0</v>
      </c>
      <c r="GX53" s="65">
        <f t="shared" ca="1" si="88"/>
        <v>0</v>
      </c>
      <c r="GY53" s="65">
        <f t="shared" ca="1" si="88"/>
        <v>0</v>
      </c>
      <c r="GZ53" s="65">
        <f t="shared" ca="1" si="88"/>
        <v>0</v>
      </c>
      <c r="HA53" s="65">
        <f t="shared" ca="1" si="88"/>
        <v>0</v>
      </c>
      <c r="HB53" s="65">
        <f t="shared" ca="1" si="88"/>
        <v>0</v>
      </c>
      <c r="HC53" s="65">
        <f t="shared" ca="1" si="88"/>
        <v>0</v>
      </c>
      <c r="HD53" s="65">
        <f t="shared" ca="1" si="88"/>
        <v>0</v>
      </c>
      <c r="HE53" s="65">
        <f t="shared" ca="1" si="88"/>
        <v>0</v>
      </c>
      <c r="HF53" s="65">
        <f t="shared" ca="1" si="88"/>
        <v>0</v>
      </c>
      <c r="HG53" s="65">
        <f t="shared" ca="1" si="88"/>
        <v>0</v>
      </c>
      <c r="HH53" s="65">
        <f t="shared" ca="1" si="88"/>
        <v>0</v>
      </c>
      <c r="HI53" s="65">
        <f t="shared" ca="1" si="98"/>
        <v>0</v>
      </c>
      <c r="HJ53" s="65">
        <f t="shared" ca="1" si="98"/>
        <v>0</v>
      </c>
      <c r="HK53" s="65">
        <f t="shared" ca="1" si="98"/>
        <v>0</v>
      </c>
      <c r="HL53" s="65">
        <f t="shared" ca="1" si="98"/>
        <v>0</v>
      </c>
      <c r="HM53" s="65">
        <f t="shared" ca="1" si="98"/>
        <v>0</v>
      </c>
      <c r="HN53" s="65">
        <f t="shared" ca="1" si="98"/>
        <v>0</v>
      </c>
      <c r="HO53" s="65">
        <f t="shared" ca="1" si="98"/>
        <v>0</v>
      </c>
      <c r="HP53" s="65">
        <f t="shared" ca="1" si="98"/>
        <v>0</v>
      </c>
      <c r="HQ53" s="65">
        <f t="shared" ca="1" si="98"/>
        <v>0</v>
      </c>
      <c r="HR53" s="65">
        <f t="shared" ca="1" si="98"/>
        <v>0</v>
      </c>
      <c r="HS53" s="65">
        <f t="shared" ca="1" si="98"/>
        <v>0</v>
      </c>
      <c r="HT53" s="65">
        <f t="shared" ca="1" si="98"/>
        <v>0</v>
      </c>
      <c r="HU53" s="65">
        <f t="shared" ca="1" si="98"/>
        <v>0</v>
      </c>
      <c r="HV53" s="65">
        <f t="shared" ca="1" si="98"/>
        <v>0</v>
      </c>
      <c r="HW53" s="65">
        <f t="shared" ca="1" si="98"/>
        <v>0</v>
      </c>
      <c r="HX53" s="65">
        <f t="shared" ca="1" si="98"/>
        <v>0</v>
      </c>
      <c r="HY53" s="65">
        <f t="shared" ca="1" si="99"/>
        <v>0</v>
      </c>
      <c r="HZ53" s="65">
        <f t="shared" ca="1" si="99"/>
        <v>0</v>
      </c>
      <c r="IA53" s="65">
        <f t="shared" ca="1" si="99"/>
        <v>0</v>
      </c>
      <c r="IB53" s="65">
        <f t="shared" ca="1" si="99"/>
        <v>0</v>
      </c>
      <c r="IC53" s="65">
        <f t="shared" ca="1" si="99"/>
        <v>0</v>
      </c>
      <c r="ID53" s="65">
        <f t="shared" ca="1" si="99"/>
        <v>0</v>
      </c>
      <c r="IE53" s="65">
        <f t="shared" ca="1" si="99"/>
        <v>0</v>
      </c>
      <c r="IF53" s="65">
        <f t="shared" ca="1" si="99"/>
        <v>0</v>
      </c>
      <c r="IG53" s="65">
        <f t="shared" ca="1" si="99"/>
        <v>0</v>
      </c>
      <c r="IH53" s="65">
        <f t="shared" ca="1" si="99"/>
        <v>0</v>
      </c>
      <c r="II53" s="65">
        <f t="shared" ca="1" si="99"/>
        <v>0</v>
      </c>
      <c r="IJ53" s="65">
        <f t="shared" ca="1" si="99"/>
        <v>0</v>
      </c>
      <c r="IK53" s="65">
        <f t="shared" ca="1" si="99"/>
        <v>0</v>
      </c>
      <c r="IL53" s="65">
        <f t="shared" ca="1" si="99"/>
        <v>0</v>
      </c>
      <c r="IM53" s="65">
        <f t="shared" ca="1" si="99"/>
        <v>0</v>
      </c>
      <c r="IN53" s="65">
        <f t="shared" ca="1" si="99"/>
        <v>0</v>
      </c>
      <c r="IO53" s="65">
        <f t="shared" ca="1" si="100"/>
        <v>0</v>
      </c>
      <c r="IP53" s="65">
        <f t="shared" ca="1" si="100"/>
        <v>0</v>
      </c>
      <c r="IQ53" s="65">
        <f t="shared" ca="1" si="100"/>
        <v>0</v>
      </c>
      <c r="IR53" s="65">
        <f t="shared" ca="1" si="100"/>
        <v>0</v>
      </c>
      <c r="IS53" s="65">
        <f t="shared" ca="1" si="100"/>
        <v>0</v>
      </c>
      <c r="IT53" s="65">
        <f t="shared" ca="1" si="100"/>
        <v>0</v>
      </c>
      <c r="IU53" s="65">
        <f t="shared" ca="1" si="100"/>
        <v>0</v>
      </c>
      <c r="IV53" s="65">
        <f t="shared" ca="1" si="100"/>
        <v>0</v>
      </c>
      <c r="IW53" s="65">
        <f t="shared" ca="1" si="100"/>
        <v>0</v>
      </c>
      <c r="IX53" s="65">
        <f t="shared" ca="1" si="100"/>
        <v>0</v>
      </c>
      <c r="IY53" s="65">
        <f t="shared" ca="1" si="100"/>
        <v>0</v>
      </c>
      <c r="IZ53" s="65">
        <f t="shared" ca="1" si="100"/>
        <v>0</v>
      </c>
      <c r="JA53" s="65"/>
      <c r="JB53" s="65"/>
      <c r="JC53" s="65"/>
      <c r="JD53" s="65"/>
      <c r="JE53" s="65"/>
      <c r="JF53" s="65"/>
      <c r="JG53" s="65"/>
      <c r="JH53" s="65"/>
      <c r="JI53" s="65"/>
      <c r="JJ53" s="65"/>
      <c r="JK53" s="65"/>
      <c r="JL53" s="65"/>
      <c r="JM53" s="65"/>
      <c r="JN53" s="65"/>
      <c r="JO53" s="65"/>
      <c r="JP53" s="65"/>
      <c r="JQ53" s="65"/>
      <c r="JR53" s="65"/>
    </row>
    <row r="54" spans="1:278" x14ac:dyDescent="0.2">
      <c r="A54" s="64">
        <f t="shared" si="31"/>
        <v>45</v>
      </c>
      <c r="B54" s="65">
        <f t="shared" ca="1" si="26"/>
        <v>7.0525185464680713E-10</v>
      </c>
      <c r="C54" s="65">
        <f t="shared" ca="1" si="56"/>
        <v>6.4647716666475559E-10</v>
      </c>
      <c r="D54" s="65">
        <f t="shared" ca="1" si="57"/>
        <v>5.877468798205155E-11</v>
      </c>
      <c r="E54" s="72">
        <f t="shared" ca="1" si="58"/>
        <v>0</v>
      </c>
      <c r="F54" s="67">
        <f t="shared" si="30"/>
        <v>0</v>
      </c>
      <c r="H54" s="72">
        <f t="shared" ca="1" si="32"/>
        <v>6.8426347748644096E-8</v>
      </c>
      <c r="I54" s="64">
        <f t="shared" ca="1" si="9"/>
        <v>52</v>
      </c>
      <c r="J54" s="67">
        <f t="shared" ca="1" si="33"/>
        <v>6.9001397257738641E-10</v>
      </c>
      <c r="K54" s="65">
        <f t="shared" ca="1" si="90"/>
        <v>6.8783713228175488E-10</v>
      </c>
      <c r="L54" s="65">
        <f t="shared" ca="1" si="90"/>
        <v>6.8783713228175488E-10</v>
      </c>
      <c r="M54" s="65">
        <f t="shared" ca="1" si="90"/>
        <v>6.8783713228175488E-10</v>
      </c>
      <c r="N54" s="65">
        <f t="shared" ca="1" si="90"/>
        <v>6.8783713228175488E-10</v>
      </c>
      <c r="O54" s="65">
        <f t="shared" ca="1" si="90"/>
        <v>6.8783713228175488E-10</v>
      </c>
      <c r="P54" s="65">
        <f t="shared" ca="1" si="90"/>
        <v>6.8783713228175488E-10</v>
      </c>
      <c r="Q54" s="65">
        <f t="shared" ca="1" si="90"/>
        <v>6.8783713228175488E-10</v>
      </c>
      <c r="R54" s="65">
        <f t="shared" ca="1" si="90"/>
        <v>6.8783713228175488E-10</v>
      </c>
      <c r="S54" s="65">
        <f t="shared" ca="1" si="90"/>
        <v>6.8783713228175488E-10</v>
      </c>
      <c r="T54" s="65">
        <f t="shared" ca="1" si="90"/>
        <v>6.8783713228175488E-10</v>
      </c>
      <c r="U54" s="65">
        <f t="shared" ca="1" si="90"/>
        <v>6.8566029198612335E-10</v>
      </c>
      <c r="V54" s="65">
        <f t="shared" ca="1" si="90"/>
        <v>6.8566029198612335E-10</v>
      </c>
      <c r="W54" s="65">
        <f t="shared" ca="1" si="90"/>
        <v>6.8566029198612335E-10</v>
      </c>
      <c r="X54" s="65">
        <f t="shared" ca="1" si="90"/>
        <v>6.8566029198612335E-10</v>
      </c>
      <c r="Y54" s="65">
        <f t="shared" ca="1" si="90"/>
        <v>6.84238089659644E-10</v>
      </c>
      <c r="Z54" s="65">
        <f t="shared" ca="1" si="90"/>
        <v>6.84238089659644E-10</v>
      </c>
      <c r="AA54" s="65">
        <f t="shared" ca="1" si="81"/>
        <v>6.84238089659644E-10</v>
      </c>
      <c r="AB54" s="65">
        <f t="shared" ca="1" si="81"/>
        <v>6.8281588733316476E-10</v>
      </c>
      <c r="AC54" s="65">
        <f t="shared" ca="1" si="81"/>
        <v>6.8281588733316476E-10</v>
      </c>
      <c r="AD54" s="65">
        <f t="shared" ca="1" si="81"/>
        <v>6.8281588733316476E-10</v>
      </c>
      <c r="AE54" s="65">
        <f t="shared" ca="1" si="81"/>
        <v>6.8139368500668552E-10</v>
      </c>
      <c r="AF54" s="65">
        <f t="shared" ca="1" si="81"/>
        <v>6.8139368500668552E-10</v>
      </c>
      <c r="AG54" s="65">
        <f t="shared" ca="1" si="81"/>
        <v>6.8139368500668552E-10</v>
      </c>
      <c r="AH54" s="65">
        <f t="shared" ca="1" si="81"/>
        <v>6.7997148268020628E-10</v>
      </c>
      <c r="AI54" s="65">
        <f t="shared" ca="1" si="81"/>
        <v>6.7997148268020628E-10</v>
      </c>
      <c r="AJ54" s="65">
        <f t="shared" ca="1" si="81"/>
        <v>6.7854928035372693E-10</v>
      </c>
      <c r="AK54" s="65">
        <f t="shared" ca="1" si="81"/>
        <v>6.7854928035372693E-10</v>
      </c>
      <c r="AL54" s="65">
        <f t="shared" ca="1" si="81"/>
        <v>6.7712707802724769E-10</v>
      </c>
      <c r="AM54" s="65">
        <f t="shared" ca="1" si="81"/>
        <v>6.7712707802724769E-10</v>
      </c>
      <c r="AN54" s="65">
        <f t="shared" ca="1" si="81"/>
        <v>6.7570487570076845E-10</v>
      </c>
      <c r="AO54" s="65">
        <f t="shared" ca="1" si="82"/>
        <v>6.7570487570076845E-10</v>
      </c>
      <c r="AP54" s="65">
        <f t="shared" ca="1" si="82"/>
        <v>6.7428267337428921E-10</v>
      </c>
      <c r="AQ54" s="65">
        <f t="shared" ca="1" si="82"/>
        <v>6.7428267337428921E-10</v>
      </c>
      <c r="AR54" s="65">
        <f t="shared" ca="1" si="82"/>
        <v>6.7286047104780986E-10</v>
      </c>
      <c r="AS54" s="65">
        <f t="shared" ca="1" si="82"/>
        <v>6.7286047104780986E-10</v>
      </c>
      <c r="AT54" s="65">
        <f t="shared" ca="1" si="82"/>
        <v>6.7143826872133062E-10</v>
      </c>
      <c r="AU54" s="65">
        <f t="shared" ca="1" si="82"/>
        <v>6.7143826872133062E-10</v>
      </c>
      <c r="AV54" s="65">
        <f t="shared" ca="1" si="82"/>
        <v>6.7001606639485138E-10</v>
      </c>
      <c r="AW54" s="65">
        <f t="shared" ca="1" si="82"/>
        <v>6.7001606639485138E-10</v>
      </c>
      <c r="AX54" s="65">
        <f t="shared" ca="1" si="82"/>
        <v>6.6859386406837203E-10</v>
      </c>
      <c r="AY54" s="65">
        <f t="shared" ca="1" si="82"/>
        <v>6.6717166174189279E-10</v>
      </c>
      <c r="AZ54" s="65">
        <f t="shared" ca="1" si="82"/>
        <v>6.6717166174189279E-10</v>
      </c>
      <c r="BA54" s="65">
        <f t="shared" ca="1" si="82"/>
        <v>6.6574945941541355E-10</v>
      </c>
      <c r="BB54" s="65">
        <f t="shared" ca="1" si="82"/>
        <v>6.6432725708893431E-10</v>
      </c>
      <c r="BC54" s="65">
        <f t="shared" ca="1" si="82"/>
        <v>6.6432725708893431E-10</v>
      </c>
      <c r="BD54" s="65">
        <f t="shared" ca="1" si="82"/>
        <v>6.6290505476245496E-10</v>
      </c>
      <c r="BE54" s="65">
        <f t="shared" ca="1" si="91"/>
        <v>6.6148285243597572E-10</v>
      </c>
      <c r="BF54" s="65">
        <f t="shared" ca="1" si="91"/>
        <v>6.6148285243597572E-10</v>
      </c>
      <c r="BG54" s="65">
        <f t="shared" ca="1" si="91"/>
        <v>6.6006065010949648E-10</v>
      </c>
      <c r="BH54" s="65">
        <f t="shared" ca="1" si="91"/>
        <v>6.5863844778301713E-10</v>
      </c>
      <c r="BI54" s="65">
        <f t="shared" ca="1" si="91"/>
        <v>6.5863844778301713E-10</v>
      </c>
      <c r="BJ54" s="65">
        <f t="shared" ca="1" si="91"/>
        <v>6.5721624545653789E-10</v>
      </c>
      <c r="BK54" s="65">
        <f t="shared" ca="1" si="91"/>
        <v>6.5579404313005865E-10</v>
      </c>
      <c r="BL54" s="65">
        <f t="shared" ca="1" si="91"/>
        <v>6.5579404313005865E-10</v>
      </c>
      <c r="BM54" s="65">
        <f t="shared" ca="1" si="91"/>
        <v>6.5437184080357941E-10</v>
      </c>
      <c r="BN54" s="65">
        <f t="shared" ca="1" si="91"/>
        <v>6.5294963847710006E-10</v>
      </c>
      <c r="BO54" s="65">
        <f t="shared" ca="1" si="91"/>
        <v>6.5152743615062082E-10</v>
      </c>
      <c r="BP54" s="65">
        <f t="shared" ca="1" si="91"/>
        <v>6.5152743615062082E-10</v>
      </c>
      <c r="BQ54" s="65">
        <f t="shared" ca="1" si="91"/>
        <v>6.2316868521311012E-10</v>
      </c>
      <c r="BR54" s="65">
        <f t="shared" ca="1" si="91"/>
        <v>5.9480993427559943E-10</v>
      </c>
      <c r="BS54" s="65">
        <f t="shared" ca="1" si="83"/>
        <v>5.6645118333808863E-10</v>
      </c>
      <c r="BT54" s="65">
        <f t="shared" ca="1" si="83"/>
        <v>5.6645118333808863E-10</v>
      </c>
      <c r="BU54" s="65">
        <f t="shared" ca="1" si="83"/>
        <v>5.3873097222062978E-10</v>
      </c>
      <c r="BV54" s="65">
        <f t="shared" ca="1" si="83"/>
        <v>5.1179442360959832E-10</v>
      </c>
      <c r="BW54" s="65">
        <f t="shared" ca="1" si="83"/>
        <v>4.8485787499856687E-10</v>
      </c>
      <c r="BX54" s="65">
        <f t="shared" ca="1" si="83"/>
        <v>4.5792132638753537E-10</v>
      </c>
      <c r="BY54" s="65">
        <f t="shared" ca="1" si="83"/>
        <v>4.5792132638753537E-10</v>
      </c>
      <c r="BZ54" s="65">
        <f t="shared" ca="1" si="83"/>
        <v>4.3098477777650386E-10</v>
      </c>
      <c r="CA54" s="65">
        <f t="shared" ca="1" si="83"/>
        <v>4.0404822916547236E-10</v>
      </c>
      <c r="CB54" s="65">
        <f t="shared" ca="1" si="83"/>
        <v>3.7711168055444085E-10</v>
      </c>
      <c r="CC54" s="65">
        <f t="shared" ca="1" si="83"/>
        <v>3.5017513194340935E-10</v>
      </c>
      <c r="CD54" s="65">
        <f t="shared" ca="1" si="83"/>
        <v>3.5017513194340935E-10</v>
      </c>
      <c r="CE54" s="65">
        <f t="shared" ca="1" si="83"/>
        <v>3.2323858333237785E-10</v>
      </c>
      <c r="CF54" s="65">
        <f t="shared" ca="1" si="83"/>
        <v>3.1443931078610756E-10</v>
      </c>
      <c r="CG54" s="65">
        <f t="shared" ca="1" si="83"/>
        <v>3.0564003823983727E-10</v>
      </c>
      <c r="CH54" s="65">
        <f t="shared" ca="1" si="83"/>
        <v>2.9684076569356698E-10</v>
      </c>
      <c r="CI54" s="65">
        <f t="shared" ca="1" si="92"/>
        <v>2.9684076569356698E-10</v>
      </c>
      <c r="CJ54" s="65">
        <f t="shared" ca="1" si="92"/>
        <v>2.880414931472967E-10</v>
      </c>
      <c r="CK54" s="65">
        <f t="shared" ca="1" si="92"/>
        <v>2.7924222060102641E-10</v>
      </c>
      <c r="CL54" s="65">
        <f t="shared" ca="1" si="92"/>
        <v>2.7044294805475612E-10</v>
      </c>
      <c r="CM54" s="65">
        <f t="shared" ca="1" si="92"/>
        <v>2.6164367550848583E-10</v>
      </c>
      <c r="CN54" s="65">
        <f t="shared" ca="1" si="92"/>
        <v>2.5284440296221554E-10</v>
      </c>
      <c r="CO54" s="65">
        <f t="shared" ca="1" si="92"/>
        <v>2.5284440296221554E-10</v>
      </c>
      <c r="CP54" s="65">
        <f t="shared" ca="1" si="92"/>
        <v>2.4404513041594526E-10</v>
      </c>
      <c r="CQ54" s="65">
        <f t="shared" ca="1" si="92"/>
        <v>2.3524585786967497E-10</v>
      </c>
      <c r="CR54" s="65">
        <f t="shared" ca="1" si="92"/>
        <v>2.2644658532340468E-10</v>
      </c>
      <c r="CS54" s="65">
        <f t="shared" ca="1" si="92"/>
        <v>2.1764731277713439E-10</v>
      </c>
      <c r="CT54" s="65">
        <f t="shared" ca="1" si="92"/>
        <v>2.0884804023086411E-10</v>
      </c>
      <c r="CU54" s="65">
        <f t="shared" ca="1" si="92"/>
        <v>2.0004876768459382E-10</v>
      </c>
      <c r="CV54" s="65">
        <f t="shared" ca="1" si="92"/>
        <v>2.0004876768459382E-10</v>
      </c>
      <c r="CW54" s="65">
        <f t="shared" ca="1" si="93"/>
        <v>1.9124949513832353E-10</v>
      </c>
      <c r="CX54" s="65">
        <f t="shared" ca="1" si="93"/>
        <v>1.8245022259205324E-10</v>
      </c>
      <c r="CY54" s="65">
        <f t="shared" ca="1" si="93"/>
        <v>1.7365095004578296E-10</v>
      </c>
      <c r="CZ54" s="65">
        <f t="shared" ca="1" si="93"/>
        <v>1.6485167749951267E-10</v>
      </c>
      <c r="DA54" s="65">
        <f t="shared" ca="1" si="93"/>
        <v>1.5605240495324238E-10</v>
      </c>
      <c r="DB54" s="65">
        <f t="shared" ca="1" si="93"/>
        <v>1.4725313240697209E-10</v>
      </c>
      <c r="DC54" s="65">
        <f t="shared" ca="1" si="93"/>
        <v>1.3845385986070181E-10</v>
      </c>
      <c r="DD54" s="65">
        <f t="shared" ca="1" si="93"/>
        <v>1.3845385986070181E-10</v>
      </c>
      <c r="DE54" s="65">
        <f t="shared" ca="1" si="93"/>
        <v>1.2965458731443152E-10</v>
      </c>
      <c r="DF54" s="65">
        <f t="shared" ca="1" si="93"/>
        <v>1.2085531476816123E-10</v>
      </c>
      <c r="DG54" s="65">
        <f t="shared" ca="1" si="84"/>
        <v>1.1205604222189094E-10</v>
      </c>
      <c r="DH54" s="65">
        <f t="shared" ca="1" si="84"/>
        <v>1.0325676967562065E-10</v>
      </c>
      <c r="DI54" s="65">
        <f t="shared" ca="1" si="84"/>
        <v>9.4457497129350367E-11</v>
      </c>
      <c r="DJ54" s="65">
        <f t="shared" ca="1" si="84"/>
        <v>8.5658224583080079E-11</v>
      </c>
      <c r="DK54" s="65">
        <f t="shared" ca="1" si="84"/>
        <v>7.6858952036809792E-11</v>
      </c>
      <c r="DL54" s="65">
        <f t="shared" ca="1" si="84"/>
        <v>6.8059679490539504E-11</v>
      </c>
      <c r="DM54" s="65">
        <f t="shared" ca="1" si="84"/>
        <v>6.8059679490539504E-11</v>
      </c>
      <c r="DN54" s="65">
        <f t="shared" ca="1" si="84"/>
        <v>5.9260406944269217E-11</v>
      </c>
      <c r="DO54" s="65">
        <f t="shared" ca="1" si="84"/>
        <v>5.0461134397998929E-11</v>
      </c>
      <c r="DP54" s="65">
        <f t="shared" ca="1" si="84"/>
        <v>4.1661861851728641E-11</v>
      </c>
      <c r="DQ54" s="65">
        <f t="shared" ca="1" si="85"/>
        <v>3.2862589305458354E-11</v>
      </c>
      <c r="DR54" s="65">
        <f t="shared" ca="1" si="85"/>
        <v>2.4063316759188069E-11</v>
      </c>
      <c r="DS54" s="65">
        <f t="shared" ca="1" si="85"/>
        <v>1.5264044212917785E-11</v>
      </c>
      <c r="DT54" s="65">
        <f t="shared" ca="1" si="85"/>
        <v>6.4647716666475004E-12</v>
      </c>
      <c r="DU54" s="65">
        <f t="shared" ca="1" si="85"/>
        <v>0</v>
      </c>
      <c r="DV54" s="65">
        <f t="shared" ca="1" si="85"/>
        <v>0</v>
      </c>
      <c r="DW54" s="65">
        <f t="shared" ca="1" si="85"/>
        <v>0</v>
      </c>
      <c r="DX54" s="65">
        <f t="shared" ca="1" si="85"/>
        <v>0</v>
      </c>
      <c r="DY54" s="65">
        <f t="shared" ca="1" si="85"/>
        <v>0</v>
      </c>
      <c r="DZ54" s="65">
        <f t="shared" ca="1" si="85"/>
        <v>0</v>
      </c>
      <c r="EA54" s="65">
        <f t="shared" ca="1" si="85"/>
        <v>0</v>
      </c>
      <c r="EB54" s="65">
        <f t="shared" ca="1" si="85"/>
        <v>0</v>
      </c>
      <c r="EC54" s="65">
        <f t="shared" ca="1" si="85"/>
        <v>0</v>
      </c>
      <c r="ED54" s="65">
        <f t="shared" ca="1" si="85"/>
        <v>0</v>
      </c>
      <c r="EE54" s="65">
        <f t="shared" ca="1" si="85"/>
        <v>0</v>
      </c>
      <c r="EF54" s="65">
        <f t="shared" ca="1" si="85"/>
        <v>0</v>
      </c>
      <c r="EG54" s="65">
        <f t="shared" ca="1" si="94"/>
        <v>0</v>
      </c>
      <c r="EH54" s="65">
        <f t="shared" ca="1" si="94"/>
        <v>0</v>
      </c>
      <c r="EI54" s="65">
        <f t="shared" ca="1" si="94"/>
        <v>0</v>
      </c>
      <c r="EJ54" s="65">
        <f t="shared" ca="1" si="94"/>
        <v>0</v>
      </c>
      <c r="EK54" s="65">
        <f t="shared" ca="1" si="94"/>
        <v>0</v>
      </c>
      <c r="EL54" s="65">
        <f t="shared" ca="1" si="94"/>
        <v>0</v>
      </c>
      <c r="EM54" s="65">
        <f t="shared" ca="1" si="94"/>
        <v>0</v>
      </c>
      <c r="EN54" s="65">
        <f t="shared" ca="1" si="94"/>
        <v>0</v>
      </c>
      <c r="EO54" s="65">
        <f t="shared" ca="1" si="94"/>
        <v>0</v>
      </c>
      <c r="EP54" s="65">
        <f t="shared" ca="1" si="94"/>
        <v>0</v>
      </c>
      <c r="EQ54" s="65">
        <f t="shared" ca="1" si="94"/>
        <v>0</v>
      </c>
      <c r="ER54" s="65">
        <f t="shared" ca="1" si="94"/>
        <v>0</v>
      </c>
      <c r="ES54" s="65">
        <f t="shared" ca="1" si="94"/>
        <v>0</v>
      </c>
      <c r="ET54" s="65">
        <f t="shared" ca="1" si="94"/>
        <v>0</v>
      </c>
      <c r="EU54" s="65">
        <f t="shared" ca="1" si="94"/>
        <v>0</v>
      </c>
      <c r="EV54" s="65">
        <f t="shared" ca="1" si="94"/>
        <v>0</v>
      </c>
      <c r="EW54" s="65">
        <f t="shared" ca="1" si="95"/>
        <v>0</v>
      </c>
      <c r="EX54" s="65">
        <f t="shared" ca="1" si="95"/>
        <v>0</v>
      </c>
      <c r="EY54" s="65">
        <f t="shared" ca="1" si="95"/>
        <v>0</v>
      </c>
      <c r="EZ54" s="65">
        <f t="shared" ca="1" si="95"/>
        <v>0</v>
      </c>
      <c r="FA54" s="65">
        <f t="shared" ca="1" si="95"/>
        <v>0</v>
      </c>
      <c r="FB54" s="65">
        <f t="shared" ca="1" si="95"/>
        <v>0</v>
      </c>
      <c r="FC54" s="65">
        <f t="shared" ca="1" si="95"/>
        <v>0</v>
      </c>
      <c r="FD54" s="65">
        <f t="shared" ca="1" si="95"/>
        <v>0</v>
      </c>
      <c r="FE54" s="65">
        <f t="shared" ca="1" si="95"/>
        <v>0</v>
      </c>
      <c r="FF54" s="65">
        <f t="shared" ca="1" si="95"/>
        <v>0</v>
      </c>
      <c r="FG54" s="65">
        <f t="shared" ca="1" si="95"/>
        <v>0</v>
      </c>
      <c r="FH54" s="65">
        <f t="shared" ca="1" si="95"/>
        <v>0</v>
      </c>
      <c r="FI54" s="65">
        <f t="shared" ca="1" si="95"/>
        <v>0</v>
      </c>
      <c r="FJ54" s="65">
        <f t="shared" ca="1" si="95"/>
        <v>0</v>
      </c>
      <c r="FK54" s="65">
        <f t="shared" ca="1" si="95"/>
        <v>0</v>
      </c>
      <c r="FL54" s="65">
        <f t="shared" ca="1" si="95"/>
        <v>0</v>
      </c>
      <c r="FM54" s="65">
        <f t="shared" ca="1" si="96"/>
        <v>0</v>
      </c>
      <c r="FN54" s="65">
        <f t="shared" ca="1" si="96"/>
        <v>0</v>
      </c>
      <c r="FO54" s="65">
        <f t="shared" ca="1" si="96"/>
        <v>0</v>
      </c>
      <c r="FP54" s="65">
        <f t="shared" ca="1" si="96"/>
        <v>0</v>
      </c>
      <c r="FQ54" s="65">
        <f t="shared" ca="1" si="96"/>
        <v>0</v>
      </c>
      <c r="FR54" s="65">
        <f t="shared" ca="1" si="96"/>
        <v>0</v>
      </c>
      <c r="FS54" s="65">
        <f t="shared" ca="1" si="96"/>
        <v>0</v>
      </c>
      <c r="FT54" s="65">
        <f t="shared" ca="1" si="96"/>
        <v>0</v>
      </c>
      <c r="FU54" s="65">
        <f t="shared" ca="1" si="96"/>
        <v>0</v>
      </c>
      <c r="FV54" s="65">
        <f t="shared" ca="1" si="96"/>
        <v>0</v>
      </c>
      <c r="FW54" s="65">
        <f t="shared" ca="1" si="96"/>
        <v>0</v>
      </c>
      <c r="FX54" s="65">
        <f t="shared" ca="1" si="96"/>
        <v>0</v>
      </c>
      <c r="FY54" s="65">
        <f t="shared" ca="1" si="97"/>
        <v>0</v>
      </c>
      <c r="FZ54" s="65">
        <f t="shared" ca="1" si="97"/>
        <v>0</v>
      </c>
      <c r="GA54" s="65">
        <f t="shared" ca="1" si="97"/>
        <v>0</v>
      </c>
      <c r="GB54" s="65">
        <f t="shared" ca="1" si="97"/>
        <v>0</v>
      </c>
      <c r="GC54" s="65">
        <f t="shared" ca="1" si="97"/>
        <v>0</v>
      </c>
      <c r="GD54" s="65">
        <f t="shared" ca="1" si="97"/>
        <v>0</v>
      </c>
      <c r="GE54" s="65">
        <f t="shared" ca="1" si="97"/>
        <v>0</v>
      </c>
      <c r="GF54" s="65">
        <f t="shared" ca="1" si="97"/>
        <v>0</v>
      </c>
      <c r="GG54" s="65">
        <f t="shared" ca="1" si="97"/>
        <v>0</v>
      </c>
      <c r="GH54" s="65">
        <f t="shared" ca="1" si="97"/>
        <v>0</v>
      </c>
      <c r="GI54" s="65">
        <f t="shared" ca="1" si="87"/>
        <v>0</v>
      </c>
      <c r="GJ54" s="65">
        <f t="shared" ca="1" si="87"/>
        <v>0</v>
      </c>
      <c r="GK54" s="65">
        <f t="shared" ca="1" si="87"/>
        <v>0</v>
      </c>
      <c r="GL54" s="65">
        <f t="shared" ca="1" si="87"/>
        <v>0</v>
      </c>
      <c r="GM54" s="65">
        <f t="shared" ca="1" si="87"/>
        <v>0</v>
      </c>
      <c r="GN54" s="65">
        <f t="shared" ca="1" si="87"/>
        <v>0</v>
      </c>
      <c r="GO54" s="65">
        <f t="shared" ca="1" si="87"/>
        <v>0</v>
      </c>
      <c r="GP54" s="65">
        <f t="shared" ca="1" si="87"/>
        <v>0</v>
      </c>
      <c r="GQ54" s="65">
        <f t="shared" ca="1" si="87"/>
        <v>0</v>
      </c>
      <c r="GR54" s="65">
        <f t="shared" ca="1" si="87"/>
        <v>0</v>
      </c>
      <c r="GS54" s="65">
        <f t="shared" ca="1" si="88"/>
        <v>0</v>
      </c>
      <c r="GT54" s="65">
        <f t="shared" ca="1" si="88"/>
        <v>0</v>
      </c>
      <c r="GU54" s="65">
        <f t="shared" ca="1" si="88"/>
        <v>0</v>
      </c>
      <c r="GV54" s="65">
        <f t="shared" ca="1" si="88"/>
        <v>0</v>
      </c>
      <c r="GW54" s="65">
        <f t="shared" ca="1" si="88"/>
        <v>0</v>
      </c>
      <c r="GX54" s="65">
        <f t="shared" ca="1" si="88"/>
        <v>0</v>
      </c>
      <c r="GY54" s="65">
        <f t="shared" ca="1" si="88"/>
        <v>0</v>
      </c>
      <c r="GZ54" s="65">
        <f t="shared" ca="1" si="88"/>
        <v>0</v>
      </c>
      <c r="HA54" s="65">
        <f t="shared" ca="1" si="88"/>
        <v>0</v>
      </c>
      <c r="HB54" s="65">
        <f t="shared" ca="1" si="88"/>
        <v>0</v>
      </c>
      <c r="HC54" s="65">
        <f t="shared" ca="1" si="88"/>
        <v>0</v>
      </c>
      <c r="HD54" s="65">
        <f t="shared" ca="1" si="88"/>
        <v>0</v>
      </c>
      <c r="HE54" s="65">
        <f t="shared" ca="1" si="88"/>
        <v>0</v>
      </c>
      <c r="HF54" s="65">
        <f t="shared" ca="1" si="88"/>
        <v>0</v>
      </c>
      <c r="HG54" s="65">
        <f t="shared" ca="1" si="88"/>
        <v>0</v>
      </c>
      <c r="HH54" s="65">
        <f t="shared" ca="1" si="88"/>
        <v>0</v>
      </c>
      <c r="HI54" s="65">
        <f t="shared" ca="1" si="98"/>
        <v>0</v>
      </c>
      <c r="HJ54" s="65">
        <f t="shared" ca="1" si="98"/>
        <v>0</v>
      </c>
      <c r="HK54" s="65">
        <f t="shared" ca="1" si="98"/>
        <v>0</v>
      </c>
      <c r="HL54" s="65">
        <f t="shared" ca="1" si="98"/>
        <v>0</v>
      </c>
      <c r="HM54" s="65">
        <f t="shared" ca="1" si="98"/>
        <v>0</v>
      </c>
      <c r="HN54" s="65">
        <f t="shared" ca="1" si="98"/>
        <v>0</v>
      </c>
      <c r="HO54" s="65">
        <f t="shared" ca="1" si="98"/>
        <v>0</v>
      </c>
      <c r="HP54" s="65">
        <f t="shared" ca="1" si="98"/>
        <v>0</v>
      </c>
      <c r="HQ54" s="65">
        <f t="shared" ca="1" si="98"/>
        <v>0</v>
      </c>
      <c r="HR54" s="65">
        <f t="shared" ca="1" si="98"/>
        <v>0</v>
      </c>
      <c r="HS54" s="65">
        <f t="shared" ca="1" si="98"/>
        <v>0</v>
      </c>
      <c r="HT54" s="65">
        <f t="shared" ca="1" si="98"/>
        <v>0</v>
      </c>
      <c r="HU54" s="65">
        <f t="shared" ca="1" si="98"/>
        <v>0</v>
      </c>
      <c r="HV54" s="65">
        <f t="shared" ca="1" si="98"/>
        <v>0</v>
      </c>
      <c r="HW54" s="65">
        <f t="shared" ca="1" si="98"/>
        <v>0</v>
      </c>
      <c r="HX54" s="65">
        <f t="shared" ca="1" si="98"/>
        <v>0</v>
      </c>
      <c r="HY54" s="65">
        <f t="shared" ca="1" si="99"/>
        <v>0</v>
      </c>
      <c r="HZ54" s="65">
        <f t="shared" ca="1" si="99"/>
        <v>0</v>
      </c>
      <c r="IA54" s="65">
        <f t="shared" ca="1" si="99"/>
        <v>0</v>
      </c>
      <c r="IB54" s="65">
        <f t="shared" ca="1" si="99"/>
        <v>0</v>
      </c>
      <c r="IC54" s="65">
        <f t="shared" ca="1" si="99"/>
        <v>0</v>
      </c>
      <c r="ID54" s="65">
        <f t="shared" ca="1" si="99"/>
        <v>0</v>
      </c>
      <c r="IE54" s="65">
        <f t="shared" ca="1" si="99"/>
        <v>0</v>
      </c>
      <c r="IF54" s="65">
        <f t="shared" ca="1" si="99"/>
        <v>0</v>
      </c>
      <c r="IG54" s="65">
        <f t="shared" ca="1" si="99"/>
        <v>0</v>
      </c>
      <c r="IH54" s="65">
        <f t="shared" ca="1" si="99"/>
        <v>0</v>
      </c>
      <c r="II54" s="65">
        <f t="shared" ca="1" si="99"/>
        <v>0</v>
      </c>
      <c r="IJ54" s="65">
        <f t="shared" ca="1" si="99"/>
        <v>0</v>
      </c>
      <c r="IK54" s="65">
        <f t="shared" ca="1" si="99"/>
        <v>0</v>
      </c>
      <c r="IL54" s="65">
        <f t="shared" ca="1" si="99"/>
        <v>0</v>
      </c>
      <c r="IM54" s="65">
        <f t="shared" ca="1" si="99"/>
        <v>0</v>
      </c>
      <c r="IN54" s="65">
        <f t="shared" ca="1" si="99"/>
        <v>0</v>
      </c>
      <c r="IO54" s="65">
        <f t="shared" ca="1" si="100"/>
        <v>0</v>
      </c>
      <c r="IP54" s="65">
        <f t="shared" ca="1" si="100"/>
        <v>0</v>
      </c>
      <c r="IQ54" s="65">
        <f t="shared" ca="1" si="100"/>
        <v>0</v>
      </c>
      <c r="IR54" s="65">
        <f t="shared" ca="1" si="100"/>
        <v>0</v>
      </c>
      <c r="IS54" s="65">
        <f t="shared" ca="1" si="100"/>
        <v>0</v>
      </c>
      <c r="IT54" s="65">
        <f t="shared" ca="1" si="100"/>
        <v>0</v>
      </c>
      <c r="IU54" s="65">
        <f t="shared" ca="1" si="100"/>
        <v>0</v>
      </c>
      <c r="IV54" s="65">
        <f t="shared" ca="1" si="100"/>
        <v>0</v>
      </c>
      <c r="IW54" s="65">
        <f t="shared" ca="1" si="100"/>
        <v>0</v>
      </c>
      <c r="IX54" s="65">
        <f t="shared" ca="1" si="100"/>
        <v>0</v>
      </c>
      <c r="IY54" s="65">
        <f t="shared" ca="1" si="100"/>
        <v>0</v>
      </c>
      <c r="IZ54" s="65">
        <f t="shared" ca="1" si="100"/>
        <v>0</v>
      </c>
      <c r="JA54" s="65"/>
      <c r="JB54" s="65"/>
      <c r="JC54" s="65"/>
      <c r="JD54" s="65"/>
      <c r="JE54" s="65"/>
      <c r="JF54" s="65"/>
      <c r="JG54" s="65"/>
      <c r="JH54" s="65"/>
      <c r="JI54" s="65"/>
      <c r="JJ54" s="65"/>
      <c r="JK54" s="65"/>
      <c r="JL54" s="65"/>
      <c r="JM54" s="65"/>
      <c r="JN54" s="65"/>
      <c r="JO54" s="65"/>
      <c r="JP54" s="65"/>
      <c r="JQ54" s="65"/>
      <c r="JR54" s="65"/>
    </row>
    <row r="55" spans="1:278" x14ac:dyDescent="0.2">
      <c r="A55" s="64">
        <f t="shared" si="31"/>
        <v>46</v>
      </c>
      <c r="B55" s="65">
        <f t="shared" ca="1" si="26"/>
        <v>7.0307501435117559E-10</v>
      </c>
      <c r="C55" s="65">
        <f t="shared" ca="1" si="56"/>
        <v>6.4647716666475559E-10</v>
      </c>
      <c r="D55" s="65">
        <f t="shared" ca="1" si="57"/>
        <v>5.6597847686420013E-11</v>
      </c>
      <c r="E55" s="72">
        <f t="shared" ca="1" si="58"/>
        <v>0</v>
      </c>
      <c r="F55" s="67">
        <f t="shared" si="30"/>
        <v>0</v>
      </c>
      <c r="H55" s="72">
        <f t="shared" ca="1" si="32"/>
        <v>6.8289613153541157E-8</v>
      </c>
      <c r="I55" s="64">
        <f t="shared" ca="1" si="9"/>
        <v>53</v>
      </c>
      <c r="J55" s="67">
        <f t="shared" ca="1" si="33"/>
        <v>6.8783713228175488E-10</v>
      </c>
      <c r="K55" s="65">
        <f t="shared" ca="1" si="90"/>
        <v>6.8566029198612335E-10</v>
      </c>
      <c r="L55" s="65">
        <f t="shared" ca="1" si="90"/>
        <v>6.8566029198612335E-10</v>
      </c>
      <c r="M55" s="65">
        <f t="shared" ca="1" si="90"/>
        <v>6.8566029198612335E-10</v>
      </c>
      <c r="N55" s="65">
        <f t="shared" ca="1" si="90"/>
        <v>6.8566029198612335E-10</v>
      </c>
      <c r="O55" s="65">
        <f t="shared" ca="1" si="90"/>
        <v>6.8566029198612335E-10</v>
      </c>
      <c r="P55" s="65">
        <f t="shared" ca="1" si="90"/>
        <v>6.8566029198612335E-10</v>
      </c>
      <c r="Q55" s="65">
        <f t="shared" ca="1" si="90"/>
        <v>6.8566029198612335E-10</v>
      </c>
      <c r="R55" s="65">
        <f t="shared" ca="1" si="90"/>
        <v>6.8566029198612335E-10</v>
      </c>
      <c r="S55" s="65">
        <f t="shared" ca="1" si="90"/>
        <v>6.8566029198612335E-10</v>
      </c>
      <c r="T55" s="65">
        <f t="shared" ca="1" si="90"/>
        <v>6.8566029198612335E-10</v>
      </c>
      <c r="U55" s="65">
        <f t="shared" ca="1" si="90"/>
        <v>6.84238089659644E-10</v>
      </c>
      <c r="V55" s="65">
        <f t="shared" ca="1" si="90"/>
        <v>6.84238089659644E-10</v>
      </c>
      <c r="W55" s="65">
        <f t="shared" ca="1" si="90"/>
        <v>6.84238089659644E-10</v>
      </c>
      <c r="X55" s="65">
        <f t="shared" ca="1" si="90"/>
        <v>6.84238089659644E-10</v>
      </c>
      <c r="Y55" s="65">
        <f t="shared" ca="1" si="90"/>
        <v>6.8281588733316476E-10</v>
      </c>
      <c r="Z55" s="65">
        <f t="shared" ca="1" si="90"/>
        <v>6.8281588733316476E-10</v>
      </c>
      <c r="AA55" s="65">
        <f t="shared" ca="1" si="81"/>
        <v>6.8281588733316476E-10</v>
      </c>
      <c r="AB55" s="65">
        <f t="shared" ca="1" si="81"/>
        <v>6.8281588733316476E-10</v>
      </c>
      <c r="AC55" s="65">
        <f t="shared" ca="1" si="81"/>
        <v>6.8139368500668552E-10</v>
      </c>
      <c r="AD55" s="65">
        <f t="shared" ca="1" si="81"/>
        <v>6.8139368500668552E-10</v>
      </c>
      <c r="AE55" s="65">
        <f t="shared" ca="1" si="81"/>
        <v>6.7997148268020628E-10</v>
      </c>
      <c r="AF55" s="65">
        <f t="shared" ca="1" si="81"/>
        <v>6.7997148268020628E-10</v>
      </c>
      <c r="AG55" s="65">
        <f t="shared" ca="1" si="81"/>
        <v>6.7997148268020628E-10</v>
      </c>
      <c r="AH55" s="65">
        <f t="shared" ca="1" si="81"/>
        <v>6.7854928035372693E-10</v>
      </c>
      <c r="AI55" s="65">
        <f t="shared" ca="1" si="81"/>
        <v>6.7854928035372693E-10</v>
      </c>
      <c r="AJ55" s="65">
        <f t="shared" ca="1" si="81"/>
        <v>6.7712707802724769E-10</v>
      </c>
      <c r="AK55" s="65">
        <f t="shared" ca="1" si="81"/>
        <v>6.7712707802724769E-10</v>
      </c>
      <c r="AL55" s="65">
        <f t="shared" ca="1" si="81"/>
        <v>6.7712707802724769E-10</v>
      </c>
      <c r="AM55" s="65">
        <f t="shared" ca="1" si="81"/>
        <v>6.7570487570076845E-10</v>
      </c>
      <c r="AN55" s="65">
        <f t="shared" ca="1" si="81"/>
        <v>6.7570487570076845E-10</v>
      </c>
      <c r="AO55" s="65">
        <f t="shared" ca="1" si="82"/>
        <v>6.7428267337428921E-10</v>
      </c>
      <c r="AP55" s="65">
        <f t="shared" ca="1" si="82"/>
        <v>6.7428267337428921E-10</v>
      </c>
      <c r="AQ55" s="65">
        <f t="shared" ca="1" si="82"/>
        <v>6.7286047104780986E-10</v>
      </c>
      <c r="AR55" s="65">
        <f t="shared" ca="1" si="82"/>
        <v>6.7286047104780986E-10</v>
      </c>
      <c r="AS55" s="65">
        <f t="shared" ca="1" si="82"/>
        <v>6.7143826872133062E-10</v>
      </c>
      <c r="AT55" s="65">
        <f t="shared" ca="1" si="82"/>
        <v>6.7001606639485138E-10</v>
      </c>
      <c r="AU55" s="65">
        <f t="shared" ca="1" si="82"/>
        <v>6.7001606639485138E-10</v>
      </c>
      <c r="AV55" s="65">
        <f t="shared" ca="1" si="82"/>
        <v>6.6859386406837203E-10</v>
      </c>
      <c r="AW55" s="65">
        <f t="shared" ca="1" si="82"/>
        <v>6.6859386406837203E-10</v>
      </c>
      <c r="AX55" s="65">
        <f t="shared" ca="1" si="82"/>
        <v>6.6717166174189279E-10</v>
      </c>
      <c r="AY55" s="65">
        <f t="shared" ca="1" si="82"/>
        <v>6.6574945941541355E-10</v>
      </c>
      <c r="AZ55" s="65">
        <f t="shared" ca="1" si="82"/>
        <v>6.6574945941541355E-10</v>
      </c>
      <c r="BA55" s="65">
        <f t="shared" ca="1" si="82"/>
        <v>6.6432725708893431E-10</v>
      </c>
      <c r="BB55" s="65">
        <f t="shared" ca="1" si="82"/>
        <v>6.6432725708893431E-10</v>
      </c>
      <c r="BC55" s="65">
        <f t="shared" ca="1" si="82"/>
        <v>6.6290505476245496E-10</v>
      </c>
      <c r="BD55" s="65">
        <f t="shared" ca="1" si="82"/>
        <v>6.6148285243597572E-10</v>
      </c>
      <c r="BE55" s="65">
        <f t="shared" ca="1" si="91"/>
        <v>6.6148285243597572E-10</v>
      </c>
      <c r="BF55" s="65">
        <f t="shared" ca="1" si="91"/>
        <v>6.6006065010949648E-10</v>
      </c>
      <c r="BG55" s="65">
        <f t="shared" ca="1" si="91"/>
        <v>6.5863844778301713E-10</v>
      </c>
      <c r="BH55" s="65">
        <f t="shared" ca="1" si="91"/>
        <v>6.5863844778301713E-10</v>
      </c>
      <c r="BI55" s="65">
        <f t="shared" ca="1" si="91"/>
        <v>6.5721624545653789E-10</v>
      </c>
      <c r="BJ55" s="65">
        <f t="shared" ca="1" si="91"/>
        <v>6.5579404313005865E-10</v>
      </c>
      <c r="BK55" s="65">
        <f t="shared" ca="1" si="91"/>
        <v>6.5579404313005865E-10</v>
      </c>
      <c r="BL55" s="65">
        <f t="shared" ca="1" si="91"/>
        <v>6.5437184080357941E-10</v>
      </c>
      <c r="BM55" s="65">
        <f t="shared" ca="1" si="91"/>
        <v>6.5294963847710006E-10</v>
      </c>
      <c r="BN55" s="65">
        <f t="shared" ca="1" si="91"/>
        <v>6.5152743615062082E-10</v>
      </c>
      <c r="BO55" s="65">
        <f t="shared" ca="1" si="91"/>
        <v>6.5152743615062082E-10</v>
      </c>
      <c r="BP55" s="65">
        <f t="shared" ca="1" si="91"/>
        <v>6.2316868521311012E-10</v>
      </c>
      <c r="BQ55" s="65">
        <f t="shared" ca="1" si="91"/>
        <v>5.9480993427559943E-10</v>
      </c>
      <c r="BR55" s="65">
        <f t="shared" ca="1" si="91"/>
        <v>5.6645118333808863E-10</v>
      </c>
      <c r="BS55" s="65">
        <f t="shared" ca="1" si="83"/>
        <v>5.6645118333808863E-10</v>
      </c>
      <c r="BT55" s="65">
        <f t="shared" ca="1" si="83"/>
        <v>5.3873097222062978E-10</v>
      </c>
      <c r="BU55" s="65">
        <f t="shared" ca="1" si="83"/>
        <v>5.1179442360959832E-10</v>
      </c>
      <c r="BV55" s="65">
        <f t="shared" ca="1" si="83"/>
        <v>4.8485787499856687E-10</v>
      </c>
      <c r="BW55" s="65">
        <f t="shared" ca="1" si="83"/>
        <v>4.8485787499856687E-10</v>
      </c>
      <c r="BX55" s="65">
        <f t="shared" ca="1" si="83"/>
        <v>4.5792132638753537E-10</v>
      </c>
      <c r="BY55" s="65">
        <f t="shared" ca="1" si="83"/>
        <v>4.3098477777650386E-10</v>
      </c>
      <c r="BZ55" s="65">
        <f t="shared" ca="1" si="83"/>
        <v>4.0404822916547236E-10</v>
      </c>
      <c r="CA55" s="65">
        <f t="shared" ca="1" si="83"/>
        <v>3.7711168055444085E-10</v>
      </c>
      <c r="CB55" s="65">
        <f t="shared" ca="1" si="83"/>
        <v>3.7711168055444085E-10</v>
      </c>
      <c r="CC55" s="65">
        <f t="shared" ca="1" si="83"/>
        <v>3.5017513194340935E-10</v>
      </c>
      <c r="CD55" s="65">
        <f t="shared" ca="1" si="83"/>
        <v>3.2323858333237785E-10</v>
      </c>
      <c r="CE55" s="65">
        <f t="shared" ca="1" si="83"/>
        <v>3.1443931078610756E-10</v>
      </c>
      <c r="CF55" s="65">
        <f t="shared" ca="1" si="83"/>
        <v>3.0564003823983727E-10</v>
      </c>
      <c r="CG55" s="65">
        <f t="shared" ca="1" si="83"/>
        <v>3.0564003823983727E-10</v>
      </c>
      <c r="CH55" s="65">
        <f t="shared" ca="1" si="83"/>
        <v>2.9684076569356698E-10</v>
      </c>
      <c r="CI55" s="65">
        <f t="shared" ca="1" si="92"/>
        <v>2.880414931472967E-10</v>
      </c>
      <c r="CJ55" s="65">
        <f t="shared" ca="1" si="92"/>
        <v>2.7924222060102641E-10</v>
      </c>
      <c r="CK55" s="65">
        <f t="shared" ca="1" si="92"/>
        <v>2.7044294805475612E-10</v>
      </c>
      <c r="CL55" s="65">
        <f t="shared" ca="1" si="92"/>
        <v>2.7044294805475612E-10</v>
      </c>
      <c r="CM55" s="65">
        <f t="shared" ca="1" si="92"/>
        <v>2.6164367550848583E-10</v>
      </c>
      <c r="CN55" s="65">
        <f t="shared" ca="1" si="92"/>
        <v>2.5284440296221554E-10</v>
      </c>
      <c r="CO55" s="65">
        <f t="shared" ca="1" si="92"/>
        <v>2.4404513041594526E-10</v>
      </c>
      <c r="CP55" s="65">
        <f t="shared" ca="1" si="92"/>
        <v>2.3524585786967497E-10</v>
      </c>
      <c r="CQ55" s="65">
        <f t="shared" ca="1" si="92"/>
        <v>2.2644658532340468E-10</v>
      </c>
      <c r="CR55" s="65">
        <f t="shared" ca="1" si="92"/>
        <v>2.1764731277713439E-10</v>
      </c>
      <c r="CS55" s="65">
        <f t="shared" ca="1" si="92"/>
        <v>2.1764731277713439E-10</v>
      </c>
      <c r="CT55" s="65">
        <f t="shared" ca="1" si="92"/>
        <v>2.0884804023086411E-10</v>
      </c>
      <c r="CU55" s="65">
        <f t="shared" ca="1" si="92"/>
        <v>2.0004876768459382E-10</v>
      </c>
      <c r="CV55" s="65">
        <f t="shared" ca="1" si="92"/>
        <v>1.9124949513832353E-10</v>
      </c>
      <c r="CW55" s="65">
        <f t="shared" ca="1" si="93"/>
        <v>1.8245022259205324E-10</v>
      </c>
      <c r="CX55" s="65">
        <f t="shared" ca="1" si="93"/>
        <v>1.7365095004578296E-10</v>
      </c>
      <c r="CY55" s="65">
        <f t="shared" ca="1" si="93"/>
        <v>1.6485167749951267E-10</v>
      </c>
      <c r="CZ55" s="65">
        <f t="shared" ca="1" si="93"/>
        <v>1.6485167749951267E-10</v>
      </c>
      <c r="DA55" s="65">
        <f t="shared" ca="1" si="93"/>
        <v>1.5605240495324238E-10</v>
      </c>
      <c r="DB55" s="65">
        <f t="shared" ca="1" si="93"/>
        <v>1.4725313240697209E-10</v>
      </c>
      <c r="DC55" s="65">
        <f t="shared" ca="1" si="93"/>
        <v>1.3845385986070181E-10</v>
      </c>
      <c r="DD55" s="65">
        <f t="shared" ca="1" si="93"/>
        <v>1.2965458731443152E-10</v>
      </c>
      <c r="DE55" s="65">
        <f t="shared" ca="1" si="93"/>
        <v>1.2085531476816123E-10</v>
      </c>
      <c r="DF55" s="65">
        <f t="shared" ca="1" si="93"/>
        <v>1.1205604222189094E-10</v>
      </c>
      <c r="DG55" s="65">
        <f t="shared" ca="1" si="84"/>
        <v>1.0325676967562065E-10</v>
      </c>
      <c r="DH55" s="65">
        <f t="shared" ca="1" si="84"/>
        <v>1.0325676967562065E-10</v>
      </c>
      <c r="DI55" s="65">
        <f t="shared" ca="1" si="84"/>
        <v>9.4457497129350367E-11</v>
      </c>
      <c r="DJ55" s="65">
        <f t="shared" ca="1" si="84"/>
        <v>8.5658224583080079E-11</v>
      </c>
      <c r="DK55" s="65">
        <f t="shared" ca="1" si="84"/>
        <v>7.6858952036809792E-11</v>
      </c>
      <c r="DL55" s="65">
        <f t="shared" ca="1" si="84"/>
        <v>6.8059679490539504E-11</v>
      </c>
      <c r="DM55" s="65">
        <f t="shared" ca="1" si="84"/>
        <v>5.9260406944269217E-11</v>
      </c>
      <c r="DN55" s="65">
        <f t="shared" ca="1" si="84"/>
        <v>5.0461134397998929E-11</v>
      </c>
      <c r="DO55" s="65">
        <f t="shared" ca="1" si="84"/>
        <v>4.1661861851728641E-11</v>
      </c>
      <c r="DP55" s="65">
        <f t="shared" ca="1" si="84"/>
        <v>3.2862589305458354E-11</v>
      </c>
      <c r="DQ55" s="65">
        <f t="shared" ca="1" si="85"/>
        <v>2.4063316759188069E-11</v>
      </c>
      <c r="DR55" s="65">
        <f t="shared" ca="1" si="85"/>
        <v>2.4063316759188069E-11</v>
      </c>
      <c r="DS55" s="65">
        <f t="shared" ca="1" si="85"/>
        <v>1.5264044212917785E-11</v>
      </c>
      <c r="DT55" s="65">
        <f t="shared" ca="1" si="85"/>
        <v>6.4647716666475004E-12</v>
      </c>
      <c r="DU55" s="65">
        <f t="shared" ca="1" si="85"/>
        <v>0</v>
      </c>
      <c r="DV55" s="65">
        <f t="shared" ca="1" si="85"/>
        <v>0</v>
      </c>
      <c r="DW55" s="65">
        <f t="shared" ca="1" si="85"/>
        <v>0</v>
      </c>
      <c r="DX55" s="65">
        <f t="shared" ca="1" si="85"/>
        <v>0</v>
      </c>
      <c r="DY55" s="65">
        <f t="shared" ca="1" si="85"/>
        <v>0</v>
      </c>
      <c r="DZ55" s="65">
        <f t="shared" ca="1" si="85"/>
        <v>0</v>
      </c>
      <c r="EA55" s="65">
        <f t="shared" ca="1" si="85"/>
        <v>0</v>
      </c>
      <c r="EB55" s="65">
        <f t="shared" ca="1" si="85"/>
        <v>0</v>
      </c>
      <c r="EC55" s="65">
        <f t="shared" ca="1" si="85"/>
        <v>0</v>
      </c>
      <c r="ED55" s="65">
        <f t="shared" ca="1" si="85"/>
        <v>0</v>
      </c>
      <c r="EE55" s="65">
        <f t="shared" ca="1" si="85"/>
        <v>0</v>
      </c>
      <c r="EF55" s="65">
        <f t="shared" ca="1" si="85"/>
        <v>0</v>
      </c>
      <c r="EG55" s="65">
        <f t="shared" ca="1" si="94"/>
        <v>0</v>
      </c>
      <c r="EH55" s="65">
        <f t="shared" ca="1" si="94"/>
        <v>0</v>
      </c>
      <c r="EI55" s="65">
        <f t="shared" ca="1" si="94"/>
        <v>0</v>
      </c>
      <c r="EJ55" s="65">
        <f t="shared" ca="1" si="94"/>
        <v>0</v>
      </c>
      <c r="EK55" s="65">
        <f t="shared" ca="1" si="94"/>
        <v>0</v>
      </c>
      <c r="EL55" s="65">
        <f t="shared" ca="1" si="94"/>
        <v>0</v>
      </c>
      <c r="EM55" s="65">
        <f t="shared" ca="1" si="94"/>
        <v>0</v>
      </c>
      <c r="EN55" s="65">
        <f t="shared" ca="1" si="94"/>
        <v>0</v>
      </c>
      <c r="EO55" s="65">
        <f t="shared" ca="1" si="94"/>
        <v>0</v>
      </c>
      <c r="EP55" s="65">
        <f t="shared" ca="1" si="94"/>
        <v>0</v>
      </c>
      <c r="EQ55" s="65">
        <f t="shared" ca="1" si="94"/>
        <v>0</v>
      </c>
      <c r="ER55" s="65">
        <f t="shared" ca="1" si="94"/>
        <v>0</v>
      </c>
      <c r="ES55" s="65">
        <f t="shared" ca="1" si="94"/>
        <v>0</v>
      </c>
      <c r="ET55" s="65">
        <f t="shared" ca="1" si="94"/>
        <v>0</v>
      </c>
      <c r="EU55" s="65">
        <f t="shared" ca="1" si="94"/>
        <v>0</v>
      </c>
      <c r="EV55" s="65">
        <f t="shared" ca="1" si="94"/>
        <v>0</v>
      </c>
      <c r="EW55" s="65">
        <f t="shared" ca="1" si="95"/>
        <v>0</v>
      </c>
      <c r="EX55" s="65">
        <f t="shared" ca="1" si="95"/>
        <v>0</v>
      </c>
      <c r="EY55" s="65">
        <f t="shared" ca="1" si="95"/>
        <v>0</v>
      </c>
      <c r="EZ55" s="65">
        <f t="shared" ca="1" si="95"/>
        <v>0</v>
      </c>
      <c r="FA55" s="65">
        <f t="shared" ca="1" si="95"/>
        <v>0</v>
      </c>
      <c r="FB55" s="65">
        <f t="shared" ca="1" si="95"/>
        <v>0</v>
      </c>
      <c r="FC55" s="65">
        <f t="shared" ca="1" si="95"/>
        <v>0</v>
      </c>
      <c r="FD55" s="65">
        <f t="shared" ca="1" si="95"/>
        <v>0</v>
      </c>
      <c r="FE55" s="65">
        <f t="shared" ca="1" si="95"/>
        <v>0</v>
      </c>
      <c r="FF55" s="65">
        <f t="shared" ca="1" si="95"/>
        <v>0</v>
      </c>
      <c r="FG55" s="65">
        <f t="shared" ca="1" si="95"/>
        <v>0</v>
      </c>
      <c r="FH55" s="65">
        <f t="shared" ca="1" si="95"/>
        <v>0</v>
      </c>
      <c r="FI55" s="65">
        <f t="shared" ca="1" si="95"/>
        <v>0</v>
      </c>
      <c r="FJ55" s="65">
        <f t="shared" ca="1" si="95"/>
        <v>0</v>
      </c>
      <c r="FK55" s="65">
        <f t="shared" ca="1" si="95"/>
        <v>0</v>
      </c>
      <c r="FL55" s="65">
        <f t="shared" ca="1" si="95"/>
        <v>0</v>
      </c>
      <c r="FM55" s="65">
        <f t="shared" ca="1" si="96"/>
        <v>0</v>
      </c>
      <c r="FN55" s="65">
        <f t="shared" ca="1" si="96"/>
        <v>0</v>
      </c>
      <c r="FO55" s="65">
        <f t="shared" ca="1" si="96"/>
        <v>0</v>
      </c>
      <c r="FP55" s="65">
        <f t="shared" ca="1" si="96"/>
        <v>0</v>
      </c>
      <c r="FQ55" s="65">
        <f t="shared" ca="1" si="96"/>
        <v>0</v>
      </c>
      <c r="FR55" s="65">
        <f t="shared" ca="1" si="96"/>
        <v>0</v>
      </c>
      <c r="FS55" s="65">
        <f t="shared" ca="1" si="96"/>
        <v>0</v>
      </c>
      <c r="FT55" s="65">
        <f t="shared" ca="1" si="96"/>
        <v>0</v>
      </c>
      <c r="FU55" s="65">
        <f t="shared" ca="1" si="96"/>
        <v>0</v>
      </c>
      <c r="FV55" s="65">
        <f t="shared" ca="1" si="96"/>
        <v>0</v>
      </c>
      <c r="FW55" s="65">
        <f t="shared" ca="1" si="96"/>
        <v>0</v>
      </c>
      <c r="FX55" s="65">
        <f t="shared" ca="1" si="96"/>
        <v>0</v>
      </c>
      <c r="FY55" s="65">
        <f t="shared" ca="1" si="97"/>
        <v>0</v>
      </c>
      <c r="FZ55" s="65">
        <f t="shared" ca="1" si="97"/>
        <v>0</v>
      </c>
      <c r="GA55" s="65">
        <f t="shared" ca="1" si="97"/>
        <v>0</v>
      </c>
      <c r="GB55" s="65">
        <f t="shared" ca="1" si="97"/>
        <v>0</v>
      </c>
      <c r="GC55" s="65">
        <f t="shared" ca="1" si="97"/>
        <v>0</v>
      </c>
      <c r="GD55" s="65">
        <f t="shared" ca="1" si="97"/>
        <v>0</v>
      </c>
      <c r="GE55" s="65">
        <f t="shared" ca="1" si="97"/>
        <v>0</v>
      </c>
      <c r="GF55" s="65">
        <f t="shared" ca="1" si="97"/>
        <v>0</v>
      </c>
      <c r="GG55" s="65">
        <f t="shared" ca="1" si="97"/>
        <v>0</v>
      </c>
      <c r="GH55" s="65">
        <f t="shared" ca="1" si="97"/>
        <v>0</v>
      </c>
      <c r="GI55" s="65">
        <f t="shared" ca="1" si="87"/>
        <v>0</v>
      </c>
      <c r="GJ55" s="65">
        <f t="shared" ca="1" si="87"/>
        <v>0</v>
      </c>
      <c r="GK55" s="65">
        <f t="shared" ca="1" si="87"/>
        <v>0</v>
      </c>
      <c r="GL55" s="65">
        <f t="shared" ca="1" si="87"/>
        <v>0</v>
      </c>
      <c r="GM55" s="65">
        <f t="shared" ca="1" si="87"/>
        <v>0</v>
      </c>
      <c r="GN55" s="65">
        <f t="shared" ca="1" si="87"/>
        <v>0</v>
      </c>
      <c r="GO55" s="65">
        <f t="shared" ca="1" si="87"/>
        <v>0</v>
      </c>
      <c r="GP55" s="65">
        <f t="shared" ca="1" si="87"/>
        <v>0</v>
      </c>
      <c r="GQ55" s="65">
        <f t="shared" ca="1" si="87"/>
        <v>0</v>
      </c>
      <c r="GR55" s="65">
        <f t="shared" ca="1" si="87"/>
        <v>0</v>
      </c>
      <c r="GS55" s="65">
        <f t="shared" ca="1" si="88"/>
        <v>0</v>
      </c>
      <c r="GT55" s="65">
        <f t="shared" ca="1" si="88"/>
        <v>0</v>
      </c>
      <c r="GU55" s="65">
        <f t="shared" ca="1" si="88"/>
        <v>0</v>
      </c>
      <c r="GV55" s="65">
        <f t="shared" ca="1" si="88"/>
        <v>0</v>
      </c>
      <c r="GW55" s="65">
        <f t="shared" ca="1" si="88"/>
        <v>0</v>
      </c>
      <c r="GX55" s="65">
        <f t="shared" ca="1" si="88"/>
        <v>0</v>
      </c>
      <c r="GY55" s="65">
        <f t="shared" ca="1" si="88"/>
        <v>0</v>
      </c>
      <c r="GZ55" s="65">
        <f t="shared" ca="1" si="88"/>
        <v>0</v>
      </c>
      <c r="HA55" s="65">
        <f t="shared" ca="1" si="88"/>
        <v>0</v>
      </c>
      <c r="HB55" s="65">
        <f t="shared" ca="1" si="88"/>
        <v>0</v>
      </c>
      <c r="HC55" s="65">
        <f t="shared" ca="1" si="88"/>
        <v>0</v>
      </c>
      <c r="HD55" s="65">
        <f t="shared" ca="1" si="88"/>
        <v>0</v>
      </c>
      <c r="HE55" s="65">
        <f t="shared" ca="1" si="88"/>
        <v>0</v>
      </c>
      <c r="HF55" s="65">
        <f t="shared" ca="1" si="88"/>
        <v>0</v>
      </c>
      <c r="HG55" s="65">
        <f t="shared" ca="1" si="88"/>
        <v>0</v>
      </c>
      <c r="HH55" s="65">
        <f t="shared" ca="1" si="88"/>
        <v>0</v>
      </c>
      <c r="HI55" s="65">
        <f t="shared" ca="1" si="98"/>
        <v>0</v>
      </c>
      <c r="HJ55" s="65">
        <f t="shared" ca="1" si="98"/>
        <v>0</v>
      </c>
      <c r="HK55" s="65">
        <f t="shared" ca="1" si="98"/>
        <v>0</v>
      </c>
      <c r="HL55" s="65">
        <f t="shared" ca="1" si="98"/>
        <v>0</v>
      </c>
      <c r="HM55" s="65">
        <f t="shared" ca="1" si="98"/>
        <v>0</v>
      </c>
      <c r="HN55" s="65">
        <f t="shared" ca="1" si="98"/>
        <v>0</v>
      </c>
      <c r="HO55" s="65">
        <f t="shared" ca="1" si="98"/>
        <v>0</v>
      </c>
      <c r="HP55" s="65">
        <f t="shared" ca="1" si="98"/>
        <v>0</v>
      </c>
      <c r="HQ55" s="65">
        <f t="shared" ca="1" si="98"/>
        <v>0</v>
      </c>
      <c r="HR55" s="65">
        <f t="shared" ca="1" si="98"/>
        <v>0</v>
      </c>
      <c r="HS55" s="65">
        <f t="shared" ca="1" si="98"/>
        <v>0</v>
      </c>
      <c r="HT55" s="65">
        <f t="shared" ca="1" si="98"/>
        <v>0</v>
      </c>
      <c r="HU55" s="65">
        <f t="shared" ca="1" si="98"/>
        <v>0</v>
      </c>
      <c r="HV55" s="65">
        <f t="shared" ca="1" si="98"/>
        <v>0</v>
      </c>
      <c r="HW55" s="65">
        <f t="shared" ca="1" si="98"/>
        <v>0</v>
      </c>
      <c r="HX55" s="65">
        <f t="shared" ca="1" si="98"/>
        <v>0</v>
      </c>
      <c r="HY55" s="65">
        <f t="shared" ca="1" si="99"/>
        <v>0</v>
      </c>
      <c r="HZ55" s="65">
        <f t="shared" ca="1" si="99"/>
        <v>0</v>
      </c>
      <c r="IA55" s="65">
        <f t="shared" ca="1" si="99"/>
        <v>0</v>
      </c>
      <c r="IB55" s="65">
        <f t="shared" ca="1" si="99"/>
        <v>0</v>
      </c>
      <c r="IC55" s="65">
        <f t="shared" ca="1" si="99"/>
        <v>0</v>
      </c>
      <c r="ID55" s="65">
        <f t="shared" ca="1" si="99"/>
        <v>0</v>
      </c>
      <c r="IE55" s="65">
        <f t="shared" ca="1" si="99"/>
        <v>0</v>
      </c>
      <c r="IF55" s="65">
        <f t="shared" ca="1" si="99"/>
        <v>0</v>
      </c>
      <c r="IG55" s="65">
        <f t="shared" ca="1" si="99"/>
        <v>0</v>
      </c>
      <c r="IH55" s="65">
        <f t="shared" ca="1" si="99"/>
        <v>0</v>
      </c>
      <c r="II55" s="65">
        <f t="shared" ca="1" si="99"/>
        <v>0</v>
      </c>
      <c r="IJ55" s="65">
        <f t="shared" ca="1" si="99"/>
        <v>0</v>
      </c>
      <c r="IK55" s="65">
        <f t="shared" ca="1" si="99"/>
        <v>0</v>
      </c>
      <c r="IL55" s="65">
        <f t="shared" ca="1" si="99"/>
        <v>0</v>
      </c>
      <c r="IM55" s="65">
        <f t="shared" ca="1" si="99"/>
        <v>0</v>
      </c>
      <c r="IN55" s="65">
        <f t="shared" ca="1" si="99"/>
        <v>0</v>
      </c>
      <c r="IO55" s="65">
        <f t="shared" ca="1" si="100"/>
        <v>0</v>
      </c>
      <c r="IP55" s="65">
        <f t="shared" ca="1" si="100"/>
        <v>0</v>
      </c>
      <c r="IQ55" s="65">
        <f t="shared" ca="1" si="100"/>
        <v>0</v>
      </c>
      <c r="IR55" s="65">
        <f t="shared" ca="1" si="100"/>
        <v>0</v>
      </c>
      <c r="IS55" s="65">
        <f t="shared" ca="1" si="100"/>
        <v>0</v>
      </c>
      <c r="IT55" s="65">
        <f t="shared" ca="1" si="100"/>
        <v>0</v>
      </c>
      <c r="IU55" s="65">
        <f t="shared" ca="1" si="100"/>
        <v>0</v>
      </c>
      <c r="IV55" s="65">
        <f t="shared" ca="1" si="100"/>
        <v>0</v>
      </c>
      <c r="IW55" s="65">
        <f t="shared" ca="1" si="100"/>
        <v>0</v>
      </c>
      <c r="IX55" s="65">
        <f t="shared" ca="1" si="100"/>
        <v>0</v>
      </c>
      <c r="IY55" s="65">
        <f t="shared" ca="1" si="100"/>
        <v>0</v>
      </c>
      <c r="IZ55" s="65">
        <f t="shared" ca="1" si="100"/>
        <v>0</v>
      </c>
      <c r="JA55" s="65"/>
      <c r="JB55" s="65"/>
      <c r="JC55" s="65"/>
      <c r="JD55" s="65"/>
      <c r="JE55" s="65"/>
      <c r="JF55" s="65"/>
      <c r="JG55" s="65"/>
      <c r="JH55" s="65"/>
      <c r="JI55" s="65"/>
      <c r="JJ55" s="65"/>
      <c r="JK55" s="65"/>
      <c r="JL55" s="65"/>
      <c r="JM55" s="65"/>
      <c r="JN55" s="65"/>
      <c r="JO55" s="65"/>
      <c r="JP55" s="65"/>
      <c r="JQ55" s="65"/>
      <c r="JR55" s="65"/>
    </row>
    <row r="56" spans="1:278" x14ac:dyDescent="0.2">
      <c r="A56" s="64">
        <f t="shared" si="31"/>
        <v>47</v>
      </c>
      <c r="B56" s="65">
        <f t="shared" ca="1" si="26"/>
        <v>7.0089817405554406E-10</v>
      </c>
      <c r="C56" s="65">
        <f t="shared" ca="1" si="56"/>
        <v>6.4647716666475559E-10</v>
      </c>
      <c r="D56" s="65">
        <f t="shared" ca="1" si="57"/>
        <v>5.4421007390788476E-11</v>
      </c>
      <c r="E56" s="72">
        <f t="shared" ca="1" si="58"/>
        <v>0</v>
      </c>
      <c r="F56" s="67">
        <f t="shared" si="30"/>
        <v>0</v>
      </c>
      <c r="H56" s="72">
        <f t="shared" ca="1" si="32"/>
        <v>6.8162282508515346E-8</v>
      </c>
      <c r="I56" s="64">
        <f t="shared" ca="1" si="9"/>
        <v>54</v>
      </c>
      <c r="J56" s="67">
        <f t="shared" ca="1" si="33"/>
        <v>6.8566029198612335E-10</v>
      </c>
      <c r="K56" s="65">
        <f t="shared" ca="1" si="90"/>
        <v>6.84238089659644E-10</v>
      </c>
      <c r="L56" s="65">
        <f t="shared" ca="1" si="90"/>
        <v>6.84238089659644E-10</v>
      </c>
      <c r="M56" s="65">
        <f t="shared" ca="1" si="90"/>
        <v>6.84238089659644E-10</v>
      </c>
      <c r="N56" s="65">
        <f t="shared" ca="1" si="90"/>
        <v>6.84238089659644E-10</v>
      </c>
      <c r="O56" s="65">
        <f t="shared" ca="1" si="90"/>
        <v>6.84238089659644E-10</v>
      </c>
      <c r="P56" s="65">
        <f t="shared" ca="1" si="90"/>
        <v>6.84238089659644E-10</v>
      </c>
      <c r="Q56" s="65">
        <f t="shared" ca="1" si="90"/>
        <v>6.84238089659644E-10</v>
      </c>
      <c r="R56" s="65">
        <f t="shared" ca="1" si="90"/>
        <v>6.84238089659644E-10</v>
      </c>
      <c r="S56" s="65">
        <f t="shared" ca="1" si="90"/>
        <v>6.84238089659644E-10</v>
      </c>
      <c r="T56" s="65">
        <f t="shared" ca="1" si="90"/>
        <v>6.84238089659644E-10</v>
      </c>
      <c r="U56" s="65">
        <f t="shared" ca="1" si="90"/>
        <v>6.8281588733316476E-10</v>
      </c>
      <c r="V56" s="65">
        <f t="shared" ca="1" si="90"/>
        <v>6.8281588733316476E-10</v>
      </c>
      <c r="W56" s="65">
        <f t="shared" ca="1" si="90"/>
        <v>6.8281588733316476E-10</v>
      </c>
      <c r="X56" s="65">
        <f t="shared" ca="1" si="90"/>
        <v>6.8281588733316476E-10</v>
      </c>
      <c r="Y56" s="65">
        <f t="shared" ca="1" si="90"/>
        <v>6.8139368500668552E-10</v>
      </c>
      <c r="Z56" s="65">
        <f t="shared" ca="1" si="90"/>
        <v>6.8139368500668552E-10</v>
      </c>
      <c r="AA56" s="65">
        <f t="shared" ca="1" si="81"/>
        <v>6.8139368500668552E-10</v>
      </c>
      <c r="AB56" s="65">
        <f t="shared" ca="1" si="81"/>
        <v>6.8139368500668552E-10</v>
      </c>
      <c r="AC56" s="65">
        <f t="shared" ca="1" si="81"/>
        <v>6.7997148268020628E-10</v>
      </c>
      <c r="AD56" s="65">
        <f t="shared" ca="1" si="81"/>
        <v>6.7997148268020628E-10</v>
      </c>
      <c r="AE56" s="65">
        <f t="shared" ca="1" si="81"/>
        <v>6.7997148268020628E-10</v>
      </c>
      <c r="AF56" s="65">
        <f t="shared" ca="1" si="81"/>
        <v>6.7854928035372693E-10</v>
      </c>
      <c r="AG56" s="65">
        <f t="shared" ca="1" si="81"/>
        <v>6.7854928035372693E-10</v>
      </c>
      <c r="AH56" s="65">
        <f t="shared" ca="1" si="81"/>
        <v>6.7712707802724769E-10</v>
      </c>
      <c r="AI56" s="65">
        <f t="shared" ca="1" si="81"/>
        <v>6.7712707802724769E-10</v>
      </c>
      <c r="AJ56" s="65">
        <f t="shared" ca="1" si="81"/>
        <v>6.7712707802724769E-10</v>
      </c>
      <c r="AK56" s="65">
        <f t="shared" ca="1" si="81"/>
        <v>6.7570487570076845E-10</v>
      </c>
      <c r="AL56" s="65">
        <f t="shared" ca="1" si="81"/>
        <v>6.7570487570076845E-10</v>
      </c>
      <c r="AM56" s="65">
        <f t="shared" ca="1" si="81"/>
        <v>6.7428267337428921E-10</v>
      </c>
      <c r="AN56" s="65">
        <f t="shared" ca="1" si="81"/>
        <v>6.7428267337428921E-10</v>
      </c>
      <c r="AO56" s="65">
        <f t="shared" ca="1" si="82"/>
        <v>6.7286047104780986E-10</v>
      </c>
      <c r="AP56" s="65">
        <f t="shared" ca="1" si="82"/>
        <v>6.7286047104780986E-10</v>
      </c>
      <c r="AQ56" s="65">
        <f t="shared" ca="1" si="82"/>
        <v>6.7143826872133062E-10</v>
      </c>
      <c r="AR56" s="65">
        <f t="shared" ca="1" si="82"/>
        <v>6.7143826872133062E-10</v>
      </c>
      <c r="AS56" s="65">
        <f t="shared" ca="1" si="82"/>
        <v>6.7001606639485138E-10</v>
      </c>
      <c r="AT56" s="65">
        <f t="shared" ca="1" si="82"/>
        <v>6.7001606639485138E-10</v>
      </c>
      <c r="AU56" s="65">
        <f t="shared" ca="1" si="82"/>
        <v>6.6859386406837203E-10</v>
      </c>
      <c r="AV56" s="65">
        <f t="shared" ca="1" si="82"/>
        <v>6.6717166174189279E-10</v>
      </c>
      <c r="AW56" s="65">
        <f t="shared" ca="1" si="82"/>
        <v>6.6717166174189279E-10</v>
      </c>
      <c r="AX56" s="65">
        <f t="shared" ca="1" si="82"/>
        <v>6.6574945941541355E-10</v>
      </c>
      <c r="AY56" s="65">
        <f t="shared" ca="1" si="82"/>
        <v>6.6574945941541355E-10</v>
      </c>
      <c r="AZ56" s="65">
        <f t="shared" ca="1" si="82"/>
        <v>6.6432725708893431E-10</v>
      </c>
      <c r="BA56" s="65">
        <f t="shared" ca="1" si="82"/>
        <v>6.6290505476245496E-10</v>
      </c>
      <c r="BB56" s="65">
        <f t="shared" ca="1" si="82"/>
        <v>6.6290505476245496E-10</v>
      </c>
      <c r="BC56" s="65">
        <f t="shared" ca="1" si="82"/>
        <v>6.6148285243597572E-10</v>
      </c>
      <c r="BD56" s="65">
        <f t="shared" ca="1" si="82"/>
        <v>6.6148285243597572E-10</v>
      </c>
      <c r="BE56" s="65">
        <f t="shared" ca="1" si="91"/>
        <v>6.6006065010949648E-10</v>
      </c>
      <c r="BF56" s="65">
        <f t="shared" ca="1" si="91"/>
        <v>6.5863844778301713E-10</v>
      </c>
      <c r="BG56" s="65">
        <f t="shared" ca="1" si="91"/>
        <v>6.5863844778301713E-10</v>
      </c>
      <c r="BH56" s="65">
        <f t="shared" ca="1" si="91"/>
        <v>6.5721624545653789E-10</v>
      </c>
      <c r="BI56" s="65">
        <f t="shared" ca="1" si="91"/>
        <v>6.5579404313005865E-10</v>
      </c>
      <c r="BJ56" s="65">
        <f t="shared" ca="1" si="91"/>
        <v>6.5579404313005865E-10</v>
      </c>
      <c r="BK56" s="65">
        <f t="shared" ca="1" si="91"/>
        <v>6.5437184080357941E-10</v>
      </c>
      <c r="BL56" s="65">
        <f t="shared" ca="1" si="91"/>
        <v>6.5294963847710006E-10</v>
      </c>
      <c r="BM56" s="65">
        <f t="shared" ca="1" si="91"/>
        <v>6.5152743615062082E-10</v>
      </c>
      <c r="BN56" s="65">
        <f t="shared" ca="1" si="91"/>
        <v>6.5152743615062082E-10</v>
      </c>
      <c r="BO56" s="65">
        <f t="shared" ca="1" si="91"/>
        <v>6.2316868521311012E-10</v>
      </c>
      <c r="BP56" s="65">
        <f t="shared" ca="1" si="91"/>
        <v>5.9480993427559943E-10</v>
      </c>
      <c r="BQ56" s="65">
        <f t="shared" ca="1" si="91"/>
        <v>5.9480993427559943E-10</v>
      </c>
      <c r="BR56" s="65">
        <f t="shared" ca="1" si="91"/>
        <v>5.6645118333808863E-10</v>
      </c>
      <c r="BS56" s="65">
        <f t="shared" ca="1" si="83"/>
        <v>5.3873097222062978E-10</v>
      </c>
      <c r="BT56" s="65">
        <f t="shared" ca="1" si="83"/>
        <v>5.1179442360959832E-10</v>
      </c>
      <c r="BU56" s="65">
        <f t="shared" ca="1" si="83"/>
        <v>5.1179442360959832E-10</v>
      </c>
      <c r="BV56" s="65">
        <f t="shared" ca="1" si="83"/>
        <v>4.8485787499856687E-10</v>
      </c>
      <c r="BW56" s="65">
        <f t="shared" ca="1" si="83"/>
        <v>4.5792132638753537E-10</v>
      </c>
      <c r="BX56" s="65">
        <f t="shared" ca="1" si="83"/>
        <v>4.3098477777650386E-10</v>
      </c>
      <c r="BY56" s="65">
        <f t="shared" ca="1" si="83"/>
        <v>4.0404822916547236E-10</v>
      </c>
      <c r="BZ56" s="65">
        <f t="shared" ca="1" si="83"/>
        <v>4.0404822916547236E-10</v>
      </c>
      <c r="CA56" s="65">
        <f t="shared" ca="1" si="83"/>
        <v>3.7711168055444085E-10</v>
      </c>
      <c r="CB56" s="65">
        <f t="shared" ca="1" si="83"/>
        <v>3.5017513194340935E-10</v>
      </c>
      <c r="CC56" s="65">
        <f t="shared" ca="1" si="83"/>
        <v>3.2323858333237785E-10</v>
      </c>
      <c r="CD56" s="65">
        <f t="shared" ca="1" si="83"/>
        <v>3.2323858333237785E-10</v>
      </c>
      <c r="CE56" s="65">
        <f t="shared" ca="1" si="83"/>
        <v>3.1443931078610756E-10</v>
      </c>
      <c r="CF56" s="65">
        <f t="shared" ca="1" si="83"/>
        <v>3.0564003823983727E-10</v>
      </c>
      <c r="CG56" s="65">
        <f t="shared" ca="1" si="83"/>
        <v>2.9684076569356698E-10</v>
      </c>
      <c r="CH56" s="65">
        <f t="shared" ca="1" si="83"/>
        <v>2.880414931472967E-10</v>
      </c>
      <c r="CI56" s="65">
        <f t="shared" ca="1" si="92"/>
        <v>2.7924222060102641E-10</v>
      </c>
      <c r="CJ56" s="65">
        <f t="shared" ca="1" si="92"/>
        <v>2.7924222060102641E-10</v>
      </c>
      <c r="CK56" s="65">
        <f t="shared" ca="1" si="92"/>
        <v>2.7044294805475612E-10</v>
      </c>
      <c r="CL56" s="65">
        <f t="shared" ca="1" si="92"/>
        <v>2.6164367550848583E-10</v>
      </c>
      <c r="CM56" s="65">
        <f t="shared" ca="1" si="92"/>
        <v>2.5284440296221554E-10</v>
      </c>
      <c r="CN56" s="65">
        <f t="shared" ca="1" si="92"/>
        <v>2.4404513041594526E-10</v>
      </c>
      <c r="CO56" s="65">
        <f t="shared" ca="1" si="92"/>
        <v>2.3524585786967497E-10</v>
      </c>
      <c r="CP56" s="65">
        <f t="shared" ca="1" si="92"/>
        <v>2.3524585786967497E-10</v>
      </c>
      <c r="CQ56" s="65">
        <f t="shared" ca="1" si="92"/>
        <v>2.2644658532340468E-10</v>
      </c>
      <c r="CR56" s="65">
        <f t="shared" ca="1" si="92"/>
        <v>2.1764731277713439E-10</v>
      </c>
      <c r="CS56" s="65">
        <f t="shared" ca="1" si="92"/>
        <v>2.0884804023086411E-10</v>
      </c>
      <c r="CT56" s="65">
        <f t="shared" ca="1" si="92"/>
        <v>2.0004876768459382E-10</v>
      </c>
      <c r="CU56" s="65">
        <f t="shared" ca="1" si="92"/>
        <v>1.9124949513832353E-10</v>
      </c>
      <c r="CV56" s="65">
        <f t="shared" ca="1" si="92"/>
        <v>1.9124949513832353E-10</v>
      </c>
      <c r="CW56" s="65">
        <f t="shared" ca="1" si="93"/>
        <v>1.8245022259205324E-10</v>
      </c>
      <c r="CX56" s="65">
        <f t="shared" ca="1" si="93"/>
        <v>1.7365095004578296E-10</v>
      </c>
      <c r="CY56" s="65">
        <f t="shared" ca="1" si="93"/>
        <v>1.6485167749951267E-10</v>
      </c>
      <c r="CZ56" s="65">
        <f t="shared" ca="1" si="93"/>
        <v>1.5605240495324238E-10</v>
      </c>
      <c r="DA56" s="65">
        <f t="shared" ca="1" si="93"/>
        <v>1.4725313240697209E-10</v>
      </c>
      <c r="DB56" s="65">
        <f t="shared" ca="1" si="93"/>
        <v>1.3845385986070181E-10</v>
      </c>
      <c r="DC56" s="65">
        <f t="shared" ca="1" si="93"/>
        <v>1.2965458731443152E-10</v>
      </c>
      <c r="DD56" s="65">
        <f t="shared" ca="1" si="93"/>
        <v>1.2965458731443152E-10</v>
      </c>
      <c r="DE56" s="65">
        <f t="shared" ca="1" si="93"/>
        <v>1.2085531476816123E-10</v>
      </c>
      <c r="DF56" s="65">
        <f t="shared" ca="1" si="93"/>
        <v>1.1205604222189094E-10</v>
      </c>
      <c r="DG56" s="65">
        <f t="shared" ca="1" si="84"/>
        <v>1.0325676967562065E-10</v>
      </c>
      <c r="DH56" s="65">
        <f t="shared" ca="1" si="84"/>
        <v>9.4457497129350367E-11</v>
      </c>
      <c r="DI56" s="65">
        <f t="shared" ca="1" si="84"/>
        <v>8.5658224583080079E-11</v>
      </c>
      <c r="DJ56" s="65">
        <f t="shared" ca="1" si="84"/>
        <v>7.6858952036809792E-11</v>
      </c>
      <c r="DK56" s="65">
        <f t="shared" ca="1" si="84"/>
        <v>6.8059679490539504E-11</v>
      </c>
      <c r="DL56" s="65">
        <f t="shared" ca="1" si="84"/>
        <v>6.8059679490539504E-11</v>
      </c>
      <c r="DM56" s="65">
        <f t="shared" ca="1" si="84"/>
        <v>5.9260406944269217E-11</v>
      </c>
      <c r="DN56" s="65">
        <f t="shared" ca="1" si="84"/>
        <v>5.0461134397998929E-11</v>
      </c>
      <c r="DO56" s="65">
        <f t="shared" ca="1" si="84"/>
        <v>4.1661861851728641E-11</v>
      </c>
      <c r="DP56" s="65">
        <f t="shared" ca="1" si="84"/>
        <v>3.2862589305458354E-11</v>
      </c>
      <c r="DQ56" s="65">
        <f t="shared" ca="1" si="85"/>
        <v>2.4063316759188069E-11</v>
      </c>
      <c r="DR56" s="65">
        <f t="shared" ca="1" si="85"/>
        <v>1.5264044212917785E-11</v>
      </c>
      <c r="DS56" s="65">
        <f t="shared" ca="1" si="85"/>
        <v>6.4647716666475004E-12</v>
      </c>
      <c r="DT56" s="65">
        <f t="shared" ca="1" si="85"/>
        <v>0</v>
      </c>
      <c r="DU56" s="65">
        <f t="shared" ca="1" si="85"/>
        <v>0</v>
      </c>
      <c r="DV56" s="65">
        <f t="shared" ca="1" si="85"/>
        <v>0</v>
      </c>
      <c r="DW56" s="65">
        <f t="shared" ca="1" si="85"/>
        <v>0</v>
      </c>
      <c r="DX56" s="65">
        <f t="shared" ca="1" si="85"/>
        <v>0</v>
      </c>
      <c r="DY56" s="65">
        <f t="shared" ca="1" si="85"/>
        <v>0</v>
      </c>
      <c r="DZ56" s="65">
        <f t="shared" ca="1" si="85"/>
        <v>0</v>
      </c>
      <c r="EA56" s="65">
        <f t="shared" ca="1" si="85"/>
        <v>0</v>
      </c>
      <c r="EB56" s="65">
        <f t="shared" ca="1" si="85"/>
        <v>0</v>
      </c>
      <c r="EC56" s="65">
        <f t="shared" ca="1" si="85"/>
        <v>0</v>
      </c>
      <c r="ED56" s="65">
        <f t="shared" ca="1" si="85"/>
        <v>0</v>
      </c>
      <c r="EE56" s="65">
        <f t="shared" ca="1" si="85"/>
        <v>0</v>
      </c>
      <c r="EF56" s="65">
        <f t="shared" ca="1" si="85"/>
        <v>0</v>
      </c>
      <c r="EG56" s="65">
        <f t="shared" ca="1" si="94"/>
        <v>0</v>
      </c>
      <c r="EH56" s="65">
        <f t="shared" ca="1" si="94"/>
        <v>0</v>
      </c>
      <c r="EI56" s="65">
        <f t="shared" ca="1" si="94"/>
        <v>0</v>
      </c>
      <c r="EJ56" s="65">
        <f t="shared" ca="1" si="94"/>
        <v>0</v>
      </c>
      <c r="EK56" s="65">
        <f t="shared" ca="1" si="94"/>
        <v>0</v>
      </c>
      <c r="EL56" s="65">
        <f t="shared" ca="1" si="94"/>
        <v>0</v>
      </c>
      <c r="EM56" s="65">
        <f t="shared" ca="1" si="94"/>
        <v>0</v>
      </c>
      <c r="EN56" s="65">
        <f t="shared" ca="1" si="94"/>
        <v>0</v>
      </c>
      <c r="EO56" s="65">
        <f t="shared" ca="1" si="94"/>
        <v>0</v>
      </c>
      <c r="EP56" s="65">
        <f t="shared" ca="1" si="94"/>
        <v>0</v>
      </c>
      <c r="EQ56" s="65">
        <f t="shared" ca="1" si="94"/>
        <v>0</v>
      </c>
      <c r="ER56" s="65">
        <f t="shared" ca="1" si="94"/>
        <v>0</v>
      </c>
      <c r="ES56" s="65">
        <f t="shared" ca="1" si="94"/>
        <v>0</v>
      </c>
      <c r="ET56" s="65">
        <f t="shared" ca="1" si="94"/>
        <v>0</v>
      </c>
      <c r="EU56" s="65">
        <f t="shared" ca="1" si="94"/>
        <v>0</v>
      </c>
      <c r="EV56" s="65">
        <f t="shared" ca="1" si="94"/>
        <v>0</v>
      </c>
      <c r="EW56" s="65">
        <f t="shared" ca="1" si="95"/>
        <v>0</v>
      </c>
      <c r="EX56" s="65">
        <f t="shared" ca="1" si="95"/>
        <v>0</v>
      </c>
      <c r="EY56" s="65">
        <f t="shared" ca="1" si="95"/>
        <v>0</v>
      </c>
      <c r="EZ56" s="65">
        <f t="shared" ca="1" si="95"/>
        <v>0</v>
      </c>
      <c r="FA56" s="65">
        <f t="shared" ca="1" si="95"/>
        <v>0</v>
      </c>
      <c r="FB56" s="65">
        <f t="shared" ca="1" si="95"/>
        <v>0</v>
      </c>
      <c r="FC56" s="65">
        <f t="shared" ca="1" si="95"/>
        <v>0</v>
      </c>
      <c r="FD56" s="65">
        <f t="shared" ca="1" si="95"/>
        <v>0</v>
      </c>
      <c r="FE56" s="65">
        <f t="shared" ca="1" si="95"/>
        <v>0</v>
      </c>
      <c r="FF56" s="65">
        <f t="shared" ca="1" si="95"/>
        <v>0</v>
      </c>
      <c r="FG56" s="65">
        <f t="shared" ca="1" si="95"/>
        <v>0</v>
      </c>
      <c r="FH56" s="65">
        <f t="shared" ca="1" si="95"/>
        <v>0</v>
      </c>
      <c r="FI56" s="65">
        <f t="shared" ca="1" si="95"/>
        <v>0</v>
      </c>
      <c r="FJ56" s="65">
        <f t="shared" ca="1" si="95"/>
        <v>0</v>
      </c>
      <c r="FK56" s="65">
        <f t="shared" ca="1" si="95"/>
        <v>0</v>
      </c>
      <c r="FL56" s="65">
        <f t="shared" ca="1" si="95"/>
        <v>0</v>
      </c>
      <c r="FM56" s="65">
        <f t="shared" ca="1" si="96"/>
        <v>0</v>
      </c>
      <c r="FN56" s="65">
        <f t="shared" ca="1" si="96"/>
        <v>0</v>
      </c>
      <c r="FO56" s="65">
        <f t="shared" ca="1" si="96"/>
        <v>0</v>
      </c>
      <c r="FP56" s="65">
        <f t="shared" ca="1" si="96"/>
        <v>0</v>
      </c>
      <c r="FQ56" s="65">
        <f t="shared" ca="1" si="96"/>
        <v>0</v>
      </c>
      <c r="FR56" s="65">
        <f t="shared" ca="1" si="96"/>
        <v>0</v>
      </c>
      <c r="FS56" s="65">
        <f t="shared" ca="1" si="96"/>
        <v>0</v>
      </c>
      <c r="FT56" s="65">
        <f t="shared" ca="1" si="96"/>
        <v>0</v>
      </c>
      <c r="FU56" s="65">
        <f t="shared" ca="1" si="96"/>
        <v>0</v>
      </c>
      <c r="FV56" s="65">
        <f t="shared" ca="1" si="96"/>
        <v>0</v>
      </c>
      <c r="FW56" s="65">
        <f t="shared" ca="1" si="96"/>
        <v>0</v>
      </c>
      <c r="FX56" s="65">
        <f t="shared" ca="1" si="96"/>
        <v>0</v>
      </c>
      <c r="FY56" s="65">
        <f t="shared" ca="1" si="97"/>
        <v>0</v>
      </c>
      <c r="FZ56" s="65">
        <f t="shared" ca="1" si="97"/>
        <v>0</v>
      </c>
      <c r="GA56" s="65">
        <f t="shared" ca="1" si="97"/>
        <v>0</v>
      </c>
      <c r="GB56" s="65">
        <f t="shared" ca="1" si="97"/>
        <v>0</v>
      </c>
      <c r="GC56" s="65">
        <f t="shared" ca="1" si="97"/>
        <v>0</v>
      </c>
      <c r="GD56" s="65">
        <f t="shared" ca="1" si="97"/>
        <v>0</v>
      </c>
      <c r="GE56" s="65">
        <f t="shared" ca="1" si="97"/>
        <v>0</v>
      </c>
      <c r="GF56" s="65">
        <f t="shared" ca="1" si="97"/>
        <v>0</v>
      </c>
      <c r="GG56" s="65">
        <f t="shared" ca="1" si="97"/>
        <v>0</v>
      </c>
      <c r="GH56" s="65">
        <f t="shared" ca="1" si="97"/>
        <v>0</v>
      </c>
      <c r="GI56" s="65">
        <f t="shared" ca="1" si="87"/>
        <v>0</v>
      </c>
      <c r="GJ56" s="65">
        <f t="shared" ca="1" si="87"/>
        <v>0</v>
      </c>
      <c r="GK56" s="65">
        <f t="shared" ca="1" si="87"/>
        <v>0</v>
      </c>
      <c r="GL56" s="65">
        <f t="shared" ca="1" si="87"/>
        <v>0</v>
      </c>
      <c r="GM56" s="65">
        <f t="shared" ca="1" si="87"/>
        <v>0</v>
      </c>
      <c r="GN56" s="65">
        <f t="shared" ca="1" si="87"/>
        <v>0</v>
      </c>
      <c r="GO56" s="65">
        <f t="shared" ca="1" si="87"/>
        <v>0</v>
      </c>
      <c r="GP56" s="65">
        <f t="shared" ca="1" si="87"/>
        <v>0</v>
      </c>
      <c r="GQ56" s="65">
        <f t="shared" ca="1" si="87"/>
        <v>0</v>
      </c>
      <c r="GR56" s="65">
        <f t="shared" ca="1" si="87"/>
        <v>0</v>
      </c>
      <c r="GS56" s="65">
        <f t="shared" ca="1" si="88"/>
        <v>0</v>
      </c>
      <c r="GT56" s="65">
        <f t="shared" ca="1" si="88"/>
        <v>0</v>
      </c>
      <c r="GU56" s="65">
        <f t="shared" ca="1" si="88"/>
        <v>0</v>
      </c>
      <c r="GV56" s="65">
        <f t="shared" ca="1" si="88"/>
        <v>0</v>
      </c>
      <c r="GW56" s="65">
        <f t="shared" ca="1" si="88"/>
        <v>0</v>
      </c>
      <c r="GX56" s="65">
        <f t="shared" ca="1" si="88"/>
        <v>0</v>
      </c>
      <c r="GY56" s="65">
        <f t="shared" ca="1" si="88"/>
        <v>0</v>
      </c>
      <c r="GZ56" s="65">
        <f t="shared" ca="1" si="88"/>
        <v>0</v>
      </c>
      <c r="HA56" s="65">
        <f t="shared" ca="1" si="88"/>
        <v>0</v>
      </c>
      <c r="HB56" s="65">
        <f t="shared" ca="1" si="88"/>
        <v>0</v>
      </c>
      <c r="HC56" s="65">
        <f t="shared" ca="1" si="88"/>
        <v>0</v>
      </c>
      <c r="HD56" s="65">
        <f t="shared" ca="1" si="88"/>
        <v>0</v>
      </c>
      <c r="HE56" s="65">
        <f t="shared" ca="1" si="88"/>
        <v>0</v>
      </c>
      <c r="HF56" s="65">
        <f t="shared" ca="1" si="88"/>
        <v>0</v>
      </c>
      <c r="HG56" s="65">
        <f t="shared" ca="1" si="88"/>
        <v>0</v>
      </c>
      <c r="HH56" s="65">
        <f t="shared" ca="1" si="88"/>
        <v>0</v>
      </c>
      <c r="HI56" s="65">
        <f t="shared" ca="1" si="98"/>
        <v>0</v>
      </c>
      <c r="HJ56" s="65">
        <f t="shared" ca="1" si="98"/>
        <v>0</v>
      </c>
      <c r="HK56" s="65">
        <f t="shared" ca="1" si="98"/>
        <v>0</v>
      </c>
      <c r="HL56" s="65">
        <f t="shared" ca="1" si="98"/>
        <v>0</v>
      </c>
      <c r="HM56" s="65">
        <f t="shared" ca="1" si="98"/>
        <v>0</v>
      </c>
      <c r="HN56" s="65">
        <f t="shared" ca="1" si="98"/>
        <v>0</v>
      </c>
      <c r="HO56" s="65">
        <f t="shared" ca="1" si="98"/>
        <v>0</v>
      </c>
      <c r="HP56" s="65">
        <f t="shared" ca="1" si="98"/>
        <v>0</v>
      </c>
      <c r="HQ56" s="65">
        <f t="shared" ca="1" si="98"/>
        <v>0</v>
      </c>
      <c r="HR56" s="65">
        <f t="shared" ca="1" si="98"/>
        <v>0</v>
      </c>
      <c r="HS56" s="65">
        <f t="shared" ca="1" si="98"/>
        <v>0</v>
      </c>
      <c r="HT56" s="65">
        <f t="shared" ca="1" si="98"/>
        <v>0</v>
      </c>
      <c r="HU56" s="65">
        <f t="shared" ca="1" si="98"/>
        <v>0</v>
      </c>
      <c r="HV56" s="65">
        <f t="shared" ca="1" si="98"/>
        <v>0</v>
      </c>
      <c r="HW56" s="65">
        <f t="shared" ca="1" si="98"/>
        <v>0</v>
      </c>
      <c r="HX56" s="65">
        <f t="shared" ca="1" si="98"/>
        <v>0</v>
      </c>
      <c r="HY56" s="65">
        <f t="shared" ca="1" si="99"/>
        <v>0</v>
      </c>
      <c r="HZ56" s="65">
        <f t="shared" ca="1" si="99"/>
        <v>0</v>
      </c>
      <c r="IA56" s="65">
        <f t="shared" ca="1" si="99"/>
        <v>0</v>
      </c>
      <c r="IB56" s="65">
        <f t="shared" ca="1" si="99"/>
        <v>0</v>
      </c>
      <c r="IC56" s="65">
        <f t="shared" ca="1" si="99"/>
        <v>0</v>
      </c>
      <c r="ID56" s="65">
        <f t="shared" ca="1" si="99"/>
        <v>0</v>
      </c>
      <c r="IE56" s="65">
        <f t="shared" ca="1" si="99"/>
        <v>0</v>
      </c>
      <c r="IF56" s="65">
        <f t="shared" ca="1" si="99"/>
        <v>0</v>
      </c>
      <c r="IG56" s="65">
        <f t="shared" ca="1" si="99"/>
        <v>0</v>
      </c>
      <c r="IH56" s="65">
        <f t="shared" ca="1" si="99"/>
        <v>0</v>
      </c>
      <c r="II56" s="65">
        <f t="shared" ca="1" si="99"/>
        <v>0</v>
      </c>
      <c r="IJ56" s="65">
        <f t="shared" ca="1" si="99"/>
        <v>0</v>
      </c>
      <c r="IK56" s="65">
        <f t="shared" ca="1" si="99"/>
        <v>0</v>
      </c>
      <c r="IL56" s="65">
        <f t="shared" ca="1" si="99"/>
        <v>0</v>
      </c>
      <c r="IM56" s="65">
        <f t="shared" ca="1" si="99"/>
        <v>0</v>
      </c>
      <c r="IN56" s="65">
        <f t="shared" ca="1" si="99"/>
        <v>0</v>
      </c>
      <c r="IO56" s="65">
        <f t="shared" ca="1" si="100"/>
        <v>0</v>
      </c>
      <c r="IP56" s="65">
        <f t="shared" ca="1" si="100"/>
        <v>0</v>
      </c>
      <c r="IQ56" s="65">
        <f t="shared" ca="1" si="100"/>
        <v>0</v>
      </c>
      <c r="IR56" s="65">
        <f t="shared" ca="1" si="100"/>
        <v>0</v>
      </c>
      <c r="IS56" s="65">
        <f t="shared" ca="1" si="100"/>
        <v>0</v>
      </c>
      <c r="IT56" s="65">
        <f t="shared" ca="1" si="100"/>
        <v>0</v>
      </c>
      <c r="IU56" s="65">
        <f t="shared" ca="1" si="100"/>
        <v>0</v>
      </c>
      <c r="IV56" s="65">
        <f t="shared" ca="1" si="100"/>
        <v>0</v>
      </c>
      <c r="IW56" s="65">
        <f t="shared" ca="1" si="100"/>
        <v>0</v>
      </c>
      <c r="IX56" s="65">
        <f t="shared" ca="1" si="100"/>
        <v>0</v>
      </c>
      <c r="IY56" s="65">
        <f t="shared" ca="1" si="100"/>
        <v>0</v>
      </c>
      <c r="IZ56" s="65">
        <f t="shared" ca="1" si="100"/>
        <v>0</v>
      </c>
      <c r="JA56" s="65"/>
      <c r="JB56" s="65"/>
      <c r="JC56" s="65"/>
      <c r="JD56" s="65"/>
      <c r="JE56" s="65"/>
      <c r="JF56" s="65"/>
      <c r="JG56" s="65"/>
      <c r="JH56" s="65"/>
      <c r="JI56" s="65"/>
      <c r="JJ56" s="65"/>
      <c r="JK56" s="65"/>
      <c r="JL56" s="65"/>
      <c r="JM56" s="65"/>
      <c r="JN56" s="65"/>
      <c r="JO56" s="65"/>
      <c r="JP56" s="65"/>
      <c r="JQ56" s="65"/>
      <c r="JR56" s="65"/>
    </row>
    <row r="57" spans="1:278" x14ac:dyDescent="0.2">
      <c r="A57" s="64">
        <f t="shared" si="31"/>
        <v>48</v>
      </c>
      <c r="B57" s="65">
        <f t="shared" ca="1" si="26"/>
        <v>6.9872133375991253E-10</v>
      </c>
      <c r="C57" s="65">
        <f t="shared" ca="1" si="56"/>
        <v>6.4647716666475559E-10</v>
      </c>
      <c r="D57" s="65">
        <f t="shared" ca="1" si="57"/>
        <v>5.2244167095156939E-11</v>
      </c>
      <c r="E57" s="72">
        <f t="shared" ca="1" si="58"/>
        <v>0</v>
      </c>
      <c r="F57" s="67">
        <f t="shared" si="30"/>
        <v>0</v>
      </c>
      <c r="H57" s="72">
        <f t="shared" ca="1" si="32"/>
        <v>6.8027173287499814E-8</v>
      </c>
      <c r="I57" s="64">
        <f t="shared" ca="1" si="9"/>
        <v>55</v>
      </c>
      <c r="J57" s="67">
        <f t="shared" ca="1" si="33"/>
        <v>6.84238089659644E-10</v>
      </c>
      <c r="K57" s="65">
        <f t="shared" ca="1" si="90"/>
        <v>6.8281588733316476E-10</v>
      </c>
      <c r="L57" s="65">
        <f t="shared" ca="1" si="90"/>
        <v>6.8281588733316476E-10</v>
      </c>
      <c r="M57" s="65">
        <f t="shared" ca="1" si="90"/>
        <v>6.8281588733316476E-10</v>
      </c>
      <c r="N57" s="65">
        <f t="shared" ca="1" si="90"/>
        <v>6.8281588733316476E-10</v>
      </c>
      <c r="O57" s="65">
        <f t="shared" ca="1" si="90"/>
        <v>6.8281588733316476E-10</v>
      </c>
      <c r="P57" s="65">
        <f t="shared" ca="1" si="90"/>
        <v>6.8281588733316476E-10</v>
      </c>
      <c r="Q57" s="65">
        <f t="shared" ca="1" si="90"/>
        <v>6.8281588733316476E-10</v>
      </c>
      <c r="R57" s="65">
        <f t="shared" ca="1" si="90"/>
        <v>6.8281588733316476E-10</v>
      </c>
      <c r="S57" s="65">
        <f t="shared" ca="1" si="90"/>
        <v>6.8281588733316476E-10</v>
      </c>
      <c r="T57" s="65">
        <f t="shared" ca="1" si="90"/>
        <v>6.8281588733316476E-10</v>
      </c>
      <c r="U57" s="65">
        <f t="shared" ca="1" si="90"/>
        <v>6.8139368500668552E-10</v>
      </c>
      <c r="V57" s="65">
        <f t="shared" ca="1" si="90"/>
        <v>6.8139368500668552E-10</v>
      </c>
      <c r="W57" s="65">
        <f t="shared" ca="1" si="90"/>
        <v>6.8139368500668552E-10</v>
      </c>
      <c r="X57" s="65">
        <f t="shared" ca="1" si="90"/>
        <v>6.8139368500668552E-10</v>
      </c>
      <c r="Y57" s="65">
        <f t="shared" ca="1" si="90"/>
        <v>6.7997148268020628E-10</v>
      </c>
      <c r="Z57" s="65">
        <f t="shared" ca="1" si="90"/>
        <v>6.7997148268020628E-10</v>
      </c>
      <c r="AA57" s="65">
        <f t="shared" ca="1" si="81"/>
        <v>6.7997148268020628E-10</v>
      </c>
      <c r="AB57" s="65">
        <f t="shared" ca="1" si="81"/>
        <v>6.7997148268020628E-10</v>
      </c>
      <c r="AC57" s="65">
        <f t="shared" ca="1" si="81"/>
        <v>6.7854928035372693E-10</v>
      </c>
      <c r="AD57" s="65">
        <f t="shared" ca="1" si="81"/>
        <v>6.7854928035372693E-10</v>
      </c>
      <c r="AE57" s="65">
        <f t="shared" ca="1" si="81"/>
        <v>6.7854928035372693E-10</v>
      </c>
      <c r="AF57" s="65">
        <f t="shared" ca="1" si="81"/>
        <v>6.7712707802724769E-10</v>
      </c>
      <c r="AG57" s="65">
        <f t="shared" ca="1" si="81"/>
        <v>6.7712707802724769E-10</v>
      </c>
      <c r="AH57" s="65">
        <f t="shared" ca="1" si="81"/>
        <v>6.7570487570076845E-10</v>
      </c>
      <c r="AI57" s="65">
        <f t="shared" ca="1" si="81"/>
        <v>6.7570487570076845E-10</v>
      </c>
      <c r="AJ57" s="65">
        <f t="shared" ca="1" si="81"/>
        <v>6.7570487570076845E-10</v>
      </c>
      <c r="AK57" s="65">
        <f t="shared" ca="1" si="81"/>
        <v>6.7428267337428921E-10</v>
      </c>
      <c r="AL57" s="65">
        <f t="shared" ca="1" si="81"/>
        <v>6.7428267337428921E-10</v>
      </c>
      <c r="AM57" s="65">
        <f t="shared" ca="1" si="81"/>
        <v>6.7286047104780986E-10</v>
      </c>
      <c r="AN57" s="65">
        <f t="shared" ca="1" si="81"/>
        <v>6.7286047104780986E-10</v>
      </c>
      <c r="AO57" s="65">
        <f t="shared" ca="1" si="82"/>
        <v>6.7143826872133062E-10</v>
      </c>
      <c r="AP57" s="65">
        <f t="shared" ca="1" si="82"/>
        <v>6.7143826872133062E-10</v>
      </c>
      <c r="AQ57" s="65">
        <f t="shared" ca="1" si="82"/>
        <v>6.7001606639485138E-10</v>
      </c>
      <c r="AR57" s="65">
        <f t="shared" ca="1" si="82"/>
        <v>6.7001606639485138E-10</v>
      </c>
      <c r="AS57" s="65">
        <f t="shared" ca="1" si="82"/>
        <v>6.6859386406837203E-10</v>
      </c>
      <c r="AT57" s="65">
        <f t="shared" ca="1" si="82"/>
        <v>6.6859386406837203E-10</v>
      </c>
      <c r="AU57" s="65">
        <f t="shared" ca="1" si="82"/>
        <v>6.6717166174189279E-10</v>
      </c>
      <c r="AV57" s="65">
        <f t="shared" ca="1" si="82"/>
        <v>6.6717166174189279E-10</v>
      </c>
      <c r="AW57" s="65">
        <f t="shared" ca="1" si="82"/>
        <v>6.6574945941541355E-10</v>
      </c>
      <c r="AX57" s="65">
        <f t="shared" ca="1" si="82"/>
        <v>6.6432725708893431E-10</v>
      </c>
      <c r="AY57" s="65">
        <f t="shared" ca="1" si="82"/>
        <v>6.6432725708893431E-10</v>
      </c>
      <c r="AZ57" s="65">
        <f t="shared" ca="1" si="82"/>
        <v>6.6290505476245496E-10</v>
      </c>
      <c r="BA57" s="65">
        <f t="shared" ca="1" si="82"/>
        <v>6.6290505476245496E-10</v>
      </c>
      <c r="BB57" s="65">
        <f t="shared" ca="1" si="82"/>
        <v>6.6148285243597572E-10</v>
      </c>
      <c r="BC57" s="65">
        <f t="shared" ca="1" si="82"/>
        <v>6.6006065010949648E-10</v>
      </c>
      <c r="BD57" s="65">
        <f t="shared" ca="1" si="82"/>
        <v>6.6006065010949648E-10</v>
      </c>
      <c r="BE57" s="65">
        <f t="shared" ca="1" si="91"/>
        <v>6.5863844778301713E-10</v>
      </c>
      <c r="BF57" s="65">
        <f t="shared" ca="1" si="91"/>
        <v>6.5863844778301713E-10</v>
      </c>
      <c r="BG57" s="65">
        <f t="shared" ca="1" si="91"/>
        <v>6.5721624545653789E-10</v>
      </c>
      <c r="BH57" s="65">
        <f t="shared" ca="1" si="91"/>
        <v>6.5579404313005865E-10</v>
      </c>
      <c r="BI57" s="65">
        <f t="shared" ca="1" si="91"/>
        <v>6.5437184080357941E-10</v>
      </c>
      <c r="BJ57" s="65">
        <f t="shared" ca="1" si="91"/>
        <v>6.5437184080357941E-10</v>
      </c>
      <c r="BK57" s="65">
        <f t="shared" ca="1" si="91"/>
        <v>6.5294963847710006E-10</v>
      </c>
      <c r="BL57" s="65">
        <f t="shared" ca="1" si="91"/>
        <v>6.5152743615062082E-10</v>
      </c>
      <c r="BM57" s="65">
        <f t="shared" ca="1" si="91"/>
        <v>6.5152743615062082E-10</v>
      </c>
      <c r="BN57" s="65">
        <f t="shared" ca="1" si="91"/>
        <v>6.2316868521311012E-10</v>
      </c>
      <c r="BO57" s="65">
        <f t="shared" ca="1" si="91"/>
        <v>5.9480993427559943E-10</v>
      </c>
      <c r="BP57" s="65">
        <f t="shared" ca="1" si="91"/>
        <v>5.9480993427559943E-10</v>
      </c>
      <c r="BQ57" s="65">
        <f t="shared" ca="1" si="91"/>
        <v>5.6645118333808863E-10</v>
      </c>
      <c r="BR57" s="65">
        <f t="shared" ca="1" si="91"/>
        <v>5.3873097222062978E-10</v>
      </c>
      <c r="BS57" s="65">
        <f t="shared" ca="1" si="83"/>
        <v>5.1179442360959832E-10</v>
      </c>
      <c r="BT57" s="65">
        <f t="shared" ca="1" si="83"/>
        <v>5.1179442360959832E-10</v>
      </c>
      <c r="BU57" s="65">
        <f t="shared" ca="1" si="83"/>
        <v>4.8485787499856687E-10</v>
      </c>
      <c r="BV57" s="65">
        <f t="shared" ca="1" si="83"/>
        <v>4.5792132638753537E-10</v>
      </c>
      <c r="BW57" s="65">
        <f t="shared" ca="1" si="83"/>
        <v>4.3098477777650386E-10</v>
      </c>
      <c r="BX57" s="65">
        <f t="shared" ca="1" si="83"/>
        <v>4.3098477777650386E-10</v>
      </c>
      <c r="BY57" s="65">
        <f t="shared" ca="1" si="83"/>
        <v>4.0404822916547236E-10</v>
      </c>
      <c r="BZ57" s="65">
        <f t="shared" ca="1" si="83"/>
        <v>3.7711168055444085E-10</v>
      </c>
      <c r="CA57" s="65">
        <f t="shared" ca="1" si="83"/>
        <v>3.5017513194340935E-10</v>
      </c>
      <c r="CB57" s="65">
        <f t="shared" ca="1" si="83"/>
        <v>3.2323858333237785E-10</v>
      </c>
      <c r="CC57" s="65">
        <f t="shared" ca="1" si="83"/>
        <v>3.2323858333237785E-10</v>
      </c>
      <c r="CD57" s="65">
        <f t="shared" ca="1" si="83"/>
        <v>3.1443931078610756E-10</v>
      </c>
      <c r="CE57" s="65">
        <f t="shared" ca="1" si="83"/>
        <v>3.0564003823983727E-10</v>
      </c>
      <c r="CF57" s="65">
        <f t="shared" ca="1" si="83"/>
        <v>2.9684076569356698E-10</v>
      </c>
      <c r="CG57" s="65">
        <f t="shared" ca="1" si="83"/>
        <v>2.880414931472967E-10</v>
      </c>
      <c r="CH57" s="65">
        <f t="shared" ca="1" si="83"/>
        <v>2.880414931472967E-10</v>
      </c>
      <c r="CI57" s="65">
        <f t="shared" ca="1" si="92"/>
        <v>2.7924222060102641E-10</v>
      </c>
      <c r="CJ57" s="65">
        <f t="shared" ca="1" si="92"/>
        <v>2.7044294805475612E-10</v>
      </c>
      <c r="CK57" s="65">
        <f t="shared" ca="1" si="92"/>
        <v>2.6164367550848583E-10</v>
      </c>
      <c r="CL57" s="65">
        <f t="shared" ca="1" si="92"/>
        <v>2.5284440296221554E-10</v>
      </c>
      <c r="CM57" s="65">
        <f t="shared" ca="1" si="92"/>
        <v>2.5284440296221554E-10</v>
      </c>
      <c r="CN57" s="65">
        <f t="shared" ca="1" si="92"/>
        <v>2.4404513041594526E-10</v>
      </c>
      <c r="CO57" s="65">
        <f t="shared" ca="1" si="92"/>
        <v>2.3524585786967497E-10</v>
      </c>
      <c r="CP57" s="65">
        <f t="shared" ca="1" si="92"/>
        <v>2.2644658532340468E-10</v>
      </c>
      <c r="CQ57" s="65">
        <f t="shared" ca="1" si="92"/>
        <v>2.1764731277713439E-10</v>
      </c>
      <c r="CR57" s="65">
        <f t="shared" ca="1" si="92"/>
        <v>2.0884804023086411E-10</v>
      </c>
      <c r="CS57" s="65">
        <f t="shared" ca="1" si="92"/>
        <v>2.0884804023086411E-10</v>
      </c>
      <c r="CT57" s="65">
        <f t="shared" ca="1" si="92"/>
        <v>2.0004876768459382E-10</v>
      </c>
      <c r="CU57" s="65">
        <f t="shared" ca="1" si="92"/>
        <v>1.9124949513832353E-10</v>
      </c>
      <c r="CV57" s="65">
        <f t="shared" ca="1" si="92"/>
        <v>1.8245022259205324E-10</v>
      </c>
      <c r="CW57" s="65">
        <f t="shared" ca="1" si="93"/>
        <v>1.7365095004578296E-10</v>
      </c>
      <c r="CX57" s="65">
        <f t="shared" ca="1" si="93"/>
        <v>1.6485167749951267E-10</v>
      </c>
      <c r="CY57" s="65">
        <f t="shared" ca="1" si="93"/>
        <v>1.5605240495324238E-10</v>
      </c>
      <c r="CZ57" s="65">
        <f t="shared" ca="1" si="93"/>
        <v>1.5605240495324238E-10</v>
      </c>
      <c r="DA57" s="65">
        <f t="shared" ca="1" si="93"/>
        <v>1.4725313240697209E-10</v>
      </c>
      <c r="DB57" s="65">
        <f t="shared" ca="1" si="93"/>
        <v>1.3845385986070181E-10</v>
      </c>
      <c r="DC57" s="65">
        <f t="shared" ca="1" si="93"/>
        <v>1.2965458731443152E-10</v>
      </c>
      <c r="DD57" s="65">
        <f t="shared" ca="1" si="93"/>
        <v>1.2085531476816123E-10</v>
      </c>
      <c r="DE57" s="65">
        <f t="shared" ca="1" si="93"/>
        <v>1.1205604222189094E-10</v>
      </c>
      <c r="DF57" s="65">
        <f t="shared" ca="1" si="93"/>
        <v>1.0325676967562065E-10</v>
      </c>
      <c r="DG57" s="65">
        <f t="shared" ca="1" si="84"/>
        <v>9.4457497129350367E-11</v>
      </c>
      <c r="DH57" s="65">
        <f t="shared" ca="1" si="84"/>
        <v>9.4457497129350367E-11</v>
      </c>
      <c r="DI57" s="65">
        <f t="shared" ca="1" si="84"/>
        <v>8.5658224583080079E-11</v>
      </c>
      <c r="DJ57" s="65">
        <f t="shared" ca="1" si="84"/>
        <v>7.6858952036809792E-11</v>
      </c>
      <c r="DK57" s="65">
        <f t="shared" ca="1" si="84"/>
        <v>6.8059679490539504E-11</v>
      </c>
      <c r="DL57" s="65">
        <f t="shared" ca="1" si="84"/>
        <v>5.9260406944269217E-11</v>
      </c>
      <c r="DM57" s="65">
        <f t="shared" ca="1" si="84"/>
        <v>5.0461134397998929E-11</v>
      </c>
      <c r="DN57" s="65">
        <f t="shared" ca="1" si="84"/>
        <v>4.1661861851728641E-11</v>
      </c>
      <c r="DO57" s="65">
        <f t="shared" ca="1" si="84"/>
        <v>3.2862589305458354E-11</v>
      </c>
      <c r="DP57" s="65">
        <f t="shared" ca="1" si="84"/>
        <v>3.2862589305458354E-11</v>
      </c>
      <c r="DQ57" s="65">
        <f t="shared" ca="1" si="85"/>
        <v>2.4063316759188069E-11</v>
      </c>
      <c r="DR57" s="65">
        <f t="shared" ca="1" si="85"/>
        <v>1.5264044212917785E-11</v>
      </c>
      <c r="DS57" s="65">
        <f t="shared" ca="1" si="85"/>
        <v>6.4647716666475004E-12</v>
      </c>
      <c r="DT57" s="65">
        <f t="shared" ca="1" si="85"/>
        <v>0</v>
      </c>
      <c r="DU57" s="65">
        <f t="shared" ca="1" si="85"/>
        <v>0</v>
      </c>
      <c r="DV57" s="65">
        <f t="shared" ca="1" si="85"/>
        <v>0</v>
      </c>
      <c r="DW57" s="65">
        <f t="shared" ca="1" si="85"/>
        <v>0</v>
      </c>
      <c r="DX57" s="65">
        <f t="shared" ca="1" si="85"/>
        <v>0</v>
      </c>
      <c r="DY57" s="65">
        <f t="shared" ca="1" si="85"/>
        <v>0</v>
      </c>
      <c r="DZ57" s="65">
        <f t="shared" ca="1" si="85"/>
        <v>0</v>
      </c>
      <c r="EA57" s="65">
        <f t="shared" ca="1" si="85"/>
        <v>0</v>
      </c>
      <c r="EB57" s="65">
        <f t="shared" ca="1" si="85"/>
        <v>0</v>
      </c>
      <c r="EC57" s="65">
        <f t="shared" ca="1" si="85"/>
        <v>0</v>
      </c>
      <c r="ED57" s="65">
        <f t="shared" ca="1" si="85"/>
        <v>0</v>
      </c>
      <c r="EE57" s="65">
        <f t="shared" ca="1" si="85"/>
        <v>0</v>
      </c>
      <c r="EF57" s="65">
        <f t="shared" ca="1" si="85"/>
        <v>0</v>
      </c>
      <c r="EG57" s="65">
        <f t="shared" ca="1" si="94"/>
        <v>0</v>
      </c>
      <c r="EH57" s="65">
        <f t="shared" ca="1" si="94"/>
        <v>0</v>
      </c>
      <c r="EI57" s="65">
        <f t="shared" ca="1" si="94"/>
        <v>0</v>
      </c>
      <c r="EJ57" s="65">
        <f t="shared" ca="1" si="94"/>
        <v>0</v>
      </c>
      <c r="EK57" s="65">
        <f t="shared" ca="1" si="94"/>
        <v>0</v>
      </c>
      <c r="EL57" s="65">
        <f t="shared" ca="1" si="94"/>
        <v>0</v>
      </c>
      <c r="EM57" s="65">
        <f t="shared" ca="1" si="94"/>
        <v>0</v>
      </c>
      <c r="EN57" s="65">
        <f t="shared" ca="1" si="94"/>
        <v>0</v>
      </c>
      <c r="EO57" s="65">
        <f t="shared" ca="1" si="94"/>
        <v>0</v>
      </c>
      <c r="EP57" s="65">
        <f t="shared" ca="1" si="94"/>
        <v>0</v>
      </c>
      <c r="EQ57" s="65">
        <f t="shared" ca="1" si="94"/>
        <v>0</v>
      </c>
      <c r="ER57" s="65">
        <f t="shared" ca="1" si="94"/>
        <v>0</v>
      </c>
      <c r="ES57" s="65">
        <f t="shared" ca="1" si="94"/>
        <v>0</v>
      </c>
      <c r="ET57" s="65">
        <f t="shared" ca="1" si="94"/>
        <v>0</v>
      </c>
      <c r="EU57" s="65">
        <f t="shared" ca="1" si="94"/>
        <v>0</v>
      </c>
      <c r="EV57" s="65">
        <f t="shared" ca="1" si="94"/>
        <v>0</v>
      </c>
      <c r="EW57" s="65">
        <f t="shared" ca="1" si="95"/>
        <v>0</v>
      </c>
      <c r="EX57" s="65">
        <f t="shared" ca="1" si="95"/>
        <v>0</v>
      </c>
      <c r="EY57" s="65">
        <f t="shared" ca="1" si="95"/>
        <v>0</v>
      </c>
      <c r="EZ57" s="65">
        <f t="shared" ca="1" si="95"/>
        <v>0</v>
      </c>
      <c r="FA57" s="65">
        <f t="shared" ca="1" si="95"/>
        <v>0</v>
      </c>
      <c r="FB57" s="65">
        <f t="shared" ca="1" si="95"/>
        <v>0</v>
      </c>
      <c r="FC57" s="65">
        <f t="shared" ca="1" si="95"/>
        <v>0</v>
      </c>
      <c r="FD57" s="65">
        <f t="shared" ca="1" si="95"/>
        <v>0</v>
      </c>
      <c r="FE57" s="65">
        <f t="shared" ca="1" si="95"/>
        <v>0</v>
      </c>
      <c r="FF57" s="65">
        <f t="shared" ca="1" si="95"/>
        <v>0</v>
      </c>
      <c r="FG57" s="65">
        <f t="shared" ca="1" si="95"/>
        <v>0</v>
      </c>
      <c r="FH57" s="65">
        <f t="shared" ca="1" si="95"/>
        <v>0</v>
      </c>
      <c r="FI57" s="65">
        <f t="shared" ca="1" si="95"/>
        <v>0</v>
      </c>
      <c r="FJ57" s="65">
        <f t="shared" ca="1" si="95"/>
        <v>0</v>
      </c>
      <c r="FK57" s="65">
        <f t="shared" ca="1" si="95"/>
        <v>0</v>
      </c>
      <c r="FL57" s="65">
        <f t="shared" ca="1" si="95"/>
        <v>0</v>
      </c>
      <c r="FM57" s="65">
        <f t="shared" ca="1" si="96"/>
        <v>0</v>
      </c>
      <c r="FN57" s="65">
        <f t="shared" ca="1" si="96"/>
        <v>0</v>
      </c>
      <c r="FO57" s="65">
        <f t="shared" ca="1" si="96"/>
        <v>0</v>
      </c>
      <c r="FP57" s="65">
        <f t="shared" ca="1" si="96"/>
        <v>0</v>
      </c>
      <c r="FQ57" s="65">
        <f t="shared" ca="1" si="96"/>
        <v>0</v>
      </c>
      <c r="FR57" s="65">
        <f t="shared" ca="1" si="96"/>
        <v>0</v>
      </c>
      <c r="FS57" s="65">
        <f t="shared" ca="1" si="96"/>
        <v>0</v>
      </c>
      <c r="FT57" s="65">
        <f t="shared" ca="1" si="96"/>
        <v>0</v>
      </c>
      <c r="FU57" s="65">
        <f t="shared" ca="1" si="96"/>
        <v>0</v>
      </c>
      <c r="FV57" s="65">
        <f t="shared" ca="1" si="96"/>
        <v>0</v>
      </c>
      <c r="FW57" s="65">
        <f t="shared" ca="1" si="96"/>
        <v>0</v>
      </c>
      <c r="FX57" s="65">
        <f t="shared" ca="1" si="96"/>
        <v>0</v>
      </c>
      <c r="FY57" s="65">
        <f t="shared" ca="1" si="97"/>
        <v>0</v>
      </c>
      <c r="FZ57" s="65">
        <f t="shared" ca="1" si="97"/>
        <v>0</v>
      </c>
      <c r="GA57" s="65">
        <f t="shared" ca="1" si="97"/>
        <v>0</v>
      </c>
      <c r="GB57" s="65">
        <f t="shared" ca="1" si="97"/>
        <v>0</v>
      </c>
      <c r="GC57" s="65">
        <f t="shared" ca="1" si="97"/>
        <v>0</v>
      </c>
      <c r="GD57" s="65">
        <f t="shared" ca="1" si="97"/>
        <v>0</v>
      </c>
      <c r="GE57" s="65">
        <f t="shared" ca="1" si="97"/>
        <v>0</v>
      </c>
      <c r="GF57" s="65">
        <f t="shared" ca="1" si="97"/>
        <v>0</v>
      </c>
      <c r="GG57" s="65">
        <f t="shared" ca="1" si="97"/>
        <v>0</v>
      </c>
      <c r="GH57" s="65">
        <f t="shared" ca="1" si="97"/>
        <v>0</v>
      </c>
      <c r="GI57" s="65">
        <f t="shared" ca="1" si="87"/>
        <v>0</v>
      </c>
      <c r="GJ57" s="65">
        <f t="shared" ca="1" si="87"/>
        <v>0</v>
      </c>
      <c r="GK57" s="65">
        <f t="shared" ca="1" si="87"/>
        <v>0</v>
      </c>
      <c r="GL57" s="65">
        <f t="shared" ca="1" si="87"/>
        <v>0</v>
      </c>
      <c r="GM57" s="65">
        <f t="shared" ca="1" si="87"/>
        <v>0</v>
      </c>
      <c r="GN57" s="65">
        <f t="shared" ca="1" si="87"/>
        <v>0</v>
      </c>
      <c r="GO57" s="65">
        <f t="shared" ca="1" si="87"/>
        <v>0</v>
      </c>
      <c r="GP57" s="65">
        <f t="shared" ca="1" si="87"/>
        <v>0</v>
      </c>
      <c r="GQ57" s="65">
        <f t="shared" ca="1" si="87"/>
        <v>0</v>
      </c>
      <c r="GR57" s="65">
        <f t="shared" ca="1" si="87"/>
        <v>0</v>
      </c>
      <c r="GS57" s="65">
        <f t="shared" ca="1" si="88"/>
        <v>0</v>
      </c>
      <c r="GT57" s="65">
        <f t="shared" ca="1" si="88"/>
        <v>0</v>
      </c>
      <c r="GU57" s="65">
        <f t="shared" ca="1" si="88"/>
        <v>0</v>
      </c>
      <c r="GV57" s="65">
        <f t="shared" ca="1" si="88"/>
        <v>0</v>
      </c>
      <c r="GW57" s="65">
        <f t="shared" ca="1" si="88"/>
        <v>0</v>
      </c>
      <c r="GX57" s="65">
        <f t="shared" ca="1" si="88"/>
        <v>0</v>
      </c>
      <c r="GY57" s="65">
        <f t="shared" ca="1" si="88"/>
        <v>0</v>
      </c>
      <c r="GZ57" s="65">
        <f t="shared" ca="1" si="88"/>
        <v>0</v>
      </c>
      <c r="HA57" s="65">
        <f t="shared" ca="1" si="88"/>
        <v>0</v>
      </c>
      <c r="HB57" s="65">
        <f t="shared" ca="1" si="88"/>
        <v>0</v>
      </c>
      <c r="HC57" s="65">
        <f t="shared" ca="1" si="88"/>
        <v>0</v>
      </c>
      <c r="HD57" s="65">
        <f t="shared" ca="1" si="88"/>
        <v>0</v>
      </c>
      <c r="HE57" s="65">
        <f t="shared" ca="1" si="88"/>
        <v>0</v>
      </c>
      <c r="HF57" s="65">
        <f t="shared" ca="1" si="88"/>
        <v>0</v>
      </c>
      <c r="HG57" s="65">
        <f t="shared" ca="1" si="88"/>
        <v>0</v>
      </c>
      <c r="HH57" s="65">
        <f t="shared" ca="1" si="88"/>
        <v>0</v>
      </c>
      <c r="HI57" s="65">
        <f t="shared" ca="1" si="98"/>
        <v>0</v>
      </c>
      <c r="HJ57" s="65">
        <f t="shared" ca="1" si="98"/>
        <v>0</v>
      </c>
      <c r="HK57" s="65">
        <f t="shared" ca="1" si="98"/>
        <v>0</v>
      </c>
      <c r="HL57" s="65">
        <f t="shared" ca="1" si="98"/>
        <v>0</v>
      </c>
      <c r="HM57" s="65">
        <f t="shared" ca="1" si="98"/>
        <v>0</v>
      </c>
      <c r="HN57" s="65">
        <f t="shared" ca="1" si="98"/>
        <v>0</v>
      </c>
      <c r="HO57" s="65">
        <f t="shared" ca="1" si="98"/>
        <v>0</v>
      </c>
      <c r="HP57" s="65">
        <f t="shared" ca="1" si="98"/>
        <v>0</v>
      </c>
      <c r="HQ57" s="65">
        <f t="shared" ca="1" si="98"/>
        <v>0</v>
      </c>
      <c r="HR57" s="65">
        <f t="shared" ca="1" si="98"/>
        <v>0</v>
      </c>
      <c r="HS57" s="65">
        <f t="shared" ca="1" si="98"/>
        <v>0</v>
      </c>
      <c r="HT57" s="65">
        <f t="shared" ca="1" si="98"/>
        <v>0</v>
      </c>
      <c r="HU57" s="65">
        <f t="shared" ca="1" si="98"/>
        <v>0</v>
      </c>
      <c r="HV57" s="65">
        <f t="shared" ca="1" si="98"/>
        <v>0</v>
      </c>
      <c r="HW57" s="65">
        <f t="shared" ca="1" si="98"/>
        <v>0</v>
      </c>
      <c r="HX57" s="65">
        <f t="shared" ca="1" si="98"/>
        <v>0</v>
      </c>
      <c r="HY57" s="65">
        <f t="shared" ca="1" si="99"/>
        <v>0</v>
      </c>
      <c r="HZ57" s="65">
        <f t="shared" ca="1" si="99"/>
        <v>0</v>
      </c>
      <c r="IA57" s="65">
        <f t="shared" ca="1" si="99"/>
        <v>0</v>
      </c>
      <c r="IB57" s="65">
        <f t="shared" ca="1" si="99"/>
        <v>0</v>
      </c>
      <c r="IC57" s="65">
        <f t="shared" ca="1" si="99"/>
        <v>0</v>
      </c>
      <c r="ID57" s="65">
        <f t="shared" ca="1" si="99"/>
        <v>0</v>
      </c>
      <c r="IE57" s="65">
        <f t="shared" ca="1" si="99"/>
        <v>0</v>
      </c>
      <c r="IF57" s="65">
        <f t="shared" ca="1" si="99"/>
        <v>0</v>
      </c>
      <c r="IG57" s="65">
        <f t="shared" ca="1" si="99"/>
        <v>0</v>
      </c>
      <c r="IH57" s="65">
        <f t="shared" ca="1" si="99"/>
        <v>0</v>
      </c>
      <c r="II57" s="65">
        <f t="shared" ca="1" si="99"/>
        <v>0</v>
      </c>
      <c r="IJ57" s="65">
        <f t="shared" ca="1" si="99"/>
        <v>0</v>
      </c>
      <c r="IK57" s="65">
        <f t="shared" ca="1" si="99"/>
        <v>0</v>
      </c>
      <c r="IL57" s="65">
        <f t="shared" ca="1" si="99"/>
        <v>0</v>
      </c>
      <c r="IM57" s="65">
        <f t="shared" ca="1" si="99"/>
        <v>0</v>
      </c>
      <c r="IN57" s="65">
        <f t="shared" ca="1" si="99"/>
        <v>0</v>
      </c>
      <c r="IO57" s="65">
        <f t="shared" ca="1" si="100"/>
        <v>0</v>
      </c>
      <c r="IP57" s="65">
        <f t="shared" ca="1" si="100"/>
        <v>0</v>
      </c>
      <c r="IQ57" s="65">
        <f t="shared" ca="1" si="100"/>
        <v>0</v>
      </c>
      <c r="IR57" s="65">
        <f t="shared" ca="1" si="100"/>
        <v>0</v>
      </c>
      <c r="IS57" s="65">
        <f t="shared" ca="1" si="100"/>
        <v>0</v>
      </c>
      <c r="IT57" s="65">
        <f t="shared" ca="1" si="100"/>
        <v>0</v>
      </c>
      <c r="IU57" s="65">
        <f t="shared" ca="1" si="100"/>
        <v>0</v>
      </c>
      <c r="IV57" s="65">
        <f t="shared" ca="1" si="100"/>
        <v>0</v>
      </c>
      <c r="IW57" s="65">
        <f t="shared" ca="1" si="100"/>
        <v>0</v>
      </c>
      <c r="IX57" s="65">
        <f t="shared" ca="1" si="100"/>
        <v>0</v>
      </c>
      <c r="IY57" s="65">
        <f t="shared" ca="1" si="100"/>
        <v>0</v>
      </c>
      <c r="IZ57" s="65">
        <f t="shared" ca="1" si="100"/>
        <v>0</v>
      </c>
      <c r="JA57" s="65"/>
      <c r="JB57" s="65"/>
      <c r="JC57" s="65"/>
      <c r="JD57" s="65"/>
      <c r="JE57" s="65"/>
      <c r="JF57" s="65"/>
      <c r="JG57" s="65"/>
      <c r="JH57" s="65"/>
      <c r="JI57" s="65"/>
      <c r="JJ57" s="65"/>
      <c r="JK57" s="65"/>
      <c r="JL57" s="65"/>
      <c r="JM57" s="65"/>
      <c r="JN57" s="65"/>
      <c r="JO57" s="65"/>
      <c r="JP57" s="65"/>
      <c r="JQ57" s="65"/>
      <c r="JR57" s="65"/>
    </row>
    <row r="58" spans="1:278" x14ac:dyDescent="0.2">
      <c r="A58" s="64">
        <f t="shared" si="31"/>
        <v>49</v>
      </c>
      <c r="B58" s="65">
        <f t="shared" ca="1" si="26"/>
        <v>6.96544493464281E-10</v>
      </c>
      <c r="C58" s="65">
        <f t="shared" ca="1" si="56"/>
        <v>6.4647716666475559E-10</v>
      </c>
      <c r="D58" s="65">
        <f t="shared" ca="1" si="57"/>
        <v>5.0067326799525401E-11</v>
      </c>
      <c r="E58" s="72">
        <f t="shared" ca="1" si="58"/>
        <v>0</v>
      </c>
      <c r="F58" s="67">
        <f t="shared" si="30"/>
        <v>0</v>
      </c>
      <c r="H58" s="72">
        <f t="shared" ca="1" si="32"/>
        <v>6.790059728044316E-8</v>
      </c>
      <c r="I58" s="64">
        <f t="shared" ca="1" si="9"/>
        <v>56</v>
      </c>
      <c r="J58" s="67">
        <f t="shared" ca="1" si="33"/>
        <v>6.8281588733316476E-10</v>
      </c>
      <c r="K58" s="65">
        <f t="shared" ca="1" si="90"/>
        <v>6.8139368500668552E-10</v>
      </c>
      <c r="L58" s="65">
        <f t="shared" ca="1" si="90"/>
        <v>6.8139368500668552E-10</v>
      </c>
      <c r="M58" s="65">
        <f t="shared" ca="1" si="90"/>
        <v>6.8139368500668552E-10</v>
      </c>
      <c r="N58" s="65">
        <f t="shared" ca="1" si="90"/>
        <v>6.8139368500668552E-10</v>
      </c>
      <c r="O58" s="65">
        <f t="shared" ca="1" si="90"/>
        <v>6.8139368500668552E-10</v>
      </c>
      <c r="P58" s="65">
        <f t="shared" ca="1" si="90"/>
        <v>6.8139368500668552E-10</v>
      </c>
      <c r="Q58" s="65">
        <f t="shared" ca="1" si="90"/>
        <v>6.8139368500668552E-10</v>
      </c>
      <c r="R58" s="65">
        <f t="shared" ca="1" si="90"/>
        <v>6.8139368500668552E-10</v>
      </c>
      <c r="S58" s="65">
        <f t="shared" ca="1" si="90"/>
        <v>6.8139368500668552E-10</v>
      </c>
      <c r="T58" s="65">
        <f t="shared" ca="1" si="90"/>
        <v>6.8139368500668552E-10</v>
      </c>
      <c r="U58" s="65">
        <f t="shared" ca="1" si="90"/>
        <v>6.7997148268020628E-10</v>
      </c>
      <c r="V58" s="65">
        <f t="shared" ca="1" si="90"/>
        <v>6.7997148268020628E-10</v>
      </c>
      <c r="W58" s="65">
        <f t="shared" ca="1" si="90"/>
        <v>6.7997148268020628E-10</v>
      </c>
      <c r="X58" s="65">
        <f t="shared" ca="1" si="90"/>
        <v>6.7997148268020628E-10</v>
      </c>
      <c r="Y58" s="65">
        <f t="shared" ca="1" si="90"/>
        <v>6.7997148268020628E-10</v>
      </c>
      <c r="Z58" s="65">
        <f t="shared" ca="1" si="90"/>
        <v>6.7854928035372693E-10</v>
      </c>
      <c r="AA58" s="65">
        <f t="shared" ca="1" si="81"/>
        <v>6.7854928035372693E-10</v>
      </c>
      <c r="AB58" s="65">
        <f t="shared" ca="1" si="81"/>
        <v>6.7854928035372693E-10</v>
      </c>
      <c r="AC58" s="65">
        <f t="shared" ca="1" si="81"/>
        <v>6.7712707802724769E-10</v>
      </c>
      <c r="AD58" s="65">
        <f t="shared" ca="1" si="81"/>
        <v>6.7712707802724769E-10</v>
      </c>
      <c r="AE58" s="65">
        <f t="shared" ca="1" si="81"/>
        <v>6.7712707802724769E-10</v>
      </c>
      <c r="AF58" s="65">
        <f t="shared" ca="1" si="81"/>
        <v>6.7570487570076845E-10</v>
      </c>
      <c r="AG58" s="65">
        <f t="shared" ca="1" si="81"/>
        <v>6.7570487570076845E-10</v>
      </c>
      <c r="AH58" s="65">
        <f t="shared" ca="1" si="81"/>
        <v>6.7570487570076845E-10</v>
      </c>
      <c r="AI58" s="65">
        <f t="shared" ca="1" si="81"/>
        <v>6.7428267337428921E-10</v>
      </c>
      <c r="AJ58" s="65">
        <f t="shared" ca="1" si="81"/>
        <v>6.7428267337428921E-10</v>
      </c>
      <c r="AK58" s="65">
        <f t="shared" ca="1" si="81"/>
        <v>6.7286047104780986E-10</v>
      </c>
      <c r="AL58" s="65">
        <f t="shared" ca="1" si="81"/>
        <v>6.7286047104780986E-10</v>
      </c>
      <c r="AM58" s="65">
        <f t="shared" ca="1" si="81"/>
        <v>6.7143826872133062E-10</v>
      </c>
      <c r="AN58" s="65">
        <f t="shared" ca="1" si="81"/>
        <v>6.7143826872133062E-10</v>
      </c>
      <c r="AO58" s="65">
        <f t="shared" ca="1" si="82"/>
        <v>6.7001606639485138E-10</v>
      </c>
      <c r="AP58" s="65">
        <f t="shared" ca="1" si="82"/>
        <v>6.7001606639485138E-10</v>
      </c>
      <c r="AQ58" s="65">
        <f t="shared" ca="1" si="82"/>
        <v>6.7001606639485138E-10</v>
      </c>
      <c r="AR58" s="65">
        <f t="shared" ca="1" si="82"/>
        <v>6.6859386406837203E-10</v>
      </c>
      <c r="AS58" s="65">
        <f t="shared" ca="1" si="82"/>
        <v>6.6717166174189279E-10</v>
      </c>
      <c r="AT58" s="65">
        <f t="shared" ca="1" si="82"/>
        <v>6.6717166174189279E-10</v>
      </c>
      <c r="AU58" s="65">
        <f t="shared" ca="1" si="82"/>
        <v>6.6574945941541355E-10</v>
      </c>
      <c r="AV58" s="65">
        <f t="shared" ca="1" si="82"/>
        <v>6.6574945941541355E-10</v>
      </c>
      <c r="AW58" s="65">
        <f t="shared" ca="1" si="82"/>
        <v>6.6432725708893431E-10</v>
      </c>
      <c r="AX58" s="65">
        <f t="shared" ca="1" si="82"/>
        <v>6.6432725708893431E-10</v>
      </c>
      <c r="AY58" s="65">
        <f t="shared" ca="1" si="82"/>
        <v>6.6290505476245496E-10</v>
      </c>
      <c r="AZ58" s="65">
        <f t="shared" ca="1" si="82"/>
        <v>6.6290505476245496E-10</v>
      </c>
      <c r="BA58" s="65">
        <f t="shared" ca="1" si="82"/>
        <v>6.6148285243597572E-10</v>
      </c>
      <c r="BB58" s="65">
        <f t="shared" ca="1" si="82"/>
        <v>6.6006065010949648E-10</v>
      </c>
      <c r="BC58" s="65">
        <f t="shared" ca="1" si="82"/>
        <v>6.6006065010949648E-10</v>
      </c>
      <c r="BD58" s="65">
        <f t="shared" ca="1" si="82"/>
        <v>6.5863844778301713E-10</v>
      </c>
      <c r="BE58" s="65">
        <f t="shared" ca="1" si="91"/>
        <v>6.5721624545653789E-10</v>
      </c>
      <c r="BF58" s="65">
        <f t="shared" ca="1" si="91"/>
        <v>6.5721624545653789E-10</v>
      </c>
      <c r="BG58" s="65">
        <f t="shared" ca="1" si="91"/>
        <v>6.5579404313005865E-10</v>
      </c>
      <c r="BH58" s="65">
        <f t="shared" ca="1" si="91"/>
        <v>6.5437184080357941E-10</v>
      </c>
      <c r="BI58" s="65">
        <f t="shared" ca="1" si="91"/>
        <v>6.5437184080357941E-10</v>
      </c>
      <c r="BJ58" s="65">
        <f t="shared" ca="1" si="91"/>
        <v>6.5294963847710006E-10</v>
      </c>
      <c r="BK58" s="65">
        <f t="shared" ca="1" si="91"/>
        <v>6.5152743615062082E-10</v>
      </c>
      <c r="BL58" s="65">
        <f t="shared" ca="1" si="91"/>
        <v>6.5152743615062082E-10</v>
      </c>
      <c r="BM58" s="65">
        <f t="shared" ca="1" si="91"/>
        <v>6.2316868521311012E-10</v>
      </c>
      <c r="BN58" s="65">
        <f t="shared" ca="1" si="91"/>
        <v>5.9480993427559943E-10</v>
      </c>
      <c r="BO58" s="65">
        <f t="shared" ca="1" si="91"/>
        <v>5.9480993427559943E-10</v>
      </c>
      <c r="BP58" s="65">
        <f t="shared" ca="1" si="91"/>
        <v>5.6645118333808863E-10</v>
      </c>
      <c r="BQ58" s="65">
        <f t="shared" ca="1" si="91"/>
        <v>5.3873097222062978E-10</v>
      </c>
      <c r="BR58" s="65">
        <f t="shared" ca="1" si="91"/>
        <v>5.1179442360959832E-10</v>
      </c>
      <c r="BS58" s="65">
        <f t="shared" ca="1" si="83"/>
        <v>5.1179442360959832E-10</v>
      </c>
      <c r="BT58" s="65">
        <f t="shared" ca="1" si="83"/>
        <v>4.8485787499856687E-10</v>
      </c>
      <c r="BU58" s="65">
        <f t="shared" ca="1" si="83"/>
        <v>4.5792132638753537E-10</v>
      </c>
      <c r="BV58" s="65">
        <f t="shared" ca="1" si="83"/>
        <v>4.3098477777650386E-10</v>
      </c>
      <c r="BW58" s="65">
        <f t="shared" ca="1" si="83"/>
        <v>4.3098477777650386E-10</v>
      </c>
      <c r="BX58" s="65">
        <f t="shared" ca="1" si="83"/>
        <v>4.0404822916547236E-10</v>
      </c>
      <c r="BY58" s="65">
        <f t="shared" ca="1" si="83"/>
        <v>3.7711168055444085E-10</v>
      </c>
      <c r="BZ58" s="65">
        <f t="shared" ca="1" si="83"/>
        <v>3.5017513194340935E-10</v>
      </c>
      <c r="CA58" s="65">
        <f t="shared" ca="1" si="83"/>
        <v>3.5017513194340935E-10</v>
      </c>
      <c r="CB58" s="65">
        <f t="shared" ca="1" si="83"/>
        <v>3.2323858333237785E-10</v>
      </c>
      <c r="CC58" s="65">
        <f t="shared" ca="1" si="83"/>
        <v>3.1443931078610756E-10</v>
      </c>
      <c r="CD58" s="65">
        <f t="shared" ca="1" si="83"/>
        <v>3.0564003823983727E-10</v>
      </c>
      <c r="CE58" s="65">
        <f t="shared" ca="1" si="83"/>
        <v>2.9684076569356698E-10</v>
      </c>
      <c r="CF58" s="65">
        <f t="shared" ca="1" si="83"/>
        <v>2.9684076569356698E-10</v>
      </c>
      <c r="CG58" s="65">
        <f t="shared" ca="1" si="83"/>
        <v>2.880414931472967E-10</v>
      </c>
      <c r="CH58" s="65">
        <f t="shared" ca="1" si="83"/>
        <v>2.7924222060102641E-10</v>
      </c>
      <c r="CI58" s="65">
        <f t="shared" ca="1" si="92"/>
        <v>2.7044294805475612E-10</v>
      </c>
      <c r="CJ58" s="65">
        <f t="shared" ca="1" si="92"/>
        <v>2.6164367550848583E-10</v>
      </c>
      <c r="CK58" s="65">
        <f t="shared" ca="1" si="92"/>
        <v>2.6164367550848583E-10</v>
      </c>
      <c r="CL58" s="65">
        <f t="shared" ca="1" si="92"/>
        <v>2.5284440296221554E-10</v>
      </c>
      <c r="CM58" s="65">
        <f t="shared" ca="1" si="92"/>
        <v>2.4404513041594526E-10</v>
      </c>
      <c r="CN58" s="65">
        <f t="shared" ca="1" si="92"/>
        <v>2.3524585786967497E-10</v>
      </c>
      <c r="CO58" s="65">
        <f t="shared" ca="1" si="92"/>
        <v>2.2644658532340468E-10</v>
      </c>
      <c r="CP58" s="65">
        <f t="shared" ca="1" si="92"/>
        <v>2.2644658532340468E-10</v>
      </c>
      <c r="CQ58" s="65">
        <f t="shared" ca="1" si="92"/>
        <v>2.1764731277713439E-10</v>
      </c>
      <c r="CR58" s="65">
        <f t="shared" ca="1" si="92"/>
        <v>2.0884804023086411E-10</v>
      </c>
      <c r="CS58" s="65">
        <f t="shared" ca="1" si="92"/>
        <v>2.0004876768459382E-10</v>
      </c>
      <c r="CT58" s="65">
        <f t="shared" ca="1" si="92"/>
        <v>1.9124949513832353E-10</v>
      </c>
      <c r="CU58" s="65">
        <f t="shared" ca="1" si="92"/>
        <v>1.8245022259205324E-10</v>
      </c>
      <c r="CV58" s="65">
        <f t="shared" ca="1" si="92"/>
        <v>1.8245022259205324E-10</v>
      </c>
      <c r="CW58" s="65">
        <f t="shared" ca="1" si="93"/>
        <v>1.7365095004578296E-10</v>
      </c>
      <c r="CX58" s="65">
        <f t="shared" ca="1" si="93"/>
        <v>1.6485167749951267E-10</v>
      </c>
      <c r="CY58" s="65">
        <f t="shared" ca="1" si="93"/>
        <v>1.5605240495324238E-10</v>
      </c>
      <c r="CZ58" s="65">
        <f t="shared" ca="1" si="93"/>
        <v>1.4725313240697209E-10</v>
      </c>
      <c r="DA58" s="65">
        <f t="shared" ca="1" si="93"/>
        <v>1.3845385986070181E-10</v>
      </c>
      <c r="DB58" s="65">
        <f t="shared" ca="1" si="93"/>
        <v>1.2965458731443152E-10</v>
      </c>
      <c r="DC58" s="65">
        <f t="shared" ca="1" si="93"/>
        <v>1.2085531476816123E-10</v>
      </c>
      <c r="DD58" s="65">
        <f t="shared" ca="1" si="93"/>
        <v>1.2085531476816123E-10</v>
      </c>
      <c r="DE58" s="65">
        <f t="shared" ca="1" si="93"/>
        <v>1.1205604222189094E-10</v>
      </c>
      <c r="DF58" s="65">
        <f t="shared" ca="1" si="93"/>
        <v>1.0325676967562065E-10</v>
      </c>
      <c r="DG58" s="65">
        <f t="shared" ca="1" si="84"/>
        <v>9.4457497129350367E-11</v>
      </c>
      <c r="DH58" s="65">
        <f t="shared" ca="1" si="84"/>
        <v>8.5658224583080079E-11</v>
      </c>
      <c r="DI58" s="65">
        <f t="shared" ca="1" si="84"/>
        <v>7.6858952036809792E-11</v>
      </c>
      <c r="DJ58" s="65">
        <f t="shared" ca="1" si="84"/>
        <v>6.8059679490539504E-11</v>
      </c>
      <c r="DK58" s="65">
        <f t="shared" ca="1" si="84"/>
        <v>6.8059679490539504E-11</v>
      </c>
      <c r="DL58" s="65">
        <f t="shared" ca="1" si="84"/>
        <v>5.9260406944269217E-11</v>
      </c>
      <c r="DM58" s="65">
        <f t="shared" ca="1" si="84"/>
        <v>5.0461134397998929E-11</v>
      </c>
      <c r="DN58" s="65">
        <f t="shared" ca="1" si="84"/>
        <v>4.1661861851728641E-11</v>
      </c>
      <c r="DO58" s="65">
        <f t="shared" ca="1" si="84"/>
        <v>3.2862589305458354E-11</v>
      </c>
      <c r="DP58" s="65">
        <f t="shared" ca="1" si="84"/>
        <v>2.4063316759188069E-11</v>
      </c>
      <c r="DQ58" s="65">
        <f t="shared" ca="1" si="85"/>
        <v>1.5264044212917785E-11</v>
      </c>
      <c r="DR58" s="65">
        <f t="shared" ca="1" si="85"/>
        <v>6.4647716666475004E-12</v>
      </c>
      <c r="DS58" s="65">
        <f t="shared" ca="1" si="85"/>
        <v>0</v>
      </c>
      <c r="DT58" s="65">
        <f t="shared" ca="1" si="85"/>
        <v>0</v>
      </c>
      <c r="DU58" s="65">
        <f t="shared" ca="1" si="85"/>
        <v>0</v>
      </c>
      <c r="DV58" s="65">
        <f t="shared" ca="1" si="85"/>
        <v>0</v>
      </c>
      <c r="DW58" s="65">
        <f t="shared" ca="1" si="85"/>
        <v>0</v>
      </c>
      <c r="DX58" s="65">
        <f t="shared" ca="1" si="85"/>
        <v>0</v>
      </c>
      <c r="DY58" s="65">
        <f t="shared" ca="1" si="85"/>
        <v>0</v>
      </c>
      <c r="DZ58" s="65">
        <f t="shared" ca="1" si="85"/>
        <v>0</v>
      </c>
      <c r="EA58" s="65">
        <f t="shared" ca="1" si="85"/>
        <v>0</v>
      </c>
      <c r="EB58" s="65">
        <f t="shared" ca="1" si="85"/>
        <v>0</v>
      </c>
      <c r="EC58" s="65">
        <f t="shared" ca="1" si="85"/>
        <v>0</v>
      </c>
      <c r="ED58" s="65">
        <f t="shared" ca="1" si="85"/>
        <v>0</v>
      </c>
      <c r="EE58" s="65">
        <f t="shared" ca="1" si="85"/>
        <v>0</v>
      </c>
      <c r="EF58" s="65">
        <f t="shared" ca="1" si="85"/>
        <v>0</v>
      </c>
      <c r="EG58" s="65">
        <f t="shared" ca="1" si="94"/>
        <v>0</v>
      </c>
      <c r="EH58" s="65">
        <f t="shared" ca="1" si="94"/>
        <v>0</v>
      </c>
      <c r="EI58" s="65">
        <f t="shared" ca="1" si="94"/>
        <v>0</v>
      </c>
      <c r="EJ58" s="65">
        <f t="shared" ca="1" si="94"/>
        <v>0</v>
      </c>
      <c r="EK58" s="65">
        <f t="shared" ca="1" si="94"/>
        <v>0</v>
      </c>
      <c r="EL58" s="65">
        <f t="shared" ca="1" si="94"/>
        <v>0</v>
      </c>
      <c r="EM58" s="65">
        <f t="shared" ca="1" si="94"/>
        <v>0</v>
      </c>
      <c r="EN58" s="65">
        <f t="shared" ca="1" si="94"/>
        <v>0</v>
      </c>
      <c r="EO58" s="65">
        <f t="shared" ca="1" si="94"/>
        <v>0</v>
      </c>
      <c r="EP58" s="65">
        <f t="shared" ca="1" si="94"/>
        <v>0</v>
      </c>
      <c r="EQ58" s="65">
        <f t="shared" ca="1" si="94"/>
        <v>0</v>
      </c>
      <c r="ER58" s="65">
        <f t="shared" ca="1" si="94"/>
        <v>0</v>
      </c>
      <c r="ES58" s="65">
        <f t="shared" ca="1" si="94"/>
        <v>0</v>
      </c>
      <c r="ET58" s="65">
        <f t="shared" ca="1" si="94"/>
        <v>0</v>
      </c>
      <c r="EU58" s="65">
        <f t="shared" ca="1" si="94"/>
        <v>0</v>
      </c>
      <c r="EV58" s="65">
        <f t="shared" ca="1" si="94"/>
        <v>0</v>
      </c>
      <c r="EW58" s="65">
        <f t="shared" ca="1" si="95"/>
        <v>0</v>
      </c>
      <c r="EX58" s="65">
        <f t="shared" ca="1" si="95"/>
        <v>0</v>
      </c>
      <c r="EY58" s="65">
        <f t="shared" ca="1" si="95"/>
        <v>0</v>
      </c>
      <c r="EZ58" s="65">
        <f t="shared" ca="1" si="95"/>
        <v>0</v>
      </c>
      <c r="FA58" s="65">
        <f t="shared" ca="1" si="95"/>
        <v>0</v>
      </c>
      <c r="FB58" s="65">
        <f t="shared" ca="1" si="95"/>
        <v>0</v>
      </c>
      <c r="FC58" s="65">
        <f t="shared" ca="1" si="95"/>
        <v>0</v>
      </c>
      <c r="FD58" s="65">
        <f t="shared" ca="1" si="95"/>
        <v>0</v>
      </c>
      <c r="FE58" s="65">
        <f t="shared" ca="1" si="95"/>
        <v>0</v>
      </c>
      <c r="FF58" s="65">
        <f t="shared" ca="1" si="95"/>
        <v>0</v>
      </c>
      <c r="FG58" s="65">
        <f t="shared" ca="1" si="95"/>
        <v>0</v>
      </c>
      <c r="FH58" s="65">
        <f t="shared" ca="1" si="95"/>
        <v>0</v>
      </c>
      <c r="FI58" s="65">
        <f t="shared" ca="1" si="95"/>
        <v>0</v>
      </c>
      <c r="FJ58" s="65">
        <f t="shared" ca="1" si="95"/>
        <v>0</v>
      </c>
      <c r="FK58" s="65">
        <f t="shared" ca="1" si="95"/>
        <v>0</v>
      </c>
      <c r="FL58" s="65">
        <f t="shared" ca="1" si="95"/>
        <v>0</v>
      </c>
      <c r="FM58" s="65">
        <f t="shared" ca="1" si="96"/>
        <v>0</v>
      </c>
      <c r="FN58" s="65">
        <f t="shared" ca="1" si="96"/>
        <v>0</v>
      </c>
      <c r="FO58" s="65">
        <f t="shared" ca="1" si="96"/>
        <v>0</v>
      </c>
      <c r="FP58" s="65">
        <f t="shared" ca="1" si="96"/>
        <v>0</v>
      </c>
      <c r="FQ58" s="65">
        <f t="shared" ca="1" si="96"/>
        <v>0</v>
      </c>
      <c r="FR58" s="65">
        <f t="shared" ca="1" si="96"/>
        <v>0</v>
      </c>
      <c r="FS58" s="65">
        <f t="shared" ca="1" si="96"/>
        <v>0</v>
      </c>
      <c r="FT58" s="65">
        <f t="shared" ca="1" si="96"/>
        <v>0</v>
      </c>
      <c r="FU58" s="65">
        <f t="shared" ca="1" si="96"/>
        <v>0</v>
      </c>
      <c r="FV58" s="65">
        <f t="shared" ca="1" si="96"/>
        <v>0</v>
      </c>
      <c r="FW58" s="65">
        <f t="shared" ca="1" si="96"/>
        <v>0</v>
      </c>
      <c r="FX58" s="65">
        <f t="shared" ca="1" si="96"/>
        <v>0</v>
      </c>
      <c r="FY58" s="65">
        <f t="shared" ca="1" si="97"/>
        <v>0</v>
      </c>
      <c r="FZ58" s="65">
        <f t="shared" ca="1" si="97"/>
        <v>0</v>
      </c>
      <c r="GA58" s="65">
        <f t="shared" ca="1" si="97"/>
        <v>0</v>
      </c>
      <c r="GB58" s="65">
        <f t="shared" ca="1" si="97"/>
        <v>0</v>
      </c>
      <c r="GC58" s="65">
        <f t="shared" ca="1" si="97"/>
        <v>0</v>
      </c>
      <c r="GD58" s="65">
        <f t="shared" ca="1" si="97"/>
        <v>0</v>
      </c>
      <c r="GE58" s="65">
        <f t="shared" ca="1" si="97"/>
        <v>0</v>
      </c>
      <c r="GF58" s="65">
        <f t="shared" ca="1" si="97"/>
        <v>0</v>
      </c>
      <c r="GG58" s="65">
        <f t="shared" ca="1" si="97"/>
        <v>0</v>
      </c>
      <c r="GH58" s="65">
        <f t="shared" ca="1" si="97"/>
        <v>0</v>
      </c>
      <c r="GI58" s="65">
        <f t="shared" ca="1" si="87"/>
        <v>0</v>
      </c>
      <c r="GJ58" s="65">
        <f t="shared" ca="1" si="87"/>
        <v>0</v>
      </c>
      <c r="GK58" s="65">
        <f t="shared" ca="1" si="87"/>
        <v>0</v>
      </c>
      <c r="GL58" s="65">
        <f t="shared" ca="1" si="87"/>
        <v>0</v>
      </c>
      <c r="GM58" s="65">
        <f t="shared" ca="1" si="87"/>
        <v>0</v>
      </c>
      <c r="GN58" s="65">
        <f t="shared" ca="1" si="87"/>
        <v>0</v>
      </c>
      <c r="GO58" s="65">
        <f t="shared" ca="1" si="87"/>
        <v>0</v>
      </c>
      <c r="GP58" s="65">
        <f t="shared" ca="1" si="87"/>
        <v>0</v>
      </c>
      <c r="GQ58" s="65">
        <f t="shared" ca="1" si="87"/>
        <v>0</v>
      </c>
      <c r="GR58" s="65">
        <f t="shared" ca="1" si="87"/>
        <v>0</v>
      </c>
      <c r="GS58" s="65">
        <f t="shared" ca="1" si="88"/>
        <v>0</v>
      </c>
      <c r="GT58" s="65">
        <f t="shared" ca="1" si="88"/>
        <v>0</v>
      </c>
      <c r="GU58" s="65">
        <f t="shared" ca="1" si="88"/>
        <v>0</v>
      </c>
      <c r="GV58" s="65">
        <f t="shared" ca="1" si="88"/>
        <v>0</v>
      </c>
      <c r="GW58" s="65">
        <f t="shared" ca="1" si="88"/>
        <v>0</v>
      </c>
      <c r="GX58" s="65">
        <f t="shared" ca="1" si="88"/>
        <v>0</v>
      </c>
      <c r="GY58" s="65">
        <f t="shared" ca="1" si="88"/>
        <v>0</v>
      </c>
      <c r="GZ58" s="65">
        <f t="shared" ca="1" si="88"/>
        <v>0</v>
      </c>
      <c r="HA58" s="65">
        <f t="shared" ca="1" si="88"/>
        <v>0</v>
      </c>
      <c r="HB58" s="65">
        <f t="shared" ca="1" si="88"/>
        <v>0</v>
      </c>
      <c r="HC58" s="65">
        <f t="shared" ca="1" si="88"/>
        <v>0</v>
      </c>
      <c r="HD58" s="65">
        <f t="shared" ca="1" si="88"/>
        <v>0</v>
      </c>
      <c r="HE58" s="65">
        <f t="shared" ca="1" si="88"/>
        <v>0</v>
      </c>
      <c r="HF58" s="65">
        <f t="shared" ca="1" si="88"/>
        <v>0</v>
      </c>
      <c r="HG58" s="65">
        <f t="shared" ca="1" si="88"/>
        <v>0</v>
      </c>
      <c r="HH58" s="65">
        <f t="shared" ca="1" si="88"/>
        <v>0</v>
      </c>
      <c r="HI58" s="65">
        <f t="shared" ca="1" si="98"/>
        <v>0</v>
      </c>
      <c r="HJ58" s="65">
        <f t="shared" ca="1" si="98"/>
        <v>0</v>
      </c>
      <c r="HK58" s="65">
        <f t="shared" ca="1" si="98"/>
        <v>0</v>
      </c>
      <c r="HL58" s="65">
        <f t="shared" ca="1" si="98"/>
        <v>0</v>
      </c>
      <c r="HM58" s="65">
        <f t="shared" ca="1" si="98"/>
        <v>0</v>
      </c>
      <c r="HN58" s="65">
        <f t="shared" ca="1" si="98"/>
        <v>0</v>
      </c>
      <c r="HO58" s="65">
        <f t="shared" ca="1" si="98"/>
        <v>0</v>
      </c>
      <c r="HP58" s="65">
        <f t="shared" ca="1" si="98"/>
        <v>0</v>
      </c>
      <c r="HQ58" s="65">
        <f t="shared" ca="1" si="98"/>
        <v>0</v>
      </c>
      <c r="HR58" s="65">
        <f t="shared" ca="1" si="98"/>
        <v>0</v>
      </c>
      <c r="HS58" s="65">
        <f t="shared" ca="1" si="98"/>
        <v>0</v>
      </c>
      <c r="HT58" s="65">
        <f t="shared" ca="1" si="98"/>
        <v>0</v>
      </c>
      <c r="HU58" s="65">
        <f t="shared" ca="1" si="98"/>
        <v>0</v>
      </c>
      <c r="HV58" s="65">
        <f t="shared" ca="1" si="98"/>
        <v>0</v>
      </c>
      <c r="HW58" s="65">
        <f t="shared" ca="1" si="98"/>
        <v>0</v>
      </c>
      <c r="HX58" s="65">
        <f t="shared" ca="1" si="98"/>
        <v>0</v>
      </c>
      <c r="HY58" s="65">
        <f t="shared" ca="1" si="99"/>
        <v>0</v>
      </c>
      <c r="HZ58" s="65">
        <f t="shared" ca="1" si="99"/>
        <v>0</v>
      </c>
      <c r="IA58" s="65">
        <f t="shared" ca="1" si="99"/>
        <v>0</v>
      </c>
      <c r="IB58" s="65">
        <f t="shared" ca="1" si="99"/>
        <v>0</v>
      </c>
      <c r="IC58" s="65">
        <f t="shared" ca="1" si="99"/>
        <v>0</v>
      </c>
      <c r="ID58" s="65">
        <f t="shared" ca="1" si="99"/>
        <v>0</v>
      </c>
      <c r="IE58" s="65">
        <f t="shared" ca="1" si="99"/>
        <v>0</v>
      </c>
      <c r="IF58" s="65">
        <f t="shared" ca="1" si="99"/>
        <v>0</v>
      </c>
      <c r="IG58" s="65">
        <f t="shared" ca="1" si="99"/>
        <v>0</v>
      </c>
      <c r="IH58" s="65">
        <f t="shared" ca="1" si="99"/>
        <v>0</v>
      </c>
      <c r="II58" s="65">
        <f t="shared" ca="1" si="99"/>
        <v>0</v>
      </c>
      <c r="IJ58" s="65">
        <f t="shared" ca="1" si="99"/>
        <v>0</v>
      </c>
      <c r="IK58" s="65">
        <f t="shared" ca="1" si="99"/>
        <v>0</v>
      </c>
      <c r="IL58" s="65">
        <f t="shared" ca="1" si="99"/>
        <v>0</v>
      </c>
      <c r="IM58" s="65">
        <f t="shared" ca="1" si="99"/>
        <v>0</v>
      </c>
      <c r="IN58" s="65">
        <f t="shared" ca="1" si="99"/>
        <v>0</v>
      </c>
      <c r="IO58" s="65">
        <f t="shared" ca="1" si="100"/>
        <v>0</v>
      </c>
      <c r="IP58" s="65">
        <f t="shared" ca="1" si="100"/>
        <v>0</v>
      </c>
      <c r="IQ58" s="65">
        <f t="shared" ca="1" si="100"/>
        <v>0</v>
      </c>
      <c r="IR58" s="65">
        <f t="shared" ca="1" si="100"/>
        <v>0</v>
      </c>
      <c r="IS58" s="65">
        <f t="shared" ca="1" si="100"/>
        <v>0</v>
      </c>
      <c r="IT58" s="65">
        <f t="shared" ca="1" si="100"/>
        <v>0</v>
      </c>
      <c r="IU58" s="65">
        <f t="shared" ca="1" si="100"/>
        <v>0</v>
      </c>
      <c r="IV58" s="65">
        <f t="shared" ca="1" si="100"/>
        <v>0</v>
      </c>
      <c r="IW58" s="65">
        <f t="shared" ca="1" si="100"/>
        <v>0</v>
      </c>
      <c r="IX58" s="65">
        <f t="shared" ca="1" si="100"/>
        <v>0</v>
      </c>
      <c r="IY58" s="65">
        <f t="shared" ca="1" si="100"/>
        <v>0</v>
      </c>
      <c r="IZ58" s="65">
        <f t="shared" ca="1" si="100"/>
        <v>0</v>
      </c>
      <c r="JA58" s="65"/>
      <c r="JB58" s="65"/>
      <c r="JC58" s="65"/>
      <c r="JD58" s="65"/>
      <c r="JE58" s="65"/>
      <c r="JF58" s="65"/>
      <c r="JG58" s="65"/>
      <c r="JH58" s="65"/>
      <c r="JI58" s="65"/>
      <c r="JJ58" s="65"/>
      <c r="JK58" s="65"/>
      <c r="JL58" s="65"/>
      <c r="JM58" s="65"/>
      <c r="JN58" s="65"/>
      <c r="JO58" s="65"/>
      <c r="JP58" s="65"/>
      <c r="JQ58" s="65"/>
      <c r="JR58" s="65"/>
    </row>
    <row r="59" spans="1:278" x14ac:dyDescent="0.2">
      <c r="A59" s="64">
        <f t="shared" si="31"/>
        <v>50</v>
      </c>
      <c r="B59" s="65">
        <f t="shared" ca="1" si="26"/>
        <v>6.9436765316864947E-10</v>
      </c>
      <c r="C59" s="65">
        <f t="shared" ca="1" si="56"/>
        <v>6.4647716666475559E-10</v>
      </c>
      <c r="D59" s="65">
        <f t="shared" ca="1" si="57"/>
        <v>4.7890486503893864E-11</v>
      </c>
      <c r="E59" s="72">
        <f t="shared" ca="1" si="58"/>
        <v>0</v>
      </c>
      <c r="F59" s="67">
        <f t="shared" si="30"/>
        <v>0</v>
      </c>
      <c r="H59" s="72">
        <f t="shared" ca="1" si="32"/>
        <v>6.7774021273386493E-8</v>
      </c>
      <c r="I59" s="64">
        <f t="shared" ca="1" si="9"/>
        <v>57</v>
      </c>
      <c r="J59" s="67">
        <f t="shared" ca="1" si="33"/>
        <v>6.8139368500668552E-10</v>
      </c>
      <c r="K59" s="65">
        <f t="shared" ca="1" si="90"/>
        <v>6.7997148268020628E-10</v>
      </c>
      <c r="L59" s="65">
        <f t="shared" ca="1" si="90"/>
        <v>6.7997148268020628E-10</v>
      </c>
      <c r="M59" s="65">
        <f t="shared" ca="1" si="90"/>
        <v>6.7997148268020628E-10</v>
      </c>
      <c r="N59" s="65">
        <f t="shared" ca="1" si="90"/>
        <v>6.7997148268020628E-10</v>
      </c>
      <c r="O59" s="65">
        <f t="shared" ca="1" si="90"/>
        <v>6.7997148268020628E-10</v>
      </c>
      <c r="P59" s="65">
        <f t="shared" ca="1" si="90"/>
        <v>6.7997148268020628E-10</v>
      </c>
      <c r="Q59" s="65">
        <f t="shared" ca="1" si="90"/>
        <v>6.7997148268020628E-10</v>
      </c>
      <c r="R59" s="65">
        <f t="shared" ca="1" si="90"/>
        <v>6.7997148268020628E-10</v>
      </c>
      <c r="S59" s="65">
        <f t="shared" ca="1" si="90"/>
        <v>6.7997148268020628E-10</v>
      </c>
      <c r="T59" s="65">
        <f t="shared" ca="1" si="90"/>
        <v>6.7997148268020628E-10</v>
      </c>
      <c r="U59" s="65">
        <f t="shared" ca="1" si="90"/>
        <v>6.7854928035372693E-10</v>
      </c>
      <c r="V59" s="65">
        <f t="shared" ca="1" si="90"/>
        <v>6.7854928035372693E-10</v>
      </c>
      <c r="W59" s="65">
        <f t="shared" ca="1" si="90"/>
        <v>6.7854928035372693E-10</v>
      </c>
      <c r="X59" s="65">
        <f t="shared" ca="1" si="90"/>
        <v>6.7854928035372693E-10</v>
      </c>
      <c r="Y59" s="65">
        <f t="shared" ca="1" si="90"/>
        <v>6.7854928035372693E-10</v>
      </c>
      <c r="Z59" s="65">
        <f t="shared" ca="1" si="90"/>
        <v>6.7712707802724769E-10</v>
      </c>
      <c r="AA59" s="65">
        <f t="shared" ca="1" si="81"/>
        <v>6.7712707802724769E-10</v>
      </c>
      <c r="AB59" s="65">
        <f t="shared" ca="1" si="81"/>
        <v>6.7712707802724769E-10</v>
      </c>
      <c r="AC59" s="65">
        <f t="shared" ca="1" si="81"/>
        <v>6.7570487570076845E-10</v>
      </c>
      <c r="AD59" s="65">
        <f t="shared" ca="1" si="81"/>
        <v>6.7570487570076845E-10</v>
      </c>
      <c r="AE59" s="65">
        <f t="shared" ca="1" si="81"/>
        <v>6.7570487570076845E-10</v>
      </c>
      <c r="AF59" s="65">
        <f t="shared" ca="1" si="81"/>
        <v>6.7428267337428921E-10</v>
      </c>
      <c r="AG59" s="65">
        <f t="shared" ca="1" si="81"/>
        <v>6.7428267337428921E-10</v>
      </c>
      <c r="AH59" s="65">
        <f t="shared" ca="1" si="81"/>
        <v>6.7428267337428921E-10</v>
      </c>
      <c r="AI59" s="65">
        <f t="shared" ca="1" si="81"/>
        <v>6.7286047104780986E-10</v>
      </c>
      <c r="AJ59" s="65">
        <f t="shared" ca="1" si="81"/>
        <v>6.7286047104780986E-10</v>
      </c>
      <c r="AK59" s="65">
        <f t="shared" ca="1" si="81"/>
        <v>6.7143826872133062E-10</v>
      </c>
      <c r="AL59" s="65">
        <f t="shared" ca="1" si="81"/>
        <v>6.7143826872133062E-10</v>
      </c>
      <c r="AM59" s="65">
        <f t="shared" ca="1" si="81"/>
        <v>6.7143826872133062E-10</v>
      </c>
      <c r="AN59" s="65">
        <f t="shared" ca="1" si="81"/>
        <v>6.7001606639485138E-10</v>
      </c>
      <c r="AO59" s="65">
        <f t="shared" ca="1" si="82"/>
        <v>6.7001606639485138E-10</v>
      </c>
      <c r="AP59" s="65">
        <f t="shared" ca="1" si="82"/>
        <v>6.6859386406837203E-10</v>
      </c>
      <c r="AQ59" s="65">
        <f t="shared" ca="1" si="82"/>
        <v>6.6859386406837203E-10</v>
      </c>
      <c r="AR59" s="65">
        <f t="shared" ca="1" si="82"/>
        <v>6.6717166174189279E-10</v>
      </c>
      <c r="AS59" s="65">
        <f t="shared" ca="1" si="82"/>
        <v>6.6717166174189279E-10</v>
      </c>
      <c r="AT59" s="65">
        <f t="shared" ca="1" si="82"/>
        <v>6.6574945941541355E-10</v>
      </c>
      <c r="AU59" s="65">
        <f t="shared" ca="1" si="82"/>
        <v>6.6574945941541355E-10</v>
      </c>
      <c r="AV59" s="65">
        <f t="shared" ca="1" si="82"/>
        <v>6.6432725708893431E-10</v>
      </c>
      <c r="AW59" s="65">
        <f t="shared" ca="1" si="82"/>
        <v>6.6290505476245496E-10</v>
      </c>
      <c r="AX59" s="65">
        <f t="shared" ca="1" si="82"/>
        <v>6.6290505476245496E-10</v>
      </c>
      <c r="AY59" s="65">
        <f t="shared" ca="1" si="82"/>
        <v>6.6148285243597572E-10</v>
      </c>
      <c r="AZ59" s="65">
        <f t="shared" ca="1" si="82"/>
        <v>6.6148285243597572E-10</v>
      </c>
      <c r="BA59" s="65">
        <f t="shared" ca="1" si="82"/>
        <v>6.6006065010949648E-10</v>
      </c>
      <c r="BB59" s="65">
        <f t="shared" ca="1" si="82"/>
        <v>6.5863844778301713E-10</v>
      </c>
      <c r="BC59" s="65">
        <f t="shared" ca="1" si="82"/>
        <v>6.5863844778301713E-10</v>
      </c>
      <c r="BD59" s="65">
        <f t="shared" ca="1" si="82"/>
        <v>6.5721624545653789E-10</v>
      </c>
      <c r="BE59" s="65">
        <f t="shared" ca="1" si="91"/>
        <v>6.5721624545653789E-10</v>
      </c>
      <c r="BF59" s="65">
        <f t="shared" ca="1" si="91"/>
        <v>6.5579404313005865E-10</v>
      </c>
      <c r="BG59" s="65">
        <f t="shared" ca="1" si="91"/>
        <v>6.5437184080357941E-10</v>
      </c>
      <c r="BH59" s="65">
        <f t="shared" ca="1" si="91"/>
        <v>6.5437184080357941E-10</v>
      </c>
      <c r="BI59" s="65">
        <f t="shared" ca="1" si="91"/>
        <v>6.5294963847710006E-10</v>
      </c>
      <c r="BJ59" s="65">
        <f t="shared" ca="1" si="91"/>
        <v>6.5152743615062082E-10</v>
      </c>
      <c r="BK59" s="65">
        <f t="shared" ca="1" si="91"/>
        <v>6.5152743615062082E-10</v>
      </c>
      <c r="BL59" s="65">
        <f t="shared" ca="1" si="91"/>
        <v>6.2316868521311012E-10</v>
      </c>
      <c r="BM59" s="65">
        <f t="shared" ca="1" si="91"/>
        <v>5.9480993427559943E-10</v>
      </c>
      <c r="BN59" s="65">
        <f t="shared" ca="1" si="91"/>
        <v>5.9480993427559943E-10</v>
      </c>
      <c r="BO59" s="65">
        <f t="shared" ca="1" si="91"/>
        <v>5.6645118333808863E-10</v>
      </c>
      <c r="BP59" s="65">
        <f t="shared" ca="1" si="91"/>
        <v>5.3873097222062978E-10</v>
      </c>
      <c r="BQ59" s="65">
        <f t="shared" ca="1" si="91"/>
        <v>5.1179442360959832E-10</v>
      </c>
      <c r="BR59" s="65">
        <f t="shared" ca="1" si="91"/>
        <v>5.1179442360959832E-10</v>
      </c>
      <c r="BS59" s="65">
        <f t="shared" ca="1" si="83"/>
        <v>4.8485787499856687E-10</v>
      </c>
      <c r="BT59" s="65">
        <f t="shared" ca="1" si="83"/>
        <v>4.5792132638753537E-10</v>
      </c>
      <c r="BU59" s="65">
        <f t="shared" ca="1" si="83"/>
        <v>4.5792132638753537E-10</v>
      </c>
      <c r="BV59" s="65">
        <f t="shared" ca="1" si="83"/>
        <v>4.3098477777650386E-10</v>
      </c>
      <c r="BW59" s="65">
        <f t="shared" ca="1" si="83"/>
        <v>4.0404822916547236E-10</v>
      </c>
      <c r="BX59" s="65">
        <f t="shared" ca="1" si="83"/>
        <v>3.7711168055444085E-10</v>
      </c>
      <c r="BY59" s="65">
        <f t="shared" ca="1" si="83"/>
        <v>3.7711168055444085E-10</v>
      </c>
      <c r="BZ59" s="65">
        <f t="shared" ca="1" si="83"/>
        <v>3.5017513194340935E-10</v>
      </c>
      <c r="CA59" s="65">
        <f t="shared" ca="1" si="83"/>
        <v>3.2323858333237785E-10</v>
      </c>
      <c r="CB59" s="65">
        <f t="shared" ca="1" si="83"/>
        <v>3.1443931078610756E-10</v>
      </c>
      <c r="CC59" s="65">
        <f t="shared" ca="1" si="83"/>
        <v>3.0564003823983727E-10</v>
      </c>
      <c r="CD59" s="65">
        <f t="shared" ca="1" si="83"/>
        <v>3.0564003823983727E-10</v>
      </c>
      <c r="CE59" s="65">
        <f t="shared" ca="1" si="83"/>
        <v>2.9684076569356698E-10</v>
      </c>
      <c r="CF59" s="65">
        <f t="shared" ca="1" si="83"/>
        <v>2.880414931472967E-10</v>
      </c>
      <c r="CG59" s="65">
        <f t="shared" ca="1" si="83"/>
        <v>2.7924222060102641E-10</v>
      </c>
      <c r="CH59" s="65">
        <f t="shared" ca="1" si="83"/>
        <v>2.7924222060102641E-10</v>
      </c>
      <c r="CI59" s="65">
        <f t="shared" ca="1" si="92"/>
        <v>2.7044294805475612E-10</v>
      </c>
      <c r="CJ59" s="65">
        <f t="shared" ca="1" si="92"/>
        <v>2.6164367550848583E-10</v>
      </c>
      <c r="CK59" s="65">
        <f t="shared" ca="1" si="92"/>
        <v>2.5284440296221554E-10</v>
      </c>
      <c r="CL59" s="65">
        <f t="shared" ca="1" si="92"/>
        <v>2.4404513041594526E-10</v>
      </c>
      <c r="CM59" s="65">
        <f t="shared" ca="1" si="92"/>
        <v>2.3524585786967497E-10</v>
      </c>
      <c r="CN59" s="65">
        <f t="shared" ca="1" si="92"/>
        <v>2.3524585786967497E-10</v>
      </c>
      <c r="CO59" s="65">
        <f t="shared" ca="1" si="92"/>
        <v>2.2644658532340468E-10</v>
      </c>
      <c r="CP59" s="65">
        <f t="shared" ca="1" si="92"/>
        <v>2.1764731277713439E-10</v>
      </c>
      <c r="CQ59" s="65">
        <f t="shared" ca="1" si="92"/>
        <v>2.0884804023086411E-10</v>
      </c>
      <c r="CR59" s="65">
        <f t="shared" ca="1" si="92"/>
        <v>2.0004876768459382E-10</v>
      </c>
      <c r="CS59" s="65">
        <f t="shared" ca="1" si="92"/>
        <v>1.9124949513832353E-10</v>
      </c>
      <c r="CT59" s="65">
        <f t="shared" ca="1" si="92"/>
        <v>1.9124949513832353E-10</v>
      </c>
      <c r="CU59" s="65">
        <f t="shared" ca="1" si="92"/>
        <v>1.8245022259205324E-10</v>
      </c>
      <c r="CV59" s="65">
        <f t="shared" ca="1" si="92"/>
        <v>1.7365095004578296E-10</v>
      </c>
      <c r="CW59" s="65">
        <f t="shared" ca="1" si="93"/>
        <v>1.6485167749951267E-10</v>
      </c>
      <c r="CX59" s="65">
        <f t="shared" ca="1" si="93"/>
        <v>1.5605240495324238E-10</v>
      </c>
      <c r="CY59" s="65">
        <f t="shared" ca="1" si="93"/>
        <v>1.4725313240697209E-10</v>
      </c>
      <c r="CZ59" s="65">
        <f t="shared" ca="1" si="93"/>
        <v>1.4725313240697209E-10</v>
      </c>
      <c r="DA59" s="65">
        <f t="shared" ca="1" si="93"/>
        <v>1.3845385986070181E-10</v>
      </c>
      <c r="DB59" s="65">
        <f t="shared" ca="1" si="93"/>
        <v>1.2965458731443152E-10</v>
      </c>
      <c r="DC59" s="65">
        <f t="shared" ca="1" si="93"/>
        <v>1.2085531476816123E-10</v>
      </c>
      <c r="DD59" s="65">
        <f t="shared" ca="1" si="93"/>
        <v>1.1205604222189094E-10</v>
      </c>
      <c r="DE59" s="65">
        <f t="shared" ca="1" si="93"/>
        <v>1.0325676967562065E-10</v>
      </c>
      <c r="DF59" s="65">
        <f t="shared" ca="1" si="93"/>
        <v>9.4457497129350367E-11</v>
      </c>
      <c r="DG59" s="65">
        <f t="shared" ca="1" si="84"/>
        <v>9.4457497129350367E-11</v>
      </c>
      <c r="DH59" s="65">
        <f t="shared" ca="1" si="84"/>
        <v>8.5658224583080079E-11</v>
      </c>
      <c r="DI59" s="65">
        <f t="shared" ca="1" si="84"/>
        <v>7.6858952036809792E-11</v>
      </c>
      <c r="DJ59" s="65">
        <f t="shared" ca="1" si="84"/>
        <v>6.8059679490539504E-11</v>
      </c>
      <c r="DK59" s="65">
        <f t="shared" ca="1" si="84"/>
        <v>5.9260406944269217E-11</v>
      </c>
      <c r="DL59" s="65">
        <f t="shared" ca="1" si="84"/>
        <v>5.0461134397998929E-11</v>
      </c>
      <c r="DM59" s="65">
        <f t="shared" ca="1" si="84"/>
        <v>4.1661861851728641E-11</v>
      </c>
      <c r="DN59" s="65">
        <f t="shared" ca="1" si="84"/>
        <v>3.2862589305458354E-11</v>
      </c>
      <c r="DO59" s="65">
        <f t="shared" ca="1" si="84"/>
        <v>2.4063316759188069E-11</v>
      </c>
      <c r="DP59" s="65">
        <f t="shared" ca="1" si="84"/>
        <v>2.4063316759188069E-11</v>
      </c>
      <c r="DQ59" s="65">
        <f t="shared" ca="1" si="85"/>
        <v>1.5264044212917785E-11</v>
      </c>
      <c r="DR59" s="65">
        <f t="shared" ca="1" si="85"/>
        <v>6.4647716666475004E-12</v>
      </c>
      <c r="DS59" s="65">
        <f t="shared" ca="1" si="85"/>
        <v>0</v>
      </c>
      <c r="DT59" s="65">
        <f t="shared" ca="1" si="85"/>
        <v>0</v>
      </c>
      <c r="DU59" s="65">
        <f t="shared" ca="1" si="85"/>
        <v>0</v>
      </c>
      <c r="DV59" s="65">
        <f t="shared" ca="1" si="85"/>
        <v>0</v>
      </c>
      <c r="DW59" s="65">
        <f t="shared" ca="1" si="85"/>
        <v>0</v>
      </c>
      <c r="DX59" s="65">
        <f t="shared" ca="1" si="85"/>
        <v>0</v>
      </c>
      <c r="DY59" s="65">
        <f t="shared" ca="1" si="85"/>
        <v>0</v>
      </c>
      <c r="DZ59" s="65">
        <f t="shared" ca="1" si="85"/>
        <v>0</v>
      </c>
      <c r="EA59" s="65">
        <f t="shared" ca="1" si="85"/>
        <v>0</v>
      </c>
      <c r="EB59" s="65">
        <f t="shared" ca="1" si="85"/>
        <v>0</v>
      </c>
      <c r="EC59" s="65">
        <f t="shared" ca="1" si="85"/>
        <v>0</v>
      </c>
      <c r="ED59" s="65">
        <f t="shared" ca="1" si="85"/>
        <v>0</v>
      </c>
      <c r="EE59" s="65">
        <f t="shared" ca="1" si="85"/>
        <v>0</v>
      </c>
      <c r="EF59" s="65">
        <f t="shared" ca="1" si="85"/>
        <v>0</v>
      </c>
      <c r="EG59" s="65">
        <f t="shared" ca="1" si="94"/>
        <v>0</v>
      </c>
      <c r="EH59" s="65">
        <f t="shared" ca="1" si="94"/>
        <v>0</v>
      </c>
      <c r="EI59" s="65">
        <f t="shared" ca="1" si="94"/>
        <v>0</v>
      </c>
      <c r="EJ59" s="65">
        <f t="shared" ca="1" si="94"/>
        <v>0</v>
      </c>
      <c r="EK59" s="65">
        <f t="shared" ca="1" si="94"/>
        <v>0</v>
      </c>
      <c r="EL59" s="65">
        <f t="shared" ca="1" si="94"/>
        <v>0</v>
      </c>
      <c r="EM59" s="65">
        <f t="shared" ca="1" si="94"/>
        <v>0</v>
      </c>
      <c r="EN59" s="65">
        <f t="shared" ca="1" si="94"/>
        <v>0</v>
      </c>
      <c r="EO59" s="65">
        <f t="shared" ca="1" si="94"/>
        <v>0</v>
      </c>
      <c r="EP59" s="65">
        <f t="shared" ca="1" si="94"/>
        <v>0</v>
      </c>
      <c r="EQ59" s="65">
        <f t="shared" ca="1" si="94"/>
        <v>0</v>
      </c>
      <c r="ER59" s="65">
        <f t="shared" ca="1" si="94"/>
        <v>0</v>
      </c>
      <c r="ES59" s="65">
        <f t="shared" ca="1" si="94"/>
        <v>0</v>
      </c>
      <c r="ET59" s="65">
        <f t="shared" ca="1" si="94"/>
        <v>0</v>
      </c>
      <c r="EU59" s="65">
        <f t="shared" ca="1" si="94"/>
        <v>0</v>
      </c>
      <c r="EV59" s="65">
        <f t="shared" ca="1" si="94"/>
        <v>0</v>
      </c>
      <c r="EW59" s="65">
        <f t="shared" ca="1" si="95"/>
        <v>0</v>
      </c>
      <c r="EX59" s="65">
        <f t="shared" ca="1" si="95"/>
        <v>0</v>
      </c>
      <c r="EY59" s="65">
        <f t="shared" ca="1" si="95"/>
        <v>0</v>
      </c>
      <c r="EZ59" s="65">
        <f t="shared" ca="1" si="95"/>
        <v>0</v>
      </c>
      <c r="FA59" s="65">
        <f t="shared" ca="1" si="95"/>
        <v>0</v>
      </c>
      <c r="FB59" s="65">
        <f t="shared" ca="1" si="95"/>
        <v>0</v>
      </c>
      <c r="FC59" s="65">
        <f t="shared" ca="1" si="95"/>
        <v>0</v>
      </c>
      <c r="FD59" s="65">
        <f t="shared" ca="1" si="95"/>
        <v>0</v>
      </c>
      <c r="FE59" s="65">
        <f t="shared" ca="1" si="95"/>
        <v>0</v>
      </c>
      <c r="FF59" s="65">
        <f t="shared" ca="1" si="95"/>
        <v>0</v>
      </c>
      <c r="FG59" s="65">
        <f t="shared" ca="1" si="95"/>
        <v>0</v>
      </c>
      <c r="FH59" s="65">
        <f t="shared" ca="1" si="95"/>
        <v>0</v>
      </c>
      <c r="FI59" s="65">
        <f t="shared" ca="1" si="95"/>
        <v>0</v>
      </c>
      <c r="FJ59" s="65">
        <f t="shared" ca="1" si="95"/>
        <v>0</v>
      </c>
      <c r="FK59" s="65">
        <f t="shared" ca="1" si="95"/>
        <v>0</v>
      </c>
      <c r="FL59" s="65">
        <f t="shared" ca="1" si="95"/>
        <v>0</v>
      </c>
      <c r="FM59" s="65">
        <f t="shared" ca="1" si="96"/>
        <v>0</v>
      </c>
      <c r="FN59" s="65">
        <f t="shared" ca="1" si="96"/>
        <v>0</v>
      </c>
      <c r="FO59" s="65">
        <f t="shared" ca="1" si="96"/>
        <v>0</v>
      </c>
      <c r="FP59" s="65">
        <f t="shared" ca="1" si="96"/>
        <v>0</v>
      </c>
      <c r="FQ59" s="65">
        <f t="shared" ca="1" si="96"/>
        <v>0</v>
      </c>
      <c r="FR59" s="65">
        <f t="shared" ca="1" si="96"/>
        <v>0</v>
      </c>
      <c r="FS59" s="65">
        <f t="shared" ca="1" si="96"/>
        <v>0</v>
      </c>
      <c r="FT59" s="65">
        <f t="shared" ca="1" si="96"/>
        <v>0</v>
      </c>
      <c r="FU59" s="65">
        <f t="shared" ca="1" si="96"/>
        <v>0</v>
      </c>
      <c r="FV59" s="65">
        <f t="shared" ca="1" si="96"/>
        <v>0</v>
      </c>
      <c r="FW59" s="65">
        <f t="shared" ca="1" si="96"/>
        <v>0</v>
      </c>
      <c r="FX59" s="65">
        <f t="shared" ca="1" si="96"/>
        <v>0</v>
      </c>
      <c r="FY59" s="65">
        <f t="shared" ca="1" si="97"/>
        <v>0</v>
      </c>
      <c r="FZ59" s="65">
        <f t="shared" ca="1" si="97"/>
        <v>0</v>
      </c>
      <c r="GA59" s="65">
        <f t="shared" ca="1" si="97"/>
        <v>0</v>
      </c>
      <c r="GB59" s="65">
        <f t="shared" ca="1" si="97"/>
        <v>0</v>
      </c>
      <c r="GC59" s="65">
        <f t="shared" ca="1" si="97"/>
        <v>0</v>
      </c>
      <c r="GD59" s="65">
        <f t="shared" ca="1" si="97"/>
        <v>0</v>
      </c>
      <c r="GE59" s="65">
        <f t="shared" ca="1" si="97"/>
        <v>0</v>
      </c>
      <c r="GF59" s="65">
        <f t="shared" ca="1" si="97"/>
        <v>0</v>
      </c>
      <c r="GG59" s="65">
        <f t="shared" ca="1" si="97"/>
        <v>0</v>
      </c>
      <c r="GH59" s="65">
        <f t="shared" ca="1" si="97"/>
        <v>0</v>
      </c>
      <c r="GI59" s="65">
        <f t="shared" ca="1" si="87"/>
        <v>0</v>
      </c>
      <c r="GJ59" s="65">
        <f t="shared" ca="1" si="87"/>
        <v>0</v>
      </c>
      <c r="GK59" s="65">
        <f t="shared" ca="1" si="87"/>
        <v>0</v>
      </c>
      <c r="GL59" s="65">
        <f t="shared" ca="1" si="87"/>
        <v>0</v>
      </c>
      <c r="GM59" s="65">
        <f t="shared" ca="1" si="87"/>
        <v>0</v>
      </c>
      <c r="GN59" s="65">
        <f t="shared" ca="1" si="87"/>
        <v>0</v>
      </c>
      <c r="GO59" s="65">
        <f t="shared" ca="1" si="87"/>
        <v>0</v>
      </c>
      <c r="GP59" s="65">
        <f t="shared" ca="1" si="87"/>
        <v>0</v>
      </c>
      <c r="GQ59" s="65">
        <f t="shared" ca="1" si="87"/>
        <v>0</v>
      </c>
      <c r="GR59" s="65">
        <f t="shared" ca="1" si="87"/>
        <v>0</v>
      </c>
      <c r="GS59" s="65">
        <f t="shared" ca="1" si="88"/>
        <v>0</v>
      </c>
      <c r="GT59" s="65">
        <f t="shared" ca="1" si="88"/>
        <v>0</v>
      </c>
      <c r="GU59" s="65">
        <f t="shared" ca="1" si="88"/>
        <v>0</v>
      </c>
      <c r="GV59" s="65">
        <f t="shared" ca="1" si="88"/>
        <v>0</v>
      </c>
      <c r="GW59" s="65">
        <f t="shared" ca="1" si="88"/>
        <v>0</v>
      </c>
      <c r="GX59" s="65">
        <f t="shared" ca="1" si="88"/>
        <v>0</v>
      </c>
      <c r="GY59" s="65">
        <f t="shared" ca="1" si="88"/>
        <v>0</v>
      </c>
      <c r="GZ59" s="65">
        <f t="shared" ca="1" si="88"/>
        <v>0</v>
      </c>
      <c r="HA59" s="65">
        <f t="shared" ca="1" si="88"/>
        <v>0</v>
      </c>
      <c r="HB59" s="65">
        <f t="shared" ca="1" si="88"/>
        <v>0</v>
      </c>
      <c r="HC59" s="65">
        <f t="shared" ca="1" si="88"/>
        <v>0</v>
      </c>
      <c r="HD59" s="65">
        <f t="shared" ca="1" si="88"/>
        <v>0</v>
      </c>
      <c r="HE59" s="65">
        <f t="shared" ca="1" si="88"/>
        <v>0</v>
      </c>
      <c r="HF59" s="65">
        <f t="shared" ca="1" si="88"/>
        <v>0</v>
      </c>
      <c r="HG59" s="65">
        <f t="shared" ca="1" si="88"/>
        <v>0</v>
      </c>
      <c r="HH59" s="65">
        <f t="shared" ca="1" si="88"/>
        <v>0</v>
      </c>
      <c r="HI59" s="65">
        <f t="shared" ca="1" si="98"/>
        <v>0</v>
      </c>
      <c r="HJ59" s="65">
        <f t="shared" ca="1" si="98"/>
        <v>0</v>
      </c>
      <c r="HK59" s="65">
        <f t="shared" ca="1" si="98"/>
        <v>0</v>
      </c>
      <c r="HL59" s="65">
        <f t="shared" ca="1" si="98"/>
        <v>0</v>
      </c>
      <c r="HM59" s="65">
        <f t="shared" ca="1" si="98"/>
        <v>0</v>
      </c>
      <c r="HN59" s="65">
        <f t="shared" ca="1" si="98"/>
        <v>0</v>
      </c>
      <c r="HO59" s="65">
        <f t="shared" ca="1" si="98"/>
        <v>0</v>
      </c>
      <c r="HP59" s="65">
        <f t="shared" ca="1" si="98"/>
        <v>0</v>
      </c>
      <c r="HQ59" s="65">
        <f t="shared" ca="1" si="98"/>
        <v>0</v>
      </c>
      <c r="HR59" s="65">
        <f t="shared" ca="1" si="98"/>
        <v>0</v>
      </c>
      <c r="HS59" s="65">
        <f t="shared" ca="1" si="98"/>
        <v>0</v>
      </c>
      <c r="HT59" s="65">
        <f t="shared" ca="1" si="98"/>
        <v>0</v>
      </c>
      <c r="HU59" s="65">
        <f t="shared" ca="1" si="98"/>
        <v>0</v>
      </c>
      <c r="HV59" s="65">
        <f t="shared" ca="1" si="98"/>
        <v>0</v>
      </c>
      <c r="HW59" s="65">
        <f t="shared" ca="1" si="98"/>
        <v>0</v>
      </c>
      <c r="HX59" s="65">
        <f t="shared" ca="1" si="98"/>
        <v>0</v>
      </c>
      <c r="HY59" s="65">
        <f t="shared" ca="1" si="99"/>
        <v>0</v>
      </c>
      <c r="HZ59" s="65">
        <f t="shared" ca="1" si="99"/>
        <v>0</v>
      </c>
      <c r="IA59" s="65">
        <f t="shared" ca="1" si="99"/>
        <v>0</v>
      </c>
      <c r="IB59" s="65">
        <f t="shared" ca="1" si="99"/>
        <v>0</v>
      </c>
      <c r="IC59" s="65">
        <f t="shared" ca="1" si="99"/>
        <v>0</v>
      </c>
      <c r="ID59" s="65">
        <f t="shared" ca="1" si="99"/>
        <v>0</v>
      </c>
      <c r="IE59" s="65">
        <f t="shared" ca="1" si="99"/>
        <v>0</v>
      </c>
      <c r="IF59" s="65">
        <f t="shared" ca="1" si="99"/>
        <v>0</v>
      </c>
      <c r="IG59" s="65">
        <f t="shared" ca="1" si="99"/>
        <v>0</v>
      </c>
      <c r="IH59" s="65">
        <f t="shared" ca="1" si="99"/>
        <v>0</v>
      </c>
      <c r="II59" s="65">
        <f t="shared" ca="1" si="99"/>
        <v>0</v>
      </c>
      <c r="IJ59" s="65">
        <f t="shared" ca="1" si="99"/>
        <v>0</v>
      </c>
      <c r="IK59" s="65">
        <f t="shared" ca="1" si="99"/>
        <v>0</v>
      </c>
      <c r="IL59" s="65">
        <f t="shared" ca="1" si="99"/>
        <v>0</v>
      </c>
      <c r="IM59" s="65">
        <f t="shared" ca="1" si="99"/>
        <v>0</v>
      </c>
      <c r="IN59" s="65">
        <f t="shared" ca="1" si="99"/>
        <v>0</v>
      </c>
      <c r="IO59" s="65">
        <f t="shared" ca="1" si="100"/>
        <v>0</v>
      </c>
      <c r="IP59" s="65">
        <f t="shared" ca="1" si="100"/>
        <v>0</v>
      </c>
      <c r="IQ59" s="65">
        <f t="shared" ca="1" si="100"/>
        <v>0</v>
      </c>
      <c r="IR59" s="65">
        <f t="shared" ca="1" si="100"/>
        <v>0</v>
      </c>
      <c r="IS59" s="65">
        <f t="shared" ca="1" si="100"/>
        <v>0</v>
      </c>
      <c r="IT59" s="65">
        <f t="shared" ca="1" si="100"/>
        <v>0</v>
      </c>
      <c r="IU59" s="65">
        <f t="shared" ca="1" si="100"/>
        <v>0</v>
      </c>
      <c r="IV59" s="65">
        <f t="shared" ca="1" si="100"/>
        <v>0</v>
      </c>
      <c r="IW59" s="65">
        <f t="shared" ca="1" si="100"/>
        <v>0</v>
      </c>
      <c r="IX59" s="65">
        <f t="shared" ca="1" si="100"/>
        <v>0</v>
      </c>
      <c r="IY59" s="65">
        <f t="shared" ca="1" si="100"/>
        <v>0</v>
      </c>
      <c r="IZ59" s="65">
        <f t="shared" ca="1" si="100"/>
        <v>0</v>
      </c>
      <c r="JA59" s="65"/>
      <c r="JB59" s="65"/>
      <c r="JC59" s="65"/>
      <c r="JD59" s="65"/>
      <c r="JE59" s="65"/>
      <c r="JF59" s="65"/>
      <c r="JG59" s="65"/>
      <c r="JH59" s="65"/>
      <c r="JI59" s="65"/>
      <c r="JJ59" s="65"/>
      <c r="JK59" s="65"/>
      <c r="JL59" s="65"/>
      <c r="JM59" s="65"/>
      <c r="JN59" s="65"/>
      <c r="JO59" s="65"/>
      <c r="JP59" s="65"/>
      <c r="JQ59" s="65"/>
      <c r="JR59" s="65"/>
    </row>
    <row r="60" spans="1:278" x14ac:dyDescent="0.2">
      <c r="A60" s="64">
        <f t="shared" si="31"/>
        <v>51</v>
      </c>
      <c r="B60" s="65">
        <f t="shared" ca="1" si="26"/>
        <v>6.9219081287301794E-10</v>
      </c>
      <c r="C60" s="65">
        <f t="shared" ca="1" si="56"/>
        <v>6.4647716666475559E-10</v>
      </c>
      <c r="D60" s="65">
        <f t="shared" ca="1" si="57"/>
        <v>4.5713646208262327E-11</v>
      </c>
      <c r="E60" s="72">
        <f t="shared" ca="1" si="58"/>
        <v>0</v>
      </c>
      <c r="F60" s="67">
        <f t="shared" si="30"/>
        <v>0</v>
      </c>
      <c r="H60" s="72">
        <f t="shared" ca="1" si="32"/>
        <v>6.7641756457023925E-8</v>
      </c>
      <c r="I60" s="64">
        <f t="shared" ca="1" si="9"/>
        <v>58</v>
      </c>
      <c r="J60" s="67">
        <f t="shared" ca="1" si="33"/>
        <v>6.7997148268020628E-10</v>
      </c>
      <c r="K60" s="65">
        <f t="shared" ca="1" si="90"/>
        <v>6.7854928035372693E-10</v>
      </c>
      <c r="L60" s="65">
        <f t="shared" ca="1" si="90"/>
        <v>6.7854928035372693E-10</v>
      </c>
      <c r="M60" s="65">
        <f t="shared" ca="1" si="90"/>
        <v>6.7854928035372693E-10</v>
      </c>
      <c r="N60" s="65">
        <f t="shared" ca="1" si="90"/>
        <v>6.7854928035372693E-10</v>
      </c>
      <c r="O60" s="65">
        <f t="shared" ca="1" si="90"/>
        <v>6.7854928035372693E-10</v>
      </c>
      <c r="P60" s="65">
        <f t="shared" ca="1" si="90"/>
        <v>6.7854928035372693E-10</v>
      </c>
      <c r="Q60" s="65">
        <f t="shared" ca="1" si="90"/>
        <v>6.7854928035372693E-10</v>
      </c>
      <c r="R60" s="65">
        <f t="shared" ca="1" si="90"/>
        <v>6.7854928035372693E-10</v>
      </c>
      <c r="S60" s="65">
        <f t="shared" ca="1" si="90"/>
        <v>6.7854928035372693E-10</v>
      </c>
      <c r="T60" s="65">
        <f t="shared" ca="1" si="90"/>
        <v>6.7854928035372693E-10</v>
      </c>
      <c r="U60" s="65">
        <f t="shared" ca="1" si="90"/>
        <v>6.7712707802724769E-10</v>
      </c>
      <c r="V60" s="65">
        <f t="shared" ca="1" si="90"/>
        <v>6.7712707802724769E-10</v>
      </c>
      <c r="W60" s="65">
        <f t="shared" ca="1" si="90"/>
        <v>6.7712707802724769E-10</v>
      </c>
      <c r="X60" s="65">
        <f t="shared" ca="1" si="90"/>
        <v>6.7712707802724769E-10</v>
      </c>
      <c r="Y60" s="65">
        <f t="shared" ca="1" si="90"/>
        <v>6.7712707802724769E-10</v>
      </c>
      <c r="Z60" s="65">
        <f t="shared" ca="1" si="90"/>
        <v>6.7570487570076845E-10</v>
      </c>
      <c r="AA60" s="65">
        <f t="shared" ca="1" si="81"/>
        <v>6.7570487570076845E-10</v>
      </c>
      <c r="AB60" s="65">
        <f t="shared" ca="1" si="81"/>
        <v>6.7570487570076845E-10</v>
      </c>
      <c r="AC60" s="65">
        <f t="shared" ca="1" si="81"/>
        <v>6.7428267337428921E-10</v>
      </c>
      <c r="AD60" s="65">
        <f t="shared" ca="1" si="81"/>
        <v>6.7428267337428921E-10</v>
      </c>
      <c r="AE60" s="65">
        <f t="shared" ca="1" si="81"/>
        <v>6.7428267337428921E-10</v>
      </c>
      <c r="AF60" s="65">
        <f t="shared" ca="1" si="81"/>
        <v>6.7286047104780986E-10</v>
      </c>
      <c r="AG60" s="65">
        <f t="shared" ca="1" si="81"/>
        <v>6.7286047104780986E-10</v>
      </c>
      <c r="AH60" s="65">
        <f t="shared" ca="1" si="81"/>
        <v>6.7286047104780986E-10</v>
      </c>
      <c r="AI60" s="65">
        <f t="shared" ca="1" si="81"/>
        <v>6.7143826872133062E-10</v>
      </c>
      <c r="AJ60" s="65">
        <f t="shared" ca="1" si="81"/>
        <v>6.7143826872133062E-10</v>
      </c>
      <c r="AK60" s="65">
        <f t="shared" ca="1" si="81"/>
        <v>6.7143826872133062E-10</v>
      </c>
      <c r="AL60" s="65">
        <f t="shared" ca="1" si="81"/>
        <v>6.7001606639485138E-10</v>
      </c>
      <c r="AM60" s="65">
        <f t="shared" ca="1" si="81"/>
        <v>6.7001606639485138E-10</v>
      </c>
      <c r="AN60" s="65">
        <f t="shared" ca="1" si="81"/>
        <v>6.6859386406837203E-10</v>
      </c>
      <c r="AO60" s="65">
        <f t="shared" ca="1" si="82"/>
        <v>6.6859386406837203E-10</v>
      </c>
      <c r="AP60" s="65">
        <f t="shared" ca="1" si="82"/>
        <v>6.6717166174189279E-10</v>
      </c>
      <c r="AQ60" s="65">
        <f t="shared" ca="1" si="82"/>
        <v>6.6717166174189279E-10</v>
      </c>
      <c r="AR60" s="65">
        <f t="shared" ca="1" si="82"/>
        <v>6.6574945941541355E-10</v>
      </c>
      <c r="AS60" s="65">
        <f t="shared" ca="1" si="82"/>
        <v>6.6574945941541355E-10</v>
      </c>
      <c r="AT60" s="65">
        <f t="shared" ca="1" si="82"/>
        <v>6.6432725708893431E-10</v>
      </c>
      <c r="AU60" s="65">
        <f t="shared" ca="1" si="82"/>
        <v>6.6432725708893431E-10</v>
      </c>
      <c r="AV60" s="65">
        <f t="shared" ca="1" si="82"/>
        <v>6.6290505476245496E-10</v>
      </c>
      <c r="AW60" s="65">
        <f t="shared" ca="1" si="82"/>
        <v>6.6290505476245496E-10</v>
      </c>
      <c r="AX60" s="65">
        <f t="shared" ca="1" si="82"/>
        <v>6.6148285243597572E-10</v>
      </c>
      <c r="AY60" s="65">
        <f t="shared" ca="1" si="82"/>
        <v>6.6006065010949648E-10</v>
      </c>
      <c r="AZ60" s="65">
        <f t="shared" ca="1" si="82"/>
        <v>6.6006065010949648E-10</v>
      </c>
      <c r="BA60" s="65">
        <f t="shared" ca="1" si="82"/>
        <v>6.5863844778301713E-10</v>
      </c>
      <c r="BB60" s="65">
        <f t="shared" ca="1" si="82"/>
        <v>6.5863844778301713E-10</v>
      </c>
      <c r="BC60" s="65">
        <f t="shared" ca="1" si="82"/>
        <v>6.5721624545653789E-10</v>
      </c>
      <c r="BD60" s="65">
        <f t="shared" ca="1" si="82"/>
        <v>6.5579404313005865E-10</v>
      </c>
      <c r="BE60" s="65">
        <f t="shared" ca="1" si="91"/>
        <v>6.5579404313005865E-10</v>
      </c>
      <c r="BF60" s="65">
        <f t="shared" ca="1" si="91"/>
        <v>6.5437184080357941E-10</v>
      </c>
      <c r="BG60" s="65">
        <f t="shared" ca="1" si="91"/>
        <v>6.5437184080357941E-10</v>
      </c>
      <c r="BH60" s="65">
        <f t="shared" ca="1" si="91"/>
        <v>6.5294963847710006E-10</v>
      </c>
      <c r="BI60" s="65">
        <f t="shared" ca="1" si="91"/>
        <v>6.5152743615062082E-10</v>
      </c>
      <c r="BJ60" s="65">
        <f t="shared" ca="1" si="91"/>
        <v>6.5152743615062082E-10</v>
      </c>
      <c r="BK60" s="65">
        <f t="shared" ca="1" si="91"/>
        <v>6.2316868521311012E-10</v>
      </c>
      <c r="BL60" s="65">
        <f t="shared" ca="1" si="91"/>
        <v>5.9480993427559943E-10</v>
      </c>
      <c r="BM60" s="65">
        <f t="shared" ca="1" si="91"/>
        <v>5.9480993427559943E-10</v>
      </c>
      <c r="BN60" s="65">
        <f t="shared" ca="1" si="91"/>
        <v>5.6645118333808863E-10</v>
      </c>
      <c r="BO60" s="65">
        <f t="shared" ca="1" si="91"/>
        <v>5.3873097222062978E-10</v>
      </c>
      <c r="BP60" s="65">
        <f t="shared" ca="1" si="91"/>
        <v>5.1179442360959832E-10</v>
      </c>
      <c r="BQ60" s="65">
        <f t="shared" ca="1" si="91"/>
        <v>5.1179442360959832E-10</v>
      </c>
      <c r="BR60" s="65">
        <f t="shared" ca="1" si="91"/>
        <v>4.8485787499856687E-10</v>
      </c>
      <c r="BS60" s="65">
        <f t="shared" ca="1" si="83"/>
        <v>4.5792132638753537E-10</v>
      </c>
      <c r="BT60" s="65">
        <f t="shared" ca="1" si="83"/>
        <v>4.5792132638753537E-10</v>
      </c>
      <c r="BU60" s="65">
        <f t="shared" ca="1" si="83"/>
        <v>4.3098477777650386E-10</v>
      </c>
      <c r="BV60" s="65">
        <f t="shared" ca="1" si="83"/>
        <v>4.0404822916547236E-10</v>
      </c>
      <c r="BW60" s="65">
        <f t="shared" ca="1" si="83"/>
        <v>3.7711168055444085E-10</v>
      </c>
      <c r="BX60" s="65">
        <f t="shared" ca="1" si="83"/>
        <v>3.7711168055444085E-10</v>
      </c>
      <c r="BY60" s="65">
        <f t="shared" ca="1" si="83"/>
        <v>3.5017513194340935E-10</v>
      </c>
      <c r="BZ60" s="65">
        <f t="shared" ca="1" si="83"/>
        <v>3.2323858333237785E-10</v>
      </c>
      <c r="CA60" s="65">
        <f t="shared" ca="1" si="83"/>
        <v>3.1443931078610756E-10</v>
      </c>
      <c r="CB60" s="65">
        <f t="shared" ca="1" si="83"/>
        <v>3.1443931078610756E-10</v>
      </c>
      <c r="CC60" s="65">
        <f t="shared" ca="1" si="83"/>
        <v>3.0564003823983727E-10</v>
      </c>
      <c r="CD60" s="65">
        <f t="shared" ca="1" si="83"/>
        <v>2.9684076569356698E-10</v>
      </c>
      <c r="CE60" s="65">
        <f t="shared" ca="1" si="83"/>
        <v>2.880414931472967E-10</v>
      </c>
      <c r="CF60" s="65">
        <f t="shared" ca="1" si="83"/>
        <v>2.7924222060102641E-10</v>
      </c>
      <c r="CG60" s="65">
        <f t="shared" ca="1" si="83"/>
        <v>2.7924222060102641E-10</v>
      </c>
      <c r="CH60" s="65">
        <f t="shared" ca="1" si="83"/>
        <v>2.7044294805475612E-10</v>
      </c>
      <c r="CI60" s="65">
        <f t="shared" ca="1" si="92"/>
        <v>2.6164367550848583E-10</v>
      </c>
      <c r="CJ60" s="65">
        <f t="shared" ca="1" si="92"/>
        <v>2.5284440296221554E-10</v>
      </c>
      <c r="CK60" s="65">
        <f t="shared" ca="1" si="92"/>
        <v>2.4404513041594526E-10</v>
      </c>
      <c r="CL60" s="65">
        <f t="shared" ca="1" si="92"/>
        <v>2.4404513041594526E-10</v>
      </c>
      <c r="CM60" s="65">
        <f t="shared" ca="1" si="92"/>
        <v>2.3524585786967497E-10</v>
      </c>
      <c r="CN60" s="65">
        <f t="shared" ca="1" si="92"/>
        <v>2.2644658532340468E-10</v>
      </c>
      <c r="CO60" s="65">
        <f t="shared" ca="1" si="92"/>
        <v>2.1764731277713439E-10</v>
      </c>
      <c r="CP60" s="65">
        <f t="shared" ca="1" si="92"/>
        <v>2.0884804023086411E-10</v>
      </c>
      <c r="CQ60" s="65">
        <f t="shared" ca="1" si="92"/>
        <v>2.0884804023086411E-10</v>
      </c>
      <c r="CR60" s="65">
        <f t="shared" ca="1" si="92"/>
        <v>2.0004876768459382E-10</v>
      </c>
      <c r="CS60" s="65">
        <f t="shared" ca="1" si="92"/>
        <v>1.9124949513832353E-10</v>
      </c>
      <c r="CT60" s="65">
        <f t="shared" ca="1" si="92"/>
        <v>1.8245022259205324E-10</v>
      </c>
      <c r="CU60" s="65">
        <f t="shared" ca="1" si="92"/>
        <v>1.7365095004578296E-10</v>
      </c>
      <c r="CV60" s="65">
        <f t="shared" ca="1" si="92"/>
        <v>1.6485167749951267E-10</v>
      </c>
      <c r="CW60" s="65">
        <f t="shared" ca="1" si="93"/>
        <v>1.6485167749951267E-10</v>
      </c>
      <c r="CX60" s="65">
        <f t="shared" ca="1" si="93"/>
        <v>1.5605240495324238E-10</v>
      </c>
      <c r="CY60" s="65">
        <f t="shared" ca="1" si="93"/>
        <v>1.4725313240697209E-10</v>
      </c>
      <c r="CZ60" s="65">
        <f t="shared" ca="1" si="93"/>
        <v>1.3845385986070181E-10</v>
      </c>
      <c r="DA60" s="65">
        <f t="shared" ca="1" si="93"/>
        <v>1.2965458731443152E-10</v>
      </c>
      <c r="DB60" s="65">
        <f t="shared" ca="1" si="93"/>
        <v>1.2085531476816123E-10</v>
      </c>
      <c r="DC60" s="65">
        <f t="shared" ca="1" si="93"/>
        <v>1.1205604222189094E-10</v>
      </c>
      <c r="DD60" s="65">
        <f t="shared" ca="1" si="93"/>
        <v>1.1205604222189094E-10</v>
      </c>
      <c r="DE60" s="65">
        <f t="shared" ca="1" si="93"/>
        <v>1.0325676967562065E-10</v>
      </c>
      <c r="DF60" s="65">
        <f t="shared" ca="1" si="93"/>
        <v>9.4457497129350367E-11</v>
      </c>
      <c r="DG60" s="65">
        <f t="shared" ca="1" si="84"/>
        <v>8.5658224583080079E-11</v>
      </c>
      <c r="DH60" s="65">
        <f t="shared" ca="1" si="84"/>
        <v>7.6858952036809792E-11</v>
      </c>
      <c r="DI60" s="65">
        <f t="shared" ca="1" si="84"/>
        <v>6.8059679490539504E-11</v>
      </c>
      <c r="DJ60" s="65">
        <f t="shared" ca="1" si="84"/>
        <v>5.9260406944269217E-11</v>
      </c>
      <c r="DK60" s="65">
        <f t="shared" ca="1" si="84"/>
        <v>5.9260406944269217E-11</v>
      </c>
      <c r="DL60" s="65">
        <f t="shared" ca="1" si="84"/>
        <v>5.0461134397998929E-11</v>
      </c>
      <c r="DM60" s="65">
        <f t="shared" ca="1" si="84"/>
        <v>4.1661861851728641E-11</v>
      </c>
      <c r="DN60" s="65">
        <f t="shared" ca="1" si="84"/>
        <v>3.2862589305458354E-11</v>
      </c>
      <c r="DO60" s="65">
        <f t="shared" ca="1" si="84"/>
        <v>2.4063316759188069E-11</v>
      </c>
      <c r="DP60" s="65">
        <f t="shared" ca="1" si="84"/>
        <v>1.5264044212917785E-11</v>
      </c>
      <c r="DQ60" s="65">
        <f t="shared" ca="1" si="85"/>
        <v>6.4647716666475004E-12</v>
      </c>
      <c r="DR60" s="65">
        <f t="shared" ca="1" si="85"/>
        <v>0</v>
      </c>
      <c r="DS60" s="65">
        <f t="shared" ca="1" si="85"/>
        <v>0</v>
      </c>
      <c r="DT60" s="65">
        <f t="shared" ca="1" si="85"/>
        <v>0</v>
      </c>
      <c r="DU60" s="65">
        <f t="shared" ca="1" si="85"/>
        <v>0</v>
      </c>
      <c r="DV60" s="65">
        <f t="shared" ca="1" si="85"/>
        <v>0</v>
      </c>
      <c r="DW60" s="65">
        <f t="shared" ca="1" si="85"/>
        <v>0</v>
      </c>
      <c r="DX60" s="65">
        <f t="shared" ca="1" si="85"/>
        <v>0</v>
      </c>
      <c r="DY60" s="65">
        <f t="shared" ca="1" si="85"/>
        <v>0</v>
      </c>
      <c r="DZ60" s="65">
        <f t="shared" ca="1" si="85"/>
        <v>0</v>
      </c>
      <c r="EA60" s="65">
        <f t="shared" ca="1" si="85"/>
        <v>0</v>
      </c>
      <c r="EB60" s="65">
        <f t="shared" ca="1" si="85"/>
        <v>0</v>
      </c>
      <c r="EC60" s="65">
        <f t="shared" ca="1" si="85"/>
        <v>0</v>
      </c>
      <c r="ED60" s="65">
        <f t="shared" ca="1" si="85"/>
        <v>0</v>
      </c>
      <c r="EE60" s="65">
        <f t="shared" ca="1" si="85"/>
        <v>0</v>
      </c>
      <c r="EF60" s="65">
        <f t="shared" ca="1" si="85"/>
        <v>0</v>
      </c>
      <c r="EG60" s="65">
        <f t="shared" ca="1" si="94"/>
        <v>0</v>
      </c>
      <c r="EH60" s="65">
        <f t="shared" ca="1" si="94"/>
        <v>0</v>
      </c>
      <c r="EI60" s="65">
        <f t="shared" ca="1" si="94"/>
        <v>0</v>
      </c>
      <c r="EJ60" s="65">
        <f t="shared" ca="1" si="94"/>
        <v>0</v>
      </c>
      <c r="EK60" s="65">
        <f t="shared" ca="1" si="94"/>
        <v>0</v>
      </c>
      <c r="EL60" s="65">
        <f t="shared" ca="1" si="94"/>
        <v>0</v>
      </c>
      <c r="EM60" s="65">
        <f t="shared" ca="1" si="94"/>
        <v>0</v>
      </c>
      <c r="EN60" s="65">
        <f t="shared" ca="1" si="94"/>
        <v>0</v>
      </c>
      <c r="EO60" s="65">
        <f t="shared" ca="1" si="94"/>
        <v>0</v>
      </c>
      <c r="EP60" s="65">
        <f t="shared" ca="1" si="94"/>
        <v>0</v>
      </c>
      <c r="EQ60" s="65">
        <f t="shared" ca="1" si="94"/>
        <v>0</v>
      </c>
      <c r="ER60" s="65">
        <f t="shared" ca="1" si="94"/>
        <v>0</v>
      </c>
      <c r="ES60" s="65">
        <f t="shared" ca="1" si="94"/>
        <v>0</v>
      </c>
      <c r="ET60" s="65">
        <f t="shared" ca="1" si="94"/>
        <v>0</v>
      </c>
      <c r="EU60" s="65">
        <f t="shared" ca="1" si="94"/>
        <v>0</v>
      </c>
      <c r="EV60" s="65">
        <f t="shared" ca="1" si="94"/>
        <v>0</v>
      </c>
      <c r="EW60" s="65">
        <f t="shared" ca="1" si="95"/>
        <v>0</v>
      </c>
      <c r="EX60" s="65">
        <f t="shared" ca="1" si="95"/>
        <v>0</v>
      </c>
      <c r="EY60" s="65">
        <f t="shared" ca="1" si="95"/>
        <v>0</v>
      </c>
      <c r="EZ60" s="65">
        <f t="shared" ca="1" si="95"/>
        <v>0</v>
      </c>
      <c r="FA60" s="65">
        <f t="shared" ca="1" si="95"/>
        <v>0</v>
      </c>
      <c r="FB60" s="65">
        <f t="shared" ca="1" si="95"/>
        <v>0</v>
      </c>
      <c r="FC60" s="65">
        <f t="shared" ca="1" si="95"/>
        <v>0</v>
      </c>
      <c r="FD60" s="65">
        <f t="shared" ca="1" si="95"/>
        <v>0</v>
      </c>
      <c r="FE60" s="65">
        <f t="shared" ca="1" si="95"/>
        <v>0</v>
      </c>
      <c r="FF60" s="65">
        <f t="shared" ca="1" si="95"/>
        <v>0</v>
      </c>
      <c r="FG60" s="65">
        <f t="shared" ca="1" si="95"/>
        <v>0</v>
      </c>
      <c r="FH60" s="65">
        <f t="shared" ca="1" si="95"/>
        <v>0</v>
      </c>
      <c r="FI60" s="65">
        <f t="shared" ca="1" si="95"/>
        <v>0</v>
      </c>
      <c r="FJ60" s="65">
        <f t="shared" ca="1" si="95"/>
        <v>0</v>
      </c>
      <c r="FK60" s="65">
        <f t="shared" ca="1" si="95"/>
        <v>0</v>
      </c>
      <c r="FL60" s="65">
        <f t="shared" ca="1" si="95"/>
        <v>0</v>
      </c>
      <c r="FM60" s="65">
        <f t="shared" ca="1" si="96"/>
        <v>0</v>
      </c>
      <c r="FN60" s="65">
        <f t="shared" ca="1" si="96"/>
        <v>0</v>
      </c>
      <c r="FO60" s="65">
        <f t="shared" ca="1" si="96"/>
        <v>0</v>
      </c>
      <c r="FP60" s="65">
        <f t="shared" ca="1" si="96"/>
        <v>0</v>
      </c>
      <c r="FQ60" s="65">
        <f t="shared" ca="1" si="96"/>
        <v>0</v>
      </c>
      <c r="FR60" s="65">
        <f t="shared" ca="1" si="96"/>
        <v>0</v>
      </c>
      <c r="FS60" s="65">
        <f t="shared" ca="1" si="96"/>
        <v>0</v>
      </c>
      <c r="FT60" s="65">
        <f t="shared" ca="1" si="96"/>
        <v>0</v>
      </c>
      <c r="FU60" s="65">
        <f t="shared" ca="1" si="96"/>
        <v>0</v>
      </c>
      <c r="FV60" s="65">
        <f t="shared" ca="1" si="96"/>
        <v>0</v>
      </c>
      <c r="FW60" s="65">
        <f t="shared" ca="1" si="96"/>
        <v>0</v>
      </c>
      <c r="FX60" s="65">
        <f t="shared" ca="1" si="96"/>
        <v>0</v>
      </c>
      <c r="FY60" s="65">
        <f t="shared" ca="1" si="97"/>
        <v>0</v>
      </c>
      <c r="FZ60" s="65">
        <f t="shared" ca="1" si="97"/>
        <v>0</v>
      </c>
      <c r="GA60" s="65">
        <f t="shared" ca="1" si="97"/>
        <v>0</v>
      </c>
      <c r="GB60" s="65">
        <f t="shared" ca="1" si="97"/>
        <v>0</v>
      </c>
      <c r="GC60" s="65">
        <f t="shared" ca="1" si="97"/>
        <v>0</v>
      </c>
      <c r="GD60" s="65">
        <f t="shared" ca="1" si="97"/>
        <v>0</v>
      </c>
      <c r="GE60" s="65">
        <f t="shared" ca="1" si="97"/>
        <v>0</v>
      </c>
      <c r="GF60" s="65">
        <f t="shared" ca="1" si="97"/>
        <v>0</v>
      </c>
      <c r="GG60" s="65">
        <f t="shared" ca="1" si="97"/>
        <v>0</v>
      </c>
      <c r="GH60" s="65">
        <f t="shared" ca="1" si="97"/>
        <v>0</v>
      </c>
      <c r="GI60" s="65">
        <f t="shared" ca="1" si="87"/>
        <v>0</v>
      </c>
      <c r="GJ60" s="65">
        <f t="shared" ca="1" si="87"/>
        <v>0</v>
      </c>
      <c r="GK60" s="65">
        <f t="shared" ca="1" si="87"/>
        <v>0</v>
      </c>
      <c r="GL60" s="65">
        <f t="shared" ca="1" si="87"/>
        <v>0</v>
      </c>
      <c r="GM60" s="65">
        <f t="shared" ca="1" si="87"/>
        <v>0</v>
      </c>
      <c r="GN60" s="65">
        <f t="shared" ca="1" si="87"/>
        <v>0</v>
      </c>
      <c r="GO60" s="65">
        <f t="shared" ca="1" si="87"/>
        <v>0</v>
      </c>
      <c r="GP60" s="65">
        <f t="shared" ca="1" si="87"/>
        <v>0</v>
      </c>
      <c r="GQ60" s="65">
        <f t="shared" ca="1" si="87"/>
        <v>0</v>
      </c>
      <c r="GR60" s="65">
        <f t="shared" ca="1" si="87"/>
        <v>0</v>
      </c>
      <c r="GS60" s="65">
        <f t="shared" ca="1" si="88"/>
        <v>0</v>
      </c>
      <c r="GT60" s="65">
        <f t="shared" ca="1" si="88"/>
        <v>0</v>
      </c>
      <c r="GU60" s="65">
        <f t="shared" ca="1" si="88"/>
        <v>0</v>
      </c>
      <c r="GV60" s="65">
        <f t="shared" ca="1" si="88"/>
        <v>0</v>
      </c>
      <c r="GW60" s="65">
        <f t="shared" ca="1" si="88"/>
        <v>0</v>
      </c>
      <c r="GX60" s="65">
        <f t="shared" ca="1" si="88"/>
        <v>0</v>
      </c>
      <c r="GY60" s="65">
        <f t="shared" ca="1" si="88"/>
        <v>0</v>
      </c>
      <c r="GZ60" s="65">
        <f t="shared" ca="1" si="88"/>
        <v>0</v>
      </c>
      <c r="HA60" s="65">
        <f t="shared" ca="1" si="88"/>
        <v>0</v>
      </c>
      <c r="HB60" s="65">
        <f t="shared" ca="1" si="88"/>
        <v>0</v>
      </c>
      <c r="HC60" s="65">
        <f t="shared" ca="1" si="88"/>
        <v>0</v>
      </c>
      <c r="HD60" s="65">
        <f t="shared" ca="1" si="88"/>
        <v>0</v>
      </c>
      <c r="HE60" s="65">
        <f t="shared" ca="1" si="88"/>
        <v>0</v>
      </c>
      <c r="HF60" s="65">
        <f t="shared" ca="1" si="88"/>
        <v>0</v>
      </c>
      <c r="HG60" s="65">
        <f t="shared" ca="1" si="88"/>
        <v>0</v>
      </c>
      <c r="HH60" s="65">
        <f t="shared" ca="1" si="88"/>
        <v>0</v>
      </c>
      <c r="HI60" s="65">
        <f t="shared" ca="1" si="98"/>
        <v>0</v>
      </c>
      <c r="HJ60" s="65">
        <f t="shared" ca="1" si="98"/>
        <v>0</v>
      </c>
      <c r="HK60" s="65">
        <f t="shared" ca="1" si="98"/>
        <v>0</v>
      </c>
      <c r="HL60" s="65">
        <f t="shared" ca="1" si="98"/>
        <v>0</v>
      </c>
      <c r="HM60" s="65">
        <f t="shared" ca="1" si="98"/>
        <v>0</v>
      </c>
      <c r="HN60" s="65">
        <f t="shared" ca="1" si="98"/>
        <v>0</v>
      </c>
      <c r="HO60" s="65">
        <f t="shared" ca="1" si="98"/>
        <v>0</v>
      </c>
      <c r="HP60" s="65">
        <f t="shared" ca="1" si="98"/>
        <v>0</v>
      </c>
      <c r="HQ60" s="65">
        <f t="shared" ca="1" si="98"/>
        <v>0</v>
      </c>
      <c r="HR60" s="65">
        <f t="shared" ca="1" si="98"/>
        <v>0</v>
      </c>
      <c r="HS60" s="65">
        <f t="shared" ca="1" si="98"/>
        <v>0</v>
      </c>
      <c r="HT60" s="65">
        <f t="shared" ca="1" si="98"/>
        <v>0</v>
      </c>
      <c r="HU60" s="65">
        <f t="shared" ca="1" si="98"/>
        <v>0</v>
      </c>
      <c r="HV60" s="65">
        <f t="shared" ca="1" si="98"/>
        <v>0</v>
      </c>
      <c r="HW60" s="65">
        <f t="shared" ca="1" si="98"/>
        <v>0</v>
      </c>
      <c r="HX60" s="65">
        <f t="shared" ca="1" si="98"/>
        <v>0</v>
      </c>
      <c r="HY60" s="65">
        <f t="shared" ca="1" si="99"/>
        <v>0</v>
      </c>
      <c r="HZ60" s="65">
        <f t="shared" ca="1" si="99"/>
        <v>0</v>
      </c>
      <c r="IA60" s="65">
        <f t="shared" ca="1" si="99"/>
        <v>0</v>
      </c>
      <c r="IB60" s="65">
        <f t="shared" ca="1" si="99"/>
        <v>0</v>
      </c>
      <c r="IC60" s="65">
        <f t="shared" ca="1" si="99"/>
        <v>0</v>
      </c>
      <c r="ID60" s="65">
        <f t="shared" ca="1" si="99"/>
        <v>0</v>
      </c>
      <c r="IE60" s="65">
        <f t="shared" ca="1" si="99"/>
        <v>0</v>
      </c>
      <c r="IF60" s="65">
        <f t="shared" ca="1" si="99"/>
        <v>0</v>
      </c>
      <c r="IG60" s="65">
        <f t="shared" ca="1" si="99"/>
        <v>0</v>
      </c>
      <c r="IH60" s="65">
        <f t="shared" ca="1" si="99"/>
        <v>0</v>
      </c>
      <c r="II60" s="65">
        <f t="shared" ca="1" si="99"/>
        <v>0</v>
      </c>
      <c r="IJ60" s="65">
        <f t="shared" ca="1" si="99"/>
        <v>0</v>
      </c>
      <c r="IK60" s="65">
        <f t="shared" ca="1" si="99"/>
        <v>0</v>
      </c>
      <c r="IL60" s="65">
        <f t="shared" ca="1" si="99"/>
        <v>0</v>
      </c>
      <c r="IM60" s="65">
        <f t="shared" ca="1" si="99"/>
        <v>0</v>
      </c>
      <c r="IN60" s="65">
        <f t="shared" ca="1" si="99"/>
        <v>0</v>
      </c>
      <c r="IO60" s="65">
        <f t="shared" ca="1" si="100"/>
        <v>0</v>
      </c>
      <c r="IP60" s="65">
        <f t="shared" ca="1" si="100"/>
        <v>0</v>
      </c>
      <c r="IQ60" s="65">
        <f t="shared" ca="1" si="100"/>
        <v>0</v>
      </c>
      <c r="IR60" s="65">
        <f t="shared" ca="1" si="100"/>
        <v>0</v>
      </c>
      <c r="IS60" s="65">
        <f t="shared" ca="1" si="100"/>
        <v>0</v>
      </c>
      <c r="IT60" s="65">
        <f t="shared" ca="1" si="100"/>
        <v>0</v>
      </c>
      <c r="IU60" s="65">
        <f t="shared" ca="1" si="100"/>
        <v>0</v>
      </c>
      <c r="IV60" s="65">
        <f t="shared" ca="1" si="100"/>
        <v>0</v>
      </c>
      <c r="IW60" s="65">
        <f t="shared" ca="1" si="100"/>
        <v>0</v>
      </c>
      <c r="IX60" s="65">
        <f t="shared" ca="1" si="100"/>
        <v>0</v>
      </c>
      <c r="IY60" s="65">
        <f t="shared" ca="1" si="100"/>
        <v>0</v>
      </c>
      <c r="IZ60" s="65">
        <f t="shared" ca="1" si="100"/>
        <v>0</v>
      </c>
      <c r="JA60" s="65"/>
      <c r="JB60" s="65"/>
      <c r="JC60" s="65"/>
      <c r="JD60" s="65"/>
      <c r="JE60" s="65"/>
      <c r="JF60" s="65"/>
      <c r="JG60" s="65"/>
      <c r="JH60" s="65"/>
      <c r="JI60" s="65"/>
      <c r="JJ60" s="65"/>
      <c r="JK60" s="65"/>
      <c r="JL60" s="65"/>
      <c r="JM60" s="65"/>
      <c r="JN60" s="65"/>
      <c r="JO60" s="65"/>
      <c r="JP60" s="65"/>
      <c r="JQ60" s="65"/>
      <c r="JR60" s="65"/>
    </row>
    <row r="61" spans="1:278" x14ac:dyDescent="0.2">
      <c r="A61" s="64">
        <f t="shared" si="31"/>
        <v>52</v>
      </c>
      <c r="B61" s="65">
        <f t="shared" ca="1" si="26"/>
        <v>6.9001397257738641E-10</v>
      </c>
      <c r="C61" s="65">
        <f t="shared" ca="1" si="56"/>
        <v>6.4647716666475559E-10</v>
      </c>
      <c r="D61" s="65">
        <f t="shared" ca="1" si="57"/>
        <v>4.353680591263079E-11</v>
      </c>
      <c r="E61" s="72">
        <f t="shared" ca="1" si="58"/>
        <v>0</v>
      </c>
      <c r="F61" s="67">
        <f t="shared" si="30"/>
        <v>0</v>
      </c>
      <c r="H61" s="72">
        <f t="shared" ca="1" si="32"/>
        <v>6.750949164066137E-8</v>
      </c>
      <c r="I61" s="64">
        <f t="shared" ca="1" si="9"/>
        <v>59</v>
      </c>
      <c r="J61" s="67">
        <f t="shared" ca="1" si="33"/>
        <v>6.7854928035372693E-10</v>
      </c>
      <c r="K61" s="65">
        <f t="shared" ca="1" si="90"/>
        <v>6.7712707802724769E-10</v>
      </c>
      <c r="L61" s="65">
        <f t="shared" ca="1" si="90"/>
        <v>6.7712707802724769E-10</v>
      </c>
      <c r="M61" s="65">
        <f t="shared" ca="1" si="90"/>
        <v>6.7712707802724769E-10</v>
      </c>
      <c r="N61" s="65">
        <f t="shared" ca="1" si="90"/>
        <v>6.7712707802724769E-10</v>
      </c>
      <c r="O61" s="65">
        <f t="shared" ca="1" si="90"/>
        <v>6.7712707802724769E-10</v>
      </c>
      <c r="P61" s="65">
        <f t="shared" ca="1" si="90"/>
        <v>6.7712707802724769E-10</v>
      </c>
      <c r="Q61" s="65">
        <f t="shared" ca="1" si="90"/>
        <v>6.7712707802724769E-10</v>
      </c>
      <c r="R61" s="65">
        <f t="shared" ca="1" si="90"/>
        <v>6.7712707802724769E-10</v>
      </c>
      <c r="S61" s="65">
        <f t="shared" ca="1" si="90"/>
        <v>6.7712707802724769E-10</v>
      </c>
      <c r="T61" s="65">
        <f t="shared" ca="1" si="90"/>
        <v>6.7712707802724769E-10</v>
      </c>
      <c r="U61" s="65">
        <f t="shared" ca="1" si="90"/>
        <v>6.7570487570076845E-10</v>
      </c>
      <c r="V61" s="65">
        <f t="shared" ca="1" si="90"/>
        <v>6.7570487570076845E-10</v>
      </c>
      <c r="W61" s="65">
        <f t="shared" ca="1" si="90"/>
        <v>6.7570487570076845E-10</v>
      </c>
      <c r="X61" s="65">
        <f t="shared" ca="1" si="90"/>
        <v>6.7570487570076845E-10</v>
      </c>
      <c r="Y61" s="65">
        <f t="shared" ca="1" si="90"/>
        <v>6.7570487570076845E-10</v>
      </c>
      <c r="Z61" s="65">
        <f t="shared" ca="1" si="90"/>
        <v>6.7428267337428921E-10</v>
      </c>
      <c r="AA61" s="65">
        <f t="shared" ca="1" si="81"/>
        <v>6.7428267337428921E-10</v>
      </c>
      <c r="AB61" s="65">
        <f t="shared" ca="1" si="81"/>
        <v>6.7428267337428921E-10</v>
      </c>
      <c r="AC61" s="65">
        <f t="shared" ca="1" si="81"/>
        <v>6.7428267337428921E-10</v>
      </c>
      <c r="AD61" s="65">
        <f t="shared" ca="1" si="81"/>
        <v>6.7286047104780986E-10</v>
      </c>
      <c r="AE61" s="65">
        <f t="shared" ca="1" si="81"/>
        <v>6.7286047104780986E-10</v>
      </c>
      <c r="AF61" s="65">
        <f t="shared" ca="1" si="81"/>
        <v>6.7286047104780986E-10</v>
      </c>
      <c r="AG61" s="65">
        <f t="shared" ca="1" si="81"/>
        <v>6.7143826872133062E-10</v>
      </c>
      <c r="AH61" s="65">
        <f t="shared" ca="1" si="81"/>
        <v>6.7143826872133062E-10</v>
      </c>
      <c r="AI61" s="65">
        <f t="shared" ca="1" si="81"/>
        <v>6.7001606639485138E-10</v>
      </c>
      <c r="AJ61" s="65">
        <f t="shared" ca="1" si="81"/>
        <v>6.7001606639485138E-10</v>
      </c>
      <c r="AK61" s="65">
        <f t="shared" ca="1" si="81"/>
        <v>6.7001606639485138E-10</v>
      </c>
      <c r="AL61" s="65">
        <f t="shared" ca="1" si="81"/>
        <v>6.6859386406837203E-10</v>
      </c>
      <c r="AM61" s="65">
        <f t="shared" ca="1" si="81"/>
        <v>6.6859386406837203E-10</v>
      </c>
      <c r="AN61" s="65">
        <f t="shared" ca="1" si="81"/>
        <v>6.6717166174189279E-10</v>
      </c>
      <c r="AO61" s="65">
        <f t="shared" ca="1" si="82"/>
        <v>6.6717166174189279E-10</v>
      </c>
      <c r="AP61" s="65">
        <f t="shared" ca="1" si="82"/>
        <v>6.6574945941541355E-10</v>
      </c>
      <c r="AQ61" s="65">
        <f t="shared" ca="1" si="82"/>
        <v>6.6574945941541355E-10</v>
      </c>
      <c r="AR61" s="65">
        <f t="shared" ca="1" si="82"/>
        <v>6.6432725708893431E-10</v>
      </c>
      <c r="AS61" s="65">
        <f t="shared" ca="1" si="82"/>
        <v>6.6432725708893431E-10</v>
      </c>
      <c r="AT61" s="65">
        <f t="shared" ca="1" si="82"/>
        <v>6.6290505476245496E-10</v>
      </c>
      <c r="AU61" s="65">
        <f t="shared" ca="1" si="82"/>
        <v>6.6290505476245496E-10</v>
      </c>
      <c r="AV61" s="65">
        <f t="shared" ca="1" si="82"/>
        <v>6.6148285243597572E-10</v>
      </c>
      <c r="AW61" s="65">
        <f t="shared" ca="1" si="82"/>
        <v>6.6148285243597572E-10</v>
      </c>
      <c r="AX61" s="65">
        <f t="shared" ca="1" si="82"/>
        <v>6.6006065010949648E-10</v>
      </c>
      <c r="AY61" s="65">
        <f t="shared" ca="1" si="82"/>
        <v>6.6006065010949648E-10</v>
      </c>
      <c r="AZ61" s="65">
        <f t="shared" ca="1" si="82"/>
        <v>6.5863844778301713E-10</v>
      </c>
      <c r="BA61" s="65">
        <f t="shared" ca="1" si="82"/>
        <v>6.5721624545653789E-10</v>
      </c>
      <c r="BB61" s="65">
        <f t="shared" ca="1" si="82"/>
        <v>6.5721624545653789E-10</v>
      </c>
      <c r="BC61" s="65">
        <f t="shared" ca="1" si="82"/>
        <v>6.5579404313005865E-10</v>
      </c>
      <c r="BD61" s="65">
        <f t="shared" ca="1" si="82"/>
        <v>6.5579404313005865E-10</v>
      </c>
      <c r="BE61" s="65">
        <f t="shared" ca="1" si="91"/>
        <v>6.5437184080357941E-10</v>
      </c>
      <c r="BF61" s="65">
        <f t="shared" ca="1" si="91"/>
        <v>6.5294963847710006E-10</v>
      </c>
      <c r="BG61" s="65">
        <f t="shared" ca="1" si="91"/>
        <v>6.5294963847710006E-10</v>
      </c>
      <c r="BH61" s="65">
        <f t="shared" ca="1" si="91"/>
        <v>6.5152743615062082E-10</v>
      </c>
      <c r="BI61" s="65">
        <f t="shared" ca="1" si="91"/>
        <v>6.5152743615062082E-10</v>
      </c>
      <c r="BJ61" s="65">
        <f t="shared" ca="1" si="91"/>
        <v>6.2316868521311012E-10</v>
      </c>
      <c r="BK61" s="65">
        <f t="shared" ca="1" si="91"/>
        <v>5.9480993427559943E-10</v>
      </c>
      <c r="BL61" s="65">
        <f t="shared" ca="1" si="91"/>
        <v>5.9480993427559943E-10</v>
      </c>
      <c r="BM61" s="65">
        <f t="shared" ca="1" si="91"/>
        <v>5.6645118333808863E-10</v>
      </c>
      <c r="BN61" s="65">
        <f t="shared" ca="1" si="91"/>
        <v>5.3873097222062978E-10</v>
      </c>
      <c r="BO61" s="65">
        <f t="shared" ca="1" si="91"/>
        <v>5.1179442360959832E-10</v>
      </c>
      <c r="BP61" s="65">
        <f t="shared" ca="1" si="91"/>
        <v>5.1179442360959832E-10</v>
      </c>
      <c r="BQ61" s="65">
        <f t="shared" ca="1" si="91"/>
        <v>4.8485787499856687E-10</v>
      </c>
      <c r="BR61" s="65">
        <f t="shared" ca="1" si="91"/>
        <v>4.5792132638753537E-10</v>
      </c>
      <c r="BS61" s="65">
        <f t="shared" ca="1" si="83"/>
        <v>4.5792132638753537E-10</v>
      </c>
      <c r="BT61" s="65">
        <f t="shared" ca="1" si="83"/>
        <v>4.3098477777650386E-10</v>
      </c>
      <c r="BU61" s="65">
        <f t="shared" ca="1" si="83"/>
        <v>4.0404822916547236E-10</v>
      </c>
      <c r="BV61" s="65">
        <f t="shared" ca="1" si="83"/>
        <v>3.7711168055444085E-10</v>
      </c>
      <c r="BW61" s="65">
        <f t="shared" ca="1" si="83"/>
        <v>3.7711168055444085E-10</v>
      </c>
      <c r="BX61" s="65">
        <f t="shared" ca="1" si="83"/>
        <v>3.5017513194340935E-10</v>
      </c>
      <c r="BY61" s="65">
        <f t="shared" ca="1" si="83"/>
        <v>3.2323858333237785E-10</v>
      </c>
      <c r="BZ61" s="65">
        <f t="shared" ca="1" si="83"/>
        <v>3.1443931078610756E-10</v>
      </c>
      <c r="CA61" s="65">
        <f t="shared" ca="1" si="83"/>
        <v>3.1443931078610756E-10</v>
      </c>
      <c r="CB61" s="65">
        <f t="shared" ca="1" si="83"/>
        <v>3.0564003823983727E-10</v>
      </c>
      <c r="CC61" s="65">
        <f t="shared" ca="1" si="83"/>
        <v>2.9684076569356698E-10</v>
      </c>
      <c r="CD61" s="65">
        <f t="shared" ca="1" si="83"/>
        <v>2.880414931472967E-10</v>
      </c>
      <c r="CE61" s="65">
        <f t="shared" ca="1" si="83"/>
        <v>2.880414931472967E-10</v>
      </c>
      <c r="CF61" s="65">
        <f t="shared" ca="1" si="83"/>
        <v>2.7924222060102641E-10</v>
      </c>
      <c r="CG61" s="65">
        <f t="shared" ca="1" si="83"/>
        <v>2.7044294805475612E-10</v>
      </c>
      <c r="CH61" s="65">
        <f t="shared" ca="1" si="83"/>
        <v>2.6164367550848583E-10</v>
      </c>
      <c r="CI61" s="65">
        <f t="shared" ca="1" si="92"/>
        <v>2.5284440296221554E-10</v>
      </c>
      <c r="CJ61" s="65">
        <f t="shared" ca="1" si="92"/>
        <v>2.5284440296221554E-10</v>
      </c>
      <c r="CK61" s="65">
        <f t="shared" ca="1" si="92"/>
        <v>2.4404513041594526E-10</v>
      </c>
      <c r="CL61" s="65">
        <f t="shared" ca="1" si="92"/>
        <v>2.3524585786967497E-10</v>
      </c>
      <c r="CM61" s="65">
        <f t="shared" ca="1" si="92"/>
        <v>2.2644658532340468E-10</v>
      </c>
      <c r="CN61" s="65">
        <f t="shared" ca="1" si="92"/>
        <v>2.1764731277713439E-10</v>
      </c>
      <c r="CO61" s="65">
        <f t="shared" ca="1" si="92"/>
        <v>2.1764731277713439E-10</v>
      </c>
      <c r="CP61" s="65">
        <f t="shared" ca="1" si="92"/>
        <v>2.0884804023086411E-10</v>
      </c>
      <c r="CQ61" s="65">
        <f t="shared" ca="1" si="92"/>
        <v>2.0004876768459382E-10</v>
      </c>
      <c r="CR61" s="65">
        <f t="shared" ca="1" si="92"/>
        <v>1.9124949513832353E-10</v>
      </c>
      <c r="CS61" s="65">
        <f t="shared" ca="1" si="92"/>
        <v>1.8245022259205324E-10</v>
      </c>
      <c r="CT61" s="65">
        <f t="shared" ca="1" si="92"/>
        <v>1.8245022259205324E-10</v>
      </c>
      <c r="CU61" s="65">
        <f t="shared" ca="1" si="92"/>
        <v>1.7365095004578296E-10</v>
      </c>
      <c r="CV61" s="65">
        <f t="shared" ca="1" si="92"/>
        <v>1.6485167749951267E-10</v>
      </c>
      <c r="CW61" s="65">
        <f t="shared" ca="1" si="93"/>
        <v>1.5605240495324238E-10</v>
      </c>
      <c r="CX61" s="65">
        <f t="shared" ca="1" si="93"/>
        <v>1.4725313240697209E-10</v>
      </c>
      <c r="CY61" s="65">
        <f t="shared" ca="1" si="93"/>
        <v>1.3845385986070181E-10</v>
      </c>
      <c r="CZ61" s="65">
        <f t="shared" ca="1" si="93"/>
        <v>1.3845385986070181E-10</v>
      </c>
      <c r="DA61" s="65">
        <f t="shared" ca="1" si="93"/>
        <v>1.2965458731443152E-10</v>
      </c>
      <c r="DB61" s="65">
        <f t="shared" ca="1" si="93"/>
        <v>1.2085531476816123E-10</v>
      </c>
      <c r="DC61" s="65">
        <f t="shared" ca="1" si="93"/>
        <v>1.1205604222189094E-10</v>
      </c>
      <c r="DD61" s="65">
        <f t="shared" ca="1" si="93"/>
        <v>1.0325676967562065E-10</v>
      </c>
      <c r="DE61" s="65">
        <f t="shared" ca="1" si="93"/>
        <v>9.4457497129350367E-11</v>
      </c>
      <c r="DF61" s="65">
        <f t="shared" ca="1" si="93"/>
        <v>8.5658224583080079E-11</v>
      </c>
      <c r="DG61" s="65">
        <f t="shared" ca="1" si="84"/>
        <v>8.5658224583080079E-11</v>
      </c>
      <c r="DH61" s="65">
        <f t="shared" ca="1" si="84"/>
        <v>7.6858952036809792E-11</v>
      </c>
      <c r="DI61" s="65">
        <f t="shared" ca="1" si="84"/>
        <v>6.8059679490539504E-11</v>
      </c>
      <c r="DJ61" s="65">
        <f t="shared" ca="1" si="84"/>
        <v>5.9260406944269217E-11</v>
      </c>
      <c r="DK61" s="65">
        <f t="shared" ca="1" si="84"/>
        <v>5.0461134397998929E-11</v>
      </c>
      <c r="DL61" s="65">
        <f t="shared" ca="1" si="84"/>
        <v>4.1661861851728641E-11</v>
      </c>
      <c r="DM61" s="65">
        <f t="shared" ca="1" si="84"/>
        <v>3.2862589305458354E-11</v>
      </c>
      <c r="DN61" s="65">
        <f t="shared" ca="1" si="84"/>
        <v>2.4063316759188069E-11</v>
      </c>
      <c r="DO61" s="65">
        <f t="shared" ca="1" si="84"/>
        <v>2.4063316759188069E-11</v>
      </c>
      <c r="DP61" s="65">
        <f t="shared" ca="1" si="84"/>
        <v>1.5264044212917785E-11</v>
      </c>
      <c r="DQ61" s="65">
        <f t="shared" ca="1" si="85"/>
        <v>6.4647716666475004E-12</v>
      </c>
      <c r="DR61" s="65">
        <f t="shared" ca="1" si="85"/>
        <v>0</v>
      </c>
      <c r="DS61" s="65">
        <f t="shared" ca="1" si="85"/>
        <v>0</v>
      </c>
      <c r="DT61" s="65">
        <f t="shared" ca="1" si="85"/>
        <v>0</v>
      </c>
      <c r="DU61" s="65">
        <f t="shared" ca="1" si="85"/>
        <v>0</v>
      </c>
      <c r="DV61" s="65">
        <f t="shared" ca="1" si="85"/>
        <v>0</v>
      </c>
      <c r="DW61" s="65">
        <f t="shared" ca="1" si="85"/>
        <v>0</v>
      </c>
      <c r="DX61" s="65">
        <f t="shared" ca="1" si="85"/>
        <v>0</v>
      </c>
      <c r="DY61" s="65">
        <f t="shared" ca="1" si="85"/>
        <v>0</v>
      </c>
      <c r="DZ61" s="65">
        <f t="shared" ca="1" si="85"/>
        <v>0</v>
      </c>
      <c r="EA61" s="65">
        <f t="shared" ca="1" si="85"/>
        <v>0</v>
      </c>
      <c r="EB61" s="65">
        <f t="shared" ca="1" si="85"/>
        <v>0</v>
      </c>
      <c r="EC61" s="65">
        <f t="shared" ca="1" si="85"/>
        <v>0</v>
      </c>
      <c r="ED61" s="65">
        <f t="shared" ca="1" si="85"/>
        <v>0</v>
      </c>
      <c r="EE61" s="65">
        <f t="shared" ca="1" si="85"/>
        <v>0</v>
      </c>
      <c r="EF61" s="65">
        <f t="shared" ca="1" si="85"/>
        <v>0</v>
      </c>
      <c r="EG61" s="65">
        <f t="shared" ca="1" si="94"/>
        <v>0</v>
      </c>
      <c r="EH61" s="65">
        <f t="shared" ca="1" si="94"/>
        <v>0</v>
      </c>
      <c r="EI61" s="65">
        <f t="shared" ca="1" si="94"/>
        <v>0</v>
      </c>
      <c r="EJ61" s="65">
        <f t="shared" ca="1" si="94"/>
        <v>0</v>
      </c>
      <c r="EK61" s="65">
        <f t="shared" ca="1" si="94"/>
        <v>0</v>
      </c>
      <c r="EL61" s="65">
        <f t="shared" ca="1" si="94"/>
        <v>0</v>
      </c>
      <c r="EM61" s="65">
        <f t="shared" ca="1" si="94"/>
        <v>0</v>
      </c>
      <c r="EN61" s="65">
        <f t="shared" ca="1" si="94"/>
        <v>0</v>
      </c>
      <c r="EO61" s="65">
        <f t="shared" ca="1" si="94"/>
        <v>0</v>
      </c>
      <c r="EP61" s="65">
        <f t="shared" ca="1" si="94"/>
        <v>0</v>
      </c>
      <c r="EQ61" s="65">
        <f t="shared" ca="1" si="94"/>
        <v>0</v>
      </c>
      <c r="ER61" s="65">
        <f t="shared" ca="1" si="94"/>
        <v>0</v>
      </c>
      <c r="ES61" s="65">
        <f t="shared" ca="1" si="94"/>
        <v>0</v>
      </c>
      <c r="ET61" s="65">
        <f t="shared" ca="1" si="94"/>
        <v>0</v>
      </c>
      <c r="EU61" s="65">
        <f t="shared" ca="1" si="94"/>
        <v>0</v>
      </c>
      <c r="EV61" s="65">
        <f t="shared" ca="1" si="94"/>
        <v>0</v>
      </c>
      <c r="EW61" s="65">
        <f t="shared" ca="1" si="95"/>
        <v>0</v>
      </c>
      <c r="EX61" s="65">
        <f t="shared" ca="1" si="95"/>
        <v>0</v>
      </c>
      <c r="EY61" s="65">
        <f t="shared" ca="1" si="95"/>
        <v>0</v>
      </c>
      <c r="EZ61" s="65">
        <f t="shared" ca="1" si="95"/>
        <v>0</v>
      </c>
      <c r="FA61" s="65">
        <f t="shared" ca="1" si="95"/>
        <v>0</v>
      </c>
      <c r="FB61" s="65">
        <f t="shared" ca="1" si="95"/>
        <v>0</v>
      </c>
      <c r="FC61" s="65">
        <f t="shared" ca="1" si="95"/>
        <v>0</v>
      </c>
      <c r="FD61" s="65">
        <f t="shared" ca="1" si="95"/>
        <v>0</v>
      </c>
      <c r="FE61" s="65">
        <f t="shared" ca="1" si="95"/>
        <v>0</v>
      </c>
      <c r="FF61" s="65">
        <f t="shared" ca="1" si="95"/>
        <v>0</v>
      </c>
      <c r="FG61" s="65">
        <f t="shared" ca="1" si="95"/>
        <v>0</v>
      </c>
      <c r="FH61" s="65">
        <f t="shared" ca="1" si="95"/>
        <v>0</v>
      </c>
      <c r="FI61" s="65">
        <f t="shared" ca="1" si="95"/>
        <v>0</v>
      </c>
      <c r="FJ61" s="65">
        <f t="shared" ca="1" si="95"/>
        <v>0</v>
      </c>
      <c r="FK61" s="65">
        <f t="shared" ca="1" si="95"/>
        <v>0</v>
      </c>
      <c r="FL61" s="65">
        <f t="shared" ca="1" si="95"/>
        <v>0</v>
      </c>
      <c r="FM61" s="65">
        <f t="shared" ca="1" si="96"/>
        <v>0</v>
      </c>
      <c r="FN61" s="65">
        <f t="shared" ca="1" si="96"/>
        <v>0</v>
      </c>
      <c r="FO61" s="65">
        <f t="shared" ca="1" si="96"/>
        <v>0</v>
      </c>
      <c r="FP61" s="65">
        <f t="shared" ca="1" si="96"/>
        <v>0</v>
      </c>
      <c r="FQ61" s="65">
        <f t="shared" ca="1" si="96"/>
        <v>0</v>
      </c>
      <c r="FR61" s="65">
        <f t="shared" ca="1" si="96"/>
        <v>0</v>
      </c>
      <c r="FS61" s="65">
        <f t="shared" ca="1" si="96"/>
        <v>0</v>
      </c>
      <c r="FT61" s="65">
        <f t="shared" ca="1" si="96"/>
        <v>0</v>
      </c>
      <c r="FU61" s="65">
        <f t="shared" ca="1" si="96"/>
        <v>0</v>
      </c>
      <c r="FV61" s="65">
        <f t="shared" ca="1" si="96"/>
        <v>0</v>
      </c>
      <c r="FW61" s="65">
        <f t="shared" ca="1" si="96"/>
        <v>0</v>
      </c>
      <c r="FX61" s="65">
        <f t="shared" ca="1" si="96"/>
        <v>0</v>
      </c>
      <c r="FY61" s="65">
        <f t="shared" ca="1" si="97"/>
        <v>0</v>
      </c>
      <c r="FZ61" s="65">
        <f t="shared" ca="1" si="97"/>
        <v>0</v>
      </c>
      <c r="GA61" s="65">
        <f t="shared" ca="1" si="97"/>
        <v>0</v>
      </c>
      <c r="GB61" s="65">
        <f t="shared" ca="1" si="97"/>
        <v>0</v>
      </c>
      <c r="GC61" s="65">
        <f t="shared" ca="1" si="97"/>
        <v>0</v>
      </c>
      <c r="GD61" s="65">
        <f t="shared" ca="1" si="97"/>
        <v>0</v>
      </c>
      <c r="GE61" s="65">
        <f t="shared" ca="1" si="97"/>
        <v>0</v>
      </c>
      <c r="GF61" s="65">
        <f t="shared" ca="1" si="97"/>
        <v>0</v>
      </c>
      <c r="GG61" s="65">
        <f t="shared" ca="1" si="97"/>
        <v>0</v>
      </c>
      <c r="GH61" s="65">
        <f t="shared" ca="1" si="97"/>
        <v>0</v>
      </c>
      <c r="GI61" s="65">
        <f t="shared" ca="1" si="87"/>
        <v>0</v>
      </c>
      <c r="GJ61" s="65">
        <f t="shared" ca="1" si="87"/>
        <v>0</v>
      </c>
      <c r="GK61" s="65">
        <f t="shared" ca="1" si="87"/>
        <v>0</v>
      </c>
      <c r="GL61" s="65">
        <f t="shared" ca="1" si="87"/>
        <v>0</v>
      </c>
      <c r="GM61" s="65">
        <f t="shared" ca="1" si="87"/>
        <v>0</v>
      </c>
      <c r="GN61" s="65">
        <f t="shared" ca="1" si="87"/>
        <v>0</v>
      </c>
      <c r="GO61" s="65">
        <f t="shared" ca="1" si="87"/>
        <v>0</v>
      </c>
      <c r="GP61" s="65">
        <f t="shared" ca="1" si="87"/>
        <v>0</v>
      </c>
      <c r="GQ61" s="65">
        <f t="shared" ca="1" si="87"/>
        <v>0</v>
      </c>
      <c r="GR61" s="65">
        <f t="shared" ca="1" si="87"/>
        <v>0</v>
      </c>
      <c r="GS61" s="65">
        <f t="shared" ca="1" si="88"/>
        <v>0</v>
      </c>
      <c r="GT61" s="65">
        <f t="shared" ca="1" si="88"/>
        <v>0</v>
      </c>
      <c r="GU61" s="65">
        <f t="shared" ca="1" si="88"/>
        <v>0</v>
      </c>
      <c r="GV61" s="65">
        <f t="shared" ca="1" si="88"/>
        <v>0</v>
      </c>
      <c r="GW61" s="65">
        <f t="shared" ca="1" si="88"/>
        <v>0</v>
      </c>
      <c r="GX61" s="65">
        <f t="shared" ca="1" si="88"/>
        <v>0</v>
      </c>
      <c r="GY61" s="65">
        <f t="shared" ca="1" si="88"/>
        <v>0</v>
      </c>
      <c r="GZ61" s="65">
        <f t="shared" ca="1" si="88"/>
        <v>0</v>
      </c>
      <c r="HA61" s="65">
        <f t="shared" ca="1" si="88"/>
        <v>0</v>
      </c>
      <c r="HB61" s="65">
        <f t="shared" ca="1" si="88"/>
        <v>0</v>
      </c>
      <c r="HC61" s="65">
        <f t="shared" ca="1" si="88"/>
        <v>0</v>
      </c>
      <c r="HD61" s="65">
        <f t="shared" ca="1" si="88"/>
        <v>0</v>
      </c>
      <c r="HE61" s="65">
        <f t="shared" ca="1" si="88"/>
        <v>0</v>
      </c>
      <c r="HF61" s="65">
        <f t="shared" ca="1" si="88"/>
        <v>0</v>
      </c>
      <c r="HG61" s="65">
        <f t="shared" ca="1" si="88"/>
        <v>0</v>
      </c>
      <c r="HH61" s="65">
        <f t="shared" ca="1" si="88"/>
        <v>0</v>
      </c>
      <c r="HI61" s="65">
        <f t="shared" ca="1" si="98"/>
        <v>0</v>
      </c>
      <c r="HJ61" s="65">
        <f t="shared" ca="1" si="98"/>
        <v>0</v>
      </c>
      <c r="HK61" s="65">
        <f t="shared" ca="1" si="98"/>
        <v>0</v>
      </c>
      <c r="HL61" s="65">
        <f t="shared" ca="1" si="98"/>
        <v>0</v>
      </c>
      <c r="HM61" s="65">
        <f t="shared" ca="1" si="98"/>
        <v>0</v>
      </c>
      <c r="HN61" s="65">
        <f t="shared" ca="1" si="98"/>
        <v>0</v>
      </c>
      <c r="HO61" s="65">
        <f t="shared" ca="1" si="98"/>
        <v>0</v>
      </c>
      <c r="HP61" s="65">
        <f t="shared" ca="1" si="98"/>
        <v>0</v>
      </c>
      <c r="HQ61" s="65">
        <f t="shared" ca="1" si="98"/>
        <v>0</v>
      </c>
      <c r="HR61" s="65">
        <f t="shared" ca="1" si="98"/>
        <v>0</v>
      </c>
      <c r="HS61" s="65">
        <f t="shared" ca="1" si="98"/>
        <v>0</v>
      </c>
      <c r="HT61" s="65">
        <f t="shared" ca="1" si="98"/>
        <v>0</v>
      </c>
      <c r="HU61" s="65">
        <f t="shared" ca="1" si="98"/>
        <v>0</v>
      </c>
      <c r="HV61" s="65">
        <f t="shared" ca="1" si="98"/>
        <v>0</v>
      </c>
      <c r="HW61" s="65">
        <f t="shared" ca="1" si="98"/>
        <v>0</v>
      </c>
      <c r="HX61" s="65">
        <f t="shared" ca="1" si="98"/>
        <v>0</v>
      </c>
      <c r="HY61" s="65">
        <f t="shared" ca="1" si="99"/>
        <v>0</v>
      </c>
      <c r="HZ61" s="65">
        <f t="shared" ca="1" si="99"/>
        <v>0</v>
      </c>
      <c r="IA61" s="65">
        <f t="shared" ca="1" si="99"/>
        <v>0</v>
      </c>
      <c r="IB61" s="65">
        <f t="shared" ca="1" si="99"/>
        <v>0</v>
      </c>
      <c r="IC61" s="65">
        <f t="shared" ca="1" si="99"/>
        <v>0</v>
      </c>
      <c r="ID61" s="65">
        <f t="shared" ca="1" si="99"/>
        <v>0</v>
      </c>
      <c r="IE61" s="65">
        <f t="shared" ca="1" si="99"/>
        <v>0</v>
      </c>
      <c r="IF61" s="65">
        <f t="shared" ca="1" si="99"/>
        <v>0</v>
      </c>
      <c r="IG61" s="65">
        <f t="shared" ca="1" si="99"/>
        <v>0</v>
      </c>
      <c r="IH61" s="65">
        <f t="shared" ca="1" si="99"/>
        <v>0</v>
      </c>
      <c r="II61" s="65">
        <f t="shared" ca="1" si="99"/>
        <v>0</v>
      </c>
      <c r="IJ61" s="65">
        <f t="shared" ca="1" si="99"/>
        <v>0</v>
      </c>
      <c r="IK61" s="65">
        <f t="shared" ca="1" si="99"/>
        <v>0</v>
      </c>
      <c r="IL61" s="65">
        <f t="shared" ca="1" si="99"/>
        <v>0</v>
      </c>
      <c r="IM61" s="65">
        <f t="shared" ca="1" si="99"/>
        <v>0</v>
      </c>
      <c r="IN61" s="65">
        <f t="shared" ca="1" si="99"/>
        <v>0</v>
      </c>
      <c r="IO61" s="65">
        <f t="shared" ca="1" si="100"/>
        <v>0</v>
      </c>
      <c r="IP61" s="65">
        <f t="shared" ca="1" si="100"/>
        <v>0</v>
      </c>
      <c r="IQ61" s="65">
        <f t="shared" ca="1" si="100"/>
        <v>0</v>
      </c>
      <c r="IR61" s="65">
        <f t="shared" ca="1" si="100"/>
        <v>0</v>
      </c>
      <c r="IS61" s="65">
        <f t="shared" ca="1" si="100"/>
        <v>0</v>
      </c>
      <c r="IT61" s="65">
        <f t="shared" ca="1" si="100"/>
        <v>0</v>
      </c>
      <c r="IU61" s="65">
        <f t="shared" ca="1" si="100"/>
        <v>0</v>
      </c>
      <c r="IV61" s="65">
        <f t="shared" ca="1" si="100"/>
        <v>0</v>
      </c>
      <c r="IW61" s="65">
        <f t="shared" ca="1" si="100"/>
        <v>0</v>
      </c>
      <c r="IX61" s="65">
        <f t="shared" ca="1" si="100"/>
        <v>0</v>
      </c>
      <c r="IY61" s="65">
        <f t="shared" ca="1" si="100"/>
        <v>0</v>
      </c>
      <c r="IZ61" s="65">
        <f t="shared" ca="1" si="100"/>
        <v>0</v>
      </c>
      <c r="JA61" s="65"/>
      <c r="JB61" s="65"/>
      <c r="JC61" s="65"/>
      <c r="JD61" s="65"/>
      <c r="JE61" s="65"/>
      <c r="JF61" s="65"/>
      <c r="JG61" s="65"/>
      <c r="JH61" s="65"/>
      <c r="JI61" s="65"/>
      <c r="JJ61" s="65"/>
      <c r="JK61" s="65"/>
      <c r="JL61" s="65"/>
      <c r="JM61" s="65"/>
      <c r="JN61" s="65"/>
      <c r="JO61" s="65"/>
      <c r="JP61" s="65"/>
      <c r="JQ61" s="65"/>
      <c r="JR61" s="65"/>
    </row>
    <row r="62" spans="1:278" x14ac:dyDescent="0.2">
      <c r="A62" s="64">
        <f t="shared" si="31"/>
        <v>53</v>
      </c>
      <c r="B62" s="65">
        <f t="shared" ca="1" si="26"/>
        <v>6.8783713228175488E-10</v>
      </c>
      <c r="C62" s="65">
        <f t="shared" ca="1" si="56"/>
        <v>6.4647716666475559E-10</v>
      </c>
      <c r="D62" s="65">
        <f t="shared" ca="1" si="57"/>
        <v>4.1359965616999252E-11</v>
      </c>
      <c r="E62" s="72">
        <f t="shared" ca="1" si="58"/>
        <v>0</v>
      </c>
      <c r="F62" s="67">
        <f t="shared" si="30"/>
        <v>0</v>
      </c>
      <c r="H62" s="72">
        <f t="shared" ca="1" si="32"/>
        <v>6.7334731345688563E-8</v>
      </c>
      <c r="I62" s="64">
        <f t="shared" ca="1" si="9"/>
        <v>60</v>
      </c>
      <c r="J62" s="67">
        <f t="shared" ca="1" si="33"/>
        <v>6.7712707802724769E-10</v>
      </c>
      <c r="K62" s="65">
        <f t="shared" ca="1" si="90"/>
        <v>6.7570487570076845E-10</v>
      </c>
      <c r="L62" s="65">
        <f t="shared" ca="1" si="90"/>
        <v>6.7570487570076845E-10</v>
      </c>
      <c r="M62" s="65">
        <f t="shared" ca="1" si="90"/>
        <v>6.7570487570076845E-10</v>
      </c>
      <c r="N62" s="65">
        <f t="shared" ca="1" si="90"/>
        <v>6.7570487570076845E-10</v>
      </c>
      <c r="O62" s="65">
        <f t="shared" ca="1" si="90"/>
        <v>6.7570487570076845E-10</v>
      </c>
      <c r="P62" s="65">
        <f t="shared" ca="1" si="90"/>
        <v>6.7570487570076845E-10</v>
      </c>
      <c r="Q62" s="65">
        <f t="shared" ca="1" si="90"/>
        <v>6.7570487570076845E-10</v>
      </c>
      <c r="R62" s="65">
        <f t="shared" ca="1" si="90"/>
        <v>6.7570487570076845E-10</v>
      </c>
      <c r="S62" s="65">
        <f t="shared" ca="1" si="90"/>
        <v>6.7570487570076845E-10</v>
      </c>
      <c r="T62" s="65">
        <f t="shared" ca="1" si="90"/>
        <v>6.7570487570076845E-10</v>
      </c>
      <c r="U62" s="65">
        <f t="shared" ca="1" si="90"/>
        <v>6.7570487570076845E-10</v>
      </c>
      <c r="V62" s="65">
        <f t="shared" ca="1" si="90"/>
        <v>6.7428267337428921E-10</v>
      </c>
      <c r="W62" s="65">
        <f t="shared" ca="1" si="90"/>
        <v>6.7428267337428921E-10</v>
      </c>
      <c r="X62" s="65">
        <f t="shared" ca="1" si="90"/>
        <v>6.7428267337428921E-10</v>
      </c>
      <c r="Y62" s="65">
        <f t="shared" ca="1" si="90"/>
        <v>6.7428267337428921E-10</v>
      </c>
      <c r="Z62" s="65">
        <f t="shared" ca="1" si="90"/>
        <v>6.7286047104780986E-10</v>
      </c>
      <c r="AA62" s="65">
        <f t="shared" ca="1" si="81"/>
        <v>6.7286047104780986E-10</v>
      </c>
      <c r="AB62" s="65">
        <f t="shared" ca="1" si="81"/>
        <v>6.7286047104780986E-10</v>
      </c>
      <c r="AC62" s="65">
        <f t="shared" ca="1" si="81"/>
        <v>6.7286047104780986E-10</v>
      </c>
      <c r="AD62" s="65">
        <f t="shared" ca="1" si="81"/>
        <v>6.7143826872133062E-10</v>
      </c>
      <c r="AE62" s="65">
        <f t="shared" ca="1" si="81"/>
        <v>6.7143826872133062E-10</v>
      </c>
      <c r="AF62" s="65">
        <f t="shared" ca="1" si="81"/>
        <v>6.7143826872133062E-10</v>
      </c>
      <c r="AG62" s="65">
        <f t="shared" ca="1" si="81"/>
        <v>6.7001606639485138E-10</v>
      </c>
      <c r="AH62" s="65">
        <f t="shared" ca="1" si="81"/>
        <v>6.7001606639485138E-10</v>
      </c>
      <c r="AI62" s="65">
        <f t="shared" ca="1" si="81"/>
        <v>6.7001606639485138E-10</v>
      </c>
      <c r="AJ62" s="65">
        <f t="shared" ca="1" si="81"/>
        <v>6.6859386406837203E-10</v>
      </c>
      <c r="AK62" s="65">
        <f t="shared" ca="1" si="81"/>
        <v>6.6859386406837203E-10</v>
      </c>
      <c r="AL62" s="65">
        <f t="shared" ca="1" si="81"/>
        <v>6.6717166174189279E-10</v>
      </c>
      <c r="AM62" s="65">
        <f t="shared" ca="1" si="81"/>
        <v>6.6717166174189279E-10</v>
      </c>
      <c r="AN62" s="65">
        <f t="shared" ca="1" si="81"/>
        <v>6.6574945941541355E-10</v>
      </c>
      <c r="AO62" s="65">
        <f t="shared" ca="1" si="82"/>
        <v>6.6574945941541355E-10</v>
      </c>
      <c r="AP62" s="65">
        <f t="shared" ca="1" si="82"/>
        <v>6.6574945941541355E-10</v>
      </c>
      <c r="AQ62" s="65">
        <f t="shared" ca="1" si="82"/>
        <v>6.6432725708893431E-10</v>
      </c>
      <c r="AR62" s="65">
        <f t="shared" ca="1" si="82"/>
        <v>6.6432725708893431E-10</v>
      </c>
      <c r="AS62" s="65">
        <f t="shared" ca="1" si="82"/>
        <v>6.6290505476245496E-10</v>
      </c>
      <c r="AT62" s="65">
        <f t="shared" ca="1" si="82"/>
        <v>6.6290505476245496E-10</v>
      </c>
      <c r="AU62" s="65">
        <f t="shared" ca="1" si="82"/>
        <v>6.6148285243597572E-10</v>
      </c>
      <c r="AV62" s="65">
        <f t="shared" ca="1" si="82"/>
        <v>6.6006065010949648E-10</v>
      </c>
      <c r="AW62" s="65">
        <f t="shared" ca="1" si="82"/>
        <v>6.6006065010949648E-10</v>
      </c>
      <c r="AX62" s="65">
        <f t="shared" ca="1" si="82"/>
        <v>6.5863844778301713E-10</v>
      </c>
      <c r="AY62" s="65">
        <f t="shared" ca="1" si="82"/>
        <v>6.5863844778301713E-10</v>
      </c>
      <c r="AZ62" s="65">
        <f t="shared" ca="1" si="82"/>
        <v>6.5721624545653789E-10</v>
      </c>
      <c r="BA62" s="65">
        <f t="shared" ca="1" si="82"/>
        <v>6.5721624545653789E-10</v>
      </c>
      <c r="BB62" s="65">
        <f t="shared" ca="1" si="82"/>
        <v>6.5579404313005865E-10</v>
      </c>
      <c r="BC62" s="65">
        <f t="shared" ca="1" si="82"/>
        <v>6.5579404313005865E-10</v>
      </c>
      <c r="BD62" s="65">
        <f t="shared" ca="1" si="82"/>
        <v>6.5437184080357941E-10</v>
      </c>
      <c r="BE62" s="65">
        <f t="shared" ca="1" si="91"/>
        <v>6.5294963847710006E-10</v>
      </c>
      <c r="BF62" s="65">
        <f t="shared" ca="1" si="91"/>
        <v>6.5294963847710006E-10</v>
      </c>
      <c r="BG62" s="65">
        <f t="shared" ca="1" si="91"/>
        <v>6.5152743615062082E-10</v>
      </c>
      <c r="BH62" s="65">
        <f t="shared" ca="1" si="91"/>
        <v>6.2316868521311012E-10</v>
      </c>
      <c r="BI62" s="65">
        <f t="shared" ca="1" si="91"/>
        <v>6.2316868521311012E-10</v>
      </c>
      <c r="BJ62" s="65">
        <f t="shared" ca="1" si="91"/>
        <v>5.9480993427559943E-10</v>
      </c>
      <c r="BK62" s="65">
        <f t="shared" ca="1" si="91"/>
        <v>5.6645118333808863E-10</v>
      </c>
      <c r="BL62" s="65">
        <f t="shared" ca="1" si="91"/>
        <v>5.6645118333808863E-10</v>
      </c>
      <c r="BM62" s="65">
        <f t="shared" ca="1" si="91"/>
        <v>5.3873097222062978E-10</v>
      </c>
      <c r="BN62" s="65">
        <f t="shared" ca="1" si="91"/>
        <v>5.1179442360959832E-10</v>
      </c>
      <c r="BO62" s="65">
        <f t="shared" ca="1" si="91"/>
        <v>5.1179442360959832E-10</v>
      </c>
      <c r="BP62" s="65">
        <f t="shared" ca="1" si="91"/>
        <v>4.8485787499856687E-10</v>
      </c>
      <c r="BQ62" s="65">
        <f t="shared" ca="1" si="91"/>
        <v>4.5792132638753537E-10</v>
      </c>
      <c r="BR62" s="65">
        <f t="shared" ca="1" si="91"/>
        <v>4.5792132638753537E-10</v>
      </c>
      <c r="BS62" s="65">
        <f t="shared" ca="1" si="83"/>
        <v>4.3098477777650386E-10</v>
      </c>
      <c r="BT62" s="65">
        <f t="shared" ca="1" si="83"/>
        <v>4.0404822916547236E-10</v>
      </c>
      <c r="BU62" s="65">
        <f t="shared" ca="1" si="83"/>
        <v>4.0404822916547236E-10</v>
      </c>
      <c r="BV62" s="65">
        <f t="shared" ca="1" si="83"/>
        <v>3.7711168055444085E-10</v>
      </c>
      <c r="BW62" s="65">
        <f t="shared" ca="1" si="83"/>
        <v>3.5017513194340935E-10</v>
      </c>
      <c r="BX62" s="65">
        <f t="shared" ca="1" si="83"/>
        <v>3.2323858333237785E-10</v>
      </c>
      <c r="BY62" s="65">
        <f t="shared" ca="1" si="83"/>
        <v>3.2323858333237785E-10</v>
      </c>
      <c r="BZ62" s="65">
        <f t="shared" ca="1" si="83"/>
        <v>3.1443931078610756E-10</v>
      </c>
      <c r="CA62" s="65">
        <f t="shared" ca="1" si="83"/>
        <v>3.0564003823983727E-10</v>
      </c>
      <c r="CB62" s="65">
        <f t="shared" ca="1" si="83"/>
        <v>2.9684076569356698E-10</v>
      </c>
      <c r="CC62" s="65">
        <f t="shared" ca="1" si="83"/>
        <v>2.9684076569356698E-10</v>
      </c>
      <c r="CD62" s="65">
        <f t="shared" ca="1" si="83"/>
        <v>2.880414931472967E-10</v>
      </c>
      <c r="CE62" s="65">
        <f t="shared" ca="1" si="83"/>
        <v>2.7924222060102641E-10</v>
      </c>
      <c r="CF62" s="65">
        <f t="shared" ca="1" si="83"/>
        <v>2.7044294805475612E-10</v>
      </c>
      <c r="CG62" s="65">
        <f t="shared" ca="1" si="83"/>
        <v>2.6164367550848583E-10</v>
      </c>
      <c r="CH62" s="65">
        <f t="shared" ca="1" si="83"/>
        <v>2.6164367550848583E-10</v>
      </c>
      <c r="CI62" s="65">
        <f t="shared" ca="1" si="92"/>
        <v>2.5284440296221554E-10</v>
      </c>
      <c r="CJ62" s="65">
        <f t="shared" ca="1" si="92"/>
        <v>2.4404513041594526E-10</v>
      </c>
      <c r="CK62" s="65">
        <f t="shared" ca="1" si="92"/>
        <v>2.3524585786967497E-10</v>
      </c>
      <c r="CL62" s="65">
        <f t="shared" ca="1" si="92"/>
        <v>2.3524585786967497E-10</v>
      </c>
      <c r="CM62" s="65">
        <f t="shared" ca="1" si="92"/>
        <v>2.2644658532340468E-10</v>
      </c>
      <c r="CN62" s="65">
        <f t="shared" ca="1" si="92"/>
        <v>2.1764731277713439E-10</v>
      </c>
      <c r="CO62" s="65">
        <f t="shared" ca="1" si="92"/>
        <v>2.0884804023086411E-10</v>
      </c>
      <c r="CP62" s="65">
        <f t="shared" ca="1" si="92"/>
        <v>2.0004876768459382E-10</v>
      </c>
      <c r="CQ62" s="65">
        <f t="shared" ca="1" si="92"/>
        <v>1.9124949513832353E-10</v>
      </c>
      <c r="CR62" s="65">
        <f t="shared" ca="1" si="92"/>
        <v>1.9124949513832353E-10</v>
      </c>
      <c r="CS62" s="65">
        <f t="shared" ca="1" si="92"/>
        <v>1.8245022259205324E-10</v>
      </c>
      <c r="CT62" s="65">
        <f t="shared" ca="1" si="92"/>
        <v>1.7365095004578296E-10</v>
      </c>
      <c r="CU62" s="65">
        <f t="shared" ca="1" si="92"/>
        <v>1.6485167749951267E-10</v>
      </c>
      <c r="CV62" s="65">
        <f t="shared" ca="1" si="92"/>
        <v>1.5605240495324238E-10</v>
      </c>
      <c r="CW62" s="65">
        <f t="shared" ca="1" si="93"/>
        <v>1.5605240495324238E-10</v>
      </c>
      <c r="CX62" s="65">
        <f t="shared" ca="1" si="93"/>
        <v>1.4725313240697209E-10</v>
      </c>
      <c r="CY62" s="65">
        <f t="shared" ca="1" si="93"/>
        <v>1.3845385986070181E-10</v>
      </c>
      <c r="CZ62" s="65">
        <f t="shared" ca="1" si="93"/>
        <v>1.2965458731443152E-10</v>
      </c>
      <c r="DA62" s="65">
        <f t="shared" ca="1" si="93"/>
        <v>1.2085531476816123E-10</v>
      </c>
      <c r="DB62" s="65">
        <f t="shared" ca="1" si="93"/>
        <v>1.1205604222189094E-10</v>
      </c>
      <c r="DC62" s="65">
        <f t="shared" ca="1" si="93"/>
        <v>1.0325676967562065E-10</v>
      </c>
      <c r="DD62" s="65">
        <f t="shared" ca="1" si="93"/>
        <v>1.0325676967562065E-10</v>
      </c>
      <c r="DE62" s="65">
        <f t="shared" ca="1" si="93"/>
        <v>9.4457497129350367E-11</v>
      </c>
      <c r="DF62" s="65">
        <f t="shared" ca="1" si="93"/>
        <v>8.5658224583080079E-11</v>
      </c>
      <c r="DG62" s="65">
        <f t="shared" ca="1" si="84"/>
        <v>7.6858952036809792E-11</v>
      </c>
      <c r="DH62" s="65">
        <f t="shared" ca="1" si="84"/>
        <v>6.8059679490539504E-11</v>
      </c>
      <c r="DI62" s="65">
        <f t="shared" ca="1" si="84"/>
        <v>5.9260406944269217E-11</v>
      </c>
      <c r="DJ62" s="65">
        <f t="shared" ca="1" si="84"/>
        <v>5.0461134397998929E-11</v>
      </c>
      <c r="DK62" s="65">
        <f t="shared" ca="1" si="84"/>
        <v>5.0461134397998929E-11</v>
      </c>
      <c r="DL62" s="65">
        <f t="shared" ca="1" si="84"/>
        <v>4.1661861851728641E-11</v>
      </c>
      <c r="DM62" s="65">
        <f t="shared" ca="1" si="84"/>
        <v>3.2862589305458354E-11</v>
      </c>
      <c r="DN62" s="65">
        <f t="shared" ca="1" si="84"/>
        <v>2.4063316759188069E-11</v>
      </c>
      <c r="DO62" s="65">
        <f t="shared" ca="1" si="84"/>
        <v>1.5264044212917785E-11</v>
      </c>
      <c r="DP62" s="65">
        <f t="shared" ca="1" si="84"/>
        <v>6.4647716666475004E-12</v>
      </c>
      <c r="DQ62" s="65">
        <f t="shared" ca="1" si="85"/>
        <v>0</v>
      </c>
      <c r="DR62" s="65">
        <f t="shared" ca="1" si="85"/>
        <v>0</v>
      </c>
      <c r="DS62" s="65">
        <f t="shared" ca="1" si="85"/>
        <v>0</v>
      </c>
      <c r="DT62" s="65">
        <f t="shared" ca="1" si="85"/>
        <v>0</v>
      </c>
      <c r="DU62" s="65">
        <f t="shared" ca="1" si="85"/>
        <v>0</v>
      </c>
      <c r="DV62" s="65">
        <f t="shared" ca="1" si="85"/>
        <v>0</v>
      </c>
      <c r="DW62" s="65">
        <f t="shared" ca="1" si="85"/>
        <v>0</v>
      </c>
      <c r="DX62" s="65">
        <f t="shared" ca="1" si="85"/>
        <v>0</v>
      </c>
      <c r="DY62" s="65">
        <f t="shared" ca="1" si="85"/>
        <v>0</v>
      </c>
      <c r="DZ62" s="65">
        <f t="shared" ca="1" si="85"/>
        <v>0</v>
      </c>
      <c r="EA62" s="65">
        <f t="shared" ca="1" si="85"/>
        <v>0</v>
      </c>
      <c r="EB62" s="65">
        <f t="shared" ca="1" si="85"/>
        <v>0</v>
      </c>
      <c r="EC62" s="65">
        <f t="shared" ca="1" si="85"/>
        <v>0</v>
      </c>
      <c r="ED62" s="65">
        <f t="shared" ca="1" si="85"/>
        <v>0</v>
      </c>
      <c r="EE62" s="65">
        <f t="shared" ca="1" si="85"/>
        <v>0</v>
      </c>
      <c r="EF62" s="65">
        <f t="shared" ca="1" si="85"/>
        <v>0</v>
      </c>
      <c r="EG62" s="65">
        <f t="shared" ca="1" si="94"/>
        <v>0</v>
      </c>
      <c r="EH62" s="65">
        <f t="shared" ca="1" si="94"/>
        <v>0</v>
      </c>
      <c r="EI62" s="65">
        <f t="shared" ca="1" si="94"/>
        <v>0</v>
      </c>
      <c r="EJ62" s="65">
        <f t="shared" ca="1" si="94"/>
        <v>0</v>
      </c>
      <c r="EK62" s="65">
        <f t="shared" ca="1" si="94"/>
        <v>0</v>
      </c>
      <c r="EL62" s="65">
        <f t="shared" ca="1" si="94"/>
        <v>0</v>
      </c>
      <c r="EM62" s="65">
        <f t="shared" ca="1" si="94"/>
        <v>0</v>
      </c>
      <c r="EN62" s="65">
        <f t="shared" ca="1" si="94"/>
        <v>0</v>
      </c>
      <c r="EO62" s="65">
        <f t="shared" ca="1" si="94"/>
        <v>0</v>
      </c>
      <c r="EP62" s="65">
        <f t="shared" ca="1" si="94"/>
        <v>0</v>
      </c>
      <c r="EQ62" s="65">
        <f t="shared" ca="1" si="94"/>
        <v>0</v>
      </c>
      <c r="ER62" s="65">
        <f t="shared" ca="1" si="94"/>
        <v>0</v>
      </c>
      <c r="ES62" s="65">
        <f t="shared" ca="1" si="94"/>
        <v>0</v>
      </c>
      <c r="ET62" s="65">
        <f t="shared" ca="1" si="94"/>
        <v>0</v>
      </c>
      <c r="EU62" s="65">
        <f t="shared" ca="1" si="94"/>
        <v>0</v>
      </c>
      <c r="EV62" s="65">
        <f t="shared" ca="1" si="94"/>
        <v>0</v>
      </c>
      <c r="EW62" s="65">
        <f t="shared" ca="1" si="95"/>
        <v>0</v>
      </c>
      <c r="EX62" s="65">
        <f t="shared" ca="1" si="95"/>
        <v>0</v>
      </c>
      <c r="EY62" s="65">
        <f t="shared" ca="1" si="95"/>
        <v>0</v>
      </c>
      <c r="EZ62" s="65">
        <f t="shared" ca="1" si="95"/>
        <v>0</v>
      </c>
      <c r="FA62" s="65">
        <f t="shared" ca="1" si="95"/>
        <v>0</v>
      </c>
      <c r="FB62" s="65">
        <f t="shared" ca="1" si="95"/>
        <v>0</v>
      </c>
      <c r="FC62" s="65">
        <f t="shared" ca="1" si="95"/>
        <v>0</v>
      </c>
      <c r="FD62" s="65">
        <f t="shared" ca="1" si="95"/>
        <v>0</v>
      </c>
      <c r="FE62" s="65">
        <f t="shared" ca="1" si="95"/>
        <v>0</v>
      </c>
      <c r="FF62" s="65">
        <f t="shared" ca="1" si="95"/>
        <v>0</v>
      </c>
      <c r="FG62" s="65">
        <f t="shared" ca="1" si="95"/>
        <v>0</v>
      </c>
      <c r="FH62" s="65">
        <f t="shared" ca="1" si="95"/>
        <v>0</v>
      </c>
      <c r="FI62" s="65">
        <f t="shared" ca="1" si="95"/>
        <v>0</v>
      </c>
      <c r="FJ62" s="65">
        <f t="shared" ca="1" si="95"/>
        <v>0</v>
      </c>
      <c r="FK62" s="65">
        <f t="shared" ca="1" si="95"/>
        <v>0</v>
      </c>
      <c r="FL62" s="65">
        <f t="shared" ca="1" si="95"/>
        <v>0</v>
      </c>
      <c r="FM62" s="65">
        <f t="shared" ca="1" si="96"/>
        <v>0</v>
      </c>
      <c r="FN62" s="65">
        <f t="shared" ca="1" si="96"/>
        <v>0</v>
      </c>
      <c r="FO62" s="65">
        <f t="shared" ca="1" si="96"/>
        <v>0</v>
      </c>
      <c r="FP62" s="65">
        <f t="shared" ca="1" si="96"/>
        <v>0</v>
      </c>
      <c r="FQ62" s="65">
        <f t="shared" ca="1" si="96"/>
        <v>0</v>
      </c>
      <c r="FR62" s="65">
        <f t="shared" ca="1" si="96"/>
        <v>0</v>
      </c>
      <c r="FS62" s="65">
        <f t="shared" ca="1" si="96"/>
        <v>0</v>
      </c>
      <c r="FT62" s="65">
        <f t="shared" ca="1" si="96"/>
        <v>0</v>
      </c>
      <c r="FU62" s="65">
        <f t="shared" ca="1" si="96"/>
        <v>0</v>
      </c>
      <c r="FV62" s="65">
        <f t="shared" ca="1" si="96"/>
        <v>0</v>
      </c>
      <c r="FW62" s="65">
        <f t="shared" ca="1" si="96"/>
        <v>0</v>
      </c>
      <c r="FX62" s="65">
        <f t="shared" ca="1" si="96"/>
        <v>0</v>
      </c>
      <c r="FY62" s="65">
        <f t="shared" ca="1" si="97"/>
        <v>0</v>
      </c>
      <c r="FZ62" s="65">
        <f t="shared" ca="1" si="97"/>
        <v>0</v>
      </c>
      <c r="GA62" s="65">
        <f t="shared" ca="1" si="97"/>
        <v>0</v>
      </c>
      <c r="GB62" s="65">
        <f t="shared" ca="1" si="97"/>
        <v>0</v>
      </c>
      <c r="GC62" s="65">
        <f t="shared" ca="1" si="97"/>
        <v>0</v>
      </c>
      <c r="GD62" s="65">
        <f t="shared" ca="1" si="97"/>
        <v>0</v>
      </c>
      <c r="GE62" s="65">
        <f t="shared" ca="1" si="97"/>
        <v>0</v>
      </c>
      <c r="GF62" s="65">
        <f t="shared" ca="1" si="97"/>
        <v>0</v>
      </c>
      <c r="GG62" s="65">
        <f t="shared" ca="1" si="97"/>
        <v>0</v>
      </c>
      <c r="GH62" s="65">
        <f t="shared" ca="1" si="97"/>
        <v>0</v>
      </c>
      <c r="GI62" s="65">
        <f t="shared" ca="1" si="87"/>
        <v>0</v>
      </c>
      <c r="GJ62" s="65">
        <f t="shared" ca="1" si="87"/>
        <v>0</v>
      </c>
      <c r="GK62" s="65">
        <f t="shared" ca="1" si="87"/>
        <v>0</v>
      </c>
      <c r="GL62" s="65">
        <f t="shared" ca="1" si="87"/>
        <v>0</v>
      </c>
      <c r="GM62" s="65">
        <f t="shared" ca="1" si="87"/>
        <v>0</v>
      </c>
      <c r="GN62" s="65">
        <f t="shared" ca="1" si="87"/>
        <v>0</v>
      </c>
      <c r="GO62" s="65">
        <f t="shared" ca="1" si="87"/>
        <v>0</v>
      </c>
      <c r="GP62" s="65">
        <f t="shared" ca="1" si="87"/>
        <v>0</v>
      </c>
      <c r="GQ62" s="65">
        <f t="shared" ca="1" si="87"/>
        <v>0</v>
      </c>
      <c r="GR62" s="65">
        <f t="shared" ca="1" si="87"/>
        <v>0</v>
      </c>
      <c r="GS62" s="65">
        <f t="shared" ca="1" si="88"/>
        <v>0</v>
      </c>
      <c r="GT62" s="65">
        <f t="shared" ca="1" si="88"/>
        <v>0</v>
      </c>
      <c r="GU62" s="65">
        <f t="shared" ca="1" si="88"/>
        <v>0</v>
      </c>
      <c r="GV62" s="65">
        <f t="shared" ca="1" si="88"/>
        <v>0</v>
      </c>
      <c r="GW62" s="65">
        <f t="shared" ca="1" si="88"/>
        <v>0</v>
      </c>
      <c r="GX62" s="65">
        <f t="shared" ca="1" si="88"/>
        <v>0</v>
      </c>
      <c r="GY62" s="65">
        <f t="shared" ca="1" si="88"/>
        <v>0</v>
      </c>
      <c r="GZ62" s="65">
        <f t="shared" ca="1" si="88"/>
        <v>0</v>
      </c>
      <c r="HA62" s="65">
        <f t="shared" ca="1" si="88"/>
        <v>0</v>
      </c>
      <c r="HB62" s="65">
        <f t="shared" ca="1" si="88"/>
        <v>0</v>
      </c>
      <c r="HC62" s="65">
        <f t="shared" ca="1" si="88"/>
        <v>0</v>
      </c>
      <c r="HD62" s="65">
        <f t="shared" ca="1" si="88"/>
        <v>0</v>
      </c>
      <c r="HE62" s="65">
        <f t="shared" ca="1" si="88"/>
        <v>0</v>
      </c>
      <c r="HF62" s="65">
        <f t="shared" ca="1" si="88"/>
        <v>0</v>
      </c>
      <c r="HG62" s="65">
        <f t="shared" ca="1" si="88"/>
        <v>0</v>
      </c>
      <c r="HH62" s="65">
        <f t="shared" ca="1" si="88"/>
        <v>0</v>
      </c>
      <c r="HI62" s="65">
        <f t="shared" ca="1" si="98"/>
        <v>0</v>
      </c>
      <c r="HJ62" s="65">
        <f t="shared" ca="1" si="98"/>
        <v>0</v>
      </c>
      <c r="HK62" s="65">
        <f t="shared" ca="1" si="98"/>
        <v>0</v>
      </c>
      <c r="HL62" s="65">
        <f t="shared" ca="1" si="98"/>
        <v>0</v>
      </c>
      <c r="HM62" s="65">
        <f t="shared" ca="1" si="98"/>
        <v>0</v>
      </c>
      <c r="HN62" s="65">
        <f t="shared" ca="1" si="98"/>
        <v>0</v>
      </c>
      <c r="HO62" s="65">
        <f t="shared" ca="1" si="98"/>
        <v>0</v>
      </c>
      <c r="HP62" s="65">
        <f t="shared" ca="1" si="98"/>
        <v>0</v>
      </c>
      <c r="HQ62" s="65">
        <f t="shared" ca="1" si="98"/>
        <v>0</v>
      </c>
      <c r="HR62" s="65">
        <f t="shared" ca="1" si="98"/>
        <v>0</v>
      </c>
      <c r="HS62" s="65">
        <f t="shared" ca="1" si="98"/>
        <v>0</v>
      </c>
      <c r="HT62" s="65">
        <f t="shared" ca="1" si="98"/>
        <v>0</v>
      </c>
      <c r="HU62" s="65">
        <f t="shared" ca="1" si="98"/>
        <v>0</v>
      </c>
      <c r="HV62" s="65">
        <f t="shared" ca="1" si="98"/>
        <v>0</v>
      </c>
      <c r="HW62" s="65">
        <f t="shared" ca="1" si="98"/>
        <v>0</v>
      </c>
      <c r="HX62" s="65">
        <f t="shared" ca="1" si="98"/>
        <v>0</v>
      </c>
      <c r="HY62" s="65">
        <f t="shared" ca="1" si="99"/>
        <v>0</v>
      </c>
      <c r="HZ62" s="65">
        <f t="shared" ca="1" si="99"/>
        <v>0</v>
      </c>
      <c r="IA62" s="65">
        <f t="shared" ca="1" si="99"/>
        <v>0</v>
      </c>
      <c r="IB62" s="65">
        <f t="shared" ca="1" si="99"/>
        <v>0</v>
      </c>
      <c r="IC62" s="65">
        <f t="shared" ca="1" si="99"/>
        <v>0</v>
      </c>
      <c r="ID62" s="65">
        <f t="shared" ca="1" si="99"/>
        <v>0</v>
      </c>
      <c r="IE62" s="65">
        <f t="shared" ca="1" si="99"/>
        <v>0</v>
      </c>
      <c r="IF62" s="65">
        <f t="shared" ca="1" si="99"/>
        <v>0</v>
      </c>
      <c r="IG62" s="65">
        <f t="shared" ca="1" si="99"/>
        <v>0</v>
      </c>
      <c r="IH62" s="65">
        <f t="shared" ca="1" si="99"/>
        <v>0</v>
      </c>
      <c r="II62" s="65">
        <f t="shared" ca="1" si="99"/>
        <v>0</v>
      </c>
      <c r="IJ62" s="65">
        <f t="shared" ca="1" si="99"/>
        <v>0</v>
      </c>
      <c r="IK62" s="65">
        <f t="shared" ca="1" si="99"/>
        <v>0</v>
      </c>
      <c r="IL62" s="65">
        <f t="shared" ca="1" si="99"/>
        <v>0</v>
      </c>
      <c r="IM62" s="65">
        <f t="shared" ca="1" si="99"/>
        <v>0</v>
      </c>
      <c r="IN62" s="65">
        <f t="shared" ca="1" si="99"/>
        <v>0</v>
      </c>
      <c r="IO62" s="65">
        <f t="shared" ca="1" si="100"/>
        <v>0</v>
      </c>
      <c r="IP62" s="65">
        <f t="shared" ca="1" si="100"/>
        <v>0</v>
      </c>
      <c r="IQ62" s="65">
        <f t="shared" ca="1" si="100"/>
        <v>0</v>
      </c>
      <c r="IR62" s="65">
        <f t="shared" ca="1" si="100"/>
        <v>0</v>
      </c>
      <c r="IS62" s="65">
        <f t="shared" ca="1" si="100"/>
        <v>0</v>
      </c>
      <c r="IT62" s="65">
        <f t="shared" ca="1" si="100"/>
        <v>0</v>
      </c>
      <c r="IU62" s="65">
        <f t="shared" ca="1" si="100"/>
        <v>0</v>
      </c>
      <c r="IV62" s="65">
        <f t="shared" ca="1" si="100"/>
        <v>0</v>
      </c>
      <c r="IW62" s="65">
        <f t="shared" ca="1" si="100"/>
        <v>0</v>
      </c>
      <c r="IX62" s="65">
        <f t="shared" ca="1" si="100"/>
        <v>0</v>
      </c>
      <c r="IY62" s="65">
        <f t="shared" ca="1" si="100"/>
        <v>0</v>
      </c>
      <c r="IZ62" s="65">
        <f t="shared" ca="1" si="100"/>
        <v>0</v>
      </c>
      <c r="JA62" s="65"/>
      <c r="JB62" s="65"/>
      <c r="JC62" s="65"/>
      <c r="JD62" s="65"/>
      <c r="JE62" s="65"/>
      <c r="JF62" s="65"/>
      <c r="JG62" s="65"/>
      <c r="JH62" s="65"/>
      <c r="JI62" s="65"/>
      <c r="JJ62" s="65"/>
      <c r="JK62" s="65"/>
      <c r="JL62" s="65"/>
      <c r="JM62" s="65"/>
      <c r="JN62" s="65"/>
      <c r="JO62" s="65"/>
      <c r="JP62" s="65"/>
      <c r="JQ62" s="65"/>
      <c r="JR62" s="65"/>
    </row>
    <row r="63" spans="1:278" x14ac:dyDescent="0.2">
      <c r="A63" s="64">
        <f t="shared" si="31"/>
        <v>54</v>
      </c>
      <c r="B63" s="65">
        <f t="shared" ca="1" si="26"/>
        <v>6.8566029198612335E-10</v>
      </c>
      <c r="C63" s="65">
        <f t="shared" ca="1" si="56"/>
        <v>6.4647716666475559E-10</v>
      </c>
      <c r="D63" s="65">
        <f t="shared" ca="1" si="57"/>
        <v>3.9183125321367715E-11</v>
      </c>
      <c r="E63" s="72">
        <f t="shared" ca="1" si="58"/>
        <v>0</v>
      </c>
      <c r="F63" s="67">
        <f t="shared" si="30"/>
        <v>0</v>
      </c>
      <c r="H63" s="72">
        <f t="shared" ca="1" si="32"/>
        <v>6.7148593432103939E-8</v>
      </c>
      <c r="I63" s="64">
        <f t="shared" ca="1" si="9"/>
        <v>61</v>
      </c>
      <c r="J63" s="67">
        <f t="shared" ca="1" si="33"/>
        <v>6.7570487570076845E-10</v>
      </c>
      <c r="K63" s="65">
        <f t="shared" ca="1" si="90"/>
        <v>6.7428267337428921E-10</v>
      </c>
      <c r="L63" s="65">
        <f t="shared" ca="1" si="90"/>
        <v>6.7428267337428921E-10</v>
      </c>
      <c r="M63" s="65">
        <f t="shared" ca="1" si="90"/>
        <v>6.7428267337428921E-10</v>
      </c>
      <c r="N63" s="65">
        <f t="shared" ca="1" si="90"/>
        <v>6.7428267337428921E-10</v>
      </c>
      <c r="O63" s="65">
        <f t="shared" ca="1" si="90"/>
        <v>6.7428267337428921E-10</v>
      </c>
      <c r="P63" s="65">
        <f t="shared" ca="1" si="90"/>
        <v>6.7428267337428921E-10</v>
      </c>
      <c r="Q63" s="65">
        <f t="shared" ca="1" si="90"/>
        <v>6.7428267337428921E-10</v>
      </c>
      <c r="R63" s="65">
        <f t="shared" ca="1" si="90"/>
        <v>6.7428267337428921E-10</v>
      </c>
      <c r="S63" s="65">
        <f t="shared" ca="1" si="90"/>
        <v>6.7428267337428921E-10</v>
      </c>
      <c r="T63" s="65">
        <f t="shared" ca="1" si="90"/>
        <v>6.7428267337428921E-10</v>
      </c>
      <c r="U63" s="65">
        <f t="shared" ca="1" si="90"/>
        <v>6.7428267337428921E-10</v>
      </c>
      <c r="V63" s="65">
        <f t="shared" ca="1" si="90"/>
        <v>6.7286047104780986E-10</v>
      </c>
      <c r="W63" s="65">
        <f t="shared" ca="1" si="90"/>
        <v>6.7286047104780986E-10</v>
      </c>
      <c r="X63" s="65">
        <f t="shared" ca="1" si="90"/>
        <v>6.7286047104780986E-10</v>
      </c>
      <c r="Y63" s="65">
        <f t="shared" ca="1" si="90"/>
        <v>6.7286047104780986E-10</v>
      </c>
      <c r="Z63" s="65">
        <f t="shared" ca="1" si="90"/>
        <v>6.7143826872133062E-10</v>
      </c>
      <c r="AA63" s="65">
        <f t="shared" ca="1" si="81"/>
        <v>6.7143826872133062E-10</v>
      </c>
      <c r="AB63" s="65">
        <f t="shared" ca="1" si="81"/>
        <v>6.7143826872133062E-10</v>
      </c>
      <c r="AC63" s="65">
        <f t="shared" ca="1" si="81"/>
        <v>6.7143826872133062E-10</v>
      </c>
      <c r="AD63" s="65">
        <f t="shared" ca="1" si="81"/>
        <v>6.7001606639485138E-10</v>
      </c>
      <c r="AE63" s="65">
        <f t="shared" ca="1" si="81"/>
        <v>6.7001606639485138E-10</v>
      </c>
      <c r="AF63" s="65">
        <f t="shared" ca="1" si="81"/>
        <v>6.7001606639485138E-10</v>
      </c>
      <c r="AG63" s="65">
        <f t="shared" ca="1" si="81"/>
        <v>6.6859386406837203E-10</v>
      </c>
      <c r="AH63" s="65">
        <f t="shared" ca="1" si="81"/>
        <v>6.6859386406837203E-10</v>
      </c>
      <c r="AI63" s="65">
        <f t="shared" ca="1" si="81"/>
        <v>6.6859386406837203E-10</v>
      </c>
      <c r="AJ63" s="65">
        <f t="shared" ca="1" si="81"/>
        <v>6.6717166174189279E-10</v>
      </c>
      <c r="AK63" s="65">
        <f t="shared" ca="1" si="81"/>
        <v>6.6717166174189279E-10</v>
      </c>
      <c r="AL63" s="65">
        <f t="shared" ca="1" si="81"/>
        <v>6.6574945941541355E-10</v>
      </c>
      <c r="AM63" s="65">
        <f t="shared" ca="1" si="81"/>
        <v>6.6574945941541355E-10</v>
      </c>
      <c r="AN63" s="65">
        <f t="shared" ca="1" si="81"/>
        <v>6.6574945941541355E-10</v>
      </c>
      <c r="AO63" s="65">
        <f t="shared" ca="1" si="82"/>
        <v>6.6432725708893431E-10</v>
      </c>
      <c r="AP63" s="65">
        <f t="shared" ca="1" si="82"/>
        <v>6.6432725708893431E-10</v>
      </c>
      <c r="AQ63" s="65">
        <f t="shared" ca="1" si="82"/>
        <v>6.6290505476245496E-10</v>
      </c>
      <c r="AR63" s="65">
        <f t="shared" ca="1" si="82"/>
        <v>6.6290505476245496E-10</v>
      </c>
      <c r="AS63" s="65">
        <f t="shared" ca="1" si="82"/>
        <v>6.6148285243597572E-10</v>
      </c>
      <c r="AT63" s="65">
        <f t="shared" ca="1" si="82"/>
        <v>6.6148285243597572E-10</v>
      </c>
      <c r="AU63" s="65">
        <f t="shared" ca="1" si="82"/>
        <v>6.6006065010949648E-10</v>
      </c>
      <c r="AV63" s="65">
        <f t="shared" ca="1" si="82"/>
        <v>6.6006065010949648E-10</v>
      </c>
      <c r="AW63" s="65">
        <f t="shared" ca="1" si="82"/>
        <v>6.5863844778301713E-10</v>
      </c>
      <c r="AX63" s="65">
        <f t="shared" ca="1" si="82"/>
        <v>6.5863844778301713E-10</v>
      </c>
      <c r="AY63" s="65">
        <f t="shared" ca="1" si="82"/>
        <v>6.5721624545653789E-10</v>
      </c>
      <c r="AZ63" s="65">
        <f t="shared" ca="1" si="82"/>
        <v>6.5579404313005865E-10</v>
      </c>
      <c r="BA63" s="65">
        <f t="shared" ca="1" si="82"/>
        <v>6.5579404313005865E-10</v>
      </c>
      <c r="BB63" s="65">
        <f t="shared" ca="1" si="82"/>
        <v>6.5437184080357941E-10</v>
      </c>
      <c r="BC63" s="65">
        <f t="shared" ca="1" si="82"/>
        <v>6.5437184080357941E-10</v>
      </c>
      <c r="BD63" s="65">
        <f t="shared" ca="1" si="82"/>
        <v>6.5294963847710006E-10</v>
      </c>
      <c r="BE63" s="65">
        <f t="shared" ca="1" si="91"/>
        <v>6.5152743615062082E-10</v>
      </c>
      <c r="BF63" s="65">
        <f t="shared" ca="1" si="91"/>
        <v>6.5152743615062082E-10</v>
      </c>
      <c r="BG63" s="65">
        <f t="shared" ca="1" si="91"/>
        <v>6.2316868521311012E-10</v>
      </c>
      <c r="BH63" s="65">
        <f t="shared" ca="1" si="91"/>
        <v>6.2316868521311012E-10</v>
      </c>
      <c r="BI63" s="65">
        <f t="shared" ca="1" si="91"/>
        <v>5.9480993427559943E-10</v>
      </c>
      <c r="BJ63" s="65">
        <f t="shared" ca="1" si="91"/>
        <v>5.6645118333808863E-10</v>
      </c>
      <c r="BK63" s="65">
        <f t="shared" ca="1" si="91"/>
        <v>5.6645118333808863E-10</v>
      </c>
      <c r="BL63" s="65">
        <f t="shared" ca="1" si="91"/>
        <v>5.3873097222062978E-10</v>
      </c>
      <c r="BM63" s="65">
        <f t="shared" ca="1" si="91"/>
        <v>5.1179442360959832E-10</v>
      </c>
      <c r="BN63" s="65">
        <f t="shared" ca="1" si="91"/>
        <v>5.1179442360959832E-10</v>
      </c>
      <c r="BO63" s="65">
        <f t="shared" ca="1" si="91"/>
        <v>4.8485787499856687E-10</v>
      </c>
      <c r="BP63" s="65">
        <f t="shared" ca="1" si="91"/>
        <v>4.5792132638753537E-10</v>
      </c>
      <c r="BQ63" s="65">
        <f t="shared" ca="1" si="91"/>
        <v>4.5792132638753537E-10</v>
      </c>
      <c r="BR63" s="65">
        <f t="shared" ca="1" si="91"/>
        <v>4.3098477777650386E-10</v>
      </c>
      <c r="BS63" s="65">
        <f t="shared" ca="1" si="83"/>
        <v>4.0404822916547236E-10</v>
      </c>
      <c r="BT63" s="65">
        <f t="shared" ca="1" si="83"/>
        <v>4.0404822916547236E-10</v>
      </c>
      <c r="BU63" s="65">
        <f t="shared" ca="1" si="83"/>
        <v>3.7711168055444085E-10</v>
      </c>
      <c r="BV63" s="65">
        <f t="shared" ca="1" si="83"/>
        <v>3.5017513194340935E-10</v>
      </c>
      <c r="BW63" s="65">
        <f t="shared" ca="1" si="83"/>
        <v>3.2323858333237785E-10</v>
      </c>
      <c r="BX63" s="65">
        <f t="shared" ca="1" si="83"/>
        <v>3.2323858333237785E-10</v>
      </c>
      <c r="BY63" s="65">
        <f t="shared" ca="1" si="83"/>
        <v>3.1443931078610756E-10</v>
      </c>
      <c r="BZ63" s="65">
        <f t="shared" ca="1" si="83"/>
        <v>3.0564003823983727E-10</v>
      </c>
      <c r="CA63" s="65">
        <f t="shared" ca="1" si="83"/>
        <v>2.9684076569356698E-10</v>
      </c>
      <c r="CB63" s="65">
        <f t="shared" ca="1" si="83"/>
        <v>2.9684076569356698E-10</v>
      </c>
      <c r="CC63" s="65">
        <f t="shared" ca="1" si="83"/>
        <v>2.880414931472967E-10</v>
      </c>
      <c r="CD63" s="65">
        <f t="shared" ca="1" si="83"/>
        <v>2.7924222060102641E-10</v>
      </c>
      <c r="CE63" s="65">
        <f t="shared" ca="1" si="83"/>
        <v>2.7044294805475612E-10</v>
      </c>
      <c r="CF63" s="65">
        <f t="shared" ca="1" si="83"/>
        <v>2.7044294805475612E-10</v>
      </c>
      <c r="CG63" s="65">
        <f t="shared" ca="1" si="83"/>
        <v>2.6164367550848583E-10</v>
      </c>
      <c r="CH63" s="65">
        <f t="shared" ca="1" si="83"/>
        <v>2.5284440296221554E-10</v>
      </c>
      <c r="CI63" s="65">
        <f t="shared" ca="1" si="92"/>
        <v>2.4404513041594526E-10</v>
      </c>
      <c r="CJ63" s="65">
        <f t="shared" ca="1" si="92"/>
        <v>2.3524585786967497E-10</v>
      </c>
      <c r="CK63" s="65">
        <f t="shared" ca="1" si="92"/>
        <v>2.3524585786967497E-10</v>
      </c>
      <c r="CL63" s="65">
        <f t="shared" ca="1" si="92"/>
        <v>2.2644658532340468E-10</v>
      </c>
      <c r="CM63" s="65">
        <f t="shared" ca="1" si="92"/>
        <v>2.1764731277713439E-10</v>
      </c>
      <c r="CN63" s="65">
        <f t="shared" ca="1" si="92"/>
        <v>2.0884804023086411E-10</v>
      </c>
      <c r="CO63" s="65">
        <f t="shared" ca="1" si="92"/>
        <v>2.0004876768459382E-10</v>
      </c>
      <c r="CP63" s="65">
        <f t="shared" ca="1" si="92"/>
        <v>2.0004876768459382E-10</v>
      </c>
      <c r="CQ63" s="65">
        <f t="shared" ca="1" si="92"/>
        <v>1.9124949513832353E-10</v>
      </c>
      <c r="CR63" s="65">
        <f t="shared" ca="1" si="92"/>
        <v>1.8245022259205324E-10</v>
      </c>
      <c r="CS63" s="65">
        <f t="shared" ca="1" si="92"/>
        <v>1.7365095004578296E-10</v>
      </c>
      <c r="CT63" s="65">
        <f t="shared" ca="1" si="92"/>
        <v>1.6485167749951267E-10</v>
      </c>
      <c r="CU63" s="65">
        <f t="shared" ca="1" si="92"/>
        <v>1.6485167749951267E-10</v>
      </c>
      <c r="CV63" s="65">
        <f t="shared" ca="1" si="92"/>
        <v>1.5605240495324238E-10</v>
      </c>
      <c r="CW63" s="65">
        <f t="shared" ca="1" si="93"/>
        <v>1.4725313240697209E-10</v>
      </c>
      <c r="CX63" s="65">
        <f t="shared" ca="1" si="93"/>
        <v>1.3845385986070181E-10</v>
      </c>
      <c r="CY63" s="65">
        <f t="shared" ca="1" si="93"/>
        <v>1.2965458731443152E-10</v>
      </c>
      <c r="CZ63" s="65">
        <f t="shared" ca="1" si="93"/>
        <v>1.2085531476816123E-10</v>
      </c>
      <c r="DA63" s="65">
        <f t="shared" ca="1" si="93"/>
        <v>1.2085531476816123E-10</v>
      </c>
      <c r="DB63" s="65">
        <f t="shared" ca="1" si="93"/>
        <v>1.1205604222189094E-10</v>
      </c>
      <c r="DC63" s="65">
        <f t="shared" ca="1" si="93"/>
        <v>1.0325676967562065E-10</v>
      </c>
      <c r="DD63" s="65">
        <f t="shared" ca="1" si="93"/>
        <v>9.4457497129350367E-11</v>
      </c>
      <c r="DE63" s="65">
        <f t="shared" ca="1" si="93"/>
        <v>8.5658224583080079E-11</v>
      </c>
      <c r="DF63" s="65">
        <f t="shared" ca="1" si="93"/>
        <v>7.6858952036809792E-11</v>
      </c>
      <c r="DG63" s="65">
        <f t="shared" ca="1" si="84"/>
        <v>7.6858952036809792E-11</v>
      </c>
      <c r="DH63" s="65">
        <f t="shared" ca="1" si="84"/>
        <v>6.8059679490539504E-11</v>
      </c>
      <c r="DI63" s="65">
        <f t="shared" ca="1" si="84"/>
        <v>5.9260406944269217E-11</v>
      </c>
      <c r="DJ63" s="65">
        <f t="shared" ca="1" si="84"/>
        <v>5.0461134397998929E-11</v>
      </c>
      <c r="DK63" s="65">
        <f t="shared" ca="1" si="84"/>
        <v>4.1661861851728641E-11</v>
      </c>
      <c r="DL63" s="65">
        <f t="shared" ca="1" si="84"/>
        <v>3.2862589305458354E-11</v>
      </c>
      <c r="DM63" s="65">
        <f t="shared" ca="1" si="84"/>
        <v>2.4063316759188069E-11</v>
      </c>
      <c r="DN63" s="65">
        <f t="shared" ca="1" si="84"/>
        <v>1.5264044212917785E-11</v>
      </c>
      <c r="DO63" s="65">
        <f t="shared" ca="1" si="84"/>
        <v>1.5264044212917785E-11</v>
      </c>
      <c r="DP63" s="65">
        <f t="shared" ca="1" si="84"/>
        <v>6.4647716666475004E-12</v>
      </c>
      <c r="DQ63" s="65">
        <f t="shared" ca="1" si="85"/>
        <v>0</v>
      </c>
      <c r="DR63" s="65">
        <f t="shared" ca="1" si="85"/>
        <v>0</v>
      </c>
      <c r="DS63" s="65">
        <f t="shared" ca="1" si="85"/>
        <v>0</v>
      </c>
      <c r="DT63" s="65">
        <f t="shared" ca="1" si="85"/>
        <v>0</v>
      </c>
      <c r="DU63" s="65">
        <f t="shared" ca="1" si="85"/>
        <v>0</v>
      </c>
      <c r="DV63" s="65">
        <f t="shared" ca="1" si="85"/>
        <v>0</v>
      </c>
      <c r="DW63" s="65">
        <f t="shared" ca="1" si="85"/>
        <v>0</v>
      </c>
      <c r="DX63" s="65">
        <f t="shared" ca="1" si="85"/>
        <v>0</v>
      </c>
      <c r="DY63" s="65">
        <f t="shared" ca="1" si="85"/>
        <v>0</v>
      </c>
      <c r="DZ63" s="65">
        <f t="shared" ca="1" si="85"/>
        <v>0</v>
      </c>
      <c r="EA63" s="65">
        <f t="shared" ca="1" si="85"/>
        <v>0</v>
      </c>
      <c r="EB63" s="65">
        <f t="shared" ca="1" si="85"/>
        <v>0</v>
      </c>
      <c r="EC63" s="65">
        <f t="shared" ca="1" si="85"/>
        <v>0</v>
      </c>
      <c r="ED63" s="65">
        <f t="shared" ca="1" si="85"/>
        <v>0</v>
      </c>
      <c r="EE63" s="65">
        <f t="shared" ca="1" si="85"/>
        <v>0</v>
      </c>
      <c r="EF63" s="65">
        <f t="shared" ca="1" si="85"/>
        <v>0</v>
      </c>
      <c r="EG63" s="65">
        <f t="shared" ca="1" si="94"/>
        <v>0</v>
      </c>
      <c r="EH63" s="65">
        <f t="shared" ca="1" si="94"/>
        <v>0</v>
      </c>
      <c r="EI63" s="65">
        <f t="shared" ca="1" si="94"/>
        <v>0</v>
      </c>
      <c r="EJ63" s="65">
        <f t="shared" ca="1" si="94"/>
        <v>0</v>
      </c>
      <c r="EK63" s="65">
        <f t="shared" ca="1" si="94"/>
        <v>0</v>
      </c>
      <c r="EL63" s="65">
        <f t="shared" ca="1" si="94"/>
        <v>0</v>
      </c>
      <c r="EM63" s="65">
        <f t="shared" ca="1" si="94"/>
        <v>0</v>
      </c>
      <c r="EN63" s="65">
        <f t="shared" ca="1" si="94"/>
        <v>0</v>
      </c>
      <c r="EO63" s="65">
        <f t="shared" ca="1" si="94"/>
        <v>0</v>
      </c>
      <c r="EP63" s="65">
        <f t="shared" ca="1" si="94"/>
        <v>0</v>
      </c>
      <c r="EQ63" s="65">
        <f t="shared" ca="1" si="94"/>
        <v>0</v>
      </c>
      <c r="ER63" s="65">
        <f t="shared" ca="1" si="94"/>
        <v>0</v>
      </c>
      <c r="ES63" s="65">
        <f t="shared" ca="1" si="94"/>
        <v>0</v>
      </c>
      <c r="ET63" s="65">
        <f t="shared" ca="1" si="94"/>
        <v>0</v>
      </c>
      <c r="EU63" s="65">
        <f t="shared" ca="1" si="94"/>
        <v>0</v>
      </c>
      <c r="EV63" s="65">
        <f t="shared" ca="1" si="94"/>
        <v>0</v>
      </c>
      <c r="EW63" s="65">
        <f t="shared" ca="1" si="95"/>
        <v>0</v>
      </c>
      <c r="EX63" s="65">
        <f t="shared" ca="1" si="95"/>
        <v>0</v>
      </c>
      <c r="EY63" s="65">
        <f t="shared" ca="1" si="95"/>
        <v>0</v>
      </c>
      <c r="EZ63" s="65">
        <f t="shared" ca="1" si="95"/>
        <v>0</v>
      </c>
      <c r="FA63" s="65">
        <f t="shared" ca="1" si="95"/>
        <v>0</v>
      </c>
      <c r="FB63" s="65">
        <f t="shared" ca="1" si="95"/>
        <v>0</v>
      </c>
      <c r="FC63" s="65">
        <f t="shared" ca="1" si="95"/>
        <v>0</v>
      </c>
      <c r="FD63" s="65">
        <f t="shared" ca="1" si="95"/>
        <v>0</v>
      </c>
      <c r="FE63" s="65">
        <f t="shared" ca="1" si="95"/>
        <v>0</v>
      </c>
      <c r="FF63" s="65">
        <f t="shared" ca="1" si="95"/>
        <v>0</v>
      </c>
      <c r="FG63" s="65">
        <f t="shared" ca="1" si="95"/>
        <v>0</v>
      </c>
      <c r="FH63" s="65">
        <f t="shared" ca="1" si="95"/>
        <v>0</v>
      </c>
      <c r="FI63" s="65">
        <f t="shared" ca="1" si="95"/>
        <v>0</v>
      </c>
      <c r="FJ63" s="65">
        <f t="shared" ca="1" si="95"/>
        <v>0</v>
      </c>
      <c r="FK63" s="65">
        <f t="shared" ca="1" si="95"/>
        <v>0</v>
      </c>
      <c r="FL63" s="65">
        <f t="shared" ca="1" si="95"/>
        <v>0</v>
      </c>
      <c r="FM63" s="65">
        <f t="shared" ca="1" si="96"/>
        <v>0</v>
      </c>
      <c r="FN63" s="65">
        <f t="shared" ca="1" si="96"/>
        <v>0</v>
      </c>
      <c r="FO63" s="65">
        <f t="shared" ca="1" si="96"/>
        <v>0</v>
      </c>
      <c r="FP63" s="65">
        <f t="shared" ca="1" si="96"/>
        <v>0</v>
      </c>
      <c r="FQ63" s="65">
        <f t="shared" ca="1" si="96"/>
        <v>0</v>
      </c>
      <c r="FR63" s="65">
        <f t="shared" ca="1" si="96"/>
        <v>0</v>
      </c>
      <c r="FS63" s="65">
        <f t="shared" ca="1" si="96"/>
        <v>0</v>
      </c>
      <c r="FT63" s="65">
        <f t="shared" ca="1" si="96"/>
        <v>0</v>
      </c>
      <c r="FU63" s="65">
        <f t="shared" ca="1" si="96"/>
        <v>0</v>
      </c>
      <c r="FV63" s="65">
        <f t="shared" ca="1" si="96"/>
        <v>0</v>
      </c>
      <c r="FW63" s="65">
        <f t="shared" ca="1" si="96"/>
        <v>0</v>
      </c>
      <c r="FX63" s="65">
        <f t="shared" ca="1" si="96"/>
        <v>0</v>
      </c>
      <c r="FY63" s="65">
        <f t="shared" ca="1" si="97"/>
        <v>0</v>
      </c>
      <c r="FZ63" s="65">
        <f t="shared" ca="1" si="97"/>
        <v>0</v>
      </c>
      <c r="GA63" s="65">
        <f t="shared" ca="1" si="97"/>
        <v>0</v>
      </c>
      <c r="GB63" s="65">
        <f t="shared" ca="1" si="97"/>
        <v>0</v>
      </c>
      <c r="GC63" s="65">
        <f t="shared" ca="1" si="97"/>
        <v>0</v>
      </c>
      <c r="GD63" s="65">
        <f t="shared" ca="1" si="97"/>
        <v>0</v>
      </c>
      <c r="GE63" s="65">
        <f t="shared" ca="1" si="97"/>
        <v>0</v>
      </c>
      <c r="GF63" s="65">
        <f t="shared" ca="1" si="97"/>
        <v>0</v>
      </c>
      <c r="GG63" s="65">
        <f t="shared" ca="1" si="97"/>
        <v>0</v>
      </c>
      <c r="GH63" s="65">
        <f t="shared" ca="1" si="97"/>
        <v>0</v>
      </c>
      <c r="GI63" s="65">
        <f t="shared" ca="1" si="87"/>
        <v>0</v>
      </c>
      <c r="GJ63" s="65">
        <f t="shared" ca="1" si="87"/>
        <v>0</v>
      </c>
      <c r="GK63" s="65">
        <f t="shared" ca="1" si="87"/>
        <v>0</v>
      </c>
      <c r="GL63" s="65">
        <f t="shared" ca="1" si="87"/>
        <v>0</v>
      </c>
      <c r="GM63" s="65">
        <f t="shared" ca="1" si="87"/>
        <v>0</v>
      </c>
      <c r="GN63" s="65">
        <f t="shared" ca="1" si="87"/>
        <v>0</v>
      </c>
      <c r="GO63" s="65">
        <f t="shared" ca="1" si="87"/>
        <v>0</v>
      </c>
      <c r="GP63" s="65">
        <f t="shared" ca="1" si="87"/>
        <v>0</v>
      </c>
      <c r="GQ63" s="65">
        <f t="shared" ca="1" si="87"/>
        <v>0</v>
      </c>
      <c r="GR63" s="65">
        <f t="shared" ca="1" si="87"/>
        <v>0</v>
      </c>
      <c r="GS63" s="65">
        <f t="shared" ca="1" si="88"/>
        <v>0</v>
      </c>
      <c r="GT63" s="65">
        <f t="shared" ca="1" si="88"/>
        <v>0</v>
      </c>
      <c r="GU63" s="65">
        <f t="shared" ca="1" si="88"/>
        <v>0</v>
      </c>
      <c r="GV63" s="65">
        <f t="shared" ca="1" si="88"/>
        <v>0</v>
      </c>
      <c r="GW63" s="65">
        <f t="shared" ca="1" si="88"/>
        <v>0</v>
      </c>
      <c r="GX63" s="65">
        <f t="shared" ca="1" si="88"/>
        <v>0</v>
      </c>
      <c r="GY63" s="65">
        <f t="shared" ca="1" si="88"/>
        <v>0</v>
      </c>
      <c r="GZ63" s="65">
        <f t="shared" ca="1" si="88"/>
        <v>0</v>
      </c>
      <c r="HA63" s="65">
        <f t="shared" ca="1" si="88"/>
        <v>0</v>
      </c>
      <c r="HB63" s="65">
        <f t="shared" ca="1" si="88"/>
        <v>0</v>
      </c>
      <c r="HC63" s="65">
        <f t="shared" ca="1" si="88"/>
        <v>0</v>
      </c>
      <c r="HD63" s="65">
        <f t="shared" ca="1" si="88"/>
        <v>0</v>
      </c>
      <c r="HE63" s="65">
        <f t="shared" ca="1" si="88"/>
        <v>0</v>
      </c>
      <c r="HF63" s="65">
        <f t="shared" ca="1" si="88"/>
        <v>0</v>
      </c>
      <c r="HG63" s="65">
        <f t="shared" ca="1" si="88"/>
        <v>0</v>
      </c>
      <c r="HH63" s="65">
        <f t="shared" ca="1" si="88"/>
        <v>0</v>
      </c>
      <c r="HI63" s="65">
        <f t="shared" ca="1" si="98"/>
        <v>0</v>
      </c>
      <c r="HJ63" s="65">
        <f t="shared" ca="1" si="98"/>
        <v>0</v>
      </c>
      <c r="HK63" s="65">
        <f t="shared" ca="1" si="98"/>
        <v>0</v>
      </c>
      <c r="HL63" s="65">
        <f t="shared" ca="1" si="98"/>
        <v>0</v>
      </c>
      <c r="HM63" s="65">
        <f t="shared" ca="1" si="98"/>
        <v>0</v>
      </c>
      <c r="HN63" s="65">
        <f t="shared" ca="1" si="98"/>
        <v>0</v>
      </c>
      <c r="HO63" s="65">
        <f t="shared" ca="1" si="98"/>
        <v>0</v>
      </c>
      <c r="HP63" s="65">
        <f t="shared" ca="1" si="98"/>
        <v>0</v>
      </c>
      <c r="HQ63" s="65">
        <f t="shared" ca="1" si="98"/>
        <v>0</v>
      </c>
      <c r="HR63" s="65">
        <f t="shared" ca="1" si="98"/>
        <v>0</v>
      </c>
      <c r="HS63" s="65">
        <f t="shared" ca="1" si="98"/>
        <v>0</v>
      </c>
      <c r="HT63" s="65">
        <f t="shared" ca="1" si="98"/>
        <v>0</v>
      </c>
      <c r="HU63" s="65">
        <f t="shared" ca="1" si="98"/>
        <v>0</v>
      </c>
      <c r="HV63" s="65">
        <f t="shared" ca="1" si="98"/>
        <v>0</v>
      </c>
      <c r="HW63" s="65">
        <f t="shared" ca="1" si="98"/>
        <v>0</v>
      </c>
      <c r="HX63" s="65">
        <f t="shared" ca="1" si="98"/>
        <v>0</v>
      </c>
      <c r="HY63" s="65">
        <f t="shared" ca="1" si="99"/>
        <v>0</v>
      </c>
      <c r="HZ63" s="65">
        <f t="shared" ca="1" si="99"/>
        <v>0</v>
      </c>
      <c r="IA63" s="65">
        <f t="shared" ca="1" si="99"/>
        <v>0</v>
      </c>
      <c r="IB63" s="65">
        <f t="shared" ca="1" si="99"/>
        <v>0</v>
      </c>
      <c r="IC63" s="65">
        <f t="shared" ca="1" si="99"/>
        <v>0</v>
      </c>
      <c r="ID63" s="65">
        <f t="shared" ca="1" si="99"/>
        <v>0</v>
      </c>
      <c r="IE63" s="65">
        <f t="shared" ca="1" si="99"/>
        <v>0</v>
      </c>
      <c r="IF63" s="65">
        <f t="shared" ca="1" si="99"/>
        <v>0</v>
      </c>
      <c r="IG63" s="65">
        <f t="shared" ca="1" si="99"/>
        <v>0</v>
      </c>
      <c r="IH63" s="65">
        <f t="shared" ca="1" si="99"/>
        <v>0</v>
      </c>
      <c r="II63" s="65">
        <f t="shared" ca="1" si="99"/>
        <v>0</v>
      </c>
      <c r="IJ63" s="65">
        <f t="shared" ca="1" si="99"/>
        <v>0</v>
      </c>
      <c r="IK63" s="65">
        <f t="shared" ca="1" si="99"/>
        <v>0</v>
      </c>
      <c r="IL63" s="65">
        <f t="shared" ca="1" si="99"/>
        <v>0</v>
      </c>
      <c r="IM63" s="65">
        <f t="shared" ca="1" si="99"/>
        <v>0</v>
      </c>
      <c r="IN63" s="65">
        <f t="shared" ca="1" si="99"/>
        <v>0</v>
      </c>
      <c r="IO63" s="65">
        <f t="shared" ca="1" si="100"/>
        <v>0</v>
      </c>
      <c r="IP63" s="65">
        <f t="shared" ca="1" si="100"/>
        <v>0</v>
      </c>
      <c r="IQ63" s="65">
        <f t="shared" ca="1" si="100"/>
        <v>0</v>
      </c>
      <c r="IR63" s="65">
        <f t="shared" ca="1" si="100"/>
        <v>0</v>
      </c>
      <c r="IS63" s="65">
        <f t="shared" ca="1" si="100"/>
        <v>0</v>
      </c>
      <c r="IT63" s="65">
        <f t="shared" ca="1" si="100"/>
        <v>0</v>
      </c>
      <c r="IU63" s="65">
        <f t="shared" ca="1" si="100"/>
        <v>0</v>
      </c>
      <c r="IV63" s="65">
        <f t="shared" ca="1" si="100"/>
        <v>0</v>
      </c>
      <c r="IW63" s="65">
        <f t="shared" ca="1" si="100"/>
        <v>0</v>
      </c>
      <c r="IX63" s="65">
        <f t="shared" ca="1" si="100"/>
        <v>0</v>
      </c>
      <c r="IY63" s="65">
        <f t="shared" ca="1" si="100"/>
        <v>0</v>
      </c>
      <c r="IZ63" s="65">
        <f t="shared" ca="1" si="100"/>
        <v>0</v>
      </c>
      <c r="JA63" s="65"/>
      <c r="JB63" s="65"/>
      <c r="JC63" s="65"/>
      <c r="JD63" s="65"/>
      <c r="JE63" s="65"/>
      <c r="JF63" s="65"/>
      <c r="JG63" s="65"/>
      <c r="JH63" s="65"/>
      <c r="JI63" s="65"/>
      <c r="JJ63" s="65"/>
      <c r="JK63" s="65"/>
      <c r="JL63" s="65"/>
      <c r="JM63" s="65"/>
      <c r="JN63" s="65"/>
      <c r="JO63" s="65"/>
      <c r="JP63" s="65"/>
      <c r="JQ63" s="65"/>
      <c r="JR63" s="65"/>
    </row>
    <row r="64" spans="1:278" x14ac:dyDescent="0.2">
      <c r="A64" s="64">
        <f t="shared" si="31"/>
        <v>55</v>
      </c>
      <c r="B64" s="65">
        <f t="shared" ca="1" si="26"/>
        <v>6.84238089659644E-10</v>
      </c>
      <c r="C64" s="65">
        <f t="shared" ca="1" si="56"/>
        <v>6.4647716666475559E-10</v>
      </c>
      <c r="D64" s="65">
        <f t="shared" ca="1" si="57"/>
        <v>3.7760922994888447E-11</v>
      </c>
      <c r="E64" s="72">
        <f t="shared" ca="1" si="58"/>
        <v>0</v>
      </c>
      <c r="F64" s="67">
        <f t="shared" si="30"/>
        <v>0</v>
      </c>
      <c r="H64" s="72">
        <f t="shared" ca="1" si="32"/>
        <v>6.6849020514769264E-8</v>
      </c>
      <c r="I64" s="64">
        <f t="shared" ca="1" si="9"/>
        <v>62</v>
      </c>
      <c r="J64" s="67">
        <f t="shared" ca="1" si="33"/>
        <v>6.7428267337428921E-10</v>
      </c>
      <c r="K64" s="65">
        <f t="shared" ca="1" si="90"/>
        <v>6.7286047104780986E-10</v>
      </c>
      <c r="L64" s="65">
        <f t="shared" ca="1" si="90"/>
        <v>6.7286047104780986E-10</v>
      </c>
      <c r="M64" s="65">
        <f t="shared" ca="1" si="90"/>
        <v>6.7286047104780986E-10</v>
      </c>
      <c r="N64" s="65">
        <f t="shared" ca="1" si="90"/>
        <v>6.7286047104780986E-10</v>
      </c>
      <c r="O64" s="65">
        <f t="shared" ca="1" si="90"/>
        <v>6.7286047104780986E-10</v>
      </c>
      <c r="P64" s="65">
        <f t="shared" ca="1" si="90"/>
        <v>6.7286047104780986E-10</v>
      </c>
      <c r="Q64" s="65">
        <f t="shared" ca="1" si="90"/>
        <v>6.7286047104780986E-10</v>
      </c>
      <c r="R64" s="65">
        <f t="shared" ca="1" si="90"/>
        <v>6.7286047104780986E-10</v>
      </c>
      <c r="S64" s="65">
        <f t="shared" ca="1" si="90"/>
        <v>6.7286047104780986E-10</v>
      </c>
      <c r="T64" s="65">
        <f t="shared" ca="1" si="90"/>
        <v>6.7286047104780986E-10</v>
      </c>
      <c r="U64" s="65">
        <f t="shared" ca="1" si="90"/>
        <v>6.7286047104780986E-10</v>
      </c>
      <c r="V64" s="65">
        <f t="shared" ca="1" si="90"/>
        <v>6.7143826872133062E-10</v>
      </c>
      <c r="W64" s="65">
        <f t="shared" ca="1" si="90"/>
        <v>6.7143826872133062E-10</v>
      </c>
      <c r="X64" s="65">
        <f t="shared" ca="1" si="90"/>
        <v>6.7143826872133062E-10</v>
      </c>
      <c r="Y64" s="65">
        <f t="shared" ca="1" si="90"/>
        <v>6.7143826872133062E-10</v>
      </c>
      <c r="Z64" s="65">
        <f t="shared" ca="1" si="90"/>
        <v>6.7001606639485138E-10</v>
      </c>
      <c r="AA64" s="65">
        <f t="shared" ca="1" si="81"/>
        <v>6.7001606639485138E-10</v>
      </c>
      <c r="AB64" s="65">
        <f t="shared" ca="1" si="81"/>
        <v>6.7001606639485138E-10</v>
      </c>
      <c r="AC64" s="65">
        <f t="shared" ca="1" si="81"/>
        <v>6.7001606639485138E-10</v>
      </c>
      <c r="AD64" s="65">
        <f t="shared" ca="1" si="81"/>
        <v>6.6859386406837203E-10</v>
      </c>
      <c r="AE64" s="65">
        <f t="shared" ca="1" si="81"/>
        <v>6.6859386406837203E-10</v>
      </c>
      <c r="AF64" s="65">
        <f t="shared" ca="1" si="81"/>
        <v>6.6859386406837203E-10</v>
      </c>
      <c r="AG64" s="65">
        <f t="shared" ca="1" si="81"/>
        <v>6.6717166174189279E-10</v>
      </c>
      <c r="AH64" s="65">
        <f t="shared" ca="1" si="81"/>
        <v>6.6717166174189279E-10</v>
      </c>
      <c r="AI64" s="65">
        <f t="shared" ca="1" si="81"/>
        <v>6.6717166174189279E-10</v>
      </c>
      <c r="AJ64" s="65">
        <f t="shared" ca="1" si="81"/>
        <v>6.6574945941541355E-10</v>
      </c>
      <c r="AK64" s="65">
        <f t="shared" ca="1" si="81"/>
        <v>6.6574945941541355E-10</v>
      </c>
      <c r="AL64" s="65">
        <f t="shared" ca="1" si="81"/>
        <v>6.6432725708893431E-10</v>
      </c>
      <c r="AM64" s="65">
        <f t="shared" ca="1" si="81"/>
        <v>6.6432725708893431E-10</v>
      </c>
      <c r="AN64" s="65">
        <f t="shared" ca="1" si="81"/>
        <v>6.6432725708893431E-10</v>
      </c>
      <c r="AO64" s="65">
        <f t="shared" ca="1" si="82"/>
        <v>6.6290505476245496E-10</v>
      </c>
      <c r="AP64" s="65">
        <f t="shared" ca="1" si="82"/>
        <v>6.6290505476245496E-10</v>
      </c>
      <c r="AQ64" s="65">
        <f t="shared" ca="1" si="82"/>
        <v>6.6148285243597572E-10</v>
      </c>
      <c r="AR64" s="65">
        <f t="shared" ca="1" si="82"/>
        <v>6.6148285243597572E-10</v>
      </c>
      <c r="AS64" s="65">
        <f t="shared" ca="1" si="82"/>
        <v>6.6006065010949648E-10</v>
      </c>
      <c r="AT64" s="65">
        <f t="shared" ca="1" si="82"/>
        <v>6.6006065010949648E-10</v>
      </c>
      <c r="AU64" s="65">
        <f t="shared" ca="1" si="82"/>
        <v>6.5863844778301713E-10</v>
      </c>
      <c r="AV64" s="65">
        <f t="shared" ca="1" si="82"/>
        <v>6.5863844778301713E-10</v>
      </c>
      <c r="AW64" s="65">
        <f t="shared" ca="1" si="82"/>
        <v>6.5721624545653789E-10</v>
      </c>
      <c r="AX64" s="65">
        <f t="shared" ca="1" si="82"/>
        <v>6.5721624545653789E-10</v>
      </c>
      <c r="AY64" s="65">
        <f t="shared" ca="1" si="82"/>
        <v>6.5579404313005865E-10</v>
      </c>
      <c r="AZ64" s="65">
        <f t="shared" ca="1" si="82"/>
        <v>6.5579404313005865E-10</v>
      </c>
      <c r="BA64" s="65">
        <f t="shared" ca="1" si="82"/>
        <v>6.5437184080357941E-10</v>
      </c>
      <c r="BB64" s="65">
        <f t="shared" ca="1" si="82"/>
        <v>6.5294963847710006E-10</v>
      </c>
      <c r="BC64" s="65">
        <f t="shared" ca="1" si="82"/>
        <v>6.5294963847710006E-10</v>
      </c>
      <c r="BD64" s="65">
        <f t="shared" ca="1" si="82"/>
        <v>6.5152743615062082E-10</v>
      </c>
      <c r="BE64" s="65">
        <f t="shared" ca="1" si="91"/>
        <v>6.5152743615062082E-10</v>
      </c>
      <c r="BF64" s="65">
        <f t="shared" ca="1" si="91"/>
        <v>6.2316868521311012E-10</v>
      </c>
      <c r="BG64" s="65">
        <f t="shared" ca="1" si="91"/>
        <v>5.9480993427559943E-10</v>
      </c>
      <c r="BH64" s="65">
        <f t="shared" ca="1" si="91"/>
        <v>5.9480993427559943E-10</v>
      </c>
      <c r="BI64" s="65">
        <f t="shared" ca="1" si="91"/>
        <v>5.6645118333808863E-10</v>
      </c>
      <c r="BJ64" s="65">
        <f t="shared" ca="1" si="91"/>
        <v>5.6645118333808863E-10</v>
      </c>
      <c r="BK64" s="65">
        <f t="shared" ca="1" si="91"/>
        <v>5.3873097222062978E-10</v>
      </c>
      <c r="BL64" s="65">
        <f t="shared" ca="1" si="91"/>
        <v>5.1179442360959832E-10</v>
      </c>
      <c r="BM64" s="65">
        <f t="shared" ca="1" si="91"/>
        <v>5.1179442360959832E-10</v>
      </c>
      <c r="BN64" s="65">
        <f t="shared" ca="1" si="91"/>
        <v>4.8485787499856687E-10</v>
      </c>
      <c r="BO64" s="65">
        <f t="shared" ca="1" si="91"/>
        <v>4.5792132638753537E-10</v>
      </c>
      <c r="BP64" s="65">
        <f t="shared" ca="1" si="91"/>
        <v>4.5792132638753537E-10</v>
      </c>
      <c r="BQ64" s="65">
        <f t="shared" ca="1" si="91"/>
        <v>4.3098477777650386E-10</v>
      </c>
      <c r="BR64" s="65">
        <f t="shared" ca="1" si="91"/>
        <v>4.0404822916547236E-10</v>
      </c>
      <c r="BS64" s="65">
        <f t="shared" ca="1" si="83"/>
        <v>4.0404822916547236E-10</v>
      </c>
      <c r="BT64" s="65">
        <f t="shared" ca="1" si="83"/>
        <v>3.7711168055444085E-10</v>
      </c>
      <c r="BU64" s="65">
        <f t="shared" ca="1" si="83"/>
        <v>3.5017513194340935E-10</v>
      </c>
      <c r="BV64" s="65">
        <f t="shared" ca="1" si="83"/>
        <v>3.2323858333237785E-10</v>
      </c>
      <c r="BW64" s="65">
        <f t="shared" ca="1" si="83"/>
        <v>3.2323858333237785E-10</v>
      </c>
      <c r="BX64" s="65">
        <f t="shared" ca="1" si="83"/>
        <v>3.1443931078610756E-10</v>
      </c>
      <c r="BY64" s="65">
        <f t="shared" ca="1" si="83"/>
        <v>3.0564003823983727E-10</v>
      </c>
      <c r="BZ64" s="65">
        <f t="shared" ca="1" si="83"/>
        <v>2.9684076569356698E-10</v>
      </c>
      <c r="CA64" s="65">
        <f t="shared" ca="1" si="83"/>
        <v>2.9684076569356698E-10</v>
      </c>
      <c r="CB64" s="65">
        <f t="shared" ca="1" si="83"/>
        <v>2.880414931472967E-10</v>
      </c>
      <c r="CC64" s="65">
        <f t="shared" ca="1" si="83"/>
        <v>2.7924222060102641E-10</v>
      </c>
      <c r="CD64" s="65">
        <f t="shared" ca="1" si="83"/>
        <v>2.7044294805475612E-10</v>
      </c>
      <c r="CE64" s="65">
        <f t="shared" ca="1" si="83"/>
        <v>2.7044294805475612E-10</v>
      </c>
      <c r="CF64" s="65">
        <f t="shared" ca="1" si="83"/>
        <v>2.6164367550848583E-10</v>
      </c>
      <c r="CG64" s="65">
        <f t="shared" ca="1" si="83"/>
        <v>2.5284440296221554E-10</v>
      </c>
      <c r="CH64" s="65">
        <f t="shared" ca="1" si="83"/>
        <v>2.4404513041594526E-10</v>
      </c>
      <c r="CI64" s="65">
        <f t="shared" ca="1" si="92"/>
        <v>2.4404513041594526E-10</v>
      </c>
      <c r="CJ64" s="65">
        <f t="shared" ca="1" si="92"/>
        <v>2.3524585786967497E-10</v>
      </c>
      <c r="CK64" s="65">
        <f t="shared" ca="1" si="92"/>
        <v>2.2644658532340468E-10</v>
      </c>
      <c r="CL64" s="65">
        <f t="shared" ca="1" si="92"/>
        <v>2.1764731277713439E-10</v>
      </c>
      <c r="CM64" s="65">
        <f t="shared" ca="1" si="92"/>
        <v>2.0884804023086411E-10</v>
      </c>
      <c r="CN64" s="65">
        <f t="shared" ca="1" si="92"/>
        <v>2.0884804023086411E-10</v>
      </c>
      <c r="CO64" s="65">
        <f t="shared" ca="1" si="92"/>
        <v>2.0004876768459382E-10</v>
      </c>
      <c r="CP64" s="65">
        <f t="shared" ca="1" si="92"/>
        <v>1.9124949513832353E-10</v>
      </c>
      <c r="CQ64" s="65">
        <f t="shared" ca="1" si="92"/>
        <v>1.8245022259205324E-10</v>
      </c>
      <c r="CR64" s="65">
        <f t="shared" ca="1" si="92"/>
        <v>1.7365095004578296E-10</v>
      </c>
      <c r="CS64" s="65">
        <f t="shared" ca="1" si="92"/>
        <v>1.7365095004578296E-10</v>
      </c>
      <c r="CT64" s="65">
        <f t="shared" ca="1" si="92"/>
        <v>1.6485167749951267E-10</v>
      </c>
      <c r="CU64" s="65">
        <f t="shared" ca="1" si="92"/>
        <v>1.5605240495324238E-10</v>
      </c>
      <c r="CV64" s="65">
        <f t="shared" ca="1" si="92"/>
        <v>1.4725313240697209E-10</v>
      </c>
      <c r="CW64" s="65">
        <f t="shared" ca="1" si="93"/>
        <v>1.3845385986070181E-10</v>
      </c>
      <c r="CX64" s="65">
        <f t="shared" ca="1" si="93"/>
        <v>1.3845385986070181E-10</v>
      </c>
      <c r="CY64" s="65">
        <f t="shared" ca="1" si="93"/>
        <v>1.2965458731443152E-10</v>
      </c>
      <c r="CZ64" s="65">
        <f t="shared" ca="1" si="93"/>
        <v>1.2085531476816123E-10</v>
      </c>
      <c r="DA64" s="65">
        <f t="shared" ca="1" si="93"/>
        <v>1.1205604222189094E-10</v>
      </c>
      <c r="DB64" s="65">
        <f t="shared" ca="1" si="93"/>
        <v>1.0325676967562065E-10</v>
      </c>
      <c r="DC64" s="65">
        <f t="shared" ca="1" si="93"/>
        <v>9.4457497129350367E-11</v>
      </c>
      <c r="DD64" s="65">
        <f t="shared" ca="1" si="93"/>
        <v>9.4457497129350367E-11</v>
      </c>
      <c r="DE64" s="65">
        <f t="shared" ca="1" si="93"/>
        <v>8.5658224583080079E-11</v>
      </c>
      <c r="DF64" s="65">
        <f t="shared" ca="1" si="93"/>
        <v>7.6858952036809792E-11</v>
      </c>
      <c r="DG64" s="65">
        <f t="shared" ca="1" si="84"/>
        <v>6.8059679490539504E-11</v>
      </c>
      <c r="DH64" s="65">
        <f t="shared" ca="1" si="84"/>
        <v>5.9260406944269217E-11</v>
      </c>
      <c r="DI64" s="65">
        <f t="shared" ca="1" si="84"/>
        <v>5.0461134397998929E-11</v>
      </c>
      <c r="DJ64" s="65">
        <f t="shared" ca="1" si="84"/>
        <v>4.1661861851728641E-11</v>
      </c>
      <c r="DK64" s="65">
        <f t="shared" ca="1" si="84"/>
        <v>4.1661861851728641E-11</v>
      </c>
      <c r="DL64" s="65">
        <f t="shared" ca="1" si="84"/>
        <v>3.2862589305458354E-11</v>
      </c>
      <c r="DM64" s="65">
        <f t="shared" ca="1" si="84"/>
        <v>2.4063316759188069E-11</v>
      </c>
      <c r="DN64" s="65">
        <f t="shared" ca="1" si="84"/>
        <v>1.5264044212917785E-11</v>
      </c>
      <c r="DO64" s="65">
        <f t="shared" ca="1" si="84"/>
        <v>6.4647716666475004E-12</v>
      </c>
      <c r="DP64" s="65">
        <f t="shared" ca="1" si="84"/>
        <v>0</v>
      </c>
      <c r="DQ64" s="65">
        <f t="shared" ca="1" si="85"/>
        <v>0</v>
      </c>
      <c r="DR64" s="65">
        <f t="shared" ca="1" si="85"/>
        <v>0</v>
      </c>
      <c r="DS64" s="65">
        <f t="shared" ca="1" si="85"/>
        <v>0</v>
      </c>
      <c r="DT64" s="65">
        <f t="shared" ca="1" si="85"/>
        <v>0</v>
      </c>
      <c r="DU64" s="65">
        <f t="shared" ca="1" si="85"/>
        <v>0</v>
      </c>
      <c r="DV64" s="65">
        <f t="shared" ca="1" si="85"/>
        <v>0</v>
      </c>
      <c r="DW64" s="65">
        <f t="shared" ca="1" si="85"/>
        <v>0</v>
      </c>
      <c r="DX64" s="65">
        <f t="shared" ca="1" si="85"/>
        <v>0</v>
      </c>
      <c r="DY64" s="65">
        <f t="shared" ca="1" si="85"/>
        <v>0</v>
      </c>
      <c r="DZ64" s="65">
        <f t="shared" ca="1" si="85"/>
        <v>0</v>
      </c>
      <c r="EA64" s="65">
        <f t="shared" ca="1" si="85"/>
        <v>0</v>
      </c>
      <c r="EB64" s="65">
        <f t="shared" ca="1" si="85"/>
        <v>0</v>
      </c>
      <c r="EC64" s="65">
        <f t="shared" ca="1" si="85"/>
        <v>0</v>
      </c>
      <c r="ED64" s="65">
        <f t="shared" ca="1" si="85"/>
        <v>0</v>
      </c>
      <c r="EE64" s="65">
        <f t="shared" ca="1" si="85"/>
        <v>0</v>
      </c>
      <c r="EF64" s="65">
        <f t="shared" ca="1" si="85"/>
        <v>0</v>
      </c>
      <c r="EG64" s="65">
        <f t="shared" ca="1" si="94"/>
        <v>0</v>
      </c>
      <c r="EH64" s="65">
        <f t="shared" ca="1" si="94"/>
        <v>0</v>
      </c>
      <c r="EI64" s="65">
        <f t="shared" ca="1" si="94"/>
        <v>0</v>
      </c>
      <c r="EJ64" s="65">
        <f t="shared" ca="1" si="94"/>
        <v>0</v>
      </c>
      <c r="EK64" s="65">
        <f t="shared" ca="1" si="94"/>
        <v>0</v>
      </c>
      <c r="EL64" s="65">
        <f t="shared" ca="1" si="94"/>
        <v>0</v>
      </c>
      <c r="EM64" s="65">
        <f t="shared" ca="1" si="94"/>
        <v>0</v>
      </c>
      <c r="EN64" s="65">
        <f t="shared" ca="1" si="94"/>
        <v>0</v>
      </c>
      <c r="EO64" s="65">
        <f t="shared" ca="1" si="94"/>
        <v>0</v>
      </c>
      <c r="EP64" s="65">
        <f t="shared" ca="1" si="94"/>
        <v>0</v>
      </c>
      <c r="EQ64" s="65">
        <f t="shared" ca="1" si="94"/>
        <v>0</v>
      </c>
      <c r="ER64" s="65">
        <f t="shared" ca="1" si="94"/>
        <v>0</v>
      </c>
      <c r="ES64" s="65">
        <f t="shared" ca="1" si="94"/>
        <v>0</v>
      </c>
      <c r="ET64" s="65">
        <f t="shared" ca="1" si="94"/>
        <v>0</v>
      </c>
      <c r="EU64" s="65">
        <f t="shared" ca="1" si="94"/>
        <v>0</v>
      </c>
      <c r="EV64" s="65">
        <f t="shared" ca="1" si="94"/>
        <v>0</v>
      </c>
      <c r="EW64" s="65">
        <f t="shared" ca="1" si="95"/>
        <v>0</v>
      </c>
      <c r="EX64" s="65">
        <f t="shared" ca="1" si="95"/>
        <v>0</v>
      </c>
      <c r="EY64" s="65">
        <f t="shared" ca="1" si="95"/>
        <v>0</v>
      </c>
      <c r="EZ64" s="65">
        <f t="shared" ca="1" si="95"/>
        <v>0</v>
      </c>
      <c r="FA64" s="65">
        <f t="shared" ca="1" si="95"/>
        <v>0</v>
      </c>
      <c r="FB64" s="65">
        <f t="shared" ca="1" si="95"/>
        <v>0</v>
      </c>
      <c r="FC64" s="65">
        <f t="shared" ca="1" si="95"/>
        <v>0</v>
      </c>
      <c r="FD64" s="65">
        <f t="shared" ca="1" si="95"/>
        <v>0</v>
      </c>
      <c r="FE64" s="65">
        <f t="shared" ca="1" si="95"/>
        <v>0</v>
      </c>
      <c r="FF64" s="65">
        <f t="shared" ca="1" si="95"/>
        <v>0</v>
      </c>
      <c r="FG64" s="65">
        <f t="shared" ca="1" si="95"/>
        <v>0</v>
      </c>
      <c r="FH64" s="65">
        <f t="shared" ca="1" si="95"/>
        <v>0</v>
      </c>
      <c r="FI64" s="65">
        <f t="shared" ca="1" si="95"/>
        <v>0</v>
      </c>
      <c r="FJ64" s="65">
        <f t="shared" ca="1" si="95"/>
        <v>0</v>
      </c>
      <c r="FK64" s="65">
        <f t="shared" ca="1" si="95"/>
        <v>0</v>
      </c>
      <c r="FL64" s="65">
        <f t="shared" ca="1" si="95"/>
        <v>0</v>
      </c>
      <c r="FM64" s="65">
        <f t="shared" ca="1" si="96"/>
        <v>0</v>
      </c>
      <c r="FN64" s="65">
        <f t="shared" ca="1" si="96"/>
        <v>0</v>
      </c>
      <c r="FO64" s="65">
        <f t="shared" ca="1" si="96"/>
        <v>0</v>
      </c>
      <c r="FP64" s="65">
        <f t="shared" ca="1" si="96"/>
        <v>0</v>
      </c>
      <c r="FQ64" s="65">
        <f t="shared" ca="1" si="96"/>
        <v>0</v>
      </c>
      <c r="FR64" s="65">
        <f t="shared" ca="1" si="96"/>
        <v>0</v>
      </c>
      <c r="FS64" s="65">
        <f t="shared" ca="1" si="96"/>
        <v>0</v>
      </c>
      <c r="FT64" s="65">
        <f t="shared" ca="1" si="96"/>
        <v>0</v>
      </c>
      <c r="FU64" s="65">
        <f t="shared" ca="1" si="96"/>
        <v>0</v>
      </c>
      <c r="FV64" s="65">
        <f t="shared" ca="1" si="96"/>
        <v>0</v>
      </c>
      <c r="FW64" s="65">
        <f t="shared" ca="1" si="96"/>
        <v>0</v>
      </c>
      <c r="FX64" s="65">
        <f t="shared" ca="1" si="96"/>
        <v>0</v>
      </c>
      <c r="FY64" s="65">
        <f t="shared" ca="1" si="97"/>
        <v>0</v>
      </c>
      <c r="FZ64" s="65">
        <f t="shared" ca="1" si="97"/>
        <v>0</v>
      </c>
      <c r="GA64" s="65">
        <f t="shared" ca="1" si="97"/>
        <v>0</v>
      </c>
      <c r="GB64" s="65">
        <f t="shared" ca="1" si="97"/>
        <v>0</v>
      </c>
      <c r="GC64" s="65">
        <f t="shared" ca="1" si="97"/>
        <v>0</v>
      </c>
      <c r="GD64" s="65">
        <f t="shared" ca="1" si="97"/>
        <v>0</v>
      </c>
      <c r="GE64" s="65">
        <f t="shared" ca="1" si="97"/>
        <v>0</v>
      </c>
      <c r="GF64" s="65">
        <f t="shared" ca="1" si="97"/>
        <v>0</v>
      </c>
      <c r="GG64" s="65">
        <f t="shared" ca="1" si="97"/>
        <v>0</v>
      </c>
      <c r="GH64" s="65">
        <f t="shared" ca="1" si="97"/>
        <v>0</v>
      </c>
      <c r="GI64" s="65">
        <f t="shared" ca="1" si="87"/>
        <v>0</v>
      </c>
      <c r="GJ64" s="65">
        <f t="shared" ca="1" si="87"/>
        <v>0</v>
      </c>
      <c r="GK64" s="65">
        <f t="shared" ca="1" si="87"/>
        <v>0</v>
      </c>
      <c r="GL64" s="65">
        <f t="shared" ca="1" si="87"/>
        <v>0</v>
      </c>
      <c r="GM64" s="65">
        <f t="shared" ca="1" si="87"/>
        <v>0</v>
      </c>
      <c r="GN64" s="65">
        <f t="shared" ca="1" si="87"/>
        <v>0</v>
      </c>
      <c r="GO64" s="65">
        <f t="shared" ca="1" si="87"/>
        <v>0</v>
      </c>
      <c r="GP64" s="65">
        <f t="shared" ca="1" si="87"/>
        <v>0</v>
      </c>
      <c r="GQ64" s="65">
        <f t="shared" ca="1" si="87"/>
        <v>0</v>
      </c>
      <c r="GR64" s="65">
        <f t="shared" ca="1" si="87"/>
        <v>0</v>
      </c>
      <c r="GS64" s="65">
        <f t="shared" ca="1" si="88"/>
        <v>0</v>
      </c>
      <c r="GT64" s="65">
        <f t="shared" ca="1" si="88"/>
        <v>0</v>
      </c>
      <c r="GU64" s="65">
        <f t="shared" ca="1" si="88"/>
        <v>0</v>
      </c>
      <c r="GV64" s="65">
        <f t="shared" ca="1" si="88"/>
        <v>0</v>
      </c>
      <c r="GW64" s="65">
        <f t="shared" ca="1" si="88"/>
        <v>0</v>
      </c>
      <c r="GX64" s="65">
        <f t="shared" ca="1" si="88"/>
        <v>0</v>
      </c>
      <c r="GY64" s="65">
        <f t="shared" ca="1" si="88"/>
        <v>0</v>
      </c>
      <c r="GZ64" s="65">
        <f t="shared" ca="1" si="88"/>
        <v>0</v>
      </c>
      <c r="HA64" s="65">
        <f t="shared" ca="1" si="88"/>
        <v>0</v>
      </c>
      <c r="HB64" s="65">
        <f t="shared" ca="1" si="88"/>
        <v>0</v>
      </c>
      <c r="HC64" s="65">
        <f t="shared" ca="1" si="88"/>
        <v>0</v>
      </c>
      <c r="HD64" s="65">
        <f t="shared" ca="1" si="88"/>
        <v>0</v>
      </c>
      <c r="HE64" s="65">
        <f t="shared" ca="1" si="88"/>
        <v>0</v>
      </c>
      <c r="HF64" s="65">
        <f t="shared" ca="1" si="88"/>
        <v>0</v>
      </c>
      <c r="HG64" s="65">
        <f t="shared" ca="1" si="88"/>
        <v>0</v>
      </c>
      <c r="HH64" s="65">
        <f t="shared" ca="1" si="88"/>
        <v>0</v>
      </c>
      <c r="HI64" s="65">
        <f t="shared" ca="1" si="98"/>
        <v>0</v>
      </c>
      <c r="HJ64" s="65">
        <f t="shared" ca="1" si="98"/>
        <v>0</v>
      </c>
      <c r="HK64" s="65">
        <f t="shared" ca="1" si="98"/>
        <v>0</v>
      </c>
      <c r="HL64" s="65">
        <f t="shared" ca="1" si="98"/>
        <v>0</v>
      </c>
      <c r="HM64" s="65">
        <f t="shared" ca="1" si="98"/>
        <v>0</v>
      </c>
      <c r="HN64" s="65">
        <f t="shared" ca="1" si="98"/>
        <v>0</v>
      </c>
      <c r="HO64" s="65">
        <f t="shared" ca="1" si="98"/>
        <v>0</v>
      </c>
      <c r="HP64" s="65">
        <f t="shared" ca="1" si="98"/>
        <v>0</v>
      </c>
      <c r="HQ64" s="65">
        <f t="shared" ca="1" si="98"/>
        <v>0</v>
      </c>
      <c r="HR64" s="65">
        <f t="shared" ca="1" si="98"/>
        <v>0</v>
      </c>
      <c r="HS64" s="65">
        <f t="shared" ca="1" si="98"/>
        <v>0</v>
      </c>
      <c r="HT64" s="65">
        <f t="shared" ca="1" si="98"/>
        <v>0</v>
      </c>
      <c r="HU64" s="65">
        <f t="shared" ca="1" si="98"/>
        <v>0</v>
      </c>
      <c r="HV64" s="65">
        <f t="shared" ca="1" si="98"/>
        <v>0</v>
      </c>
      <c r="HW64" s="65">
        <f t="shared" ca="1" si="98"/>
        <v>0</v>
      </c>
      <c r="HX64" s="65">
        <f t="shared" ca="1" si="98"/>
        <v>0</v>
      </c>
      <c r="HY64" s="65">
        <f t="shared" ca="1" si="99"/>
        <v>0</v>
      </c>
      <c r="HZ64" s="65">
        <f t="shared" ca="1" si="99"/>
        <v>0</v>
      </c>
      <c r="IA64" s="65">
        <f t="shared" ca="1" si="99"/>
        <v>0</v>
      </c>
      <c r="IB64" s="65">
        <f t="shared" ca="1" si="99"/>
        <v>0</v>
      </c>
      <c r="IC64" s="65">
        <f t="shared" ca="1" si="99"/>
        <v>0</v>
      </c>
      <c r="ID64" s="65">
        <f t="shared" ca="1" si="99"/>
        <v>0</v>
      </c>
      <c r="IE64" s="65">
        <f t="shared" ca="1" si="99"/>
        <v>0</v>
      </c>
      <c r="IF64" s="65">
        <f t="shared" ca="1" si="99"/>
        <v>0</v>
      </c>
      <c r="IG64" s="65">
        <f t="shared" ca="1" si="99"/>
        <v>0</v>
      </c>
      <c r="IH64" s="65">
        <f t="shared" ca="1" si="99"/>
        <v>0</v>
      </c>
      <c r="II64" s="65">
        <f t="shared" ca="1" si="99"/>
        <v>0</v>
      </c>
      <c r="IJ64" s="65">
        <f t="shared" ca="1" si="99"/>
        <v>0</v>
      </c>
      <c r="IK64" s="65">
        <f t="shared" ca="1" si="99"/>
        <v>0</v>
      </c>
      <c r="IL64" s="65">
        <f t="shared" ca="1" si="99"/>
        <v>0</v>
      </c>
      <c r="IM64" s="65">
        <f t="shared" ca="1" si="99"/>
        <v>0</v>
      </c>
      <c r="IN64" s="65">
        <f t="shared" ca="1" si="99"/>
        <v>0</v>
      </c>
      <c r="IO64" s="65">
        <f t="shared" ca="1" si="100"/>
        <v>0</v>
      </c>
      <c r="IP64" s="65">
        <f t="shared" ca="1" si="100"/>
        <v>0</v>
      </c>
      <c r="IQ64" s="65">
        <f t="shared" ca="1" si="100"/>
        <v>0</v>
      </c>
      <c r="IR64" s="65">
        <f t="shared" ca="1" si="100"/>
        <v>0</v>
      </c>
      <c r="IS64" s="65">
        <f t="shared" ca="1" si="100"/>
        <v>0</v>
      </c>
      <c r="IT64" s="65">
        <f t="shared" ca="1" si="100"/>
        <v>0</v>
      </c>
      <c r="IU64" s="65">
        <f t="shared" ca="1" si="100"/>
        <v>0</v>
      </c>
      <c r="IV64" s="65">
        <f t="shared" ca="1" si="100"/>
        <v>0</v>
      </c>
      <c r="IW64" s="65">
        <f t="shared" ca="1" si="100"/>
        <v>0</v>
      </c>
      <c r="IX64" s="65">
        <f t="shared" ca="1" si="100"/>
        <v>0</v>
      </c>
      <c r="IY64" s="65">
        <f t="shared" ca="1" si="100"/>
        <v>0</v>
      </c>
      <c r="IZ64" s="65">
        <f t="shared" ca="1" si="100"/>
        <v>0</v>
      </c>
      <c r="JA64" s="65"/>
      <c r="JB64" s="65"/>
      <c r="JC64" s="65"/>
      <c r="JD64" s="65"/>
      <c r="JE64" s="65"/>
      <c r="JF64" s="65"/>
      <c r="JG64" s="65"/>
      <c r="JH64" s="65"/>
      <c r="JI64" s="65"/>
      <c r="JJ64" s="65"/>
      <c r="JK64" s="65"/>
      <c r="JL64" s="65"/>
      <c r="JM64" s="65"/>
      <c r="JN64" s="65"/>
      <c r="JO64" s="65"/>
      <c r="JP64" s="65"/>
      <c r="JQ64" s="65"/>
      <c r="JR64" s="65"/>
    </row>
    <row r="65" spans="1:278" x14ac:dyDescent="0.2">
      <c r="A65" s="64">
        <f t="shared" si="31"/>
        <v>56</v>
      </c>
      <c r="B65" s="65">
        <f t="shared" ca="1" si="26"/>
        <v>6.8281588733316476E-10</v>
      </c>
      <c r="C65" s="65">
        <f t="shared" ca="1" si="56"/>
        <v>6.4647716666475559E-10</v>
      </c>
      <c r="D65" s="65">
        <f t="shared" ca="1" si="57"/>
        <v>3.633872066840918E-11</v>
      </c>
      <c r="E65" s="72">
        <f t="shared" ca="1" si="58"/>
        <v>0</v>
      </c>
      <c r="F65" s="67">
        <f t="shared" si="30"/>
        <v>0</v>
      </c>
      <c r="H65" s="72">
        <f t="shared" ca="1" si="32"/>
        <v>6.6501263309518421E-8</v>
      </c>
      <c r="I65" s="64">
        <f t="shared" ca="1" si="9"/>
        <v>63</v>
      </c>
      <c r="J65" s="67">
        <f t="shared" ca="1" si="33"/>
        <v>6.7286047104780986E-10</v>
      </c>
      <c r="K65" s="65">
        <f t="shared" ca="1" si="90"/>
        <v>6.7143826872133062E-10</v>
      </c>
      <c r="L65" s="65">
        <f t="shared" ca="1" si="90"/>
        <v>6.7143826872133062E-10</v>
      </c>
      <c r="M65" s="65">
        <f t="shared" ca="1" si="90"/>
        <v>6.7143826872133062E-10</v>
      </c>
      <c r="N65" s="65">
        <f t="shared" ca="1" si="90"/>
        <v>6.7143826872133062E-10</v>
      </c>
      <c r="O65" s="65">
        <f t="shared" ca="1" si="90"/>
        <v>6.7143826872133062E-10</v>
      </c>
      <c r="P65" s="65">
        <f t="shared" ca="1" si="90"/>
        <v>6.7143826872133062E-10</v>
      </c>
      <c r="Q65" s="65">
        <f t="shared" ca="1" si="90"/>
        <v>6.7143826872133062E-10</v>
      </c>
      <c r="R65" s="65">
        <f t="shared" ca="1" si="90"/>
        <v>6.7143826872133062E-10</v>
      </c>
      <c r="S65" s="65">
        <f t="shared" ca="1" si="90"/>
        <v>6.7143826872133062E-10</v>
      </c>
      <c r="T65" s="65">
        <f t="shared" ca="1" si="90"/>
        <v>6.7143826872133062E-10</v>
      </c>
      <c r="U65" s="65">
        <f t="shared" ca="1" si="90"/>
        <v>6.7143826872133062E-10</v>
      </c>
      <c r="V65" s="65">
        <f t="shared" ca="1" si="90"/>
        <v>6.7001606639485138E-10</v>
      </c>
      <c r="W65" s="65">
        <f t="shared" ca="1" si="90"/>
        <v>6.7001606639485138E-10</v>
      </c>
      <c r="X65" s="65">
        <f t="shared" ca="1" si="90"/>
        <v>6.7001606639485138E-10</v>
      </c>
      <c r="Y65" s="65">
        <f t="shared" ca="1" si="90"/>
        <v>6.7001606639485138E-10</v>
      </c>
      <c r="Z65" s="65">
        <f t="shared" ca="1" si="90"/>
        <v>6.7001606639485138E-10</v>
      </c>
      <c r="AA65" s="65">
        <f t="shared" ca="1" si="81"/>
        <v>6.6859386406837203E-10</v>
      </c>
      <c r="AB65" s="65">
        <f t="shared" ca="1" si="81"/>
        <v>6.6859386406837203E-10</v>
      </c>
      <c r="AC65" s="65">
        <f t="shared" ca="1" si="81"/>
        <v>6.6859386406837203E-10</v>
      </c>
      <c r="AD65" s="65">
        <f t="shared" ca="1" si="81"/>
        <v>6.6717166174189279E-10</v>
      </c>
      <c r="AE65" s="65">
        <f t="shared" ca="1" si="81"/>
        <v>6.6717166174189279E-10</v>
      </c>
      <c r="AF65" s="65">
        <f t="shared" ca="1" si="81"/>
        <v>6.6717166174189279E-10</v>
      </c>
      <c r="AG65" s="65">
        <f t="shared" ca="1" si="81"/>
        <v>6.6574945941541355E-10</v>
      </c>
      <c r="AH65" s="65">
        <f t="shared" ca="1" si="81"/>
        <v>6.6574945941541355E-10</v>
      </c>
      <c r="AI65" s="65">
        <f t="shared" ca="1" si="81"/>
        <v>6.6574945941541355E-10</v>
      </c>
      <c r="AJ65" s="65">
        <f t="shared" ca="1" si="81"/>
        <v>6.6432725708893431E-10</v>
      </c>
      <c r="AK65" s="65">
        <f t="shared" ca="1" si="81"/>
        <v>6.6432725708893431E-10</v>
      </c>
      <c r="AL65" s="65">
        <f t="shared" ca="1" si="81"/>
        <v>6.6432725708893431E-10</v>
      </c>
      <c r="AM65" s="65">
        <f t="shared" ca="1" si="81"/>
        <v>6.6290505476245496E-10</v>
      </c>
      <c r="AN65" s="65">
        <f t="shared" ca="1" si="81"/>
        <v>6.6290505476245496E-10</v>
      </c>
      <c r="AO65" s="65">
        <f t="shared" ca="1" si="82"/>
        <v>6.6148285243597572E-10</v>
      </c>
      <c r="AP65" s="65">
        <f t="shared" ca="1" si="82"/>
        <v>6.6148285243597572E-10</v>
      </c>
      <c r="AQ65" s="65">
        <f t="shared" ca="1" si="82"/>
        <v>6.6006065010949648E-10</v>
      </c>
      <c r="AR65" s="65">
        <f t="shared" ca="1" si="82"/>
        <v>6.6006065010949648E-10</v>
      </c>
      <c r="AS65" s="65">
        <f t="shared" ca="1" si="82"/>
        <v>6.5863844778301713E-10</v>
      </c>
      <c r="AT65" s="65">
        <f t="shared" ca="1" si="82"/>
        <v>6.5863844778301713E-10</v>
      </c>
      <c r="AU65" s="65">
        <f t="shared" ca="1" si="82"/>
        <v>6.5721624545653789E-10</v>
      </c>
      <c r="AV65" s="65">
        <f t="shared" ca="1" si="82"/>
        <v>6.5721624545653789E-10</v>
      </c>
      <c r="AW65" s="65">
        <f t="shared" ca="1" si="82"/>
        <v>6.5579404313005865E-10</v>
      </c>
      <c r="AX65" s="65">
        <f t="shared" ca="1" si="82"/>
        <v>6.5579404313005865E-10</v>
      </c>
      <c r="AY65" s="65">
        <f t="shared" ca="1" si="82"/>
        <v>6.5437184080357941E-10</v>
      </c>
      <c r="AZ65" s="65">
        <f t="shared" ca="1" si="82"/>
        <v>6.5437184080357941E-10</v>
      </c>
      <c r="BA65" s="65">
        <f t="shared" ca="1" si="82"/>
        <v>6.5294963847710006E-10</v>
      </c>
      <c r="BB65" s="65">
        <f t="shared" ca="1" si="82"/>
        <v>6.5294963847710006E-10</v>
      </c>
      <c r="BC65" s="65">
        <f t="shared" ca="1" si="82"/>
        <v>6.5152743615062082E-10</v>
      </c>
      <c r="BD65" s="65">
        <f t="shared" ca="1" si="82"/>
        <v>6.2316868521311012E-10</v>
      </c>
      <c r="BE65" s="65">
        <f t="shared" ca="1" si="91"/>
        <v>6.2316868521311012E-10</v>
      </c>
      <c r="BF65" s="65">
        <f t="shared" ca="1" si="91"/>
        <v>5.9480993427559943E-10</v>
      </c>
      <c r="BG65" s="65">
        <f t="shared" ca="1" si="91"/>
        <v>5.9480993427559943E-10</v>
      </c>
      <c r="BH65" s="65">
        <f t="shared" ca="1" si="91"/>
        <v>5.6645118333808863E-10</v>
      </c>
      <c r="BI65" s="65">
        <f t="shared" ca="1" si="91"/>
        <v>5.3873097222062978E-10</v>
      </c>
      <c r="BJ65" s="65">
        <f t="shared" ca="1" si="91"/>
        <v>5.3873097222062978E-10</v>
      </c>
      <c r="BK65" s="65">
        <f t="shared" ca="1" si="91"/>
        <v>5.1179442360959832E-10</v>
      </c>
      <c r="BL65" s="65">
        <f t="shared" ca="1" si="91"/>
        <v>5.1179442360959832E-10</v>
      </c>
      <c r="BM65" s="65">
        <f t="shared" ca="1" si="91"/>
        <v>4.8485787499856687E-10</v>
      </c>
      <c r="BN65" s="65">
        <f t="shared" ca="1" si="91"/>
        <v>4.5792132638753537E-10</v>
      </c>
      <c r="BO65" s="65">
        <f t="shared" ca="1" si="91"/>
        <v>4.5792132638753537E-10</v>
      </c>
      <c r="BP65" s="65">
        <f t="shared" ca="1" si="91"/>
        <v>4.3098477777650386E-10</v>
      </c>
      <c r="BQ65" s="65">
        <f t="shared" ca="1" si="91"/>
        <v>4.0404822916547236E-10</v>
      </c>
      <c r="BR65" s="65">
        <f t="shared" ca="1" si="91"/>
        <v>4.0404822916547236E-10</v>
      </c>
      <c r="BS65" s="65">
        <f t="shared" ca="1" si="83"/>
        <v>3.7711168055444085E-10</v>
      </c>
      <c r="BT65" s="65">
        <f t="shared" ca="1" si="83"/>
        <v>3.5017513194340935E-10</v>
      </c>
      <c r="BU65" s="65">
        <f t="shared" ca="1" si="83"/>
        <v>3.2323858333237785E-10</v>
      </c>
      <c r="BV65" s="65">
        <f t="shared" ca="1" si="83"/>
        <v>3.2323858333237785E-10</v>
      </c>
      <c r="BW65" s="65">
        <f t="shared" ca="1" si="83"/>
        <v>3.1443931078610756E-10</v>
      </c>
      <c r="BX65" s="65">
        <f t="shared" ca="1" si="83"/>
        <v>3.0564003823983727E-10</v>
      </c>
      <c r="BY65" s="65">
        <f t="shared" ca="1" si="83"/>
        <v>3.0564003823983727E-10</v>
      </c>
      <c r="BZ65" s="65">
        <f t="shared" ca="1" si="83"/>
        <v>2.9684076569356698E-10</v>
      </c>
      <c r="CA65" s="65">
        <f t="shared" ca="1" si="83"/>
        <v>2.880414931472967E-10</v>
      </c>
      <c r="CB65" s="65">
        <f t="shared" ca="1" si="83"/>
        <v>2.7924222060102641E-10</v>
      </c>
      <c r="CC65" s="65">
        <f t="shared" ca="1" si="83"/>
        <v>2.7924222060102641E-10</v>
      </c>
      <c r="CD65" s="65">
        <f t="shared" ca="1" si="83"/>
        <v>2.7044294805475612E-10</v>
      </c>
      <c r="CE65" s="65">
        <f t="shared" ca="1" si="83"/>
        <v>2.6164367550848583E-10</v>
      </c>
      <c r="CF65" s="65">
        <f t="shared" ca="1" si="83"/>
        <v>2.5284440296221554E-10</v>
      </c>
      <c r="CG65" s="65">
        <f t="shared" ca="1" si="83"/>
        <v>2.5284440296221554E-10</v>
      </c>
      <c r="CH65" s="65">
        <f t="shared" ca="1" si="83"/>
        <v>2.4404513041594526E-10</v>
      </c>
      <c r="CI65" s="65">
        <f t="shared" ca="1" si="92"/>
        <v>2.3524585786967497E-10</v>
      </c>
      <c r="CJ65" s="65">
        <f t="shared" ca="1" si="92"/>
        <v>2.2644658532340468E-10</v>
      </c>
      <c r="CK65" s="65">
        <f t="shared" ca="1" si="92"/>
        <v>2.1764731277713439E-10</v>
      </c>
      <c r="CL65" s="65">
        <f t="shared" ca="1" si="92"/>
        <v>2.1764731277713439E-10</v>
      </c>
      <c r="CM65" s="65">
        <f t="shared" ca="1" si="92"/>
        <v>2.0884804023086411E-10</v>
      </c>
      <c r="CN65" s="65">
        <f t="shared" ca="1" si="92"/>
        <v>2.0004876768459382E-10</v>
      </c>
      <c r="CO65" s="65">
        <f t="shared" ca="1" si="92"/>
        <v>1.9124949513832353E-10</v>
      </c>
      <c r="CP65" s="65">
        <f t="shared" ca="1" si="92"/>
        <v>1.9124949513832353E-10</v>
      </c>
      <c r="CQ65" s="65">
        <f t="shared" ca="1" si="92"/>
        <v>1.8245022259205324E-10</v>
      </c>
      <c r="CR65" s="65">
        <f t="shared" ca="1" si="92"/>
        <v>1.7365095004578296E-10</v>
      </c>
      <c r="CS65" s="65">
        <f t="shared" ca="1" si="92"/>
        <v>1.6485167749951267E-10</v>
      </c>
      <c r="CT65" s="65">
        <f t="shared" ca="1" si="92"/>
        <v>1.5605240495324238E-10</v>
      </c>
      <c r="CU65" s="65">
        <f t="shared" ca="1" si="92"/>
        <v>1.4725313240697209E-10</v>
      </c>
      <c r="CV65" s="65">
        <f t="shared" ca="1" si="92"/>
        <v>1.4725313240697209E-10</v>
      </c>
      <c r="CW65" s="65">
        <f t="shared" ca="1" si="93"/>
        <v>1.3845385986070181E-10</v>
      </c>
      <c r="CX65" s="65">
        <f t="shared" ca="1" si="93"/>
        <v>1.2965458731443152E-10</v>
      </c>
      <c r="CY65" s="65">
        <f t="shared" ca="1" si="93"/>
        <v>1.2085531476816123E-10</v>
      </c>
      <c r="CZ65" s="65">
        <f t="shared" ca="1" si="93"/>
        <v>1.1205604222189094E-10</v>
      </c>
      <c r="DA65" s="65">
        <f t="shared" ca="1" si="93"/>
        <v>1.1205604222189094E-10</v>
      </c>
      <c r="DB65" s="65">
        <f t="shared" ca="1" si="93"/>
        <v>1.0325676967562065E-10</v>
      </c>
      <c r="DC65" s="65">
        <f t="shared" ca="1" si="93"/>
        <v>9.4457497129350367E-11</v>
      </c>
      <c r="DD65" s="65">
        <f t="shared" ca="1" si="93"/>
        <v>8.5658224583080079E-11</v>
      </c>
      <c r="DE65" s="65">
        <f t="shared" ca="1" si="93"/>
        <v>7.6858952036809792E-11</v>
      </c>
      <c r="DF65" s="65">
        <f t="shared" ca="1" si="93"/>
        <v>6.8059679490539504E-11</v>
      </c>
      <c r="DG65" s="65">
        <f t="shared" ca="1" si="84"/>
        <v>5.9260406944269217E-11</v>
      </c>
      <c r="DH65" s="65">
        <f t="shared" ca="1" si="84"/>
        <v>5.9260406944269217E-11</v>
      </c>
      <c r="DI65" s="65">
        <f t="shared" ca="1" si="84"/>
        <v>5.0461134397998929E-11</v>
      </c>
      <c r="DJ65" s="65">
        <f t="shared" ca="1" si="84"/>
        <v>4.1661861851728641E-11</v>
      </c>
      <c r="DK65" s="65">
        <f t="shared" ca="1" si="84"/>
        <v>3.2862589305458354E-11</v>
      </c>
      <c r="DL65" s="65">
        <f t="shared" ca="1" si="84"/>
        <v>2.4063316759188069E-11</v>
      </c>
      <c r="DM65" s="65">
        <f t="shared" ca="1" si="84"/>
        <v>1.5264044212917785E-11</v>
      </c>
      <c r="DN65" s="65">
        <f t="shared" ca="1" si="84"/>
        <v>6.4647716666475004E-12</v>
      </c>
      <c r="DO65" s="65">
        <f t="shared" ca="1" si="84"/>
        <v>6.4647716666475004E-12</v>
      </c>
      <c r="DP65" s="65">
        <f t="shared" ca="1" si="84"/>
        <v>0</v>
      </c>
      <c r="DQ65" s="65">
        <f t="shared" ca="1" si="85"/>
        <v>0</v>
      </c>
      <c r="DR65" s="65">
        <f t="shared" ca="1" si="85"/>
        <v>0</v>
      </c>
      <c r="DS65" s="65">
        <f t="shared" ca="1" si="85"/>
        <v>0</v>
      </c>
      <c r="DT65" s="65">
        <f t="shared" ca="1" si="85"/>
        <v>0</v>
      </c>
      <c r="DU65" s="65">
        <f t="shared" ca="1" si="85"/>
        <v>0</v>
      </c>
      <c r="DV65" s="65">
        <f t="shared" ca="1" si="85"/>
        <v>0</v>
      </c>
      <c r="DW65" s="65">
        <f t="shared" ca="1" si="85"/>
        <v>0</v>
      </c>
      <c r="DX65" s="65">
        <f t="shared" ca="1" si="85"/>
        <v>0</v>
      </c>
      <c r="DY65" s="65">
        <f t="shared" ca="1" si="85"/>
        <v>0</v>
      </c>
      <c r="DZ65" s="65">
        <f t="shared" ca="1" si="85"/>
        <v>0</v>
      </c>
      <c r="EA65" s="65">
        <f t="shared" ca="1" si="85"/>
        <v>0</v>
      </c>
      <c r="EB65" s="65">
        <f t="shared" ca="1" si="85"/>
        <v>0</v>
      </c>
      <c r="EC65" s="65">
        <f t="shared" ca="1" si="85"/>
        <v>0</v>
      </c>
      <c r="ED65" s="65">
        <f t="shared" ca="1" si="85"/>
        <v>0</v>
      </c>
      <c r="EE65" s="65">
        <f t="shared" ca="1" si="85"/>
        <v>0</v>
      </c>
      <c r="EF65" s="65">
        <f t="shared" ca="1" si="85"/>
        <v>0</v>
      </c>
      <c r="EG65" s="65">
        <f t="shared" ca="1" si="94"/>
        <v>0</v>
      </c>
      <c r="EH65" s="65">
        <f t="shared" ca="1" si="94"/>
        <v>0</v>
      </c>
      <c r="EI65" s="65">
        <f t="shared" ca="1" si="94"/>
        <v>0</v>
      </c>
      <c r="EJ65" s="65">
        <f t="shared" ca="1" si="94"/>
        <v>0</v>
      </c>
      <c r="EK65" s="65">
        <f t="shared" ca="1" si="94"/>
        <v>0</v>
      </c>
      <c r="EL65" s="65">
        <f t="shared" ca="1" si="94"/>
        <v>0</v>
      </c>
      <c r="EM65" s="65">
        <f t="shared" ca="1" si="94"/>
        <v>0</v>
      </c>
      <c r="EN65" s="65">
        <f t="shared" ca="1" si="94"/>
        <v>0</v>
      </c>
      <c r="EO65" s="65">
        <f t="shared" ca="1" si="94"/>
        <v>0</v>
      </c>
      <c r="EP65" s="65">
        <f t="shared" ca="1" si="94"/>
        <v>0</v>
      </c>
      <c r="EQ65" s="65">
        <f t="shared" ca="1" si="94"/>
        <v>0</v>
      </c>
      <c r="ER65" s="65">
        <f t="shared" ca="1" si="94"/>
        <v>0</v>
      </c>
      <c r="ES65" s="65">
        <f t="shared" ca="1" si="94"/>
        <v>0</v>
      </c>
      <c r="ET65" s="65">
        <f t="shared" ca="1" si="94"/>
        <v>0</v>
      </c>
      <c r="EU65" s="65">
        <f t="shared" ca="1" si="94"/>
        <v>0</v>
      </c>
      <c r="EV65" s="65">
        <f t="shared" ca="1" si="94"/>
        <v>0</v>
      </c>
      <c r="EW65" s="65">
        <f t="shared" ca="1" si="95"/>
        <v>0</v>
      </c>
      <c r="EX65" s="65">
        <f t="shared" ca="1" si="95"/>
        <v>0</v>
      </c>
      <c r="EY65" s="65">
        <f t="shared" ca="1" si="95"/>
        <v>0</v>
      </c>
      <c r="EZ65" s="65">
        <f t="shared" ca="1" si="95"/>
        <v>0</v>
      </c>
      <c r="FA65" s="65">
        <f t="shared" ca="1" si="95"/>
        <v>0</v>
      </c>
      <c r="FB65" s="65">
        <f t="shared" ca="1" si="95"/>
        <v>0</v>
      </c>
      <c r="FC65" s="65">
        <f t="shared" ca="1" si="95"/>
        <v>0</v>
      </c>
      <c r="FD65" s="65">
        <f t="shared" ca="1" si="95"/>
        <v>0</v>
      </c>
      <c r="FE65" s="65">
        <f t="shared" ca="1" si="95"/>
        <v>0</v>
      </c>
      <c r="FF65" s="65">
        <f t="shared" ca="1" si="95"/>
        <v>0</v>
      </c>
      <c r="FG65" s="65">
        <f t="shared" ca="1" si="95"/>
        <v>0</v>
      </c>
      <c r="FH65" s="65">
        <f t="shared" ca="1" si="95"/>
        <v>0</v>
      </c>
      <c r="FI65" s="65">
        <f t="shared" ca="1" si="95"/>
        <v>0</v>
      </c>
      <c r="FJ65" s="65">
        <f t="shared" ca="1" si="95"/>
        <v>0</v>
      </c>
      <c r="FK65" s="65">
        <f t="shared" ca="1" si="95"/>
        <v>0</v>
      </c>
      <c r="FL65" s="65">
        <f t="shared" ca="1" si="95"/>
        <v>0</v>
      </c>
      <c r="FM65" s="65">
        <f t="shared" ca="1" si="96"/>
        <v>0</v>
      </c>
      <c r="FN65" s="65">
        <f t="shared" ca="1" si="96"/>
        <v>0</v>
      </c>
      <c r="FO65" s="65">
        <f t="shared" ca="1" si="96"/>
        <v>0</v>
      </c>
      <c r="FP65" s="65">
        <f t="shared" ca="1" si="96"/>
        <v>0</v>
      </c>
      <c r="FQ65" s="65">
        <f t="shared" ca="1" si="96"/>
        <v>0</v>
      </c>
      <c r="FR65" s="65">
        <f t="shared" ca="1" si="96"/>
        <v>0</v>
      </c>
      <c r="FS65" s="65">
        <f t="shared" ca="1" si="96"/>
        <v>0</v>
      </c>
      <c r="FT65" s="65">
        <f t="shared" ca="1" si="96"/>
        <v>0</v>
      </c>
      <c r="FU65" s="65">
        <f t="shared" ca="1" si="96"/>
        <v>0</v>
      </c>
      <c r="FV65" s="65">
        <f t="shared" ca="1" si="96"/>
        <v>0</v>
      </c>
      <c r="FW65" s="65">
        <f t="shared" ca="1" si="96"/>
        <v>0</v>
      </c>
      <c r="FX65" s="65">
        <f t="shared" ca="1" si="96"/>
        <v>0</v>
      </c>
      <c r="FY65" s="65">
        <f t="shared" ca="1" si="97"/>
        <v>0</v>
      </c>
      <c r="FZ65" s="65">
        <f t="shared" ca="1" si="97"/>
        <v>0</v>
      </c>
      <c r="GA65" s="65">
        <f t="shared" ca="1" si="97"/>
        <v>0</v>
      </c>
      <c r="GB65" s="65">
        <f t="shared" ca="1" si="97"/>
        <v>0</v>
      </c>
      <c r="GC65" s="65">
        <f t="shared" ca="1" si="97"/>
        <v>0</v>
      </c>
      <c r="GD65" s="65">
        <f t="shared" ca="1" si="97"/>
        <v>0</v>
      </c>
      <c r="GE65" s="65">
        <f t="shared" ca="1" si="97"/>
        <v>0</v>
      </c>
      <c r="GF65" s="65">
        <f t="shared" ca="1" si="97"/>
        <v>0</v>
      </c>
      <c r="GG65" s="65">
        <f t="shared" ca="1" si="97"/>
        <v>0</v>
      </c>
      <c r="GH65" s="65">
        <f t="shared" ca="1" si="97"/>
        <v>0</v>
      </c>
      <c r="GI65" s="65">
        <f t="shared" ca="1" si="87"/>
        <v>0</v>
      </c>
      <c r="GJ65" s="65">
        <f t="shared" ca="1" si="87"/>
        <v>0</v>
      </c>
      <c r="GK65" s="65">
        <f t="shared" ca="1" si="87"/>
        <v>0</v>
      </c>
      <c r="GL65" s="65">
        <f t="shared" ca="1" si="87"/>
        <v>0</v>
      </c>
      <c r="GM65" s="65">
        <f t="shared" ca="1" si="87"/>
        <v>0</v>
      </c>
      <c r="GN65" s="65">
        <f t="shared" ca="1" si="87"/>
        <v>0</v>
      </c>
      <c r="GO65" s="65">
        <f t="shared" ca="1" si="87"/>
        <v>0</v>
      </c>
      <c r="GP65" s="65">
        <f t="shared" ca="1" si="87"/>
        <v>0</v>
      </c>
      <c r="GQ65" s="65">
        <f t="shared" ca="1" si="87"/>
        <v>0</v>
      </c>
      <c r="GR65" s="65">
        <f t="shared" ca="1" si="87"/>
        <v>0</v>
      </c>
      <c r="GS65" s="65">
        <f t="shared" ca="1" si="88"/>
        <v>0</v>
      </c>
      <c r="GT65" s="65">
        <f t="shared" ca="1" si="88"/>
        <v>0</v>
      </c>
      <c r="GU65" s="65">
        <f t="shared" ca="1" si="88"/>
        <v>0</v>
      </c>
      <c r="GV65" s="65">
        <f t="shared" ca="1" si="88"/>
        <v>0</v>
      </c>
      <c r="GW65" s="65">
        <f t="shared" ca="1" si="88"/>
        <v>0</v>
      </c>
      <c r="GX65" s="65">
        <f t="shared" ca="1" si="88"/>
        <v>0</v>
      </c>
      <c r="GY65" s="65">
        <f t="shared" ca="1" si="88"/>
        <v>0</v>
      </c>
      <c r="GZ65" s="65">
        <f t="shared" ca="1" si="88"/>
        <v>0</v>
      </c>
      <c r="HA65" s="65">
        <f t="shared" ca="1" si="88"/>
        <v>0</v>
      </c>
      <c r="HB65" s="65">
        <f t="shared" ca="1" si="88"/>
        <v>0</v>
      </c>
      <c r="HC65" s="65">
        <f t="shared" ca="1" si="88"/>
        <v>0</v>
      </c>
      <c r="HD65" s="65">
        <f t="shared" ca="1" si="88"/>
        <v>0</v>
      </c>
      <c r="HE65" s="65">
        <f t="shared" ca="1" si="88"/>
        <v>0</v>
      </c>
      <c r="HF65" s="65">
        <f t="shared" ca="1" si="88"/>
        <v>0</v>
      </c>
      <c r="HG65" s="65">
        <f t="shared" ca="1" si="88"/>
        <v>0</v>
      </c>
      <c r="HH65" s="65">
        <f t="shared" ca="1" si="88"/>
        <v>0</v>
      </c>
      <c r="HI65" s="65">
        <f t="shared" ca="1" si="98"/>
        <v>0</v>
      </c>
      <c r="HJ65" s="65">
        <f t="shared" ca="1" si="98"/>
        <v>0</v>
      </c>
      <c r="HK65" s="65">
        <f t="shared" ca="1" si="98"/>
        <v>0</v>
      </c>
      <c r="HL65" s="65">
        <f t="shared" ca="1" si="98"/>
        <v>0</v>
      </c>
      <c r="HM65" s="65">
        <f t="shared" ca="1" si="98"/>
        <v>0</v>
      </c>
      <c r="HN65" s="65">
        <f t="shared" ca="1" si="98"/>
        <v>0</v>
      </c>
      <c r="HO65" s="65">
        <f t="shared" ca="1" si="98"/>
        <v>0</v>
      </c>
      <c r="HP65" s="65">
        <f t="shared" ca="1" si="98"/>
        <v>0</v>
      </c>
      <c r="HQ65" s="65">
        <f t="shared" ca="1" si="98"/>
        <v>0</v>
      </c>
      <c r="HR65" s="65">
        <f t="shared" ca="1" si="98"/>
        <v>0</v>
      </c>
      <c r="HS65" s="65">
        <f t="shared" ca="1" si="98"/>
        <v>0</v>
      </c>
      <c r="HT65" s="65">
        <f t="shared" ca="1" si="98"/>
        <v>0</v>
      </c>
      <c r="HU65" s="65">
        <f t="shared" ca="1" si="98"/>
        <v>0</v>
      </c>
      <c r="HV65" s="65">
        <f t="shared" ca="1" si="98"/>
        <v>0</v>
      </c>
      <c r="HW65" s="65">
        <f t="shared" ca="1" si="98"/>
        <v>0</v>
      </c>
      <c r="HX65" s="65">
        <f t="shared" ca="1" si="98"/>
        <v>0</v>
      </c>
      <c r="HY65" s="65">
        <f t="shared" ca="1" si="99"/>
        <v>0</v>
      </c>
      <c r="HZ65" s="65">
        <f t="shared" ca="1" si="99"/>
        <v>0</v>
      </c>
      <c r="IA65" s="65">
        <f t="shared" ca="1" si="99"/>
        <v>0</v>
      </c>
      <c r="IB65" s="65">
        <f t="shared" ca="1" si="99"/>
        <v>0</v>
      </c>
      <c r="IC65" s="65">
        <f t="shared" ca="1" si="99"/>
        <v>0</v>
      </c>
      <c r="ID65" s="65">
        <f t="shared" ca="1" si="99"/>
        <v>0</v>
      </c>
      <c r="IE65" s="65">
        <f t="shared" ca="1" si="99"/>
        <v>0</v>
      </c>
      <c r="IF65" s="65">
        <f t="shared" ca="1" si="99"/>
        <v>0</v>
      </c>
      <c r="IG65" s="65">
        <f t="shared" ca="1" si="99"/>
        <v>0</v>
      </c>
      <c r="IH65" s="65">
        <f t="shared" ca="1" si="99"/>
        <v>0</v>
      </c>
      <c r="II65" s="65">
        <f t="shared" ca="1" si="99"/>
        <v>0</v>
      </c>
      <c r="IJ65" s="65">
        <f t="shared" ca="1" si="99"/>
        <v>0</v>
      </c>
      <c r="IK65" s="65">
        <f t="shared" ca="1" si="99"/>
        <v>0</v>
      </c>
      <c r="IL65" s="65">
        <f t="shared" ca="1" si="99"/>
        <v>0</v>
      </c>
      <c r="IM65" s="65">
        <f t="shared" ca="1" si="99"/>
        <v>0</v>
      </c>
      <c r="IN65" s="65">
        <f t="shared" ca="1" si="99"/>
        <v>0</v>
      </c>
      <c r="IO65" s="65">
        <f t="shared" ca="1" si="100"/>
        <v>0</v>
      </c>
      <c r="IP65" s="65">
        <f t="shared" ca="1" si="100"/>
        <v>0</v>
      </c>
      <c r="IQ65" s="65">
        <f t="shared" ca="1" si="100"/>
        <v>0</v>
      </c>
      <c r="IR65" s="65">
        <f t="shared" ca="1" si="100"/>
        <v>0</v>
      </c>
      <c r="IS65" s="65">
        <f t="shared" ca="1" si="100"/>
        <v>0</v>
      </c>
      <c r="IT65" s="65">
        <f t="shared" ca="1" si="100"/>
        <v>0</v>
      </c>
      <c r="IU65" s="65">
        <f t="shared" ca="1" si="100"/>
        <v>0</v>
      </c>
      <c r="IV65" s="65">
        <f t="shared" ca="1" si="100"/>
        <v>0</v>
      </c>
      <c r="IW65" s="65">
        <f t="shared" ca="1" si="100"/>
        <v>0</v>
      </c>
      <c r="IX65" s="65">
        <f t="shared" ca="1" si="100"/>
        <v>0</v>
      </c>
      <c r="IY65" s="65">
        <f t="shared" ca="1" si="100"/>
        <v>0</v>
      </c>
      <c r="IZ65" s="65">
        <f t="shared" ca="1" si="100"/>
        <v>0</v>
      </c>
      <c r="JA65" s="65"/>
      <c r="JB65" s="65"/>
      <c r="JC65" s="65"/>
      <c r="JD65" s="65"/>
      <c r="JE65" s="65"/>
      <c r="JF65" s="65"/>
      <c r="JG65" s="65"/>
      <c r="JH65" s="65"/>
      <c r="JI65" s="65"/>
      <c r="JJ65" s="65"/>
      <c r="JK65" s="65"/>
      <c r="JL65" s="65"/>
      <c r="JM65" s="65"/>
      <c r="JN65" s="65"/>
      <c r="JO65" s="65"/>
      <c r="JP65" s="65"/>
      <c r="JQ65" s="65"/>
      <c r="JR65" s="65"/>
    </row>
    <row r="66" spans="1:278" x14ac:dyDescent="0.2">
      <c r="A66" s="64">
        <f t="shared" si="31"/>
        <v>57</v>
      </c>
      <c r="B66" s="65">
        <f t="shared" ca="1" si="26"/>
        <v>6.8139368500668552E-10</v>
      </c>
      <c r="C66" s="65">
        <f t="shared" ca="1" si="56"/>
        <v>6.4647716666475559E-10</v>
      </c>
      <c r="D66" s="65">
        <f t="shared" ca="1" si="57"/>
        <v>3.4916518341929912E-11</v>
      </c>
      <c r="E66" s="72">
        <f t="shared" ca="1" si="58"/>
        <v>0</v>
      </c>
      <c r="F66" s="67">
        <f t="shared" si="30"/>
        <v>0</v>
      </c>
      <c r="H66" s="72">
        <f t="shared" ca="1" si="32"/>
        <v>6.6157627588560658E-8</v>
      </c>
      <c r="I66" s="64">
        <f t="shared" ca="1" si="9"/>
        <v>64</v>
      </c>
      <c r="J66" s="67">
        <f t="shared" ca="1" si="33"/>
        <v>6.7143826872133062E-10</v>
      </c>
      <c r="K66" s="65">
        <f t="shared" ca="1" si="90"/>
        <v>6.7001606639485138E-10</v>
      </c>
      <c r="L66" s="65">
        <f t="shared" ca="1" si="90"/>
        <v>6.7001606639485138E-10</v>
      </c>
      <c r="M66" s="65">
        <f t="shared" ca="1" si="90"/>
        <v>6.7001606639485138E-10</v>
      </c>
      <c r="N66" s="65">
        <f t="shared" ca="1" si="90"/>
        <v>6.7001606639485138E-10</v>
      </c>
      <c r="O66" s="65">
        <f t="shared" ca="1" si="90"/>
        <v>6.7001606639485138E-10</v>
      </c>
      <c r="P66" s="65">
        <f t="shared" ca="1" si="90"/>
        <v>6.7001606639485138E-10</v>
      </c>
      <c r="Q66" s="65">
        <f t="shared" ca="1" si="90"/>
        <v>6.7001606639485138E-10</v>
      </c>
      <c r="R66" s="65">
        <f t="shared" ca="1" si="90"/>
        <v>6.7001606639485138E-10</v>
      </c>
      <c r="S66" s="65">
        <f t="shared" ca="1" si="90"/>
        <v>6.7001606639485138E-10</v>
      </c>
      <c r="T66" s="65">
        <f t="shared" ca="1" si="90"/>
        <v>6.7001606639485138E-10</v>
      </c>
      <c r="U66" s="65">
        <f t="shared" ca="1" si="90"/>
        <v>6.7001606639485138E-10</v>
      </c>
      <c r="V66" s="65">
        <f t="shared" ca="1" si="90"/>
        <v>6.6859386406837203E-10</v>
      </c>
      <c r="W66" s="65">
        <f t="shared" ca="1" si="90"/>
        <v>6.6859386406837203E-10</v>
      </c>
      <c r="X66" s="65">
        <f t="shared" ca="1" si="90"/>
        <v>6.6859386406837203E-10</v>
      </c>
      <c r="Y66" s="65">
        <f t="shared" ca="1" si="90"/>
        <v>6.6859386406837203E-10</v>
      </c>
      <c r="Z66" s="65">
        <f t="shared" ref="Z66:AO81" ca="1" si="101">VLOOKUP(ROUNDUP(SQRT(Z$1^2+$I66^2),0),$A$9:$B$723,2)</f>
        <v>6.6859386406837203E-10</v>
      </c>
      <c r="AA66" s="65">
        <f t="shared" ca="1" si="101"/>
        <v>6.6717166174189279E-10</v>
      </c>
      <c r="AB66" s="65">
        <f t="shared" ca="1" si="101"/>
        <v>6.6717166174189279E-10</v>
      </c>
      <c r="AC66" s="65">
        <f t="shared" ca="1" si="101"/>
        <v>6.6717166174189279E-10</v>
      </c>
      <c r="AD66" s="65">
        <f t="shared" ca="1" si="101"/>
        <v>6.6574945941541355E-10</v>
      </c>
      <c r="AE66" s="65">
        <f t="shared" ca="1" si="101"/>
        <v>6.6574945941541355E-10</v>
      </c>
      <c r="AF66" s="65">
        <f t="shared" ca="1" si="101"/>
        <v>6.6574945941541355E-10</v>
      </c>
      <c r="AG66" s="65">
        <f t="shared" ca="1" si="101"/>
        <v>6.6432725708893431E-10</v>
      </c>
      <c r="AH66" s="65">
        <f t="shared" ca="1" si="101"/>
        <v>6.6432725708893431E-10</v>
      </c>
      <c r="AI66" s="65">
        <f t="shared" ca="1" si="101"/>
        <v>6.6432725708893431E-10</v>
      </c>
      <c r="AJ66" s="65">
        <f t="shared" ca="1" si="101"/>
        <v>6.6290505476245496E-10</v>
      </c>
      <c r="AK66" s="65">
        <f t="shared" ca="1" si="101"/>
        <v>6.6290505476245496E-10</v>
      </c>
      <c r="AL66" s="65">
        <f t="shared" ca="1" si="101"/>
        <v>6.6290505476245496E-10</v>
      </c>
      <c r="AM66" s="65">
        <f t="shared" ca="1" si="101"/>
        <v>6.6148285243597572E-10</v>
      </c>
      <c r="AN66" s="65">
        <f t="shared" ca="1" si="101"/>
        <v>6.6148285243597572E-10</v>
      </c>
      <c r="AO66" s="65">
        <f t="shared" ca="1" si="101"/>
        <v>6.6006065010949648E-10</v>
      </c>
      <c r="AP66" s="65">
        <f t="shared" ref="AP66:BE81" ca="1" si="102">VLOOKUP(ROUNDUP(SQRT(AP$1^2+$I66^2),0),$A$9:$B$723,2)</f>
        <v>6.6006065010949648E-10</v>
      </c>
      <c r="AQ66" s="65">
        <f t="shared" ca="1" si="102"/>
        <v>6.5863844778301713E-10</v>
      </c>
      <c r="AR66" s="65">
        <f t="shared" ca="1" si="102"/>
        <v>6.5863844778301713E-10</v>
      </c>
      <c r="AS66" s="65">
        <f t="shared" ca="1" si="102"/>
        <v>6.5863844778301713E-10</v>
      </c>
      <c r="AT66" s="65">
        <f t="shared" ca="1" si="102"/>
        <v>6.5721624545653789E-10</v>
      </c>
      <c r="AU66" s="65">
        <f t="shared" ca="1" si="102"/>
        <v>6.5721624545653789E-10</v>
      </c>
      <c r="AV66" s="65">
        <f t="shared" ca="1" si="102"/>
        <v>6.5579404313005865E-10</v>
      </c>
      <c r="AW66" s="65">
        <f t="shared" ca="1" si="102"/>
        <v>6.5579404313005865E-10</v>
      </c>
      <c r="AX66" s="65">
        <f t="shared" ca="1" si="102"/>
        <v>6.5437184080357941E-10</v>
      </c>
      <c r="AY66" s="65">
        <f t="shared" ca="1" si="102"/>
        <v>6.5294963847710006E-10</v>
      </c>
      <c r="AZ66" s="65">
        <f t="shared" ca="1" si="102"/>
        <v>6.5294963847710006E-10</v>
      </c>
      <c r="BA66" s="65">
        <f t="shared" ca="1" si="102"/>
        <v>6.5152743615062082E-10</v>
      </c>
      <c r="BB66" s="65">
        <f t="shared" ca="1" si="102"/>
        <v>6.5152743615062082E-10</v>
      </c>
      <c r="BC66" s="65">
        <f t="shared" ca="1" si="102"/>
        <v>6.2316868521311012E-10</v>
      </c>
      <c r="BD66" s="65">
        <f t="shared" ca="1" si="102"/>
        <v>6.2316868521311012E-10</v>
      </c>
      <c r="BE66" s="65">
        <f t="shared" ca="1" si="102"/>
        <v>5.9480993427559943E-10</v>
      </c>
      <c r="BF66" s="65">
        <f t="shared" ca="1" si="91"/>
        <v>5.9480993427559943E-10</v>
      </c>
      <c r="BG66" s="65">
        <f t="shared" ca="1" si="91"/>
        <v>5.6645118333808863E-10</v>
      </c>
      <c r="BH66" s="65">
        <f t="shared" ca="1" si="91"/>
        <v>5.3873097222062978E-10</v>
      </c>
      <c r="BI66" s="65">
        <f t="shared" ca="1" si="91"/>
        <v>5.3873097222062978E-10</v>
      </c>
      <c r="BJ66" s="65">
        <f t="shared" ca="1" si="91"/>
        <v>5.1179442360959832E-10</v>
      </c>
      <c r="BK66" s="65">
        <f t="shared" ca="1" si="91"/>
        <v>4.8485787499856687E-10</v>
      </c>
      <c r="BL66" s="65">
        <f t="shared" ca="1" si="91"/>
        <v>4.8485787499856687E-10</v>
      </c>
      <c r="BM66" s="65">
        <f t="shared" ca="1" si="91"/>
        <v>4.5792132638753537E-10</v>
      </c>
      <c r="BN66" s="65">
        <f t="shared" ca="1" si="91"/>
        <v>4.3098477777650386E-10</v>
      </c>
      <c r="BO66" s="65">
        <f t="shared" ca="1" si="91"/>
        <v>4.3098477777650386E-10</v>
      </c>
      <c r="BP66" s="65">
        <f t="shared" ca="1" si="91"/>
        <v>4.0404822916547236E-10</v>
      </c>
      <c r="BQ66" s="65">
        <f t="shared" ca="1" si="91"/>
        <v>3.7711168055444085E-10</v>
      </c>
      <c r="BR66" s="65">
        <f t="shared" ca="1" si="91"/>
        <v>3.7711168055444085E-10</v>
      </c>
      <c r="BS66" s="65">
        <f t="shared" ca="1" si="91"/>
        <v>3.5017513194340935E-10</v>
      </c>
      <c r="BT66" s="65">
        <f t="shared" ca="1" si="91"/>
        <v>3.2323858333237785E-10</v>
      </c>
      <c r="BU66" s="65">
        <f t="shared" ref="BU66:CJ81" ca="1" si="103">VLOOKUP(ROUNDUP(SQRT(BU$1^2+$I66^2),0),$A$9:$B$723,2)</f>
        <v>3.2323858333237785E-10</v>
      </c>
      <c r="BV66" s="65">
        <f t="shared" ca="1" si="103"/>
        <v>3.1443931078610756E-10</v>
      </c>
      <c r="BW66" s="65">
        <f t="shared" ca="1" si="103"/>
        <v>3.0564003823983727E-10</v>
      </c>
      <c r="BX66" s="65">
        <f t="shared" ca="1" si="103"/>
        <v>3.0564003823983727E-10</v>
      </c>
      <c r="BY66" s="65">
        <f t="shared" ca="1" si="103"/>
        <v>2.9684076569356698E-10</v>
      </c>
      <c r="BZ66" s="65">
        <f t="shared" ca="1" si="103"/>
        <v>2.880414931472967E-10</v>
      </c>
      <c r="CA66" s="65">
        <f t="shared" ca="1" si="103"/>
        <v>2.7924222060102641E-10</v>
      </c>
      <c r="CB66" s="65">
        <f t="shared" ca="1" si="103"/>
        <v>2.7924222060102641E-10</v>
      </c>
      <c r="CC66" s="65">
        <f t="shared" ca="1" si="103"/>
        <v>2.7044294805475612E-10</v>
      </c>
      <c r="CD66" s="65">
        <f t="shared" ca="1" si="103"/>
        <v>2.6164367550848583E-10</v>
      </c>
      <c r="CE66" s="65">
        <f t="shared" ca="1" si="103"/>
        <v>2.5284440296221554E-10</v>
      </c>
      <c r="CF66" s="65">
        <f t="shared" ca="1" si="103"/>
        <v>2.5284440296221554E-10</v>
      </c>
      <c r="CG66" s="65">
        <f t="shared" ca="1" si="103"/>
        <v>2.4404513041594526E-10</v>
      </c>
      <c r="CH66" s="65">
        <f t="shared" ca="1" si="103"/>
        <v>2.3524585786967497E-10</v>
      </c>
      <c r="CI66" s="65">
        <f t="shared" ca="1" si="103"/>
        <v>2.2644658532340468E-10</v>
      </c>
      <c r="CJ66" s="65">
        <f t="shared" ca="1" si="103"/>
        <v>2.2644658532340468E-10</v>
      </c>
      <c r="CK66" s="65">
        <f t="shared" ca="1" si="92"/>
        <v>2.1764731277713439E-10</v>
      </c>
      <c r="CL66" s="65">
        <f t="shared" ca="1" si="92"/>
        <v>2.0884804023086411E-10</v>
      </c>
      <c r="CM66" s="65">
        <f t="shared" ca="1" si="92"/>
        <v>2.0004876768459382E-10</v>
      </c>
      <c r="CN66" s="65">
        <f t="shared" ca="1" si="92"/>
        <v>1.9124949513832353E-10</v>
      </c>
      <c r="CO66" s="65">
        <f t="shared" ca="1" si="92"/>
        <v>1.9124949513832353E-10</v>
      </c>
      <c r="CP66" s="65">
        <f t="shared" ca="1" si="92"/>
        <v>1.8245022259205324E-10</v>
      </c>
      <c r="CQ66" s="65">
        <f t="shared" ca="1" si="92"/>
        <v>1.7365095004578296E-10</v>
      </c>
      <c r="CR66" s="65">
        <f t="shared" ca="1" si="92"/>
        <v>1.6485167749951267E-10</v>
      </c>
      <c r="CS66" s="65">
        <f t="shared" ca="1" si="92"/>
        <v>1.5605240495324238E-10</v>
      </c>
      <c r="CT66" s="65">
        <f t="shared" ca="1" si="92"/>
        <v>1.5605240495324238E-10</v>
      </c>
      <c r="CU66" s="65">
        <f t="shared" ca="1" si="92"/>
        <v>1.4725313240697209E-10</v>
      </c>
      <c r="CV66" s="65">
        <f t="shared" ca="1" si="92"/>
        <v>1.3845385986070181E-10</v>
      </c>
      <c r="CW66" s="65">
        <f t="shared" ca="1" si="93"/>
        <v>1.2965458731443152E-10</v>
      </c>
      <c r="CX66" s="65">
        <f t="shared" ca="1" si="93"/>
        <v>1.2085531476816123E-10</v>
      </c>
      <c r="CY66" s="65">
        <f t="shared" ca="1" si="93"/>
        <v>1.2085531476816123E-10</v>
      </c>
      <c r="CZ66" s="65">
        <f t="shared" ca="1" si="93"/>
        <v>1.1205604222189094E-10</v>
      </c>
      <c r="DA66" s="65">
        <f t="shared" ca="1" si="93"/>
        <v>1.0325676967562065E-10</v>
      </c>
      <c r="DB66" s="65">
        <f t="shared" ca="1" si="93"/>
        <v>9.4457497129350367E-11</v>
      </c>
      <c r="DC66" s="65">
        <f t="shared" ca="1" si="93"/>
        <v>8.5658224583080079E-11</v>
      </c>
      <c r="DD66" s="65">
        <f t="shared" ca="1" si="93"/>
        <v>7.6858952036809792E-11</v>
      </c>
      <c r="DE66" s="65">
        <f t="shared" ca="1" si="93"/>
        <v>7.6858952036809792E-11</v>
      </c>
      <c r="DF66" s="65">
        <f t="shared" ca="1" si="93"/>
        <v>6.8059679490539504E-11</v>
      </c>
      <c r="DG66" s="65">
        <f t="shared" ca="1" si="93"/>
        <v>5.9260406944269217E-11</v>
      </c>
      <c r="DH66" s="65">
        <f t="shared" ca="1" si="93"/>
        <v>5.0461134397998929E-11</v>
      </c>
      <c r="DI66" s="65">
        <f t="shared" ca="1" si="93"/>
        <v>4.1661861851728641E-11</v>
      </c>
      <c r="DJ66" s="65">
        <f t="shared" ca="1" si="93"/>
        <v>3.2862589305458354E-11</v>
      </c>
      <c r="DK66" s="65">
        <f t="shared" ca="1" si="93"/>
        <v>3.2862589305458354E-11</v>
      </c>
      <c r="DL66" s="65">
        <f t="shared" ca="1" si="93"/>
        <v>2.4063316759188069E-11</v>
      </c>
      <c r="DM66" s="65">
        <f t="shared" ref="DM66:EB81" ca="1" si="104">VLOOKUP(ROUNDUP(SQRT(DM$1^2+$I66^2),0),$A$9:$B$723,2)</f>
        <v>1.5264044212917785E-11</v>
      </c>
      <c r="DN66" s="65">
        <f t="shared" ca="1" si="104"/>
        <v>6.4647716666475004E-12</v>
      </c>
      <c r="DO66" s="65">
        <f t="shared" ca="1" si="104"/>
        <v>0</v>
      </c>
      <c r="DP66" s="65">
        <f t="shared" ca="1" si="104"/>
        <v>0</v>
      </c>
      <c r="DQ66" s="65">
        <f t="shared" ca="1" si="104"/>
        <v>0</v>
      </c>
      <c r="DR66" s="65">
        <f t="shared" ca="1" si="104"/>
        <v>0</v>
      </c>
      <c r="DS66" s="65">
        <f t="shared" ca="1" si="104"/>
        <v>0</v>
      </c>
      <c r="DT66" s="65">
        <f t="shared" ca="1" si="104"/>
        <v>0</v>
      </c>
      <c r="DU66" s="65">
        <f t="shared" ca="1" si="104"/>
        <v>0</v>
      </c>
      <c r="DV66" s="65">
        <f t="shared" ca="1" si="104"/>
        <v>0</v>
      </c>
      <c r="DW66" s="65">
        <f t="shared" ca="1" si="104"/>
        <v>0</v>
      </c>
      <c r="DX66" s="65">
        <f t="shared" ca="1" si="104"/>
        <v>0</v>
      </c>
      <c r="DY66" s="65">
        <f t="shared" ca="1" si="104"/>
        <v>0</v>
      </c>
      <c r="DZ66" s="65">
        <f t="shared" ca="1" si="104"/>
        <v>0</v>
      </c>
      <c r="EA66" s="65">
        <f t="shared" ca="1" si="104"/>
        <v>0</v>
      </c>
      <c r="EB66" s="65">
        <f t="shared" ca="1" si="104"/>
        <v>0</v>
      </c>
      <c r="EC66" s="65">
        <f t="shared" ref="EA66:EP81" ca="1" si="105">VLOOKUP(ROUNDUP(SQRT(EC$1^2+$I66^2),0),$A$9:$B$723,2)</f>
        <v>0</v>
      </c>
      <c r="ED66" s="65">
        <f t="shared" ca="1" si="105"/>
        <v>0</v>
      </c>
      <c r="EE66" s="65">
        <f t="shared" ca="1" si="105"/>
        <v>0</v>
      </c>
      <c r="EF66" s="65">
        <f t="shared" ca="1" si="105"/>
        <v>0</v>
      </c>
      <c r="EG66" s="65">
        <f t="shared" ca="1" si="105"/>
        <v>0</v>
      </c>
      <c r="EH66" s="65">
        <f t="shared" ca="1" si="105"/>
        <v>0</v>
      </c>
      <c r="EI66" s="65">
        <f t="shared" ca="1" si="105"/>
        <v>0</v>
      </c>
      <c r="EJ66" s="65">
        <f t="shared" ca="1" si="105"/>
        <v>0</v>
      </c>
      <c r="EK66" s="65">
        <f t="shared" ca="1" si="94"/>
        <v>0</v>
      </c>
      <c r="EL66" s="65">
        <f t="shared" ca="1" si="94"/>
        <v>0</v>
      </c>
      <c r="EM66" s="65">
        <f t="shared" ca="1" si="94"/>
        <v>0</v>
      </c>
      <c r="EN66" s="65">
        <f t="shared" ca="1" si="94"/>
        <v>0</v>
      </c>
      <c r="EO66" s="65">
        <f t="shared" ca="1" si="94"/>
        <v>0</v>
      </c>
      <c r="EP66" s="65">
        <f t="shared" ca="1" si="94"/>
        <v>0</v>
      </c>
      <c r="EQ66" s="65">
        <f t="shared" ca="1" si="94"/>
        <v>0</v>
      </c>
      <c r="ER66" s="65">
        <f t="shared" ca="1" si="94"/>
        <v>0</v>
      </c>
      <c r="ES66" s="65">
        <f t="shared" ca="1" si="94"/>
        <v>0</v>
      </c>
      <c r="ET66" s="65">
        <f t="shared" ca="1" si="94"/>
        <v>0</v>
      </c>
      <c r="EU66" s="65">
        <f t="shared" ca="1" si="94"/>
        <v>0</v>
      </c>
      <c r="EV66" s="65">
        <f t="shared" ca="1" si="94"/>
        <v>0</v>
      </c>
      <c r="EW66" s="65">
        <f t="shared" ca="1" si="95"/>
        <v>0</v>
      </c>
      <c r="EX66" s="65">
        <f t="shared" ca="1" si="95"/>
        <v>0</v>
      </c>
      <c r="EY66" s="65">
        <f t="shared" ca="1" si="95"/>
        <v>0</v>
      </c>
      <c r="EZ66" s="65">
        <f t="shared" ca="1" si="95"/>
        <v>0</v>
      </c>
      <c r="FA66" s="65">
        <f t="shared" ca="1" si="95"/>
        <v>0</v>
      </c>
      <c r="FB66" s="65">
        <f t="shared" ca="1" si="95"/>
        <v>0</v>
      </c>
      <c r="FC66" s="65">
        <f t="shared" ca="1" si="95"/>
        <v>0</v>
      </c>
      <c r="FD66" s="65">
        <f t="shared" ca="1" si="95"/>
        <v>0</v>
      </c>
      <c r="FE66" s="65">
        <f t="shared" ca="1" si="95"/>
        <v>0</v>
      </c>
      <c r="FF66" s="65">
        <f t="shared" ca="1" si="95"/>
        <v>0</v>
      </c>
      <c r="FG66" s="65">
        <f t="shared" ca="1" si="95"/>
        <v>0</v>
      </c>
      <c r="FH66" s="65">
        <f t="shared" ca="1" si="95"/>
        <v>0</v>
      </c>
      <c r="FI66" s="65">
        <f t="shared" ca="1" si="95"/>
        <v>0</v>
      </c>
      <c r="FJ66" s="65">
        <f t="shared" ca="1" si="95"/>
        <v>0</v>
      </c>
      <c r="FK66" s="65">
        <f t="shared" ca="1" si="95"/>
        <v>0</v>
      </c>
      <c r="FL66" s="65">
        <f t="shared" ref="FL66:FN66" ca="1" si="106">VLOOKUP(ROUNDUP(SQRT(FL$1^2+$I66^2),0),$A$9:$B$723,2)</f>
        <v>0</v>
      </c>
      <c r="FM66" s="65">
        <f t="shared" ca="1" si="106"/>
        <v>0</v>
      </c>
      <c r="FN66" s="65">
        <f t="shared" ca="1" si="106"/>
        <v>0</v>
      </c>
      <c r="FO66" s="65">
        <f t="shared" ca="1" si="96"/>
        <v>0</v>
      </c>
      <c r="FP66" s="65">
        <f t="shared" ca="1" si="96"/>
        <v>0</v>
      </c>
      <c r="FQ66" s="65">
        <f t="shared" ca="1" si="96"/>
        <v>0</v>
      </c>
      <c r="FR66" s="65">
        <f t="shared" ca="1" si="96"/>
        <v>0</v>
      </c>
      <c r="FS66" s="65">
        <f t="shared" ca="1" si="96"/>
        <v>0</v>
      </c>
      <c r="FT66" s="65">
        <f t="shared" ca="1" si="96"/>
        <v>0</v>
      </c>
      <c r="FU66" s="65">
        <f t="shared" ca="1" si="96"/>
        <v>0</v>
      </c>
      <c r="FV66" s="65">
        <f t="shared" ca="1" si="96"/>
        <v>0</v>
      </c>
      <c r="FW66" s="65">
        <f t="shared" ca="1" si="96"/>
        <v>0</v>
      </c>
      <c r="FX66" s="65">
        <f t="shared" ca="1" si="96"/>
        <v>0</v>
      </c>
      <c r="FY66" s="65">
        <f t="shared" ca="1" si="97"/>
        <v>0</v>
      </c>
      <c r="FZ66" s="65">
        <f t="shared" ca="1" si="97"/>
        <v>0</v>
      </c>
      <c r="GA66" s="65">
        <f t="shared" ca="1" si="97"/>
        <v>0</v>
      </c>
      <c r="GB66" s="65">
        <f t="shared" ca="1" si="97"/>
        <v>0</v>
      </c>
      <c r="GC66" s="65">
        <f t="shared" ca="1" si="97"/>
        <v>0</v>
      </c>
      <c r="GD66" s="65">
        <f t="shared" ca="1" si="97"/>
        <v>0</v>
      </c>
      <c r="GE66" s="65">
        <f t="shared" ca="1" si="97"/>
        <v>0</v>
      </c>
      <c r="GF66" s="65">
        <f t="shared" ca="1" si="97"/>
        <v>0</v>
      </c>
      <c r="GG66" s="65">
        <f t="shared" ca="1" si="97"/>
        <v>0</v>
      </c>
      <c r="GH66" s="65">
        <f t="shared" ca="1" si="97"/>
        <v>0</v>
      </c>
      <c r="GI66" s="65">
        <f t="shared" ca="1" si="97"/>
        <v>0</v>
      </c>
      <c r="GJ66" s="65">
        <f t="shared" ca="1" si="97"/>
        <v>0</v>
      </c>
      <c r="GK66" s="65">
        <f t="shared" ca="1" si="97"/>
        <v>0</v>
      </c>
      <c r="GL66" s="65">
        <f t="shared" ca="1" si="97"/>
        <v>0</v>
      </c>
      <c r="GM66" s="65">
        <f t="shared" ca="1" si="97"/>
        <v>0</v>
      </c>
      <c r="GN66" s="65">
        <f t="shared" ca="1" si="97"/>
        <v>0</v>
      </c>
      <c r="GO66" s="65">
        <f t="shared" ref="GO66:HD81" ca="1" si="107">VLOOKUP(ROUNDUP(SQRT(GO$1^2+$I66^2),0),$A$9:$B$723,2)</f>
        <v>0</v>
      </c>
      <c r="GP66" s="65">
        <f t="shared" ca="1" si="107"/>
        <v>0</v>
      </c>
      <c r="GQ66" s="65">
        <f t="shared" ca="1" si="107"/>
        <v>0</v>
      </c>
      <c r="GR66" s="65">
        <f t="shared" ca="1" si="107"/>
        <v>0</v>
      </c>
      <c r="GS66" s="65">
        <f t="shared" ca="1" si="107"/>
        <v>0</v>
      </c>
      <c r="GT66" s="65">
        <f t="shared" ca="1" si="107"/>
        <v>0</v>
      </c>
      <c r="GU66" s="65">
        <f t="shared" ca="1" si="107"/>
        <v>0</v>
      </c>
      <c r="GV66" s="65">
        <f t="shared" ca="1" si="107"/>
        <v>0</v>
      </c>
      <c r="GW66" s="65">
        <f t="shared" ca="1" si="107"/>
        <v>0</v>
      </c>
      <c r="GX66" s="65">
        <f t="shared" ca="1" si="107"/>
        <v>0</v>
      </c>
      <c r="GY66" s="65">
        <f t="shared" ca="1" si="107"/>
        <v>0</v>
      </c>
      <c r="GZ66" s="65">
        <f t="shared" ca="1" si="107"/>
        <v>0</v>
      </c>
      <c r="HA66" s="65">
        <f t="shared" ca="1" si="107"/>
        <v>0</v>
      </c>
      <c r="HB66" s="65">
        <f t="shared" ca="1" si="107"/>
        <v>0</v>
      </c>
      <c r="HC66" s="65">
        <f t="shared" ca="1" si="107"/>
        <v>0</v>
      </c>
      <c r="HD66" s="65">
        <f t="shared" ca="1" si="107"/>
        <v>0</v>
      </c>
      <c r="HE66" s="65">
        <f t="shared" ref="HC66:HR81" ca="1" si="108">VLOOKUP(ROUNDUP(SQRT(HE$1^2+$I66^2),0),$A$9:$B$723,2)</f>
        <v>0</v>
      </c>
      <c r="HF66" s="65">
        <f t="shared" ca="1" si="108"/>
        <v>0</v>
      </c>
      <c r="HG66" s="65">
        <f t="shared" ca="1" si="108"/>
        <v>0</v>
      </c>
      <c r="HH66" s="65">
        <f t="shared" ca="1" si="108"/>
        <v>0</v>
      </c>
      <c r="HI66" s="65">
        <f t="shared" ca="1" si="108"/>
        <v>0</v>
      </c>
      <c r="HJ66" s="65">
        <f t="shared" ca="1" si="108"/>
        <v>0</v>
      </c>
      <c r="HK66" s="65">
        <f t="shared" ca="1" si="108"/>
        <v>0</v>
      </c>
      <c r="HL66" s="65">
        <f t="shared" ca="1" si="108"/>
        <v>0</v>
      </c>
      <c r="HM66" s="65">
        <f t="shared" ca="1" si="98"/>
        <v>0</v>
      </c>
      <c r="HN66" s="65">
        <f t="shared" ca="1" si="98"/>
        <v>0</v>
      </c>
      <c r="HO66" s="65">
        <f t="shared" ca="1" si="98"/>
        <v>0</v>
      </c>
      <c r="HP66" s="65">
        <f t="shared" ca="1" si="98"/>
        <v>0</v>
      </c>
      <c r="HQ66" s="65">
        <f t="shared" ca="1" si="98"/>
        <v>0</v>
      </c>
      <c r="HR66" s="65">
        <f t="shared" ca="1" si="98"/>
        <v>0</v>
      </c>
      <c r="HS66" s="65">
        <f t="shared" ca="1" si="98"/>
        <v>0</v>
      </c>
      <c r="HT66" s="65">
        <f t="shared" ca="1" si="98"/>
        <v>0</v>
      </c>
      <c r="HU66" s="65">
        <f t="shared" ca="1" si="98"/>
        <v>0</v>
      </c>
      <c r="HV66" s="65">
        <f t="shared" ca="1" si="98"/>
        <v>0</v>
      </c>
      <c r="HW66" s="65">
        <f t="shared" ca="1" si="98"/>
        <v>0</v>
      </c>
      <c r="HX66" s="65">
        <f t="shared" ca="1" si="98"/>
        <v>0</v>
      </c>
      <c r="HY66" s="65">
        <f t="shared" ca="1" si="99"/>
        <v>0</v>
      </c>
      <c r="HZ66" s="65">
        <f t="shared" ca="1" si="99"/>
        <v>0</v>
      </c>
      <c r="IA66" s="65">
        <f t="shared" ca="1" si="99"/>
        <v>0</v>
      </c>
      <c r="IB66" s="65">
        <f t="shared" ca="1" si="99"/>
        <v>0</v>
      </c>
      <c r="IC66" s="65">
        <f t="shared" ca="1" si="99"/>
        <v>0</v>
      </c>
      <c r="ID66" s="65">
        <f t="shared" ca="1" si="99"/>
        <v>0</v>
      </c>
      <c r="IE66" s="65">
        <f t="shared" ca="1" si="99"/>
        <v>0</v>
      </c>
      <c r="IF66" s="65">
        <f t="shared" ca="1" si="99"/>
        <v>0</v>
      </c>
      <c r="IG66" s="65">
        <f t="shared" ca="1" si="99"/>
        <v>0</v>
      </c>
      <c r="IH66" s="65">
        <f t="shared" ca="1" si="99"/>
        <v>0</v>
      </c>
      <c r="II66" s="65">
        <f t="shared" ca="1" si="99"/>
        <v>0</v>
      </c>
      <c r="IJ66" s="65">
        <f t="shared" ca="1" si="99"/>
        <v>0</v>
      </c>
      <c r="IK66" s="65">
        <f t="shared" ca="1" si="99"/>
        <v>0</v>
      </c>
      <c r="IL66" s="65">
        <f t="shared" ca="1" si="99"/>
        <v>0</v>
      </c>
      <c r="IM66" s="65">
        <f t="shared" ca="1" si="99"/>
        <v>0</v>
      </c>
      <c r="IN66" s="65">
        <f t="shared" ref="IN66:IP66" ca="1" si="109">VLOOKUP(ROUNDUP(SQRT(IN$1^2+$I66^2),0),$A$9:$B$723,2)</f>
        <v>0</v>
      </c>
      <c r="IO66" s="65">
        <f t="shared" ca="1" si="109"/>
        <v>0</v>
      </c>
      <c r="IP66" s="65">
        <f t="shared" ca="1" si="109"/>
        <v>0</v>
      </c>
      <c r="IQ66" s="65">
        <f t="shared" ca="1" si="100"/>
        <v>0</v>
      </c>
      <c r="IR66" s="65">
        <f t="shared" ca="1" si="100"/>
        <v>0</v>
      </c>
      <c r="IS66" s="65">
        <f t="shared" ca="1" si="100"/>
        <v>0</v>
      </c>
      <c r="IT66" s="65">
        <f t="shared" ca="1" si="100"/>
        <v>0</v>
      </c>
      <c r="IU66" s="65">
        <f t="shared" ca="1" si="100"/>
        <v>0</v>
      </c>
      <c r="IV66" s="65">
        <f t="shared" ca="1" si="100"/>
        <v>0</v>
      </c>
      <c r="IW66" s="65">
        <f t="shared" ca="1" si="100"/>
        <v>0</v>
      </c>
      <c r="IX66" s="65">
        <f t="shared" ca="1" si="100"/>
        <v>0</v>
      </c>
      <c r="IY66" s="65">
        <f t="shared" ca="1" si="100"/>
        <v>0</v>
      </c>
      <c r="IZ66" s="65">
        <f t="shared" ca="1" si="100"/>
        <v>0</v>
      </c>
      <c r="JA66" s="65"/>
      <c r="JB66" s="65"/>
      <c r="JC66" s="65"/>
      <c r="JD66" s="65"/>
      <c r="JE66" s="65"/>
      <c r="JF66" s="65"/>
      <c r="JG66" s="65"/>
      <c r="JH66" s="65"/>
      <c r="JI66" s="65"/>
      <c r="JJ66" s="65"/>
      <c r="JK66" s="65"/>
      <c r="JL66" s="65"/>
      <c r="JM66" s="65"/>
      <c r="JN66" s="65"/>
      <c r="JO66" s="65"/>
      <c r="JP66" s="65"/>
      <c r="JQ66" s="65"/>
      <c r="JR66" s="65"/>
    </row>
    <row r="67" spans="1:278" x14ac:dyDescent="0.2">
      <c r="A67" s="64">
        <f t="shared" si="31"/>
        <v>58</v>
      </c>
      <c r="B67" s="65">
        <f t="shared" ca="1" si="26"/>
        <v>6.7997148268020628E-10</v>
      </c>
      <c r="C67" s="65">
        <f t="shared" ca="1" si="56"/>
        <v>6.4647716666475559E-10</v>
      </c>
      <c r="D67" s="65">
        <f t="shared" ca="1" si="57"/>
        <v>3.3494316015450644E-11</v>
      </c>
      <c r="E67" s="72">
        <f t="shared" ca="1" si="58"/>
        <v>0</v>
      </c>
      <c r="F67" s="67">
        <f t="shared" si="30"/>
        <v>0</v>
      </c>
      <c r="H67" s="72">
        <f t="shared" ca="1" si="32"/>
        <v>6.5652372575936675E-8</v>
      </c>
      <c r="I67" s="64">
        <f t="shared" ref="I67:I130" ca="1" si="110">I66+$B$6</f>
        <v>65</v>
      </c>
      <c r="J67" s="67">
        <f t="shared" ca="1" si="33"/>
        <v>6.7001606639485138E-10</v>
      </c>
      <c r="K67" s="65">
        <f t="shared" ref="K67:Z82" ca="1" si="111">VLOOKUP(ROUNDUP(SQRT(K$1^2+$I67^2),0),$A$9:$B$723,2)</f>
        <v>6.6859386406837203E-10</v>
      </c>
      <c r="L67" s="65">
        <f t="shared" ca="1" si="111"/>
        <v>6.6859386406837203E-10</v>
      </c>
      <c r="M67" s="65">
        <f t="shared" ca="1" si="111"/>
        <v>6.6859386406837203E-10</v>
      </c>
      <c r="N67" s="65">
        <f t="shared" ca="1" si="111"/>
        <v>6.6859386406837203E-10</v>
      </c>
      <c r="O67" s="65">
        <f t="shared" ca="1" si="111"/>
        <v>6.6859386406837203E-10</v>
      </c>
      <c r="P67" s="65">
        <f t="shared" ca="1" si="111"/>
        <v>6.6859386406837203E-10</v>
      </c>
      <c r="Q67" s="65">
        <f t="shared" ca="1" si="111"/>
        <v>6.6859386406837203E-10</v>
      </c>
      <c r="R67" s="65">
        <f t="shared" ca="1" si="111"/>
        <v>6.6859386406837203E-10</v>
      </c>
      <c r="S67" s="65">
        <f t="shared" ca="1" si="111"/>
        <v>6.6859386406837203E-10</v>
      </c>
      <c r="T67" s="65">
        <f t="shared" ca="1" si="111"/>
        <v>6.6859386406837203E-10</v>
      </c>
      <c r="U67" s="65">
        <f t="shared" ca="1" si="111"/>
        <v>6.6859386406837203E-10</v>
      </c>
      <c r="V67" s="65">
        <f t="shared" ca="1" si="111"/>
        <v>6.6717166174189279E-10</v>
      </c>
      <c r="W67" s="65">
        <f t="shared" ca="1" si="111"/>
        <v>6.6717166174189279E-10</v>
      </c>
      <c r="X67" s="65">
        <f t="shared" ca="1" si="111"/>
        <v>6.6717166174189279E-10</v>
      </c>
      <c r="Y67" s="65">
        <f t="shared" ca="1" si="111"/>
        <v>6.6717166174189279E-10</v>
      </c>
      <c r="Z67" s="65">
        <f t="shared" ca="1" si="111"/>
        <v>6.6717166174189279E-10</v>
      </c>
      <c r="AA67" s="65">
        <f t="shared" ca="1" si="101"/>
        <v>6.6574945941541355E-10</v>
      </c>
      <c r="AB67" s="65">
        <f t="shared" ca="1" si="101"/>
        <v>6.6574945941541355E-10</v>
      </c>
      <c r="AC67" s="65">
        <f t="shared" ca="1" si="101"/>
        <v>6.6574945941541355E-10</v>
      </c>
      <c r="AD67" s="65">
        <f t="shared" ca="1" si="101"/>
        <v>6.6432725708893431E-10</v>
      </c>
      <c r="AE67" s="65">
        <f t="shared" ca="1" si="101"/>
        <v>6.6432725708893431E-10</v>
      </c>
      <c r="AF67" s="65">
        <f t="shared" ca="1" si="101"/>
        <v>6.6432725708893431E-10</v>
      </c>
      <c r="AG67" s="65">
        <f t="shared" ca="1" si="101"/>
        <v>6.6432725708893431E-10</v>
      </c>
      <c r="AH67" s="65">
        <f t="shared" ca="1" si="101"/>
        <v>6.6290505476245496E-10</v>
      </c>
      <c r="AI67" s="65">
        <f t="shared" ca="1" si="101"/>
        <v>6.6290505476245496E-10</v>
      </c>
      <c r="AJ67" s="65">
        <f t="shared" ca="1" si="101"/>
        <v>6.6148285243597572E-10</v>
      </c>
      <c r="AK67" s="65">
        <f t="shared" ca="1" si="101"/>
        <v>6.6148285243597572E-10</v>
      </c>
      <c r="AL67" s="65">
        <f t="shared" ca="1" si="101"/>
        <v>6.6148285243597572E-10</v>
      </c>
      <c r="AM67" s="65">
        <f t="shared" ca="1" si="101"/>
        <v>6.6006065010949648E-10</v>
      </c>
      <c r="AN67" s="65">
        <f t="shared" ca="1" si="101"/>
        <v>6.6006065010949648E-10</v>
      </c>
      <c r="AO67" s="65">
        <f t="shared" ca="1" si="101"/>
        <v>6.5863844778301713E-10</v>
      </c>
      <c r="AP67" s="65">
        <f t="shared" ca="1" si="102"/>
        <v>6.5863844778301713E-10</v>
      </c>
      <c r="AQ67" s="65">
        <f t="shared" ca="1" si="102"/>
        <v>6.5863844778301713E-10</v>
      </c>
      <c r="AR67" s="65">
        <f t="shared" ca="1" si="102"/>
        <v>6.5721624545653789E-10</v>
      </c>
      <c r="AS67" s="65">
        <f t="shared" ca="1" si="102"/>
        <v>6.5721624545653789E-10</v>
      </c>
      <c r="AT67" s="65">
        <f t="shared" ca="1" si="102"/>
        <v>6.5579404313005865E-10</v>
      </c>
      <c r="AU67" s="65">
        <f t="shared" ca="1" si="102"/>
        <v>6.5579404313005865E-10</v>
      </c>
      <c r="AV67" s="65">
        <f t="shared" ca="1" si="102"/>
        <v>6.5437184080357941E-10</v>
      </c>
      <c r="AW67" s="65">
        <f t="shared" ca="1" si="102"/>
        <v>6.5437184080357941E-10</v>
      </c>
      <c r="AX67" s="65">
        <f t="shared" ca="1" si="102"/>
        <v>6.5294963847710006E-10</v>
      </c>
      <c r="AY67" s="65">
        <f t="shared" ca="1" si="102"/>
        <v>6.5294963847710006E-10</v>
      </c>
      <c r="AZ67" s="65">
        <f t="shared" ca="1" si="102"/>
        <v>6.5152743615062082E-10</v>
      </c>
      <c r="BA67" s="65">
        <f t="shared" ca="1" si="102"/>
        <v>6.5152743615062082E-10</v>
      </c>
      <c r="BB67" s="65">
        <f t="shared" ca="1" si="102"/>
        <v>6.2316868521311012E-10</v>
      </c>
      <c r="BC67" s="65">
        <f t="shared" ca="1" si="102"/>
        <v>5.9480993427559943E-10</v>
      </c>
      <c r="BD67" s="65">
        <f t="shared" ca="1" si="102"/>
        <v>5.9480993427559943E-10</v>
      </c>
      <c r="BE67" s="65">
        <f t="shared" ca="1" si="102"/>
        <v>5.6645118333808863E-10</v>
      </c>
      <c r="BF67" s="65">
        <f t="shared" ref="BF67:BU82" ca="1" si="112">VLOOKUP(ROUNDUP(SQRT(BF$1^2+$I67^2),0),$A$9:$B$723,2)</f>
        <v>5.6645118333808863E-10</v>
      </c>
      <c r="BG67" s="65">
        <f t="shared" ca="1" si="112"/>
        <v>5.3873097222062978E-10</v>
      </c>
      <c r="BH67" s="65">
        <f t="shared" ca="1" si="112"/>
        <v>5.1179442360959832E-10</v>
      </c>
      <c r="BI67" s="65">
        <f t="shared" ca="1" si="112"/>
        <v>5.1179442360959832E-10</v>
      </c>
      <c r="BJ67" s="65">
        <f t="shared" ca="1" si="112"/>
        <v>4.8485787499856687E-10</v>
      </c>
      <c r="BK67" s="65">
        <f t="shared" ca="1" si="112"/>
        <v>4.8485787499856687E-10</v>
      </c>
      <c r="BL67" s="65">
        <f t="shared" ca="1" si="112"/>
        <v>4.5792132638753537E-10</v>
      </c>
      <c r="BM67" s="65">
        <f t="shared" ca="1" si="112"/>
        <v>4.3098477777650386E-10</v>
      </c>
      <c r="BN67" s="65">
        <f t="shared" ca="1" si="112"/>
        <v>4.3098477777650386E-10</v>
      </c>
      <c r="BO67" s="65">
        <f t="shared" ca="1" si="112"/>
        <v>4.0404822916547236E-10</v>
      </c>
      <c r="BP67" s="65">
        <f t="shared" ca="1" si="112"/>
        <v>3.7711168055444085E-10</v>
      </c>
      <c r="BQ67" s="65">
        <f t="shared" ca="1" si="112"/>
        <v>3.7711168055444085E-10</v>
      </c>
      <c r="BR67" s="65">
        <f t="shared" ca="1" si="112"/>
        <v>3.5017513194340935E-10</v>
      </c>
      <c r="BS67" s="65">
        <f t="shared" ca="1" si="112"/>
        <v>3.2323858333237785E-10</v>
      </c>
      <c r="BT67" s="65">
        <f t="shared" ca="1" si="112"/>
        <v>3.2323858333237785E-10</v>
      </c>
      <c r="BU67" s="65">
        <f t="shared" ca="1" si="112"/>
        <v>3.1443931078610756E-10</v>
      </c>
      <c r="BV67" s="65">
        <f t="shared" ca="1" si="103"/>
        <v>3.0564003823983727E-10</v>
      </c>
      <c r="BW67" s="65">
        <f t="shared" ca="1" si="103"/>
        <v>3.0564003823983727E-10</v>
      </c>
      <c r="BX67" s="65">
        <f t="shared" ca="1" si="103"/>
        <v>2.9684076569356698E-10</v>
      </c>
      <c r="BY67" s="65">
        <f t="shared" ca="1" si="103"/>
        <v>2.880414931472967E-10</v>
      </c>
      <c r="BZ67" s="65">
        <f t="shared" ca="1" si="103"/>
        <v>2.7924222060102641E-10</v>
      </c>
      <c r="CA67" s="65">
        <f t="shared" ca="1" si="103"/>
        <v>2.7924222060102641E-10</v>
      </c>
      <c r="CB67" s="65">
        <f t="shared" ca="1" si="103"/>
        <v>2.7044294805475612E-10</v>
      </c>
      <c r="CC67" s="65">
        <f t="shared" ca="1" si="103"/>
        <v>2.6164367550848583E-10</v>
      </c>
      <c r="CD67" s="65">
        <f t="shared" ca="1" si="103"/>
        <v>2.6164367550848583E-10</v>
      </c>
      <c r="CE67" s="65">
        <f t="shared" ca="1" si="103"/>
        <v>2.5284440296221554E-10</v>
      </c>
      <c r="CF67" s="65">
        <f t="shared" ca="1" si="103"/>
        <v>2.4404513041594526E-10</v>
      </c>
      <c r="CG67" s="65">
        <f t="shared" ca="1" si="103"/>
        <v>2.3524585786967497E-10</v>
      </c>
      <c r="CH67" s="65">
        <f t="shared" ca="1" si="103"/>
        <v>2.2644658532340468E-10</v>
      </c>
      <c r="CI67" s="65">
        <f t="shared" ca="1" si="103"/>
        <v>2.2644658532340468E-10</v>
      </c>
      <c r="CJ67" s="65">
        <f t="shared" ca="1" si="103"/>
        <v>2.1764731277713439E-10</v>
      </c>
      <c r="CK67" s="65">
        <f t="shared" ref="CK67:CZ82" ca="1" si="113">VLOOKUP(ROUNDUP(SQRT(CK$1^2+$I67^2),0),$A$9:$B$723,2)</f>
        <v>2.0884804023086411E-10</v>
      </c>
      <c r="CL67" s="65">
        <f t="shared" ca="1" si="113"/>
        <v>2.0004876768459382E-10</v>
      </c>
      <c r="CM67" s="65">
        <f t="shared" ca="1" si="113"/>
        <v>2.0004876768459382E-10</v>
      </c>
      <c r="CN67" s="65">
        <f t="shared" ca="1" si="113"/>
        <v>1.9124949513832353E-10</v>
      </c>
      <c r="CO67" s="65">
        <f t="shared" ca="1" si="113"/>
        <v>1.8245022259205324E-10</v>
      </c>
      <c r="CP67" s="65">
        <f t="shared" ca="1" si="113"/>
        <v>1.7365095004578296E-10</v>
      </c>
      <c r="CQ67" s="65">
        <f t="shared" ca="1" si="113"/>
        <v>1.6485167749951267E-10</v>
      </c>
      <c r="CR67" s="65">
        <f t="shared" ca="1" si="113"/>
        <v>1.6485167749951267E-10</v>
      </c>
      <c r="CS67" s="65">
        <f t="shared" ca="1" si="113"/>
        <v>1.5605240495324238E-10</v>
      </c>
      <c r="CT67" s="65">
        <f t="shared" ca="1" si="113"/>
        <v>1.4725313240697209E-10</v>
      </c>
      <c r="CU67" s="65">
        <f t="shared" ca="1" si="113"/>
        <v>1.3845385986070181E-10</v>
      </c>
      <c r="CV67" s="65">
        <f t="shared" ca="1" si="113"/>
        <v>1.2965458731443152E-10</v>
      </c>
      <c r="CW67" s="65">
        <f t="shared" ca="1" si="113"/>
        <v>1.2965458731443152E-10</v>
      </c>
      <c r="CX67" s="65">
        <f t="shared" ca="1" si="113"/>
        <v>1.2085531476816123E-10</v>
      </c>
      <c r="CY67" s="65">
        <f t="shared" ca="1" si="113"/>
        <v>1.1205604222189094E-10</v>
      </c>
      <c r="CZ67" s="65">
        <f t="shared" ca="1" si="113"/>
        <v>1.0325676967562065E-10</v>
      </c>
      <c r="DA67" s="65">
        <f t="shared" ref="DA67:DP82" ca="1" si="114">VLOOKUP(ROUNDUP(SQRT(DA$1^2+$I67^2),0),$A$9:$B$723,2)</f>
        <v>9.4457497129350367E-11</v>
      </c>
      <c r="DB67" s="65">
        <f t="shared" ca="1" si="114"/>
        <v>9.4457497129350367E-11</v>
      </c>
      <c r="DC67" s="65">
        <f t="shared" ca="1" si="114"/>
        <v>8.5658224583080079E-11</v>
      </c>
      <c r="DD67" s="65">
        <f t="shared" ca="1" si="114"/>
        <v>7.6858952036809792E-11</v>
      </c>
      <c r="DE67" s="65">
        <f t="shared" ca="1" si="114"/>
        <v>6.8059679490539504E-11</v>
      </c>
      <c r="DF67" s="65">
        <f t="shared" ca="1" si="114"/>
        <v>5.9260406944269217E-11</v>
      </c>
      <c r="DG67" s="65">
        <f t="shared" ca="1" si="114"/>
        <v>5.0461134397998929E-11</v>
      </c>
      <c r="DH67" s="65">
        <f t="shared" ca="1" si="114"/>
        <v>5.0461134397998929E-11</v>
      </c>
      <c r="DI67" s="65">
        <f t="shared" ca="1" si="114"/>
        <v>4.1661861851728641E-11</v>
      </c>
      <c r="DJ67" s="65">
        <f t="shared" ca="1" si="114"/>
        <v>3.2862589305458354E-11</v>
      </c>
      <c r="DK67" s="65">
        <f t="shared" ca="1" si="114"/>
        <v>2.4063316759188069E-11</v>
      </c>
      <c r="DL67" s="65">
        <f t="shared" ca="1" si="114"/>
        <v>1.5264044212917785E-11</v>
      </c>
      <c r="DM67" s="65">
        <f t="shared" ca="1" si="114"/>
        <v>6.4647716666475004E-12</v>
      </c>
      <c r="DN67" s="65">
        <f t="shared" ca="1" si="114"/>
        <v>0</v>
      </c>
      <c r="DO67" s="65">
        <f t="shared" ca="1" si="114"/>
        <v>0</v>
      </c>
      <c r="DP67" s="65">
        <f t="shared" ca="1" si="114"/>
        <v>0</v>
      </c>
      <c r="DQ67" s="65">
        <f t="shared" ca="1" si="104"/>
        <v>0</v>
      </c>
      <c r="DR67" s="65">
        <f t="shared" ca="1" si="104"/>
        <v>0</v>
      </c>
      <c r="DS67" s="65">
        <f t="shared" ca="1" si="104"/>
        <v>0</v>
      </c>
      <c r="DT67" s="65">
        <f t="shared" ca="1" si="104"/>
        <v>0</v>
      </c>
      <c r="DU67" s="65">
        <f t="shared" ca="1" si="104"/>
        <v>0</v>
      </c>
      <c r="DV67" s="65">
        <f t="shared" ca="1" si="104"/>
        <v>0</v>
      </c>
      <c r="DW67" s="65">
        <f t="shared" ca="1" si="104"/>
        <v>0</v>
      </c>
      <c r="DX67" s="65">
        <f t="shared" ca="1" si="104"/>
        <v>0</v>
      </c>
      <c r="DY67" s="65">
        <f t="shared" ca="1" si="104"/>
        <v>0</v>
      </c>
      <c r="DZ67" s="65">
        <f t="shared" ca="1" si="104"/>
        <v>0</v>
      </c>
      <c r="EA67" s="65">
        <f t="shared" ca="1" si="105"/>
        <v>0</v>
      </c>
      <c r="EB67" s="65">
        <f t="shared" ca="1" si="105"/>
        <v>0</v>
      </c>
      <c r="EC67" s="65">
        <f t="shared" ca="1" si="105"/>
        <v>0</v>
      </c>
      <c r="ED67" s="65">
        <f t="shared" ca="1" si="105"/>
        <v>0</v>
      </c>
      <c r="EE67" s="65">
        <f t="shared" ca="1" si="105"/>
        <v>0</v>
      </c>
      <c r="EF67" s="65">
        <f t="shared" ca="1" si="105"/>
        <v>0</v>
      </c>
      <c r="EG67" s="65">
        <f t="shared" ca="1" si="105"/>
        <v>0</v>
      </c>
      <c r="EH67" s="65">
        <f t="shared" ca="1" si="105"/>
        <v>0</v>
      </c>
      <c r="EI67" s="65">
        <f t="shared" ca="1" si="105"/>
        <v>0</v>
      </c>
      <c r="EJ67" s="65">
        <f t="shared" ca="1" si="105"/>
        <v>0</v>
      </c>
      <c r="EK67" s="65">
        <f t="shared" ca="1" si="105"/>
        <v>0</v>
      </c>
      <c r="EL67" s="65">
        <f t="shared" ca="1" si="105"/>
        <v>0</v>
      </c>
      <c r="EM67" s="65">
        <f t="shared" ca="1" si="105"/>
        <v>0</v>
      </c>
      <c r="EN67" s="65">
        <f t="shared" ca="1" si="105"/>
        <v>0</v>
      </c>
      <c r="EO67" s="65">
        <f t="shared" ca="1" si="105"/>
        <v>0</v>
      </c>
      <c r="EP67" s="65">
        <f t="shared" ca="1" si="105"/>
        <v>0</v>
      </c>
      <c r="EQ67" s="65">
        <f t="shared" ref="EQ67:FF82" ca="1" si="115">VLOOKUP(ROUNDUP(SQRT(EQ$1^2+$I67^2),0),$A$9:$B$723,2)</f>
        <v>0</v>
      </c>
      <c r="ER67" s="65">
        <f t="shared" ca="1" si="115"/>
        <v>0</v>
      </c>
      <c r="ES67" s="65">
        <f t="shared" ca="1" si="115"/>
        <v>0</v>
      </c>
      <c r="ET67" s="65">
        <f t="shared" ca="1" si="115"/>
        <v>0</v>
      </c>
      <c r="EU67" s="65">
        <f t="shared" ca="1" si="115"/>
        <v>0</v>
      </c>
      <c r="EV67" s="65">
        <f t="shared" ca="1" si="115"/>
        <v>0</v>
      </c>
      <c r="EW67" s="65">
        <f t="shared" ca="1" si="115"/>
        <v>0</v>
      </c>
      <c r="EX67" s="65">
        <f t="shared" ca="1" si="115"/>
        <v>0</v>
      </c>
      <c r="EY67" s="65">
        <f t="shared" ca="1" si="115"/>
        <v>0</v>
      </c>
      <c r="EZ67" s="65">
        <f t="shared" ca="1" si="115"/>
        <v>0</v>
      </c>
      <c r="FA67" s="65">
        <f t="shared" ca="1" si="115"/>
        <v>0</v>
      </c>
      <c r="FB67" s="65">
        <f t="shared" ca="1" si="115"/>
        <v>0</v>
      </c>
      <c r="FC67" s="65">
        <f t="shared" ca="1" si="115"/>
        <v>0</v>
      </c>
      <c r="FD67" s="65">
        <f t="shared" ca="1" si="115"/>
        <v>0</v>
      </c>
      <c r="FE67" s="65">
        <f t="shared" ca="1" si="115"/>
        <v>0</v>
      </c>
      <c r="FF67" s="65">
        <f t="shared" ca="1" si="115"/>
        <v>0</v>
      </c>
      <c r="FG67" s="65">
        <f t="shared" ref="FG67:FV82" ca="1" si="116">VLOOKUP(ROUNDUP(SQRT(FG$1^2+$I67^2),0),$A$9:$B$723,2)</f>
        <v>0</v>
      </c>
      <c r="FH67" s="65">
        <f t="shared" ca="1" si="116"/>
        <v>0</v>
      </c>
      <c r="FI67" s="65">
        <f t="shared" ca="1" si="116"/>
        <v>0</v>
      </c>
      <c r="FJ67" s="65">
        <f t="shared" ca="1" si="116"/>
        <v>0</v>
      </c>
      <c r="FK67" s="65">
        <f t="shared" ca="1" si="116"/>
        <v>0</v>
      </c>
      <c r="FL67" s="65">
        <f t="shared" ca="1" si="116"/>
        <v>0</v>
      </c>
      <c r="FM67" s="65">
        <f t="shared" ca="1" si="116"/>
        <v>0</v>
      </c>
      <c r="FN67" s="65">
        <f t="shared" ca="1" si="116"/>
        <v>0</v>
      </c>
      <c r="FO67" s="65">
        <f t="shared" ca="1" si="116"/>
        <v>0</v>
      </c>
      <c r="FP67" s="65">
        <f t="shared" ca="1" si="116"/>
        <v>0</v>
      </c>
      <c r="FQ67" s="65">
        <f t="shared" ca="1" si="116"/>
        <v>0</v>
      </c>
      <c r="FR67" s="65">
        <f t="shared" ca="1" si="116"/>
        <v>0</v>
      </c>
      <c r="FS67" s="65">
        <f t="shared" ca="1" si="116"/>
        <v>0</v>
      </c>
      <c r="FT67" s="65">
        <f t="shared" ca="1" si="116"/>
        <v>0</v>
      </c>
      <c r="FU67" s="65">
        <f t="shared" ca="1" si="116"/>
        <v>0</v>
      </c>
      <c r="FV67" s="65">
        <f t="shared" ca="1" si="116"/>
        <v>0</v>
      </c>
      <c r="FW67" s="65">
        <f t="shared" ref="FW67:GL82" ca="1" si="117">VLOOKUP(ROUNDUP(SQRT(FW$1^2+$I67^2),0),$A$9:$B$723,2)</f>
        <v>0</v>
      </c>
      <c r="FX67" s="65">
        <f t="shared" ca="1" si="117"/>
        <v>0</v>
      </c>
      <c r="FY67" s="65">
        <f t="shared" ca="1" si="117"/>
        <v>0</v>
      </c>
      <c r="FZ67" s="65">
        <f t="shared" ca="1" si="117"/>
        <v>0</v>
      </c>
      <c r="GA67" s="65">
        <f t="shared" ca="1" si="117"/>
        <v>0</v>
      </c>
      <c r="GB67" s="65">
        <f t="shared" ca="1" si="117"/>
        <v>0</v>
      </c>
      <c r="GC67" s="65">
        <f t="shared" ca="1" si="117"/>
        <v>0</v>
      </c>
      <c r="GD67" s="65">
        <f t="shared" ca="1" si="117"/>
        <v>0</v>
      </c>
      <c r="GE67" s="65">
        <f t="shared" ca="1" si="117"/>
        <v>0</v>
      </c>
      <c r="GF67" s="65">
        <f t="shared" ca="1" si="117"/>
        <v>0</v>
      </c>
      <c r="GG67" s="65">
        <f t="shared" ca="1" si="117"/>
        <v>0</v>
      </c>
      <c r="GH67" s="65">
        <f t="shared" ca="1" si="117"/>
        <v>0</v>
      </c>
      <c r="GI67" s="65">
        <f t="shared" ca="1" si="117"/>
        <v>0</v>
      </c>
      <c r="GJ67" s="65">
        <f t="shared" ca="1" si="117"/>
        <v>0</v>
      </c>
      <c r="GK67" s="65">
        <f t="shared" ca="1" si="117"/>
        <v>0</v>
      </c>
      <c r="GL67" s="65">
        <f t="shared" ca="1" si="117"/>
        <v>0</v>
      </c>
      <c r="GM67" s="65">
        <f t="shared" ref="GI67:GX82" ca="1" si="118">VLOOKUP(ROUNDUP(SQRT(GM$1^2+$I67^2),0),$A$9:$B$723,2)</f>
        <v>0</v>
      </c>
      <c r="GN67" s="65">
        <f t="shared" ca="1" si="118"/>
        <v>0</v>
      </c>
      <c r="GO67" s="65">
        <f t="shared" ca="1" si="118"/>
        <v>0</v>
      </c>
      <c r="GP67" s="65">
        <f t="shared" ca="1" si="118"/>
        <v>0</v>
      </c>
      <c r="GQ67" s="65">
        <f t="shared" ca="1" si="118"/>
        <v>0</v>
      </c>
      <c r="GR67" s="65">
        <f t="shared" ca="1" si="118"/>
        <v>0</v>
      </c>
      <c r="GS67" s="65">
        <f t="shared" ca="1" si="107"/>
        <v>0</v>
      </c>
      <c r="GT67" s="65">
        <f t="shared" ca="1" si="107"/>
        <v>0</v>
      </c>
      <c r="GU67" s="65">
        <f t="shared" ca="1" si="107"/>
        <v>0</v>
      </c>
      <c r="GV67" s="65">
        <f t="shared" ca="1" si="107"/>
        <v>0</v>
      </c>
      <c r="GW67" s="65">
        <f t="shared" ca="1" si="107"/>
        <v>0</v>
      </c>
      <c r="GX67" s="65">
        <f t="shared" ca="1" si="107"/>
        <v>0</v>
      </c>
      <c r="GY67" s="65">
        <f t="shared" ca="1" si="107"/>
        <v>0</v>
      </c>
      <c r="GZ67" s="65">
        <f t="shared" ca="1" si="107"/>
        <v>0</v>
      </c>
      <c r="HA67" s="65">
        <f t="shared" ca="1" si="107"/>
        <v>0</v>
      </c>
      <c r="HB67" s="65">
        <f t="shared" ca="1" si="107"/>
        <v>0</v>
      </c>
      <c r="HC67" s="65">
        <f t="shared" ca="1" si="108"/>
        <v>0</v>
      </c>
      <c r="HD67" s="65">
        <f t="shared" ca="1" si="108"/>
        <v>0</v>
      </c>
      <c r="HE67" s="65">
        <f t="shared" ca="1" si="108"/>
        <v>0</v>
      </c>
      <c r="HF67" s="65">
        <f t="shared" ca="1" si="108"/>
        <v>0</v>
      </c>
      <c r="HG67" s="65">
        <f t="shared" ca="1" si="108"/>
        <v>0</v>
      </c>
      <c r="HH67" s="65">
        <f t="shared" ca="1" si="108"/>
        <v>0</v>
      </c>
      <c r="HI67" s="65">
        <f t="shared" ca="1" si="108"/>
        <v>0</v>
      </c>
      <c r="HJ67" s="65">
        <f t="shared" ca="1" si="108"/>
        <v>0</v>
      </c>
      <c r="HK67" s="65">
        <f t="shared" ca="1" si="108"/>
        <v>0</v>
      </c>
      <c r="HL67" s="65">
        <f t="shared" ca="1" si="108"/>
        <v>0</v>
      </c>
      <c r="HM67" s="65">
        <f t="shared" ca="1" si="108"/>
        <v>0</v>
      </c>
      <c r="HN67" s="65">
        <f t="shared" ca="1" si="108"/>
        <v>0</v>
      </c>
      <c r="HO67" s="65">
        <f t="shared" ca="1" si="108"/>
        <v>0</v>
      </c>
      <c r="HP67" s="65">
        <f t="shared" ca="1" si="108"/>
        <v>0</v>
      </c>
      <c r="HQ67" s="65">
        <f t="shared" ca="1" si="108"/>
        <v>0</v>
      </c>
      <c r="HR67" s="65">
        <f t="shared" ca="1" si="108"/>
        <v>0</v>
      </c>
      <c r="HS67" s="65">
        <f t="shared" ref="HS67:IH82" ca="1" si="119">VLOOKUP(ROUNDUP(SQRT(HS$1^2+$I67^2),0),$A$9:$B$723,2)</f>
        <v>0</v>
      </c>
      <c r="HT67" s="65">
        <f t="shared" ca="1" si="119"/>
        <v>0</v>
      </c>
      <c r="HU67" s="65">
        <f t="shared" ca="1" si="119"/>
        <v>0</v>
      </c>
      <c r="HV67" s="65">
        <f t="shared" ca="1" si="119"/>
        <v>0</v>
      </c>
      <c r="HW67" s="65">
        <f t="shared" ca="1" si="119"/>
        <v>0</v>
      </c>
      <c r="HX67" s="65">
        <f t="shared" ca="1" si="119"/>
        <v>0</v>
      </c>
      <c r="HY67" s="65">
        <f t="shared" ca="1" si="119"/>
        <v>0</v>
      </c>
      <c r="HZ67" s="65">
        <f t="shared" ca="1" si="119"/>
        <v>0</v>
      </c>
      <c r="IA67" s="65">
        <f t="shared" ca="1" si="119"/>
        <v>0</v>
      </c>
      <c r="IB67" s="65">
        <f t="shared" ca="1" si="119"/>
        <v>0</v>
      </c>
      <c r="IC67" s="65">
        <f t="shared" ca="1" si="119"/>
        <v>0</v>
      </c>
      <c r="ID67" s="65">
        <f t="shared" ca="1" si="119"/>
        <v>0</v>
      </c>
      <c r="IE67" s="65">
        <f t="shared" ca="1" si="119"/>
        <v>0</v>
      </c>
      <c r="IF67" s="65">
        <f t="shared" ca="1" si="119"/>
        <v>0</v>
      </c>
      <c r="IG67" s="65">
        <f t="shared" ca="1" si="119"/>
        <v>0</v>
      </c>
      <c r="IH67" s="65">
        <f t="shared" ca="1" si="119"/>
        <v>0</v>
      </c>
      <c r="II67" s="65">
        <f t="shared" ref="II67:IX82" ca="1" si="120">VLOOKUP(ROUNDUP(SQRT(II$1^2+$I67^2),0),$A$9:$B$723,2)</f>
        <v>0</v>
      </c>
      <c r="IJ67" s="65">
        <f t="shared" ca="1" si="120"/>
        <v>0</v>
      </c>
      <c r="IK67" s="65">
        <f t="shared" ca="1" si="120"/>
        <v>0</v>
      </c>
      <c r="IL67" s="65">
        <f t="shared" ca="1" si="120"/>
        <v>0</v>
      </c>
      <c r="IM67" s="65">
        <f t="shared" ca="1" si="120"/>
        <v>0</v>
      </c>
      <c r="IN67" s="65">
        <f t="shared" ca="1" si="120"/>
        <v>0</v>
      </c>
      <c r="IO67" s="65">
        <f t="shared" ca="1" si="120"/>
        <v>0</v>
      </c>
      <c r="IP67" s="65">
        <f t="shared" ca="1" si="120"/>
        <v>0</v>
      </c>
      <c r="IQ67" s="65">
        <f t="shared" ca="1" si="120"/>
        <v>0</v>
      </c>
      <c r="IR67" s="65">
        <f t="shared" ca="1" si="120"/>
        <v>0</v>
      </c>
      <c r="IS67" s="65">
        <f t="shared" ca="1" si="120"/>
        <v>0</v>
      </c>
      <c r="IT67" s="65">
        <f t="shared" ca="1" si="120"/>
        <v>0</v>
      </c>
      <c r="IU67" s="65">
        <f t="shared" ca="1" si="120"/>
        <v>0</v>
      </c>
      <c r="IV67" s="65">
        <f t="shared" ca="1" si="120"/>
        <v>0</v>
      </c>
      <c r="IW67" s="65">
        <f t="shared" ca="1" si="120"/>
        <v>0</v>
      </c>
      <c r="IX67" s="65">
        <f t="shared" ca="1" si="120"/>
        <v>0</v>
      </c>
      <c r="IY67" s="65">
        <f t="shared" ref="IY67:IZ81" ca="1" si="121">VLOOKUP(ROUNDUP(SQRT(IY$1^2+$I67^2),0),$A$9:$B$723,2)</f>
        <v>0</v>
      </c>
      <c r="IZ67" s="65">
        <f t="shared" ca="1" si="121"/>
        <v>0</v>
      </c>
      <c r="JA67" s="65"/>
      <c r="JB67" s="65"/>
      <c r="JC67" s="65"/>
      <c r="JD67" s="65"/>
      <c r="JE67" s="65"/>
      <c r="JF67" s="65"/>
      <c r="JG67" s="65"/>
      <c r="JH67" s="65"/>
      <c r="JI67" s="65"/>
      <c r="JJ67" s="65"/>
      <c r="JK67" s="65"/>
      <c r="JL67" s="65"/>
      <c r="JM67" s="65"/>
      <c r="JN67" s="65"/>
      <c r="JO67" s="65"/>
      <c r="JP67" s="65"/>
      <c r="JQ67" s="65"/>
      <c r="JR67" s="65"/>
    </row>
    <row r="68" spans="1:278" x14ac:dyDescent="0.2">
      <c r="A68" s="64">
        <f t="shared" si="31"/>
        <v>59</v>
      </c>
      <c r="B68" s="65">
        <f t="shared" ca="1" si="26"/>
        <v>6.7854928035372693E-10</v>
      </c>
      <c r="C68" s="65">
        <f t="shared" ca="1" si="56"/>
        <v>6.4647716666475559E-10</v>
      </c>
      <c r="D68" s="65">
        <f t="shared" ca="1" si="57"/>
        <v>3.2072113688971376E-11</v>
      </c>
      <c r="E68" s="72">
        <f t="shared" ca="1" si="58"/>
        <v>0</v>
      </c>
      <c r="F68" s="67">
        <f t="shared" si="30"/>
        <v>0</v>
      </c>
      <c r="H68" s="72">
        <f t="shared" ca="1" si="32"/>
        <v>6.5151239047605812E-8</v>
      </c>
      <c r="I68" s="64">
        <f t="shared" ca="1" si="110"/>
        <v>66</v>
      </c>
      <c r="J68" s="67">
        <f t="shared" ca="1" si="33"/>
        <v>6.6859386406837203E-10</v>
      </c>
      <c r="K68" s="65">
        <f t="shared" ca="1" si="111"/>
        <v>6.6717166174189279E-10</v>
      </c>
      <c r="L68" s="65">
        <f t="shared" ca="1" si="111"/>
        <v>6.6717166174189279E-10</v>
      </c>
      <c r="M68" s="65">
        <f t="shared" ca="1" si="111"/>
        <v>6.6717166174189279E-10</v>
      </c>
      <c r="N68" s="65">
        <f t="shared" ca="1" si="111"/>
        <v>6.6717166174189279E-10</v>
      </c>
      <c r="O68" s="65">
        <f t="shared" ca="1" si="111"/>
        <v>6.6717166174189279E-10</v>
      </c>
      <c r="P68" s="65">
        <f t="shared" ca="1" si="111"/>
        <v>6.6717166174189279E-10</v>
      </c>
      <c r="Q68" s="65">
        <f t="shared" ca="1" si="111"/>
        <v>6.6717166174189279E-10</v>
      </c>
      <c r="R68" s="65">
        <f t="shared" ca="1" si="111"/>
        <v>6.6717166174189279E-10</v>
      </c>
      <c r="S68" s="65">
        <f t="shared" ca="1" si="111"/>
        <v>6.6717166174189279E-10</v>
      </c>
      <c r="T68" s="65">
        <f t="shared" ca="1" si="111"/>
        <v>6.6717166174189279E-10</v>
      </c>
      <c r="U68" s="65">
        <f t="shared" ca="1" si="111"/>
        <v>6.6717166174189279E-10</v>
      </c>
      <c r="V68" s="65">
        <f t="shared" ca="1" si="111"/>
        <v>6.6574945941541355E-10</v>
      </c>
      <c r="W68" s="65">
        <f t="shared" ca="1" si="111"/>
        <v>6.6574945941541355E-10</v>
      </c>
      <c r="X68" s="65">
        <f t="shared" ca="1" si="111"/>
        <v>6.6574945941541355E-10</v>
      </c>
      <c r="Y68" s="65">
        <f t="shared" ca="1" si="111"/>
        <v>6.6574945941541355E-10</v>
      </c>
      <c r="Z68" s="65">
        <f t="shared" ca="1" si="111"/>
        <v>6.6574945941541355E-10</v>
      </c>
      <c r="AA68" s="65">
        <f t="shared" ca="1" si="101"/>
        <v>6.6432725708893431E-10</v>
      </c>
      <c r="AB68" s="65">
        <f t="shared" ca="1" si="101"/>
        <v>6.6432725708893431E-10</v>
      </c>
      <c r="AC68" s="65">
        <f t="shared" ca="1" si="101"/>
        <v>6.6432725708893431E-10</v>
      </c>
      <c r="AD68" s="65">
        <f t="shared" ca="1" si="101"/>
        <v>6.6432725708893431E-10</v>
      </c>
      <c r="AE68" s="65">
        <f t="shared" ca="1" si="101"/>
        <v>6.6290505476245496E-10</v>
      </c>
      <c r="AF68" s="65">
        <f t="shared" ca="1" si="101"/>
        <v>6.6290505476245496E-10</v>
      </c>
      <c r="AG68" s="65">
        <f t="shared" ca="1" si="101"/>
        <v>6.6290505476245496E-10</v>
      </c>
      <c r="AH68" s="65">
        <f t="shared" ca="1" si="101"/>
        <v>6.6148285243597572E-10</v>
      </c>
      <c r="AI68" s="65">
        <f t="shared" ca="1" si="101"/>
        <v>6.6148285243597572E-10</v>
      </c>
      <c r="AJ68" s="65">
        <f t="shared" ca="1" si="101"/>
        <v>6.6148285243597572E-10</v>
      </c>
      <c r="AK68" s="65">
        <f t="shared" ca="1" si="101"/>
        <v>6.6006065010949648E-10</v>
      </c>
      <c r="AL68" s="65">
        <f t="shared" ca="1" si="101"/>
        <v>6.6006065010949648E-10</v>
      </c>
      <c r="AM68" s="65">
        <f t="shared" ca="1" si="101"/>
        <v>6.5863844778301713E-10</v>
      </c>
      <c r="AN68" s="65">
        <f t="shared" ca="1" si="101"/>
        <v>6.5863844778301713E-10</v>
      </c>
      <c r="AO68" s="65">
        <f t="shared" ca="1" si="101"/>
        <v>6.5863844778301713E-10</v>
      </c>
      <c r="AP68" s="65">
        <f t="shared" ca="1" si="102"/>
        <v>6.5721624545653789E-10</v>
      </c>
      <c r="AQ68" s="65">
        <f t="shared" ca="1" si="102"/>
        <v>6.5721624545653789E-10</v>
      </c>
      <c r="AR68" s="65">
        <f t="shared" ca="1" si="102"/>
        <v>6.5579404313005865E-10</v>
      </c>
      <c r="AS68" s="65">
        <f t="shared" ca="1" si="102"/>
        <v>6.5579404313005865E-10</v>
      </c>
      <c r="AT68" s="65">
        <f t="shared" ca="1" si="102"/>
        <v>6.5437184080357941E-10</v>
      </c>
      <c r="AU68" s="65">
        <f t="shared" ca="1" si="102"/>
        <v>6.5437184080357941E-10</v>
      </c>
      <c r="AV68" s="65">
        <f t="shared" ca="1" si="102"/>
        <v>6.5294963847710006E-10</v>
      </c>
      <c r="AW68" s="65">
        <f t="shared" ca="1" si="102"/>
        <v>6.5294963847710006E-10</v>
      </c>
      <c r="AX68" s="65">
        <f t="shared" ca="1" si="102"/>
        <v>6.5152743615062082E-10</v>
      </c>
      <c r="AY68" s="65">
        <f t="shared" ca="1" si="102"/>
        <v>6.5152743615062082E-10</v>
      </c>
      <c r="AZ68" s="65">
        <f t="shared" ca="1" si="102"/>
        <v>6.2316868521311012E-10</v>
      </c>
      <c r="BA68" s="65">
        <f t="shared" ca="1" si="102"/>
        <v>6.2316868521311012E-10</v>
      </c>
      <c r="BB68" s="65">
        <f t="shared" ca="1" si="102"/>
        <v>5.9480993427559943E-10</v>
      </c>
      <c r="BC68" s="65">
        <f t="shared" ca="1" si="102"/>
        <v>5.9480993427559943E-10</v>
      </c>
      <c r="BD68" s="65">
        <f t="shared" ca="1" si="102"/>
        <v>5.6645118333808863E-10</v>
      </c>
      <c r="BE68" s="65">
        <f t="shared" ca="1" si="102"/>
        <v>5.3873097222062978E-10</v>
      </c>
      <c r="BF68" s="65">
        <f t="shared" ca="1" si="112"/>
        <v>5.3873097222062978E-10</v>
      </c>
      <c r="BG68" s="65">
        <f t="shared" ca="1" si="112"/>
        <v>5.1179442360959832E-10</v>
      </c>
      <c r="BH68" s="65">
        <f t="shared" ca="1" si="112"/>
        <v>5.1179442360959832E-10</v>
      </c>
      <c r="BI68" s="65">
        <f t="shared" ca="1" si="112"/>
        <v>4.8485787499856687E-10</v>
      </c>
      <c r="BJ68" s="65">
        <f t="shared" ca="1" si="112"/>
        <v>4.5792132638753537E-10</v>
      </c>
      <c r="BK68" s="65">
        <f t="shared" ca="1" si="112"/>
        <v>4.5792132638753537E-10</v>
      </c>
      <c r="BL68" s="65">
        <f t="shared" ca="1" si="112"/>
        <v>4.3098477777650386E-10</v>
      </c>
      <c r="BM68" s="65">
        <f t="shared" ca="1" si="112"/>
        <v>4.3098477777650386E-10</v>
      </c>
      <c r="BN68" s="65">
        <f t="shared" ca="1" si="112"/>
        <v>4.0404822916547236E-10</v>
      </c>
      <c r="BO68" s="65">
        <f t="shared" ca="1" si="112"/>
        <v>3.7711168055444085E-10</v>
      </c>
      <c r="BP68" s="65">
        <f t="shared" ca="1" si="112"/>
        <v>3.7711168055444085E-10</v>
      </c>
      <c r="BQ68" s="65">
        <f t="shared" ca="1" si="112"/>
        <v>3.5017513194340935E-10</v>
      </c>
      <c r="BR68" s="65">
        <f t="shared" ca="1" si="112"/>
        <v>3.2323858333237785E-10</v>
      </c>
      <c r="BS68" s="65">
        <f t="shared" ca="1" si="112"/>
        <v>3.2323858333237785E-10</v>
      </c>
      <c r="BT68" s="65">
        <f t="shared" ca="1" si="112"/>
        <v>3.1443931078610756E-10</v>
      </c>
      <c r="BU68" s="65">
        <f t="shared" ca="1" si="112"/>
        <v>3.0564003823983727E-10</v>
      </c>
      <c r="BV68" s="65">
        <f t="shared" ca="1" si="103"/>
        <v>3.0564003823983727E-10</v>
      </c>
      <c r="BW68" s="65">
        <f t="shared" ca="1" si="103"/>
        <v>2.9684076569356698E-10</v>
      </c>
      <c r="BX68" s="65">
        <f t="shared" ca="1" si="103"/>
        <v>2.880414931472967E-10</v>
      </c>
      <c r="BY68" s="65">
        <f t="shared" ca="1" si="103"/>
        <v>2.7924222060102641E-10</v>
      </c>
      <c r="BZ68" s="65">
        <f t="shared" ca="1" si="103"/>
        <v>2.7924222060102641E-10</v>
      </c>
      <c r="CA68" s="65">
        <f t="shared" ca="1" si="103"/>
        <v>2.7044294805475612E-10</v>
      </c>
      <c r="CB68" s="65">
        <f t="shared" ca="1" si="103"/>
        <v>2.6164367550848583E-10</v>
      </c>
      <c r="CC68" s="65">
        <f t="shared" ca="1" si="103"/>
        <v>2.6164367550848583E-10</v>
      </c>
      <c r="CD68" s="65">
        <f t="shared" ca="1" si="103"/>
        <v>2.5284440296221554E-10</v>
      </c>
      <c r="CE68" s="65">
        <f t="shared" ca="1" si="103"/>
        <v>2.4404513041594526E-10</v>
      </c>
      <c r="CF68" s="65">
        <f t="shared" ca="1" si="103"/>
        <v>2.3524585786967497E-10</v>
      </c>
      <c r="CG68" s="65">
        <f t="shared" ca="1" si="103"/>
        <v>2.3524585786967497E-10</v>
      </c>
      <c r="CH68" s="65">
        <f t="shared" ca="1" si="103"/>
        <v>2.2644658532340468E-10</v>
      </c>
      <c r="CI68" s="65">
        <f t="shared" ca="1" si="103"/>
        <v>2.1764731277713439E-10</v>
      </c>
      <c r="CJ68" s="65">
        <f t="shared" ca="1" si="103"/>
        <v>2.0884804023086411E-10</v>
      </c>
      <c r="CK68" s="65">
        <f t="shared" ca="1" si="113"/>
        <v>2.0884804023086411E-10</v>
      </c>
      <c r="CL68" s="65">
        <f t="shared" ca="1" si="113"/>
        <v>2.0004876768459382E-10</v>
      </c>
      <c r="CM68" s="65">
        <f t="shared" ca="1" si="113"/>
        <v>1.9124949513832353E-10</v>
      </c>
      <c r="CN68" s="65">
        <f t="shared" ca="1" si="113"/>
        <v>1.8245022259205324E-10</v>
      </c>
      <c r="CO68" s="65">
        <f t="shared" ca="1" si="113"/>
        <v>1.7365095004578296E-10</v>
      </c>
      <c r="CP68" s="65">
        <f t="shared" ca="1" si="113"/>
        <v>1.7365095004578296E-10</v>
      </c>
      <c r="CQ68" s="65">
        <f t="shared" ca="1" si="113"/>
        <v>1.6485167749951267E-10</v>
      </c>
      <c r="CR68" s="65">
        <f t="shared" ca="1" si="113"/>
        <v>1.5605240495324238E-10</v>
      </c>
      <c r="CS68" s="65">
        <f t="shared" ca="1" si="113"/>
        <v>1.4725313240697209E-10</v>
      </c>
      <c r="CT68" s="65">
        <f t="shared" ca="1" si="113"/>
        <v>1.4725313240697209E-10</v>
      </c>
      <c r="CU68" s="65">
        <f t="shared" ca="1" si="113"/>
        <v>1.3845385986070181E-10</v>
      </c>
      <c r="CV68" s="65">
        <f t="shared" ca="1" si="113"/>
        <v>1.2965458731443152E-10</v>
      </c>
      <c r="CW68" s="65">
        <f t="shared" ca="1" si="113"/>
        <v>1.2085531476816123E-10</v>
      </c>
      <c r="CX68" s="65">
        <f t="shared" ca="1" si="113"/>
        <v>1.1205604222189094E-10</v>
      </c>
      <c r="CY68" s="65">
        <f t="shared" ca="1" si="113"/>
        <v>1.0325676967562065E-10</v>
      </c>
      <c r="CZ68" s="65">
        <f t="shared" ca="1" si="113"/>
        <v>1.0325676967562065E-10</v>
      </c>
      <c r="DA68" s="65">
        <f t="shared" ca="1" si="114"/>
        <v>9.4457497129350367E-11</v>
      </c>
      <c r="DB68" s="65">
        <f t="shared" ca="1" si="114"/>
        <v>8.5658224583080079E-11</v>
      </c>
      <c r="DC68" s="65">
        <f t="shared" ca="1" si="114"/>
        <v>7.6858952036809792E-11</v>
      </c>
      <c r="DD68" s="65">
        <f t="shared" ca="1" si="114"/>
        <v>6.8059679490539504E-11</v>
      </c>
      <c r="DE68" s="65">
        <f t="shared" ca="1" si="114"/>
        <v>6.8059679490539504E-11</v>
      </c>
      <c r="DF68" s="65">
        <f t="shared" ca="1" si="114"/>
        <v>5.9260406944269217E-11</v>
      </c>
      <c r="DG68" s="65">
        <f t="shared" ca="1" si="114"/>
        <v>5.0461134397998929E-11</v>
      </c>
      <c r="DH68" s="65">
        <f t="shared" ca="1" si="114"/>
        <v>4.1661861851728641E-11</v>
      </c>
      <c r="DI68" s="65">
        <f t="shared" ca="1" si="114"/>
        <v>3.2862589305458354E-11</v>
      </c>
      <c r="DJ68" s="65">
        <f t="shared" ca="1" si="114"/>
        <v>2.4063316759188069E-11</v>
      </c>
      <c r="DK68" s="65">
        <f t="shared" ca="1" si="114"/>
        <v>1.5264044212917785E-11</v>
      </c>
      <c r="DL68" s="65">
        <f t="shared" ca="1" si="114"/>
        <v>1.5264044212917785E-11</v>
      </c>
      <c r="DM68" s="65">
        <f t="shared" ca="1" si="114"/>
        <v>6.4647716666475004E-12</v>
      </c>
      <c r="DN68" s="65">
        <f t="shared" ca="1" si="114"/>
        <v>0</v>
      </c>
      <c r="DO68" s="65">
        <f t="shared" ca="1" si="114"/>
        <v>0</v>
      </c>
      <c r="DP68" s="65">
        <f t="shared" ca="1" si="114"/>
        <v>0</v>
      </c>
      <c r="DQ68" s="65">
        <f t="shared" ca="1" si="104"/>
        <v>0</v>
      </c>
      <c r="DR68" s="65">
        <f t="shared" ca="1" si="104"/>
        <v>0</v>
      </c>
      <c r="DS68" s="65">
        <f t="shared" ca="1" si="104"/>
        <v>0</v>
      </c>
      <c r="DT68" s="65">
        <f t="shared" ca="1" si="104"/>
        <v>0</v>
      </c>
      <c r="DU68" s="65">
        <f t="shared" ca="1" si="104"/>
        <v>0</v>
      </c>
      <c r="DV68" s="65">
        <f t="shared" ca="1" si="104"/>
        <v>0</v>
      </c>
      <c r="DW68" s="65">
        <f t="shared" ca="1" si="104"/>
        <v>0</v>
      </c>
      <c r="DX68" s="65">
        <f t="shared" ca="1" si="104"/>
        <v>0</v>
      </c>
      <c r="DY68" s="65">
        <f t="shared" ca="1" si="104"/>
        <v>0</v>
      </c>
      <c r="DZ68" s="65">
        <f t="shared" ca="1" si="104"/>
        <v>0</v>
      </c>
      <c r="EA68" s="65">
        <f t="shared" ca="1" si="105"/>
        <v>0</v>
      </c>
      <c r="EB68" s="65">
        <f t="shared" ca="1" si="105"/>
        <v>0</v>
      </c>
      <c r="EC68" s="65">
        <f t="shared" ca="1" si="105"/>
        <v>0</v>
      </c>
      <c r="ED68" s="65">
        <f t="shared" ca="1" si="105"/>
        <v>0</v>
      </c>
      <c r="EE68" s="65">
        <f t="shared" ca="1" si="105"/>
        <v>0</v>
      </c>
      <c r="EF68" s="65">
        <f t="shared" ca="1" si="105"/>
        <v>0</v>
      </c>
      <c r="EG68" s="65">
        <f t="shared" ca="1" si="105"/>
        <v>0</v>
      </c>
      <c r="EH68" s="65">
        <f t="shared" ca="1" si="105"/>
        <v>0</v>
      </c>
      <c r="EI68" s="65">
        <f t="shared" ca="1" si="105"/>
        <v>0</v>
      </c>
      <c r="EJ68" s="65">
        <f t="shared" ca="1" si="105"/>
        <v>0</v>
      </c>
      <c r="EK68" s="65">
        <f t="shared" ca="1" si="105"/>
        <v>0</v>
      </c>
      <c r="EL68" s="65">
        <f t="shared" ca="1" si="105"/>
        <v>0</v>
      </c>
      <c r="EM68" s="65">
        <f t="shared" ca="1" si="105"/>
        <v>0</v>
      </c>
      <c r="EN68" s="65">
        <f t="shared" ca="1" si="105"/>
        <v>0</v>
      </c>
      <c r="EO68" s="65">
        <f t="shared" ca="1" si="105"/>
        <v>0</v>
      </c>
      <c r="EP68" s="65">
        <f t="shared" ca="1" si="105"/>
        <v>0</v>
      </c>
      <c r="EQ68" s="65">
        <f t="shared" ca="1" si="115"/>
        <v>0</v>
      </c>
      <c r="ER68" s="65">
        <f t="shared" ca="1" si="115"/>
        <v>0</v>
      </c>
      <c r="ES68" s="65">
        <f t="shared" ca="1" si="115"/>
        <v>0</v>
      </c>
      <c r="ET68" s="65">
        <f t="shared" ca="1" si="115"/>
        <v>0</v>
      </c>
      <c r="EU68" s="65">
        <f t="shared" ca="1" si="115"/>
        <v>0</v>
      </c>
      <c r="EV68" s="65">
        <f t="shared" ca="1" si="115"/>
        <v>0</v>
      </c>
      <c r="EW68" s="65">
        <f t="shared" ca="1" si="115"/>
        <v>0</v>
      </c>
      <c r="EX68" s="65">
        <f t="shared" ca="1" si="115"/>
        <v>0</v>
      </c>
      <c r="EY68" s="65">
        <f t="shared" ca="1" si="115"/>
        <v>0</v>
      </c>
      <c r="EZ68" s="65">
        <f t="shared" ca="1" si="115"/>
        <v>0</v>
      </c>
      <c r="FA68" s="65">
        <f t="shared" ca="1" si="115"/>
        <v>0</v>
      </c>
      <c r="FB68" s="65">
        <f t="shared" ca="1" si="115"/>
        <v>0</v>
      </c>
      <c r="FC68" s="65">
        <f t="shared" ca="1" si="115"/>
        <v>0</v>
      </c>
      <c r="FD68" s="65">
        <f t="shared" ca="1" si="115"/>
        <v>0</v>
      </c>
      <c r="FE68" s="65">
        <f t="shared" ca="1" si="115"/>
        <v>0</v>
      </c>
      <c r="FF68" s="65">
        <f t="shared" ca="1" si="115"/>
        <v>0</v>
      </c>
      <c r="FG68" s="65">
        <f t="shared" ca="1" si="116"/>
        <v>0</v>
      </c>
      <c r="FH68" s="65">
        <f t="shared" ca="1" si="116"/>
        <v>0</v>
      </c>
      <c r="FI68" s="65">
        <f t="shared" ca="1" si="116"/>
        <v>0</v>
      </c>
      <c r="FJ68" s="65">
        <f t="shared" ca="1" si="116"/>
        <v>0</v>
      </c>
      <c r="FK68" s="65">
        <f t="shared" ca="1" si="116"/>
        <v>0</v>
      </c>
      <c r="FL68" s="65">
        <f t="shared" ca="1" si="116"/>
        <v>0</v>
      </c>
      <c r="FM68" s="65">
        <f t="shared" ca="1" si="116"/>
        <v>0</v>
      </c>
      <c r="FN68" s="65">
        <f t="shared" ca="1" si="116"/>
        <v>0</v>
      </c>
      <c r="FO68" s="65">
        <f t="shared" ca="1" si="116"/>
        <v>0</v>
      </c>
      <c r="FP68" s="65">
        <f t="shared" ca="1" si="116"/>
        <v>0</v>
      </c>
      <c r="FQ68" s="65">
        <f t="shared" ca="1" si="116"/>
        <v>0</v>
      </c>
      <c r="FR68" s="65">
        <f t="shared" ca="1" si="116"/>
        <v>0</v>
      </c>
      <c r="FS68" s="65">
        <f t="shared" ca="1" si="116"/>
        <v>0</v>
      </c>
      <c r="FT68" s="65">
        <f t="shared" ca="1" si="116"/>
        <v>0</v>
      </c>
      <c r="FU68" s="65">
        <f t="shared" ca="1" si="116"/>
        <v>0</v>
      </c>
      <c r="FV68" s="65">
        <f t="shared" ca="1" si="116"/>
        <v>0</v>
      </c>
      <c r="FW68" s="65">
        <f t="shared" ca="1" si="117"/>
        <v>0</v>
      </c>
      <c r="FX68" s="65">
        <f t="shared" ca="1" si="117"/>
        <v>0</v>
      </c>
      <c r="FY68" s="65">
        <f t="shared" ca="1" si="117"/>
        <v>0</v>
      </c>
      <c r="FZ68" s="65">
        <f t="shared" ca="1" si="117"/>
        <v>0</v>
      </c>
      <c r="GA68" s="65">
        <f t="shared" ca="1" si="117"/>
        <v>0</v>
      </c>
      <c r="GB68" s="65">
        <f t="shared" ca="1" si="117"/>
        <v>0</v>
      </c>
      <c r="GC68" s="65">
        <f t="shared" ca="1" si="117"/>
        <v>0</v>
      </c>
      <c r="GD68" s="65">
        <f t="shared" ca="1" si="117"/>
        <v>0</v>
      </c>
      <c r="GE68" s="65">
        <f t="shared" ca="1" si="117"/>
        <v>0</v>
      </c>
      <c r="GF68" s="65">
        <f t="shared" ca="1" si="117"/>
        <v>0</v>
      </c>
      <c r="GG68" s="65">
        <f t="shared" ca="1" si="117"/>
        <v>0</v>
      </c>
      <c r="GH68" s="65">
        <f t="shared" ca="1" si="117"/>
        <v>0</v>
      </c>
      <c r="GI68" s="65">
        <f t="shared" ca="1" si="118"/>
        <v>0</v>
      </c>
      <c r="GJ68" s="65">
        <f t="shared" ca="1" si="118"/>
        <v>0</v>
      </c>
      <c r="GK68" s="65">
        <f t="shared" ca="1" si="118"/>
        <v>0</v>
      </c>
      <c r="GL68" s="65">
        <f t="shared" ca="1" si="118"/>
        <v>0</v>
      </c>
      <c r="GM68" s="65">
        <f t="shared" ca="1" si="118"/>
        <v>0</v>
      </c>
      <c r="GN68" s="65">
        <f t="shared" ca="1" si="118"/>
        <v>0</v>
      </c>
      <c r="GO68" s="65">
        <f t="shared" ca="1" si="118"/>
        <v>0</v>
      </c>
      <c r="GP68" s="65">
        <f t="shared" ca="1" si="118"/>
        <v>0</v>
      </c>
      <c r="GQ68" s="65">
        <f t="shared" ca="1" si="118"/>
        <v>0</v>
      </c>
      <c r="GR68" s="65">
        <f t="shared" ca="1" si="118"/>
        <v>0</v>
      </c>
      <c r="GS68" s="65">
        <f t="shared" ca="1" si="107"/>
        <v>0</v>
      </c>
      <c r="GT68" s="65">
        <f t="shared" ca="1" si="107"/>
        <v>0</v>
      </c>
      <c r="GU68" s="65">
        <f t="shared" ca="1" si="107"/>
        <v>0</v>
      </c>
      <c r="GV68" s="65">
        <f t="shared" ca="1" si="107"/>
        <v>0</v>
      </c>
      <c r="GW68" s="65">
        <f t="shared" ca="1" si="107"/>
        <v>0</v>
      </c>
      <c r="GX68" s="65">
        <f t="shared" ca="1" si="107"/>
        <v>0</v>
      </c>
      <c r="GY68" s="65">
        <f t="shared" ca="1" si="107"/>
        <v>0</v>
      </c>
      <c r="GZ68" s="65">
        <f t="shared" ca="1" si="107"/>
        <v>0</v>
      </c>
      <c r="HA68" s="65">
        <f t="shared" ca="1" si="107"/>
        <v>0</v>
      </c>
      <c r="HB68" s="65">
        <f t="shared" ca="1" si="107"/>
        <v>0</v>
      </c>
      <c r="HC68" s="65">
        <f t="shared" ca="1" si="108"/>
        <v>0</v>
      </c>
      <c r="HD68" s="65">
        <f t="shared" ca="1" si="108"/>
        <v>0</v>
      </c>
      <c r="HE68" s="65">
        <f t="shared" ca="1" si="108"/>
        <v>0</v>
      </c>
      <c r="HF68" s="65">
        <f t="shared" ca="1" si="108"/>
        <v>0</v>
      </c>
      <c r="HG68" s="65">
        <f t="shared" ca="1" si="108"/>
        <v>0</v>
      </c>
      <c r="HH68" s="65">
        <f t="shared" ca="1" si="108"/>
        <v>0</v>
      </c>
      <c r="HI68" s="65">
        <f t="shared" ca="1" si="108"/>
        <v>0</v>
      </c>
      <c r="HJ68" s="65">
        <f t="shared" ca="1" si="108"/>
        <v>0</v>
      </c>
      <c r="HK68" s="65">
        <f t="shared" ca="1" si="108"/>
        <v>0</v>
      </c>
      <c r="HL68" s="65">
        <f t="shared" ca="1" si="108"/>
        <v>0</v>
      </c>
      <c r="HM68" s="65">
        <f t="shared" ca="1" si="108"/>
        <v>0</v>
      </c>
      <c r="HN68" s="65">
        <f t="shared" ca="1" si="108"/>
        <v>0</v>
      </c>
      <c r="HO68" s="65">
        <f t="shared" ca="1" si="108"/>
        <v>0</v>
      </c>
      <c r="HP68" s="65">
        <f t="shared" ca="1" si="108"/>
        <v>0</v>
      </c>
      <c r="HQ68" s="65">
        <f t="shared" ca="1" si="108"/>
        <v>0</v>
      </c>
      <c r="HR68" s="65">
        <f t="shared" ca="1" si="108"/>
        <v>0</v>
      </c>
      <c r="HS68" s="65">
        <f t="shared" ca="1" si="119"/>
        <v>0</v>
      </c>
      <c r="HT68" s="65">
        <f t="shared" ca="1" si="119"/>
        <v>0</v>
      </c>
      <c r="HU68" s="65">
        <f t="shared" ca="1" si="119"/>
        <v>0</v>
      </c>
      <c r="HV68" s="65">
        <f t="shared" ca="1" si="119"/>
        <v>0</v>
      </c>
      <c r="HW68" s="65">
        <f t="shared" ca="1" si="119"/>
        <v>0</v>
      </c>
      <c r="HX68" s="65">
        <f t="shared" ca="1" si="119"/>
        <v>0</v>
      </c>
      <c r="HY68" s="65">
        <f t="shared" ca="1" si="119"/>
        <v>0</v>
      </c>
      <c r="HZ68" s="65">
        <f t="shared" ca="1" si="119"/>
        <v>0</v>
      </c>
      <c r="IA68" s="65">
        <f t="shared" ca="1" si="119"/>
        <v>0</v>
      </c>
      <c r="IB68" s="65">
        <f t="shared" ca="1" si="119"/>
        <v>0</v>
      </c>
      <c r="IC68" s="65">
        <f t="shared" ca="1" si="119"/>
        <v>0</v>
      </c>
      <c r="ID68" s="65">
        <f t="shared" ca="1" si="119"/>
        <v>0</v>
      </c>
      <c r="IE68" s="65">
        <f t="shared" ca="1" si="119"/>
        <v>0</v>
      </c>
      <c r="IF68" s="65">
        <f t="shared" ca="1" si="119"/>
        <v>0</v>
      </c>
      <c r="IG68" s="65">
        <f t="shared" ca="1" si="119"/>
        <v>0</v>
      </c>
      <c r="IH68" s="65">
        <f t="shared" ca="1" si="119"/>
        <v>0</v>
      </c>
      <c r="II68" s="65">
        <f t="shared" ca="1" si="120"/>
        <v>0</v>
      </c>
      <c r="IJ68" s="65">
        <f t="shared" ca="1" si="120"/>
        <v>0</v>
      </c>
      <c r="IK68" s="65">
        <f t="shared" ca="1" si="120"/>
        <v>0</v>
      </c>
      <c r="IL68" s="65">
        <f t="shared" ca="1" si="120"/>
        <v>0</v>
      </c>
      <c r="IM68" s="65">
        <f t="shared" ca="1" si="120"/>
        <v>0</v>
      </c>
      <c r="IN68" s="65">
        <f t="shared" ca="1" si="120"/>
        <v>0</v>
      </c>
      <c r="IO68" s="65">
        <f t="shared" ca="1" si="120"/>
        <v>0</v>
      </c>
      <c r="IP68" s="65">
        <f t="shared" ca="1" si="120"/>
        <v>0</v>
      </c>
      <c r="IQ68" s="65">
        <f t="shared" ca="1" si="120"/>
        <v>0</v>
      </c>
      <c r="IR68" s="65">
        <f t="shared" ca="1" si="120"/>
        <v>0</v>
      </c>
      <c r="IS68" s="65">
        <f t="shared" ca="1" si="120"/>
        <v>0</v>
      </c>
      <c r="IT68" s="65">
        <f t="shared" ca="1" si="120"/>
        <v>0</v>
      </c>
      <c r="IU68" s="65">
        <f t="shared" ca="1" si="120"/>
        <v>0</v>
      </c>
      <c r="IV68" s="65">
        <f t="shared" ca="1" si="120"/>
        <v>0</v>
      </c>
      <c r="IW68" s="65">
        <f t="shared" ca="1" si="120"/>
        <v>0</v>
      </c>
      <c r="IX68" s="65">
        <f t="shared" ca="1" si="120"/>
        <v>0</v>
      </c>
      <c r="IY68" s="65">
        <f t="shared" ca="1" si="121"/>
        <v>0</v>
      </c>
      <c r="IZ68" s="65">
        <f t="shared" ca="1" si="121"/>
        <v>0</v>
      </c>
      <c r="JA68" s="65"/>
      <c r="JB68" s="65"/>
      <c r="JC68" s="65"/>
      <c r="JD68" s="65"/>
      <c r="JE68" s="65"/>
      <c r="JF68" s="65"/>
      <c r="JG68" s="65"/>
      <c r="JH68" s="65"/>
      <c r="JI68" s="65"/>
      <c r="JJ68" s="65"/>
      <c r="JK68" s="65"/>
      <c r="JL68" s="65"/>
      <c r="JM68" s="65"/>
      <c r="JN68" s="65"/>
      <c r="JO68" s="65"/>
      <c r="JP68" s="65"/>
      <c r="JQ68" s="65"/>
      <c r="JR68" s="65"/>
    </row>
    <row r="69" spans="1:278" x14ac:dyDescent="0.2">
      <c r="A69" s="64">
        <f t="shared" si="31"/>
        <v>60</v>
      </c>
      <c r="B69" s="65">
        <f t="shared" ca="1" si="26"/>
        <v>6.7712707802724769E-10</v>
      </c>
      <c r="C69" s="65">
        <f t="shared" ca="1" si="56"/>
        <v>6.4647716666475559E-10</v>
      </c>
      <c r="D69" s="65">
        <f t="shared" ca="1" si="57"/>
        <v>3.0649911362492108E-11</v>
      </c>
      <c r="E69" s="72">
        <f t="shared" ca="1" si="58"/>
        <v>0</v>
      </c>
      <c r="F69" s="67">
        <f t="shared" si="30"/>
        <v>0</v>
      </c>
      <c r="H69" s="72">
        <f t="shared" ca="1" si="32"/>
        <v>6.4481520338662712E-8</v>
      </c>
      <c r="I69" s="64">
        <f t="shared" ca="1" si="110"/>
        <v>67</v>
      </c>
      <c r="J69" s="67">
        <f t="shared" ca="1" si="33"/>
        <v>6.6717166174189279E-10</v>
      </c>
      <c r="K69" s="65">
        <f t="shared" ca="1" si="111"/>
        <v>6.6574945941541355E-10</v>
      </c>
      <c r="L69" s="65">
        <f t="shared" ca="1" si="111"/>
        <v>6.6574945941541355E-10</v>
      </c>
      <c r="M69" s="65">
        <f t="shared" ca="1" si="111"/>
        <v>6.6574945941541355E-10</v>
      </c>
      <c r="N69" s="65">
        <f t="shared" ca="1" si="111"/>
        <v>6.6574945941541355E-10</v>
      </c>
      <c r="O69" s="65">
        <f t="shared" ca="1" si="111"/>
        <v>6.6574945941541355E-10</v>
      </c>
      <c r="P69" s="65">
        <f t="shared" ca="1" si="111"/>
        <v>6.6574945941541355E-10</v>
      </c>
      <c r="Q69" s="65">
        <f t="shared" ca="1" si="111"/>
        <v>6.6574945941541355E-10</v>
      </c>
      <c r="R69" s="65">
        <f t="shared" ca="1" si="111"/>
        <v>6.6574945941541355E-10</v>
      </c>
      <c r="S69" s="65">
        <f t="shared" ca="1" si="111"/>
        <v>6.6574945941541355E-10</v>
      </c>
      <c r="T69" s="65">
        <f t="shared" ca="1" si="111"/>
        <v>6.6574945941541355E-10</v>
      </c>
      <c r="U69" s="65">
        <f t="shared" ca="1" si="111"/>
        <v>6.6574945941541355E-10</v>
      </c>
      <c r="V69" s="65">
        <f t="shared" ca="1" si="111"/>
        <v>6.6432725708893431E-10</v>
      </c>
      <c r="W69" s="65">
        <f t="shared" ca="1" si="111"/>
        <v>6.6432725708893431E-10</v>
      </c>
      <c r="X69" s="65">
        <f t="shared" ca="1" si="111"/>
        <v>6.6432725708893431E-10</v>
      </c>
      <c r="Y69" s="65">
        <f t="shared" ca="1" si="111"/>
        <v>6.6432725708893431E-10</v>
      </c>
      <c r="Z69" s="65">
        <f t="shared" ca="1" si="111"/>
        <v>6.6432725708893431E-10</v>
      </c>
      <c r="AA69" s="65">
        <f t="shared" ca="1" si="101"/>
        <v>6.6290505476245496E-10</v>
      </c>
      <c r="AB69" s="65">
        <f t="shared" ca="1" si="101"/>
        <v>6.6290505476245496E-10</v>
      </c>
      <c r="AC69" s="65">
        <f t="shared" ca="1" si="101"/>
        <v>6.6290505476245496E-10</v>
      </c>
      <c r="AD69" s="65">
        <f t="shared" ca="1" si="101"/>
        <v>6.6290505476245496E-10</v>
      </c>
      <c r="AE69" s="65">
        <f t="shared" ca="1" si="101"/>
        <v>6.6148285243597572E-10</v>
      </c>
      <c r="AF69" s="65">
        <f t="shared" ca="1" si="101"/>
        <v>6.6148285243597572E-10</v>
      </c>
      <c r="AG69" s="65">
        <f t="shared" ca="1" si="101"/>
        <v>6.6148285243597572E-10</v>
      </c>
      <c r="AH69" s="65">
        <f t="shared" ca="1" si="101"/>
        <v>6.6006065010949648E-10</v>
      </c>
      <c r="AI69" s="65">
        <f t="shared" ca="1" si="101"/>
        <v>6.6006065010949648E-10</v>
      </c>
      <c r="AJ69" s="65">
        <f t="shared" ca="1" si="101"/>
        <v>6.6006065010949648E-10</v>
      </c>
      <c r="AK69" s="65">
        <f t="shared" ca="1" si="101"/>
        <v>6.5863844778301713E-10</v>
      </c>
      <c r="AL69" s="65">
        <f t="shared" ca="1" si="101"/>
        <v>6.5863844778301713E-10</v>
      </c>
      <c r="AM69" s="65">
        <f t="shared" ca="1" si="101"/>
        <v>6.5721624545653789E-10</v>
      </c>
      <c r="AN69" s="65">
        <f t="shared" ca="1" si="101"/>
        <v>6.5721624545653789E-10</v>
      </c>
      <c r="AO69" s="65">
        <f t="shared" ca="1" si="101"/>
        <v>6.5721624545653789E-10</v>
      </c>
      <c r="AP69" s="65">
        <f t="shared" ca="1" si="102"/>
        <v>6.5579404313005865E-10</v>
      </c>
      <c r="AQ69" s="65">
        <f t="shared" ca="1" si="102"/>
        <v>6.5579404313005865E-10</v>
      </c>
      <c r="AR69" s="65">
        <f t="shared" ca="1" si="102"/>
        <v>6.5437184080357941E-10</v>
      </c>
      <c r="AS69" s="65">
        <f t="shared" ca="1" si="102"/>
        <v>6.5437184080357941E-10</v>
      </c>
      <c r="AT69" s="65">
        <f t="shared" ca="1" si="102"/>
        <v>6.5294963847710006E-10</v>
      </c>
      <c r="AU69" s="65">
        <f t="shared" ca="1" si="102"/>
        <v>6.5294963847710006E-10</v>
      </c>
      <c r="AV69" s="65">
        <f t="shared" ca="1" si="102"/>
        <v>6.5152743615062082E-10</v>
      </c>
      <c r="AW69" s="65">
        <f t="shared" ca="1" si="102"/>
        <v>6.5152743615062082E-10</v>
      </c>
      <c r="AX69" s="65">
        <f t="shared" ca="1" si="102"/>
        <v>6.2316868521311012E-10</v>
      </c>
      <c r="AY69" s="65">
        <f t="shared" ca="1" si="102"/>
        <v>6.2316868521311012E-10</v>
      </c>
      <c r="AZ69" s="65">
        <f t="shared" ca="1" si="102"/>
        <v>5.9480993427559943E-10</v>
      </c>
      <c r="BA69" s="65">
        <f t="shared" ca="1" si="102"/>
        <v>5.9480993427559943E-10</v>
      </c>
      <c r="BB69" s="65">
        <f t="shared" ca="1" si="102"/>
        <v>5.6645118333808863E-10</v>
      </c>
      <c r="BC69" s="65">
        <f t="shared" ca="1" si="102"/>
        <v>5.6645118333808863E-10</v>
      </c>
      <c r="BD69" s="65">
        <f t="shared" ca="1" si="102"/>
        <v>5.3873097222062978E-10</v>
      </c>
      <c r="BE69" s="65">
        <f t="shared" ca="1" si="102"/>
        <v>5.3873097222062978E-10</v>
      </c>
      <c r="BF69" s="65">
        <f t="shared" ca="1" si="112"/>
        <v>5.1179442360959832E-10</v>
      </c>
      <c r="BG69" s="65">
        <f t="shared" ca="1" si="112"/>
        <v>4.8485787499856687E-10</v>
      </c>
      <c r="BH69" s="65">
        <f t="shared" ca="1" si="112"/>
        <v>4.8485787499856687E-10</v>
      </c>
      <c r="BI69" s="65">
        <f t="shared" ca="1" si="112"/>
        <v>4.5792132638753537E-10</v>
      </c>
      <c r="BJ69" s="65">
        <f t="shared" ca="1" si="112"/>
        <v>4.5792132638753537E-10</v>
      </c>
      <c r="BK69" s="65">
        <f t="shared" ca="1" si="112"/>
        <v>4.3098477777650386E-10</v>
      </c>
      <c r="BL69" s="65">
        <f t="shared" ca="1" si="112"/>
        <v>4.0404822916547236E-10</v>
      </c>
      <c r="BM69" s="65">
        <f t="shared" ca="1" si="112"/>
        <v>4.0404822916547236E-10</v>
      </c>
      <c r="BN69" s="65">
        <f t="shared" ca="1" si="112"/>
        <v>3.7711168055444085E-10</v>
      </c>
      <c r="BO69" s="65">
        <f t="shared" ca="1" si="112"/>
        <v>3.7711168055444085E-10</v>
      </c>
      <c r="BP69" s="65">
        <f t="shared" ca="1" si="112"/>
        <v>3.5017513194340935E-10</v>
      </c>
      <c r="BQ69" s="65">
        <f t="shared" ca="1" si="112"/>
        <v>3.2323858333237785E-10</v>
      </c>
      <c r="BR69" s="65">
        <f t="shared" ca="1" si="112"/>
        <v>3.2323858333237785E-10</v>
      </c>
      <c r="BS69" s="65">
        <f t="shared" ca="1" si="112"/>
        <v>3.1443931078610756E-10</v>
      </c>
      <c r="BT69" s="65">
        <f t="shared" ca="1" si="112"/>
        <v>3.0564003823983727E-10</v>
      </c>
      <c r="BU69" s="65">
        <f t="shared" ca="1" si="112"/>
        <v>3.0564003823983727E-10</v>
      </c>
      <c r="BV69" s="65">
        <f t="shared" ca="1" si="103"/>
        <v>2.9684076569356698E-10</v>
      </c>
      <c r="BW69" s="65">
        <f t="shared" ca="1" si="103"/>
        <v>2.880414931472967E-10</v>
      </c>
      <c r="BX69" s="65">
        <f t="shared" ca="1" si="103"/>
        <v>2.7924222060102641E-10</v>
      </c>
      <c r="BY69" s="65">
        <f t="shared" ca="1" si="103"/>
        <v>2.7924222060102641E-10</v>
      </c>
      <c r="BZ69" s="65">
        <f t="shared" ca="1" si="103"/>
        <v>2.7044294805475612E-10</v>
      </c>
      <c r="CA69" s="65">
        <f t="shared" ca="1" si="103"/>
        <v>2.6164367550848583E-10</v>
      </c>
      <c r="CB69" s="65">
        <f t="shared" ca="1" si="103"/>
        <v>2.6164367550848583E-10</v>
      </c>
      <c r="CC69" s="65">
        <f t="shared" ca="1" si="103"/>
        <v>2.5284440296221554E-10</v>
      </c>
      <c r="CD69" s="65">
        <f t="shared" ca="1" si="103"/>
        <v>2.4404513041594526E-10</v>
      </c>
      <c r="CE69" s="65">
        <f t="shared" ca="1" si="103"/>
        <v>2.3524585786967497E-10</v>
      </c>
      <c r="CF69" s="65">
        <f t="shared" ca="1" si="103"/>
        <v>2.3524585786967497E-10</v>
      </c>
      <c r="CG69" s="65">
        <f t="shared" ca="1" si="103"/>
        <v>2.2644658532340468E-10</v>
      </c>
      <c r="CH69" s="65">
        <f t="shared" ca="1" si="103"/>
        <v>2.1764731277713439E-10</v>
      </c>
      <c r="CI69" s="65">
        <f t="shared" ca="1" si="103"/>
        <v>2.0884804023086411E-10</v>
      </c>
      <c r="CJ69" s="65">
        <f t="shared" ca="1" si="103"/>
        <v>2.0884804023086411E-10</v>
      </c>
      <c r="CK69" s="65">
        <f t="shared" ca="1" si="113"/>
        <v>2.0004876768459382E-10</v>
      </c>
      <c r="CL69" s="65">
        <f t="shared" ca="1" si="113"/>
        <v>1.9124949513832353E-10</v>
      </c>
      <c r="CM69" s="65">
        <f t="shared" ca="1" si="113"/>
        <v>1.8245022259205324E-10</v>
      </c>
      <c r="CN69" s="65">
        <f t="shared" ca="1" si="113"/>
        <v>1.8245022259205324E-10</v>
      </c>
      <c r="CO69" s="65">
        <f t="shared" ca="1" si="113"/>
        <v>1.7365095004578296E-10</v>
      </c>
      <c r="CP69" s="65">
        <f t="shared" ca="1" si="113"/>
        <v>1.6485167749951267E-10</v>
      </c>
      <c r="CQ69" s="65">
        <f t="shared" ca="1" si="113"/>
        <v>1.5605240495324238E-10</v>
      </c>
      <c r="CR69" s="65">
        <f t="shared" ca="1" si="113"/>
        <v>1.4725313240697209E-10</v>
      </c>
      <c r="CS69" s="65">
        <f t="shared" ca="1" si="113"/>
        <v>1.4725313240697209E-10</v>
      </c>
      <c r="CT69" s="65">
        <f t="shared" ca="1" si="113"/>
        <v>1.3845385986070181E-10</v>
      </c>
      <c r="CU69" s="65">
        <f t="shared" ca="1" si="113"/>
        <v>1.2965458731443152E-10</v>
      </c>
      <c r="CV69" s="65">
        <f t="shared" ca="1" si="113"/>
        <v>1.2085531476816123E-10</v>
      </c>
      <c r="CW69" s="65">
        <f t="shared" ca="1" si="113"/>
        <v>1.1205604222189094E-10</v>
      </c>
      <c r="CX69" s="65">
        <f t="shared" ca="1" si="113"/>
        <v>1.1205604222189094E-10</v>
      </c>
      <c r="CY69" s="65">
        <f t="shared" ca="1" si="113"/>
        <v>1.0325676967562065E-10</v>
      </c>
      <c r="CZ69" s="65">
        <f t="shared" ca="1" si="113"/>
        <v>9.4457497129350367E-11</v>
      </c>
      <c r="DA69" s="65">
        <f t="shared" ca="1" si="114"/>
        <v>8.5658224583080079E-11</v>
      </c>
      <c r="DB69" s="65">
        <f t="shared" ca="1" si="114"/>
        <v>7.6858952036809792E-11</v>
      </c>
      <c r="DC69" s="65">
        <f t="shared" ca="1" si="114"/>
        <v>7.6858952036809792E-11</v>
      </c>
      <c r="DD69" s="65">
        <f t="shared" ca="1" si="114"/>
        <v>6.8059679490539504E-11</v>
      </c>
      <c r="DE69" s="65">
        <f t="shared" ca="1" si="114"/>
        <v>5.9260406944269217E-11</v>
      </c>
      <c r="DF69" s="65">
        <f t="shared" ca="1" si="114"/>
        <v>5.0461134397998929E-11</v>
      </c>
      <c r="DG69" s="65">
        <f t="shared" ca="1" si="114"/>
        <v>4.1661861851728641E-11</v>
      </c>
      <c r="DH69" s="65">
        <f t="shared" ca="1" si="114"/>
        <v>3.2862589305458354E-11</v>
      </c>
      <c r="DI69" s="65">
        <f t="shared" ca="1" si="114"/>
        <v>3.2862589305458354E-11</v>
      </c>
      <c r="DJ69" s="65">
        <f t="shared" ca="1" si="114"/>
        <v>2.4063316759188069E-11</v>
      </c>
      <c r="DK69" s="65">
        <f t="shared" ca="1" si="114"/>
        <v>1.5264044212917785E-11</v>
      </c>
      <c r="DL69" s="65">
        <f t="shared" ca="1" si="114"/>
        <v>6.4647716666475004E-12</v>
      </c>
      <c r="DM69" s="65">
        <f t="shared" ca="1" si="114"/>
        <v>0</v>
      </c>
      <c r="DN69" s="65">
        <f t="shared" ca="1" si="114"/>
        <v>0</v>
      </c>
      <c r="DO69" s="65">
        <f t="shared" ca="1" si="114"/>
        <v>0</v>
      </c>
      <c r="DP69" s="65">
        <f t="shared" ca="1" si="114"/>
        <v>0</v>
      </c>
      <c r="DQ69" s="65">
        <f t="shared" ca="1" si="104"/>
        <v>0</v>
      </c>
      <c r="DR69" s="65">
        <f t="shared" ca="1" si="104"/>
        <v>0</v>
      </c>
      <c r="DS69" s="65">
        <f t="shared" ca="1" si="104"/>
        <v>0</v>
      </c>
      <c r="DT69" s="65">
        <f t="shared" ca="1" si="104"/>
        <v>0</v>
      </c>
      <c r="DU69" s="65">
        <f t="shared" ca="1" si="104"/>
        <v>0</v>
      </c>
      <c r="DV69" s="65">
        <f t="shared" ca="1" si="104"/>
        <v>0</v>
      </c>
      <c r="DW69" s="65">
        <f t="shared" ca="1" si="104"/>
        <v>0</v>
      </c>
      <c r="DX69" s="65">
        <f t="shared" ca="1" si="104"/>
        <v>0</v>
      </c>
      <c r="DY69" s="65">
        <f t="shared" ca="1" si="104"/>
        <v>0</v>
      </c>
      <c r="DZ69" s="65">
        <f t="shared" ca="1" si="104"/>
        <v>0</v>
      </c>
      <c r="EA69" s="65">
        <f t="shared" ca="1" si="105"/>
        <v>0</v>
      </c>
      <c r="EB69" s="65">
        <f t="shared" ca="1" si="105"/>
        <v>0</v>
      </c>
      <c r="EC69" s="65">
        <f t="shared" ca="1" si="105"/>
        <v>0</v>
      </c>
      <c r="ED69" s="65">
        <f t="shared" ca="1" si="105"/>
        <v>0</v>
      </c>
      <c r="EE69" s="65">
        <f t="shared" ca="1" si="105"/>
        <v>0</v>
      </c>
      <c r="EF69" s="65">
        <f t="shared" ca="1" si="105"/>
        <v>0</v>
      </c>
      <c r="EG69" s="65">
        <f t="shared" ca="1" si="105"/>
        <v>0</v>
      </c>
      <c r="EH69" s="65">
        <f t="shared" ca="1" si="105"/>
        <v>0</v>
      </c>
      <c r="EI69" s="65">
        <f t="shared" ca="1" si="105"/>
        <v>0</v>
      </c>
      <c r="EJ69" s="65">
        <f t="shared" ca="1" si="105"/>
        <v>0</v>
      </c>
      <c r="EK69" s="65">
        <f t="shared" ca="1" si="105"/>
        <v>0</v>
      </c>
      <c r="EL69" s="65">
        <f t="shared" ca="1" si="105"/>
        <v>0</v>
      </c>
      <c r="EM69" s="65">
        <f t="shared" ca="1" si="105"/>
        <v>0</v>
      </c>
      <c r="EN69" s="65">
        <f t="shared" ca="1" si="105"/>
        <v>0</v>
      </c>
      <c r="EO69" s="65">
        <f t="shared" ca="1" si="105"/>
        <v>0</v>
      </c>
      <c r="EP69" s="65">
        <f t="shared" ca="1" si="105"/>
        <v>0</v>
      </c>
      <c r="EQ69" s="65">
        <f t="shared" ca="1" si="115"/>
        <v>0</v>
      </c>
      <c r="ER69" s="65">
        <f t="shared" ca="1" si="115"/>
        <v>0</v>
      </c>
      <c r="ES69" s="65">
        <f t="shared" ca="1" si="115"/>
        <v>0</v>
      </c>
      <c r="ET69" s="65">
        <f t="shared" ca="1" si="115"/>
        <v>0</v>
      </c>
      <c r="EU69" s="65">
        <f t="shared" ca="1" si="115"/>
        <v>0</v>
      </c>
      <c r="EV69" s="65">
        <f t="shared" ca="1" si="115"/>
        <v>0</v>
      </c>
      <c r="EW69" s="65">
        <f t="shared" ca="1" si="115"/>
        <v>0</v>
      </c>
      <c r="EX69" s="65">
        <f t="shared" ca="1" si="115"/>
        <v>0</v>
      </c>
      <c r="EY69" s="65">
        <f t="shared" ca="1" si="115"/>
        <v>0</v>
      </c>
      <c r="EZ69" s="65">
        <f t="shared" ca="1" si="115"/>
        <v>0</v>
      </c>
      <c r="FA69" s="65">
        <f t="shared" ca="1" si="115"/>
        <v>0</v>
      </c>
      <c r="FB69" s="65">
        <f t="shared" ca="1" si="115"/>
        <v>0</v>
      </c>
      <c r="FC69" s="65">
        <f t="shared" ca="1" si="115"/>
        <v>0</v>
      </c>
      <c r="FD69" s="65">
        <f t="shared" ca="1" si="115"/>
        <v>0</v>
      </c>
      <c r="FE69" s="65">
        <f t="shared" ca="1" si="115"/>
        <v>0</v>
      </c>
      <c r="FF69" s="65">
        <f t="shared" ca="1" si="115"/>
        <v>0</v>
      </c>
      <c r="FG69" s="65">
        <f t="shared" ca="1" si="116"/>
        <v>0</v>
      </c>
      <c r="FH69" s="65">
        <f t="shared" ca="1" si="116"/>
        <v>0</v>
      </c>
      <c r="FI69" s="65">
        <f t="shared" ca="1" si="116"/>
        <v>0</v>
      </c>
      <c r="FJ69" s="65">
        <f t="shared" ca="1" si="116"/>
        <v>0</v>
      </c>
      <c r="FK69" s="65">
        <f t="shared" ca="1" si="116"/>
        <v>0</v>
      </c>
      <c r="FL69" s="65">
        <f t="shared" ca="1" si="116"/>
        <v>0</v>
      </c>
      <c r="FM69" s="65">
        <f t="shared" ca="1" si="116"/>
        <v>0</v>
      </c>
      <c r="FN69" s="65">
        <f t="shared" ca="1" si="116"/>
        <v>0</v>
      </c>
      <c r="FO69" s="65">
        <f t="shared" ca="1" si="116"/>
        <v>0</v>
      </c>
      <c r="FP69" s="65">
        <f t="shared" ca="1" si="116"/>
        <v>0</v>
      </c>
      <c r="FQ69" s="65">
        <f t="shared" ca="1" si="116"/>
        <v>0</v>
      </c>
      <c r="FR69" s="65">
        <f t="shared" ca="1" si="116"/>
        <v>0</v>
      </c>
      <c r="FS69" s="65">
        <f t="shared" ca="1" si="116"/>
        <v>0</v>
      </c>
      <c r="FT69" s="65">
        <f t="shared" ca="1" si="116"/>
        <v>0</v>
      </c>
      <c r="FU69" s="65">
        <f t="shared" ca="1" si="116"/>
        <v>0</v>
      </c>
      <c r="FV69" s="65">
        <f t="shared" ca="1" si="116"/>
        <v>0</v>
      </c>
      <c r="FW69" s="65">
        <f t="shared" ca="1" si="117"/>
        <v>0</v>
      </c>
      <c r="FX69" s="65">
        <f t="shared" ca="1" si="117"/>
        <v>0</v>
      </c>
      <c r="FY69" s="65">
        <f t="shared" ca="1" si="117"/>
        <v>0</v>
      </c>
      <c r="FZ69" s="65">
        <f t="shared" ca="1" si="117"/>
        <v>0</v>
      </c>
      <c r="GA69" s="65">
        <f t="shared" ca="1" si="117"/>
        <v>0</v>
      </c>
      <c r="GB69" s="65">
        <f t="shared" ca="1" si="117"/>
        <v>0</v>
      </c>
      <c r="GC69" s="65">
        <f t="shared" ca="1" si="117"/>
        <v>0</v>
      </c>
      <c r="GD69" s="65">
        <f t="shared" ca="1" si="117"/>
        <v>0</v>
      </c>
      <c r="GE69" s="65">
        <f t="shared" ca="1" si="117"/>
        <v>0</v>
      </c>
      <c r="GF69" s="65">
        <f t="shared" ca="1" si="117"/>
        <v>0</v>
      </c>
      <c r="GG69" s="65">
        <f t="shared" ca="1" si="117"/>
        <v>0</v>
      </c>
      <c r="GH69" s="65">
        <f t="shared" ca="1" si="117"/>
        <v>0</v>
      </c>
      <c r="GI69" s="65">
        <f t="shared" ca="1" si="118"/>
        <v>0</v>
      </c>
      <c r="GJ69" s="65">
        <f t="shared" ca="1" si="118"/>
        <v>0</v>
      </c>
      <c r="GK69" s="65">
        <f t="shared" ca="1" si="118"/>
        <v>0</v>
      </c>
      <c r="GL69" s="65">
        <f t="shared" ca="1" si="118"/>
        <v>0</v>
      </c>
      <c r="GM69" s="65">
        <f t="shared" ca="1" si="118"/>
        <v>0</v>
      </c>
      <c r="GN69" s="65">
        <f t="shared" ca="1" si="118"/>
        <v>0</v>
      </c>
      <c r="GO69" s="65">
        <f t="shared" ca="1" si="118"/>
        <v>0</v>
      </c>
      <c r="GP69" s="65">
        <f t="shared" ca="1" si="118"/>
        <v>0</v>
      </c>
      <c r="GQ69" s="65">
        <f t="shared" ca="1" si="118"/>
        <v>0</v>
      </c>
      <c r="GR69" s="65">
        <f t="shared" ca="1" si="118"/>
        <v>0</v>
      </c>
      <c r="GS69" s="65">
        <f t="shared" ca="1" si="107"/>
        <v>0</v>
      </c>
      <c r="GT69" s="65">
        <f t="shared" ca="1" si="107"/>
        <v>0</v>
      </c>
      <c r="GU69" s="65">
        <f t="shared" ca="1" si="107"/>
        <v>0</v>
      </c>
      <c r="GV69" s="65">
        <f t="shared" ca="1" si="107"/>
        <v>0</v>
      </c>
      <c r="GW69" s="65">
        <f t="shared" ca="1" si="107"/>
        <v>0</v>
      </c>
      <c r="GX69" s="65">
        <f t="shared" ca="1" si="107"/>
        <v>0</v>
      </c>
      <c r="GY69" s="65">
        <f t="shared" ca="1" si="107"/>
        <v>0</v>
      </c>
      <c r="GZ69" s="65">
        <f t="shared" ca="1" si="107"/>
        <v>0</v>
      </c>
      <c r="HA69" s="65">
        <f t="shared" ca="1" si="107"/>
        <v>0</v>
      </c>
      <c r="HB69" s="65">
        <f t="shared" ca="1" si="107"/>
        <v>0</v>
      </c>
      <c r="HC69" s="65">
        <f t="shared" ca="1" si="108"/>
        <v>0</v>
      </c>
      <c r="HD69" s="65">
        <f t="shared" ca="1" si="108"/>
        <v>0</v>
      </c>
      <c r="HE69" s="65">
        <f t="shared" ca="1" si="108"/>
        <v>0</v>
      </c>
      <c r="HF69" s="65">
        <f t="shared" ca="1" si="108"/>
        <v>0</v>
      </c>
      <c r="HG69" s="65">
        <f t="shared" ca="1" si="108"/>
        <v>0</v>
      </c>
      <c r="HH69" s="65">
        <f t="shared" ca="1" si="108"/>
        <v>0</v>
      </c>
      <c r="HI69" s="65">
        <f t="shared" ca="1" si="108"/>
        <v>0</v>
      </c>
      <c r="HJ69" s="65">
        <f t="shared" ca="1" si="108"/>
        <v>0</v>
      </c>
      <c r="HK69" s="65">
        <f t="shared" ca="1" si="108"/>
        <v>0</v>
      </c>
      <c r="HL69" s="65">
        <f t="shared" ca="1" si="108"/>
        <v>0</v>
      </c>
      <c r="HM69" s="65">
        <f t="shared" ca="1" si="108"/>
        <v>0</v>
      </c>
      <c r="HN69" s="65">
        <f t="shared" ca="1" si="108"/>
        <v>0</v>
      </c>
      <c r="HO69" s="65">
        <f t="shared" ca="1" si="108"/>
        <v>0</v>
      </c>
      <c r="HP69" s="65">
        <f t="shared" ca="1" si="108"/>
        <v>0</v>
      </c>
      <c r="HQ69" s="65">
        <f t="shared" ca="1" si="108"/>
        <v>0</v>
      </c>
      <c r="HR69" s="65">
        <f t="shared" ca="1" si="108"/>
        <v>0</v>
      </c>
      <c r="HS69" s="65">
        <f t="shared" ca="1" si="119"/>
        <v>0</v>
      </c>
      <c r="HT69" s="65">
        <f t="shared" ca="1" si="119"/>
        <v>0</v>
      </c>
      <c r="HU69" s="65">
        <f t="shared" ca="1" si="119"/>
        <v>0</v>
      </c>
      <c r="HV69" s="65">
        <f t="shared" ca="1" si="119"/>
        <v>0</v>
      </c>
      <c r="HW69" s="65">
        <f t="shared" ca="1" si="119"/>
        <v>0</v>
      </c>
      <c r="HX69" s="65">
        <f t="shared" ca="1" si="119"/>
        <v>0</v>
      </c>
      <c r="HY69" s="65">
        <f t="shared" ca="1" si="119"/>
        <v>0</v>
      </c>
      <c r="HZ69" s="65">
        <f t="shared" ca="1" si="119"/>
        <v>0</v>
      </c>
      <c r="IA69" s="65">
        <f t="shared" ca="1" si="119"/>
        <v>0</v>
      </c>
      <c r="IB69" s="65">
        <f t="shared" ca="1" si="119"/>
        <v>0</v>
      </c>
      <c r="IC69" s="65">
        <f t="shared" ca="1" si="119"/>
        <v>0</v>
      </c>
      <c r="ID69" s="65">
        <f t="shared" ca="1" si="119"/>
        <v>0</v>
      </c>
      <c r="IE69" s="65">
        <f t="shared" ca="1" si="119"/>
        <v>0</v>
      </c>
      <c r="IF69" s="65">
        <f t="shared" ca="1" si="119"/>
        <v>0</v>
      </c>
      <c r="IG69" s="65">
        <f t="shared" ca="1" si="119"/>
        <v>0</v>
      </c>
      <c r="IH69" s="65">
        <f t="shared" ca="1" si="119"/>
        <v>0</v>
      </c>
      <c r="II69" s="65">
        <f t="shared" ca="1" si="120"/>
        <v>0</v>
      </c>
      <c r="IJ69" s="65">
        <f t="shared" ca="1" si="120"/>
        <v>0</v>
      </c>
      <c r="IK69" s="65">
        <f t="shared" ca="1" si="120"/>
        <v>0</v>
      </c>
      <c r="IL69" s="65">
        <f t="shared" ca="1" si="120"/>
        <v>0</v>
      </c>
      <c r="IM69" s="65">
        <f t="shared" ca="1" si="120"/>
        <v>0</v>
      </c>
      <c r="IN69" s="65">
        <f t="shared" ca="1" si="120"/>
        <v>0</v>
      </c>
      <c r="IO69" s="65">
        <f t="shared" ca="1" si="120"/>
        <v>0</v>
      </c>
      <c r="IP69" s="65">
        <f t="shared" ca="1" si="120"/>
        <v>0</v>
      </c>
      <c r="IQ69" s="65">
        <f t="shared" ca="1" si="120"/>
        <v>0</v>
      </c>
      <c r="IR69" s="65">
        <f t="shared" ca="1" si="120"/>
        <v>0</v>
      </c>
      <c r="IS69" s="65">
        <f t="shared" ca="1" si="120"/>
        <v>0</v>
      </c>
      <c r="IT69" s="65">
        <f t="shared" ca="1" si="120"/>
        <v>0</v>
      </c>
      <c r="IU69" s="65">
        <f t="shared" ca="1" si="120"/>
        <v>0</v>
      </c>
      <c r="IV69" s="65">
        <f t="shared" ca="1" si="120"/>
        <v>0</v>
      </c>
      <c r="IW69" s="65">
        <f t="shared" ca="1" si="120"/>
        <v>0</v>
      </c>
      <c r="IX69" s="65">
        <f t="shared" ca="1" si="120"/>
        <v>0</v>
      </c>
      <c r="IY69" s="65">
        <f t="shared" ca="1" si="121"/>
        <v>0</v>
      </c>
      <c r="IZ69" s="65">
        <f t="shared" ca="1" si="121"/>
        <v>0</v>
      </c>
      <c r="JA69" s="65"/>
      <c r="JB69" s="65"/>
      <c r="JC69" s="65"/>
      <c r="JD69" s="65"/>
      <c r="JE69" s="65"/>
      <c r="JF69" s="65"/>
      <c r="JG69" s="65"/>
      <c r="JH69" s="65"/>
      <c r="JI69" s="65"/>
      <c r="JJ69" s="65"/>
      <c r="JK69" s="65"/>
      <c r="JL69" s="65"/>
      <c r="JM69" s="65"/>
      <c r="JN69" s="65"/>
      <c r="JO69" s="65"/>
      <c r="JP69" s="65"/>
      <c r="JQ69" s="65"/>
      <c r="JR69" s="65"/>
    </row>
    <row r="70" spans="1:278" x14ac:dyDescent="0.2">
      <c r="A70" s="64">
        <f t="shared" si="31"/>
        <v>61</v>
      </c>
      <c r="B70" s="65">
        <f t="shared" ca="1" si="26"/>
        <v>6.7570487570076845E-10</v>
      </c>
      <c r="C70" s="65">
        <f t="shared" ca="1" si="56"/>
        <v>6.4647716666475559E-10</v>
      </c>
      <c r="D70" s="65">
        <f t="shared" ca="1" si="57"/>
        <v>2.9227709036012841E-11</v>
      </c>
      <c r="E70" s="72">
        <f t="shared" ca="1" si="58"/>
        <v>0</v>
      </c>
      <c r="F70" s="67">
        <f t="shared" si="30"/>
        <v>0</v>
      </c>
      <c r="H70" s="72">
        <f t="shared" ca="1" si="32"/>
        <v>6.3939458656734457E-8</v>
      </c>
      <c r="I70" s="64">
        <f t="shared" ca="1" si="110"/>
        <v>68</v>
      </c>
      <c r="J70" s="67">
        <f t="shared" ca="1" si="33"/>
        <v>6.6574945941541355E-10</v>
      </c>
      <c r="K70" s="65">
        <f t="shared" ca="1" si="111"/>
        <v>6.6432725708893431E-10</v>
      </c>
      <c r="L70" s="65">
        <f t="shared" ca="1" si="111"/>
        <v>6.6432725708893431E-10</v>
      </c>
      <c r="M70" s="65">
        <f t="shared" ca="1" si="111"/>
        <v>6.6432725708893431E-10</v>
      </c>
      <c r="N70" s="65">
        <f t="shared" ca="1" si="111"/>
        <v>6.6432725708893431E-10</v>
      </c>
      <c r="O70" s="65">
        <f t="shared" ca="1" si="111"/>
        <v>6.6432725708893431E-10</v>
      </c>
      <c r="P70" s="65">
        <f t="shared" ca="1" si="111"/>
        <v>6.6432725708893431E-10</v>
      </c>
      <c r="Q70" s="65">
        <f t="shared" ca="1" si="111"/>
        <v>6.6432725708893431E-10</v>
      </c>
      <c r="R70" s="65">
        <f t="shared" ca="1" si="111"/>
        <v>6.6432725708893431E-10</v>
      </c>
      <c r="S70" s="65">
        <f t="shared" ca="1" si="111"/>
        <v>6.6432725708893431E-10</v>
      </c>
      <c r="T70" s="65">
        <f t="shared" ca="1" si="111"/>
        <v>6.6432725708893431E-10</v>
      </c>
      <c r="U70" s="65">
        <f t="shared" ca="1" si="111"/>
        <v>6.6432725708893431E-10</v>
      </c>
      <c r="V70" s="65">
        <f t="shared" ca="1" si="111"/>
        <v>6.6290505476245496E-10</v>
      </c>
      <c r="W70" s="65">
        <f t="shared" ca="1" si="111"/>
        <v>6.6290505476245496E-10</v>
      </c>
      <c r="X70" s="65">
        <f t="shared" ca="1" si="111"/>
        <v>6.6290505476245496E-10</v>
      </c>
      <c r="Y70" s="65">
        <f t="shared" ca="1" si="111"/>
        <v>6.6290505476245496E-10</v>
      </c>
      <c r="Z70" s="65">
        <f t="shared" ca="1" si="111"/>
        <v>6.6290505476245496E-10</v>
      </c>
      <c r="AA70" s="65">
        <f t="shared" ca="1" si="101"/>
        <v>6.6148285243597572E-10</v>
      </c>
      <c r="AB70" s="65">
        <f t="shared" ca="1" si="101"/>
        <v>6.6148285243597572E-10</v>
      </c>
      <c r="AC70" s="65">
        <f t="shared" ca="1" si="101"/>
        <v>6.6148285243597572E-10</v>
      </c>
      <c r="AD70" s="65">
        <f t="shared" ca="1" si="101"/>
        <v>6.6148285243597572E-10</v>
      </c>
      <c r="AE70" s="65">
        <f t="shared" ca="1" si="101"/>
        <v>6.6006065010949648E-10</v>
      </c>
      <c r="AF70" s="65">
        <f t="shared" ca="1" si="101"/>
        <v>6.6006065010949648E-10</v>
      </c>
      <c r="AG70" s="65">
        <f t="shared" ca="1" si="101"/>
        <v>6.6006065010949648E-10</v>
      </c>
      <c r="AH70" s="65">
        <f t="shared" ca="1" si="101"/>
        <v>6.5863844778301713E-10</v>
      </c>
      <c r="AI70" s="65">
        <f t="shared" ca="1" si="101"/>
        <v>6.5863844778301713E-10</v>
      </c>
      <c r="AJ70" s="65">
        <f t="shared" ca="1" si="101"/>
        <v>6.5863844778301713E-10</v>
      </c>
      <c r="AK70" s="65">
        <f t="shared" ca="1" si="101"/>
        <v>6.5721624545653789E-10</v>
      </c>
      <c r="AL70" s="65">
        <f t="shared" ca="1" si="101"/>
        <v>6.5721624545653789E-10</v>
      </c>
      <c r="AM70" s="65">
        <f t="shared" ca="1" si="101"/>
        <v>6.5721624545653789E-10</v>
      </c>
      <c r="AN70" s="65">
        <f t="shared" ca="1" si="101"/>
        <v>6.5579404313005865E-10</v>
      </c>
      <c r="AO70" s="65">
        <f t="shared" ca="1" si="101"/>
        <v>6.5579404313005865E-10</v>
      </c>
      <c r="AP70" s="65">
        <f t="shared" ca="1" si="102"/>
        <v>6.5437184080357941E-10</v>
      </c>
      <c r="AQ70" s="65">
        <f t="shared" ca="1" si="102"/>
        <v>6.5437184080357941E-10</v>
      </c>
      <c r="AR70" s="65">
        <f t="shared" ca="1" si="102"/>
        <v>6.5294963847710006E-10</v>
      </c>
      <c r="AS70" s="65">
        <f t="shared" ca="1" si="102"/>
        <v>6.5294963847710006E-10</v>
      </c>
      <c r="AT70" s="65">
        <f t="shared" ca="1" si="102"/>
        <v>6.5294963847710006E-10</v>
      </c>
      <c r="AU70" s="65">
        <f t="shared" ca="1" si="102"/>
        <v>6.5152743615062082E-10</v>
      </c>
      <c r="AV70" s="65">
        <f t="shared" ca="1" si="102"/>
        <v>6.5152743615062082E-10</v>
      </c>
      <c r="AW70" s="65">
        <f t="shared" ca="1" si="102"/>
        <v>6.2316868521311012E-10</v>
      </c>
      <c r="AX70" s="65">
        <f t="shared" ca="1" si="102"/>
        <v>6.2316868521311012E-10</v>
      </c>
      <c r="AY70" s="65">
        <f t="shared" ca="1" si="102"/>
        <v>5.9480993427559943E-10</v>
      </c>
      <c r="AZ70" s="65">
        <f t="shared" ca="1" si="102"/>
        <v>5.9480993427559943E-10</v>
      </c>
      <c r="BA70" s="65">
        <f t="shared" ca="1" si="102"/>
        <v>5.6645118333808863E-10</v>
      </c>
      <c r="BB70" s="65">
        <f t="shared" ca="1" si="102"/>
        <v>5.6645118333808863E-10</v>
      </c>
      <c r="BC70" s="65">
        <f t="shared" ca="1" si="102"/>
        <v>5.3873097222062978E-10</v>
      </c>
      <c r="BD70" s="65">
        <f t="shared" ca="1" si="102"/>
        <v>5.1179442360959832E-10</v>
      </c>
      <c r="BE70" s="65">
        <f t="shared" ca="1" si="102"/>
        <v>5.1179442360959832E-10</v>
      </c>
      <c r="BF70" s="65">
        <f t="shared" ca="1" si="112"/>
        <v>4.8485787499856687E-10</v>
      </c>
      <c r="BG70" s="65">
        <f t="shared" ca="1" si="112"/>
        <v>4.8485787499856687E-10</v>
      </c>
      <c r="BH70" s="65">
        <f t="shared" ca="1" si="112"/>
        <v>4.5792132638753537E-10</v>
      </c>
      <c r="BI70" s="65">
        <f t="shared" ca="1" si="112"/>
        <v>4.5792132638753537E-10</v>
      </c>
      <c r="BJ70" s="65">
        <f t="shared" ca="1" si="112"/>
        <v>4.3098477777650386E-10</v>
      </c>
      <c r="BK70" s="65">
        <f t="shared" ca="1" si="112"/>
        <v>4.0404822916547236E-10</v>
      </c>
      <c r="BL70" s="65">
        <f t="shared" ca="1" si="112"/>
        <v>4.0404822916547236E-10</v>
      </c>
      <c r="BM70" s="65">
        <f t="shared" ca="1" si="112"/>
        <v>3.7711168055444085E-10</v>
      </c>
      <c r="BN70" s="65">
        <f t="shared" ca="1" si="112"/>
        <v>3.5017513194340935E-10</v>
      </c>
      <c r="BO70" s="65">
        <f t="shared" ca="1" si="112"/>
        <v>3.5017513194340935E-10</v>
      </c>
      <c r="BP70" s="65">
        <f t="shared" ca="1" si="112"/>
        <v>3.2323858333237785E-10</v>
      </c>
      <c r="BQ70" s="65">
        <f t="shared" ca="1" si="112"/>
        <v>3.1443931078610756E-10</v>
      </c>
      <c r="BR70" s="65">
        <f t="shared" ca="1" si="112"/>
        <v>3.1443931078610756E-10</v>
      </c>
      <c r="BS70" s="65">
        <f t="shared" ca="1" si="112"/>
        <v>3.0564003823983727E-10</v>
      </c>
      <c r="BT70" s="65">
        <f t="shared" ca="1" si="112"/>
        <v>2.9684076569356698E-10</v>
      </c>
      <c r="BU70" s="65">
        <f t="shared" ca="1" si="112"/>
        <v>2.9684076569356698E-10</v>
      </c>
      <c r="BV70" s="65">
        <f t="shared" ca="1" si="103"/>
        <v>2.880414931472967E-10</v>
      </c>
      <c r="BW70" s="65">
        <f t="shared" ca="1" si="103"/>
        <v>2.7924222060102641E-10</v>
      </c>
      <c r="BX70" s="65">
        <f t="shared" ca="1" si="103"/>
        <v>2.7924222060102641E-10</v>
      </c>
      <c r="BY70" s="65">
        <f t="shared" ca="1" si="103"/>
        <v>2.7044294805475612E-10</v>
      </c>
      <c r="BZ70" s="65">
        <f t="shared" ca="1" si="103"/>
        <v>2.6164367550848583E-10</v>
      </c>
      <c r="CA70" s="65">
        <f t="shared" ca="1" si="103"/>
        <v>2.6164367550848583E-10</v>
      </c>
      <c r="CB70" s="65">
        <f t="shared" ca="1" si="103"/>
        <v>2.5284440296221554E-10</v>
      </c>
      <c r="CC70" s="65">
        <f t="shared" ca="1" si="103"/>
        <v>2.4404513041594526E-10</v>
      </c>
      <c r="CD70" s="65">
        <f t="shared" ca="1" si="103"/>
        <v>2.3524585786967497E-10</v>
      </c>
      <c r="CE70" s="65">
        <f t="shared" ca="1" si="103"/>
        <v>2.3524585786967497E-10</v>
      </c>
      <c r="CF70" s="65">
        <f t="shared" ca="1" si="103"/>
        <v>2.2644658532340468E-10</v>
      </c>
      <c r="CG70" s="65">
        <f t="shared" ca="1" si="103"/>
        <v>2.1764731277713439E-10</v>
      </c>
      <c r="CH70" s="65">
        <f t="shared" ca="1" si="103"/>
        <v>2.1764731277713439E-10</v>
      </c>
      <c r="CI70" s="65">
        <f t="shared" ca="1" si="103"/>
        <v>2.0884804023086411E-10</v>
      </c>
      <c r="CJ70" s="65">
        <f t="shared" ca="1" si="103"/>
        <v>2.0004876768459382E-10</v>
      </c>
      <c r="CK70" s="65">
        <f t="shared" ca="1" si="113"/>
        <v>1.9124949513832353E-10</v>
      </c>
      <c r="CL70" s="65">
        <f t="shared" ca="1" si="113"/>
        <v>1.9124949513832353E-10</v>
      </c>
      <c r="CM70" s="65">
        <f t="shared" ca="1" si="113"/>
        <v>1.8245022259205324E-10</v>
      </c>
      <c r="CN70" s="65">
        <f t="shared" ca="1" si="113"/>
        <v>1.7365095004578296E-10</v>
      </c>
      <c r="CO70" s="65">
        <f t="shared" ca="1" si="113"/>
        <v>1.6485167749951267E-10</v>
      </c>
      <c r="CP70" s="65">
        <f t="shared" ca="1" si="113"/>
        <v>1.5605240495324238E-10</v>
      </c>
      <c r="CQ70" s="65">
        <f t="shared" ca="1" si="113"/>
        <v>1.5605240495324238E-10</v>
      </c>
      <c r="CR70" s="65">
        <f t="shared" ca="1" si="113"/>
        <v>1.4725313240697209E-10</v>
      </c>
      <c r="CS70" s="65">
        <f t="shared" ca="1" si="113"/>
        <v>1.3845385986070181E-10</v>
      </c>
      <c r="CT70" s="65">
        <f t="shared" ca="1" si="113"/>
        <v>1.2965458731443152E-10</v>
      </c>
      <c r="CU70" s="65">
        <f t="shared" ca="1" si="113"/>
        <v>1.2085531476816123E-10</v>
      </c>
      <c r="CV70" s="65">
        <f t="shared" ca="1" si="113"/>
        <v>1.2085531476816123E-10</v>
      </c>
      <c r="CW70" s="65">
        <f t="shared" ca="1" si="113"/>
        <v>1.1205604222189094E-10</v>
      </c>
      <c r="CX70" s="65">
        <f t="shared" ca="1" si="113"/>
        <v>1.0325676967562065E-10</v>
      </c>
      <c r="CY70" s="65">
        <f t="shared" ca="1" si="113"/>
        <v>9.4457497129350367E-11</v>
      </c>
      <c r="CZ70" s="65">
        <f t="shared" ca="1" si="113"/>
        <v>8.5658224583080079E-11</v>
      </c>
      <c r="DA70" s="65">
        <f t="shared" ca="1" si="114"/>
        <v>8.5658224583080079E-11</v>
      </c>
      <c r="DB70" s="65">
        <f t="shared" ca="1" si="114"/>
        <v>7.6858952036809792E-11</v>
      </c>
      <c r="DC70" s="65">
        <f t="shared" ca="1" si="114"/>
        <v>6.8059679490539504E-11</v>
      </c>
      <c r="DD70" s="65">
        <f t="shared" ca="1" si="114"/>
        <v>5.9260406944269217E-11</v>
      </c>
      <c r="DE70" s="65">
        <f t="shared" ca="1" si="114"/>
        <v>5.0461134397998929E-11</v>
      </c>
      <c r="DF70" s="65">
        <f t="shared" ca="1" si="114"/>
        <v>5.0461134397998929E-11</v>
      </c>
      <c r="DG70" s="65">
        <f t="shared" ca="1" si="114"/>
        <v>4.1661861851728641E-11</v>
      </c>
      <c r="DH70" s="65">
        <f t="shared" ca="1" si="114"/>
        <v>3.2862589305458354E-11</v>
      </c>
      <c r="DI70" s="65">
        <f t="shared" ca="1" si="114"/>
        <v>2.4063316759188069E-11</v>
      </c>
      <c r="DJ70" s="65">
        <f t="shared" ca="1" si="114"/>
        <v>1.5264044212917785E-11</v>
      </c>
      <c r="DK70" s="65">
        <f t="shared" ca="1" si="114"/>
        <v>6.4647716666475004E-12</v>
      </c>
      <c r="DL70" s="65">
        <f t="shared" ca="1" si="114"/>
        <v>6.4647716666475004E-12</v>
      </c>
      <c r="DM70" s="65">
        <f t="shared" ca="1" si="114"/>
        <v>0</v>
      </c>
      <c r="DN70" s="65">
        <f t="shared" ca="1" si="114"/>
        <v>0</v>
      </c>
      <c r="DO70" s="65">
        <f t="shared" ca="1" si="114"/>
        <v>0</v>
      </c>
      <c r="DP70" s="65">
        <f t="shared" ca="1" si="114"/>
        <v>0</v>
      </c>
      <c r="DQ70" s="65">
        <f t="shared" ca="1" si="104"/>
        <v>0</v>
      </c>
      <c r="DR70" s="65">
        <f t="shared" ca="1" si="104"/>
        <v>0</v>
      </c>
      <c r="DS70" s="65">
        <f t="shared" ca="1" si="104"/>
        <v>0</v>
      </c>
      <c r="DT70" s="65">
        <f t="shared" ca="1" si="104"/>
        <v>0</v>
      </c>
      <c r="DU70" s="65">
        <f t="shared" ca="1" si="104"/>
        <v>0</v>
      </c>
      <c r="DV70" s="65">
        <f t="shared" ca="1" si="104"/>
        <v>0</v>
      </c>
      <c r="DW70" s="65">
        <f t="shared" ca="1" si="104"/>
        <v>0</v>
      </c>
      <c r="DX70" s="65">
        <f t="shared" ca="1" si="104"/>
        <v>0</v>
      </c>
      <c r="DY70" s="65">
        <f t="shared" ca="1" si="104"/>
        <v>0</v>
      </c>
      <c r="DZ70" s="65">
        <f t="shared" ca="1" si="104"/>
        <v>0</v>
      </c>
      <c r="EA70" s="65">
        <f t="shared" ca="1" si="105"/>
        <v>0</v>
      </c>
      <c r="EB70" s="65">
        <f t="shared" ca="1" si="105"/>
        <v>0</v>
      </c>
      <c r="EC70" s="65">
        <f t="shared" ca="1" si="105"/>
        <v>0</v>
      </c>
      <c r="ED70" s="65">
        <f t="shared" ca="1" si="105"/>
        <v>0</v>
      </c>
      <c r="EE70" s="65">
        <f t="shared" ca="1" si="105"/>
        <v>0</v>
      </c>
      <c r="EF70" s="65">
        <f t="shared" ca="1" si="105"/>
        <v>0</v>
      </c>
      <c r="EG70" s="65">
        <f t="shared" ca="1" si="105"/>
        <v>0</v>
      </c>
      <c r="EH70" s="65">
        <f t="shared" ca="1" si="105"/>
        <v>0</v>
      </c>
      <c r="EI70" s="65">
        <f t="shared" ca="1" si="105"/>
        <v>0</v>
      </c>
      <c r="EJ70" s="65">
        <f t="shared" ca="1" si="105"/>
        <v>0</v>
      </c>
      <c r="EK70" s="65">
        <f t="shared" ca="1" si="105"/>
        <v>0</v>
      </c>
      <c r="EL70" s="65">
        <f t="shared" ca="1" si="105"/>
        <v>0</v>
      </c>
      <c r="EM70" s="65">
        <f t="shared" ca="1" si="105"/>
        <v>0</v>
      </c>
      <c r="EN70" s="65">
        <f t="shared" ca="1" si="105"/>
        <v>0</v>
      </c>
      <c r="EO70" s="65">
        <f t="shared" ca="1" si="105"/>
        <v>0</v>
      </c>
      <c r="EP70" s="65">
        <f t="shared" ca="1" si="105"/>
        <v>0</v>
      </c>
      <c r="EQ70" s="65">
        <f t="shared" ca="1" si="115"/>
        <v>0</v>
      </c>
      <c r="ER70" s="65">
        <f t="shared" ca="1" si="115"/>
        <v>0</v>
      </c>
      <c r="ES70" s="65">
        <f t="shared" ca="1" si="115"/>
        <v>0</v>
      </c>
      <c r="ET70" s="65">
        <f t="shared" ca="1" si="115"/>
        <v>0</v>
      </c>
      <c r="EU70" s="65">
        <f t="shared" ca="1" si="115"/>
        <v>0</v>
      </c>
      <c r="EV70" s="65">
        <f t="shared" ca="1" si="115"/>
        <v>0</v>
      </c>
      <c r="EW70" s="65">
        <f t="shared" ca="1" si="115"/>
        <v>0</v>
      </c>
      <c r="EX70" s="65">
        <f t="shared" ca="1" si="115"/>
        <v>0</v>
      </c>
      <c r="EY70" s="65">
        <f t="shared" ca="1" si="115"/>
        <v>0</v>
      </c>
      <c r="EZ70" s="65">
        <f t="shared" ca="1" si="115"/>
        <v>0</v>
      </c>
      <c r="FA70" s="65">
        <f t="shared" ca="1" si="115"/>
        <v>0</v>
      </c>
      <c r="FB70" s="65">
        <f t="shared" ca="1" si="115"/>
        <v>0</v>
      </c>
      <c r="FC70" s="65">
        <f t="shared" ca="1" si="115"/>
        <v>0</v>
      </c>
      <c r="FD70" s="65">
        <f t="shared" ca="1" si="115"/>
        <v>0</v>
      </c>
      <c r="FE70" s="65">
        <f t="shared" ca="1" si="115"/>
        <v>0</v>
      </c>
      <c r="FF70" s="65">
        <f t="shared" ca="1" si="115"/>
        <v>0</v>
      </c>
      <c r="FG70" s="65">
        <f t="shared" ca="1" si="116"/>
        <v>0</v>
      </c>
      <c r="FH70" s="65">
        <f t="shared" ca="1" si="116"/>
        <v>0</v>
      </c>
      <c r="FI70" s="65">
        <f t="shared" ca="1" si="116"/>
        <v>0</v>
      </c>
      <c r="FJ70" s="65">
        <f t="shared" ca="1" si="116"/>
        <v>0</v>
      </c>
      <c r="FK70" s="65">
        <f t="shared" ca="1" si="116"/>
        <v>0</v>
      </c>
      <c r="FL70" s="65">
        <f t="shared" ca="1" si="116"/>
        <v>0</v>
      </c>
      <c r="FM70" s="65">
        <f t="shared" ca="1" si="116"/>
        <v>0</v>
      </c>
      <c r="FN70" s="65">
        <f t="shared" ca="1" si="116"/>
        <v>0</v>
      </c>
      <c r="FO70" s="65">
        <f t="shared" ca="1" si="116"/>
        <v>0</v>
      </c>
      <c r="FP70" s="65">
        <f t="shared" ca="1" si="116"/>
        <v>0</v>
      </c>
      <c r="FQ70" s="65">
        <f t="shared" ca="1" si="116"/>
        <v>0</v>
      </c>
      <c r="FR70" s="65">
        <f t="shared" ca="1" si="116"/>
        <v>0</v>
      </c>
      <c r="FS70" s="65">
        <f t="shared" ca="1" si="116"/>
        <v>0</v>
      </c>
      <c r="FT70" s="65">
        <f t="shared" ca="1" si="116"/>
        <v>0</v>
      </c>
      <c r="FU70" s="65">
        <f t="shared" ca="1" si="116"/>
        <v>0</v>
      </c>
      <c r="FV70" s="65">
        <f t="shared" ca="1" si="116"/>
        <v>0</v>
      </c>
      <c r="FW70" s="65">
        <f t="shared" ca="1" si="117"/>
        <v>0</v>
      </c>
      <c r="FX70" s="65">
        <f t="shared" ca="1" si="117"/>
        <v>0</v>
      </c>
      <c r="FY70" s="65">
        <f t="shared" ca="1" si="117"/>
        <v>0</v>
      </c>
      <c r="FZ70" s="65">
        <f t="shared" ca="1" si="117"/>
        <v>0</v>
      </c>
      <c r="GA70" s="65">
        <f t="shared" ca="1" si="117"/>
        <v>0</v>
      </c>
      <c r="GB70" s="65">
        <f t="shared" ca="1" si="117"/>
        <v>0</v>
      </c>
      <c r="GC70" s="65">
        <f t="shared" ca="1" si="117"/>
        <v>0</v>
      </c>
      <c r="GD70" s="65">
        <f t="shared" ca="1" si="117"/>
        <v>0</v>
      </c>
      <c r="GE70" s="65">
        <f t="shared" ca="1" si="117"/>
        <v>0</v>
      </c>
      <c r="GF70" s="65">
        <f t="shared" ca="1" si="117"/>
        <v>0</v>
      </c>
      <c r="GG70" s="65">
        <f t="shared" ca="1" si="117"/>
        <v>0</v>
      </c>
      <c r="GH70" s="65">
        <f t="shared" ca="1" si="117"/>
        <v>0</v>
      </c>
      <c r="GI70" s="65">
        <f t="shared" ca="1" si="118"/>
        <v>0</v>
      </c>
      <c r="GJ70" s="65">
        <f t="shared" ca="1" si="118"/>
        <v>0</v>
      </c>
      <c r="GK70" s="65">
        <f t="shared" ca="1" si="118"/>
        <v>0</v>
      </c>
      <c r="GL70" s="65">
        <f t="shared" ca="1" si="118"/>
        <v>0</v>
      </c>
      <c r="GM70" s="65">
        <f t="shared" ca="1" si="118"/>
        <v>0</v>
      </c>
      <c r="GN70" s="65">
        <f t="shared" ca="1" si="118"/>
        <v>0</v>
      </c>
      <c r="GO70" s="65">
        <f t="shared" ca="1" si="118"/>
        <v>0</v>
      </c>
      <c r="GP70" s="65">
        <f t="shared" ca="1" si="118"/>
        <v>0</v>
      </c>
      <c r="GQ70" s="65">
        <f t="shared" ca="1" si="118"/>
        <v>0</v>
      </c>
      <c r="GR70" s="65">
        <f t="shared" ca="1" si="118"/>
        <v>0</v>
      </c>
      <c r="GS70" s="65">
        <f t="shared" ca="1" si="107"/>
        <v>0</v>
      </c>
      <c r="GT70" s="65">
        <f t="shared" ca="1" si="107"/>
        <v>0</v>
      </c>
      <c r="GU70" s="65">
        <f t="shared" ca="1" si="107"/>
        <v>0</v>
      </c>
      <c r="GV70" s="65">
        <f t="shared" ca="1" si="107"/>
        <v>0</v>
      </c>
      <c r="GW70" s="65">
        <f t="shared" ca="1" si="107"/>
        <v>0</v>
      </c>
      <c r="GX70" s="65">
        <f t="shared" ca="1" si="107"/>
        <v>0</v>
      </c>
      <c r="GY70" s="65">
        <f t="shared" ca="1" si="107"/>
        <v>0</v>
      </c>
      <c r="GZ70" s="65">
        <f t="shared" ca="1" si="107"/>
        <v>0</v>
      </c>
      <c r="HA70" s="65">
        <f t="shared" ca="1" si="107"/>
        <v>0</v>
      </c>
      <c r="HB70" s="65">
        <f t="shared" ca="1" si="107"/>
        <v>0</v>
      </c>
      <c r="HC70" s="65">
        <f t="shared" ca="1" si="108"/>
        <v>0</v>
      </c>
      <c r="HD70" s="65">
        <f t="shared" ca="1" si="108"/>
        <v>0</v>
      </c>
      <c r="HE70" s="65">
        <f t="shared" ca="1" si="108"/>
        <v>0</v>
      </c>
      <c r="HF70" s="65">
        <f t="shared" ca="1" si="108"/>
        <v>0</v>
      </c>
      <c r="HG70" s="65">
        <f t="shared" ca="1" si="108"/>
        <v>0</v>
      </c>
      <c r="HH70" s="65">
        <f t="shared" ca="1" si="108"/>
        <v>0</v>
      </c>
      <c r="HI70" s="65">
        <f t="shared" ca="1" si="108"/>
        <v>0</v>
      </c>
      <c r="HJ70" s="65">
        <f t="shared" ca="1" si="108"/>
        <v>0</v>
      </c>
      <c r="HK70" s="65">
        <f t="shared" ca="1" si="108"/>
        <v>0</v>
      </c>
      <c r="HL70" s="65">
        <f t="shared" ca="1" si="108"/>
        <v>0</v>
      </c>
      <c r="HM70" s="65">
        <f t="shared" ca="1" si="108"/>
        <v>0</v>
      </c>
      <c r="HN70" s="65">
        <f t="shared" ca="1" si="108"/>
        <v>0</v>
      </c>
      <c r="HO70" s="65">
        <f t="shared" ca="1" si="108"/>
        <v>0</v>
      </c>
      <c r="HP70" s="65">
        <f t="shared" ca="1" si="108"/>
        <v>0</v>
      </c>
      <c r="HQ70" s="65">
        <f t="shared" ca="1" si="108"/>
        <v>0</v>
      </c>
      <c r="HR70" s="65">
        <f t="shared" ca="1" si="108"/>
        <v>0</v>
      </c>
      <c r="HS70" s="65">
        <f t="shared" ca="1" si="119"/>
        <v>0</v>
      </c>
      <c r="HT70" s="65">
        <f t="shared" ca="1" si="119"/>
        <v>0</v>
      </c>
      <c r="HU70" s="65">
        <f t="shared" ca="1" si="119"/>
        <v>0</v>
      </c>
      <c r="HV70" s="65">
        <f t="shared" ca="1" si="119"/>
        <v>0</v>
      </c>
      <c r="HW70" s="65">
        <f t="shared" ca="1" si="119"/>
        <v>0</v>
      </c>
      <c r="HX70" s="65">
        <f t="shared" ca="1" si="119"/>
        <v>0</v>
      </c>
      <c r="HY70" s="65">
        <f t="shared" ca="1" si="119"/>
        <v>0</v>
      </c>
      <c r="HZ70" s="65">
        <f t="shared" ca="1" si="119"/>
        <v>0</v>
      </c>
      <c r="IA70" s="65">
        <f t="shared" ca="1" si="119"/>
        <v>0</v>
      </c>
      <c r="IB70" s="65">
        <f t="shared" ca="1" si="119"/>
        <v>0</v>
      </c>
      <c r="IC70" s="65">
        <f t="shared" ca="1" si="119"/>
        <v>0</v>
      </c>
      <c r="ID70" s="65">
        <f t="shared" ca="1" si="119"/>
        <v>0</v>
      </c>
      <c r="IE70" s="65">
        <f t="shared" ca="1" si="119"/>
        <v>0</v>
      </c>
      <c r="IF70" s="65">
        <f t="shared" ca="1" si="119"/>
        <v>0</v>
      </c>
      <c r="IG70" s="65">
        <f t="shared" ca="1" si="119"/>
        <v>0</v>
      </c>
      <c r="IH70" s="65">
        <f t="shared" ca="1" si="119"/>
        <v>0</v>
      </c>
      <c r="II70" s="65">
        <f t="shared" ca="1" si="120"/>
        <v>0</v>
      </c>
      <c r="IJ70" s="65">
        <f t="shared" ca="1" si="120"/>
        <v>0</v>
      </c>
      <c r="IK70" s="65">
        <f t="shared" ca="1" si="120"/>
        <v>0</v>
      </c>
      <c r="IL70" s="65">
        <f t="shared" ca="1" si="120"/>
        <v>0</v>
      </c>
      <c r="IM70" s="65">
        <f t="shared" ca="1" si="120"/>
        <v>0</v>
      </c>
      <c r="IN70" s="65">
        <f t="shared" ca="1" si="120"/>
        <v>0</v>
      </c>
      <c r="IO70" s="65">
        <f t="shared" ca="1" si="120"/>
        <v>0</v>
      </c>
      <c r="IP70" s="65">
        <f t="shared" ca="1" si="120"/>
        <v>0</v>
      </c>
      <c r="IQ70" s="65">
        <f t="shared" ca="1" si="120"/>
        <v>0</v>
      </c>
      <c r="IR70" s="65">
        <f t="shared" ca="1" si="120"/>
        <v>0</v>
      </c>
      <c r="IS70" s="65">
        <f t="shared" ca="1" si="120"/>
        <v>0</v>
      </c>
      <c r="IT70" s="65">
        <f t="shared" ca="1" si="120"/>
        <v>0</v>
      </c>
      <c r="IU70" s="65">
        <f t="shared" ca="1" si="120"/>
        <v>0</v>
      </c>
      <c r="IV70" s="65">
        <f t="shared" ca="1" si="120"/>
        <v>0</v>
      </c>
      <c r="IW70" s="65">
        <f t="shared" ca="1" si="120"/>
        <v>0</v>
      </c>
      <c r="IX70" s="65">
        <f t="shared" ca="1" si="120"/>
        <v>0</v>
      </c>
      <c r="IY70" s="65">
        <f t="shared" ca="1" si="121"/>
        <v>0</v>
      </c>
      <c r="IZ70" s="65">
        <f t="shared" ca="1" si="121"/>
        <v>0</v>
      </c>
      <c r="JA70" s="65"/>
      <c r="JB70" s="65"/>
      <c r="JC70" s="65"/>
      <c r="JD70" s="65"/>
      <c r="JE70" s="65"/>
      <c r="JF70" s="65"/>
      <c r="JG70" s="65"/>
      <c r="JH70" s="65"/>
      <c r="JI70" s="65"/>
      <c r="JJ70" s="65"/>
      <c r="JK70" s="65"/>
      <c r="JL70" s="65"/>
      <c r="JM70" s="65"/>
      <c r="JN70" s="65"/>
      <c r="JO70" s="65"/>
      <c r="JP70" s="65"/>
      <c r="JQ70" s="65"/>
      <c r="JR70" s="65"/>
    </row>
    <row r="71" spans="1:278" x14ac:dyDescent="0.2">
      <c r="A71" s="64">
        <f t="shared" si="31"/>
        <v>62</v>
      </c>
      <c r="B71" s="65">
        <f t="shared" ca="1" si="26"/>
        <v>6.7428267337428921E-10</v>
      </c>
      <c r="C71" s="65">
        <f t="shared" ca="1" si="56"/>
        <v>6.4647716666475559E-10</v>
      </c>
      <c r="D71" s="65">
        <f t="shared" ca="1" si="57"/>
        <v>2.780550670953357E-11</v>
      </c>
      <c r="E71" s="72">
        <f t="shared" ca="1" si="58"/>
        <v>0</v>
      </c>
      <c r="F71" s="67">
        <f t="shared" si="30"/>
        <v>0</v>
      </c>
      <c r="H71" s="72">
        <f t="shared" ca="1" si="32"/>
        <v>6.3117930949724159E-8</v>
      </c>
      <c r="I71" s="64">
        <f t="shared" ca="1" si="110"/>
        <v>69</v>
      </c>
      <c r="J71" s="67">
        <f t="shared" ca="1" si="33"/>
        <v>6.6432725708893431E-10</v>
      </c>
      <c r="K71" s="65">
        <f t="shared" ca="1" si="111"/>
        <v>6.6290505476245496E-10</v>
      </c>
      <c r="L71" s="65">
        <f t="shared" ca="1" si="111"/>
        <v>6.6290505476245496E-10</v>
      </c>
      <c r="M71" s="65">
        <f t="shared" ca="1" si="111"/>
        <v>6.6290505476245496E-10</v>
      </c>
      <c r="N71" s="65">
        <f t="shared" ca="1" si="111"/>
        <v>6.6290505476245496E-10</v>
      </c>
      <c r="O71" s="65">
        <f t="shared" ca="1" si="111"/>
        <v>6.6290505476245496E-10</v>
      </c>
      <c r="P71" s="65">
        <f t="shared" ca="1" si="111"/>
        <v>6.6290505476245496E-10</v>
      </c>
      <c r="Q71" s="65">
        <f t="shared" ca="1" si="111"/>
        <v>6.6290505476245496E-10</v>
      </c>
      <c r="R71" s="65">
        <f t="shared" ca="1" si="111"/>
        <v>6.6290505476245496E-10</v>
      </c>
      <c r="S71" s="65">
        <f t="shared" ca="1" si="111"/>
        <v>6.6290505476245496E-10</v>
      </c>
      <c r="T71" s="65">
        <f t="shared" ca="1" si="111"/>
        <v>6.6290505476245496E-10</v>
      </c>
      <c r="U71" s="65">
        <f t="shared" ca="1" si="111"/>
        <v>6.6290505476245496E-10</v>
      </c>
      <c r="V71" s="65">
        <f t="shared" ca="1" si="111"/>
        <v>6.6148285243597572E-10</v>
      </c>
      <c r="W71" s="65">
        <f t="shared" ca="1" si="111"/>
        <v>6.6148285243597572E-10</v>
      </c>
      <c r="X71" s="65">
        <f t="shared" ca="1" si="111"/>
        <v>6.6148285243597572E-10</v>
      </c>
      <c r="Y71" s="65">
        <f t="shared" ca="1" si="111"/>
        <v>6.6148285243597572E-10</v>
      </c>
      <c r="Z71" s="65">
        <f t="shared" ca="1" si="111"/>
        <v>6.6148285243597572E-10</v>
      </c>
      <c r="AA71" s="65">
        <f t="shared" ca="1" si="101"/>
        <v>6.6006065010949648E-10</v>
      </c>
      <c r="AB71" s="65">
        <f t="shared" ca="1" si="101"/>
        <v>6.6006065010949648E-10</v>
      </c>
      <c r="AC71" s="65">
        <f t="shared" ca="1" si="101"/>
        <v>6.6006065010949648E-10</v>
      </c>
      <c r="AD71" s="65">
        <f t="shared" ca="1" si="101"/>
        <v>6.6006065010949648E-10</v>
      </c>
      <c r="AE71" s="65">
        <f t="shared" ca="1" si="101"/>
        <v>6.5863844778301713E-10</v>
      </c>
      <c r="AF71" s="65">
        <f t="shared" ca="1" si="101"/>
        <v>6.5863844778301713E-10</v>
      </c>
      <c r="AG71" s="65">
        <f t="shared" ca="1" si="101"/>
        <v>6.5863844778301713E-10</v>
      </c>
      <c r="AH71" s="65">
        <f t="shared" ca="1" si="101"/>
        <v>6.5721624545653789E-10</v>
      </c>
      <c r="AI71" s="65">
        <f t="shared" ca="1" si="101"/>
        <v>6.5721624545653789E-10</v>
      </c>
      <c r="AJ71" s="65">
        <f t="shared" ca="1" si="101"/>
        <v>6.5721624545653789E-10</v>
      </c>
      <c r="AK71" s="65">
        <f t="shared" ca="1" si="101"/>
        <v>6.5579404313005865E-10</v>
      </c>
      <c r="AL71" s="65">
        <f t="shared" ca="1" si="101"/>
        <v>6.5579404313005865E-10</v>
      </c>
      <c r="AM71" s="65">
        <f t="shared" ca="1" si="101"/>
        <v>6.5579404313005865E-10</v>
      </c>
      <c r="AN71" s="65">
        <f t="shared" ca="1" si="101"/>
        <v>6.5437184080357941E-10</v>
      </c>
      <c r="AO71" s="65">
        <f t="shared" ca="1" si="101"/>
        <v>6.5437184080357941E-10</v>
      </c>
      <c r="AP71" s="65">
        <f t="shared" ca="1" si="102"/>
        <v>6.5294963847710006E-10</v>
      </c>
      <c r="AQ71" s="65">
        <f t="shared" ca="1" si="102"/>
        <v>6.5294963847710006E-10</v>
      </c>
      <c r="AR71" s="65">
        <f t="shared" ca="1" si="102"/>
        <v>6.5294963847710006E-10</v>
      </c>
      <c r="AS71" s="65">
        <f t="shared" ca="1" si="102"/>
        <v>6.5152743615062082E-10</v>
      </c>
      <c r="AT71" s="65">
        <f t="shared" ca="1" si="102"/>
        <v>6.5152743615062082E-10</v>
      </c>
      <c r="AU71" s="65">
        <f t="shared" ca="1" si="102"/>
        <v>6.2316868521311012E-10</v>
      </c>
      <c r="AV71" s="65">
        <f t="shared" ca="1" si="102"/>
        <v>6.2316868521311012E-10</v>
      </c>
      <c r="AW71" s="65">
        <f t="shared" ca="1" si="102"/>
        <v>5.9480993427559943E-10</v>
      </c>
      <c r="AX71" s="65">
        <f t="shared" ca="1" si="102"/>
        <v>5.9480993427559943E-10</v>
      </c>
      <c r="AY71" s="65">
        <f t="shared" ca="1" si="102"/>
        <v>5.6645118333808863E-10</v>
      </c>
      <c r="AZ71" s="65">
        <f t="shared" ca="1" si="102"/>
        <v>5.6645118333808863E-10</v>
      </c>
      <c r="BA71" s="65">
        <f t="shared" ca="1" si="102"/>
        <v>5.3873097222062978E-10</v>
      </c>
      <c r="BB71" s="65">
        <f t="shared" ca="1" si="102"/>
        <v>5.3873097222062978E-10</v>
      </c>
      <c r="BC71" s="65">
        <f t="shared" ca="1" si="102"/>
        <v>5.1179442360959832E-10</v>
      </c>
      <c r="BD71" s="65">
        <f t="shared" ca="1" si="102"/>
        <v>5.1179442360959832E-10</v>
      </c>
      <c r="BE71" s="65">
        <f t="shared" ca="1" si="102"/>
        <v>4.8485787499856687E-10</v>
      </c>
      <c r="BF71" s="65">
        <f t="shared" ca="1" si="112"/>
        <v>4.5792132638753537E-10</v>
      </c>
      <c r="BG71" s="65">
        <f t="shared" ca="1" si="112"/>
        <v>4.5792132638753537E-10</v>
      </c>
      <c r="BH71" s="65">
        <f t="shared" ca="1" si="112"/>
        <v>4.3098477777650386E-10</v>
      </c>
      <c r="BI71" s="65">
        <f t="shared" ca="1" si="112"/>
        <v>4.3098477777650386E-10</v>
      </c>
      <c r="BJ71" s="65">
        <f t="shared" ca="1" si="112"/>
        <v>4.0404822916547236E-10</v>
      </c>
      <c r="BK71" s="65">
        <f t="shared" ca="1" si="112"/>
        <v>3.7711168055444085E-10</v>
      </c>
      <c r="BL71" s="65">
        <f t="shared" ca="1" si="112"/>
        <v>3.7711168055444085E-10</v>
      </c>
      <c r="BM71" s="65">
        <f t="shared" ca="1" si="112"/>
        <v>3.5017513194340935E-10</v>
      </c>
      <c r="BN71" s="65">
        <f t="shared" ca="1" si="112"/>
        <v>3.5017513194340935E-10</v>
      </c>
      <c r="BO71" s="65">
        <f t="shared" ca="1" si="112"/>
        <v>3.2323858333237785E-10</v>
      </c>
      <c r="BP71" s="65">
        <f t="shared" ca="1" si="112"/>
        <v>3.1443931078610756E-10</v>
      </c>
      <c r="BQ71" s="65">
        <f t="shared" ca="1" si="112"/>
        <v>3.1443931078610756E-10</v>
      </c>
      <c r="BR71" s="65">
        <f t="shared" ca="1" si="112"/>
        <v>3.0564003823983727E-10</v>
      </c>
      <c r="BS71" s="65">
        <f t="shared" ca="1" si="112"/>
        <v>2.9684076569356698E-10</v>
      </c>
      <c r="BT71" s="65">
        <f t="shared" ca="1" si="112"/>
        <v>2.9684076569356698E-10</v>
      </c>
      <c r="BU71" s="65">
        <f t="shared" ca="1" si="112"/>
        <v>2.880414931472967E-10</v>
      </c>
      <c r="BV71" s="65">
        <f t="shared" ca="1" si="103"/>
        <v>2.7924222060102641E-10</v>
      </c>
      <c r="BW71" s="65">
        <f t="shared" ca="1" si="103"/>
        <v>2.7924222060102641E-10</v>
      </c>
      <c r="BX71" s="65">
        <f t="shared" ca="1" si="103"/>
        <v>2.7044294805475612E-10</v>
      </c>
      <c r="BY71" s="65">
        <f t="shared" ca="1" si="103"/>
        <v>2.6164367550848583E-10</v>
      </c>
      <c r="BZ71" s="65">
        <f t="shared" ca="1" si="103"/>
        <v>2.6164367550848583E-10</v>
      </c>
      <c r="CA71" s="65">
        <f t="shared" ca="1" si="103"/>
        <v>2.5284440296221554E-10</v>
      </c>
      <c r="CB71" s="65">
        <f t="shared" ca="1" si="103"/>
        <v>2.4404513041594526E-10</v>
      </c>
      <c r="CC71" s="65">
        <f t="shared" ca="1" si="103"/>
        <v>2.3524585786967497E-10</v>
      </c>
      <c r="CD71" s="65">
        <f t="shared" ca="1" si="103"/>
        <v>2.3524585786967497E-10</v>
      </c>
      <c r="CE71" s="65">
        <f t="shared" ca="1" si="103"/>
        <v>2.2644658532340468E-10</v>
      </c>
      <c r="CF71" s="65">
        <f t="shared" ca="1" si="103"/>
        <v>2.1764731277713439E-10</v>
      </c>
      <c r="CG71" s="65">
        <f t="shared" ca="1" si="103"/>
        <v>2.1764731277713439E-10</v>
      </c>
      <c r="CH71" s="65">
        <f t="shared" ca="1" si="103"/>
        <v>2.0884804023086411E-10</v>
      </c>
      <c r="CI71" s="65">
        <f t="shared" ca="1" si="103"/>
        <v>2.0004876768459382E-10</v>
      </c>
      <c r="CJ71" s="65">
        <f t="shared" ca="1" si="103"/>
        <v>1.9124949513832353E-10</v>
      </c>
      <c r="CK71" s="65">
        <f t="shared" ca="1" si="113"/>
        <v>1.9124949513832353E-10</v>
      </c>
      <c r="CL71" s="65">
        <f t="shared" ca="1" si="113"/>
        <v>1.8245022259205324E-10</v>
      </c>
      <c r="CM71" s="65">
        <f t="shared" ca="1" si="113"/>
        <v>1.7365095004578296E-10</v>
      </c>
      <c r="CN71" s="65">
        <f t="shared" ca="1" si="113"/>
        <v>1.6485167749951267E-10</v>
      </c>
      <c r="CO71" s="65">
        <f t="shared" ca="1" si="113"/>
        <v>1.6485167749951267E-10</v>
      </c>
      <c r="CP71" s="65">
        <f t="shared" ca="1" si="113"/>
        <v>1.5605240495324238E-10</v>
      </c>
      <c r="CQ71" s="65">
        <f t="shared" ca="1" si="113"/>
        <v>1.4725313240697209E-10</v>
      </c>
      <c r="CR71" s="65">
        <f t="shared" ca="1" si="113"/>
        <v>1.3845385986070181E-10</v>
      </c>
      <c r="CS71" s="65">
        <f t="shared" ca="1" si="113"/>
        <v>1.2965458731443152E-10</v>
      </c>
      <c r="CT71" s="65">
        <f t="shared" ca="1" si="113"/>
        <v>1.2965458731443152E-10</v>
      </c>
      <c r="CU71" s="65">
        <f t="shared" ca="1" si="113"/>
        <v>1.2085531476816123E-10</v>
      </c>
      <c r="CV71" s="65">
        <f t="shared" ca="1" si="113"/>
        <v>1.1205604222189094E-10</v>
      </c>
      <c r="CW71" s="65">
        <f t="shared" ca="1" si="113"/>
        <v>1.0325676967562065E-10</v>
      </c>
      <c r="CX71" s="65">
        <f t="shared" ca="1" si="113"/>
        <v>1.0325676967562065E-10</v>
      </c>
      <c r="CY71" s="65">
        <f t="shared" ca="1" si="113"/>
        <v>9.4457497129350367E-11</v>
      </c>
      <c r="CZ71" s="65">
        <f t="shared" ca="1" si="113"/>
        <v>8.5658224583080079E-11</v>
      </c>
      <c r="DA71" s="65">
        <f t="shared" ca="1" si="114"/>
        <v>7.6858952036809792E-11</v>
      </c>
      <c r="DB71" s="65">
        <f t="shared" ca="1" si="114"/>
        <v>6.8059679490539504E-11</v>
      </c>
      <c r="DC71" s="65">
        <f t="shared" ca="1" si="114"/>
        <v>5.9260406944269217E-11</v>
      </c>
      <c r="DD71" s="65">
        <f t="shared" ca="1" si="114"/>
        <v>5.9260406944269217E-11</v>
      </c>
      <c r="DE71" s="65">
        <f t="shared" ca="1" si="114"/>
        <v>5.0461134397998929E-11</v>
      </c>
      <c r="DF71" s="65">
        <f t="shared" ca="1" si="114"/>
        <v>4.1661861851728641E-11</v>
      </c>
      <c r="DG71" s="65">
        <f t="shared" ca="1" si="114"/>
        <v>3.2862589305458354E-11</v>
      </c>
      <c r="DH71" s="65">
        <f t="shared" ca="1" si="114"/>
        <v>2.4063316759188069E-11</v>
      </c>
      <c r="DI71" s="65">
        <f t="shared" ca="1" si="114"/>
        <v>2.4063316759188069E-11</v>
      </c>
      <c r="DJ71" s="65">
        <f t="shared" ca="1" si="114"/>
        <v>1.5264044212917785E-11</v>
      </c>
      <c r="DK71" s="65">
        <f t="shared" ca="1" si="114"/>
        <v>6.4647716666475004E-12</v>
      </c>
      <c r="DL71" s="65">
        <f t="shared" ca="1" si="114"/>
        <v>0</v>
      </c>
      <c r="DM71" s="65">
        <f t="shared" ca="1" si="114"/>
        <v>0</v>
      </c>
      <c r="DN71" s="65">
        <f t="shared" ca="1" si="114"/>
        <v>0</v>
      </c>
      <c r="DO71" s="65">
        <f t="shared" ca="1" si="114"/>
        <v>0</v>
      </c>
      <c r="DP71" s="65">
        <f t="shared" ca="1" si="114"/>
        <v>0</v>
      </c>
      <c r="DQ71" s="65">
        <f t="shared" ca="1" si="104"/>
        <v>0</v>
      </c>
      <c r="DR71" s="65">
        <f t="shared" ca="1" si="104"/>
        <v>0</v>
      </c>
      <c r="DS71" s="65">
        <f t="shared" ca="1" si="104"/>
        <v>0</v>
      </c>
      <c r="DT71" s="65">
        <f t="shared" ca="1" si="104"/>
        <v>0</v>
      </c>
      <c r="DU71" s="65">
        <f t="shared" ca="1" si="104"/>
        <v>0</v>
      </c>
      <c r="DV71" s="65">
        <f t="shared" ca="1" si="104"/>
        <v>0</v>
      </c>
      <c r="DW71" s="65">
        <f t="shared" ca="1" si="104"/>
        <v>0</v>
      </c>
      <c r="DX71" s="65">
        <f t="shared" ca="1" si="104"/>
        <v>0</v>
      </c>
      <c r="DY71" s="65">
        <f t="shared" ca="1" si="104"/>
        <v>0</v>
      </c>
      <c r="DZ71" s="65">
        <f t="shared" ca="1" si="104"/>
        <v>0</v>
      </c>
      <c r="EA71" s="65">
        <f t="shared" ca="1" si="105"/>
        <v>0</v>
      </c>
      <c r="EB71" s="65">
        <f t="shared" ca="1" si="105"/>
        <v>0</v>
      </c>
      <c r="EC71" s="65">
        <f t="shared" ca="1" si="105"/>
        <v>0</v>
      </c>
      <c r="ED71" s="65">
        <f t="shared" ca="1" si="105"/>
        <v>0</v>
      </c>
      <c r="EE71" s="65">
        <f t="shared" ca="1" si="105"/>
        <v>0</v>
      </c>
      <c r="EF71" s="65">
        <f t="shared" ca="1" si="105"/>
        <v>0</v>
      </c>
      <c r="EG71" s="65">
        <f t="shared" ca="1" si="105"/>
        <v>0</v>
      </c>
      <c r="EH71" s="65">
        <f t="shared" ca="1" si="105"/>
        <v>0</v>
      </c>
      <c r="EI71" s="65">
        <f t="shared" ca="1" si="105"/>
        <v>0</v>
      </c>
      <c r="EJ71" s="65">
        <f t="shared" ca="1" si="105"/>
        <v>0</v>
      </c>
      <c r="EK71" s="65">
        <f t="shared" ca="1" si="105"/>
        <v>0</v>
      </c>
      <c r="EL71" s="65">
        <f t="shared" ca="1" si="105"/>
        <v>0</v>
      </c>
      <c r="EM71" s="65">
        <f t="shared" ca="1" si="105"/>
        <v>0</v>
      </c>
      <c r="EN71" s="65">
        <f t="shared" ca="1" si="105"/>
        <v>0</v>
      </c>
      <c r="EO71" s="65">
        <f t="shared" ca="1" si="105"/>
        <v>0</v>
      </c>
      <c r="EP71" s="65">
        <f t="shared" ca="1" si="105"/>
        <v>0</v>
      </c>
      <c r="EQ71" s="65">
        <f t="shared" ca="1" si="115"/>
        <v>0</v>
      </c>
      <c r="ER71" s="65">
        <f t="shared" ca="1" si="115"/>
        <v>0</v>
      </c>
      <c r="ES71" s="65">
        <f t="shared" ca="1" si="115"/>
        <v>0</v>
      </c>
      <c r="ET71" s="65">
        <f t="shared" ca="1" si="115"/>
        <v>0</v>
      </c>
      <c r="EU71" s="65">
        <f t="shared" ca="1" si="115"/>
        <v>0</v>
      </c>
      <c r="EV71" s="65">
        <f t="shared" ca="1" si="115"/>
        <v>0</v>
      </c>
      <c r="EW71" s="65">
        <f t="shared" ca="1" si="115"/>
        <v>0</v>
      </c>
      <c r="EX71" s="65">
        <f t="shared" ca="1" si="115"/>
        <v>0</v>
      </c>
      <c r="EY71" s="65">
        <f t="shared" ca="1" si="115"/>
        <v>0</v>
      </c>
      <c r="EZ71" s="65">
        <f t="shared" ca="1" si="115"/>
        <v>0</v>
      </c>
      <c r="FA71" s="65">
        <f t="shared" ca="1" si="115"/>
        <v>0</v>
      </c>
      <c r="FB71" s="65">
        <f t="shared" ca="1" si="115"/>
        <v>0</v>
      </c>
      <c r="FC71" s="65">
        <f t="shared" ca="1" si="115"/>
        <v>0</v>
      </c>
      <c r="FD71" s="65">
        <f t="shared" ca="1" si="115"/>
        <v>0</v>
      </c>
      <c r="FE71" s="65">
        <f t="shared" ca="1" si="115"/>
        <v>0</v>
      </c>
      <c r="FF71" s="65">
        <f t="shared" ca="1" si="115"/>
        <v>0</v>
      </c>
      <c r="FG71" s="65">
        <f t="shared" ca="1" si="116"/>
        <v>0</v>
      </c>
      <c r="FH71" s="65">
        <f t="shared" ca="1" si="116"/>
        <v>0</v>
      </c>
      <c r="FI71" s="65">
        <f t="shared" ca="1" si="116"/>
        <v>0</v>
      </c>
      <c r="FJ71" s="65">
        <f t="shared" ca="1" si="116"/>
        <v>0</v>
      </c>
      <c r="FK71" s="65">
        <f t="shared" ca="1" si="116"/>
        <v>0</v>
      </c>
      <c r="FL71" s="65">
        <f t="shared" ca="1" si="116"/>
        <v>0</v>
      </c>
      <c r="FM71" s="65">
        <f t="shared" ca="1" si="116"/>
        <v>0</v>
      </c>
      <c r="FN71" s="65">
        <f t="shared" ca="1" si="116"/>
        <v>0</v>
      </c>
      <c r="FO71" s="65">
        <f t="shared" ca="1" si="116"/>
        <v>0</v>
      </c>
      <c r="FP71" s="65">
        <f t="shared" ca="1" si="116"/>
        <v>0</v>
      </c>
      <c r="FQ71" s="65">
        <f t="shared" ca="1" si="116"/>
        <v>0</v>
      </c>
      <c r="FR71" s="65">
        <f t="shared" ca="1" si="116"/>
        <v>0</v>
      </c>
      <c r="FS71" s="65">
        <f t="shared" ca="1" si="116"/>
        <v>0</v>
      </c>
      <c r="FT71" s="65">
        <f t="shared" ca="1" si="116"/>
        <v>0</v>
      </c>
      <c r="FU71" s="65">
        <f t="shared" ca="1" si="116"/>
        <v>0</v>
      </c>
      <c r="FV71" s="65">
        <f t="shared" ca="1" si="116"/>
        <v>0</v>
      </c>
      <c r="FW71" s="65">
        <f t="shared" ca="1" si="117"/>
        <v>0</v>
      </c>
      <c r="FX71" s="65">
        <f t="shared" ca="1" si="117"/>
        <v>0</v>
      </c>
      <c r="FY71" s="65">
        <f t="shared" ca="1" si="117"/>
        <v>0</v>
      </c>
      <c r="FZ71" s="65">
        <f t="shared" ca="1" si="117"/>
        <v>0</v>
      </c>
      <c r="GA71" s="65">
        <f t="shared" ca="1" si="117"/>
        <v>0</v>
      </c>
      <c r="GB71" s="65">
        <f t="shared" ca="1" si="117"/>
        <v>0</v>
      </c>
      <c r="GC71" s="65">
        <f t="shared" ca="1" si="117"/>
        <v>0</v>
      </c>
      <c r="GD71" s="65">
        <f t="shared" ca="1" si="117"/>
        <v>0</v>
      </c>
      <c r="GE71" s="65">
        <f t="shared" ca="1" si="117"/>
        <v>0</v>
      </c>
      <c r="GF71" s="65">
        <f t="shared" ca="1" si="117"/>
        <v>0</v>
      </c>
      <c r="GG71" s="65">
        <f t="shared" ca="1" si="117"/>
        <v>0</v>
      </c>
      <c r="GH71" s="65">
        <f t="shared" ca="1" si="117"/>
        <v>0</v>
      </c>
      <c r="GI71" s="65">
        <f t="shared" ca="1" si="118"/>
        <v>0</v>
      </c>
      <c r="GJ71" s="65">
        <f t="shared" ca="1" si="118"/>
        <v>0</v>
      </c>
      <c r="GK71" s="65">
        <f t="shared" ca="1" si="118"/>
        <v>0</v>
      </c>
      <c r="GL71" s="65">
        <f t="shared" ca="1" si="118"/>
        <v>0</v>
      </c>
      <c r="GM71" s="65">
        <f t="shared" ca="1" si="118"/>
        <v>0</v>
      </c>
      <c r="GN71" s="65">
        <f t="shared" ca="1" si="118"/>
        <v>0</v>
      </c>
      <c r="GO71" s="65">
        <f t="shared" ca="1" si="118"/>
        <v>0</v>
      </c>
      <c r="GP71" s="65">
        <f t="shared" ca="1" si="118"/>
        <v>0</v>
      </c>
      <c r="GQ71" s="65">
        <f t="shared" ca="1" si="118"/>
        <v>0</v>
      </c>
      <c r="GR71" s="65">
        <f t="shared" ca="1" si="118"/>
        <v>0</v>
      </c>
      <c r="GS71" s="65">
        <f t="shared" ca="1" si="107"/>
        <v>0</v>
      </c>
      <c r="GT71" s="65">
        <f t="shared" ca="1" si="107"/>
        <v>0</v>
      </c>
      <c r="GU71" s="65">
        <f t="shared" ca="1" si="107"/>
        <v>0</v>
      </c>
      <c r="GV71" s="65">
        <f t="shared" ca="1" si="107"/>
        <v>0</v>
      </c>
      <c r="GW71" s="65">
        <f t="shared" ca="1" si="107"/>
        <v>0</v>
      </c>
      <c r="GX71" s="65">
        <f t="shared" ca="1" si="107"/>
        <v>0</v>
      </c>
      <c r="GY71" s="65">
        <f t="shared" ca="1" si="107"/>
        <v>0</v>
      </c>
      <c r="GZ71" s="65">
        <f t="shared" ca="1" si="107"/>
        <v>0</v>
      </c>
      <c r="HA71" s="65">
        <f t="shared" ca="1" si="107"/>
        <v>0</v>
      </c>
      <c r="HB71" s="65">
        <f t="shared" ca="1" si="107"/>
        <v>0</v>
      </c>
      <c r="HC71" s="65">
        <f t="shared" ca="1" si="108"/>
        <v>0</v>
      </c>
      <c r="HD71" s="65">
        <f t="shared" ca="1" si="108"/>
        <v>0</v>
      </c>
      <c r="HE71" s="65">
        <f t="shared" ca="1" si="108"/>
        <v>0</v>
      </c>
      <c r="HF71" s="65">
        <f t="shared" ca="1" si="108"/>
        <v>0</v>
      </c>
      <c r="HG71" s="65">
        <f t="shared" ca="1" si="108"/>
        <v>0</v>
      </c>
      <c r="HH71" s="65">
        <f t="shared" ca="1" si="108"/>
        <v>0</v>
      </c>
      <c r="HI71" s="65">
        <f t="shared" ca="1" si="108"/>
        <v>0</v>
      </c>
      <c r="HJ71" s="65">
        <f t="shared" ca="1" si="108"/>
        <v>0</v>
      </c>
      <c r="HK71" s="65">
        <f t="shared" ca="1" si="108"/>
        <v>0</v>
      </c>
      <c r="HL71" s="65">
        <f t="shared" ca="1" si="108"/>
        <v>0</v>
      </c>
      <c r="HM71" s="65">
        <f t="shared" ca="1" si="108"/>
        <v>0</v>
      </c>
      <c r="HN71" s="65">
        <f t="shared" ca="1" si="108"/>
        <v>0</v>
      </c>
      <c r="HO71" s="65">
        <f t="shared" ca="1" si="108"/>
        <v>0</v>
      </c>
      <c r="HP71" s="65">
        <f t="shared" ca="1" si="108"/>
        <v>0</v>
      </c>
      <c r="HQ71" s="65">
        <f t="shared" ca="1" si="108"/>
        <v>0</v>
      </c>
      <c r="HR71" s="65">
        <f t="shared" ca="1" si="108"/>
        <v>0</v>
      </c>
      <c r="HS71" s="65">
        <f t="shared" ca="1" si="119"/>
        <v>0</v>
      </c>
      <c r="HT71" s="65">
        <f t="shared" ca="1" si="119"/>
        <v>0</v>
      </c>
      <c r="HU71" s="65">
        <f t="shared" ca="1" si="119"/>
        <v>0</v>
      </c>
      <c r="HV71" s="65">
        <f t="shared" ca="1" si="119"/>
        <v>0</v>
      </c>
      <c r="HW71" s="65">
        <f t="shared" ca="1" si="119"/>
        <v>0</v>
      </c>
      <c r="HX71" s="65">
        <f t="shared" ca="1" si="119"/>
        <v>0</v>
      </c>
      <c r="HY71" s="65">
        <f t="shared" ca="1" si="119"/>
        <v>0</v>
      </c>
      <c r="HZ71" s="65">
        <f t="shared" ca="1" si="119"/>
        <v>0</v>
      </c>
      <c r="IA71" s="65">
        <f t="shared" ca="1" si="119"/>
        <v>0</v>
      </c>
      <c r="IB71" s="65">
        <f t="shared" ca="1" si="119"/>
        <v>0</v>
      </c>
      <c r="IC71" s="65">
        <f t="shared" ca="1" si="119"/>
        <v>0</v>
      </c>
      <c r="ID71" s="65">
        <f t="shared" ca="1" si="119"/>
        <v>0</v>
      </c>
      <c r="IE71" s="65">
        <f t="shared" ca="1" si="119"/>
        <v>0</v>
      </c>
      <c r="IF71" s="65">
        <f t="shared" ca="1" si="119"/>
        <v>0</v>
      </c>
      <c r="IG71" s="65">
        <f t="shared" ca="1" si="119"/>
        <v>0</v>
      </c>
      <c r="IH71" s="65">
        <f t="shared" ca="1" si="119"/>
        <v>0</v>
      </c>
      <c r="II71" s="65">
        <f t="shared" ca="1" si="120"/>
        <v>0</v>
      </c>
      <c r="IJ71" s="65">
        <f t="shared" ca="1" si="120"/>
        <v>0</v>
      </c>
      <c r="IK71" s="65">
        <f t="shared" ca="1" si="120"/>
        <v>0</v>
      </c>
      <c r="IL71" s="65">
        <f t="shared" ca="1" si="120"/>
        <v>0</v>
      </c>
      <c r="IM71" s="65">
        <f t="shared" ca="1" si="120"/>
        <v>0</v>
      </c>
      <c r="IN71" s="65">
        <f t="shared" ca="1" si="120"/>
        <v>0</v>
      </c>
      <c r="IO71" s="65">
        <f t="shared" ca="1" si="120"/>
        <v>0</v>
      </c>
      <c r="IP71" s="65">
        <f t="shared" ca="1" si="120"/>
        <v>0</v>
      </c>
      <c r="IQ71" s="65">
        <f t="shared" ca="1" si="120"/>
        <v>0</v>
      </c>
      <c r="IR71" s="65">
        <f t="shared" ca="1" si="120"/>
        <v>0</v>
      </c>
      <c r="IS71" s="65">
        <f t="shared" ca="1" si="120"/>
        <v>0</v>
      </c>
      <c r="IT71" s="65">
        <f t="shared" ca="1" si="120"/>
        <v>0</v>
      </c>
      <c r="IU71" s="65">
        <f t="shared" ca="1" si="120"/>
        <v>0</v>
      </c>
      <c r="IV71" s="65">
        <f t="shared" ca="1" si="120"/>
        <v>0</v>
      </c>
      <c r="IW71" s="65">
        <f t="shared" ca="1" si="120"/>
        <v>0</v>
      </c>
      <c r="IX71" s="65">
        <f t="shared" ca="1" si="120"/>
        <v>0</v>
      </c>
      <c r="IY71" s="65">
        <f t="shared" ca="1" si="121"/>
        <v>0</v>
      </c>
      <c r="IZ71" s="65">
        <f t="shared" ca="1" si="121"/>
        <v>0</v>
      </c>
      <c r="JA71" s="65"/>
      <c r="JB71" s="65"/>
      <c r="JC71" s="65"/>
      <c r="JD71" s="65"/>
      <c r="JE71" s="65"/>
      <c r="JF71" s="65"/>
      <c r="JG71" s="65"/>
      <c r="JH71" s="65"/>
      <c r="JI71" s="65"/>
      <c r="JJ71" s="65"/>
      <c r="JK71" s="65"/>
      <c r="JL71" s="65"/>
      <c r="JM71" s="65"/>
      <c r="JN71" s="65"/>
      <c r="JO71" s="65"/>
      <c r="JP71" s="65"/>
      <c r="JQ71" s="65"/>
      <c r="JR71" s="65"/>
    </row>
    <row r="72" spans="1:278" x14ac:dyDescent="0.2">
      <c r="A72" s="64">
        <f t="shared" si="31"/>
        <v>63</v>
      </c>
      <c r="B72" s="65">
        <f t="shared" ca="1" si="26"/>
        <v>6.7286047104780986E-10</v>
      </c>
      <c r="C72" s="65">
        <f t="shared" ca="1" si="56"/>
        <v>6.4647716666475559E-10</v>
      </c>
      <c r="D72" s="65">
        <f t="shared" ca="1" si="57"/>
        <v>2.6383304383054299E-11</v>
      </c>
      <c r="E72" s="72">
        <f t="shared" ca="1" si="58"/>
        <v>0</v>
      </c>
      <c r="F72" s="67">
        <f t="shared" si="30"/>
        <v>0</v>
      </c>
      <c r="H72" s="72">
        <f t="shared" ca="1" si="32"/>
        <v>6.2197190262228588E-8</v>
      </c>
      <c r="I72" s="64">
        <f t="shared" ca="1" si="110"/>
        <v>70</v>
      </c>
      <c r="J72" s="67">
        <f t="shared" ca="1" si="33"/>
        <v>6.6290505476245496E-10</v>
      </c>
      <c r="K72" s="65">
        <f t="shared" ca="1" si="111"/>
        <v>6.6148285243597572E-10</v>
      </c>
      <c r="L72" s="65">
        <f t="shared" ca="1" si="111"/>
        <v>6.6148285243597572E-10</v>
      </c>
      <c r="M72" s="65">
        <f t="shared" ca="1" si="111"/>
        <v>6.6148285243597572E-10</v>
      </c>
      <c r="N72" s="65">
        <f t="shared" ca="1" si="111"/>
        <v>6.6148285243597572E-10</v>
      </c>
      <c r="O72" s="65">
        <f t="shared" ca="1" si="111"/>
        <v>6.6148285243597572E-10</v>
      </c>
      <c r="P72" s="65">
        <f t="shared" ca="1" si="111"/>
        <v>6.6148285243597572E-10</v>
      </c>
      <c r="Q72" s="65">
        <f t="shared" ca="1" si="111"/>
        <v>6.6148285243597572E-10</v>
      </c>
      <c r="R72" s="65">
        <f t="shared" ca="1" si="111"/>
        <v>6.6148285243597572E-10</v>
      </c>
      <c r="S72" s="65">
        <f t="shared" ca="1" si="111"/>
        <v>6.6148285243597572E-10</v>
      </c>
      <c r="T72" s="65">
        <f t="shared" ca="1" si="111"/>
        <v>6.6148285243597572E-10</v>
      </c>
      <c r="U72" s="65">
        <f t="shared" ca="1" si="111"/>
        <v>6.6148285243597572E-10</v>
      </c>
      <c r="V72" s="65">
        <f t="shared" ca="1" si="111"/>
        <v>6.6006065010949648E-10</v>
      </c>
      <c r="W72" s="65">
        <f t="shared" ca="1" si="111"/>
        <v>6.6006065010949648E-10</v>
      </c>
      <c r="X72" s="65">
        <f t="shared" ca="1" si="111"/>
        <v>6.6006065010949648E-10</v>
      </c>
      <c r="Y72" s="65">
        <f t="shared" ca="1" si="111"/>
        <v>6.6006065010949648E-10</v>
      </c>
      <c r="Z72" s="65">
        <f t="shared" ca="1" si="111"/>
        <v>6.6006065010949648E-10</v>
      </c>
      <c r="AA72" s="65">
        <f t="shared" ca="1" si="101"/>
        <v>6.5863844778301713E-10</v>
      </c>
      <c r="AB72" s="65">
        <f t="shared" ca="1" si="101"/>
        <v>6.5863844778301713E-10</v>
      </c>
      <c r="AC72" s="65">
        <f t="shared" ca="1" si="101"/>
        <v>6.5863844778301713E-10</v>
      </c>
      <c r="AD72" s="65">
        <f t="shared" ca="1" si="101"/>
        <v>6.5863844778301713E-10</v>
      </c>
      <c r="AE72" s="65">
        <f t="shared" ca="1" si="101"/>
        <v>6.5721624545653789E-10</v>
      </c>
      <c r="AF72" s="65">
        <f t="shared" ca="1" si="101"/>
        <v>6.5721624545653789E-10</v>
      </c>
      <c r="AG72" s="65">
        <f t="shared" ca="1" si="101"/>
        <v>6.5721624545653789E-10</v>
      </c>
      <c r="AH72" s="65">
        <f t="shared" ca="1" si="101"/>
        <v>6.5721624545653789E-10</v>
      </c>
      <c r="AI72" s="65">
        <f t="shared" ca="1" si="101"/>
        <v>6.5579404313005865E-10</v>
      </c>
      <c r="AJ72" s="65">
        <f t="shared" ca="1" si="101"/>
        <v>6.5579404313005865E-10</v>
      </c>
      <c r="AK72" s="65">
        <f t="shared" ca="1" si="101"/>
        <v>6.5437184080357941E-10</v>
      </c>
      <c r="AL72" s="65">
        <f t="shared" ca="1" si="101"/>
        <v>6.5437184080357941E-10</v>
      </c>
      <c r="AM72" s="65">
        <f t="shared" ca="1" si="101"/>
        <v>6.5437184080357941E-10</v>
      </c>
      <c r="AN72" s="65">
        <f t="shared" ca="1" si="101"/>
        <v>6.5294963847710006E-10</v>
      </c>
      <c r="AO72" s="65">
        <f t="shared" ca="1" si="101"/>
        <v>6.5294963847710006E-10</v>
      </c>
      <c r="AP72" s="65">
        <f t="shared" ca="1" si="102"/>
        <v>6.5294963847710006E-10</v>
      </c>
      <c r="AQ72" s="65">
        <f t="shared" ca="1" si="102"/>
        <v>6.5152743615062082E-10</v>
      </c>
      <c r="AR72" s="65">
        <f t="shared" ca="1" si="102"/>
        <v>6.5152743615062082E-10</v>
      </c>
      <c r="AS72" s="65">
        <f t="shared" ca="1" si="102"/>
        <v>6.2316868521311012E-10</v>
      </c>
      <c r="AT72" s="65">
        <f t="shared" ca="1" si="102"/>
        <v>6.2316868521311012E-10</v>
      </c>
      <c r="AU72" s="65">
        <f t="shared" ca="1" si="102"/>
        <v>5.9480993427559943E-10</v>
      </c>
      <c r="AV72" s="65">
        <f t="shared" ca="1" si="102"/>
        <v>5.9480993427559943E-10</v>
      </c>
      <c r="AW72" s="65">
        <f t="shared" ca="1" si="102"/>
        <v>5.6645118333808863E-10</v>
      </c>
      <c r="AX72" s="65">
        <f t="shared" ca="1" si="102"/>
        <v>5.6645118333808863E-10</v>
      </c>
      <c r="AY72" s="65">
        <f t="shared" ca="1" si="102"/>
        <v>5.3873097222062978E-10</v>
      </c>
      <c r="AZ72" s="65">
        <f t="shared" ca="1" si="102"/>
        <v>5.3873097222062978E-10</v>
      </c>
      <c r="BA72" s="65">
        <f t="shared" ca="1" si="102"/>
        <v>5.1179442360959832E-10</v>
      </c>
      <c r="BB72" s="65">
        <f t="shared" ca="1" si="102"/>
        <v>5.1179442360959832E-10</v>
      </c>
      <c r="BC72" s="65">
        <f t="shared" ca="1" si="102"/>
        <v>4.8485787499856687E-10</v>
      </c>
      <c r="BD72" s="65">
        <f t="shared" ca="1" si="102"/>
        <v>4.8485787499856687E-10</v>
      </c>
      <c r="BE72" s="65">
        <f t="shared" ca="1" si="102"/>
        <v>4.5792132638753537E-10</v>
      </c>
      <c r="BF72" s="65">
        <f t="shared" ca="1" si="112"/>
        <v>4.5792132638753537E-10</v>
      </c>
      <c r="BG72" s="65">
        <f t="shared" ca="1" si="112"/>
        <v>4.3098477777650386E-10</v>
      </c>
      <c r="BH72" s="65">
        <f t="shared" ca="1" si="112"/>
        <v>4.0404822916547236E-10</v>
      </c>
      <c r="BI72" s="65">
        <f t="shared" ca="1" si="112"/>
        <v>4.0404822916547236E-10</v>
      </c>
      <c r="BJ72" s="65">
        <f t="shared" ca="1" si="112"/>
        <v>3.7711168055444085E-10</v>
      </c>
      <c r="BK72" s="65">
        <f t="shared" ca="1" si="112"/>
        <v>3.7711168055444085E-10</v>
      </c>
      <c r="BL72" s="65">
        <f t="shared" ca="1" si="112"/>
        <v>3.5017513194340935E-10</v>
      </c>
      <c r="BM72" s="65">
        <f t="shared" ca="1" si="112"/>
        <v>3.2323858333237785E-10</v>
      </c>
      <c r="BN72" s="65">
        <f t="shared" ca="1" si="112"/>
        <v>3.2323858333237785E-10</v>
      </c>
      <c r="BO72" s="65">
        <f t="shared" ca="1" si="112"/>
        <v>3.1443931078610756E-10</v>
      </c>
      <c r="BP72" s="65">
        <f t="shared" ca="1" si="112"/>
        <v>3.1443931078610756E-10</v>
      </c>
      <c r="BQ72" s="65">
        <f t="shared" ca="1" si="112"/>
        <v>3.0564003823983727E-10</v>
      </c>
      <c r="BR72" s="65">
        <f t="shared" ca="1" si="112"/>
        <v>2.9684076569356698E-10</v>
      </c>
      <c r="BS72" s="65">
        <f t="shared" ca="1" si="112"/>
        <v>2.9684076569356698E-10</v>
      </c>
      <c r="BT72" s="65">
        <f t="shared" ca="1" si="112"/>
        <v>2.880414931472967E-10</v>
      </c>
      <c r="BU72" s="65">
        <f t="shared" ca="1" si="112"/>
        <v>2.7924222060102641E-10</v>
      </c>
      <c r="BV72" s="65">
        <f t="shared" ca="1" si="103"/>
        <v>2.7924222060102641E-10</v>
      </c>
      <c r="BW72" s="65">
        <f t="shared" ca="1" si="103"/>
        <v>2.7044294805475612E-10</v>
      </c>
      <c r="BX72" s="65">
        <f t="shared" ca="1" si="103"/>
        <v>2.6164367550848583E-10</v>
      </c>
      <c r="BY72" s="65">
        <f t="shared" ca="1" si="103"/>
        <v>2.6164367550848583E-10</v>
      </c>
      <c r="BZ72" s="65">
        <f t="shared" ca="1" si="103"/>
        <v>2.5284440296221554E-10</v>
      </c>
      <c r="CA72" s="65">
        <f t="shared" ca="1" si="103"/>
        <v>2.4404513041594526E-10</v>
      </c>
      <c r="CB72" s="65">
        <f t="shared" ca="1" si="103"/>
        <v>2.4404513041594526E-10</v>
      </c>
      <c r="CC72" s="65">
        <f t="shared" ca="1" si="103"/>
        <v>2.3524585786967497E-10</v>
      </c>
      <c r="CD72" s="65">
        <f t="shared" ca="1" si="103"/>
        <v>2.2644658532340468E-10</v>
      </c>
      <c r="CE72" s="65">
        <f t="shared" ca="1" si="103"/>
        <v>2.1764731277713439E-10</v>
      </c>
      <c r="CF72" s="65">
        <f t="shared" ca="1" si="103"/>
        <v>2.1764731277713439E-10</v>
      </c>
      <c r="CG72" s="65">
        <f t="shared" ca="1" si="103"/>
        <v>2.0884804023086411E-10</v>
      </c>
      <c r="CH72" s="65">
        <f t="shared" ca="1" si="103"/>
        <v>2.0004876768459382E-10</v>
      </c>
      <c r="CI72" s="65">
        <f t="shared" ca="1" si="103"/>
        <v>1.9124949513832353E-10</v>
      </c>
      <c r="CJ72" s="65">
        <f t="shared" ca="1" si="103"/>
        <v>1.9124949513832353E-10</v>
      </c>
      <c r="CK72" s="65">
        <f t="shared" ca="1" si="113"/>
        <v>1.8245022259205324E-10</v>
      </c>
      <c r="CL72" s="65">
        <f t="shared" ca="1" si="113"/>
        <v>1.7365095004578296E-10</v>
      </c>
      <c r="CM72" s="65">
        <f t="shared" ca="1" si="113"/>
        <v>1.6485167749951267E-10</v>
      </c>
      <c r="CN72" s="65">
        <f t="shared" ca="1" si="113"/>
        <v>1.6485167749951267E-10</v>
      </c>
      <c r="CO72" s="65">
        <f t="shared" ca="1" si="113"/>
        <v>1.5605240495324238E-10</v>
      </c>
      <c r="CP72" s="65">
        <f t="shared" ca="1" si="113"/>
        <v>1.4725313240697209E-10</v>
      </c>
      <c r="CQ72" s="65">
        <f t="shared" ca="1" si="113"/>
        <v>1.3845385986070181E-10</v>
      </c>
      <c r="CR72" s="65">
        <f t="shared" ca="1" si="113"/>
        <v>1.3845385986070181E-10</v>
      </c>
      <c r="CS72" s="65">
        <f t="shared" ca="1" si="113"/>
        <v>1.2965458731443152E-10</v>
      </c>
      <c r="CT72" s="65">
        <f t="shared" ca="1" si="113"/>
        <v>1.2085531476816123E-10</v>
      </c>
      <c r="CU72" s="65">
        <f t="shared" ca="1" si="113"/>
        <v>1.1205604222189094E-10</v>
      </c>
      <c r="CV72" s="65">
        <f t="shared" ca="1" si="113"/>
        <v>1.0325676967562065E-10</v>
      </c>
      <c r="CW72" s="65">
        <f t="shared" ca="1" si="113"/>
        <v>1.0325676967562065E-10</v>
      </c>
      <c r="CX72" s="65">
        <f t="shared" ca="1" si="113"/>
        <v>9.4457497129350367E-11</v>
      </c>
      <c r="CY72" s="65">
        <f t="shared" ca="1" si="113"/>
        <v>8.5658224583080079E-11</v>
      </c>
      <c r="CZ72" s="65">
        <f t="shared" ca="1" si="113"/>
        <v>7.6858952036809792E-11</v>
      </c>
      <c r="DA72" s="65">
        <f t="shared" ca="1" si="114"/>
        <v>6.8059679490539504E-11</v>
      </c>
      <c r="DB72" s="65">
        <f t="shared" ca="1" si="114"/>
        <v>6.8059679490539504E-11</v>
      </c>
      <c r="DC72" s="65">
        <f t="shared" ca="1" si="114"/>
        <v>5.9260406944269217E-11</v>
      </c>
      <c r="DD72" s="65">
        <f t="shared" ca="1" si="114"/>
        <v>5.0461134397998929E-11</v>
      </c>
      <c r="DE72" s="65">
        <f t="shared" ca="1" si="114"/>
        <v>4.1661861851728641E-11</v>
      </c>
      <c r="DF72" s="65">
        <f t="shared" ca="1" si="114"/>
        <v>3.2862589305458354E-11</v>
      </c>
      <c r="DG72" s="65">
        <f t="shared" ca="1" si="114"/>
        <v>3.2862589305458354E-11</v>
      </c>
      <c r="DH72" s="65">
        <f t="shared" ca="1" si="114"/>
        <v>2.4063316759188069E-11</v>
      </c>
      <c r="DI72" s="65">
        <f t="shared" ca="1" si="114"/>
        <v>1.5264044212917785E-11</v>
      </c>
      <c r="DJ72" s="65">
        <f t="shared" ca="1" si="114"/>
        <v>6.4647716666475004E-12</v>
      </c>
      <c r="DK72" s="65">
        <f t="shared" ca="1" si="114"/>
        <v>0</v>
      </c>
      <c r="DL72" s="65">
        <f t="shared" ca="1" si="114"/>
        <v>0</v>
      </c>
      <c r="DM72" s="65">
        <f t="shared" ca="1" si="114"/>
        <v>0</v>
      </c>
      <c r="DN72" s="65">
        <f t="shared" ca="1" si="114"/>
        <v>0</v>
      </c>
      <c r="DO72" s="65">
        <f t="shared" ca="1" si="114"/>
        <v>0</v>
      </c>
      <c r="DP72" s="65">
        <f t="shared" ca="1" si="114"/>
        <v>0</v>
      </c>
      <c r="DQ72" s="65">
        <f t="shared" ca="1" si="104"/>
        <v>0</v>
      </c>
      <c r="DR72" s="65">
        <f t="shared" ca="1" si="104"/>
        <v>0</v>
      </c>
      <c r="DS72" s="65">
        <f t="shared" ca="1" si="104"/>
        <v>0</v>
      </c>
      <c r="DT72" s="65">
        <f t="shared" ca="1" si="104"/>
        <v>0</v>
      </c>
      <c r="DU72" s="65">
        <f t="shared" ca="1" si="104"/>
        <v>0</v>
      </c>
      <c r="DV72" s="65">
        <f t="shared" ca="1" si="104"/>
        <v>0</v>
      </c>
      <c r="DW72" s="65">
        <f t="shared" ca="1" si="104"/>
        <v>0</v>
      </c>
      <c r="DX72" s="65">
        <f t="shared" ca="1" si="104"/>
        <v>0</v>
      </c>
      <c r="DY72" s="65">
        <f t="shared" ca="1" si="104"/>
        <v>0</v>
      </c>
      <c r="DZ72" s="65">
        <f t="shared" ca="1" si="104"/>
        <v>0</v>
      </c>
      <c r="EA72" s="65">
        <f t="shared" ca="1" si="105"/>
        <v>0</v>
      </c>
      <c r="EB72" s="65">
        <f t="shared" ca="1" si="105"/>
        <v>0</v>
      </c>
      <c r="EC72" s="65">
        <f t="shared" ca="1" si="105"/>
        <v>0</v>
      </c>
      <c r="ED72" s="65">
        <f t="shared" ca="1" si="105"/>
        <v>0</v>
      </c>
      <c r="EE72" s="65">
        <f t="shared" ca="1" si="105"/>
        <v>0</v>
      </c>
      <c r="EF72" s="65">
        <f t="shared" ca="1" si="105"/>
        <v>0</v>
      </c>
      <c r="EG72" s="65">
        <f t="shared" ca="1" si="105"/>
        <v>0</v>
      </c>
      <c r="EH72" s="65">
        <f t="shared" ca="1" si="105"/>
        <v>0</v>
      </c>
      <c r="EI72" s="65">
        <f t="shared" ca="1" si="105"/>
        <v>0</v>
      </c>
      <c r="EJ72" s="65">
        <f t="shared" ca="1" si="105"/>
        <v>0</v>
      </c>
      <c r="EK72" s="65">
        <f t="shared" ca="1" si="105"/>
        <v>0</v>
      </c>
      <c r="EL72" s="65">
        <f t="shared" ca="1" si="105"/>
        <v>0</v>
      </c>
      <c r="EM72" s="65">
        <f t="shared" ca="1" si="105"/>
        <v>0</v>
      </c>
      <c r="EN72" s="65">
        <f t="shared" ca="1" si="105"/>
        <v>0</v>
      </c>
      <c r="EO72" s="65">
        <f t="shared" ca="1" si="105"/>
        <v>0</v>
      </c>
      <c r="EP72" s="65">
        <f t="shared" ca="1" si="105"/>
        <v>0</v>
      </c>
      <c r="EQ72" s="65">
        <f t="shared" ca="1" si="115"/>
        <v>0</v>
      </c>
      <c r="ER72" s="65">
        <f t="shared" ca="1" si="115"/>
        <v>0</v>
      </c>
      <c r="ES72" s="65">
        <f t="shared" ca="1" si="115"/>
        <v>0</v>
      </c>
      <c r="ET72" s="65">
        <f t="shared" ca="1" si="115"/>
        <v>0</v>
      </c>
      <c r="EU72" s="65">
        <f t="shared" ca="1" si="115"/>
        <v>0</v>
      </c>
      <c r="EV72" s="65">
        <f t="shared" ca="1" si="115"/>
        <v>0</v>
      </c>
      <c r="EW72" s="65">
        <f t="shared" ca="1" si="115"/>
        <v>0</v>
      </c>
      <c r="EX72" s="65">
        <f t="shared" ca="1" si="115"/>
        <v>0</v>
      </c>
      <c r="EY72" s="65">
        <f t="shared" ca="1" si="115"/>
        <v>0</v>
      </c>
      <c r="EZ72" s="65">
        <f t="shared" ca="1" si="115"/>
        <v>0</v>
      </c>
      <c r="FA72" s="65">
        <f t="shared" ca="1" si="115"/>
        <v>0</v>
      </c>
      <c r="FB72" s="65">
        <f t="shared" ca="1" si="115"/>
        <v>0</v>
      </c>
      <c r="FC72" s="65">
        <f t="shared" ca="1" si="115"/>
        <v>0</v>
      </c>
      <c r="FD72" s="65">
        <f t="shared" ca="1" si="115"/>
        <v>0</v>
      </c>
      <c r="FE72" s="65">
        <f t="shared" ca="1" si="115"/>
        <v>0</v>
      </c>
      <c r="FF72" s="65">
        <f t="shared" ca="1" si="115"/>
        <v>0</v>
      </c>
      <c r="FG72" s="65">
        <f t="shared" ca="1" si="116"/>
        <v>0</v>
      </c>
      <c r="FH72" s="65">
        <f t="shared" ca="1" si="116"/>
        <v>0</v>
      </c>
      <c r="FI72" s="65">
        <f t="shared" ca="1" si="116"/>
        <v>0</v>
      </c>
      <c r="FJ72" s="65">
        <f t="shared" ca="1" si="116"/>
        <v>0</v>
      </c>
      <c r="FK72" s="65">
        <f t="shared" ca="1" si="116"/>
        <v>0</v>
      </c>
      <c r="FL72" s="65">
        <f t="shared" ca="1" si="116"/>
        <v>0</v>
      </c>
      <c r="FM72" s="65">
        <f t="shared" ca="1" si="116"/>
        <v>0</v>
      </c>
      <c r="FN72" s="65">
        <f t="shared" ca="1" si="116"/>
        <v>0</v>
      </c>
      <c r="FO72" s="65">
        <f t="shared" ca="1" si="116"/>
        <v>0</v>
      </c>
      <c r="FP72" s="65">
        <f t="shared" ca="1" si="116"/>
        <v>0</v>
      </c>
      <c r="FQ72" s="65">
        <f t="shared" ca="1" si="116"/>
        <v>0</v>
      </c>
      <c r="FR72" s="65">
        <f t="shared" ca="1" si="116"/>
        <v>0</v>
      </c>
      <c r="FS72" s="65">
        <f t="shared" ca="1" si="116"/>
        <v>0</v>
      </c>
      <c r="FT72" s="65">
        <f t="shared" ca="1" si="116"/>
        <v>0</v>
      </c>
      <c r="FU72" s="65">
        <f t="shared" ca="1" si="116"/>
        <v>0</v>
      </c>
      <c r="FV72" s="65">
        <f t="shared" ca="1" si="116"/>
        <v>0</v>
      </c>
      <c r="FW72" s="65">
        <f t="shared" ca="1" si="117"/>
        <v>0</v>
      </c>
      <c r="FX72" s="65">
        <f t="shared" ca="1" si="117"/>
        <v>0</v>
      </c>
      <c r="FY72" s="65">
        <f t="shared" ca="1" si="117"/>
        <v>0</v>
      </c>
      <c r="FZ72" s="65">
        <f t="shared" ca="1" si="117"/>
        <v>0</v>
      </c>
      <c r="GA72" s="65">
        <f t="shared" ca="1" si="117"/>
        <v>0</v>
      </c>
      <c r="GB72" s="65">
        <f t="shared" ca="1" si="117"/>
        <v>0</v>
      </c>
      <c r="GC72" s="65">
        <f t="shared" ca="1" si="117"/>
        <v>0</v>
      </c>
      <c r="GD72" s="65">
        <f t="shared" ca="1" si="117"/>
        <v>0</v>
      </c>
      <c r="GE72" s="65">
        <f t="shared" ca="1" si="117"/>
        <v>0</v>
      </c>
      <c r="GF72" s="65">
        <f t="shared" ca="1" si="117"/>
        <v>0</v>
      </c>
      <c r="GG72" s="65">
        <f t="shared" ca="1" si="117"/>
        <v>0</v>
      </c>
      <c r="GH72" s="65">
        <f t="shared" ca="1" si="117"/>
        <v>0</v>
      </c>
      <c r="GI72" s="65">
        <f t="shared" ca="1" si="118"/>
        <v>0</v>
      </c>
      <c r="GJ72" s="65">
        <f t="shared" ca="1" si="118"/>
        <v>0</v>
      </c>
      <c r="GK72" s="65">
        <f t="shared" ca="1" si="118"/>
        <v>0</v>
      </c>
      <c r="GL72" s="65">
        <f t="shared" ca="1" si="118"/>
        <v>0</v>
      </c>
      <c r="GM72" s="65">
        <f t="shared" ca="1" si="118"/>
        <v>0</v>
      </c>
      <c r="GN72" s="65">
        <f t="shared" ca="1" si="118"/>
        <v>0</v>
      </c>
      <c r="GO72" s="65">
        <f t="shared" ca="1" si="118"/>
        <v>0</v>
      </c>
      <c r="GP72" s="65">
        <f t="shared" ca="1" si="118"/>
        <v>0</v>
      </c>
      <c r="GQ72" s="65">
        <f t="shared" ca="1" si="118"/>
        <v>0</v>
      </c>
      <c r="GR72" s="65">
        <f t="shared" ca="1" si="118"/>
        <v>0</v>
      </c>
      <c r="GS72" s="65">
        <f t="shared" ca="1" si="107"/>
        <v>0</v>
      </c>
      <c r="GT72" s="65">
        <f t="shared" ca="1" si="107"/>
        <v>0</v>
      </c>
      <c r="GU72" s="65">
        <f t="shared" ca="1" si="107"/>
        <v>0</v>
      </c>
      <c r="GV72" s="65">
        <f t="shared" ca="1" si="107"/>
        <v>0</v>
      </c>
      <c r="GW72" s="65">
        <f t="shared" ca="1" si="107"/>
        <v>0</v>
      </c>
      <c r="GX72" s="65">
        <f t="shared" ca="1" si="107"/>
        <v>0</v>
      </c>
      <c r="GY72" s="65">
        <f t="shared" ca="1" si="107"/>
        <v>0</v>
      </c>
      <c r="GZ72" s="65">
        <f t="shared" ca="1" si="107"/>
        <v>0</v>
      </c>
      <c r="HA72" s="65">
        <f t="shared" ca="1" si="107"/>
        <v>0</v>
      </c>
      <c r="HB72" s="65">
        <f t="shared" ca="1" si="107"/>
        <v>0</v>
      </c>
      <c r="HC72" s="65">
        <f t="shared" ca="1" si="108"/>
        <v>0</v>
      </c>
      <c r="HD72" s="65">
        <f t="shared" ca="1" si="108"/>
        <v>0</v>
      </c>
      <c r="HE72" s="65">
        <f t="shared" ca="1" si="108"/>
        <v>0</v>
      </c>
      <c r="HF72" s="65">
        <f t="shared" ca="1" si="108"/>
        <v>0</v>
      </c>
      <c r="HG72" s="65">
        <f t="shared" ca="1" si="108"/>
        <v>0</v>
      </c>
      <c r="HH72" s="65">
        <f t="shared" ca="1" si="108"/>
        <v>0</v>
      </c>
      <c r="HI72" s="65">
        <f t="shared" ca="1" si="108"/>
        <v>0</v>
      </c>
      <c r="HJ72" s="65">
        <f t="shared" ca="1" si="108"/>
        <v>0</v>
      </c>
      <c r="HK72" s="65">
        <f t="shared" ca="1" si="108"/>
        <v>0</v>
      </c>
      <c r="HL72" s="65">
        <f t="shared" ca="1" si="108"/>
        <v>0</v>
      </c>
      <c r="HM72" s="65">
        <f t="shared" ca="1" si="108"/>
        <v>0</v>
      </c>
      <c r="HN72" s="65">
        <f t="shared" ca="1" si="108"/>
        <v>0</v>
      </c>
      <c r="HO72" s="65">
        <f t="shared" ca="1" si="108"/>
        <v>0</v>
      </c>
      <c r="HP72" s="65">
        <f t="shared" ca="1" si="108"/>
        <v>0</v>
      </c>
      <c r="HQ72" s="65">
        <f t="shared" ca="1" si="108"/>
        <v>0</v>
      </c>
      <c r="HR72" s="65">
        <f t="shared" ca="1" si="108"/>
        <v>0</v>
      </c>
      <c r="HS72" s="65">
        <f t="shared" ca="1" si="119"/>
        <v>0</v>
      </c>
      <c r="HT72" s="65">
        <f t="shared" ca="1" si="119"/>
        <v>0</v>
      </c>
      <c r="HU72" s="65">
        <f t="shared" ca="1" si="119"/>
        <v>0</v>
      </c>
      <c r="HV72" s="65">
        <f t="shared" ca="1" si="119"/>
        <v>0</v>
      </c>
      <c r="HW72" s="65">
        <f t="shared" ca="1" si="119"/>
        <v>0</v>
      </c>
      <c r="HX72" s="65">
        <f t="shared" ca="1" si="119"/>
        <v>0</v>
      </c>
      <c r="HY72" s="65">
        <f t="shared" ca="1" si="119"/>
        <v>0</v>
      </c>
      <c r="HZ72" s="65">
        <f t="shared" ca="1" si="119"/>
        <v>0</v>
      </c>
      <c r="IA72" s="65">
        <f t="shared" ca="1" si="119"/>
        <v>0</v>
      </c>
      <c r="IB72" s="65">
        <f t="shared" ca="1" si="119"/>
        <v>0</v>
      </c>
      <c r="IC72" s="65">
        <f t="shared" ca="1" si="119"/>
        <v>0</v>
      </c>
      <c r="ID72" s="65">
        <f t="shared" ca="1" si="119"/>
        <v>0</v>
      </c>
      <c r="IE72" s="65">
        <f t="shared" ca="1" si="119"/>
        <v>0</v>
      </c>
      <c r="IF72" s="65">
        <f t="shared" ca="1" si="119"/>
        <v>0</v>
      </c>
      <c r="IG72" s="65">
        <f t="shared" ca="1" si="119"/>
        <v>0</v>
      </c>
      <c r="IH72" s="65">
        <f t="shared" ca="1" si="119"/>
        <v>0</v>
      </c>
      <c r="II72" s="65">
        <f t="shared" ca="1" si="120"/>
        <v>0</v>
      </c>
      <c r="IJ72" s="65">
        <f t="shared" ca="1" si="120"/>
        <v>0</v>
      </c>
      <c r="IK72" s="65">
        <f t="shared" ca="1" si="120"/>
        <v>0</v>
      </c>
      <c r="IL72" s="65">
        <f t="shared" ca="1" si="120"/>
        <v>0</v>
      </c>
      <c r="IM72" s="65">
        <f t="shared" ca="1" si="120"/>
        <v>0</v>
      </c>
      <c r="IN72" s="65">
        <f t="shared" ca="1" si="120"/>
        <v>0</v>
      </c>
      <c r="IO72" s="65">
        <f t="shared" ca="1" si="120"/>
        <v>0</v>
      </c>
      <c r="IP72" s="65">
        <f t="shared" ca="1" si="120"/>
        <v>0</v>
      </c>
      <c r="IQ72" s="65">
        <f t="shared" ca="1" si="120"/>
        <v>0</v>
      </c>
      <c r="IR72" s="65">
        <f t="shared" ca="1" si="120"/>
        <v>0</v>
      </c>
      <c r="IS72" s="65">
        <f t="shared" ca="1" si="120"/>
        <v>0</v>
      </c>
      <c r="IT72" s="65">
        <f t="shared" ca="1" si="120"/>
        <v>0</v>
      </c>
      <c r="IU72" s="65">
        <f t="shared" ca="1" si="120"/>
        <v>0</v>
      </c>
      <c r="IV72" s="65">
        <f t="shared" ca="1" si="120"/>
        <v>0</v>
      </c>
      <c r="IW72" s="65">
        <f t="shared" ca="1" si="120"/>
        <v>0</v>
      </c>
      <c r="IX72" s="65">
        <f t="shared" ca="1" si="120"/>
        <v>0</v>
      </c>
      <c r="IY72" s="65">
        <f t="shared" ca="1" si="121"/>
        <v>0</v>
      </c>
      <c r="IZ72" s="65">
        <f t="shared" ca="1" si="121"/>
        <v>0</v>
      </c>
      <c r="JA72" s="65"/>
      <c r="JB72" s="65"/>
      <c r="JC72" s="65"/>
      <c r="JD72" s="65"/>
      <c r="JE72" s="65"/>
      <c r="JF72" s="65"/>
      <c r="JG72" s="65"/>
      <c r="JH72" s="65"/>
      <c r="JI72" s="65"/>
      <c r="JJ72" s="65"/>
      <c r="JK72" s="65"/>
      <c r="JL72" s="65"/>
      <c r="JM72" s="65"/>
      <c r="JN72" s="65"/>
      <c r="JO72" s="65"/>
      <c r="JP72" s="65"/>
      <c r="JQ72" s="65"/>
      <c r="JR72" s="65"/>
    </row>
    <row r="73" spans="1:278" x14ac:dyDescent="0.2">
      <c r="A73" s="64">
        <f t="shared" si="31"/>
        <v>64</v>
      </c>
      <c r="B73" s="65">
        <f t="shared" ca="1" si="26"/>
        <v>6.7143826872133062E-10</v>
      </c>
      <c r="C73" s="65">
        <f t="shared" ca="1" si="56"/>
        <v>6.4647716666475559E-10</v>
      </c>
      <c r="D73" s="65">
        <f t="shared" ca="1" si="57"/>
        <v>2.4961102056575028E-11</v>
      </c>
      <c r="E73" s="72">
        <f t="shared" ca="1" si="58"/>
        <v>0</v>
      </c>
      <c r="F73" s="67">
        <f t="shared" si="30"/>
        <v>0</v>
      </c>
      <c r="H73" s="72">
        <f t="shared" ca="1" si="32"/>
        <v>6.1225420882163939E-8</v>
      </c>
      <c r="I73" s="64">
        <f t="shared" ca="1" si="110"/>
        <v>71</v>
      </c>
      <c r="J73" s="67">
        <f t="shared" ca="1" si="33"/>
        <v>6.6148285243597572E-10</v>
      </c>
      <c r="K73" s="65">
        <f t="shared" ca="1" si="111"/>
        <v>6.6006065010949648E-10</v>
      </c>
      <c r="L73" s="65">
        <f t="shared" ca="1" si="111"/>
        <v>6.6006065010949648E-10</v>
      </c>
      <c r="M73" s="65">
        <f t="shared" ca="1" si="111"/>
        <v>6.6006065010949648E-10</v>
      </c>
      <c r="N73" s="65">
        <f t="shared" ca="1" si="111"/>
        <v>6.6006065010949648E-10</v>
      </c>
      <c r="O73" s="65">
        <f t="shared" ca="1" si="111"/>
        <v>6.6006065010949648E-10</v>
      </c>
      <c r="P73" s="65">
        <f t="shared" ca="1" si="111"/>
        <v>6.6006065010949648E-10</v>
      </c>
      <c r="Q73" s="65">
        <f t="shared" ca="1" si="111"/>
        <v>6.6006065010949648E-10</v>
      </c>
      <c r="R73" s="65">
        <f t="shared" ca="1" si="111"/>
        <v>6.6006065010949648E-10</v>
      </c>
      <c r="S73" s="65">
        <f t="shared" ca="1" si="111"/>
        <v>6.6006065010949648E-10</v>
      </c>
      <c r="T73" s="65">
        <f t="shared" ca="1" si="111"/>
        <v>6.6006065010949648E-10</v>
      </c>
      <c r="U73" s="65">
        <f t="shared" ca="1" si="111"/>
        <v>6.6006065010949648E-10</v>
      </c>
      <c r="V73" s="65">
        <f t="shared" ca="1" si="111"/>
        <v>6.5863844778301713E-10</v>
      </c>
      <c r="W73" s="65">
        <f t="shared" ca="1" si="111"/>
        <v>6.5863844778301713E-10</v>
      </c>
      <c r="X73" s="65">
        <f t="shared" ca="1" si="111"/>
        <v>6.5863844778301713E-10</v>
      </c>
      <c r="Y73" s="65">
        <f t="shared" ca="1" si="111"/>
        <v>6.5863844778301713E-10</v>
      </c>
      <c r="Z73" s="65">
        <f t="shared" ca="1" si="111"/>
        <v>6.5863844778301713E-10</v>
      </c>
      <c r="AA73" s="65">
        <f t="shared" ca="1" si="101"/>
        <v>6.5721624545653789E-10</v>
      </c>
      <c r="AB73" s="65">
        <f t="shared" ca="1" si="101"/>
        <v>6.5721624545653789E-10</v>
      </c>
      <c r="AC73" s="65">
        <f t="shared" ca="1" si="101"/>
        <v>6.5721624545653789E-10</v>
      </c>
      <c r="AD73" s="65">
        <f t="shared" ca="1" si="101"/>
        <v>6.5721624545653789E-10</v>
      </c>
      <c r="AE73" s="65">
        <f t="shared" ca="1" si="101"/>
        <v>6.5579404313005865E-10</v>
      </c>
      <c r="AF73" s="65">
        <f t="shared" ca="1" si="101"/>
        <v>6.5579404313005865E-10</v>
      </c>
      <c r="AG73" s="65">
        <f t="shared" ca="1" si="101"/>
        <v>6.5579404313005865E-10</v>
      </c>
      <c r="AH73" s="65">
        <f t="shared" ca="1" si="101"/>
        <v>6.5579404313005865E-10</v>
      </c>
      <c r="AI73" s="65">
        <f t="shared" ca="1" si="101"/>
        <v>6.5437184080357941E-10</v>
      </c>
      <c r="AJ73" s="65">
        <f t="shared" ca="1" si="101"/>
        <v>6.5437184080357941E-10</v>
      </c>
      <c r="AK73" s="65">
        <f t="shared" ca="1" si="101"/>
        <v>6.5437184080357941E-10</v>
      </c>
      <c r="AL73" s="65">
        <f t="shared" ca="1" si="101"/>
        <v>6.5294963847710006E-10</v>
      </c>
      <c r="AM73" s="65">
        <f t="shared" ca="1" si="101"/>
        <v>6.5294963847710006E-10</v>
      </c>
      <c r="AN73" s="65">
        <f t="shared" ca="1" si="101"/>
        <v>6.5152743615062082E-10</v>
      </c>
      <c r="AO73" s="65">
        <f t="shared" ca="1" si="101"/>
        <v>6.5152743615062082E-10</v>
      </c>
      <c r="AP73" s="65">
        <f t="shared" ca="1" si="102"/>
        <v>6.5152743615062082E-10</v>
      </c>
      <c r="AQ73" s="65">
        <f t="shared" ca="1" si="102"/>
        <v>6.2316868521311012E-10</v>
      </c>
      <c r="AR73" s="65">
        <f t="shared" ca="1" si="102"/>
        <v>6.2316868521311012E-10</v>
      </c>
      <c r="AS73" s="65">
        <f t="shared" ca="1" si="102"/>
        <v>5.9480993427559943E-10</v>
      </c>
      <c r="AT73" s="65">
        <f t="shared" ca="1" si="102"/>
        <v>5.9480993427559943E-10</v>
      </c>
      <c r="AU73" s="65">
        <f t="shared" ca="1" si="102"/>
        <v>5.6645118333808863E-10</v>
      </c>
      <c r="AV73" s="65">
        <f t="shared" ca="1" si="102"/>
        <v>5.6645118333808863E-10</v>
      </c>
      <c r="AW73" s="65">
        <f t="shared" ca="1" si="102"/>
        <v>5.3873097222062978E-10</v>
      </c>
      <c r="AX73" s="65">
        <f t="shared" ca="1" si="102"/>
        <v>5.3873097222062978E-10</v>
      </c>
      <c r="AY73" s="65">
        <f t="shared" ca="1" si="102"/>
        <v>5.3873097222062978E-10</v>
      </c>
      <c r="AZ73" s="65">
        <f t="shared" ca="1" si="102"/>
        <v>5.1179442360959832E-10</v>
      </c>
      <c r="BA73" s="65">
        <f t="shared" ca="1" si="102"/>
        <v>4.8485787499856687E-10</v>
      </c>
      <c r="BB73" s="65">
        <f t="shared" ca="1" si="102"/>
        <v>4.8485787499856687E-10</v>
      </c>
      <c r="BC73" s="65">
        <f t="shared" ca="1" si="102"/>
        <v>4.5792132638753537E-10</v>
      </c>
      <c r="BD73" s="65">
        <f t="shared" ca="1" si="102"/>
        <v>4.5792132638753537E-10</v>
      </c>
      <c r="BE73" s="65">
        <f t="shared" ca="1" si="102"/>
        <v>4.3098477777650386E-10</v>
      </c>
      <c r="BF73" s="65">
        <f t="shared" ca="1" si="112"/>
        <v>4.3098477777650386E-10</v>
      </c>
      <c r="BG73" s="65">
        <f t="shared" ca="1" si="112"/>
        <v>4.0404822916547236E-10</v>
      </c>
      <c r="BH73" s="65">
        <f t="shared" ca="1" si="112"/>
        <v>4.0404822916547236E-10</v>
      </c>
      <c r="BI73" s="65">
        <f t="shared" ca="1" si="112"/>
        <v>3.7711168055444085E-10</v>
      </c>
      <c r="BJ73" s="65">
        <f t="shared" ca="1" si="112"/>
        <v>3.5017513194340935E-10</v>
      </c>
      <c r="BK73" s="65">
        <f t="shared" ca="1" si="112"/>
        <v>3.5017513194340935E-10</v>
      </c>
      <c r="BL73" s="65">
        <f t="shared" ca="1" si="112"/>
        <v>3.2323858333237785E-10</v>
      </c>
      <c r="BM73" s="65">
        <f t="shared" ca="1" si="112"/>
        <v>3.2323858333237785E-10</v>
      </c>
      <c r="BN73" s="65">
        <f t="shared" ca="1" si="112"/>
        <v>3.1443931078610756E-10</v>
      </c>
      <c r="BO73" s="65">
        <f t="shared" ca="1" si="112"/>
        <v>3.0564003823983727E-10</v>
      </c>
      <c r="BP73" s="65">
        <f t="shared" ca="1" si="112"/>
        <v>3.0564003823983727E-10</v>
      </c>
      <c r="BQ73" s="65">
        <f t="shared" ca="1" si="112"/>
        <v>2.9684076569356698E-10</v>
      </c>
      <c r="BR73" s="65">
        <f t="shared" ca="1" si="112"/>
        <v>2.9684076569356698E-10</v>
      </c>
      <c r="BS73" s="65">
        <f t="shared" ca="1" si="112"/>
        <v>2.880414931472967E-10</v>
      </c>
      <c r="BT73" s="65">
        <f t="shared" ca="1" si="112"/>
        <v>2.7924222060102641E-10</v>
      </c>
      <c r="BU73" s="65">
        <f t="shared" ca="1" si="112"/>
        <v>2.7924222060102641E-10</v>
      </c>
      <c r="BV73" s="65">
        <f t="shared" ca="1" si="103"/>
        <v>2.7044294805475612E-10</v>
      </c>
      <c r="BW73" s="65">
        <f t="shared" ca="1" si="103"/>
        <v>2.6164367550848583E-10</v>
      </c>
      <c r="BX73" s="65">
        <f t="shared" ca="1" si="103"/>
        <v>2.6164367550848583E-10</v>
      </c>
      <c r="BY73" s="65">
        <f t="shared" ca="1" si="103"/>
        <v>2.5284440296221554E-10</v>
      </c>
      <c r="BZ73" s="65">
        <f t="shared" ca="1" si="103"/>
        <v>2.4404513041594526E-10</v>
      </c>
      <c r="CA73" s="65">
        <f t="shared" ca="1" si="103"/>
        <v>2.3524585786967497E-10</v>
      </c>
      <c r="CB73" s="65">
        <f t="shared" ca="1" si="103"/>
        <v>2.3524585786967497E-10</v>
      </c>
      <c r="CC73" s="65">
        <f t="shared" ca="1" si="103"/>
        <v>2.2644658532340468E-10</v>
      </c>
      <c r="CD73" s="65">
        <f t="shared" ca="1" si="103"/>
        <v>2.1764731277713439E-10</v>
      </c>
      <c r="CE73" s="65">
        <f t="shared" ca="1" si="103"/>
        <v>2.1764731277713439E-10</v>
      </c>
      <c r="CF73" s="65">
        <f t="shared" ca="1" si="103"/>
        <v>2.0884804023086411E-10</v>
      </c>
      <c r="CG73" s="65">
        <f t="shared" ca="1" si="103"/>
        <v>2.0004876768459382E-10</v>
      </c>
      <c r="CH73" s="65">
        <f t="shared" ca="1" si="103"/>
        <v>1.9124949513832353E-10</v>
      </c>
      <c r="CI73" s="65">
        <f t="shared" ca="1" si="103"/>
        <v>1.9124949513832353E-10</v>
      </c>
      <c r="CJ73" s="65">
        <f t="shared" ca="1" si="103"/>
        <v>1.8245022259205324E-10</v>
      </c>
      <c r="CK73" s="65">
        <f t="shared" ca="1" si="113"/>
        <v>1.7365095004578296E-10</v>
      </c>
      <c r="CL73" s="65">
        <f t="shared" ca="1" si="113"/>
        <v>1.7365095004578296E-10</v>
      </c>
      <c r="CM73" s="65">
        <f t="shared" ca="1" si="113"/>
        <v>1.6485167749951267E-10</v>
      </c>
      <c r="CN73" s="65">
        <f t="shared" ca="1" si="113"/>
        <v>1.5605240495324238E-10</v>
      </c>
      <c r="CO73" s="65">
        <f t="shared" ca="1" si="113"/>
        <v>1.4725313240697209E-10</v>
      </c>
      <c r="CP73" s="65">
        <f t="shared" ca="1" si="113"/>
        <v>1.4725313240697209E-10</v>
      </c>
      <c r="CQ73" s="65">
        <f t="shared" ca="1" si="113"/>
        <v>1.3845385986070181E-10</v>
      </c>
      <c r="CR73" s="65">
        <f t="shared" ca="1" si="113"/>
        <v>1.2965458731443152E-10</v>
      </c>
      <c r="CS73" s="65">
        <f t="shared" ca="1" si="113"/>
        <v>1.2085531476816123E-10</v>
      </c>
      <c r="CT73" s="65">
        <f t="shared" ca="1" si="113"/>
        <v>1.1205604222189094E-10</v>
      </c>
      <c r="CU73" s="65">
        <f t="shared" ca="1" si="113"/>
        <v>1.1205604222189094E-10</v>
      </c>
      <c r="CV73" s="65">
        <f t="shared" ca="1" si="113"/>
        <v>1.0325676967562065E-10</v>
      </c>
      <c r="CW73" s="65">
        <f t="shared" ca="1" si="113"/>
        <v>9.4457497129350367E-11</v>
      </c>
      <c r="CX73" s="65">
        <f t="shared" ca="1" si="113"/>
        <v>8.5658224583080079E-11</v>
      </c>
      <c r="CY73" s="65">
        <f t="shared" ca="1" si="113"/>
        <v>7.6858952036809792E-11</v>
      </c>
      <c r="CZ73" s="65">
        <f t="shared" ca="1" si="113"/>
        <v>7.6858952036809792E-11</v>
      </c>
      <c r="DA73" s="65">
        <f t="shared" ca="1" si="114"/>
        <v>6.8059679490539504E-11</v>
      </c>
      <c r="DB73" s="65">
        <f t="shared" ca="1" si="114"/>
        <v>5.9260406944269217E-11</v>
      </c>
      <c r="DC73" s="65">
        <f t="shared" ca="1" si="114"/>
        <v>5.0461134397998929E-11</v>
      </c>
      <c r="DD73" s="65">
        <f t="shared" ca="1" si="114"/>
        <v>4.1661861851728641E-11</v>
      </c>
      <c r="DE73" s="65">
        <f t="shared" ca="1" si="114"/>
        <v>4.1661861851728641E-11</v>
      </c>
      <c r="DF73" s="65">
        <f t="shared" ca="1" si="114"/>
        <v>3.2862589305458354E-11</v>
      </c>
      <c r="DG73" s="65">
        <f t="shared" ca="1" si="114"/>
        <v>2.4063316759188069E-11</v>
      </c>
      <c r="DH73" s="65">
        <f t="shared" ca="1" si="114"/>
        <v>1.5264044212917785E-11</v>
      </c>
      <c r="DI73" s="65">
        <f t="shared" ca="1" si="114"/>
        <v>6.4647716666475004E-12</v>
      </c>
      <c r="DJ73" s="65">
        <f t="shared" ca="1" si="114"/>
        <v>6.4647716666475004E-12</v>
      </c>
      <c r="DK73" s="65">
        <f t="shared" ca="1" si="114"/>
        <v>0</v>
      </c>
      <c r="DL73" s="65">
        <f t="shared" ca="1" si="114"/>
        <v>0</v>
      </c>
      <c r="DM73" s="65">
        <f t="shared" ca="1" si="114"/>
        <v>0</v>
      </c>
      <c r="DN73" s="65">
        <f t="shared" ca="1" si="114"/>
        <v>0</v>
      </c>
      <c r="DO73" s="65">
        <f t="shared" ca="1" si="114"/>
        <v>0</v>
      </c>
      <c r="DP73" s="65">
        <f t="shared" ca="1" si="114"/>
        <v>0</v>
      </c>
      <c r="DQ73" s="65">
        <f t="shared" ca="1" si="104"/>
        <v>0</v>
      </c>
      <c r="DR73" s="65">
        <f t="shared" ca="1" si="104"/>
        <v>0</v>
      </c>
      <c r="DS73" s="65">
        <f t="shared" ca="1" si="104"/>
        <v>0</v>
      </c>
      <c r="DT73" s="65">
        <f t="shared" ca="1" si="104"/>
        <v>0</v>
      </c>
      <c r="DU73" s="65">
        <f t="shared" ca="1" si="104"/>
        <v>0</v>
      </c>
      <c r="DV73" s="65">
        <f t="shared" ca="1" si="104"/>
        <v>0</v>
      </c>
      <c r="DW73" s="65">
        <f t="shared" ca="1" si="104"/>
        <v>0</v>
      </c>
      <c r="DX73" s="65">
        <f t="shared" ca="1" si="104"/>
        <v>0</v>
      </c>
      <c r="DY73" s="65">
        <f t="shared" ca="1" si="104"/>
        <v>0</v>
      </c>
      <c r="DZ73" s="65">
        <f t="shared" ca="1" si="104"/>
        <v>0</v>
      </c>
      <c r="EA73" s="65">
        <f t="shared" ca="1" si="105"/>
        <v>0</v>
      </c>
      <c r="EB73" s="65">
        <f t="shared" ca="1" si="105"/>
        <v>0</v>
      </c>
      <c r="EC73" s="65">
        <f t="shared" ca="1" si="105"/>
        <v>0</v>
      </c>
      <c r="ED73" s="65">
        <f t="shared" ca="1" si="105"/>
        <v>0</v>
      </c>
      <c r="EE73" s="65">
        <f t="shared" ca="1" si="105"/>
        <v>0</v>
      </c>
      <c r="EF73" s="65">
        <f t="shared" ca="1" si="105"/>
        <v>0</v>
      </c>
      <c r="EG73" s="65">
        <f t="shared" ca="1" si="105"/>
        <v>0</v>
      </c>
      <c r="EH73" s="65">
        <f t="shared" ca="1" si="105"/>
        <v>0</v>
      </c>
      <c r="EI73" s="65">
        <f t="shared" ca="1" si="105"/>
        <v>0</v>
      </c>
      <c r="EJ73" s="65">
        <f t="shared" ca="1" si="105"/>
        <v>0</v>
      </c>
      <c r="EK73" s="65">
        <f t="shared" ca="1" si="105"/>
        <v>0</v>
      </c>
      <c r="EL73" s="65">
        <f t="shared" ca="1" si="105"/>
        <v>0</v>
      </c>
      <c r="EM73" s="65">
        <f t="shared" ca="1" si="105"/>
        <v>0</v>
      </c>
      <c r="EN73" s="65">
        <f t="shared" ca="1" si="105"/>
        <v>0</v>
      </c>
      <c r="EO73" s="65">
        <f t="shared" ca="1" si="105"/>
        <v>0</v>
      </c>
      <c r="EP73" s="65">
        <f t="shared" ca="1" si="105"/>
        <v>0</v>
      </c>
      <c r="EQ73" s="65">
        <f t="shared" ca="1" si="115"/>
        <v>0</v>
      </c>
      <c r="ER73" s="65">
        <f t="shared" ca="1" si="115"/>
        <v>0</v>
      </c>
      <c r="ES73" s="65">
        <f t="shared" ca="1" si="115"/>
        <v>0</v>
      </c>
      <c r="ET73" s="65">
        <f t="shared" ca="1" si="115"/>
        <v>0</v>
      </c>
      <c r="EU73" s="65">
        <f t="shared" ca="1" si="115"/>
        <v>0</v>
      </c>
      <c r="EV73" s="65">
        <f t="shared" ca="1" si="115"/>
        <v>0</v>
      </c>
      <c r="EW73" s="65">
        <f t="shared" ca="1" si="115"/>
        <v>0</v>
      </c>
      <c r="EX73" s="65">
        <f t="shared" ca="1" si="115"/>
        <v>0</v>
      </c>
      <c r="EY73" s="65">
        <f t="shared" ca="1" si="115"/>
        <v>0</v>
      </c>
      <c r="EZ73" s="65">
        <f t="shared" ca="1" si="115"/>
        <v>0</v>
      </c>
      <c r="FA73" s="65">
        <f t="shared" ca="1" si="115"/>
        <v>0</v>
      </c>
      <c r="FB73" s="65">
        <f t="shared" ca="1" si="115"/>
        <v>0</v>
      </c>
      <c r="FC73" s="65">
        <f t="shared" ca="1" si="115"/>
        <v>0</v>
      </c>
      <c r="FD73" s="65">
        <f t="shared" ca="1" si="115"/>
        <v>0</v>
      </c>
      <c r="FE73" s="65">
        <f t="shared" ca="1" si="115"/>
        <v>0</v>
      </c>
      <c r="FF73" s="65">
        <f t="shared" ca="1" si="115"/>
        <v>0</v>
      </c>
      <c r="FG73" s="65">
        <f t="shared" ca="1" si="116"/>
        <v>0</v>
      </c>
      <c r="FH73" s="65">
        <f t="shared" ca="1" si="116"/>
        <v>0</v>
      </c>
      <c r="FI73" s="65">
        <f t="shared" ca="1" si="116"/>
        <v>0</v>
      </c>
      <c r="FJ73" s="65">
        <f t="shared" ca="1" si="116"/>
        <v>0</v>
      </c>
      <c r="FK73" s="65">
        <f t="shared" ca="1" si="116"/>
        <v>0</v>
      </c>
      <c r="FL73" s="65">
        <f t="shared" ca="1" si="116"/>
        <v>0</v>
      </c>
      <c r="FM73" s="65">
        <f t="shared" ca="1" si="116"/>
        <v>0</v>
      </c>
      <c r="FN73" s="65">
        <f t="shared" ca="1" si="116"/>
        <v>0</v>
      </c>
      <c r="FO73" s="65">
        <f t="shared" ca="1" si="116"/>
        <v>0</v>
      </c>
      <c r="FP73" s="65">
        <f t="shared" ca="1" si="116"/>
        <v>0</v>
      </c>
      <c r="FQ73" s="65">
        <f t="shared" ca="1" si="116"/>
        <v>0</v>
      </c>
      <c r="FR73" s="65">
        <f t="shared" ca="1" si="116"/>
        <v>0</v>
      </c>
      <c r="FS73" s="65">
        <f t="shared" ca="1" si="116"/>
        <v>0</v>
      </c>
      <c r="FT73" s="65">
        <f t="shared" ca="1" si="116"/>
        <v>0</v>
      </c>
      <c r="FU73" s="65">
        <f t="shared" ca="1" si="116"/>
        <v>0</v>
      </c>
      <c r="FV73" s="65">
        <f t="shared" ca="1" si="116"/>
        <v>0</v>
      </c>
      <c r="FW73" s="65">
        <f t="shared" ca="1" si="117"/>
        <v>0</v>
      </c>
      <c r="FX73" s="65">
        <f t="shared" ca="1" si="117"/>
        <v>0</v>
      </c>
      <c r="FY73" s="65">
        <f t="shared" ca="1" si="117"/>
        <v>0</v>
      </c>
      <c r="FZ73" s="65">
        <f t="shared" ca="1" si="117"/>
        <v>0</v>
      </c>
      <c r="GA73" s="65">
        <f t="shared" ca="1" si="117"/>
        <v>0</v>
      </c>
      <c r="GB73" s="65">
        <f t="shared" ca="1" si="117"/>
        <v>0</v>
      </c>
      <c r="GC73" s="65">
        <f t="shared" ca="1" si="117"/>
        <v>0</v>
      </c>
      <c r="GD73" s="65">
        <f t="shared" ca="1" si="117"/>
        <v>0</v>
      </c>
      <c r="GE73" s="65">
        <f t="shared" ca="1" si="117"/>
        <v>0</v>
      </c>
      <c r="GF73" s="65">
        <f t="shared" ca="1" si="117"/>
        <v>0</v>
      </c>
      <c r="GG73" s="65">
        <f t="shared" ca="1" si="117"/>
        <v>0</v>
      </c>
      <c r="GH73" s="65">
        <f t="shared" ca="1" si="117"/>
        <v>0</v>
      </c>
      <c r="GI73" s="65">
        <f t="shared" ca="1" si="118"/>
        <v>0</v>
      </c>
      <c r="GJ73" s="65">
        <f t="shared" ca="1" si="118"/>
        <v>0</v>
      </c>
      <c r="GK73" s="65">
        <f t="shared" ca="1" si="118"/>
        <v>0</v>
      </c>
      <c r="GL73" s="65">
        <f t="shared" ca="1" si="118"/>
        <v>0</v>
      </c>
      <c r="GM73" s="65">
        <f t="shared" ca="1" si="118"/>
        <v>0</v>
      </c>
      <c r="GN73" s="65">
        <f t="shared" ca="1" si="118"/>
        <v>0</v>
      </c>
      <c r="GO73" s="65">
        <f t="shared" ca="1" si="118"/>
        <v>0</v>
      </c>
      <c r="GP73" s="65">
        <f t="shared" ca="1" si="118"/>
        <v>0</v>
      </c>
      <c r="GQ73" s="65">
        <f t="shared" ca="1" si="118"/>
        <v>0</v>
      </c>
      <c r="GR73" s="65">
        <f t="shared" ca="1" si="118"/>
        <v>0</v>
      </c>
      <c r="GS73" s="65">
        <f t="shared" ca="1" si="107"/>
        <v>0</v>
      </c>
      <c r="GT73" s="65">
        <f t="shared" ca="1" si="107"/>
        <v>0</v>
      </c>
      <c r="GU73" s="65">
        <f t="shared" ca="1" si="107"/>
        <v>0</v>
      </c>
      <c r="GV73" s="65">
        <f t="shared" ca="1" si="107"/>
        <v>0</v>
      </c>
      <c r="GW73" s="65">
        <f t="shared" ca="1" si="107"/>
        <v>0</v>
      </c>
      <c r="GX73" s="65">
        <f t="shared" ca="1" si="107"/>
        <v>0</v>
      </c>
      <c r="GY73" s="65">
        <f t="shared" ca="1" si="107"/>
        <v>0</v>
      </c>
      <c r="GZ73" s="65">
        <f t="shared" ca="1" si="107"/>
        <v>0</v>
      </c>
      <c r="HA73" s="65">
        <f t="shared" ca="1" si="107"/>
        <v>0</v>
      </c>
      <c r="HB73" s="65">
        <f t="shared" ca="1" si="107"/>
        <v>0</v>
      </c>
      <c r="HC73" s="65">
        <f t="shared" ca="1" si="108"/>
        <v>0</v>
      </c>
      <c r="HD73" s="65">
        <f t="shared" ca="1" si="108"/>
        <v>0</v>
      </c>
      <c r="HE73" s="65">
        <f t="shared" ca="1" si="108"/>
        <v>0</v>
      </c>
      <c r="HF73" s="65">
        <f t="shared" ca="1" si="108"/>
        <v>0</v>
      </c>
      <c r="HG73" s="65">
        <f t="shared" ca="1" si="108"/>
        <v>0</v>
      </c>
      <c r="HH73" s="65">
        <f t="shared" ca="1" si="108"/>
        <v>0</v>
      </c>
      <c r="HI73" s="65">
        <f t="shared" ca="1" si="108"/>
        <v>0</v>
      </c>
      <c r="HJ73" s="65">
        <f t="shared" ca="1" si="108"/>
        <v>0</v>
      </c>
      <c r="HK73" s="65">
        <f t="shared" ca="1" si="108"/>
        <v>0</v>
      </c>
      <c r="HL73" s="65">
        <f t="shared" ca="1" si="108"/>
        <v>0</v>
      </c>
      <c r="HM73" s="65">
        <f t="shared" ca="1" si="108"/>
        <v>0</v>
      </c>
      <c r="HN73" s="65">
        <f t="shared" ca="1" si="108"/>
        <v>0</v>
      </c>
      <c r="HO73" s="65">
        <f t="shared" ca="1" si="108"/>
        <v>0</v>
      </c>
      <c r="HP73" s="65">
        <f t="shared" ca="1" si="108"/>
        <v>0</v>
      </c>
      <c r="HQ73" s="65">
        <f t="shared" ca="1" si="108"/>
        <v>0</v>
      </c>
      <c r="HR73" s="65">
        <f t="shared" ca="1" si="108"/>
        <v>0</v>
      </c>
      <c r="HS73" s="65">
        <f t="shared" ca="1" si="119"/>
        <v>0</v>
      </c>
      <c r="HT73" s="65">
        <f t="shared" ca="1" si="119"/>
        <v>0</v>
      </c>
      <c r="HU73" s="65">
        <f t="shared" ca="1" si="119"/>
        <v>0</v>
      </c>
      <c r="HV73" s="65">
        <f t="shared" ca="1" si="119"/>
        <v>0</v>
      </c>
      <c r="HW73" s="65">
        <f t="shared" ca="1" si="119"/>
        <v>0</v>
      </c>
      <c r="HX73" s="65">
        <f t="shared" ca="1" si="119"/>
        <v>0</v>
      </c>
      <c r="HY73" s="65">
        <f t="shared" ca="1" si="119"/>
        <v>0</v>
      </c>
      <c r="HZ73" s="65">
        <f t="shared" ca="1" si="119"/>
        <v>0</v>
      </c>
      <c r="IA73" s="65">
        <f t="shared" ca="1" si="119"/>
        <v>0</v>
      </c>
      <c r="IB73" s="65">
        <f t="shared" ca="1" si="119"/>
        <v>0</v>
      </c>
      <c r="IC73" s="65">
        <f t="shared" ca="1" si="119"/>
        <v>0</v>
      </c>
      <c r="ID73" s="65">
        <f t="shared" ca="1" si="119"/>
        <v>0</v>
      </c>
      <c r="IE73" s="65">
        <f t="shared" ca="1" si="119"/>
        <v>0</v>
      </c>
      <c r="IF73" s="65">
        <f t="shared" ca="1" si="119"/>
        <v>0</v>
      </c>
      <c r="IG73" s="65">
        <f t="shared" ca="1" si="119"/>
        <v>0</v>
      </c>
      <c r="IH73" s="65">
        <f t="shared" ca="1" si="119"/>
        <v>0</v>
      </c>
      <c r="II73" s="65">
        <f t="shared" ca="1" si="120"/>
        <v>0</v>
      </c>
      <c r="IJ73" s="65">
        <f t="shared" ca="1" si="120"/>
        <v>0</v>
      </c>
      <c r="IK73" s="65">
        <f t="shared" ca="1" si="120"/>
        <v>0</v>
      </c>
      <c r="IL73" s="65">
        <f t="shared" ca="1" si="120"/>
        <v>0</v>
      </c>
      <c r="IM73" s="65">
        <f t="shared" ca="1" si="120"/>
        <v>0</v>
      </c>
      <c r="IN73" s="65">
        <f t="shared" ca="1" si="120"/>
        <v>0</v>
      </c>
      <c r="IO73" s="65">
        <f t="shared" ca="1" si="120"/>
        <v>0</v>
      </c>
      <c r="IP73" s="65">
        <f t="shared" ca="1" si="120"/>
        <v>0</v>
      </c>
      <c r="IQ73" s="65">
        <f t="shared" ca="1" si="120"/>
        <v>0</v>
      </c>
      <c r="IR73" s="65">
        <f t="shared" ca="1" si="120"/>
        <v>0</v>
      </c>
      <c r="IS73" s="65">
        <f t="shared" ca="1" si="120"/>
        <v>0</v>
      </c>
      <c r="IT73" s="65">
        <f t="shared" ca="1" si="120"/>
        <v>0</v>
      </c>
      <c r="IU73" s="65">
        <f t="shared" ca="1" si="120"/>
        <v>0</v>
      </c>
      <c r="IV73" s="65">
        <f t="shared" ca="1" si="120"/>
        <v>0</v>
      </c>
      <c r="IW73" s="65">
        <f t="shared" ca="1" si="120"/>
        <v>0</v>
      </c>
      <c r="IX73" s="65">
        <f t="shared" ca="1" si="120"/>
        <v>0</v>
      </c>
      <c r="IY73" s="65">
        <f t="shared" ca="1" si="121"/>
        <v>0</v>
      </c>
      <c r="IZ73" s="65">
        <f t="shared" ca="1" si="121"/>
        <v>0</v>
      </c>
      <c r="JA73" s="65"/>
      <c r="JB73" s="65"/>
      <c r="JC73" s="65"/>
      <c r="JD73" s="65"/>
      <c r="JE73" s="65"/>
      <c r="JF73" s="65"/>
      <c r="JG73" s="65"/>
      <c r="JH73" s="65"/>
      <c r="JI73" s="65"/>
      <c r="JJ73" s="65"/>
      <c r="JK73" s="65"/>
      <c r="JL73" s="65"/>
      <c r="JM73" s="65"/>
      <c r="JN73" s="65"/>
      <c r="JO73" s="65"/>
      <c r="JP73" s="65"/>
      <c r="JQ73" s="65"/>
      <c r="JR73" s="65"/>
    </row>
    <row r="74" spans="1:278" x14ac:dyDescent="0.2">
      <c r="A74" s="64">
        <f t="shared" si="31"/>
        <v>65</v>
      </c>
      <c r="B74" s="65">
        <f t="shared" ref="B74:B137" ca="1" si="122">SUM(C74:F74)</f>
        <v>6.7001606639485138E-10</v>
      </c>
      <c r="C74" s="65">
        <f t="shared" ca="1" si="56"/>
        <v>6.4647716666475559E-10</v>
      </c>
      <c r="D74" s="65">
        <f t="shared" ca="1" si="57"/>
        <v>2.3538899730095757E-11</v>
      </c>
      <c r="E74" s="72">
        <f t="shared" ca="1" si="58"/>
        <v>0</v>
      </c>
      <c r="F74" s="67">
        <f t="shared" ref="F74:F137" si="123">IF($C$5&gt;=$A74,$B$5,IF($D$5&gt;=$A74,F73-0.5/($D$5-$C$5)*$B$5,IF($E$5&gt;=$A74,F73-0.49/($E$5-$D$5)*$B$5,0)))</f>
        <v>0</v>
      </c>
      <c r="H74" s="72">
        <f t="shared" ca="1" si="32"/>
        <v>6.0323313947598973E-8</v>
      </c>
      <c r="I74" s="64">
        <f t="shared" ca="1" si="110"/>
        <v>72</v>
      </c>
      <c r="J74" s="67">
        <f t="shared" ca="1" si="33"/>
        <v>6.6006065010949648E-10</v>
      </c>
      <c r="K74" s="65">
        <f t="shared" ca="1" si="111"/>
        <v>6.5863844778301713E-10</v>
      </c>
      <c r="L74" s="65">
        <f t="shared" ca="1" si="111"/>
        <v>6.5863844778301713E-10</v>
      </c>
      <c r="M74" s="65">
        <f t="shared" ca="1" si="111"/>
        <v>6.5863844778301713E-10</v>
      </c>
      <c r="N74" s="65">
        <f t="shared" ca="1" si="111"/>
        <v>6.5863844778301713E-10</v>
      </c>
      <c r="O74" s="65">
        <f t="shared" ca="1" si="111"/>
        <v>6.5863844778301713E-10</v>
      </c>
      <c r="P74" s="65">
        <f t="shared" ca="1" si="111"/>
        <v>6.5863844778301713E-10</v>
      </c>
      <c r="Q74" s="65">
        <f t="shared" ca="1" si="111"/>
        <v>6.5863844778301713E-10</v>
      </c>
      <c r="R74" s="65">
        <f t="shared" ca="1" si="111"/>
        <v>6.5863844778301713E-10</v>
      </c>
      <c r="S74" s="65">
        <f t="shared" ca="1" si="111"/>
        <v>6.5863844778301713E-10</v>
      </c>
      <c r="T74" s="65">
        <f t="shared" ca="1" si="111"/>
        <v>6.5863844778301713E-10</v>
      </c>
      <c r="U74" s="65">
        <f t="shared" ca="1" si="111"/>
        <v>6.5863844778301713E-10</v>
      </c>
      <c r="V74" s="65">
        <f t="shared" ca="1" si="111"/>
        <v>6.5863844778301713E-10</v>
      </c>
      <c r="W74" s="65">
        <f t="shared" ca="1" si="111"/>
        <v>6.5721624545653789E-10</v>
      </c>
      <c r="X74" s="65">
        <f t="shared" ca="1" si="111"/>
        <v>6.5721624545653789E-10</v>
      </c>
      <c r="Y74" s="65">
        <f t="shared" ca="1" si="111"/>
        <v>6.5721624545653789E-10</v>
      </c>
      <c r="Z74" s="65">
        <f t="shared" ca="1" si="111"/>
        <v>6.5721624545653789E-10</v>
      </c>
      <c r="AA74" s="65">
        <f t="shared" ca="1" si="101"/>
        <v>6.5721624545653789E-10</v>
      </c>
      <c r="AB74" s="65">
        <f t="shared" ca="1" si="101"/>
        <v>6.5579404313005865E-10</v>
      </c>
      <c r="AC74" s="65">
        <f t="shared" ca="1" si="101"/>
        <v>6.5579404313005865E-10</v>
      </c>
      <c r="AD74" s="65">
        <f t="shared" ca="1" si="101"/>
        <v>6.5579404313005865E-10</v>
      </c>
      <c r="AE74" s="65">
        <f t="shared" ca="1" si="101"/>
        <v>6.5579404313005865E-10</v>
      </c>
      <c r="AF74" s="65">
        <f t="shared" ca="1" si="101"/>
        <v>6.5437184080357941E-10</v>
      </c>
      <c r="AG74" s="65">
        <f t="shared" ca="1" si="101"/>
        <v>6.5437184080357941E-10</v>
      </c>
      <c r="AH74" s="65">
        <f t="shared" ca="1" si="101"/>
        <v>6.5437184080357941E-10</v>
      </c>
      <c r="AI74" s="65">
        <f t="shared" ca="1" si="101"/>
        <v>6.5294963847710006E-10</v>
      </c>
      <c r="AJ74" s="65">
        <f t="shared" ca="1" si="101"/>
        <v>6.5294963847710006E-10</v>
      </c>
      <c r="AK74" s="65">
        <f t="shared" ca="1" si="101"/>
        <v>6.5294963847710006E-10</v>
      </c>
      <c r="AL74" s="65">
        <f t="shared" ca="1" si="101"/>
        <v>6.5152743615062082E-10</v>
      </c>
      <c r="AM74" s="65">
        <f t="shared" ca="1" si="101"/>
        <v>6.5152743615062082E-10</v>
      </c>
      <c r="AN74" s="65">
        <f t="shared" ca="1" si="101"/>
        <v>6.5152743615062082E-10</v>
      </c>
      <c r="AO74" s="65">
        <f t="shared" ca="1" si="101"/>
        <v>6.2316868521311012E-10</v>
      </c>
      <c r="AP74" s="65">
        <f t="shared" ca="1" si="102"/>
        <v>6.2316868521311012E-10</v>
      </c>
      <c r="AQ74" s="65">
        <f t="shared" ca="1" si="102"/>
        <v>5.9480993427559943E-10</v>
      </c>
      <c r="AR74" s="65">
        <f t="shared" ca="1" si="102"/>
        <v>5.9480993427559943E-10</v>
      </c>
      <c r="AS74" s="65">
        <f t="shared" ca="1" si="102"/>
        <v>5.6645118333808863E-10</v>
      </c>
      <c r="AT74" s="65">
        <f t="shared" ca="1" si="102"/>
        <v>5.6645118333808863E-10</v>
      </c>
      <c r="AU74" s="65">
        <f t="shared" ca="1" si="102"/>
        <v>5.6645118333808863E-10</v>
      </c>
      <c r="AV74" s="65">
        <f t="shared" ca="1" si="102"/>
        <v>5.3873097222062978E-10</v>
      </c>
      <c r="AW74" s="65">
        <f t="shared" ca="1" si="102"/>
        <v>5.3873097222062978E-10</v>
      </c>
      <c r="AX74" s="65">
        <f t="shared" ca="1" si="102"/>
        <v>5.1179442360959832E-10</v>
      </c>
      <c r="AY74" s="65">
        <f t="shared" ca="1" si="102"/>
        <v>5.1179442360959832E-10</v>
      </c>
      <c r="AZ74" s="65">
        <f t="shared" ca="1" si="102"/>
        <v>4.8485787499856687E-10</v>
      </c>
      <c r="BA74" s="65">
        <f t="shared" ca="1" si="102"/>
        <v>4.8485787499856687E-10</v>
      </c>
      <c r="BB74" s="65">
        <f t="shared" ca="1" si="102"/>
        <v>4.5792132638753537E-10</v>
      </c>
      <c r="BC74" s="65">
        <f t="shared" ca="1" si="102"/>
        <v>4.5792132638753537E-10</v>
      </c>
      <c r="BD74" s="65">
        <f t="shared" ca="1" si="102"/>
        <v>4.3098477777650386E-10</v>
      </c>
      <c r="BE74" s="65">
        <f t="shared" ca="1" si="102"/>
        <v>4.3098477777650386E-10</v>
      </c>
      <c r="BF74" s="65">
        <f t="shared" ca="1" si="112"/>
        <v>4.0404822916547236E-10</v>
      </c>
      <c r="BG74" s="65">
        <f t="shared" ca="1" si="112"/>
        <v>3.7711168055444085E-10</v>
      </c>
      <c r="BH74" s="65">
        <f t="shared" ca="1" si="112"/>
        <v>3.7711168055444085E-10</v>
      </c>
      <c r="BI74" s="65">
        <f t="shared" ca="1" si="112"/>
        <v>3.5017513194340935E-10</v>
      </c>
      <c r="BJ74" s="65">
        <f t="shared" ca="1" si="112"/>
        <v>3.5017513194340935E-10</v>
      </c>
      <c r="BK74" s="65">
        <f t="shared" ca="1" si="112"/>
        <v>3.2323858333237785E-10</v>
      </c>
      <c r="BL74" s="65">
        <f t="shared" ca="1" si="112"/>
        <v>3.2323858333237785E-10</v>
      </c>
      <c r="BM74" s="65">
        <f t="shared" ca="1" si="112"/>
        <v>3.1443931078610756E-10</v>
      </c>
      <c r="BN74" s="65">
        <f t="shared" ca="1" si="112"/>
        <v>3.0564003823983727E-10</v>
      </c>
      <c r="BO74" s="65">
        <f t="shared" ca="1" si="112"/>
        <v>3.0564003823983727E-10</v>
      </c>
      <c r="BP74" s="65">
        <f t="shared" ca="1" si="112"/>
        <v>2.9684076569356698E-10</v>
      </c>
      <c r="BQ74" s="65">
        <f t="shared" ca="1" si="112"/>
        <v>2.880414931472967E-10</v>
      </c>
      <c r="BR74" s="65">
        <f t="shared" ca="1" si="112"/>
        <v>2.880414931472967E-10</v>
      </c>
      <c r="BS74" s="65">
        <f t="shared" ca="1" si="112"/>
        <v>2.7924222060102641E-10</v>
      </c>
      <c r="BT74" s="65">
        <f t="shared" ca="1" si="112"/>
        <v>2.7044294805475612E-10</v>
      </c>
      <c r="BU74" s="65">
        <f t="shared" ca="1" si="112"/>
        <v>2.7044294805475612E-10</v>
      </c>
      <c r="BV74" s="65">
        <f t="shared" ca="1" si="103"/>
        <v>2.6164367550848583E-10</v>
      </c>
      <c r="BW74" s="65">
        <f t="shared" ca="1" si="103"/>
        <v>2.6164367550848583E-10</v>
      </c>
      <c r="BX74" s="65">
        <f t="shared" ca="1" si="103"/>
        <v>2.5284440296221554E-10</v>
      </c>
      <c r="BY74" s="65">
        <f t="shared" ca="1" si="103"/>
        <v>2.4404513041594526E-10</v>
      </c>
      <c r="BZ74" s="65">
        <f t="shared" ca="1" si="103"/>
        <v>2.3524585786967497E-10</v>
      </c>
      <c r="CA74" s="65">
        <f t="shared" ca="1" si="103"/>
        <v>2.3524585786967497E-10</v>
      </c>
      <c r="CB74" s="65">
        <f t="shared" ca="1" si="103"/>
        <v>2.2644658532340468E-10</v>
      </c>
      <c r="CC74" s="65">
        <f t="shared" ca="1" si="103"/>
        <v>2.1764731277713439E-10</v>
      </c>
      <c r="CD74" s="65">
        <f t="shared" ca="1" si="103"/>
        <v>2.1764731277713439E-10</v>
      </c>
      <c r="CE74" s="65">
        <f t="shared" ca="1" si="103"/>
        <v>2.0884804023086411E-10</v>
      </c>
      <c r="CF74" s="65">
        <f t="shared" ca="1" si="103"/>
        <v>2.0004876768459382E-10</v>
      </c>
      <c r="CG74" s="65">
        <f t="shared" ca="1" si="103"/>
        <v>2.0004876768459382E-10</v>
      </c>
      <c r="CH74" s="65">
        <f t="shared" ca="1" si="103"/>
        <v>1.9124949513832353E-10</v>
      </c>
      <c r="CI74" s="65">
        <f t="shared" ca="1" si="103"/>
        <v>1.8245022259205324E-10</v>
      </c>
      <c r="CJ74" s="65">
        <f t="shared" ca="1" si="103"/>
        <v>1.7365095004578296E-10</v>
      </c>
      <c r="CK74" s="65">
        <f t="shared" ca="1" si="113"/>
        <v>1.7365095004578296E-10</v>
      </c>
      <c r="CL74" s="65">
        <f t="shared" ca="1" si="113"/>
        <v>1.6485167749951267E-10</v>
      </c>
      <c r="CM74" s="65">
        <f t="shared" ca="1" si="113"/>
        <v>1.5605240495324238E-10</v>
      </c>
      <c r="CN74" s="65">
        <f t="shared" ca="1" si="113"/>
        <v>1.4725313240697209E-10</v>
      </c>
      <c r="CO74" s="65">
        <f t="shared" ca="1" si="113"/>
        <v>1.4725313240697209E-10</v>
      </c>
      <c r="CP74" s="65">
        <f t="shared" ca="1" si="113"/>
        <v>1.3845385986070181E-10</v>
      </c>
      <c r="CQ74" s="65">
        <f t="shared" ca="1" si="113"/>
        <v>1.2965458731443152E-10</v>
      </c>
      <c r="CR74" s="65">
        <f t="shared" ca="1" si="113"/>
        <v>1.2085531476816123E-10</v>
      </c>
      <c r="CS74" s="65">
        <f t="shared" ca="1" si="113"/>
        <v>1.2085531476816123E-10</v>
      </c>
      <c r="CT74" s="65">
        <f t="shared" ca="1" si="113"/>
        <v>1.1205604222189094E-10</v>
      </c>
      <c r="CU74" s="65">
        <f t="shared" ca="1" si="113"/>
        <v>1.0325676967562065E-10</v>
      </c>
      <c r="CV74" s="65">
        <f t="shared" ca="1" si="113"/>
        <v>9.4457497129350367E-11</v>
      </c>
      <c r="CW74" s="65">
        <f t="shared" ca="1" si="113"/>
        <v>8.5658224583080079E-11</v>
      </c>
      <c r="CX74" s="65">
        <f t="shared" ca="1" si="113"/>
        <v>8.5658224583080079E-11</v>
      </c>
      <c r="CY74" s="65">
        <f t="shared" ca="1" si="113"/>
        <v>7.6858952036809792E-11</v>
      </c>
      <c r="CZ74" s="65">
        <f t="shared" ca="1" si="113"/>
        <v>6.8059679490539504E-11</v>
      </c>
      <c r="DA74" s="65">
        <f t="shared" ca="1" si="114"/>
        <v>5.9260406944269217E-11</v>
      </c>
      <c r="DB74" s="65">
        <f t="shared" ca="1" si="114"/>
        <v>5.9260406944269217E-11</v>
      </c>
      <c r="DC74" s="65">
        <f t="shared" ca="1" si="114"/>
        <v>5.0461134397998929E-11</v>
      </c>
      <c r="DD74" s="65">
        <f t="shared" ca="1" si="114"/>
        <v>4.1661861851728641E-11</v>
      </c>
      <c r="DE74" s="65">
        <f t="shared" ca="1" si="114"/>
        <v>3.2862589305458354E-11</v>
      </c>
      <c r="DF74" s="65">
        <f t="shared" ca="1" si="114"/>
        <v>2.4063316759188069E-11</v>
      </c>
      <c r="DG74" s="65">
        <f t="shared" ca="1" si="114"/>
        <v>1.5264044212917785E-11</v>
      </c>
      <c r="DH74" s="65">
        <f t="shared" ca="1" si="114"/>
        <v>1.5264044212917785E-11</v>
      </c>
      <c r="DI74" s="65">
        <f t="shared" ca="1" si="114"/>
        <v>6.4647716666475004E-12</v>
      </c>
      <c r="DJ74" s="65">
        <f t="shared" ca="1" si="114"/>
        <v>0</v>
      </c>
      <c r="DK74" s="65">
        <f t="shared" ca="1" si="114"/>
        <v>0</v>
      </c>
      <c r="DL74" s="65">
        <f t="shared" ca="1" si="114"/>
        <v>0</v>
      </c>
      <c r="DM74" s="65">
        <f t="shared" ca="1" si="114"/>
        <v>0</v>
      </c>
      <c r="DN74" s="65">
        <f t="shared" ca="1" si="114"/>
        <v>0</v>
      </c>
      <c r="DO74" s="65">
        <f t="shared" ca="1" si="114"/>
        <v>0</v>
      </c>
      <c r="DP74" s="65">
        <f t="shared" ca="1" si="114"/>
        <v>0</v>
      </c>
      <c r="DQ74" s="65">
        <f t="shared" ca="1" si="104"/>
        <v>0</v>
      </c>
      <c r="DR74" s="65">
        <f t="shared" ca="1" si="104"/>
        <v>0</v>
      </c>
      <c r="DS74" s="65">
        <f t="shared" ca="1" si="104"/>
        <v>0</v>
      </c>
      <c r="DT74" s="65">
        <f t="shared" ca="1" si="104"/>
        <v>0</v>
      </c>
      <c r="DU74" s="65">
        <f t="shared" ca="1" si="104"/>
        <v>0</v>
      </c>
      <c r="DV74" s="65">
        <f t="shared" ca="1" si="104"/>
        <v>0</v>
      </c>
      <c r="DW74" s="65">
        <f t="shared" ca="1" si="104"/>
        <v>0</v>
      </c>
      <c r="DX74" s="65">
        <f t="shared" ca="1" si="104"/>
        <v>0</v>
      </c>
      <c r="DY74" s="65">
        <f t="shared" ca="1" si="104"/>
        <v>0</v>
      </c>
      <c r="DZ74" s="65">
        <f t="shared" ca="1" si="104"/>
        <v>0</v>
      </c>
      <c r="EA74" s="65">
        <f t="shared" ca="1" si="105"/>
        <v>0</v>
      </c>
      <c r="EB74" s="65">
        <f t="shared" ca="1" si="105"/>
        <v>0</v>
      </c>
      <c r="EC74" s="65">
        <f t="shared" ca="1" si="105"/>
        <v>0</v>
      </c>
      <c r="ED74" s="65">
        <f t="shared" ca="1" si="105"/>
        <v>0</v>
      </c>
      <c r="EE74" s="65">
        <f t="shared" ca="1" si="105"/>
        <v>0</v>
      </c>
      <c r="EF74" s="65">
        <f t="shared" ca="1" si="105"/>
        <v>0</v>
      </c>
      <c r="EG74" s="65">
        <f t="shared" ca="1" si="105"/>
        <v>0</v>
      </c>
      <c r="EH74" s="65">
        <f t="shared" ca="1" si="105"/>
        <v>0</v>
      </c>
      <c r="EI74" s="65">
        <f t="shared" ca="1" si="105"/>
        <v>0</v>
      </c>
      <c r="EJ74" s="65">
        <f t="shared" ca="1" si="105"/>
        <v>0</v>
      </c>
      <c r="EK74" s="65">
        <f t="shared" ca="1" si="105"/>
        <v>0</v>
      </c>
      <c r="EL74" s="65">
        <f t="shared" ca="1" si="105"/>
        <v>0</v>
      </c>
      <c r="EM74" s="65">
        <f t="shared" ca="1" si="105"/>
        <v>0</v>
      </c>
      <c r="EN74" s="65">
        <f t="shared" ca="1" si="105"/>
        <v>0</v>
      </c>
      <c r="EO74" s="65">
        <f t="shared" ca="1" si="105"/>
        <v>0</v>
      </c>
      <c r="EP74" s="65">
        <f t="shared" ca="1" si="105"/>
        <v>0</v>
      </c>
      <c r="EQ74" s="65">
        <f t="shared" ca="1" si="115"/>
        <v>0</v>
      </c>
      <c r="ER74" s="65">
        <f t="shared" ca="1" si="115"/>
        <v>0</v>
      </c>
      <c r="ES74" s="65">
        <f t="shared" ca="1" si="115"/>
        <v>0</v>
      </c>
      <c r="ET74" s="65">
        <f t="shared" ca="1" si="115"/>
        <v>0</v>
      </c>
      <c r="EU74" s="65">
        <f t="shared" ca="1" si="115"/>
        <v>0</v>
      </c>
      <c r="EV74" s="65">
        <f t="shared" ca="1" si="115"/>
        <v>0</v>
      </c>
      <c r="EW74" s="65">
        <f t="shared" ca="1" si="115"/>
        <v>0</v>
      </c>
      <c r="EX74" s="65">
        <f t="shared" ca="1" si="115"/>
        <v>0</v>
      </c>
      <c r="EY74" s="65">
        <f t="shared" ca="1" si="115"/>
        <v>0</v>
      </c>
      <c r="EZ74" s="65">
        <f t="shared" ca="1" si="115"/>
        <v>0</v>
      </c>
      <c r="FA74" s="65">
        <f t="shared" ca="1" si="115"/>
        <v>0</v>
      </c>
      <c r="FB74" s="65">
        <f t="shared" ca="1" si="115"/>
        <v>0</v>
      </c>
      <c r="FC74" s="65">
        <f t="shared" ca="1" si="115"/>
        <v>0</v>
      </c>
      <c r="FD74" s="65">
        <f t="shared" ca="1" si="115"/>
        <v>0</v>
      </c>
      <c r="FE74" s="65">
        <f t="shared" ca="1" si="115"/>
        <v>0</v>
      </c>
      <c r="FF74" s="65">
        <f t="shared" ca="1" si="115"/>
        <v>0</v>
      </c>
      <c r="FG74" s="65">
        <f t="shared" ca="1" si="116"/>
        <v>0</v>
      </c>
      <c r="FH74" s="65">
        <f t="shared" ca="1" si="116"/>
        <v>0</v>
      </c>
      <c r="FI74" s="65">
        <f t="shared" ca="1" si="116"/>
        <v>0</v>
      </c>
      <c r="FJ74" s="65">
        <f t="shared" ca="1" si="116"/>
        <v>0</v>
      </c>
      <c r="FK74" s="65">
        <f t="shared" ca="1" si="116"/>
        <v>0</v>
      </c>
      <c r="FL74" s="65">
        <f t="shared" ca="1" si="116"/>
        <v>0</v>
      </c>
      <c r="FM74" s="65">
        <f t="shared" ca="1" si="116"/>
        <v>0</v>
      </c>
      <c r="FN74" s="65">
        <f t="shared" ca="1" si="116"/>
        <v>0</v>
      </c>
      <c r="FO74" s="65">
        <f t="shared" ca="1" si="116"/>
        <v>0</v>
      </c>
      <c r="FP74" s="65">
        <f t="shared" ca="1" si="116"/>
        <v>0</v>
      </c>
      <c r="FQ74" s="65">
        <f t="shared" ca="1" si="116"/>
        <v>0</v>
      </c>
      <c r="FR74" s="65">
        <f t="shared" ca="1" si="116"/>
        <v>0</v>
      </c>
      <c r="FS74" s="65">
        <f t="shared" ca="1" si="116"/>
        <v>0</v>
      </c>
      <c r="FT74" s="65">
        <f t="shared" ca="1" si="116"/>
        <v>0</v>
      </c>
      <c r="FU74" s="65">
        <f t="shared" ca="1" si="116"/>
        <v>0</v>
      </c>
      <c r="FV74" s="65">
        <f t="shared" ca="1" si="116"/>
        <v>0</v>
      </c>
      <c r="FW74" s="65">
        <f t="shared" ca="1" si="117"/>
        <v>0</v>
      </c>
      <c r="FX74" s="65">
        <f t="shared" ca="1" si="117"/>
        <v>0</v>
      </c>
      <c r="FY74" s="65">
        <f t="shared" ca="1" si="117"/>
        <v>0</v>
      </c>
      <c r="FZ74" s="65">
        <f t="shared" ca="1" si="117"/>
        <v>0</v>
      </c>
      <c r="GA74" s="65">
        <f t="shared" ca="1" si="117"/>
        <v>0</v>
      </c>
      <c r="GB74" s="65">
        <f t="shared" ca="1" si="117"/>
        <v>0</v>
      </c>
      <c r="GC74" s="65">
        <f t="shared" ca="1" si="117"/>
        <v>0</v>
      </c>
      <c r="GD74" s="65">
        <f t="shared" ca="1" si="117"/>
        <v>0</v>
      </c>
      <c r="GE74" s="65">
        <f t="shared" ca="1" si="117"/>
        <v>0</v>
      </c>
      <c r="GF74" s="65">
        <f t="shared" ca="1" si="117"/>
        <v>0</v>
      </c>
      <c r="GG74" s="65">
        <f t="shared" ca="1" si="117"/>
        <v>0</v>
      </c>
      <c r="GH74" s="65">
        <f t="shared" ca="1" si="117"/>
        <v>0</v>
      </c>
      <c r="GI74" s="65">
        <f t="shared" ca="1" si="118"/>
        <v>0</v>
      </c>
      <c r="GJ74" s="65">
        <f t="shared" ca="1" si="118"/>
        <v>0</v>
      </c>
      <c r="GK74" s="65">
        <f t="shared" ca="1" si="118"/>
        <v>0</v>
      </c>
      <c r="GL74" s="65">
        <f t="shared" ca="1" si="118"/>
        <v>0</v>
      </c>
      <c r="GM74" s="65">
        <f t="shared" ca="1" si="118"/>
        <v>0</v>
      </c>
      <c r="GN74" s="65">
        <f t="shared" ca="1" si="118"/>
        <v>0</v>
      </c>
      <c r="GO74" s="65">
        <f t="shared" ca="1" si="118"/>
        <v>0</v>
      </c>
      <c r="GP74" s="65">
        <f t="shared" ca="1" si="118"/>
        <v>0</v>
      </c>
      <c r="GQ74" s="65">
        <f t="shared" ca="1" si="118"/>
        <v>0</v>
      </c>
      <c r="GR74" s="65">
        <f t="shared" ca="1" si="118"/>
        <v>0</v>
      </c>
      <c r="GS74" s="65">
        <f t="shared" ca="1" si="107"/>
        <v>0</v>
      </c>
      <c r="GT74" s="65">
        <f t="shared" ca="1" si="107"/>
        <v>0</v>
      </c>
      <c r="GU74" s="65">
        <f t="shared" ca="1" si="107"/>
        <v>0</v>
      </c>
      <c r="GV74" s="65">
        <f t="shared" ca="1" si="107"/>
        <v>0</v>
      </c>
      <c r="GW74" s="65">
        <f t="shared" ca="1" si="107"/>
        <v>0</v>
      </c>
      <c r="GX74" s="65">
        <f t="shared" ca="1" si="107"/>
        <v>0</v>
      </c>
      <c r="GY74" s="65">
        <f t="shared" ca="1" si="107"/>
        <v>0</v>
      </c>
      <c r="GZ74" s="65">
        <f t="shared" ca="1" si="107"/>
        <v>0</v>
      </c>
      <c r="HA74" s="65">
        <f t="shared" ca="1" si="107"/>
        <v>0</v>
      </c>
      <c r="HB74" s="65">
        <f t="shared" ca="1" si="107"/>
        <v>0</v>
      </c>
      <c r="HC74" s="65">
        <f t="shared" ca="1" si="108"/>
        <v>0</v>
      </c>
      <c r="HD74" s="65">
        <f t="shared" ca="1" si="108"/>
        <v>0</v>
      </c>
      <c r="HE74" s="65">
        <f t="shared" ca="1" si="108"/>
        <v>0</v>
      </c>
      <c r="HF74" s="65">
        <f t="shared" ca="1" si="108"/>
        <v>0</v>
      </c>
      <c r="HG74" s="65">
        <f t="shared" ca="1" si="108"/>
        <v>0</v>
      </c>
      <c r="HH74" s="65">
        <f t="shared" ca="1" si="108"/>
        <v>0</v>
      </c>
      <c r="HI74" s="65">
        <f t="shared" ca="1" si="108"/>
        <v>0</v>
      </c>
      <c r="HJ74" s="65">
        <f t="shared" ca="1" si="108"/>
        <v>0</v>
      </c>
      <c r="HK74" s="65">
        <f t="shared" ca="1" si="108"/>
        <v>0</v>
      </c>
      <c r="HL74" s="65">
        <f t="shared" ca="1" si="108"/>
        <v>0</v>
      </c>
      <c r="HM74" s="65">
        <f t="shared" ca="1" si="108"/>
        <v>0</v>
      </c>
      <c r="HN74" s="65">
        <f t="shared" ca="1" si="108"/>
        <v>0</v>
      </c>
      <c r="HO74" s="65">
        <f t="shared" ca="1" si="108"/>
        <v>0</v>
      </c>
      <c r="HP74" s="65">
        <f t="shared" ca="1" si="108"/>
        <v>0</v>
      </c>
      <c r="HQ74" s="65">
        <f t="shared" ca="1" si="108"/>
        <v>0</v>
      </c>
      <c r="HR74" s="65">
        <f t="shared" ca="1" si="108"/>
        <v>0</v>
      </c>
      <c r="HS74" s="65">
        <f t="shared" ca="1" si="119"/>
        <v>0</v>
      </c>
      <c r="HT74" s="65">
        <f t="shared" ca="1" si="119"/>
        <v>0</v>
      </c>
      <c r="HU74" s="65">
        <f t="shared" ca="1" si="119"/>
        <v>0</v>
      </c>
      <c r="HV74" s="65">
        <f t="shared" ca="1" si="119"/>
        <v>0</v>
      </c>
      <c r="HW74" s="65">
        <f t="shared" ca="1" si="119"/>
        <v>0</v>
      </c>
      <c r="HX74" s="65">
        <f t="shared" ca="1" si="119"/>
        <v>0</v>
      </c>
      <c r="HY74" s="65">
        <f t="shared" ca="1" si="119"/>
        <v>0</v>
      </c>
      <c r="HZ74" s="65">
        <f t="shared" ca="1" si="119"/>
        <v>0</v>
      </c>
      <c r="IA74" s="65">
        <f t="shared" ca="1" si="119"/>
        <v>0</v>
      </c>
      <c r="IB74" s="65">
        <f t="shared" ca="1" si="119"/>
        <v>0</v>
      </c>
      <c r="IC74" s="65">
        <f t="shared" ca="1" si="119"/>
        <v>0</v>
      </c>
      <c r="ID74" s="65">
        <f t="shared" ca="1" si="119"/>
        <v>0</v>
      </c>
      <c r="IE74" s="65">
        <f t="shared" ca="1" si="119"/>
        <v>0</v>
      </c>
      <c r="IF74" s="65">
        <f t="shared" ca="1" si="119"/>
        <v>0</v>
      </c>
      <c r="IG74" s="65">
        <f t="shared" ca="1" si="119"/>
        <v>0</v>
      </c>
      <c r="IH74" s="65">
        <f t="shared" ca="1" si="119"/>
        <v>0</v>
      </c>
      <c r="II74" s="65">
        <f t="shared" ca="1" si="120"/>
        <v>0</v>
      </c>
      <c r="IJ74" s="65">
        <f t="shared" ca="1" si="120"/>
        <v>0</v>
      </c>
      <c r="IK74" s="65">
        <f t="shared" ca="1" si="120"/>
        <v>0</v>
      </c>
      <c r="IL74" s="65">
        <f t="shared" ca="1" si="120"/>
        <v>0</v>
      </c>
      <c r="IM74" s="65">
        <f t="shared" ca="1" si="120"/>
        <v>0</v>
      </c>
      <c r="IN74" s="65">
        <f t="shared" ca="1" si="120"/>
        <v>0</v>
      </c>
      <c r="IO74" s="65">
        <f t="shared" ca="1" si="120"/>
        <v>0</v>
      </c>
      <c r="IP74" s="65">
        <f t="shared" ca="1" si="120"/>
        <v>0</v>
      </c>
      <c r="IQ74" s="65">
        <f t="shared" ca="1" si="120"/>
        <v>0</v>
      </c>
      <c r="IR74" s="65">
        <f t="shared" ca="1" si="120"/>
        <v>0</v>
      </c>
      <c r="IS74" s="65">
        <f t="shared" ca="1" si="120"/>
        <v>0</v>
      </c>
      <c r="IT74" s="65">
        <f t="shared" ca="1" si="120"/>
        <v>0</v>
      </c>
      <c r="IU74" s="65">
        <f t="shared" ca="1" si="120"/>
        <v>0</v>
      </c>
      <c r="IV74" s="65">
        <f t="shared" ca="1" si="120"/>
        <v>0</v>
      </c>
      <c r="IW74" s="65">
        <f t="shared" ca="1" si="120"/>
        <v>0</v>
      </c>
      <c r="IX74" s="65">
        <f t="shared" ca="1" si="120"/>
        <v>0</v>
      </c>
      <c r="IY74" s="65">
        <f t="shared" ca="1" si="121"/>
        <v>0</v>
      </c>
      <c r="IZ74" s="65">
        <f t="shared" ca="1" si="121"/>
        <v>0</v>
      </c>
      <c r="JA74" s="65"/>
      <c r="JB74" s="65"/>
      <c r="JC74" s="65"/>
      <c r="JD74" s="65"/>
      <c r="JE74" s="65"/>
      <c r="JF74" s="65"/>
      <c r="JG74" s="65"/>
      <c r="JH74" s="65"/>
      <c r="JI74" s="65"/>
      <c r="JJ74" s="65"/>
      <c r="JK74" s="65"/>
      <c r="JL74" s="65"/>
      <c r="JM74" s="65"/>
      <c r="JN74" s="65"/>
      <c r="JO74" s="65"/>
      <c r="JP74" s="65"/>
      <c r="JQ74" s="65"/>
      <c r="JR74" s="65"/>
    </row>
    <row r="75" spans="1:278" x14ac:dyDescent="0.2">
      <c r="A75" s="64">
        <f t="shared" ref="A75:A138" si="124">A74+1</f>
        <v>66</v>
      </c>
      <c r="B75" s="65">
        <f t="shared" ca="1" si="122"/>
        <v>6.6859386406837203E-10</v>
      </c>
      <c r="C75" s="65">
        <f t="shared" ca="1" si="56"/>
        <v>6.4647716666475559E-10</v>
      </c>
      <c r="D75" s="65">
        <f t="shared" ca="1" si="57"/>
        <v>2.2116697403616486E-11</v>
      </c>
      <c r="E75" s="72">
        <f t="shared" ca="1" si="58"/>
        <v>0</v>
      </c>
      <c r="F75" s="67">
        <f t="shared" si="123"/>
        <v>0</v>
      </c>
      <c r="H75" s="72">
        <f t="shared" ca="1" si="32"/>
        <v>5.9090712295382872E-8</v>
      </c>
      <c r="I75" s="64">
        <f t="shared" ca="1" si="110"/>
        <v>73</v>
      </c>
      <c r="J75" s="67">
        <f t="shared" ca="1" si="33"/>
        <v>6.5863844778301713E-10</v>
      </c>
      <c r="K75" s="65">
        <f t="shared" ca="1" si="111"/>
        <v>6.5721624545653789E-10</v>
      </c>
      <c r="L75" s="65">
        <f t="shared" ca="1" si="111"/>
        <v>6.5721624545653789E-10</v>
      </c>
      <c r="M75" s="65">
        <f t="shared" ca="1" si="111"/>
        <v>6.5721624545653789E-10</v>
      </c>
      <c r="N75" s="65">
        <f t="shared" ca="1" si="111"/>
        <v>6.5721624545653789E-10</v>
      </c>
      <c r="O75" s="65">
        <f t="shared" ca="1" si="111"/>
        <v>6.5721624545653789E-10</v>
      </c>
      <c r="P75" s="65">
        <f t="shared" ca="1" si="111"/>
        <v>6.5721624545653789E-10</v>
      </c>
      <c r="Q75" s="65">
        <f t="shared" ca="1" si="111"/>
        <v>6.5721624545653789E-10</v>
      </c>
      <c r="R75" s="65">
        <f t="shared" ca="1" si="111"/>
        <v>6.5721624545653789E-10</v>
      </c>
      <c r="S75" s="65">
        <f t="shared" ca="1" si="111"/>
        <v>6.5721624545653789E-10</v>
      </c>
      <c r="T75" s="65">
        <f t="shared" ca="1" si="111"/>
        <v>6.5721624545653789E-10</v>
      </c>
      <c r="U75" s="65">
        <f t="shared" ca="1" si="111"/>
        <v>6.5721624545653789E-10</v>
      </c>
      <c r="V75" s="65">
        <f t="shared" ca="1" si="111"/>
        <v>6.5721624545653789E-10</v>
      </c>
      <c r="W75" s="65">
        <f t="shared" ca="1" si="111"/>
        <v>6.5579404313005865E-10</v>
      </c>
      <c r="X75" s="65">
        <f t="shared" ca="1" si="111"/>
        <v>6.5579404313005865E-10</v>
      </c>
      <c r="Y75" s="65">
        <f t="shared" ca="1" si="111"/>
        <v>6.5579404313005865E-10</v>
      </c>
      <c r="Z75" s="65">
        <f t="shared" ca="1" si="111"/>
        <v>6.5579404313005865E-10</v>
      </c>
      <c r="AA75" s="65">
        <f t="shared" ca="1" si="101"/>
        <v>6.5579404313005865E-10</v>
      </c>
      <c r="AB75" s="65">
        <f t="shared" ca="1" si="101"/>
        <v>6.5437184080357941E-10</v>
      </c>
      <c r="AC75" s="65">
        <f t="shared" ca="1" si="101"/>
        <v>6.5437184080357941E-10</v>
      </c>
      <c r="AD75" s="65">
        <f t="shared" ca="1" si="101"/>
        <v>6.5437184080357941E-10</v>
      </c>
      <c r="AE75" s="65">
        <f t="shared" ca="1" si="101"/>
        <v>6.5437184080357941E-10</v>
      </c>
      <c r="AF75" s="65">
        <f t="shared" ca="1" si="101"/>
        <v>6.5294963847710006E-10</v>
      </c>
      <c r="AG75" s="65">
        <f t="shared" ca="1" si="101"/>
        <v>6.5294963847710006E-10</v>
      </c>
      <c r="AH75" s="65">
        <f t="shared" ca="1" si="101"/>
        <v>6.5294963847710006E-10</v>
      </c>
      <c r="AI75" s="65">
        <f t="shared" ca="1" si="101"/>
        <v>6.5152743615062082E-10</v>
      </c>
      <c r="AJ75" s="65">
        <f t="shared" ca="1" si="101"/>
        <v>6.5152743615062082E-10</v>
      </c>
      <c r="AK75" s="65">
        <f t="shared" ca="1" si="101"/>
        <v>6.5152743615062082E-10</v>
      </c>
      <c r="AL75" s="65">
        <f t="shared" ca="1" si="101"/>
        <v>6.2316868521311012E-10</v>
      </c>
      <c r="AM75" s="65">
        <f t="shared" ca="1" si="101"/>
        <v>6.2316868521311012E-10</v>
      </c>
      <c r="AN75" s="65">
        <f t="shared" ca="1" si="101"/>
        <v>6.2316868521311012E-10</v>
      </c>
      <c r="AO75" s="65">
        <f t="shared" ca="1" si="101"/>
        <v>5.9480993427559943E-10</v>
      </c>
      <c r="AP75" s="65">
        <f t="shared" ca="1" si="102"/>
        <v>5.9480993427559943E-10</v>
      </c>
      <c r="AQ75" s="65">
        <f t="shared" ca="1" si="102"/>
        <v>5.6645118333808863E-10</v>
      </c>
      <c r="AR75" s="65">
        <f t="shared" ca="1" si="102"/>
        <v>5.6645118333808863E-10</v>
      </c>
      <c r="AS75" s="65">
        <f t="shared" ca="1" si="102"/>
        <v>5.6645118333808863E-10</v>
      </c>
      <c r="AT75" s="65">
        <f t="shared" ca="1" si="102"/>
        <v>5.3873097222062978E-10</v>
      </c>
      <c r="AU75" s="65">
        <f t="shared" ca="1" si="102"/>
        <v>5.3873097222062978E-10</v>
      </c>
      <c r="AV75" s="65">
        <f t="shared" ca="1" si="102"/>
        <v>5.1179442360959832E-10</v>
      </c>
      <c r="AW75" s="65">
        <f t="shared" ca="1" si="102"/>
        <v>5.1179442360959832E-10</v>
      </c>
      <c r="AX75" s="65">
        <f t="shared" ca="1" si="102"/>
        <v>4.8485787499856687E-10</v>
      </c>
      <c r="AY75" s="65">
        <f t="shared" ca="1" si="102"/>
        <v>4.8485787499856687E-10</v>
      </c>
      <c r="AZ75" s="65">
        <f t="shared" ca="1" si="102"/>
        <v>4.5792132638753537E-10</v>
      </c>
      <c r="BA75" s="65">
        <f t="shared" ca="1" si="102"/>
        <v>4.5792132638753537E-10</v>
      </c>
      <c r="BB75" s="65">
        <f t="shared" ca="1" si="102"/>
        <v>4.3098477777650386E-10</v>
      </c>
      <c r="BC75" s="65">
        <f t="shared" ca="1" si="102"/>
        <v>4.3098477777650386E-10</v>
      </c>
      <c r="BD75" s="65">
        <f t="shared" ca="1" si="102"/>
        <v>4.0404822916547236E-10</v>
      </c>
      <c r="BE75" s="65">
        <f t="shared" ca="1" si="102"/>
        <v>4.0404822916547236E-10</v>
      </c>
      <c r="BF75" s="65">
        <f t="shared" ca="1" si="112"/>
        <v>3.7711168055444085E-10</v>
      </c>
      <c r="BG75" s="65">
        <f t="shared" ca="1" si="112"/>
        <v>3.7711168055444085E-10</v>
      </c>
      <c r="BH75" s="65">
        <f t="shared" ca="1" si="112"/>
        <v>3.5017513194340935E-10</v>
      </c>
      <c r="BI75" s="65">
        <f t="shared" ca="1" si="112"/>
        <v>3.2323858333237785E-10</v>
      </c>
      <c r="BJ75" s="65">
        <f t="shared" ca="1" si="112"/>
        <v>3.2323858333237785E-10</v>
      </c>
      <c r="BK75" s="65">
        <f t="shared" ca="1" si="112"/>
        <v>3.1443931078610756E-10</v>
      </c>
      <c r="BL75" s="65">
        <f t="shared" ca="1" si="112"/>
        <v>3.1443931078610756E-10</v>
      </c>
      <c r="BM75" s="65">
        <f t="shared" ca="1" si="112"/>
        <v>3.0564003823983727E-10</v>
      </c>
      <c r="BN75" s="65">
        <f t="shared" ca="1" si="112"/>
        <v>2.9684076569356698E-10</v>
      </c>
      <c r="BO75" s="65">
        <f t="shared" ca="1" si="112"/>
        <v>2.9684076569356698E-10</v>
      </c>
      <c r="BP75" s="65">
        <f t="shared" ca="1" si="112"/>
        <v>2.880414931472967E-10</v>
      </c>
      <c r="BQ75" s="65">
        <f t="shared" ca="1" si="112"/>
        <v>2.880414931472967E-10</v>
      </c>
      <c r="BR75" s="65">
        <f t="shared" ca="1" si="112"/>
        <v>2.7924222060102641E-10</v>
      </c>
      <c r="BS75" s="65">
        <f t="shared" ca="1" si="112"/>
        <v>2.7044294805475612E-10</v>
      </c>
      <c r="BT75" s="65">
        <f t="shared" ca="1" si="112"/>
        <v>2.7044294805475612E-10</v>
      </c>
      <c r="BU75" s="65">
        <f t="shared" ca="1" si="112"/>
        <v>2.6164367550848583E-10</v>
      </c>
      <c r="BV75" s="65">
        <f t="shared" ca="1" si="103"/>
        <v>2.5284440296221554E-10</v>
      </c>
      <c r="BW75" s="65">
        <f t="shared" ca="1" si="103"/>
        <v>2.5284440296221554E-10</v>
      </c>
      <c r="BX75" s="65">
        <f t="shared" ca="1" si="103"/>
        <v>2.4404513041594526E-10</v>
      </c>
      <c r="BY75" s="65">
        <f t="shared" ca="1" si="103"/>
        <v>2.3524585786967497E-10</v>
      </c>
      <c r="BZ75" s="65">
        <f t="shared" ca="1" si="103"/>
        <v>2.3524585786967497E-10</v>
      </c>
      <c r="CA75" s="65">
        <f t="shared" ca="1" si="103"/>
        <v>2.2644658532340468E-10</v>
      </c>
      <c r="CB75" s="65">
        <f t="shared" ca="1" si="103"/>
        <v>2.1764731277713439E-10</v>
      </c>
      <c r="CC75" s="65">
        <f t="shared" ca="1" si="103"/>
        <v>2.1764731277713439E-10</v>
      </c>
      <c r="CD75" s="65">
        <f t="shared" ca="1" si="103"/>
        <v>2.0884804023086411E-10</v>
      </c>
      <c r="CE75" s="65">
        <f t="shared" ca="1" si="103"/>
        <v>2.0004876768459382E-10</v>
      </c>
      <c r="CF75" s="65">
        <f t="shared" ca="1" si="103"/>
        <v>2.0004876768459382E-10</v>
      </c>
      <c r="CG75" s="65">
        <f t="shared" ca="1" si="103"/>
        <v>1.9124949513832353E-10</v>
      </c>
      <c r="CH75" s="65">
        <f t="shared" ca="1" si="103"/>
        <v>1.8245022259205324E-10</v>
      </c>
      <c r="CI75" s="65">
        <f t="shared" ca="1" si="103"/>
        <v>1.7365095004578296E-10</v>
      </c>
      <c r="CJ75" s="65">
        <f t="shared" ca="1" si="103"/>
        <v>1.7365095004578296E-10</v>
      </c>
      <c r="CK75" s="65">
        <f t="shared" ca="1" si="113"/>
        <v>1.6485167749951267E-10</v>
      </c>
      <c r="CL75" s="65">
        <f t="shared" ca="1" si="113"/>
        <v>1.5605240495324238E-10</v>
      </c>
      <c r="CM75" s="65">
        <f t="shared" ca="1" si="113"/>
        <v>1.4725313240697209E-10</v>
      </c>
      <c r="CN75" s="65">
        <f t="shared" ca="1" si="113"/>
        <v>1.4725313240697209E-10</v>
      </c>
      <c r="CO75" s="65">
        <f t="shared" ca="1" si="113"/>
        <v>1.3845385986070181E-10</v>
      </c>
      <c r="CP75" s="65">
        <f t="shared" ca="1" si="113"/>
        <v>1.2965458731443152E-10</v>
      </c>
      <c r="CQ75" s="65">
        <f t="shared" ca="1" si="113"/>
        <v>1.2085531476816123E-10</v>
      </c>
      <c r="CR75" s="65">
        <f t="shared" ca="1" si="113"/>
        <v>1.2085531476816123E-10</v>
      </c>
      <c r="CS75" s="65">
        <f t="shared" ca="1" si="113"/>
        <v>1.1205604222189094E-10</v>
      </c>
      <c r="CT75" s="65">
        <f t="shared" ca="1" si="113"/>
        <v>1.0325676967562065E-10</v>
      </c>
      <c r="CU75" s="65">
        <f t="shared" ca="1" si="113"/>
        <v>9.4457497129350367E-11</v>
      </c>
      <c r="CV75" s="65">
        <f t="shared" ca="1" si="113"/>
        <v>9.4457497129350367E-11</v>
      </c>
      <c r="CW75" s="65">
        <f t="shared" ca="1" si="113"/>
        <v>8.5658224583080079E-11</v>
      </c>
      <c r="CX75" s="65">
        <f t="shared" ca="1" si="113"/>
        <v>7.6858952036809792E-11</v>
      </c>
      <c r="CY75" s="65">
        <f t="shared" ca="1" si="113"/>
        <v>6.8059679490539504E-11</v>
      </c>
      <c r="CZ75" s="65">
        <f t="shared" ca="1" si="113"/>
        <v>5.9260406944269217E-11</v>
      </c>
      <c r="DA75" s="65">
        <f t="shared" ca="1" si="114"/>
        <v>5.9260406944269217E-11</v>
      </c>
      <c r="DB75" s="65">
        <f t="shared" ca="1" si="114"/>
        <v>5.0461134397998929E-11</v>
      </c>
      <c r="DC75" s="65">
        <f t="shared" ca="1" si="114"/>
        <v>4.1661861851728641E-11</v>
      </c>
      <c r="DD75" s="65">
        <f t="shared" ca="1" si="114"/>
        <v>3.2862589305458354E-11</v>
      </c>
      <c r="DE75" s="65">
        <f t="shared" ca="1" si="114"/>
        <v>2.4063316759188069E-11</v>
      </c>
      <c r="DF75" s="65">
        <f t="shared" ca="1" si="114"/>
        <v>2.4063316759188069E-11</v>
      </c>
      <c r="DG75" s="65">
        <f t="shared" ca="1" si="114"/>
        <v>1.5264044212917785E-11</v>
      </c>
      <c r="DH75" s="65">
        <f t="shared" ca="1" si="114"/>
        <v>6.4647716666475004E-12</v>
      </c>
      <c r="DI75" s="65">
        <f t="shared" ca="1" si="114"/>
        <v>0</v>
      </c>
      <c r="DJ75" s="65">
        <f t="shared" ca="1" si="114"/>
        <v>0</v>
      </c>
      <c r="DK75" s="65">
        <f t="shared" ca="1" si="114"/>
        <v>0</v>
      </c>
      <c r="DL75" s="65">
        <f t="shared" ca="1" si="114"/>
        <v>0</v>
      </c>
      <c r="DM75" s="65">
        <f t="shared" ca="1" si="114"/>
        <v>0</v>
      </c>
      <c r="DN75" s="65">
        <f t="shared" ca="1" si="114"/>
        <v>0</v>
      </c>
      <c r="DO75" s="65">
        <f t="shared" ca="1" si="114"/>
        <v>0</v>
      </c>
      <c r="DP75" s="65">
        <f t="shared" ca="1" si="114"/>
        <v>0</v>
      </c>
      <c r="DQ75" s="65">
        <f t="shared" ca="1" si="104"/>
        <v>0</v>
      </c>
      <c r="DR75" s="65">
        <f t="shared" ca="1" si="104"/>
        <v>0</v>
      </c>
      <c r="DS75" s="65">
        <f t="shared" ca="1" si="104"/>
        <v>0</v>
      </c>
      <c r="DT75" s="65">
        <f t="shared" ca="1" si="104"/>
        <v>0</v>
      </c>
      <c r="DU75" s="65">
        <f t="shared" ca="1" si="104"/>
        <v>0</v>
      </c>
      <c r="DV75" s="65">
        <f t="shared" ca="1" si="104"/>
        <v>0</v>
      </c>
      <c r="DW75" s="65">
        <f t="shared" ca="1" si="104"/>
        <v>0</v>
      </c>
      <c r="DX75" s="65">
        <f t="shared" ca="1" si="104"/>
        <v>0</v>
      </c>
      <c r="DY75" s="65">
        <f t="shared" ca="1" si="104"/>
        <v>0</v>
      </c>
      <c r="DZ75" s="65">
        <f t="shared" ca="1" si="104"/>
        <v>0</v>
      </c>
      <c r="EA75" s="65">
        <f t="shared" ca="1" si="105"/>
        <v>0</v>
      </c>
      <c r="EB75" s="65">
        <f t="shared" ca="1" si="105"/>
        <v>0</v>
      </c>
      <c r="EC75" s="65">
        <f t="shared" ca="1" si="105"/>
        <v>0</v>
      </c>
      <c r="ED75" s="65">
        <f t="shared" ca="1" si="105"/>
        <v>0</v>
      </c>
      <c r="EE75" s="65">
        <f t="shared" ca="1" si="105"/>
        <v>0</v>
      </c>
      <c r="EF75" s="65">
        <f t="shared" ca="1" si="105"/>
        <v>0</v>
      </c>
      <c r="EG75" s="65">
        <f t="shared" ca="1" si="105"/>
        <v>0</v>
      </c>
      <c r="EH75" s="65">
        <f t="shared" ca="1" si="105"/>
        <v>0</v>
      </c>
      <c r="EI75" s="65">
        <f t="shared" ca="1" si="105"/>
        <v>0</v>
      </c>
      <c r="EJ75" s="65">
        <f t="shared" ca="1" si="105"/>
        <v>0</v>
      </c>
      <c r="EK75" s="65">
        <f t="shared" ca="1" si="105"/>
        <v>0</v>
      </c>
      <c r="EL75" s="65">
        <f t="shared" ca="1" si="105"/>
        <v>0</v>
      </c>
      <c r="EM75" s="65">
        <f t="shared" ca="1" si="105"/>
        <v>0</v>
      </c>
      <c r="EN75" s="65">
        <f t="shared" ca="1" si="105"/>
        <v>0</v>
      </c>
      <c r="EO75" s="65">
        <f t="shared" ca="1" si="105"/>
        <v>0</v>
      </c>
      <c r="EP75" s="65">
        <f t="shared" ca="1" si="105"/>
        <v>0</v>
      </c>
      <c r="EQ75" s="65">
        <f t="shared" ca="1" si="115"/>
        <v>0</v>
      </c>
      <c r="ER75" s="65">
        <f t="shared" ca="1" si="115"/>
        <v>0</v>
      </c>
      <c r="ES75" s="65">
        <f t="shared" ca="1" si="115"/>
        <v>0</v>
      </c>
      <c r="ET75" s="65">
        <f t="shared" ca="1" si="115"/>
        <v>0</v>
      </c>
      <c r="EU75" s="65">
        <f t="shared" ca="1" si="115"/>
        <v>0</v>
      </c>
      <c r="EV75" s="65">
        <f t="shared" ca="1" si="115"/>
        <v>0</v>
      </c>
      <c r="EW75" s="65">
        <f t="shared" ca="1" si="115"/>
        <v>0</v>
      </c>
      <c r="EX75" s="65">
        <f t="shared" ca="1" si="115"/>
        <v>0</v>
      </c>
      <c r="EY75" s="65">
        <f t="shared" ca="1" si="115"/>
        <v>0</v>
      </c>
      <c r="EZ75" s="65">
        <f t="shared" ca="1" si="115"/>
        <v>0</v>
      </c>
      <c r="FA75" s="65">
        <f t="shared" ca="1" si="115"/>
        <v>0</v>
      </c>
      <c r="FB75" s="65">
        <f t="shared" ca="1" si="115"/>
        <v>0</v>
      </c>
      <c r="FC75" s="65">
        <f t="shared" ca="1" si="115"/>
        <v>0</v>
      </c>
      <c r="FD75" s="65">
        <f t="shared" ca="1" si="115"/>
        <v>0</v>
      </c>
      <c r="FE75" s="65">
        <f t="shared" ca="1" si="115"/>
        <v>0</v>
      </c>
      <c r="FF75" s="65">
        <f t="shared" ca="1" si="115"/>
        <v>0</v>
      </c>
      <c r="FG75" s="65">
        <f t="shared" ca="1" si="116"/>
        <v>0</v>
      </c>
      <c r="FH75" s="65">
        <f t="shared" ca="1" si="116"/>
        <v>0</v>
      </c>
      <c r="FI75" s="65">
        <f t="shared" ca="1" si="116"/>
        <v>0</v>
      </c>
      <c r="FJ75" s="65">
        <f t="shared" ca="1" si="116"/>
        <v>0</v>
      </c>
      <c r="FK75" s="65">
        <f t="shared" ca="1" si="116"/>
        <v>0</v>
      </c>
      <c r="FL75" s="65">
        <f t="shared" ca="1" si="116"/>
        <v>0</v>
      </c>
      <c r="FM75" s="65">
        <f t="shared" ca="1" si="116"/>
        <v>0</v>
      </c>
      <c r="FN75" s="65">
        <f t="shared" ca="1" si="116"/>
        <v>0</v>
      </c>
      <c r="FO75" s="65">
        <f t="shared" ca="1" si="116"/>
        <v>0</v>
      </c>
      <c r="FP75" s="65">
        <f t="shared" ca="1" si="116"/>
        <v>0</v>
      </c>
      <c r="FQ75" s="65">
        <f t="shared" ca="1" si="116"/>
        <v>0</v>
      </c>
      <c r="FR75" s="65">
        <f t="shared" ca="1" si="116"/>
        <v>0</v>
      </c>
      <c r="FS75" s="65">
        <f t="shared" ca="1" si="116"/>
        <v>0</v>
      </c>
      <c r="FT75" s="65">
        <f t="shared" ca="1" si="116"/>
        <v>0</v>
      </c>
      <c r="FU75" s="65">
        <f t="shared" ca="1" si="116"/>
        <v>0</v>
      </c>
      <c r="FV75" s="65">
        <f t="shared" ca="1" si="116"/>
        <v>0</v>
      </c>
      <c r="FW75" s="65">
        <f t="shared" ca="1" si="117"/>
        <v>0</v>
      </c>
      <c r="FX75" s="65">
        <f t="shared" ca="1" si="117"/>
        <v>0</v>
      </c>
      <c r="FY75" s="65">
        <f t="shared" ca="1" si="117"/>
        <v>0</v>
      </c>
      <c r="FZ75" s="65">
        <f t="shared" ca="1" si="117"/>
        <v>0</v>
      </c>
      <c r="GA75" s="65">
        <f t="shared" ca="1" si="117"/>
        <v>0</v>
      </c>
      <c r="GB75" s="65">
        <f t="shared" ca="1" si="117"/>
        <v>0</v>
      </c>
      <c r="GC75" s="65">
        <f t="shared" ca="1" si="117"/>
        <v>0</v>
      </c>
      <c r="GD75" s="65">
        <f t="shared" ca="1" si="117"/>
        <v>0</v>
      </c>
      <c r="GE75" s="65">
        <f t="shared" ca="1" si="117"/>
        <v>0</v>
      </c>
      <c r="GF75" s="65">
        <f t="shared" ca="1" si="117"/>
        <v>0</v>
      </c>
      <c r="GG75" s="65">
        <f t="shared" ca="1" si="117"/>
        <v>0</v>
      </c>
      <c r="GH75" s="65">
        <f t="shared" ca="1" si="117"/>
        <v>0</v>
      </c>
      <c r="GI75" s="65">
        <f t="shared" ca="1" si="118"/>
        <v>0</v>
      </c>
      <c r="GJ75" s="65">
        <f t="shared" ca="1" si="118"/>
        <v>0</v>
      </c>
      <c r="GK75" s="65">
        <f t="shared" ca="1" si="118"/>
        <v>0</v>
      </c>
      <c r="GL75" s="65">
        <f t="shared" ca="1" si="118"/>
        <v>0</v>
      </c>
      <c r="GM75" s="65">
        <f t="shared" ca="1" si="118"/>
        <v>0</v>
      </c>
      <c r="GN75" s="65">
        <f t="shared" ca="1" si="118"/>
        <v>0</v>
      </c>
      <c r="GO75" s="65">
        <f t="shared" ca="1" si="118"/>
        <v>0</v>
      </c>
      <c r="GP75" s="65">
        <f t="shared" ca="1" si="118"/>
        <v>0</v>
      </c>
      <c r="GQ75" s="65">
        <f t="shared" ca="1" si="118"/>
        <v>0</v>
      </c>
      <c r="GR75" s="65">
        <f t="shared" ca="1" si="118"/>
        <v>0</v>
      </c>
      <c r="GS75" s="65">
        <f t="shared" ca="1" si="107"/>
        <v>0</v>
      </c>
      <c r="GT75" s="65">
        <f t="shared" ca="1" si="107"/>
        <v>0</v>
      </c>
      <c r="GU75" s="65">
        <f t="shared" ca="1" si="107"/>
        <v>0</v>
      </c>
      <c r="GV75" s="65">
        <f t="shared" ca="1" si="107"/>
        <v>0</v>
      </c>
      <c r="GW75" s="65">
        <f t="shared" ca="1" si="107"/>
        <v>0</v>
      </c>
      <c r="GX75" s="65">
        <f t="shared" ca="1" si="107"/>
        <v>0</v>
      </c>
      <c r="GY75" s="65">
        <f t="shared" ca="1" si="107"/>
        <v>0</v>
      </c>
      <c r="GZ75" s="65">
        <f t="shared" ca="1" si="107"/>
        <v>0</v>
      </c>
      <c r="HA75" s="65">
        <f t="shared" ca="1" si="107"/>
        <v>0</v>
      </c>
      <c r="HB75" s="65">
        <f t="shared" ca="1" si="107"/>
        <v>0</v>
      </c>
      <c r="HC75" s="65">
        <f t="shared" ca="1" si="108"/>
        <v>0</v>
      </c>
      <c r="HD75" s="65">
        <f t="shared" ca="1" si="108"/>
        <v>0</v>
      </c>
      <c r="HE75" s="65">
        <f t="shared" ca="1" si="108"/>
        <v>0</v>
      </c>
      <c r="HF75" s="65">
        <f t="shared" ca="1" si="108"/>
        <v>0</v>
      </c>
      <c r="HG75" s="65">
        <f t="shared" ca="1" si="108"/>
        <v>0</v>
      </c>
      <c r="HH75" s="65">
        <f t="shared" ca="1" si="108"/>
        <v>0</v>
      </c>
      <c r="HI75" s="65">
        <f t="shared" ca="1" si="108"/>
        <v>0</v>
      </c>
      <c r="HJ75" s="65">
        <f t="shared" ca="1" si="108"/>
        <v>0</v>
      </c>
      <c r="HK75" s="65">
        <f t="shared" ca="1" si="108"/>
        <v>0</v>
      </c>
      <c r="HL75" s="65">
        <f t="shared" ca="1" si="108"/>
        <v>0</v>
      </c>
      <c r="HM75" s="65">
        <f t="shared" ca="1" si="108"/>
        <v>0</v>
      </c>
      <c r="HN75" s="65">
        <f t="shared" ca="1" si="108"/>
        <v>0</v>
      </c>
      <c r="HO75" s="65">
        <f t="shared" ca="1" si="108"/>
        <v>0</v>
      </c>
      <c r="HP75" s="65">
        <f t="shared" ca="1" si="108"/>
        <v>0</v>
      </c>
      <c r="HQ75" s="65">
        <f t="shared" ca="1" si="108"/>
        <v>0</v>
      </c>
      <c r="HR75" s="65">
        <f t="shared" ca="1" si="108"/>
        <v>0</v>
      </c>
      <c r="HS75" s="65">
        <f t="shared" ca="1" si="119"/>
        <v>0</v>
      </c>
      <c r="HT75" s="65">
        <f t="shared" ca="1" si="119"/>
        <v>0</v>
      </c>
      <c r="HU75" s="65">
        <f t="shared" ca="1" si="119"/>
        <v>0</v>
      </c>
      <c r="HV75" s="65">
        <f t="shared" ca="1" si="119"/>
        <v>0</v>
      </c>
      <c r="HW75" s="65">
        <f t="shared" ca="1" si="119"/>
        <v>0</v>
      </c>
      <c r="HX75" s="65">
        <f t="shared" ca="1" si="119"/>
        <v>0</v>
      </c>
      <c r="HY75" s="65">
        <f t="shared" ca="1" si="119"/>
        <v>0</v>
      </c>
      <c r="HZ75" s="65">
        <f t="shared" ca="1" si="119"/>
        <v>0</v>
      </c>
      <c r="IA75" s="65">
        <f t="shared" ca="1" si="119"/>
        <v>0</v>
      </c>
      <c r="IB75" s="65">
        <f t="shared" ca="1" si="119"/>
        <v>0</v>
      </c>
      <c r="IC75" s="65">
        <f t="shared" ca="1" si="119"/>
        <v>0</v>
      </c>
      <c r="ID75" s="65">
        <f t="shared" ca="1" si="119"/>
        <v>0</v>
      </c>
      <c r="IE75" s="65">
        <f t="shared" ca="1" si="119"/>
        <v>0</v>
      </c>
      <c r="IF75" s="65">
        <f t="shared" ca="1" si="119"/>
        <v>0</v>
      </c>
      <c r="IG75" s="65">
        <f t="shared" ca="1" si="119"/>
        <v>0</v>
      </c>
      <c r="IH75" s="65">
        <f t="shared" ca="1" si="119"/>
        <v>0</v>
      </c>
      <c r="II75" s="65">
        <f t="shared" ca="1" si="120"/>
        <v>0</v>
      </c>
      <c r="IJ75" s="65">
        <f t="shared" ca="1" si="120"/>
        <v>0</v>
      </c>
      <c r="IK75" s="65">
        <f t="shared" ca="1" si="120"/>
        <v>0</v>
      </c>
      <c r="IL75" s="65">
        <f t="shared" ca="1" si="120"/>
        <v>0</v>
      </c>
      <c r="IM75" s="65">
        <f t="shared" ca="1" si="120"/>
        <v>0</v>
      </c>
      <c r="IN75" s="65">
        <f t="shared" ca="1" si="120"/>
        <v>0</v>
      </c>
      <c r="IO75" s="65">
        <f t="shared" ca="1" si="120"/>
        <v>0</v>
      </c>
      <c r="IP75" s="65">
        <f t="shared" ca="1" si="120"/>
        <v>0</v>
      </c>
      <c r="IQ75" s="65">
        <f t="shared" ca="1" si="120"/>
        <v>0</v>
      </c>
      <c r="IR75" s="65">
        <f t="shared" ca="1" si="120"/>
        <v>0</v>
      </c>
      <c r="IS75" s="65">
        <f t="shared" ca="1" si="120"/>
        <v>0</v>
      </c>
      <c r="IT75" s="65">
        <f t="shared" ca="1" si="120"/>
        <v>0</v>
      </c>
      <c r="IU75" s="65">
        <f t="shared" ca="1" si="120"/>
        <v>0</v>
      </c>
      <c r="IV75" s="65">
        <f t="shared" ca="1" si="120"/>
        <v>0</v>
      </c>
      <c r="IW75" s="65">
        <f t="shared" ca="1" si="120"/>
        <v>0</v>
      </c>
      <c r="IX75" s="65">
        <f t="shared" ca="1" si="120"/>
        <v>0</v>
      </c>
      <c r="IY75" s="65">
        <f t="shared" ca="1" si="121"/>
        <v>0</v>
      </c>
      <c r="IZ75" s="65">
        <f t="shared" ca="1" si="121"/>
        <v>0</v>
      </c>
      <c r="JA75" s="65"/>
      <c r="JB75" s="65"/>
      <c r="JC75" s="65"/>
      <c r="JD75" s="65"/>
      <c r="JE75" s="65"/>
      <c r="JF75" s="65"/>
      <c r="JG75" s="65"/>
      <c r="JH75" s="65"/>
      <c r="JI75" s="65"/>
      <c r="JJ75" s="65"/>
      <c r="JK75" s="65"/>
      <c r="JL75" s="65"/>
      <c r="JM75" s="65"/>
      <c r="JN75" s="65"/>
      <c r="JO75" s="65"/>
      <c r="JP75" s="65"/>
      <c r="JQ75" s="65"/>
      <c r="JR75" s="65"/>
    </row>
    <row r="76" spans="1:278" x14ac:dyDescent="0.2">
      <c r="A76" s="64">
        <f t="shared" si="124"/>
        <v>67</v>
      </c>
      <c r="B76" s="65">
        <f t="shared" ca="1" si="122"/>
        <v>6.6717166174189279E-10</v>
      </c>
      <c r="C76" s="65">
        <f t="shared" ca="1" si="56"/>
        <v>6.4647716666475559E-10</v>
      </c>
      <c r="D76" s="65">
        <f t="shared" ca="1" si="57"/>
        <v>2.0694495077137214E-11</v>
      </c>
      <c r="E76" s="72">
        <f t="shared" ca="1" si="58"/>
        <v>0</v>
      </c>
      <c r="F76" s="67">
        <f t="shared" si="123"/>
        <v>0</v>
      </c>
      <c r="H76" s="72">
        <f t="shared" ca="1" si="32"/>
        <v>5.759286664134952E-8</v>
      </c>
      <c r="I76" s="64">
        <f t="shared" ca="1" si="110"/>
        <v>74</v>
      </c>
      <c r="J76" s="67">
        <f t="shared" ca="1" si="33"/>
        <v>6.5721624545653789E-10</v>
      </c>
      <c r="K76" s="65">
        <f t="shared" ca="1" si="111"/>
        <v>6.5579404313005865E-10</v>
      </c>
      <c r="L76" s="65">
        <f t="shared" ca="1" si="111"/>
        <v>6.5579404313005865E-10</v>
      </c>
      <c r="M76" s="65">
        <f t="shared" ca="1" si="111"/>
        <v>6.5579404313005865E-10</v>
      </c>
      <c r="N76" s="65">
        <f t="shared" ca="1" si="111"/>
        <v>6.5579404313005865E-10</v>
      </c>
      <c r="O76" s="65">
        <f t="shared" ca="1" si="111"/>
        <v>6.5579404313005865E-10</v>
      </c>
      <c r="P76" s="65">
        <f t="shared" ca="1" si="111"/>
        <v>6.5579404313005865E-10</v>
      </c>
      <c r="Q76" s="65">
        <f t="shared" ca="1" si="111"/>
        <v>6.5579404313005865E-10</v>
      </c>
      <c r="R76" s="65">
        <f t="shared" ca="1" si="111"/>
        <v>6.5579404313005865E-10</v>
      </c>
      <c r="S76" s="65">
        <f t="shared" ca="1" si="111"/>
        <v>6.5579404313005865E-10</v>
      </c>
      <c r="T76" s="65">
        <f t="shared" ca="1" si="111"/>
        <v>6.5579404313005865E-10</v>
      </c>
      <c r="U76" s="65">
        <f t="shared" ca="1" si="111"/>
        <v>6.5579404313005865E-10</v>
      </c>
      <c r="V76" s="65">
        <f t="shared" ca="1" si="111"/>
        <v>6.5579404313005865E-10</v>
      </c>
      <c r="W76" s="65">
        <f t="shared" ca="1" si="111"/>
        <v>6.5437184080357941E-10</v>
      </c>
      <c r="X76" s="65">
        <f t="shared" ca="1" si="111"/>
        <v>6.5437184080357941E-10</v>
      </c>
      <c r="Y76" s="65">
        <f t="shared" ca="1" si="111"/>
        <v>6.5437184080357941E-10</v>
      </c>
      <c r="Z76" s="65">
        <f t="shared" ca="1" si="111"/>
        <v>6.5437184080357941E-10</v>
      </c>
      <c r="AA76" s="65">
        <f t="shared" ca="1" si="101"/>
        <v>6.5437184080357941E-10</v>
      </c>
      <c r="AB76" s="65">
        <f t="shared" ca="1" si="101"/>
        <v>6.5294963847710006E-10</v>
      </c>
      <c r="AC76" s="65">
        <f t="shared" ca="1" si="101"/>
        <v>6.5294963847710006E-10</v>
      </c>
      <c r="AD76" s="65">
        <f t="shared" ca="1" si="101"/>
        <v>6.5294963847710006E-10</v>
      </c>
      <c r="AE76" s="65">
        <f t="shared" ca="1" si="101"/>
        <v>6.5294963847710006E-10</v>
      </c>
      <c r="AF76" s="65">
        <f t="shared" ca="1" si="101"/>
        <v>6.5152743615062082E-10</v>
      </c>
      <c r="AG76" s="65">
        <f t="shared" ca="1" si="101"/>
        <v>6.5152743615062082E-10</v>
      </c>
      <c r="AH76" s="65">
        <f t="shared" ca="1" si="101"/>
        <v>6.5152743615062082E-10</v>
      </c>
      <c r="AI76" s="65">
        <f t="shared" ca="1" si="101"/>
        <v>6.2316868521311012E-10</v>
      </c>
      <c r="AJ76" s="65">
        <f t="shared" ca="1" si="101"/>
        <v>6.2316868521311012E-10</v>
      </c>
      <c r="AK76" s="65">
        <f t="shared" ca="1" si="101"/>
        <v>6.2316868521311012E-10</v>
      </c>
      <c r="AL76" s="65">
        <f t="shared" ca="1" si="101"/>
        <v>5.9480993427559943E-10</v>
      </c>
      <c r="AM76" s="65">
        <f t="shared" ca="1" si="101"/>
        <v>5.9480993427559943E-10</v>
      </c>
      <c r="AN76" s="65">
        <f t="shared" ca="1" si="101"/>
        <v>5.9480993427559943E-10</v>
      </c>
      <c r="AO76" s="65">
        <f t="shared" ca="1" si="101"/>
        <v>5.6645118333808863E-10</v>
      </c>
      <c r="AP76" s="65">
        <f t="shared" ca="1" si="102"/>
        <v>5.6645118333808863E-10</v>
      </c>
      <c r="AQ76" s="65">
        <f t="shared" ca="1" si="102"/>
        <v>5.3873097222062978E-10</v>
      </c>
      <c r="AR76" s="65">
        <f t="shared" ca="1" si="102"/>
        <v>5.3873097222062978E-10</v>
      </c>
      <c r="AS76" s="65">
        <f t="shared" ca="1" si="102"/>
        <v>5.3873097222062978E-10</v>
      </c>
      <c r="AT76" s="65">
        <f t="shared" ca="1" si="102"/>
        <v>5.1179442360959832E-10</v>
      </c>
      <c r="AU76" s="65">
        <f t="shared" ca="1" si="102"/>
        <v>5.1179442360959832E-10</v>
      </c>
      <c r="AV76" s="65">
        <f t="shared" ca="1" si="102"/>
        <v>4.8485787499856687E-10</v>
      </c>
      <c r="AW76" s="65">
        <f t="shared" ca="1" si="102"/>
        <v>4.8485787499856687E-10</v>
      </c>
      <c r="AX76" s="65">
        <f t="shared" ca="1" si="102"/>
        <v>4.5792132638753537E-10</v>
      </c>
      <c r="AY76" s="65">
        <f t="shared" ca="1" si="102"/>
        <v>4.5792132638753537E-10</v>
      </c>
      <c r="AZ76" s="65">
        <f t="shared" ca="1" si="102"/>
        <v>4.3098477777650386E-10</v>
      </c>
      <c r="BA76" s="65">
        <f t="shared" ca="1" si="102"/>
        <v>4.3098477777650386E-10</v>
      </c>
      <c r="BB76" s="65">
        <f t="shared" ca="1" si="102"/>
        <v>4.0404822916547236E-10</v>
      </c>
      <c r="BC76" s="65">
        <f t="shared" ca="1" si="102"/>
        <v>4.0404822916547236E-10</v>
      </c>
      <c r="BD76" s="65">
        <f t="shared" ca="1" si="102"/>
        <v>3.7711168055444085E-10</v>
      </c>
      <c r="BE76" s="65">
        <f t="shared" ca="1" si="102"/>
        <v>3.7711168055444085E-10</v>
      </c>
      <c r="BF76" s="65">
        <f t="shared" ca="1" si="112"/>
        <v>3.5017513194340935E-10</v>
      </c>
      <c r="BG76" s="65">
        <f t="shared" ca="1" si="112"/>
        <v>3.5017513194340935E-10</v>
      </c>
      <c r="BH76" s="65">
        <f t="shared" ca="1" si="112"/>
        <v>3.2323858333237785E-10</v>
      </c>
      <c r="BI76" s="65">
        <f t="shared" ca="1" si="112"/>
        <v>3.2323858333237785E-10</v>
      </c>
      <c r="BJ76" s="65">
        <f t="shared" ca="1" si="112"/>
        <v>3.1443931078610756E-10</v>
      </c>
      <c r="BK76" s="65">
        <f t="shared" ca="1" si="112"/>
        <v>3.0564003823983727E-10</v>
      </c>
      <c r="BL76" s="65">
        <f t="shared" ca="1" si="112"/>
        <v>3.0564003823983727E-10</v>
      </c>
      <c r="BM76" s="65">
        <f t="shared" ca="1" si="112"/>
        <v>2.9684076569356698E-10</v>
      </c>
      <c r="BN76" s="65">
        <f t="shared" ca="1" si="112"/>
        <v>2.9684076569356698E-10</v>
      </c>
      <c r="BO76" s="65">
        <f t="shared" ca="1" si="112"/>
        <v>2.880414931472967E-10</v>
      </c>
      <c r="BP76" s="65">
        <f t="shared" ca="1" si="112"/>
        <v>2.7924222060102641E-10</v>
      </c>
      <c r="BQ76" s="65">
        <f t="shared" ca="1" si="112"/>
        <v>2.7924222060102641E-10</v>
      </c>
      <c r="BR76" s="65">
        <f t="shared" ca="1" si="112"/>
        <v>2.7044294805475612E-10</v>
      </c>
      <c r="BS76" s="65">
        <f t="shared" ca="1" si="112"/>
        <v>2.7044294805475612E-10</v>
      </c>
      <c r="BT76" s="65">
        <f t="shared" ca="1" si="112"/>
        <v>2.6164367550848583E-10</v>
      </c>
      <c r="BU76" s="65">
        <f t="shared" ca="1" si="112"/>
        <v>2.5284440296221554E-10</v>
      </c>
      <c r="BV76" s="65">
        <f t="shared" ca="1" si="103"/>
        <v>2.5284440296221554E-10</v>
      </c>
      <c r="BW76" s="65">
        <f t="shared" ca="1" si="103"/>
        <v>2.4404513041594526E-10</v>
      </c>
      <c r="BX76" s="65">
        <f t="shared" ca="1" si="103"/>
        <v>2.3524585786967497E-10</v>
      </c>
      <c r="BY76" s="65">
        <f t="shared" ca="1" si="103"/>
        <v>2.3524585786967497E-10</v>
      </c>
      <c r="BZ76" s="65">
        <f t="shared" ca="1" si="103"/>
        <v>2.2644658532340468E-10</v>
      </c>
      <c r="CA76" s="65">
        <f t="shared" ca="1" si="103"/>
        <v>2.1764731277713439E-10</v>
      </c>
      <c r="CB76" s="65">
        <f t="shared" ca="1" si="103"/>
        <v>2.1764731277713439E-10</v>
      </c>
      <c r="CC76" s="65">
        <f t="shared" ca="1" si="103"/>
        <v>2.0884804023086411E-10</v>
      </c>
      <c r="CD76" s="65">
        <f t="shared" ca="1" si="103"/>
        <v>2.0004876768459382E-10</v>
      </c>
      <c r="CE76" s="65">
        <f t="shared" ca="1" si="103"/>
        <v>2.0004876768459382E-10</v>
      </c>
      <c r="CF76" s="65">
        <f t="shared" ca="1" si="103"/>
        <v>1.9124949513832353E-10</v>
      </c>
      <c r="CG76" s="65">
        <f t="shared" ca="1" si="103"/>
        <v>1.8245022259205324E-10</v>
      </c>
      <c r="CH76" s="65">
        <f t="shared" ca="1" si="103"/>
        <v>1.7365095004578296E-10</v>
      </c>
      <c r="CI76" s="65">
        <f t="shared" ca="1" si="103"/>
        <v>1.7365095004578296E-10</v>
      </c>
      <c r="CJ76" s="65">
        <f t="shared" ca="1" si="103"/>
        <v>1.6485167749951267E-10</v>
      </c>
      <c r="CK76" s="65">
        <f t="shared" ca="1" si="113"/>
        <v>1.5605240495324238E-10</v>
      </c>
      <c r="CL76" s="65">
        <f t="shared" ca="1" si="113"/>
        <v>1.5605240495324238E-10</v>
      </c>
      <c r="CM76" s="65">
        <f t="shared" ca="1" si="113"/>
        <v>1.4725313240697209E-10</v>
      </c>
      <c r="CN76" s="65">
        <f t="shared" ca="1" si="113"/>
        <v>1.3845385986070181E-10</v>
      </c>
      <c r="CO76" s="65">
        <f t="shared" ca="1" si="113"/>
        <v>1.2965458731443152E-10</v>
      </c>
      <c r="CP76" s="65">
        <f t="shared" ca="1" si="113"/>
        <v>1.2965458731443152E-10</v>
      </c>
      <c r="CQ76" s="65">
        <f t="shared" ca="1" si="113"/>
        <v>1.2085531476816123E-10</v>
      </c>
      <c r="CR76" s="65">
        <f t="shared" ca="1" si="113"/>
        <v>1.1205604222189094E-10</v>
      </c>
      <c r="CS76" s="65">
        <f t="shared" ca="1" si="113"/>
        <v>1.0325676967562065E-10</v>
      </c>
      <c r="CT76" s="65">
        <f t="shared" ca="1" si="113"/>
        <v>1.0325676967562065E-10</v>
      </c>
      <c r="CU76" s="65">
        <f t="shared" ca="1" si="113"/>
        <v>9.4457497129350367E-11</v>
      </c>
      <c r="CV76" s="65">
        <f t="shared" ca="1" si="113"/>
        <v>8.5658224583080079E-11</v>
      </c>
      <c r="CW76" s="65">
        <f t="shared" ca="1" si="113"/>
        <v>7.6858952036809792E-11</v>
      </c>
      <c r="CX76" s="65">
        <f t="shared" ca="1" si="113"/>
        <v>6.8059679490539504E-11</v>
      </c>
      <c r="CY76" s="65">
        <f t="shared" ca="1" si="113"/>
        <v>6.8059679490539504E-11</v>
      </c>
      <c r="CZ76" s="65">
        <f t="shared" ca="1" si="113"/>
        <v>5.9260406944269217E-11</v>
      </c>
      <c r="DA76" s="65">
        <f t="shared" ca="1" si="114"/>
        <v>5.0461134397998929E-11</v>
      </c>
      <c r="DB76" s="65">
        <f t="shared" ca="1" si="114"/>
        <v>4.1661861851728641E-11</v>
      </c>
      <c r="DC76" s="65">
        <f t="shared" ca="1" si="114"/>
        <v>3.2862589305458354E-11</v>
      </c>
      <c r="DD76" s="65">
        <f t="shared" ca="1" si="114"/>
        <v>3.2862589305458354E-11</v>
      </c>
      <c r="DE76" s="65">
        <f t="shared" ca="1" si="114"/>
        <v>2.4063316759188069E-11</v>
      </c>
      <c r="DF76" s="65">
        <f t="shared" ca="1" si="114"/>
        <v>1.5264044212917785E-11</v>
      </c>
      <c r="DG76" s="65">
        <f t="shared" ca="1" si="114"/>
        <v>6.4647716666475004E-12</v>
      </c>
      <c r="DH76" s="65">
        <f t="shared" ca="1" si="114"/>
        <v>0</v>
      </c>
      <c r="DI76" s="65">
        <f t="shared" ca="1" si="114"/>
        <v>0</v>
      </c>
      <c r="DJ76" s="65">
        <f t="shared" ca="1" si="114"/>
        <v>0</v>
      </c>
      <c r="DK76" s="65">
        <f t="shared" ca="1" si="114"/>
        <v>0</v>
      </c>
      <c r="DL76" s="65">
        <f t="shared" ca="1" si="114"/>
        <v>0</v>
      </c>
      <c r="DM76" s="65">
        <f t="shared" ca="1" si="114"/>
        <v>0</v>
      </c>
      <c r="DN76" s="65">
        <f t="shared" ca="1" si="114"/>
        <v>0</v>
      </c>
      <c r="DO76" s="65">
        <f t="shared" ca="1" si="114"/>
        <v>0</v>
      </c>
      <c r="DP76" s="65">
        <f t="shared" ca="1" si="114"/>
        <v>0</v>
      </c>
      <c r="DQ76" s="65">
        <f t="shared" ca="1" si="104"/>
        <v>0</v>
      </c>
      <c r="DR76" s="65">
        <f t="shared" ca="1" si="104"/>
        <v>0</v>
      </c>
      <c r="DS76" s="65">
        <f t="shared" ca="1" si="104"/>
        <v>0</v>
      </c>
      <c r="DT76" s="65">
        <f t="shared" ca="1" si="104"/>
        <v>0</v>
      </c>
      <c r="DU76" s="65">
        <f t="shared" ca="1" si="104"/>
        <v>0</v>
      </c>
      <c r="DV76" s="65">
        <f t="shared" ca="1" si="104"/>
        <v>0</v>
      </c>
      <c r="DW76" s="65">
        <f t="shared" ca="1" si="104"/>
        <v>0</v>
      </c>
      <c r="DX76" s="65">
        <f t="shared" ca="1" si="104"/>
        <v>0</v>
      </c>
      <c r="DY76" s="65">
        <f t="shared" ca="1" si="104"/>
        <v>0</v>
      </c>
      <c r="DZ76" s="65">
        <f t="shared" ca="1" si="104"/>
        <v>0</v>
      </c>
      <c r="EA76" s="65">
        <f t="shared" ca="1" si="105"/>
        <v>0</v>
      </c>
      <c r="EB76" s="65">
        <f t="shared" ca="1" si="105"/>
        <v>0</v>
      </c>
      <c r="EC76" s="65">
        <f t="shared" ca="1" si="105"/>
        <v>0</v>
      </c>
      <c r="ED76" s="65">
        <f t="shared" ca="1" si="105"/>
        <v>0</v>
      </c>
      <c r="EE76" s="65">
        <f t="shared" ca="1" si="105"/>
        <v>0</v>
      </c>
      <c r="EF76" s="65">
        <f t="shared" ca="1" si="105"/>
        <v>0</v>
      </c>
      <c r="EG76" s="65">
        <f t="shared" ca="1" si="105"/>
        <v>0</v>
      </c>
      <c r="EH76" s="65">
        <f t="shared" ca="1" si="105"/>
        <v>0</v>
      </c>
      <c r="EI76" s="65">
        <f t="shared" ca="1" si="105"/>
        <v>0</v>
      </c>
      <c r="EJ76" s="65">
        <f t="shared" ca="1" si="105"/>
        <v>0</v>
      </c>
      <c r="EK76" s="65">
        <f t="shared" ca="1" si="105"/>
        <v>0</v>
      </c>
      <c r="EL76" s="65">
        <f t="shared" ca="1" si="105"/>
        <v>0</v>
      </c>
      <c r="EM76" s="65">
        <f t="shared" ca="1" si="105"/>
        <v>0</v>
      </c>
      <c r="EN76" s="65">
        <f t="shared" ca="1" si="105"/>
        <v>0</v>
      </c>
      <c r="EO76" s="65">
        <f t="shared" ca="1" si="105"/>
        <v>0</v>
      </c>
      <c r="EP76" s="65">
        <f t="shared" ca="1" si="105"/>
        <v>0</v>
      </c>
      <c r="EQ76" s="65">
        <f t="shared" ca="1" si="115"/>
        <v>0</v>
      </c>
      <c r="ER76" s="65">
        <f t="shared" ca="1" si="115"/>
        <v>0</v>
      </c>
      <c r="ES76" s="65">
        <f t="shared" ca="1" si="115"/>
        <v>0</v>
      </c>
      <c r="ET76" s="65">
        <f t="shared" ca="1" si="115"/>
        <v>0</v>
      </c>
      <c r="EU76" s="65">
        <f t="shared" ca="1" si="115"/>
        <v>0</v>
      </c>
      <c r="EV76" s="65">
        <f t="shared" ca="1" si="115"/>
        <v>0</v>
      </c>
      <c r="EW76" s="65">
        <f t="shared" ca="1" si="115"/>
        <v>0</v>
      </c>
      <c r="EX76" s="65">
        <f t="shared" ca="1" si="115"/>
        <v>0</v>
      </c>
      <c r="EY76" s="65">
        <f t="shared" ca="1" si="115"/>
        <v>0</v>
      </c>
      <c r="EZ76" s="65">
        <f t="shared" ca="1" si="115"/>
        <v>0</v>
      </c>
      <c r="FA76" s="65">
        <f t="shared" ca="1" si="115"/>
        <v>0</v>
      </c>
      <c r="FB76" s="65">
        <f t="shared" ca="1" si="115"/>
        <v>0</v>
      </c>
      <c r="FC76" s="65">
        <f t="shared" ca="1" si="115"/>
        <v>0</v>
      </c>
      <c r="FD76" s="65">
        <f t="shared" ca="1" si="115"/>
        <v>0</v>
      </c>
      <c r="FE76" s="65">
        <f t="shared" ca="1" si="115"/>
        <v>0</v>
      </c>
      <c r="FF76" s="65">
        <f t="shared" ca="1" si="115"/>
        <v>0</v>
      </c>
      <c r="FG76" s="65">
        <f t="shared" ca="1" si="116"/>
        <v>0</v>
      </c>
      <c r="FH76" s="65">
        <f t="shared" ca="1" si="116"/>
        <v>0</v>
      </c>
      <c r="FI76" s="65">
        <f t="shared" ca="1" si="116"/>
        <v>0</v>
      </c>
      <c r="FJ76" s="65">
        <f t="shared" ca="1" si="116"/>
        <v>0</v>
      </c>
      <c r="FK76" s="65">
        <f t="shared" ca="1" si="116"/>
        <v>0</v>
      </c>
      <c r="FL76" s="65">
        <f t="shared" ca="1" si="116"/>
        <v>0</v>
      </c>
      <c r="FM76" s="65">
        <f t="shared" ca="1" si="116"/>
        <v>0</v>
      </c>
      <c r="FN76" s="65">
        <f t="shared" ca="1" si="116"/>
        <v>0</v>
      </c>
      <c r="FO76" s="65">
        <f t="shared" ca="1" si="116"/>
        <v>0</v>
      </c>
      <c r="FP76" s="65">
        <f t="shared" ca="1" si="116"/>
        <v>0</v>
      </c>
      <c r="FQ76" s="65">
        <f t="shared" ca="1" si="116"/>
        <v>0</v>
      </c>
      <c r="FR76" s="65">
        <f t="shared" ca="1" si="116"/>
        <v>0</v>
      </c>
      <c r="FS76" s="65">
        <f t="shared" ca="1" si="116"/>
        <v>0</v>
      </c>
      <c r="FT76" s="65">
        <f t="shared" ca="1" si="116"/>
        <v>0</v>
      </c>
      <c r="FU76" s="65">
        <f t="shared" ca="1" si="116"/>
        <v>0</v>
      </c>
      <c r="FV76" s="65">
        <f t="shared" ca="1" si="116"/>
        <v>0</v>
      </c>
      <c r="FW76" s="65">
        <f t="shared" ca="1" si="117"/>
        <v>0</v>
      </c>
      <c r="FX76" s="65">
        <f t="shared" ca="1" si="117"/>
        <v>0</v>
      </c>
      <c r="FY76" s="65">
        <f t="shared" ca="1" si="117"/>
        <v>0</v>
      </c>
      <c r="FZ76" s="65">
        <f t="shared" ca="1" si="117"/>
        <v>0</v>
      </c>
      <c r="GA76" s="65">
        <f t="shared" ca="1" si="117"/>
        <v>0</v>
      </c>
      <c r="GB76" s="65">
        <f t="shared" ca="1" si="117"/>
        <v>0</v>
      </c>
      <c r="GC76" s="65">
        <f t="shared" ca="1" si="117"/>
        <v>0</v>
      </c>
      <c r="GD76" s="65">
        <f t="shared" ca="1" si="117"/>
        <v>0</v>
      </c>
      <c r="GE76" s="65">
        <f t="shared" ca="1" si="117"/>
        <v>0</v>
      </c>
      <c r="GF76" s="65">
        <f t="shared" ca="1" si="117"/>
        <v>0</v>
      </c>
      <c r="GG76" s="65">
        <f t="shared" ca="1" si="117"/>
        <v>0</v>
      </c>
      <c r="GH76" s="65">
        <f t="shared" ca="1" si="117"/>
        <v>0</v>
      </c>
      <c r="GI76" s="65">
        <f t="shared" ca="1" si="118"/>
        <v>0</v>
      </c>
      <c r="GJ76" s="65">
        <f t="shared" ca="1" si="118"/>
        <v>0</v>
      </c>
      <c r="GK76" s="65">
        <f t="shared" ca="1" si="118"/>
        <v>0</v>
      </c>
      <c r="GL76" s="65">
        <f t="shared" ca="1" si="118"/>
        <v>0</v>
      </c>
      <c r="GM76" s="65">
        <f t="shared" ca="1" si="118"/>
        <v>0</v>
      </c>
      <c r="GN76" s="65">
        <f t="shared" ca="1" si="118"/>
        <v>0</v>
      </c>
      <c r="GO76" s="65">
        <f t="shared" ca="1" si="118"/>
        <v>0</v>
      </c>
      <c r="GP76" s="65">
        <f t="shared" ca="1" si="118"/>
        <v>0</v>
      </c>
      <c r="GQ76" s="65">
        <f t="shared" ca="1" si="118"/>
        <v>0</v>
      </c>
      <c r="GR76" s="65">
        <f t="shared" ca="1" si="118"/>
        <v>0</v>
      </c>
      <c r="GS76" s="65">
        <f t="shared" ca="1" si="107"/>
        <v>0</v>
      </c>
      <c r="GT76" s="65">
        <f t="shared" ca="1" si="107"/>
        <v>0</v>
      </c>
      <c r="GU76" s="65">
        <f t="shared" ca="1" si="107"/>
        <v>0</v>
      </c>
      <c r="GV76" s="65">
        <f t="shared" ca="1" si="107"/>
        <v>0</v>
      </c>
      <c r="GW76" s="65">
        <f t="shared" ca="1" si="107"/>
        <v>0</v>
      </c>
      <c r="GX76" s="65">
        <f t="shared" ca="1" si="107"/>
        <v>0</v>
      </c>
      <c r="GY76" s="65">
        <f t="shared" ca="1" si="107"/>
        <v>0</v>
      </c>
      <c r="GZ76" s="65">
        <f t="shared" ca="1" si="107"/>
        <v>0</v>
      </c>
      <c r="HA76" s="65">
        <f t="shared" ca="1" si="107"/>
        <v>0</v>
      </c>
      <c r="HB76" s="65">
        <f t="shared" ca="1" si="107"/>
        <v>0</v>
      </c>
      <c r="HC76" s="65">
        <f t="shared" ca="1" si="108"/>
        <v>0</v>
      </c>
      <c r="HD76" s="65">
        <f t="shared" ca="1" si="108"/>
        <v>0</v>
      </c>
      <c r="HE76" s="65">
        <f t="shared" ca="1" si="108"/>
        <v>0</v>
      </c>
      <c r="HF76" s="65">
        <f t="shared" ca="1" si="108"/>
        <v>0</v>
      </c>
      <c r="HG76" s="65">
        <f t="shared" ca="1" si="108"/>
        <v>0</v>
      </c>
      <c r="HH76" s="65">
        <f t="shared" ca="1" si="108"/>
        <v>0</v>
      </c>
      <c r="HI76" s="65">
        <f t="shared" ca="1" si="108"/>
        <v>0</v>
      </c>
      <c r="HJ76" s="65">
        <f t="shared" ca="1" si="108"/>
        <v>0</v>
      </c>
      <c r="HK76" s="65">
        <f t="shared" ca="1" si="108"/>
        <v>0</v>
      </c>
      <c r="HL76" s="65">
        <f t="shared" ca="1" si="108"/>
        <v>0</v>
      </c>
      <c r="HM76" s="65">
        <f t="shared" ca="1" si="108"/>
        <v>0</v>
      </c>
      <c r="HN76" s="65">
        <f t="shared" ca="1" si="108"/>
        <v>0</v>
      </c>
      <c r="HO76" s="65">
        <f t="shared" ca="1" si="108"/>
        <v>0</v>
      </c>
      <c r="HP76" s="65">
        <f t="shared" ca="1" si="108"/>
        <v>0</v>
      </c>
      <c r="HQ76" s="65">
        <f t="shared" ca="1" si="108"/>
        <v>0</v>
      </c>
      <c r="HR76" s="65">
        <f t="shared" ca="1" si="108"/>
        <v>0</v>
      </c>
      <c r="HS76" s="65">
        <f t="shared" ca="1" si="119"/>
        <v>0</v>
      </c>
      <c r="HT76" s="65">
        <f t="shared" ca="1" si="119"/>
        <v>0</v>
      </c>
      <c r="HU76" s="65">
        <f t="shared" ca="1" si="119"/>
        <v>0</v>
      </c>
      <c r="HV76" s="65">
        <f t="shared" ca="1" si="119"/>
        <v>0</v>
      </c>
      <c r="HW76" s="65">
        <f t="shared" ca="1" si="119"/>
        <v>0</v>
      </c>
      <c r="HX76" s="65">
        <f t="shared" ca="1" si="119"/>
        <v>0</v>
      </c>
      <c r="HY76" s="65">
        <f t="shared" ca="1" si="119"/>
        <v>0</v>
      </c>
      <c r="HZ76" s="65">
        <f t="shared" ca="1" si="119"/>
        <v>0</v>
      </c>
      <c r="IA76" s="65">
        <f t="shared" ca="1" si="119"/>
        <v>0</v>
      </c>
      <c r="IB76" s="65">
        <f t="shared" ca="1" si="119"/>
        <v>0</v>
      </c>
      <c r="IC76" s="65">
        <f t="shared" ca="1" si="119"/>
        <v>0</v>
      </c>
      <c r="ID76" s="65">
        <f t="shared" ca="1" si="119"/>
        <v>0</v>
      </c>
      <c r="IE76" s="65">
        <f t="shared" ca="1" si="119"/>
        <v>0</v>
      </c>
      <c r="IF76" s="65">
        <f t="shared" ca="1" si="119"/>
        <v>0</v>
      </c>
      <c r="IG76" s="65">
        <f t="shared" ca="1" si="119"/>
        <v>0</v>
      </c>
      <c r="IH76" s="65">
        <f t="shared" ca="1" si="119"/>
        <v>0</v>
      </c>
      <c r="II76" s="65">
        <f t="shared" ca="1" si="120"/>
        <v>0</v>
      </c>
      <c r="IJ76" s="65">
        <f t="shared" ca="1" si="120"/>
        <v>0</v>
      </c>
      <c r="IK76" s="65">
        <f t="shared" ca="1" si="120"/>
        <v>0</v>
      </c>
      <c r="IL76" s="65">
        <f t="shared" ca="1" si="120"/>
        <v>0</v>
      </c>
      <c r="IM76" s="65">
        <f t="shared" ca="1" si="120"/>
        <v>0</v>
      </c>
      <c r="IN76" s="65">
        <f t="shared" ca="1" si="120"/>
        <v>0</v>
      </c>
      <c r="IO76" s="65">
        <f t="shared" ca="1" si="120"/>
        <v>0</v>
      </c>
      <c r="IP76" s="65">
        <f t="shared" ca="1" si="120"/>
        <v>0</v>
      </c>
      <c r="IQ76" s="65">
        <f t="shared" ca="1" si="120"/>
        <v>0</v>
      </c>
      <c r="IR76" s="65">
        <f t="shared" ca="1" si="120"/>
        <v>0</v>
      </c>
      <c r="IS76" s="65">
        <f t="shared" ca="1" si="120"/>
        <v>0</v>
      </c>
      <c r="IT76" s="65">
        <f t="shared" ca="1" si="120"/>
        <v>0</v>
      </c>
      <c r="IU76" s="65">
        <f t="shared" ca="1" si="120"/>
        <v>0</v>
      </c>
      <c r="IV76" s="65">
        <f t="shared" ca="1" si="120"/>
        <v>0</v>
      </c>
      <c r="IW76" s="65">
        <f t="shared" ca="1" si="120"/>
        <v>0</v>
      </c>
      <c r="IX76" s="65">
        <f t="shared" ca="1" si="120"/>
        <v>0</v>
      </c>
      <c r="IY76" s="65">
        <f t="shared" ca="1" si="121"/>
        <v>0</v>
      </c>
      <c r="IZ76" s="65">
        <f t="shared" ca="1" si="121"/>
        <v>0</v>
      </c>
      <c r="JA76" s="65"/>
      <c r="JB76" s="65"/>
      <c r="JC76" s="65"/>
      <c r="JD76" s="65"/>
      <c r="JE76" s="65"/>
      <c r="JF76" s="65"/>
      <c r="JG76" s="65"/>
      <c r="JH76" s="65"/>
      <c r="JI76" s="65"/>
      <c r="JJ76" s="65"/>
      <c r="JK76" s="65"/>
      <c r="JL76" s="65"/>
      <c r="JM76" s="65"/>
      <c r="JN76" s="65"/>
      <c r="JO76" s="65"/>
      <c r="JP76" s="65"/>
      <c r="JQ76" s="65"/>
      <c r="JR76" s="65"/>
    </row>
    <row r="77" spans="1:278" x14ac:dyDescent="0.2">
      <c r="A77" s="64">
        <f t="shared" si="124"/>
        <v>68</v>
      </c>
      <c r="B77" s="65">
        <f t="shared" ca="1" si="122"/>
        <v>6.6574945941541355E-10</v>
      </c>
      <c r="C77" s="65">
        <f t="shared" ca="1" si="56"/>
        <v>6.4647716666475559E-10</v>
      </c>
      <c r="D77" s="65">
        <f t="shared" ca="1" si="57"/>
        <v>1.9272292750657943E-11</v>
      </c>
      <c r="E77" s="72">
        <f t="shared" ca="1" si="58"/>
        <v>0</v>
      </c>
      <c r="F77" s="67">
        <f t="shared" si="123"/>
        <v>0</v>
      </c>
      <c r="H77" s="72">
        <f t="shared" ca="1" si="32"/>
        <v>5.6246297868208597E-8</v>
      </c>
      <c r="I77" s="64">
        <f t="shared" ca="1" si="110"/>
        <v>75</v>
      </c>
      <c r="J77" s="67">
        <f t="shared" ca="1" si="33"/>
        <v>6.5579404313005865E-10</v>
      </c>
      <c r="K77" s="65">
        <f t="shared" ca="1" si="111"/>
        <v>6.5437184080357941E-10</v>
      </c>
      <c r="L77" s="65">
        <f t="shared" ca="1" si="111"/>
        <v>6.5437184080357941E-10</v>
      </c>
      <c r="M77" s="65">
        <f t="shared" ca="1" si="111"/>
        <v>6.5437184080357941E-10</v>
      </c>
      <c r="N77" s="65">
        <f t="shared" ca="1" si="111"/>
        <v>6.5437184080357941E-10</v>
      </c>
      <c r="O77" s="65">
        <f t="shared" ca="1" si="111"/>
        <v>6.5437184080357941E-10</v>
      </c>
      <c r="P77" s="65">
        <f t="shared" ca="1" si="111"/>
        <v>6.5437184080357941E-10</v>
      </c>
      <c r="Q77" s="65">
        <f t="shared" ca="1" si="111"/>
        <v>6.5437184080357941E-10</v>
      </c>
      <c r="R77" s="65">
        <f t="shared" ca="1" si="111"/>
        <v>6.5437184080357941E-10</v>
      </c>
      <c r="S77" s="65">
        <f t="shared" ca="1" si="111"/>
        <v>6.5437184080357941E-10</v>
      </c>
      <c r="T77" s="65">
        <f t="shared" ca="1" si="111"/>
        <v>6.5437184080357941E-10</v>
      </c>
      <c r="U77" s="65">
        <f t="shared" ca="1" si="111"/>
        <v>6.5437184080357941E-10</v>
      </c>
      <c r="V77" s="65">
        <f t="shared" ca="1" si="111"/>
        <v>6.5437184080357941E-10</v>
      </c>
      <c r="W77" s="65">
        <f t="shared" ca="1" si="111"/>
        <v>6.5294963847710006E-10</v>
      </c>
      <c r="X77" s="65">
        <f t="shared" ca="1" si="111"/>
        <v>6.5294963847710006E-10</v>
      </c>
      <c r="Y77" s="65">
        <f t="shared" ca="1" si="111"/>
        <v>6.5294963847710006E-10</v>
      </c>
      <c r="Z77" s="65">
        <f t="shared" ca="1" si="111"/>
        <v>6.5294963847710006E-10</v>
      </c>
      <c r="AA77" s="65">
        <f t="shared" ca="1" si="101"/>
        <v>6.5294963847710006E-10</v>
      </c>
      <c r="AB77" s="65">
        <f t="shared" ca="1" si="101"/>
        <v>6.5152743615062082E-10</v>
      </c>
      <c r="AC77" s="65">
        <f t="shared" ca="1" si="101"/>
        <v>6.5152743615062082E-10</v>
      </c>
      <c r="AD77" s="65">
        <f t="shared" ca="1" si="101"/>
        <v>6.5152743615062082E-10</v>
      </c>
      <c r="AE77" s="65">
        <f t="shared" ca="1" si="101"/>
        <v>6.5152743615062082E-10</v>
      </c>
      <c r="AF77" s="65">
        <f t="shared" ca="1" si="101"/>
        <v>6.2316868521311012E-10</v>
      </c>
      <c r="AG77" s="65">
        <f t="shared" ca="1" si="101"/>
        <v>6.2316868521311012E-10</v>
      </c>
      <c r="AH77" s="65">
        <f t="shared" ca="1" si="101"/>
        <v>6.2316868521311012E-10</v>
      </c>
      <c r="AI77" s="65">
        <f t="shared" ca="1" si="101"/>
        <v>5.9480993427559943E-10</v>
      </c>
      <c r="AJ77" s="65">
        <f t="shared" ca="1" si="101"/>
        <v>5.9480993427559943E-10</v>
      </c>
      <c r="AK77" s="65">
        <f t="shared" ca="1" si="101"/>
        <v>5.9480993427559943E-10</v>
      </c>
      <c r="AL77" s="65">
        <f t="shared" ca="1" si="101"/>
        <v>5.6645118333808863E-10</v>
      </c>
      <c r="AM77" s="65">
        <f t="shared" ca="1" si="101"/>
        <v>5.6645118333808863E-10</v>
      </c>
      <c r="AN77" s="65">
        <f t="shared" ca="1" si="101"/>
        <v>5.6645118333808863E-10</v>
      </c>
      <c r="AO77" s="65">
        <f t="shared" ca="1" si="101"/>
        <v>5.3873097222062978E-10</v>
      </c>
      <c r="AP77" s="65">
        <f t="shared" ca="1" si="102"/>
        <v>5.3873097222062978E-10</v>
      </c>
      <c r="AQ77" s="65">
        <f t="shared" ca="1" si="102"/>
        <v>5.3873097222062978E-10</v>
      </c>
      <c r="AR77" s="65">
        <f t="shared" ca="1" si="102"/>
        <v>5.1179442360959832E-10</v>
      </c>
      <c r="AS77" s="65">
        <f t="shared" ca="1" si="102"/>
        <v>5.1179442360959832E-10</v>
      </c>
      <c r="AT77" s="65">
        <f t="shared" ca="1" si="102"/>
        <v>4.8485787499856687E-10</v>
      </c>
      <c r="AU77" s="65">
        <f t="shared" ca="1" si="102"/>
        <v>4.8485787499856687E-10</v>
      </c>
      <c r="AV77" s="65">
        <f t="shared" ca="1" si="102"/>
        <v>4.5792132638753537E-10</v>
      </c>
      <c r="AW77" s="65">
        <f t="shared" ca="1" si="102"/>
        <v>4.5792132638753537E-10</v>
      </c>
      <c r="AX77" s="65">
        <f t="shared" ca="1" si="102"/>
        <v>4.5792132638753537E-10</v>
      </c>
      <c r="AY77" s="65">
        <f t="shared" ca="1" si="102"/>
        <v>4.3098477777650386E-10</v>
      </c>
      <c r="AZ77" s="65">
        <f t="shared" ca="1" si="102"/>
        <v>4.3098477777650386E-10</v>
      </c>
      <c r="BA77" s="65">
        <f t="shared" ca="1" si="102"/>
        <v>4.0404822916547236E-10</v>
      </c>
      <c r="BB77" s="65">
        <f t="shared" ca="1" si="102"/>
        <v>4.0404822916547236E-10</v>
      </c>
      <c r="BC77" s="65">
        <f t="shared" ca="1" si="102"/>
        <v>3.7711168055444085E-10</v>
      </c>
      <c r="BD77" s="65">
        <f t="shared" ca="1" si="102"/>
        <v>3.7711168055444085E-10</v>
      </c>
      <c r="BE77" s="65">
        <f t="shared" ca="1" si="102"/>
        <v>3.5017513194340935E-10</v>
      </c>
      <c r="BF77" s="65">
        <f t="shared" ca="1" si="112"/>
        <v>3.2323858333237785E-10</v>
      </c>
      <c r="BG77" s="65">
        <f t="shared" ca="1" si="112"/>
        <v>3.2323858333237785E-10</v>
      </c>
      <c r="BH77" s="65">
        <f t="shared" ca="1" si="112"/>
        <v>3.1443931078610756E-10</v>
      </c>
      <c r="BI77" s="65">
        <f t="shared" ca="1" si="112"/>
        <v>3.1443931078610756E-10</v>
      </c>
      <c r="BJ77" s="65">
        <f t="shared" ca="1" si="112"/>
        <v>3.0564003823983727E-10</v>
      </c>
      <c r="BK77" s="65">
        <f t="shared" ca="1" si="112"/>
        <v>3.0564003823983727E-10</v>
      </c>
      <c r="BL77" s="65">
        <f t="shared" ca="1" si="112"/>
        <v>2.9684076569356698E-10</v>
      </c>
      <c r="BM77" s="65">
        <f t="shared" ca="1" si="112"/>
        <v>2.880414931472967E-10</v>
      </c>
      <c r="BN77" s="65">
        <f t="shared" ca="1" si="112"/>
        <v>2.880414931472967E-10</v>
      </c>
      <c r="BO77" s="65">
        <f t="shared" ca="1" si="112"/>
        <v>2.7924222060102641E-10</v>
      </c>
      <c r="BP77" s="65">
        <f t="shared" ca="1" si="112"/>
        <v>2.7924222060102641E-10</v>
      </c>
      <c r="BQ77" s="65">
        <f t="shared" ca="1" si="112"/>
        <v>2.7044294805475612E-10</v>
      </c>
      <c r="BR77" s="65">
        <f t="shared" ca="1" si="112"/>
        <v>2.6164367550848583E-10</v>
      </c>
      <c r="BS77" s="65">
        <f t="shared" ca="1" si="112"/>
        <v>2.6164367550848583E-10</v>
      </c>
      <c r="BT77" s="65">
        <f t="shared" ca="1" si="112"/>
        <v>2.5284440296221554E-10</v>
      </c>
      <c r="BU77" s="65">
        <f t="shared" ca="1" si="112"/>
        <v>2.5284440296221554E-10</v>
      </c>
      <c r="BV77" s="65">
        <f t="shared" ca="1" si="103"/>
        <v>2.4404513041594526E-10</v>
      </c>
      <c r="BW77" s="65">
        <f t="shared" ca="1" si="103"/>
        <v>2.3524585786967497E-10</v>
      </c>
      <c r="BX77" s="65">
        <f t="shared" ca="1" si="103"/>
        <v>2.3524585786967497E-10</v>
      </c>
      <c r="BY77" s="65">
        <f t="shared" ca="1" si="103"/>
        <v>2.2644658532340468E-10</v>
      </c>
      <c r="BZ77" s="65">
        <f t="shared" ca="1" si="103"/>
        <v>2.1764731277713439E-10</v>
      </c>
      <c r="CA77" s="65">
        <f t="shared" ca="1" si="103"/>
        <v>2.1764731277713439E-10</v>
      </c>
      <c r="CB77" s="65">
        <f t="shared" ca="1" si="103"/>
        <v>2.0884804023086411E-10</v>
      </c>
      <c r="CC77" s="65">
        <f t="shared" ca="1" si="103"/>
        <v>2.0004876768459382E-10</v>
      </c>
      <c r="CD77" s="65">
        <f t="shared" ca="1" si="103"/>
        <v>2.0004876768459382E-10</v>
      </c>
      <c r="CE77" s="65">
        <f t="shared" ca="1" si="103"/>
        <v>1.9124949513832353E-10</v>
      </c>
      <c r="CF77" s="65">
        <f t="shared" ca="1" si="103"/>
        <v>1.8245022259205324E-10</v>
      </c>
      <c r="CG77" s="65">
        <f t="shared" ca="1" si="103"/>
        <v>1.7365095004578296E-10</v>
      </c>
      <c r="CH77" s="65">
        <f t="shared" ca="1" si="103"/>
        <v>1.7365095004578296E-10</v>
      </c>
      <c r="CI77" s="65">
        <f t="shared" ca="1" si="103"/>
        <v>1.6485167749951267E-10</v>
      </c>
      <c r="CJ77" s="65">
        <f t="shared" ca="1" si="103"/>
        <v>1.5605240495324238E-10</v>
      </c>
      <c r="CK77" s="65">
        <f t="shared" ca="1" si="113"/>
        <v>1.5605240495324238E-10</v>
      </c>
      <c r="CL77" s="65">
        <f t="shared" ca="1" si="113"/>
        <v>1.4725313240697209E-10</v>
      </c>
      <c r="CM77" s="65">
        <f t="shared" ca="1" si="113"/>
        <v>1.3845385986070181E-10</v>
      </c>
      <c r="CN77" s="65">
        <f t="shared" ca="1" si="113"/>
        <v>1.2965458731443152E-10</v>
      </c>
      <c r="CO77" s="65">
        <f t="shared" ca="1" si="113"/>
        <v>1.2965458731443152E-10</v>
      </c>
      <c r="CP77" s="65">
        <f t="shared" ca="1" si="113"/>
        <v>1.2085531476816123E-10</v>
      </c>
      <c r="CQ77" s="65">
        <f t="shared" ca="1" si="113"/>
        <v>1.1205604222189094E-10</v>
      </c>
      <c r="CR77" s="65">
        <f t="shared" ca="1" si="113"/>
        <v>1.0325676967562065E-10</v>
      </c>
      <c r="CS77" s="65">
        <f t="shared" ca="1" si="113"/>
        <v>1.0325676967562065E-10</v>
      </c>
      <c r="CT77" s="65">
        <f t="shared" ca="1" si="113"/>
        <v>9.4457497129350367E-11</v>
      </c>
      <c r="CU77" s="65">
        <f t="shared" ca="1" si="113"/>
        <v>8.5658224583080079E-11</v>
      </c>
      <c r="CV77" s="65">
        <f t="shared" ca="1" si="113"/>
        <v>7.6858952036809792E-11</v>
      </c>
      <c r="CW77" s="65">
        <f t="shared" ca="1" si="113"/>
        <v>7.6858952036809792E-11</v>
      </c>
      <c r="CX77" s="65">
        <f t="shared" ca="1" si="113"/>
        <v>6.8059679490539504E-11</v>
      </c>
      <c r="CY77" s="65">
        <f t="shared" ca="1" si="113"/>
        <v>5.9260406944269217E-11</v>
      </c>
      <c r="CZ77" s="65">
        <f t="shared" ca="1" si="113"/>
        <v>5.0461134397998929E-11</v>
      </c>
      <c r="DA77" s="65">
        <f t="shared" ca="1" si="114"/>
        <v>4.1661861851728641E-11</v>
      </c>
      <c r="DB77" s="65">
        <f t="shared" ca="1" si="114"/>
        <v>4.1661861851728641E-11</v>
      </c>
      <c r="DC77" s="65">
        <f t="shared" ca="1" si="114"/>
        <v>3.2862589305458354E-11</v>
      </c>
      <c r="DD77" s="65">
        <f t="shared" ca="1" si="114"/>
        <v>2.4063316759188069E-11</v>
      </c>
      <c r="DE77" s="65">
        <f t="shared" ca="1" si="114"/>
        <v>1.5264044212917785E-11</v>
      </c>
      <c r="DF77" s="65">
        <f t="shared" ca="1" si="114"/>
        <v>1.5264044212917785E-11</v>
      </c>
      <c r="DG77" s="65">
        <f t="shared" ca="1" si="114"/>
        <v>6.4647716666475004E-12</v>
      </c>
      <c r="DH77" s="65">
        <f t="shared" ca="1" si="114"/>
        <v>0</v>
      </c>
      <c r="DI77" s="65">
        <f t="shared" ca="1" si="114"/>
        <v>0</v>
      </c>
      <c r="DJ77" s="65">
        <f t="shared" ca="1" si="114"/>
        <v>0</v>
      </c>
      <c r="DK77" s="65">
        <f t="shared" ca="1" si="114"/>
        <v>0</v>
      </c>
      <c r="DL77" s="65">
        <f t="shared" ca="1" si="114"/>
        <v>0</v>
      </c>
      <c r="DM77" s="65">
        <f t="shared" ca="1" si="114"/>
        <v>0</v>
      </c>
      <c r="DN77" s="65">
        <f t="shared" ca="1" si="114"/>
        <v>0</v>
      </c>
      <c r="DO77" s="65">
        <f t="shared" ca="1" si="114"/>
        <v>0</v>
      </c>
      <c r="DP77" s="65">
        <f t="shared" ca="1" si="114"/>
        <v>0</v>
      </c>
      <c r="DQ77" s="65">
        <f t="shared" ca="1" si="104"/>
        <v>0</v>
      </c>
      <c r="DR77" s="65">
        <f t="shared" ca="1" si="104"/>
        <v>0</v>
      </c>
      <c r="DS77" s="65">
        <f t="shared" ca="1" si="104"/>
        <v>0</v>
      </c>
      <c r="DT77" s="65">
        <f t="shared" ca="1" si="104"/>
        <v>0</v>
      </c>
      <c r="DU77" s="65">
        <f t="shared" ca="1" si="104"/>
        <v>0</v>
      </c>
      <c r="DV77" s="65">
        <f t="shared" ca="1" si="104"/>
        <v>0</v>
      </c>
      <c r="DW77" s="65">
        <f t="shared" ca="1" si="104"/>
        <v>0</v>
      </c>
      <c r="DX77" s="65">
        <f t="shared" ca="1" si="104"/>
        <v>0</v>
      </c>
      <c r="DY77" s="65">
        <f t="shared" ca="1" si="104"/>
        <v>0</v>
      </c>
      <c r="DZ77" s="65">
        <f t="shared" ca="1" si="104"/>
        <v>0</v>
      </c>
      <c r="EA77" s="65">
        <f t="shared" ca="1" si="105"/>
        <v>0</v>
      </c>
      <c r="EB77" s="65">
        <f t="shared" ca="1" si="105"/>
        <v>0</v>
      </c>
      <c r="EC77" s="65">
        <f t="shared" ca="1" si="105"/>
        <v>0</v>
      </c>
      <c r="ED77" s="65">
        <f t="shared" ca="1" si="105"/>
        <v>0</v>
      </c>
      <c r="EE77" s="65">
        <f t="shared" ca="1" si="105"/>
        <v>0</v>
      </c>
      <c r="EF77" s="65">
        <f t="shared" ca="1" si="105"/>
        <v>0</v>
      </c>
      <c r="EG77" s="65">
        <f t="shared" ca="1" si="105"/>
        <v>0</v>
      </c>
      <c r="EH77" s="65">
        <f t="shared" ca="1" si="105"/>
        <v>0</v>
      </c>
      <c r="EI77" s="65">
        <f t="shared" ca="1" si="105"/>
        <v>0</v>
      </c>
      <c r="EJ77" s="65">
        <f t="shared" ca="1" si="105"/>
        <v>0</v>
      </c>
      <c r="EK77" s="65">
        <f t="shared" ca="1" si="105"/>
        <v>0</v>
      </c>
      <c r="EL77" s="65">
        <f t="shared" ca="1" si="105"/>
        <v>0</v>
      </c>
      <c r="EM77" s="65">
        <f t="shared" ca="1" si="105"/>
        <v>0</v>
      </c>
      <c r="EN77" s="65">
        <f t="shared" ca="1" si="105"/>
        <v>0</v>
      </c>
      <c r="EO77" s="65">
        <f t="shared" ca="1" si="105"/>
        <v>0</v>
      </c>
      <c r="EP77" s="65">
        <f t="shared" ca="1" si="105"/>
        <v>0</v>
      </c>
      <c r="EQ77" s="65">
        <f t="shared" ca="1" si="115"/>
        <v>0</v>
      </c>
      <c r="ER77" s="65">
        <f t="shared" ca="1" si="115"/>
        <v>0</v>
      </c>
      <c r="ES77" s="65">
        <f t="shared" ca="1" si="115"/>
        <v>0</v>
      </c>
      <c r="ET77" s="65">
        <f t="shared" ca="1" si="115"/>
        <v>0</v>
      </c>
      <c r="EU77" s="65">
        <f t="shared" ca="1" si="115"/>
        <v>0</v>
      </c>
      <c r="EV77" s="65">
        <f t="shared" ca="1" si="115"/>
        <v>0</v>
      </c>
      <c r="EW77" s="65">
        <f t="shared" ca="1" si="115"/>
        <v>0</v>
      </c>
      <c r="EX77" s="65">
        <f t="shared" ca="1" si="115"/>
        <v>0</v>
      </c>
      <c r="EY77" s="65">
        <f t="shared" ca="1" si="115"/>
        <v>0</v>
      </c>
      <c r="EZ77" s="65">
        <f t="shared" ca="1" si="115"/>
        <v>0</v>
      </c>
      <c r="FA77" s="65">
        <f t="shared" ca="1" si="115"/>
        <v>0</v>
      </c>
      <c r="FB77" s="65">
        <f t="shared" ca="1" si="115"/>
        <v>0</v>
      </c>
      <c r="FC77" s="65">
        <f t="shared" ca="1" si="115"/>
        <v>0</v>
      </c>
      <c r="FD77" s="65">
        <f t="shared" ca="1" si="115"/>
        <v>0</v>
      </c>
      <c r="FE77" s="65">
        <f t="shared" ca="1" si="115"/>
        <v>0</v>
      </c>
      <c r="FF77" s="65">
        <f t="shared" ca="1" si="115"/>
        <v>0</v>
      </c>
      <c r="FG77" s="65">
        <f t="shared" ca="1" si="116"/>
        <v>0</v>
      </c>
      <c r="FH77" s="65">
        <f t="shared" ca="1" si="116"/>
        <v>0</v>
      </c>
      <c r="FI77" s="65">
        <f t="shared" ca="1" si="116"/>
        <v>0</v>
      </c>
      <c r="FJ77" s="65">
        <f t="shared" ca="1" si="116"/>
        <v>0</v>
      </c>
      <c r="FK77" s="65">
        <f t="shared" ca="1" si="116"/>
        <v>0</v>
      </c>
      <c r="FL77" s="65">
        <f t="shared" ca="1" si="116"/>
        <v>0</v>
      </c>
      <c r="FM77" s="65">
        <f t="shared" ca="1" si="116"/>
        <v>0</v>
      </c>
      <c r="FN77" s="65">
        <f t="shared" ca="1" si="116"/>
        <v>0</v>
      </c>
      <c r="FO77" s="65">
        <f t="shared" ca="1" si="116"/>
        <v>0</v>
      </c>
      <c r="FP77" s="65">
        <f t="shared" ca="1" si="116"/>
        <v>0</v>
      </c>
      <c r="FQ77" s="65">
        <f t="shared" ca="1" si="116"/>
        <v>0</v>
      </c>
      <c r="FR77" s="65">
        <f t="shared" ca="1" si="116"/>
        <v>0</v>
      </c>
      <c r="FS77" s="65">
        <f t="shared" ca="1" si="116"/>
        <v>0</v>
      </c>
      <c r="FT77" s="65">
        <f t="shared" ca="1" si="116"/>
        <v>0</v>
      </c>
      <c r="FU77" s="65">
        <f t="shared" ca="1" si="116"/>
        <v>0</v>
      </c>
      <c r="FV77" s="65">
        <f t="shared" ca="1" si="116"/>
        <v>0</v>
      </c>
      <c r="FW77" s="65">
        <f t="shared" ca="1" si="117"/>
        <v>0</v>
      </c>
      <c r="FX77" s="65">
        <f t="shared" ca="1" si="117"/>
        <v>0</v>
      </c>
      <c r="FY77" s="65">
        <f t="shared" ca="1" si="117"/>
        <v>0</v>
      </c>
      <c r="FZ77" s="65">
        <f t="shared" ca="1" si="117"/>
        <v>0</v>
      </c>
      <c r="GA77" s="65">
        <f t="shared" ca="1" si="117"/>
        <v>0</v>
      </c>
      <c r="GB77" s="65">
        <f t="shared" ca="1" si="117"/>
        <v>0</v>
      </c>
      <c r="GC77" s="65">
        <f t="shared" ca="1" si="117"/>
        <v>0</v>
      </c>
      <c r="GD77" s="65">
        <f t="shared" ca="1" si="117"/>
        <v>0</v>
      </c>
      <c r="GE77" s="65">
        <f t="shared" ca="1" si="117"/>
        <v>0</v>
      </c>
      <c r="GF77" s="65">
        <f t="shared" ca="1" si="117"/>
        <v>0</v>
      </c>
      <c r="GG77" s="65">
        <f t="shared" ca="1" si="117"/>
        <v>0</v>
      </c>
      <c r="GH77" s="65">
        <f t="shared" ca="1" si="117"/>
        <v>0</v>
      </c>
      <c r="GI77" s="65">
        <f t="shared" ca="1" si="118"/>
        <v>0</v>
      </c>
      <c r="GJ77" s="65">
        <f t="shared" ca="1" si="118"/>
        <v>0</v>
      </c>
      <c r="GK77" s="65">
        <f t="shared" ca="1" si="118"/>
        <v>0</v>
      </c>
      <c r="GL77" s="65">
        <f t="shared" ca="1" si="118"/>
        <v>0</v>
      </c>
      <c r="GM77" s="65">
        <f t="shared" ca="1" si="118"/>
        <v>0</v>
      </c>
      <c r="GN77" s="65">
        <f t="shared" ca="1" si="118"/>
        <v>0</v>
      </c>
      <c r="GO77" s="65">
        <f t="shared" ca="1" si="118"/>
        <v>0</v>
      </c>
      <c r="GP77" s="65">
        <f t="shared" ca="1" si="118"/>
        <v>0</v>
      </c>
      <c r="GQ77" s="65">
        <f t="shared" ca="1" si="118"/>
        <v>0</v>
      </c>
      <c r="GR77" s="65">
        <f t="shared" ca="1" si="118"/>
        <v>0</v>
      </c>
      <c r="GS77" s="65">
        <f t="shared" ca="1" si="107"/>
        <v>0</v>
      </c>
      <c r="GT77" s="65">
        <f t="shared" ca="1" si="107"/>
        <v>0</v>
      </c>
      <c r="GU77" s="65">
        <f t="shared" ca="1" si="107"/>
        <v>0</v>
      </c>
      <c r="GV77" s="65">
        <f t="shared" ca="1" si="107"/>
        <v>0</v>
      </c>
      <c r="GW77" s="65">
        <f t="shared" ca="1" si="107"/>
        <v>0</v>
      </c>
      <c r="GX77" s="65">
        <f t="shared" ca="1" si="107"/>
        <v>0</v>
      </c>
      <c r="GY77" s="65">
        <f t="shared" ca="1" si="107"/>
        <v>0</v>
      </c>
      <c r="GZ77" s="65">
        <f t="shared" ca="1" si="107"/>
        <v>0</v>
      </c>
      <c r="HA77" s="65">
        <f t="shared" ca="1" si="107"/>
        <v>0</v>
      </c>
      <c r="HB77" s="65">
        <f t="shared" ca="1" si="107"/>
        <v>0</v>
      </c>
      <c r="HC77" s="65">
        <f t="shared" ca="1" si="108"/>
        <v>0</v>
      </c>
      <c r="HD77" s="65">
        <f t="shared" ca="1" si="108"/>
        <v>0</v>
      </c>
      <c r="HE77" s="65">
        <f t="shared" ca="1" si="108"/>
        <v>0</v>
      </c>
      <c r="HF77" s="65">
        <f t="shared" ca="1" si="108"/>
        <v>0</v>
      </c>
      <c r="HG77" s="65">
        <f t="shared" ca="1" si="108"/>
        <v>0</v>
      </c>
      <c r="HH77" s="65">
        <f t="shared" ca="1" si="108"/>
        <v>0</v>
      </c>
      <c r="HI77" s="65">
        <f t="shared" ca="1" si="108"/>
        <v>0</v>
      </c>
      <c r="HJ77" s="65">
        <f t="shared" ca="1" si="108"/>
        <v>0</v>
      </c>
      <c r="HK77" s="65">
        <f t="shared" ca="1" si="108"/>
        <v>0</v>
      </c>
      <c r="HL77" s="65">
        <f t="shared" ca="1" si="108"/>
        <v>0</v>
      </c>
      <c r="HM77" s="65">
        <f t="shared" ca="1" si="108"/>
        <v>0</v>
      </c>
      <c r="HN77" s="65">
        <f t="shared" ca="1" si="108"/>
        <v>0</v>
      </c>
      <c r="HO77" s="65">
        <f t="shared" ca="1" si="108"/>
        <v>0</v>
      </c>
      <c r="HP77" s="65">
        <f t="shared" ca="1" si="108"/>
        <v>0</v>
      </c>
      <c r="HQ77" s="65">
        <f t="shared" ca="1" si="108"/>
        <v>0</v>
      </c>
      <c r="HR77" s="65">
        <f t="shared" ca="1" si="108"/>
        <v>0</v>
      </c>
      <c r="HS77" s="65">
        <f t="shared" ca="1" si="119"/>
        <v>0</v>
      </c>
      <c r="HT77" s="65">
        <f t="shared" ca="1" si="119"/>
        <v>0</v>
      </c>
      <c r="HU77" s="65">
        <f t="shared" ca="1" si="119"/>
        <v>0</v>
      </c>
      <c r="HV77" s="65">
        <f t="shared" ca="1" si="119"/>
        <v>0</v>
      </c>
      <c r="HW77" s="65">
        <f t="shared" ca="1" si="119"/>
        <v>0</v>
      </c>
      <c r="HX77" s="65">
        <f t="shared" ca="1" si="119"/>
        <v>0</v>
      </c>
      <c r="HY77" s="65">
        <f t="shared" ca="1" si="119"/>
        <v>0</v>
      </c>
      <c r="HZ77" s="65">
        <f t="shared" ca="1" si="119"/>
        <v>0</v>
      </c>
      <c r="IA77" s="65">
        <f t="shared" ca="1" si="119"/>
        <v>0</v>
      </c>
      <c r="IB77" s="65">
        <f t="shared" ca="1" si="119"/>
        <v>0</v>
      </c>
      <c r="IC77" s="65">
        <f t="shared" ca="1" si="119"/>
        <v>0</v>
      </c>
      <c r="ID77" s="65">
        <f t="shared" ca="1" si="119"/>
        <v>0</v>
      </c>
      <c r="IE77" s="65">
        <f t="shared" ca="1" si="119"/>
        <v>0</v>
      </c>
      <c r="IF77" s="65">
        <f t="shared" ca="1" si="119"/>
        <v>0</v>
      </c>
      <c r="IG77" s="65">
        <f t="shared" ca="1" si="119"/>
        <v>0</v>
      </c>
      <c r="IH77" s="65">
        <f t="shared" ca="1" si="119"/>
        <v>0</v>
      </c>
      <c r="II77" s="65">
        <f t="shared" ca="1" si="120"/>
        <v>0</v>
      </c>
      <c r="IJ77" s="65">
        <f t="shared" ca="1" si="120"/>
        <v>0</v>
      </c>
      <c r="IK77" s="65">
        <f t="shared" ca="1" si="120"/>
        <v>0</v>
      </c>
      <c r="IL77" s="65">
        <f t="shared" ca="1" si="120"/>
        <v>0</v>
      </c>
      <c r="IM77" s="65">
        <f t="shared" ca="1" si="120"/>
        <v>0</v>
      </c>
      <c r="IN77" s="65">
        <f t="shared" ca="1" si="120"/>
        <v>0</v>
      </c>
      <c r="IO77" s="65">
        <f t="shared" ca="1" si="120"/>
        <v>0</v>
      </c>
      <c r="IP77" s="65">
        <f t="shared" ca="1" si="120"/>
        <v>0</v>
      </c>
      <c r="IQ77" s="65">
        <f t="shared" ca="1" si="120"/>
        <v>0</v>
      </c>
      <c r="IR77" s="65">
        <f t="shared" ca="1" si="120"/>
        <v>0</v>
      </c>
      <c r="IS77" s="65">
        <f t="shared" ca="1" si="120"/>
        <v>0</v>
      </c>
      <c r="IT77" s="65">
        <f t="shared" ca="1" si="120"/>
        <v>0</v>
      </c>
      <c r="IU77" s="65">
        <f t="shared" ca="1" si="120"/>
        <v>0</v>
      </c>
      <c r="IV77" s="65">
        <f t="shared" ca="1" si="120"/>
        <v>0</v>
      </c>
      <c r="IW77" s="65">
        <f t="shared" ca="1" si="120"/>
        <v>0</v>
      </c>
      <c r="IX77" s="65">
        <f t="shared" ca="1" si="120"/>
        <v>0</v>
      </c>
      <c r="IY77" s="65">
        <f t="shared" ca="1" si="121"/>
        <v>0</v>
      </c>
      <c r="IZ77" s="65">
        <f t="shared" ca="1" si="121"/>
        <v>0</v>
      </c>
      <c r="JA77" s="65"/>
      <c r="JB77" s="65"/>
      <c r="JC77" s="65"/>
      <c r="JD77" s="65"/>
      <c r="JE77" s="65"/>
      <c r="JF77" s="65"/>
      <c r="JG77" s="65"/>
      <c r="JH77" s="65"/>
      <c r="JI77" s="65"/>
      <c r="JJ77" s="65"/>
      <c r="JK77" s="65"/>
      <c r="JL77" s="65"/>
      <c r="JM77" s="65"/>
      <c r="JN77" s="65"/>
      <c r="JO77" s="65"/>
      <c r="JP77" s="65"/>
      <c r="JQ77" s="65"/>
      <c r="JR77" s="65"/>
    </row>
    <row r="78" spans="1:278" x14ac:dyDescent="0.2">
      <c r="A78" s="64">
        <f t="shared" si="124"/>
        <v>69</v>
      </c>
      <c r="B78" s="65">
        <f t="shared" ca="1" si="122"/>
        <v>6.6432725708893431E-10</v>
      </c>
      <c r="C78" s="65">
        <f t="shared" ca="1" si="56"/>
        <v>6.4647716666475559E-10</v>
      </c>
      <c r="D78" s="65">
        <f t="shared" ca="1" si="57"/>
        <v>1.7850090424178672E-11</v>
      </c>
      <c r="E78" s="72">
        <f t="shared" ca="1" si="58"/>
        <v>0</v>
      </c>
      <c r="F78" s="67">
        <f t="shared" si="123"/>
        <v>0</v>
      </c>
      <c r="H78" s="72">
        <f t="shared" ca="1" si="32"/>
        <v>5.4638896822916229E-8</v>
      </c>
      <c r="I78" s="64">
        <f t="shared" ca="1" si="110"/>
        <v>76</v>
      </c>
      <c r="J78" s="67">
        <f t="shared" ca="1" si="33"/>
        <v>6.5437184080357941E-10</v>
      </c>
      <c r="K78" s="65">
        <f t="shared" ca="1" si="111"/>
        <v>6.5294963847710006E-10</v>
      </c>
      <c r="L78" s="65">
        <f t="shared" ca="1" si="111"/>
        <v>6.5294963847710006E-10</v>
      </c>
      <c r="M78" s="65">
        <f t="shared" ca="1" si="111"/>
        <v>6.5294963847710006E-10</v>
      </c>
      <c r="N78" s="65">
        <f t="shared" ca="1" si="111"/>
        <v>6.5294963847710006E-10</v>
      </c>
      <c r="O78" s="65">
        <f t="shared" ca="1" si="111"/>
        <v>6.5294963847710006E-10</v>
      </c>
      <c r="P78" s="65">
        <f t="shared" ca="1" si="111"/>
        <v>6.5294963847710006E-10</v>
      </c>
      <c r="Q78" s="65">
        <f t="shared" ca="1" si="111"/>
        <v>6.5294963847710006E-10</v>
      </c>
      <c r="R78" s="65">
        <f t="shared" ca="1" si="111"/>
        <v>6.5294963847710006E-10</v>
      </c>
      <c r="S78" s="65">
        <f t="shared" ca="1" si="111"/>
        <v>6.5294963847710006E-10</v>
      </c>
      <c r="T78" s="65">
        <f t="shared" ca="1" si="111"/>
        <v>6.5294963847710006E-10</v>
      </c>
      <c r="U78" s="65">
        <f t="shared" ca="1" si="111"/>
        <v>6.5294963847710006E-10</v>
      </c>
      <c r="V78" s="65">
        <f t="shared" ca="1" si="111"/>
        <v>6.5294963847710006E-10</v>
      </c>
      <c r="W78" s="65">
        <f t="shared" ca="1" si="111"/>
        <v>6.5152743615062082E-10</v>
      </c>
      <c r="X78" s="65">
        <f t="shared" ca="1" si="111"/>
        <v>6.5152743615062082E-10</v>
      </c>
      <c r="Y78" s="65">
        <f t="shared" ca="1" si="111"/>
        <v>6.5152743615062082E-10</v>
      </c>
      <c r="Z78" s="65">
        <f t="shared" ca="1" si="111"/>
        <v>6.5152743615062082E-10</v>
      </c>
      <c r="AA78" s="65">
        <f t="shared" ca="1" si="101"/>
        <v>6.5152743615062082E-10</v>
      </c>
      <c r="AB78" s="65">
        <f t="shared" ca="1" si="101"/>
        <v>6.2316868521311012E-10</v>
      </c>
      <c r="AC78" s="65">
        <f t="shared" ca="1" si="101"/>
        <v>6.2316868521311012E-10</v>
      </c>
      <c r="AD78" s="65">
        <f t="shared" ca="1" si="101"/>
        <v>6.2316868521311012E-10</v>
      </c>
      <c r="AE78" s="65">
        <f t="shared" ca="1" si="101"/>
        <v>6.2316868521311012E-10</v>
      </c>
      <c r="AF78" s="65">
        <f t="shared" ca="1" si="101"/>
        <v>5.9480993427559943E-10</v>
      </c>
      <c r="AG78" s="65">
        <f t="shared" ca="1" si="101"/>
        <v>5.9480993427559943E-10</v>
      </c>
      <c r="AH78" s="65">
        <f t="shared" ca="1" si="101"/>
        <v>5.9480993427559943E-10</v>
      </c>
      <c r="AI78" s="65">
        <f t="shared" ca="1" si="101"/>
        <v>5.6645118333808863E-10</v>
      </c>
      <c r="AJ78" s="65">
        <f t="shared" ca="1" si="101"/>
        <v>5.6645118333808863E-10</v>
      </c>
      <c r="AK78" s="65">
        <f t="shared" ca="1" si="101"/>
        <v>5.6645118333808863E-10</v>
      </c>
      <c r="AL78" s="65">
        <f t="shared" ca="1" si="101"/>
        <v>5.6645118333808863E-10</v>
      </c>
      <c r="AM78" s="65">
        <f t="shared" ca="1" si="101"/>
        <v>5.3873097222062978E-10</v>
      </c>
      <c r="AN78" s="65">
        <f t="shared" ca="1" si="101"/>
        <v>5.3873097222062978E-10</v>
      </c>
      <c r="AO78" s="65">
        <f t="shared" ca="1" si="101"/>
        <v>5.1179442360959832E-10</v>
      </c>
      <c r="AP78" s="65">
        <f t="shared" ca="1" si="102"/>
        <v>5.1179442360959832E-10</v>
      </c>
      <c r="AQ78" s="65">
        <f t="shared" ca="1" si="102"/>
        <v>5.1179442360959832E-10</v>
      </c>
      <c r="AR78" s="65">
        <f t="shared" ca="1" si="102"/>
        <v>4.8485787499856687E-10</v>
      </c>
      <c r="AS78" s="65">
        <f t="shared" ca="1" si="102"/>
        <v>4.8485787499856687E-10</v>
      </c>
      <c r="AT78" s="65">
        <f t="shared" ca="1" si="102"/>
        <v>4.5792132638753537E-10</v>
      </c>
      <c r="AU78" s="65">
        <f t="shared" ca="1" si="102"/>
        <v>4.5792132638753537E-10</v>
      </c>
      <c r="AV78" s="65">
        <f t="shared" ca="1" si="102"/>
        <v>4.5792132638753537E-10</v>
      </c>
      <c r="AW78" s="65">
        <f t="shared" ca="1" si="102"/>
        <v>4.3098477777650386E-10</v>
      </c>
      <c r="AX78" s="65">
        <f t="shared" ca="1" si="102"/>
        <v>4.3098477777650386E-10</v>
      </c>
      <c r="AY78" s="65">
        <f t="shared" ca="1" si="102"/>
        <v>4.0404822916547236E-10</v>
      </c>
      <c r="AZ78" s="65">
        <f t="shared" ca="1" si="102"/>
        <v>4.0404822916547236E-10</v>
      </c>
      <c r="BA78" s="65">
        <f t="shared" ca="1" si="102"/>
        <v>3.7711168055444085E-10</v>
      </c>
      <c r="BB78" s="65">
        <f t="shared" ca="1" si="102"/>
        <v>3.7711168055444085E-10</v>
      </c>
      <c r="BC78" s="65">
        <f t="shared" ca="1" si="102"/>
        <v>3.5017513194340935E-10</v>
      </c>
      <c r="BD78" s="65">
        <f t="shared" ca="1" si="102"/>
        <v>3.5017513194340935E-10</v>
      </c>
      <c r="BE78" s="65">
        <f t="shared" ca="1" si="102"/>
        <v>3.2323858333237785E-10</v>
      </c>
      <c r="BF78" s="65">
        <f t="shared" ca="1" si="112"/>
        <v>3.2323858333237785E-10</v>
      </c>
      <c r="BG78" s="65">
        <f t="shared" ca="1" si="112"/>
        <v>3.1443931078610756E-10</v>
      </c>
      <c r="BH78" s="65">
        <f t="shared" ca="1" si="112"/>
        <v>3.1443931078610756E-10</v>
      </c>
      <c r="BI78" s="65">
        <f t="shared" ca="1" si="112"/>
        <v>3.0564003823983727E-10</v>
      </c>
      <c r="BJ78" s="65">
        <f t="shared" ca="1" si="112"/>
        <v>2.9684076569356698E-10</v>
      </c>
      <c r="BK78" s="65">
        <f t="shared" ca="1" si="112"/>
        <v>2.9684076569356698E-10</v>
      </c>
      <c r="BL78" s="65">
        <f t="shared" ca="1" si="112"/>
        <v>2.880414931472967E-10</v>
      </c>
      <c r="BM78" s="65">
        <f t="shared" ca="1" si="112"/>
        <v>2.880414931472967E-10</v>
      </c>
      <c r="BN78" s="65">
        <f t="shared" ca="1" si="112"/>
        <v>2.7924222060102641E-10</v>
      </c>
      <c r="BO78" s="65">
        <f t="shared" ca="1" si="112"/>
        <v>2.7924222060102641E-10</v>
      </c>
      <c r="BP78" s="65">
        <f t="shared" ca="1" si="112"/>
        <v>2.7044294805475612E-10</v>
      </c>
      <c r="BQ78" s="65">
        <f t="shared" ca="1" si="112"/>
        <v>2.6164367550848583E-10</v>
      </c>
      <c r="BR78" s="65">
        <f t="shared" ca="1" si="112"/>
        <v>2.6164367550848583E-10</v>
      </c>
      <c r="BS78" s="65">
        <f t="shared" ca="1" si="112"/>
        <v>2.5284440296221554E-10</v>
      </c>
      <c r="BT78" s="65">
        <f t="shared" ca="1" si="112"/>
        <v>2.4404513041594526E-10</v>
      </c>
      <c r="BU78" s="65">
        <f t="shared" ca="1" si="112"/>
        <v>2.4404513041594526E-10</v>
      </c>
      <c r="BV78" s="65">
        <f t="shared" ca="1" si="103"/>
        <v>2.3524585786967497E-10</v>
      </c>
      <c r="BW78" s="65">
        <f t="shared" ca="1" si="103"/>
        <v>2.2644658532340468E-10</v>
      </c>
      <c r="BX78" s="65">
        <f t="shared" ca="1" si="103"/>
        <v>2.2644658532340468E-10</v>
      </c>
      <c r="BY78" s="65">
        <f t="shared" ca="1" si="103"/>
        <v>2.1764731277713439E-10</v>
      </c>
      <c r="BZ78" s="65">
        <f t="shared" ca="1" si="103"/>
        <v>2.1764731277713439E-10</v>
      </c>
      <c r="CA78" s="65">
        <f t="shared" ca="1" si="103"/>
        <v>2.0884804023086411E-10</v>
      </c>
      <c r="CB78" s="65">
        <f t="shared" ca="1" si="103"/>
        <v>2.0004876768459382E-10</v>
      </c>
      <c r="CC78" s="65">
        <f t="shared" ca="1" si="103"/>
        <v>1.9124949513832353E-10</v>
      </c>
      <c r="CD78" s="65">
        <f t="shared" ca="1" si="103"/>
        <v>1.9124949513832353E-10</v>
      </c>
      <c r="CE78" s="65">
        <f t="shared" ca="1" si="103"/>
        <v>1.8245022259205324E-10</v>
      </c>
      <c r="CF78" s="65">
        <f t="shared" ca="1" si="103"/>
        <v>1.7365095004578296E-10</v>
      </c>
      <c r="CG78" s="65">
        <f t="shared" ca="1" si="103"/>
        <v>1.7365095004578296E-10</v>
      </c>
      <c r="CH78" s="65">
        <f t="shared" ca="1" si="103"/>
        <v>1.6485167749951267E-10</v>
      </c>
      <c r="CI78" s="65">
        <f t="shared" ca="1" si="103"/>
        <v>1.5605240495324238E-10</v>
      </c>
      <c r="CJ78" s="65">
        <f t="shared" ca="1" si="103"/>
        <v>1.5605240495324238E-10</v>
      </c>
      <c r="CK78" s="65">
        <f t="shared" ca="1" si="113"/>
        <v>1.4725313240697209E-10</v>
      </c>
      <c r="CL78" s="65">
        <f t="shared" ca="1" si="113"/>
        <v>1.3845385986070181E-10</v>
      </c>
      <c r="CM78" s="65">
        <f t="shared" ca="1" si="113"/>
        <v>1.2965458731443152E-10</v>
      </c>
      <c r="CN78" s="65">
        <f t="shared" ca="1" si="113"/>
        <v>1.2965458731443152E-10</v>
      </c>
      <c r="CO78" s="65">
        <f t="shared" ca="1" si="113"/>
        <v>1.2085531476816123E-10</v>
      </c>
      <c r="CP78" s="65">
        <f t="shared" ca="1" si="113"/>
        <v>1.1205604222189094E-10</v>
      </c>
      <c r="CQ78" s="65">
        <f t="shared" ca="1" si="113"/>
        <v>1.0325676967562065E-10</v>
      </c>
      <c r="CR78" s="65">
        <f t="shared" ca="1" si="113"/>
        <v>1.0325676967562065E-10</v>
      </c>
      <c r="CS78" s="65">
        <f t="shared" ca="1" si="113"/>
        <v>9.4457497129350367E-11</v>
      </c>
      <c r="CT78" s="65">
        <f t="shared" ca="1" si="113"/>
        <v>8.5658224583080079E-11</v>
      </c>
      <c r="CU78" s="65">
        <f t="shared" ca="1" si="113"/>
        <v>7.6858952036809792E-11</v>
      </c>
      <c r="CV78" s="65">
        <f t="shared" ca="1" si="113"/>
        <v>7.6858952036809792E-11</v>
      </c>
      <c r="CW78" s="65">
        <f t="shared" ca="1" si="113"/>
        <v>6.8059679490539504E-11</v>
      </c>
      <c r="CX78" s="65">
        <f t="shared" ca="1" si="113"/>
        <v>5.9260406944269217E-11</v>
      </c>
      <c r="CY78" s="65">
        <f t="shared" ca="1" si="113"/>
        <v>5.0461134397998929E-11</v>
      </c>
      <c r="CZ78" s="65">
        <f t="shared" ca="1" si="113"/>
        <v>5.0461134397998929E-11</v>
      </c>
      <c r="DA78" s="65">
        <f t="shared" ca="1" si="114"/>
        <v>4.1661861851728641E-11</v>
      </c>
      <c r="DB78" s="65">
        <f t="shared" ca="1" si="114"/>
        <v>3.2862589305458354E-11</v>
      </c>
      <c r="DC78" s="65">
        <f t="shared" ca="1" si="114"/>
        <v>2.4063316759188069E-11</v>
      </c>
      <c r="DD78" s="65">
        <f t="shared" ca="1" si="114"/>
        <v>1.5264044212917785E-11</v>
      </c>
      <c r="DE78" s="65">
        <f t="shared" ca="1" si="114"/>
        <v>1.5264044212917785E-11</v>
      </c>
      <c r="DF78" s="65">
        <f t="shared" ca="1" si="114"/>
        <v>6.4647716666475004E-12</v>
      </c>
      <c r="DG78" s="65">
        <f t="shared" ca="1" si="114"/>
        <v>0</v>
      </c>
      <c r="DH78" s="65">
        <f t="shared" ca="1" si="114"/>
        <v>0</v>
      </c>
      <c r="DI78" s="65">
        <f t="shared" ca="1" si="114"/>
        <v>0</v>
      </c>
      <c r="DJ78" s="65">
        <f t="shared" ca="1" si="114"/>
        <v>0</v>
      </c>
      <c r="DK78" s="65">
        <f t="shared" ca="1" si="114"/>
        <v>0</v>
      </c>
      <c r="DL78" s="65">
        <f t="shared" ca="1" si="114"/>
        <v>0</v>
      </c>
      <c r="DM78" s="65">
        <f t="shared" ca="1" si="114"/>
        <v>0</v>
      </c>
      <c r="DN78" s="65">
        <f t="shared" ca="1" si="114"/>
        <v>0</v>
      </c>
      <c r="DO78" s="65">
        <f t="shared" ca="1" si="114"/>
        <v>0</v>
      </c>
      <c r="DP78" s="65">
        <f t="shared" ca="1" si="114"/>
        <v>0</v>
      </c>
      <c r="DQ78" s="65">
        <f t="shared" ca="1" si="104"/>
        <v>0</v>
      </c>
      <c r="DR78" s="65">
        <f t="shared" ca="1" si="104"/>
        <v>0</v>
      </c>
      <c r="DS78" s="65">
        <f t="shared" ca="1" si="104"/>
        <v>0</v>
      </c>
      <c r="DT78" s="65">
        <f t="shared" ca="1" si="104"/>
        <v>0</v>
      </c>
      <c r="DU78" s="65">
        <f t="shared" ca="1" si="104"/>
        <v>0</v>
      </c>
      <c r="DV78" s="65">
        <f t="shared" ca="1" si="104"/>
        <v>0</v>
      </c>
      <c r="DW78" s="65">
        <f t="shared" ca="1" si="104"/>
        <v>0</v>
      </c>
      <c r="DX78" s="65">
        <f t="shared" ca="1" si="104"/>
        <v>0</v>
      </c>
      <c r="DY78" s="65">
        <f t="shared" ca="1" si="104"/>
        <v>0</v>
      </c>
      <c r="DZ78" s="65">
        <f t="shared" ca="1" si="104"/>
        <v>0</v>
      </c>
      <c r="EA78" s="65">
        <f t="shared" ca="1" si="105"/>
        <v>0</v>
      </c>
      <c r="EB78" s="65">
        <f t="shared" ca="1" si="105"/>
        <v>0</v>
      </c>
      <c r="EC78" s="65">
        <f t="shared" ca="1" si="105"/>
        <v>0</v>
      </c>
      <c r="ED78" s="65">
        <f t="shared" ca="1" si="105"/>
        <v>0</v>
      </c>
      <c r="EE78" s="65">
        <f t="shared" ca="1" si="105"/>
        <v>0</v>
      </c>
      <c r="EF78" s="65">
        <f t="shared" ca="1" si="105"/>
        <v>0</v>
      </c>
      <c r="EG78" s="65">
        <f t="shared" ca="1" si="105"/>
        <v>0</v>
      </c>
      <c r="EH78" s="65">
        <f t="shared" ca="1" si="105"/>
        <v>0</v>
      </c>
      <c r="EI78" s="65">
        <f t="shared" ca="1" si="105"/>
        <v>0</v>
      </c>
      <c r="EJ78" s="65">
        <f t="shared" ca="1" si="105"/>
        <v>0</v>
      </c>
      <c r="EK78" s="65">
        <f t="shared" ca="1" si="105"/>
        <v>0</v>
      </c>
      <c r="EL78" s="65">
        <f t="shared" ca="1" si="105"/>
        <v>0</v>
      </c>
      <c r="EM78" s="65">
        <f t="shared" ca="1" si="105"/>
        <v>0</v>
      </c>
      <c r="EN78" s="65">
        <f t="shared" ca="1" si="105"/>
        <v>0</v>
      </c>
      <c r="EO78" s="65">
        <f t="shared" ca="1" si="105"/>
        <v>0</v>
      </c>
      <c r="EP78" s="65">
        <f t="shared" ca="1" si="105"/>
        <v>0</v>
      </c>
      <c r="EQ78" s="65">
        <f t="shared" ca="1" si="115"/>
        <v>0</v>
      </c>
      <c r="ER78" s="65">
        <f t="shared" ca="1" si="115"/>
        <v>0</v>
      </c>
      <c r="ES78" s="65">
        <f t="shared" ca="1" si="115"/>
        <v>0</v>
      </c>
      <c r="ET78" s="65">
        <f t="shared" ca="1" si="115"/>
        <v>0</v>
      </c>
      <c r="EU78" s="65">
        <f t="shared" ca="1" si="115"/>
        <v>0</v>
      </c>
      <c r="EV78" s="65">
        <f t="shared" ca="1" si="115"/>
        <v>0</v>
      </c>
      <c r="EW78" s="65">
        <f t="shared" ca="1" si="115"/>
        <v>0</v>
      </c>
      <c r="EX78" s="65">
        <f t="shared" ca="1" si="115"/>
        <v>0</v>
      </c>
      <c r="EY78" s="65">
        <f t="shared" ca="1" si="115"/>
        <v>0</v>
      </c>
      <c r="EZ78" s="65">
        <f t="shared" ca="1" si="115"/>
        <v>0</v>
      </c>
      <c r="FA78" s="65">
        <f t="shared" ca="1" si="115"/>
        <v>0</v>
      </c>
      <c r="FB78" s="65">
        <f t="shared" ca="1" si="115"/>
        <v>0</v>
      </c>
      <c r="FC78" s="65">
        <f t="shared" ca="1" si="115"/>
        <v>0</v>
      </c>
      <c r="FD78" s="65">
        <f t="shared" ca="1" si="115"/>
        <v>0</v>
      </c>
      <c r="FE78" s="65">
        <f t="shared" ca="1" si="115"/>
        <v>0</v>
      </c>
      <c r="FF78" s="65">
        <f t="shared" ca="1" si="115"/>
        <v>0</v>
      </c>
      <c r="FG78" s="65">
        <f t="shared" ca="1" si="116"/>
        <v>0</v>
      </c>
      <c r="FH78" s="65">
        <f t="shared" ca="1" si="116"/>
        <v>0</v>
      </c>
      <c r="FI78" s="65">
        <f t="shared" ca="1" si="116"/>
        <v>0</v>
      </c>
      <c r="FJ78" s="65">
        <f t="shared" ca="1" si="116"/>
        <v>0</v>
      </c>
      <c r="FK78" s="65">
        <f t="shared" ca="1" si="116"/>
        <v>0</v>
      </c>
      <c r="FL78" s="65">
        <f t="shared" ca="1" si="116"/>
        <v>0</v>
      </c>
      <c r="FM78" s="65">
        <f t="shared" ca="1" si="116"/>
        <v>0</v>
      </c>
      <c r="FN78" s="65">
        <f t="shared" ca="1" si="116"/>
        <v>0</v>
      </c>
      <c r="FO78" s="65">
        <f t="shared" ca="1" si="116"/>
        <v>0</v>
      </c>
      <c r="FP78" s="65">
        <f t="shared" ca="1" si="116"/>
        <v>0</v>
      </c>
      <c r="FQ78" s="65">
        <f t="shared" ca="1" si="116"/>
        <v>0</v>
      </c>
      <c r="FR78" s="65">
        <f t="shared" ca="1" si="116"/>
        <v>0</v>
      </c>
      <c r="FS78" s="65">
        <f t="shared" ca="1" si="116"/>
        <v>0</v>
      </c>
      <c r="FT78" s="65">
        <f t="shared" ca="1" si="116"/>
        <v>0</v>
      </c>
      <c r="FU78" s="65">
        <f t="shared" ca="1" si="116"/>
        <v>0</v>
      </c>
      <c r="FV78" s="65">
        <f t="shared" ca="1" si="116"/>
        <v>0</v>
      </c>
      <c r="FW78" s="65">
        <f t="shared" ca="1" si="117"/>
        <v>0</v>
      </c>
      <c r="FX78" s="65">
        <f t="shared" ca="1" si="117"/>
        <v>0</v>
      </c>
      <c r="FY78" s="65">
        <f t="shared" ca="1" si="117"/>
        <v>0</v>
      </c>
      <c r="FZ78" s="65">
        <f t="shared" ca="1" si="117"/>
        <v>0</v>
      </c>
      <c r="GA78" s="65">
        <f t="shared" ca="1" si="117"/>
        <v>0</v>
      </c>
      <c r="GB78" s="65">
        <f t="shared" ca="1" si="117"/>
        <v>0</v>
      </c>
      <c r="GC78" s="65">
        <f t="shared" ca="1" si="117"/>
        <v>0</v>
      </c>
      <c r="GD78" s="65">
        <f t="shared" ca="1" si="117"/>
        <v>0</v>
      </c>
      <c r="GE78" s="65">
        <f t="shared" ca="1" si="117"/>
        <v>0</v>
      </c>
      <c r="GF78" s="65">
        <f t="shared" ca="1" si="117"/>
        <v>0</v>
      </c>
      <c r="GG78" s="65">
        <f t="shared" ca="1" si="117"/>
        <v>0</v>
      </c>
      <c r="GH78" s="65">
        <f t="shared" ca="1" si="117"/>
        <v>0</v>
      </c>
      <c r="GI78" s="65">
        <f t="shared" ca="1" si="118"/>
        <v>0</v>
      </c>
      <c r="GJ78" s="65">
        <f t="shared" ca="1" si="118"/>
        <v>0</v>
      </c>
      <c r="GK78" s="65">
        <f t="shared" ca="1" si="118"/>
        <v>0</v>
      </c>
      <c r="GL78" s="65">
        <f t="shared" ca="1" si="118"/>
        <v>0</v>
      </c>
      <c r="GM78" s="65">
        <f t="shared" ca="1" si="118"/>
        <v>0</v>
      </c>
      <c r="GN78" s="65">
        <f t="shared" ca="1" si="118"/>
        <v>0</v>
      </c>
      <c r="GO78" s="65">
        <f t="shared" ca="1" si="118"/>
        <v>0</v>
      </c>
      <c r="GP78" s="65">
        <f t="shared" ca="1" si="118"/>
        <v>0</v>
      </c>
      <c r="GQ78" s="65">
        <f t="shared" ca="1" si="118"/>
        <v>0</v>
      </c>
      <c r="GR78" s="65">
        <f t="shared" ca="1" si="118"/>
        <v>0</v>
      </c>
      <c r="GS78" s="65">
        <f t="shared" ca="1" si="107"/>
        <v>0</v>
      </c>
      <c r="GT78" s="65">
        <f t="shared" ca="1" si="107"/>
        <v>0</v>
      </c>
      <c r="GU78" s="65">
        <f t="shared" ca="1" si="107"/>
        <v>0</v>
      </c>
      <c r="GV78" s="65">
        <f t="shared" ca="1" si="107"/>
        <v>0</v>
      </c>
      <c r="GW78" s="65">
        <f t="shared" ca="1" si="107"/>
        <v>0</v>
      </c>
      <c r="GX78" s="65">
        <f t="shared" ca="1" si="107"/>
        <v>0</v>
      </c>
      <c r="GY78" s="65">
        <f t="shared" ca="1" si="107"/>
        <v>0</v>
      </c>
      <c r="GZ78" s="65">
        <f t="shared" ca="1" si="107"/>
        <v>0</v>
      </c>
      <c r="HA78" s="65">
        <f t="shared" ca="1" si="107"/>
        <v>0</v>
      </c>
      <c r="HB78" s="65">
        <f t="shared" ca="1" si="107"/>
        <v>0</v>
      </c>
      <c r="HC78" s="65">
        <f t="shared" ca="1" si="108"/>
        <v>0</v>
      </c>
      <c r="HD78" s="65">
        <f t="shared" ca="1" si="108"/>
        <v>0</v>
      </c>
      <c r="HE78" s="65">
        <f t="shared" ca="1" si="108"/>
        <v>0</v>
      </c>
      <c r="HF78" s="65">
        <f t="shared" ca="1" si="108"/>
        <v>0</v>
      </c>
      <c r="HG78" s="65">
        <f t="shared" ca="1" si="108"/>
        <v>0</v>
      </c>
      <c r="HH78" s="65">
        <f t="shared" ca="1" si="108"/>
        <v>0</v>
      </c>
      <c r="HI78" s="65">
        <f t="shared" ca="1" si="108"/>
        <v>0</v>
      </c>
      <c r="HJ78" s="65">
        <f t="shared" ca="1" si="108"/>
        <v>0</v>
      </c>
      <c r="HK78" s="65">
        <f t="shared" ca="1" si="108"/>
        <v>0</v>
      </c>
      <c r="HL78" s="65">
        <f t="shared" ca="1" si="108"/>
        <v>0</v>
      </c>
      <c r="HM78" s="65">
        <f t="shared" ca="1" si="108"/>
        <v>0</v>
      </c>
      <c r="HN78" s="65">
        <f t="shared" ca="1" si="108"/>
        <v>0</v>
      </c>
      <c r="HO78" s="65">
        <f t="shared" ca="1" si="108"/>
        <v>0</v>
      </c>
      <c r="HP78" s="65">
        <f t="shared" ca="1" si="108"/>
        <v>0</v>
      </c>
      <c r="HQ78" s="65">
        <f t="shared" ca="1" si="108"/>
        <v>0</v>
      </c>
      <c r="HR78" s="65">
        <f t="shared" ca="1" si="108"/>
        <v>0</v>
      </c>
      <c r="HS78" s="65">
        <f t="shared" ca="1" si="119"/>
        <v>0</v>
      </c>
      <c r="HT78" s="65">
        <f t="shared" ca="1" si="119"/>
        <v>0</v>
      </c>
      <c r="HU78" s="65">
        <f t="shared" ca="1" si="119"/>
        <v>0</v>
      </c>
      <c r="HV78" s="65">
        <f t="shared" ca="1" si="119"/>
        <v>0</v>
      </c>
      <c r="HW78" s="65">
        <f t="shared" ca="1" si="119"/>
        <v>0</v>
      </c>
      <c r="HX78" s="65">
        <f t="shared" ca="1" si="119"/>
        <v>0</v>
      </c>
      <c r="HY78" s="65">
        <f t="shared" ca="1" si="119"/>
        <v>0</v>
      </c>
      <c r="HZ78" s="65">
        <f t="shared" ca="1" si="119"/>
        <v>0</v>
      </c>
      <c r="IA78" s="65">
        <f t="shared" ca="1" si="119"/>
        <v>0</v>
      </c>
      <c r="IB78" s="65">
        <f t="shared" ca="1" si="119"/>
        <v>0</v>
      </c>
      <c r="IC78" s="65">
        <f t="shared" ca="1" si="119"/>
        <v>0</v>
      </c>
      <c r="ID78" s="65">
        <f t="shared" ca="1" si="119"/>
        <v>0</v>
      </c>
      <c r="IE78" s="65">
        <f t="shared" ca="1" si="119"/>
        <v>0</v>
      </c>
      <c r="IF78" s="65">
        <f t="shared" ca="1" si="119"/>
        <v>0</v>
      </c>
      <c r="IG78" s="65">
        <f t="shared" ca="1" si="119"/>
        <v>0</v>
      </c>
      <c r="IH78" s="65">
        <f t="shared" ca="1" si="119"/>
        <v>0</v>
      </c>
      <c r="II78" s="65">
        <f t="shared" ca="1" si="120"/>
        <v>0</v>
      </c>
      <c r="IJ78" s="65">
        <f t="shared" ca="1" si="120"/>
        <v>0</v>
      </c>
      <c r="IK78" s="65">
        <f t="shared" ca="1" si="120"/>
        <v>0</v>
      </c>
      <c r="IL78" s="65">
        <f t="shared" ca="1" si="120"/>
        <v>0</v>
      </c>
      <c r="IM78" s="65">
        <f t="shared" ca="1" si="120"/>
        <v>0</v>
      </c>
      <c r="IN78" s="65">
        <f t="shared" ca="1" si="120"/>
        <v>0</v>
      </c>
      <c r="IO78" s="65">
        <f t="shared" ca="1" si="120"/>
        <v>0</v>
      </c>
      <c r="IP78" s="65">
        <f t="shared" ca="1" si="120"/>
        <v>0</v>
      </c>
      <c r="IQ78" s="65">
        <f t="shared" ca="1" si="120"/>
        <v>0</v>
      </c>
      <c r="IR78" s="65">
        <f t="shared" ca="1" si="120"/>
        <v>0</v>
      </c>
      <c r="IS78" s="65">
        <f t="shared" ca="1" si="120"/>
        <v>0</v>
      </c>
      <c r="IT78" s="65">
        <f t="shared" ca="1" si="120"/>
        <v>0</v>
      </c>
      <c r="IU78" s="65">
        <f t="shared" ca="1" si="120"/>
        <v>0</v>
      </c>
      <c r="IV78" s="65">
        <f t="shared" ca="1" si="120"/>
        <v>0</v>
      </c>
      <c r="IW78" s="65">
        <f t="shared" ca="1" si="120"/>
        <v>0</v>
      </c>
      <c r="IX78" s="65">
        <f t="shared" ca="1" si="120"/>
        <v>0</v>
      </c>
      <c r="IY78" s="65">
        <f t="shared" ca="1" si="121"/>
        <v>0</v>
      </c>
      <c r="IZ78" s="65">
        <f t="shared" ca="1" si="121"/>
        <v>0</v>
      </c>
      <c r="JA78" s="65"/>
      <c r="JB78" s="65"/>
      <c r="JC78" s="65"/>
      <c r="JD78" s="65"/>
      <c r="JE78" s="65"/>
      <c r="JF78" s="65"/>
      <c r="JG78" s="65"/>
      <c r="JH78" s="65"/>
      <c r="JI78" s="65"/>
      <c r="JJ78" s="65"/>
      <c r="JK78" s="65"/>
      <c r="JL78" s="65"/>
      <c r="JM78" s="65"/>
      <c r="JN78" s="65"/>
      <c r="JO78" s="65"/>
      <c r="JP78" s="65"/>
      <c r="JQ78" s="65"/>
      <c r="JR78" s="65"/>
    </row>
    <row r="79" spans="1:278" x14ac:dyDescent="0.2">
      <c r="A79" s="64">
        <f t="shared" si="124"/>
        <v>70</v>
      </c>
      <c r="B79" s="65">
        <f t="shared" ca="1" si="122"/>
        <v>6.6290505476245496E-10</v>
      </c>
      <c r="C79" s="65">
        <f t="shared" ca="1" si="56"/>
        <v>6.4647716666475559E-10</v>
      </c>
      <c r="D79" s="65">
        <f t="shared" ca="1" si="57"/>
        <v>1.6427888097699401E-11</v>
      </c>
      <c r="E79" s="72">
        <f t="shared" ca="1" si="58"/>
        <v>0</v>
      </c>
      <c r="F79" s="67">
        <f t="shared" si="123"/>
        <v>0</v>
      </c>
      <c r="H79" s="72">
        <f t="shared" ref="H79:H142" ca="1" si="125">SUM(K79:BH79)*$B$6*2+J79*$B$6</f>
        <v>5.2770173642403983E-8</v>
      </c>
      <c r="I79" s="64">
        <f t="shared" ca="1" si="110"/>
        <v>77</v>
      </c>
      <c r="J79" s="67">
        <f t="shared" ca="1" si="33"/>
        <v>6.5294963847710006E-10</v>
      </c>
      <c r="K79" s="65">
        <f t="shared" ca="1" si="111"/>
        <v>6.5152743615062082E-10</v>
      </c>
      <c r="L79" s="65">
        <f t="shared" ca="1" si="111"/>
        <v>6.5152743615062082E-10</v>
      </c>
      <c r="M79" s="65">
        <f t="shared" ca="1" si="111"/>
        <v>6.5152743615062082E-10</v>
      </c>
      <c r="N79" s="65">
        <f t="shared" ca="1" si="111"/>
        <v>6.5152743615062082E-10</v>
      </c>
      <c r="O79" s="65">
        <f t="shared" ca="1" si="111"/>
        <v>6.5152743615062082E-10</v>
      </c>
      <c r="P79" s="65">
        <f t="shared" ca="1" si="111"/>
        <v>6.5152743615062082E-10</v>
      </c>
      <c r="Q79" s="65">
        <f t="shared" ca="1" si="111"/>
        <v>6.5152743615062082E-10</v>
      </c>
      <c r="R79" s="65">
        <f t="shared" ca="1" si="111"/>
        <v>6.5152743615062082E-10</v>
      </c>
      <c r="S79" s="65">
        <f t="shared" ca="1" si="111"/>
        <v>6.5152743615062082E-10</v>
      </c>
      <c r="T79" s="65">
        <f t="shared" ca="1" si="111"/>
        <v>6.5152743615062082E-10</v>
      </c>
      <c r="U79" s="65">
        <f t="shared" ca="1" si="111"/>
        <v>6.5152743615062082E-10</v>
      </c>
      <c r="V79" s="65">
        <f t="shared" ca="1" si="111"/>
        <v>6.5152743615062082E-10</v>
      </c>
      <c r="W79" s="65">
        <f t="shared" ca="1" si="111"/>
        <v>6.2316868521311012E-10</v>
      </c>
      <c r="X79" s="65">
        <f t="shared" ca="1" si="111"/>
        <v>6.2316868521311012E-10</v>
      </c>
      <c r="Y79" s="65">
        <f t="shared" ca="1" si="111"/>
        <v>6.2316868521311012E-10</v>
      </c>
      <c r="Z79" s="65">
        <f t="shared" ca="1" si="111"/>
        <v>6.2316868521311012E-10</v>
      </c>
      <c r="AA79" s="65">
        <f t="shared" ca="1" si="101"/>
        <v>6.2316868521311012E-10</v>
      </c>
      <c r="AB79" s="65">
        <f t="shared" ca="1" si="101"/>
        <v>5.9480993427559943E-10</v>
      </c>
      <c r="AC79" s="65">
        <f t="shared" ca="1" si="101"/>
        <v>5.9480993427559943E-10</v>
      </c>
      <c r="AD79" s="65">
        <f t="shared" ca="1" si="101"/>
        <v>5.9480993427559943E-10</v>
      </c>
      <c r="AE79" s="65">
        <f t="shared" ca="1" si="101"/>
        <v>5.9480993427559943E-10</v>
      </c>
      <c r="AF79" s="65">
        <f t="shared" ca="1" si="101"/>
        <v>5.6645118333808863E-10</v>
      </c>
      <c r="AG79" s="65">
        <f t="shared" ca="1" si="101"/>
        <v>5.6645118333808863E-10</v>
      </c>
      <c r="AH79" s="65">
        <f t="shared" ca="1" si="101"/>
        <v>5.6645118333808863E-10</v>
      </c>
      <c r="AI79" s="65">
        <f t="shared" ca="1" si="101"/>
        <v>5.6645118333808863E-10</v>
      </c>
      <c r="AJ79" s="65">
        <f t="shared" ca="1" si="101"/>
        <v>5.3873097222062978E-10</v>
      </c>
      <c r="AK79" s="65">
        <f t="shared" ca="1" si="101"/>
        <v>5.3873097222062978E-10</v>
      </c>
      <c r="AL79" s="65">
        <f t="shared" ca="1" si="101"/>
        <v>5.3873097222062978E-10</v>
      </c>
      <c r="AM79" s="65">
        <f t="shared" ca="1" si="101"/>
        <v>5.1179442360959832E-10</v>
      </c>
      <c r="AN79" s="65">
        <f t="shared" ca="1" si="101"/>
        <v>5.1179442360959832E-10</v>
      </c>
      <c r="AO79" s="65">
        <f t="shared" ca="1" si="101"/>
        <v>4.8485787499856687E-10</v>
      </c>
      <c r="AP79" s="65">
        <f t="shared" ca="1" si="102"/>
        <v>4.8485787499856687E-10</v>
      </c>
      <c r="AQ79" s="65">
        <f t="shared" ca="1" si="102"/>
        <v>4.8485787499856687E-10</v>
      </c>
      <c r="AR79" s="65">
        <f t="shared" ca="1" si="102"/>
        <v>4.5792132638753537E-10</v>
      </c>
      <c r="AS79" s="65">
        <f t="shared" ca="1" si="102"/>
        <v>4.5792132638753537E-10</v>
      </c>
      <c r="AT79" s="65">
        <f t="shared" ca="1" si="102"/>
        <v>4.5792132638753537E-10</v>
      </c>
      <c r="AU79" s="65">
        <f t="shared" ca="1" si="102"/>
        <v>4.3098477777650386E-10</v>
      </c>
      <c r="AV79" s="65">
        <f t="shared" ca="1" si="102"/>
        <v>4.3098477777650386E-10</v>
      </c>
      <c r="AW79" s="65">
        <f t="shared" ca="1" si="102"/>
        <v>4.0404822916547236E-10</v>
      </c>
      <c r="AX79" s="65">
        <f t="shared" ca="1" si="102"/>
        <v>4.0404822916547236E-10</v>
      </c>
      <c r="AY79" s="65">
        <f t="shared" ca="1" si="102"/>
        <v>3.7711168055444085E-10</v>
      </c>
      <c r="AZ79" s="65">
        <f t="shared" ca="1" si="102"/>
        <v>3.7711168055444085E-10</v>
      </c>
      <c r="BA79" s="65">
        <f t="shared" ca="1" si="102"/>
        <v>3.5017513194340935E-10</v>
      </c>
      <c r="BB79" s="65">
        <f t="shared" ca="1" si="102"/>
        <v>3.5017513194340935E-10</v>
      </c>
      <c r="BC79" s="65">
        <f t="shared" ca="1" si="102"/>
        <v>3.2323858333237785E-10</v>
      </c>
      <c r="BD79" s="65">
        <f t="shared" ca="1" si="102"/>
        <v>3.2323858333237785E-10</v>
      </c>
      <c r="BE79" s="65">
        <f t="shared" ca="1" si="102"/>
        <v>3.1443931078610756E-10</v>
      </c>
      <c r="BF79" s="65">
        <f t="shared" ca="1" si="112"/>
        <v>3.1443931078610756E-10</v>
      </c>
      <c r="BG79" s="65">
        <f t="shared" ca="1" si="112"/>
        <v>3.0564003823983727E-10</v>
      </c>
      <c r="BH79" s="65">
        <f t="shared" ca="1" si="112"/>
        <v>3.0564003823983727E-10</v>
      </c>
      <c r="BI79" s="65">
        <f t="shared" ca="1" si="112"/>
        <v>2.9684076569356698E-10</v>
      </c>
      <c r="BJ79" s="65">
        <f t="shared" ca="1" si="112"/>
        <v>2.9684076569356698E-10</v>
      </c>
      <c r="BK79" s="65">
        <f t="shared" ca="1" si="112"/>
        <v>2.880414931472967E-10</v>
      </c>
      <c r="BL79" s="65">
        <f t="shared" ca="1" si="112"/>
        <v>2.7924222060102641E-10</v>
      </c>
      <c r="BM79" s="65">
        <f t="shared" ca="1" si="112"/>
        <v>2.7924222060102641E-10</v>
      </c>
      <c r="BN79" s="65">
        <f t="shared" ca="1" si="112"/>
        <v>2.7044294805475612E-10</v>
      </c>
      <c r="BO79" s="65">
        <f t="shared" ca="1" si="112"/>
        <v>2.7044294805475612E-10</v>
      </c>
      <c r="BP79" s="65">
        <f t="shared" ca="1" si="112"/>
        <v>2.6164367550848583E-10</v>
      </c>
      <c r="BQ79" s="65">
        <f t="shared" ca="1" si="112"/>
        <v>2.5284440296221554E-10</v>
      </c>
      <c r="BR79" s="65">
        <f t="shared" ca="1" si="112"/>
        <v>2.5284440296221554E-10</v>
      </c>
      <c r="BS79" s="65">
        <f t="shared" ca="1" si="112"/>
        <v>2.4404513041594526E-10</v>
      </c>
      <c r="BT79" s="65">
        <f t="shared" ca="1" si="112"/>
        <v>2.4404513041594526E-10</v>
      </c>
      <c r="BU79" s="65">
        <f t="shared" ca="1" si="112"/>
        <v>2.3524585786967497E-10</v>
      </c>
      <c r="BV79" s="65">
        <f t="shared" ca="1" si="103"/>
        <v>2.2644658532340468E-10</v>
      </c>
      <c r="BW79" s="65">
        <f t="shared" ca="1" si="103"/>
        <v>2.2644658532340468E-10</v>
      </c>
      <c r="BX79" s="65">
        <f t="shared" ca="1" si="103"/>
        <v>2.1764731277713439E-10</v>
      </c>
      <c r="BY79" s="65">
        <f t="shared" ca="1" si="103"/>
        <v>2.0884804023086411E-10</v>
      </c>
      <c r="BZ79" s="65">
        <f t="shared" ca="1" si="103"/>
        <v>2.0884804023086411E-10</v>
      </c>
      <c r="CA79" s="65">
        <f t="shared" ca="1" si="103"/>
        <v>2.0004876768459382E-10</v>
      </c>
      <c r="CB79" s="65">
        <f t="shared" ca="1" si="103"/>
        <v>1.9124949513832353E-10</v>
      </c>
      <c r="CC79" s="65">
        <f t="shared" ca="1" si="103"/>
        <v>1.9124949513832353E-10</v>
      </c>
      <c r="CD79" s="65">
        <f t="shared" ca="1" si="103"/>
        <v>1.8245022259205324E-10</v>
      </c>
      <c r="CE79" s="65">
        <f t="shared" ca="1" si="103"/>
        <v>1.7365095004578296E-10</v>
      </c>
      <c r="CF79" s="65">
        <f t="shared" ca="1" si="103"/>
        <v>1.7365095004578296E-10</v>
      </c>
      <c r="CG79" s="65">
        <f t="shared" ca="1" si="103"/>
        <v>1.6485167749951267E-10</v>
      </c>
      <c r="CH79" s="65">
        <f t="shared" ca="1" si="103"/>
        <v>1.5605240495324238E-10</v>
      </c>
      <c r="CI79" s="65">
        <f t="shared" ca="1" si="103"/>
        <v>1.5605240495324238E-10</v>
      </c>
      <c r="CJ79" s="65">
        <f t="shared" ca="1" si="103"/>
        <v>1.4725313240697209E-10</v>
      </c>
      <c r="CK79" s="65">
        <f t="shared" ca="1" si="113"/>
        <v>1.3845385986070181E-10</v>
      </c>
      <c r="CL79" s="65">
        <f t="shared" ca="1" si="113"/>
        <v>1.2965458731443152E-10</v>
      </c>
      <c r="CM79" s="65">
        <f t="shared" ca="1" si="113"/>
        <v>1.2965458731443152E-10</v>
      </c>
      <c r="CN79" s="65">
        <f t="shared" ca="1" si="113"/>
        <v>1.2085531476816123E-10</v>
      </c>
      <c r="CO79" s="65">
        <f t="shared" ca="1" si="113"/>
        <v>1.1205604222189094E-10</v>
      </c>
      <c r="CP79" s="65">
        <f t="shared" ca="1" si="113"/>
        <v>1.1205604222189094E-10</v>
      </c>
      <c r="CQ79" s="65">
        <f t="shared" ca="1" si="113"/>
        <v>1.0325676967562065E-10</v>
      </c>
      <c r="CR79" s="65">
        <f t="shared" ca="1" si="113"/>
        <v>9.4457497129350367E-11</v>
      </c>
      <c r="CS79" s="65">
        <f t="shared" ca="1" si="113"/>
        <v>8.5658224583080079E-11</v>
      </c>
      <c r="CT79" s="65">
        <f t="shared" ca="1" si="113"/>
        <v>8.5658224583080079E-11</v>
      </c>
      <c r="CU79" s="65">
        <f t="shared" ca="1" si="113"/>
        <v>7.6858952036809792E-11</v>
      </c>
      <c r="CV79" s="65">
        <f t="shared" ca="1" si="113"/>
        <v>6.8059679490539504E-11</v>
      </c>
      <c r="CW79" s="65">
        <f t="shared" ca="1" si="113"/>
        <v>5.9260406944269217E-11</v>
      </c>
      <c r="CX79" s="65">
        <f t="shared" ca="1" si="113"/>
        <v>5.9260406944269217E-11</v>
      </c>
      <c r="CY79" s="65">
        <f t="shared" ca="1" si="113"/>
        <v>5.0461134397998929E-11</v>
      </c>
      <c r="CZ79" s="65">
        <f t="shared" ca="1" si="113"/>
        <v>4.1661861851728641E-11</v>
      </c>
      <c r="DA79" s="65">
        <f t="shared" ca="1" si="114"/>
        <v>3.2862589305458354E-11</v>
      </c>
      <c r="DB79" s="65">
        <f t="shared" ca="1" si="114"/>
        <v>2.4063316759188069E-11</v>
      </c>
      <c r="DC79" s="65">
        <f t="shared" ca="1" si="114"/>
        <v>2.4063316759188069E-11</v>
      </c>
      <c r="DD79" s="65">
        <f t="shared" ca="1" si="114"/>
        <v>1.5264044212917785E-11</v>
      </c>
      <c r="DE79" s="65">
        <f t="shared" ca="1" si="114"/>
        <v>6.4647716666475004E-12</v>
      </c>
      <c r="DF79" s="65">
        <f t="shared" ca="1" si="114"/>
        <v>0</v>
      </c>
      <c r="DG79" s="65">
        <f t="shared" ca="1" si="114"/>
        <v>0</v>
      </c>
      <c r="DH79" s="65">
        <f t="shared" ca="1" si="114"/>
        <v>0</v>
      </c>
      <c r="DI79" s="65">
        <f t="shared" ca="1" si="114"/>
        <v>0</v>
      </c>
      <c r="DJ79" s="65">
        <f t="shared" ca="1" si="114"/>
        <v>0</v>
      </c>
      <c r="DK79" s="65">
        <f t="shared" ca="1" si="114"/>
        <v>0</v>
      </c>
      <c r="DL79" s="65">
        <f t="shared" ca="1" si="114"/>
        <v>0</v>
      </c>
      <c r="DM79" s="65">
        <f t="shared" ca="1" si="114"/>
        <v>0</v>
      </c>
      <c r="DN79" s="65">
        <f t="shared" ca="1" si="114"/>
        <v>0</v>
      </c>
      <c r="DO79" s="65">
        <f t="shared" ca="1" si="114"/>
        <v>0</v>
      </c>
      <c r="DP79" s="65">
        <f t="shared" ca="1" si="114"/>
        <v>0</v>
      </c>
      <c r="DQ79" s="65">
        <f t="shared" ca="1" si="104"/>
        <v>0</v>
      </c>
      <c r="DR79" s="65">
        <f t="shared" ca="1" si="104"/>
        <v>0</v>
      </c>
      <c r="DS79" s="65">
        <f t="shared" ca="1" si="104"/>
        <v>0</v>
      </c>
      <c r="DT79" s="65">
        <f t="shared" ca="1" si="104"/>
        <v>0</v>
      </c>
      <c r="DU79" s="65">
        <f t="shared" ca="1" si="104"/>
        <v>0</v>
      </c>
      <c r="DV79" s="65">
        <f t="shared" ca="1" si="104"/>
        <v>0</v>
      </c>
      <c r="DW79" s="65">
        <f t="shared" ca="1" si="104"/>
        <v>0</v>
      </c>
      <c r="DX79" s="65">
        <f t="shared" ca="1" si="104"/>
        <v>0</v>
      </c>
      <c r="DY79" s="65">
        <f t="shared" ca="1" si="104"/>
        <v>0</v>
      </c>
      <c r="DZ79" s="65">
        <f t="shared" ca="1" si="104"/>
        <v>0</v>
      </c>
      <c r="EA79" s="65">
        <f t="shared" ca="1" si="105"/>
        <v>0</v>
      </c>
      <c r="EB79" s="65">
        <f t="shared" ca="1" si="105"/>
        <v>0</v>
      </c>
      <c r="EC79" s="65">
        <f t="shared" ca="1" si="105"/>
        <v>0</v>
      </c>
      <c r="ED79" s="65">
        <f t="shared" ca="1" si="105"/>
        <v>0</v>
      </c>
      <c r="EE79" s="65">
        <f t="shared" ca="1" si="105"/>
        <v>0</v>
      </c>
      <c r="EF79" s="65">
        <f t="shared" ca="1" si="105"/>
        <v>0</v>
      </c>
      <c r="EG79" s="65">
        <f t="shared" ca="1" si="105"/>
        <v>0</v>
      </c>
      <c r="EH79" s="65">
        <f t="shared" ca="1" si="105"/>
        <v>0</v>
      </c>
      <c r="EI79" s="65">
        <f t="shared" ca="1" si="105"/>
        <v>0</v>
      </c>
      <c r="EJ79" s="65">
        <f t="shared" ca="1" si="105"/>
        <v>0</v>
      </c>
      <c r="EK79" s="65">
        <f t="shared" ca="1" si="105"/>
        <v>0</v>
      </c>
      <c r="EL79" s="65">
        <f t="shared" ca="1" si="105"/>
        <v>0</v>
      </c>
      <c r="EM79" s="65">
        <f t="shared" ca="1" si="105"/>
        <v>0</v>
      </c>
      <c r="EN79" s="65">
        <f t="shared" ca="1" si="105"/>
        <v>0</v>
      </c>
      <c r="EO79" s="65">
        <f t="shared" ca="1" si="105"/>
        <v>0</v>
      </c>
      <c r="EP79" s="65">
        <f t="shared" ca="1" si="105"/>
        <v>0</v>
      </c>
      <c r="EQ79" s="65">
        <f t="shared" ca="1" si="115"/>
        <v>0</v>
      </c>
      <c r="ER79" s="65">
        <f t="shared" ca="1" si="115"/>
        <v>0</v>
      </c>
      <c r="ES79" s="65">
        <f t="shared" ca="1" si="115"/>
        <v>0</v>
      </c>
      <c r="ET79" s="65">
        <f t="shared" ca="1" si="115"/>
        <v>0</v>
      </c>
      <c r="EU79" s="65">
        <f t="shared" ca="1" si="115"/>
        <v>0</v>
      </c>
      <c r="EV79" s="65">
        <f t="shared" ca="1" si="115"/>
        <v>0</v>
      </c>
      <c r="EW79" s="65">
        <f t="shared" ca="1" si="115"/>
        <v>0</v>
      </c>
      <c r="EX79" s="65">
        <f t="shared" ca="1" si="115"/>
        <v>0</v>
      </c>
      <c r="EY79" s="65">
        <f t="shared" ca="1" si="115"/>
        <v>0</v>
      </c>
      <c r="EZ79" s="65">
        <f t="shared" ca="1" si="115"/>
        <v>0</v>
      </c>
      <c r="FA79" s="65">
        <f t="shared" ca="1" si="115"/>
        <v>0</v>
      </c>
      <c r="FB79" s="65">
        <f t="shared" ca="1" si="115"/>
        <v>0</v>
      </c>
      <c r="FC79" s="65">
        <f t="shared" ca="1" si="115"/>
        <v>0</v>
      </c>
      <c r="FD79" s="65">
        <f t="shared" ca="1" si="115"/>
        <v>0</v>
      </c>
      <c r="FE79" s="65">
        <f t="shared" ca="1" si="115"/>
        <v>0</v>
      </c>
      <c r="FF79" s="65">
        <f t="shared" ca="1" si="115"/>
        <v>0</v>
      </c>
      <c r="FG79" s="65">
        <f t="shared" ca="1" si="116"/>
        <v>0</v>
      </c>
      <c r="FH79" s="65">
        <f t="shared" ca="1" si="116"/>
        <v>0</v>
      </c>
      <c r="FI79" s="65">
        <f t="shared" ca="1" si="116"/>
        <v>0</v>
      </c>
      <c r="FJ79" s="65">
        <f t="shared" ca="1" si="116"/>
        <v>0</v>
      </c>
      <c r="FK79" s="65">
        <f t="shared" ca="1" si="116"/>
        <v>0</v>
      </c>
      <c r="FL79" s="65">
        <f t="shared" ca="1" si="116"/>
        <v>0</v>
      </c>
      <c r="FM79" s="65">
        <f t="shared" ca="1" si="116"/>
        <v>0</v>
      </c>
      <c r="FN79" s="65">
        <f t="shared" ca="1" si="116"/>
        <v>0</v>
      </c>
      <c r="FO79" s="65">
        <f t="shared" ca="1" si="116"/>
        <v>0</v>
      </c>
      <c r="FP79" s="65">
        <f t="shared" ca="1" si="116"/>
        <v>0</v>
      </c>
      <c r="FQ79" s="65">
        <f t="shared" ca="1" si="116"/>
        <v>0</v>
      </c>
      <c r="FR79" s="65">
        <f t="shared" ca="1" si="116"/>
        <v>0</v>
      </c>
      <c r="FS79" s="65">
        <f t="shared" ca="1" si="116"/>
        <v>0</v>
      </c>
      <c r="FT79" s="65">
        <f t="shared" ca="1" si="116"/>
        <v>0</v>
      </c>
      <c r="FU79" s="65">
        <f t="shared" ca="1" si="116"/>
        <v>0</v>
      </c>
      <c r="FV79" s="65">
        <f t="shared" ca="1" si="116"/>
        <v>0</v>
      </c>
      <c r="FW79" s="65">
        <f t="shared" ca="1" si="117"/>
        <v>0</v>
      </c>
      <c r="FX79" s="65">
        <f t="shared" ca="1" si="117"/>
        <v>0</v>
      </c>
      <c r="FY79" s="65">
        <f t="shared" ca="1" si="117"/>
        <v>0</v>
      </c>
      <c r="FZ79" s="65">
        <f t="shared" ca="1" si="117"/>
        <v>0</v>
      </c>
      <c r="GA79" s="65">
        <f t="shared" ca="1" si="117"/>
        <v>0</v>
      </c>
      <c r="GB79" s="65">
        <f t="shared" ca="1" si="117"/>
        <v>0</v>
      </c>
      <c r="GC79" s="65">
        <f t="shared" ca="1" si="117"/>
        <v>0</v>
      </c>
      <c r="GD79" s="65">
        <f t="shared" ca="1" si="117"/>
        <v>0</v>
      </c>
      <c r="GE79" s="65">
        <f t="shared" ca="1" si="117"/>
        <v>0</v>
      </c>
      <c r="GF79" s="65">
        <f t="shared" ca="1" si="117"/>
        <v>0</v>
      </c>
      <c r="GG79" s="65">
        <f t="shared" ca="1" si="117"/>
        <v>0</v>
      </c>
      <c r="GH79" s="65">
        <f t="shared" ca="1" si="117"/>
        <v>0</v>
      </c>
      <c r="GI79" s="65">
        <f t="shared" ca="1" si="118"/>
        <v>0</v>
      </c>
      <c r="GJ79" s="65">
        <f t="shared" ca="1" si="118"/>
        <v>0</v>
      </c>
      <c r="GK79" s="65">
        <f t="shared" ca="1" si="118"/>
        <v>0</v>
      </c>
      <c r="GL79" s="65">
        <f t="shared" ca="1" si="118"/>
        <v>0</v>
      </c>
      <c r="GM79" s="65">
        <f t="shared" ca="1" si="118"/>
        <v>0</v>
      </c>
      <c r="GN79" s="65">
        <f t="shared" ca="1" si="118"/>
        <v>0</v>
      </c>
      <c r="GO79" s="65">
        <f t="shared" ca="1" si="118"/>
        <v>0</v>
      </c>
      <c r="GP79" s="65">
        <f t="shared" ca="1" si="118"/>
        <v>0</v>
      </c>
      <c r="GQ79" s="65">
        <f t="shared" ca="1" si="118"/>
        <v>0</v>
      </c>
      <c r="GR79" s="65">
        <f t="shared" ca="1" si="118"/>
        <v>0</v>
      </c>
      <c r="GS79" s="65">
        <f t="shared" ca="1" si="107"/>
        <v>0</v>
      </c>
      <c r="GT79" s="65">
        <f t="shared" ca="1" si="107"/>
        <v>0</v>
      </c>
      <c r="GU79" s="65">
        <f t="shared" ca="1" si="107"/>
        <v>0</v>
      </c>
      <c r="GV79" s="65">
        <f t="shared" ca="1" si="107"/>
        <v>0</v>
      </c>
      <c r="GW79" s="65">
        <f t="shared" ca="1" si="107"/>
        <v>0</v>
      </c>
      <c r="GX79" s="65">
        <f t="shared" ca="1" si="107"/>
        <v>0</v>
      </c>
      <c r="GY79" s="65">
        <f t="shared" ca="1" si="107"/>
        <v>0</v>
      </c>
      <c r="GZ79" s="65">
        <f t="shared" ca="1" si="107"/>
        <v>0</v>
      </c>
      <c r="HA79" s="65">
        <f t="shared" ca="1" si="107"/>
        <v>0</v>
      </c>
      <c r="HB79" s="65">
        <f t="shared" ca="1" si="107"/>
        <v>0</v>
      </c>
      <c r="HC79" s="65">
        <f t="shared" ca="1" si="108"/>
        <v>0</v>
      </c>
      <c r="HD79" s="65">
        <f t="shared" ca="1" si="108"/>
        <v>0</v>
      </c>
      <c r="HE79" s="65">
        <f t="shared" ca="1" si="108"/>
        <v>0</v>
      </c>
      <c r="HF79" s="65">
        <f t="shared" ca="1" si="108"/>
        <v>0</v>
      </c>
      <c r="HG79" s="65">
        <f t="shared" ca="1" si="108"/>
        <v>0</v>
      </c>
      <c r="HH79" s="65">
        <f t="shared" ca="1" si="108"/>
        <v>0</v>
      </c>
      <c r="HI79" s="65">
        <f t="shared" ca="1" si="108"/>
        <v>0</v>
      </c>
      <c r="HJ79" s="65">
        <f t="shared" ca="1" si="108"/>
        <v>0</v>
      </c>
      <c r="HK79" s="65">
        <f t="shared" ca="1" si="108"/>
        <v>0</v>
      </c>
      <c r="HL79" s="65">
        <f t="shared" ca="1" si="108"/>
        <v>0</v>
      </c>
      <c r="HM79" s="65">
        <f t="shared" ca="1" si="108"/>
        <v>0</v>
      </c>
      <c r="HN79" s="65">
        <f t="shared" ca="1" si="108"/>
        <v>0</v>
      </c>
      <c r="HO79" s="65">
        <f t="shared" ca="1" si="108"/>
        <v>0</v>
      </c>
      <c r="HP79" s="65">
        <f t="shared" ca="1" si="108"/>
        <v>0</v>
      </c>
      <c r="HQ79" s="65">
        <f t="shared" ca="1" si="108"/>
        <v>0</v>
      </c>
      <c r="HR79" s="65">
        <f t="shared" ca="1" si="108"/>
        <v>0</v>
      </c>
      <c r="HS79" s="65">
        <f t="shared" ca="1" si="119"/>
        <v>0</v>
      </c>
      <c r="HT79" s="65">
        <f t="shared" ca="1" si="119"/>
        <v>0</v>
      </c>
      <c r="HU79" s="65">
        <f t="shared" ca="1" si="119"/>
        <v>0</v>
      </c>
      <c r="HV79" s="65">
        <f t="shared" ca="1" si="119"/>
        <v>0</v>
      </c>
      <c r="HW79" s="65">
        <f t="shared" ca="1" si="119"/>
        <v>0</v>
      </c>
      <c r="HX79" s="65">
        <f t="shared" ca="1" si="119"/>
        <v>0</v>
      </c>
      <c r="HY79" s="65">
        <f t="shared" ca="1" si="119"/>
        <v>0</v>
      </c>
      <c r="HZ79" s="65">
        <f t="shared" ca="1" si="119"/>
        <v>0</v>
      </c>
      <c r="IA79" s="65">
        <f t="shared" ca="1" si="119"/>
        <v>0</v>
      </c>
      <c r="IB79" s="65">
        <f t="shared" ca="1" si="119"/>
        <v>0</v>
      </c>
      <c r="IC79" s="65">
        <f t="shared" ca="1" si="119"/>
        <v>0</v>
      </c>
      <c r="ID79" s="65">
        <f t="shared" ca="1" si="119"/>
        <v>0</v>
      </c>
      <c r="IE79" s="65">
        <f t="shared" ca="1" si="119"/>
        <v>0</v>
      </c>
      <c r="IF79" s="65">
        <f t="shared" ca="1" si="119"/>
        <v>0</v>
      </c>
      <c r="IG79" s="65">
        <f t="shared" ca="1" si="119"/>
        <v>0</v>
      </c>
      <c r="IH79" s="65">
        <f t="shared" ca="1" si="119"/>
        <v>0</v>
      </c>
      <c r="II79" s="65">
        <f t="shared" ca="1" si="120"/>
        <v>0</v>
      </c>
      <c r="IJ79" s="65">
        <f t="shared" ca="1" si="120"/>
        <v>0</v>
      </c>
      <c r="IK79" s="65">
        <f t="shared" ca="1" si="120"/>
        <v>0</v>
      </c>
      <c r="IL79" s="65">
        <f t="shared" ca="1" si="120"/>
        <v>0</v>
      </c>
      <c r="IM79" s="65">
        <f t="shared" ca="1" si="120"/>
        <v>0</v>
      </c>
      <c r="IN79" s="65">
        <f t="shared" ca="1" si="120"/>
        <v>0</v>
      </c>
      <c r="IO79" s="65">
        <f t="shared" ca="1" si="120"/>
        <v>0</v>
      </c>
      <c r="IP79" s="65">
        <f t="shared" ca="1" si="120"/>
        <v>0</v>
      </c>
      <c r="IQ79" s="65">
        <f t="shared" ca="1" si="120"/>
        <v>0</v>
      </c>
      <c r="IR79" s="65">
        <f t="shared" ca="1" si="120"/>
        <v>0</v>
      </c>
      <c r="IS79" s="65">
        <f t="shared" ca="1" si="120"/>
        <v>0</v>
      </c>
      <c r="IT79" s="65">
        <f t="shared" ca="1" si="120"/>
        <v>0</v>
      </c>
      <c r="IU79" s="65">
        <f t="shared" ca="1" si="120"/>
        <v>0</v>
      </c>
      <c r="IV79" s="65">
        <f t="shared" ca="1" si="120"/>
        <v>0</v>
      </c>
      <c r="IW79" s="65">
        <f t="shared" ca="1" si="120"/>
        <v>0</v>
      </c>
      <c r="IX79" s="65">
        <f t="shared" ca="1" si="120"/>
        <v>0</v>
      </c>
      <c r="IY79" s="65">
        <f t="shared" ca="1" si="121"/>
        <v>0</v>
      </c>
      <c r="IZ79" s="65">
        <f t="shared" ca="1" si="121"/>
        <v>0</v>
      </c>
      <c r="JA79" s="65"/>
      <c r="JB79" s="65"/>
      <c r="JC79" s="65"/>
      <c r="JD79" s="65"/>
      <c r="JE79" s="65"/>
      <c r="JF79" s="65"/>
      <c r="JG79" s="65"/>
      <c r="JH79" s="65"/>
      <c r="JI79" s="65"/>
      <c r="JJ79" s="65"/>
      <c r="JK79" s="65"/>
      <c r="JL79" s="65"/>
      <c r="JM79" s="65"/>
      <c r="JN79" s="65"/>
      <c r="JO79" s="65"/>
      <c r="JP79" s="65"/>
      <c r="JQ79" s="65"/>
      <c r="JR79" s="65"/>
    </row>
    <row r="80" spans="1:278" x14ac:dyDescent="0.2">
      <c r="A80" s="64">
        <f t="shared" si="124"/>
        <v>71</v>
      </c>
      <c r="B80" s="65">
        <f t="shared" ca="1" si="122"/>
        <v>6.6148285243597572E-10</v>
      </c>
      <c r="C80" s="65">
        <f t="shared" ca="1" si="56"/>
        <v>6.4647716666475559E-10</v>
      </c>
      <c r="D80" s="65">
        <f t="shared" ca="1" si="57"/>
        <v>1.500568577122013E-11</v>
      </c>
      <c r="E80" s="72">
        <f t="shared" ca="1" si="58"/>
        <v>0</v>
      </c>
      <c r="F80" s="67">
        <f t="shared" si="123"/>
        <v>0</v>
      </c>
      <c r="H80" s="72">
        <f t="shared" ca="1" si="125"/>
        <v>5.0280615191209997E-8</v>
      </c>
      <c r="I80" s="64">
        <f t="shared" ca="1" si="110"/>
        <v>78</v>
      </c>
      <c r="J80" s="67">
        <f t="shared" ca="1" si="33"/>
        <v>6.5152743615062082E-10</v>
      </c>
      <c r="K80" s="65">
        <f t="shared" ca="1" si="111"/>
        <v>6.2316868521311012E-10</v>
      </c>
      <c r="L80" s="65">
        <f t="shared" ca="1" si="111"/>
        <v>6.2316868521311012E-10</v>
      </c>
      <c r="M80" s="65">
        <f t="shared" ca="1" si="111"/>
        <v>6.2316868521311012E-10</v>
      </c>
      <c r="N80" s="65">
        <f t="shared" ca="1" si="111"/>
        <v>6.2316868521311012E-10</v>
      </c>
      <c r="O80" s="65">
        <f t="shared" ca="1" si="111"/>
        <v>6.2316868521311012E-10</v>
      </c>
      <c r="P80" s="65">
        <f t="shared" ca="1" si="111"/>
        <v>6.2316868521311012E-10</v>
      </c>
      <c r="Q80" s="65">
        <f t="shared" ca="1" si="111"/>
        <v>6.2316868521311012E-10</v>
      </c>
      <c r="R80" s="65">
        <f t="shared" ca="1" si="111"/>
        <v>6.2316868521311012E-10</v>
      </c>
      <c r="S80" s="65">
        <f t="shared" ca="1" si="111"/>
        <v>6.2316868521311012E-10</v>
      </c>
      <c r="T80" s="65">
        <f t="shared" ca="1" si="111"/>
        <v>6.2316868521311012E-10</v>
      </c>
      <c r="U80" s="65">
        <f t="shared" ca="1" si="111"/>
        <v>6.2316868521311012E-10</v>
      </c>
      <c r="V80" s="65">
        <f t="shared" ca="1" si="111"/>
        <v>6.2316868521311012E-10</v>
      </c>
      <c r="W80" s="65">
        <f t="shared" ca="1" si="111"/>
        <v>5.9480993427559943E-10</v>
      </c>
      <c r="X80" s="65">
        <f t="shared" ca="1" si="111"/>
        <v>5.9480993427559943E-10</v>
      </c>
      <c r="Y80" s="65">
        <f t="shared" ca="1" si="111"/>
        <v>5.9480993427559943E-10</v>
      </c>
      <c r="Z80" s="65">
        <f t="shared" ca="1" si="111"/>
        <v>5.9480993427559943E-10</v>
      </c>
      <c r="AA80" s="65">
        <f t="shared" ca="1" si="101"/>
        <v>5.9480993427559943E-10</v>
      </c>
      <c r="AB80" s="65">
        <f t="shared" ca="1" si="101"/>
        <v>5.6645118333808863E-10</v>
      </c>
      <c r="AC80" s="65">
        <f t="shared" ca="1" si="101"/>
        <v>5.6645118333808863E-10</v>
      </c>
      <c r="AD80" s="65">
        <f t="shared" ca="1" si="101"/>
        <v>5.6645118333808863E-10</v>
      </c>
      <c r="AE80" s="65">
        <f t="shared" ca="1" si="101"/>
        <v>5.6645118333808863E-10</v>
      </c>
      <c r="AF80" s="65">
        <f t="shared" ca="1" si="101"/>
        <v>5.3873097222062978E-10</v>
      </c>
      <c r="AG80" s="65">
        <f t="shared" ca="1" si="101"/>
        <v>5.3873097222062978E-10</v>
      </c>
      <c r="AH80" s="65">
        <f t="shared" ca="1" si="101"/>
        <v>5.3873097222062978E-10</v>
      </c>
      <c r="AI80" s="65">
        <f t="shared" ca="1" si="101"/>
        <v>5.3873097222062978E-10</v>
      </c>
      <c r="AJ80" s="65">
        <f t="shared" ca="1" si="101"/>
        <v>5.1179442360959832E-10</v>
      </c>
      <c r="AK80" s="65">
        <f t="shared" ca="1" si="101"/>
        <v>5.1179442360959832E-10</v>
      </c>
      <c r="AL80" s="65">
        <f t="shared" ca="1" si="101"/>
        <v>5.1179442360959832E-10</v>
      </c>
      <c r="AM80" s="65">
        <f t="shared" ca="1" si="101"/>
        <v>4.8485787499856687E-10</v>
      </c>
      <c r="AN80" s="65">
        <f t="shared" ca="1" si="101"/>
        <v>4.8485787499856687E-10</v>
      </c>
      <c r="AO80" s="65">
        <f t="shared" ca="1" si="101"/>
        <v>4.8485787499856687E-10</v>
      </c>
      <c r="AP80" s="65">
        <f t="shared" ca="1" si="102"/>
        <v>4.5792132638753537E-10</v>
      </c>
      <c r="AQ80" s="65">
        <f t="shared" ca="1" si="102"/>
        <v>4.5792132638753537E-10</v>
      </c>
      <c r="AR80" s="65">
        <f t="shared" ca="1" si="102"/>
        <v>4.3098477777650386E-10</v>
      </c>
      <c r="AS80" s="65">
        <f t="shared" ca="1" si="102"/>
        <v>4.3098477777650386E-10</v>
      </c>
      <c r="AT80" s="65">
        <f t="shared" ca="1" si="102"/>
        <v>4.3098477777650386E-10</v>
      </c>
      <c r="AU80" s="65">
        <f t="shared" ca="1" si="102"/>
        <v>4.0404822916547236E-10</v>
      </c>
      <c r="AV80" s="65">
        <f t="shared" ca="1" si="102"/>
        <v>4.0404822916547236E-10</v>
      </c>
      <c r="AW80" s="65">
        <f t="shared" ca="1" si="102"/>
        <v>3.7711168055444085E-10</v>
      </c>
      <c r="AX80" s="65">
        <f t="shared" ca="1" si="102"/>
        <v>3.7711168055444085E-10</v>
      </c>
      <c r="AY80" s="65">
        <f t="shared" ca="1" si="102"/>
        <v>3.5017513194340935E-10</v>
      </c>
      <c r="AZ80" s="65">
        <f t="shared" ca="1" si="102"/>
        <v>3.5017513194340935E-10</v>
      </c>
      <c r="BA80" s="65">
        <f t="shared" ca="1" si="102"/>
        <v>3.2323858333237785E-10</v>
      </c>
      <c r="BB80" s="65">
        <f t="shared" ca="1" si="102"/>
        <v>3.2323858333237785E-10</v>
      </c>
      <c r="BC80" s="65">
        <f t="shared" ca="1" si="102"/>
        <v>3.1443931078610756E-10</v>
      </c>
      <c r="BD80" s="65">
        <f t="shared" ca="1" si="102"/>
        <v>3.1443931078610756E-10</v>
      </c>
      <c r="BE80" s="65">
        <f t="shared" ca="1" si="102"/>
        <v>3.0564003823983727E-10</v>
      </c>
      <c r="BF80" s="65">
        <f t="shared" ca="1" si="112"/>
        <v>3.0564003823983727E-10</v>
      </c>
      <c r="BG80" s="65">
        <f t="shared" ca="1" si="112"/>
        <v>2.9684076569356698E-10</v>
      </c>
      <c r="BH80" s="65">
        <f t="shared" ca="1" si="112"/>
        <v>2.9684076569356698E-10</v>
      </c>
      <c r="BI80" s="65">
        <f t="shared" ca="1" si="112"/>
        <v>2.880414931472967E-10</v>
      </c>
      <c r="BJ80" s="65">
        <f t="shared" ca="1" si="112"/>
        <v>2.880414931472967E-10</v>
      </c>
      <c r="BK80" s="65">
        <f t="shared" ca="1" si="112"/>
        <v>2.7924222060102641E-10</v>
      </c>
      <c r="BL80" s="65">
        <f t="shared" ca="1" si="112"/>
        <v>2.7924222060102641E-10</v>
      </c>
      <c r="BM80" s="65">
        <f t="shared" ca="1" si="112"/>
        <v>2.7044294805475612E-10</v>
      </c>
      <c r="BN80" s="65">
        <f t="shared" ca="1" si="112"/>
        <v>2.6164367550848583E-10</v>
      </c>
      <c r="BO80" s="65">
        <f t="shared" ca="1" si="112"/>
        <v>2.6164367550848583E-10</v>
      </c>
      <c r="BP80" s="65">
        <f t="shared" ca="1" si="112"/>
        <v>2.5284440296221554E-10</v>
      </c>
      <c r="BQ80" s="65">
        <f t="shared" ca="1" si="112"/>
        <v>2.5284440296221554E-10</v>
      </c>
      <c r="BR80" s="65">
        <f t="shared" ca="1" si="112"/>
        <v>2.4404513041594526E-10</v>
      </c>
      <c r="BS80" s="65">
        <f t="shared" ca="1" si="112"/>
        <v>2.3524585786967497E-10</v>
      </c>
      <c r="BT80" s="65">
        <f t="shared" ca="1" si="112"/>
        <v>2.3524585786967497E-10</v>
      </c>
      <c r="BU80" s="65">
        <f t="shared" ca="1" si="112"/>
        <v>2.2644658532340468E-10</v>
      </c>
      <c r="BV80" s="65">
        <f t="shared" ca="1" si="103"/>
        <v>2.2644658532340468E-10</v>
      </c>
      <c r="BW80" s="65">
        <f t="shared" ca="1" si="103"/>
        <v>2.1764731277713439E-10</v>
      </c>
      <c r="BX80" s="65">
        <f t="shared" ca="1" si="103"/>
        <v>2.0884804023086411E-10</v>
      </c>
      <c r="BY80" s="65">
        <f t="shared" ca="1" si="103"/>
        <v>2.0884804023086411E-10</v>
      </c>
      <c r="BZ80" s="65">
        <f t="shared" ca="1" si="103"/>
        <v>2.0004876768459382E-10</v>
      </c>
      <c r="CA80" s="65">
        <f t="shared" ca="1" si="103"/>
        <v>1.9124949513832353E-10</v>
      </c>
      <c r="CB80" s="65">
        <f t="shared" ca="1" si="103"/>
        <v>1.9124949513832353E-10</v>
      </c>
      <c r="CC80" s="65">
        <f t="shared" ca="1" si="103"/>
        <v>1.8245022259205324E-10</v>
      </c>
      <c r="CD80" s="65">
        <f t="shared" ca="1" si="103"/>
        <v>1.7365095004578296E-10</v>
      </c>
      <c r="CE80" s="65">
        <f t="shared" ca="1" si="103"/>
        <v>1.7365095004578296E-10</v>
      </c>
      <c r="CF80" s="65">
        <f t="shared" ca="1" si="103"/>
        <v>1.6485167749951267E-10</v>
      </c>
      <c r="CG80" s="65">
        <f t="shared" ca="1" si="103"/>
        <v>1.5605240495324238E-10</v>
      </c>
      <c r="CH80" s="65">
        <f t="shared" ca="1" si="103"/>
        <v>1.5605240495324238E-10</v>
      </c>
      <c r="CI80" s="65">
        <f t="shared" ca="1" si="103"/>
        <v>1.4725313240697209E-10</v>
      </c>
      <c r="CJ80" s="65">
        <f t="shared" ca="1" si="103"/>
        <v>1.3845385986070181E-10</v>
      </c>
      <c r="CK80" s="65">
        <f t="shared" ca="1" si="113"/>
        <v>1.2965458731443152E-10</v>
      </c>
      <c r="CL80" s="65">
        <f t="shared" ca="1" si="113"/>
        <v>1.2965458731443152E-10</v>
      </c>
      <c r="CM80" s="65">
        <f t="shared" ca="1" si="113"/>
        <v>1.2085531476816123E-10</v>
      </c>
      <c r="CN80" s="65">
        <f t="shared" ca="1" si="113"/>
        <v>1.1205604222189094E-10</v>
      </c>
      <c r="CO80" s="65">
        <f t="shared" ca="1" si="113"/>
        <v>1.1205604222189094E-10</v>
      </c>
      <c r="CP80" s="65">
        <f t="shared" ca="1" si="113"/>
        <v>1.0325676967562065E-10</v>
      </c>
      <c r="CQ80" s="65">
        <f t="shared" ca="1" si="113"/>
        <v>9.4457497129350367E-11</v>
      </c>
      <c r="CR80" s="65">
        <f t="shared" ca="1" si="113"/>
        <v>8.5658224583080079E-11</v>
      </c>
      <c r="CS80" s="65">
        <f t="shared" ca="1" si="113"/>
        <v>8.5658224583080079E-11</v>
      </c>
      <c r="CT80" s="65">
        <f t="shared" ca="1" si="113"/>
        <v>7.6858952036809792E-11</v>
      </c>
      <c r="CU80" s="65">
        <f t="shared" ca="1" si="113"/>
        <v>6.8059679490539504E-11</v>
      </c>
      <c r="CV80" s="65">
        <f t="shared" ca="1" si="113"/>
        <v>5.9260406944269217E-11</v>
      </c>
      <c r="CW80" s="65">
        <f t="shared" ca="1" si="113"/>
        <v>5.9260406944269217E-11</v>
      </c>
      <c r="CX80" s="65">
        <f t="shared" ca="1" si="113"/>
        <v>5.0461134397998929E-11</v>
      </c>
      <c r="CY80" s="65">
        <f t="shared" ca="1" si="113"/>
        <v>4.1661861851728641E-11</v>
      </c>
      <c r="CZ80" s="65">
        <f t="shared" ca="1" si="113"/>
        <v>3.2862589305458354E-11</v>
      </c>
      <c r="DA80" s="65">
        <f t="shared" ca="1" si="114"/>
        <v>3.2862589305458354E-11</v>
      </c>
      <c r="DB80" s="65">
        <f t="shared" ca="1" si="114"/>
        <v>2.4063316759188069E-11</v>
      </c>
      <c r="DC80" s="65">
        <f t="shared" ca="1" si="114"/>
        <v>1.5264044212917785E-11</v>
      </c>
      <c r="DD80" s="65">
        <f t="shared" ca="1" si="114"/>
        <v>6.4647716666475004E-12</v>
      </c>
      <c r="DE80" s="65">
        <f t="shared" ca="1" si="114"/>
        <v>0</v>
      </c>
      <c r="DF80" s="65">
        <f t="shared" ca="1" si="114"/>
        <v>0</v>
      </c>
      <c r="DG80" s="65">
        <f t="shared" ca="1" si="114"/>
        <v>0</v>
      </c>
      <c r="DH80" s="65">
        <f t="shared" ca="1" si="114"/>
        <v>0</v>
      </c>
      <c r="DI80" s="65">
        <f t="shared" ca="1" si="114"/>
        <v>0</v>
      </c>
      <c r="DJ80" s="65">
        <f t="shared" ca="1" si="114"/>
        <v>0</v>
      </c>
      <c r="DK80" s="65">
        <f t="shared" ca="1" si="114"/>
        <v>0</v>
      </c>
      <c r="DL80" s="65">
        <f t="shared" ca="1" si="114"/>
        <v>0</v>
      </c>
      <c r="DM80" s="65">
        <f t="shared" ca="1" si="114"/>
        <v>0</v>
      </c>
      <c r="DN80" s="65">
        <f t="shared" ca="1" si="114"/>
        <v>0</v>
      </c>
      <c r="DO80" s="65">
        <f t="shared" ca="1" si="114"/>
        <v>0</v>
      </c>
      <c r="DP80" s="65">
        <f t="shared" ca="1" si="114"/>
        <v>0</v>
      </c>
      <c r="DQ80" s="65">
        <f t="shared" ca="1" si="104"/>
        <v>0</v>
      </c>
      <c r="DR80" s="65">
        <f t="shared" ca="1" si="104"/>
        <v>0</v>
      </c>
      <c r="DS80" s="65">
        <f t="shared" ca="1" si="104"/>
        <v>0</v>
      </c>
      <c r="DT80" s="65">
        <f t="shared" ca="1" si="104"/>
        <v>0</v>
      </c>
      <c r="DU80" s="65">
        <f t="shared" ca="1" si="104"/>
        <v>0</v>
      </c>
      <c r="DV80" s="65">
        <f t="shared" ca="1" si="104"/>
        <v>0</v>
      </c>
      <c r="DW80" s="65">
        <f t="shared" ca="1" si="104"/>
        <v>0</v>
      </c>
      <c r="DX80" s="65">
        <f t="shared" ca="1" si="104"/>
        <v>0</v>
      </c>
      <c r="DY80" s="65">
        <f t="shared" ca="1" si="104"/>
        <v>0</v>
      </c>
      <c r="DZ80" s="65">
        <f t="shared" ca="1" si="104"/>
        <v>0</v>
      </c>
      <c r="EA80" s="65">
        <f t="shared" ca="1" si="105"/>
        <v>0</v>
      </c>
      <c r="EB80" s="65">
        <f t="shared" ca="1" si="105"/>
        <v>0</v>
      </c>
      <c r="EC80" s="65">
        <f t="shared" ca="1" si="105"/>
        <v>0</v>
      </c>
      <c r="ED80" s="65">
        <f t="shared" ca="1" si="105"/>
        <v>0</v>
      </c>
      <c r="EE80" s="65">
        <f t="shared" ca="1" si="105"/>
        <v>0</v>
      </c>
      <c r="EF80" s="65">
        <f t="shared" ca="1" si="105"/>
        <v>0</v>
      </c>
      <c r="EG80" s="65">
        <f t="shared" ca="1" si="105"/>
        <v>0</v>
      </c>
      <c r="EH80" s="65">
        <f t="shared" ca="1" si="105"/>
        <v>0</v>
      </c>
      <c r="EI80" s="65">
        <f t="shared" ca="1" si="105"/>
        <v>0</v>
      </c>
      <c r="EJ80" s="65">
        <f t="shared" ca="1" si="105"/>
        <v>0</v>
      </c>
      <c r="EK80" s="65">
        <f t="shared" ca="1" si="105"/>
        <v>0</v>
      </c>
      <c r="EL80" s="65">
        <f t="shared" ca="1" si="105"/>
        <v>0</v>
      </c>
      <c r="EM80" s="65">
        <f t="shared" ca="1" si="105"/>
        <v>0</v>
      </c>
      <c r="EN80" s="65">
        <f t="shared" ca="1" si="105"/>
        <v>0</v>
      </c>
      <c r="EO80" s="65">
        <f t="shared" ca="1" si="105"/>
        <v>0</v>
      </c>
      <c r="EP80" s="65">
        <f t="shared" ca="1" si="105"/>
        <v>0</v>
      </c>
      <c r="EQ80" s="65">
        <f t="shared" ca="1" si="115"/>
        <v>0</v>
      </c>
      <c r="ER80" s="65">
        <f t="shared" ca="1" si="115"/>
        <v>0</v>
      </c>
      <c r="ES80" s="65">
        <f t="shared" ca="1" si="115"/>
        <v>0</v>
      </c>
      <c r="ET80" s="65">
        <f t="shared" ca="1" si="115"/>
        <v>0</v>
      </c>
      <c r="EU80" s="65">
        <f t="shared" ca="1" si="115"/>
        <v>0</v>
      </c>
      <c r="EV80" s="65">
        <f t="shared" ca="1" si="115"/>
        <v>0</v>
      </c>
      <c r="EW80" s="65">
        <f t="shared" ca="1" si="115"/>
        <v>0</v>
      </c>
      <c r="EX80" s="65">
        <f t="shared" ca="1" si="115"/>
        <v>0</v>
      </c>
      <c r="EY80" s="65">
        <f t="shared" ca="1" si="115"/>
        <v>0</v>
      </c>
      <c r="EZ80" s="65">
        <f t="shared" ca="1" si="115"/>
        <v>0</v>
      </c>
      <c r="FA80" s="65">
        <f t="shared" ca="1" si="115"/>
        <v>0</v>
      </c>
      <c r="FB80" s="65">
        <f t="shared" ca="1" si="115"/>
        <v>0</v>
      </c>
      <c r="FC80" s="65">
        <f t="shared" ca="1" si="115"/>
        <v>0</v>
      </c>
      <c r="FD80" s="65">
        <f t="shared" ca="1" si="115"/>
        <v>0</v>
      </c>
      <c r="FE80" s="65">
        <f t="shared" ca="1" si="115"/>
        <v>0</v>
      </c>
      <c r="FF80" s="65">
        <f t="shared" ca="1" si="115"/>
        <v>0</v>
      </c>
      <c r="FG80" s="65">
        <f t="shared" ca="1" si="116"/>
        <v>0</v>
      </c>
      <c r="FH80" s="65">
        <f t="shared" ca="1" si="116"/>
        <v>0</v>
      </c>
      <c r="FI80" s="65">
        <f t="shared" ca="1" si="116"/>
        <v>0</v>
      </c>
      <c r="FJ80" s="65">
        <f t="shared" ca="1" si="116"/>
        <v>0</v>
      </c>
      <c r="FK80" s="65">
        <f t="shared" ca="1" si="116"/>
        <v>0</v>
      </c>
      <c r="FL80" s="65">
        <f t="shared" ca="1" si="116"/>
        <v>0</v>
      </c>
      <c r="FM80" s="65">
        <f t="shared" ca="1" si="116"/>
        <v>0</v>
      </c>
      <c r="FN80" s="65">
        <f t="shared" ca="1" si="116"/>
        <v>0</v>
      </c>
      <c r="FO80" s="65">
        <f t="shared" ca="1" si="116"/>
        <v>0</v>
      </c>
      <c r="FP80" s="65">
        <f t="shared" ca="1" si="116"/>
        <v>0</v>
      </c>
      <c r="FQ80" s="65">
        <f t="shared" ca="1" si="116"/>
        <v>0</v>
      </c>
      <c r="FR80" s="65">
        <f t="shared" ca="1" si="116"/>
        <v>0</v>
      </c>
      <c r="FS80" s="65">
        <f t="shared" ca="1" si="116"/>
        <v>0</v>
      </c>
      <c r="FT80" s="65">
        <f t="shared" ca="1" si="116"/>
        <v>0</v>
      </c>
      <c r="FU80" s="65">
        <f t="shared" ca="1" si="116"/>
        <v>0</v>
      </c>
      <c r="FV80" s="65">
        <f t="shared" ca="1" si="116"/>
        <v>0</v>
      </c>
      <c r="FW80" s="65">
        <f t="shared" ca="1" si="117"/>
        <v>0</v>
      </c>
      <c r="FX80" s="65">
        <f t="shared" ca="1" si="117"/>
        <v>0</v>
      </c>
      <c r="FY80" s="65">
        <f t="shared" ca="1" si="117"/>
        <v>0</v>
      </c>
      <c r="FZ80" s="65">
        <f t="shared" ca="1" si="117"/>
        <v>0</v>
      </c>
      <c r="GA80" s="65">
        <f t="shared" ca="1" si="117"/>
        <v>0</v>
      </c>
      <c r="GB80" s="65">
        <f t="shared" ca="1" si="117"/>
        <v>0</v>
      </c>
      <c r="GC80" s="65">
        <f t="shared" ca="1" si="117"/>
        <v>0</v>
      </c>
      <c r="GD80" s="65">
        <f t="shared" ca="1" si="117"/>
        <v>0</v>
      </c>
      <c r="GE80" s="65">
        <f t="shared" ca="1" si="117"/>
        <v>0</v>
      </c>
      <c r="GF80" s="65">
        <f t="shared" ca="1" si="117"/>
        <v>0</v>
      </c>
      <c r="GG80" s="65">
        <f t="shared" ca="1" si="117"/>
        <v>0</v>
      </c>
      <c r="GH80" s="65">
        <f t="shared" ca="1" si="117"/>
        <v>0</v>
      </c>
      <c r="GI80" s="65">
        <f t="shared" ca="1" si="118"/>
        <v>0</v>
      </c>
      <c r="GJ80" s="65">
        <f t="shared" ca="1" si="118"/>
        <v>0</v>
      </c>
      <c r="GK80" s="65">
        <f t="shared" ca="1" si="118"/>
        <v>0</v>
      </c>
      <c r="GL80" s="65">
        <f t="shared" ca="1" si="118"/>
        <v>0</v>
      </c>
      <c r="GM80" s="65">
        <f t="shared" ca="1" si="118"/>
        <v>0</v>
      </c>
      <c r="GN80" s="65">
        <f t="shared" ca="1" si="118"/>
        <v>0</v>
      </c>
      <c r="GO80" s="65">
        <f t="shared" ca="1" si="118"/>
        <v>0</v>
      </c>
      <c r="GP80" s="65">
        <f t="shared" ca="1" si="118"/>
        <v>0</v>
      </c>
      <c r="GQ80" s="65">
        <f t="shared" ca="1" si="118"/>
        <v>0</v>
      </c>
      <c r="GR80" s="65">
        <f t="shared" ca="1" si="118"/>
        <v>0</v>
      </c>
      <c r="GS80" s="65">
        <f t="shared" ca="1" si="107"/>
        <v>0</v>
      </c>
      <c r="GT80" s="65">
        <f t="shared" ca="1" si="107"/>
        <v>0</v>
      </c>
      <c r="GU80" s="65">
        <f t="shared" ca="1" si="107"/>
        <v>0</v>
      </c>
      <c r="GV80" s="65">
        <f t="shared" ca="1" si="107"/>
        <v>0</v>
      </c>
      <c r="GW80" s="65">
        <f t="shared" ca="1" si="107"/>
        <v>0</v>
      </c>
      <c r="GX80" s="65">
        <f t="shared" ca="1" si="107"/>
        <v>0</v>
      </c>
      <c r="GY80" s="65">
        <f t="shared" ca="1" si="107"/>
        <v>0</v>
      </c>
      <c r="GZ80" s="65">
        <f t="shared" ca="1" si="107"/>
        <v>0</v>
      </c>
      <c r="HA80" s="65">
        <f t="shared" ca="1" si="107"/>
        <v>0</v>
      </c>
      <c r="HB80" s="65">
        <f t="shared" ca="1" si="107"/>
        <v>0</v>
      </c>
      <c r="HC80" s="65">
        <f t="shared" ca="1" si="108"/>
        <v>0</v>
      </c>
      <c r="HD80" s="65">
        <f t="shared" ca="1" si="108"/>
        <v>0</v>
      </c>
      <c r="HE80" s="65">
        <f t="shared" ca="1" si="108"/>
        <v>0</v>
      </c>
      <c r="HF80" s="65">
        <f t="shared" ca="1" si="108"/>
        <v>0</v>
      </c>
      <c r="HG80" s="65">
        <f t="shared" ca="1" si="108"/>
        <v>0</v>
      </c>
      <c r="HH80" s="65">
        <f t="shared" ca="1" si="108"/>
        <v>0</v>
      </c>
      <c r="HI80" s="65">
        <f t="shared" ca="1" si="108"/>
        <v>0</v>
      </c>
      <c r="HJ80" s="65">
        <f t="shared" ca="1" si="108"/>
        <v>0</v>
      </c>
      <c r="HK80" s="65">
        <f t="shared" ca="1" si="108"/>
        <v>0</v>
      </c>
      <c r="HL80" s="65">
        <f t="shared" ca="1" si="108"/>
        <v>0</v>
      </c>
      <c r="HM80" s="65">
        <f t="shared" ca="1" si="108"/>
        <v>0</v>
      </c>
      <c r="HN80" s="65">
        <f t="shared" ca="1" si="108"/>
        <v>0</v>
      </c>
      <c r="HO80" s="65">
        <f t="shared" ca="1" si="108"/>
        <v>0</v>
      </c>
      <c r="HP80" s="65">
        <f t="shared" ca="1" si="108"/>
        <v>0</v>
      </c>
      <c r="HQ80" s="65">
        <f t="shared" ca="1" si="108"/>
        <v>0</v>
      </c>
      <c r="HR80" s="65">
        <f t="shared" ca="1" si="108"/>
        <v>0</v>
      </c>
      <c r="HS80" s="65">
        <f t="shared" ca="1" si="119"/>
        <v>0</v>
      </c>
      <c r="HT80" s="65">
        <f t="shared" ca="1" si="119"/>
        <v>0</v>
      </c>
      <c r="HU80" s="65">
        <f t="shared" ca="1" si="119"/>
        <v>0</v>
      </c>
      <c r="HV80" s="65">
        <f t="shared" ca="1" si="119"/>
        <v>0</v>
      </c>
      <c r="HW80" s="65">
        <f t="shared" ca="1" si="119"/>
        <v>0</v>
      </c>
      <c r="HX80" s="65">
        <f t="shared" ca="1" si="119"/>
        <v>0</v>
      </c>
      <c r="HY80" s="65">
        <f t="shared" ca="1" si="119"/>
        <v>0</v>
      </c>
      <c r="HZ80" s="65">
        <f t="shared" ca="1" si="119"/>
        <v>0</v>
      </c>
      <c r="IA80" s="65">
        <f t="shared" ca="1" si="119"/>
        <v>0</v>
      </c>
      <c r="IB80" s="65">
        <f t="shared" ca="1" si="119"/>
        <v>0</v>
      </c>
      <c r="IC80" s="65">
        <f t="shared" ca="1" si="119"/>
        <v>0</v>
      </c>
      <c r="ID80" s="65">
        <f t="shared" ca="1" si="119"/>
        <v>0</v>
      </c>
      <c r="IE80" s="65">
        <f t="shared" ca="1" si="119"/>
        <v>0</v>
      </c>
      <c r="IF80" s="65">
        <f t="shared" ca="1" si="119"/>
        <v>0</v>
      </c>
      <c r="IG80" s="65">
        <f t="shared" ca="1" si="119"/>
        <v>0</v>
      </c>
      <c r="IH80" s="65">
        <f t="shared" ca="1" si="119"/>
        <v>0</v>
      </c>
      <c r="II80" s="65">
        <f t="shared" ca="1" si="120"/>
        <v>0</v>
      </c>
      <c r="IJ80" s="65">
        <f t="shared" ca="1" si="120"/>
        <v>0</v>
      </c>
      <c r="IK80" s="65">
        <f t="shared" ca="1" si="120"/>
        <v>0</v>
      </c>
      <c r="IL80" s="65">
        <f t="shared" ca="1" si="120"/>
        <v>0</v>
      </c>
      <c r="IM80" s="65">
        <f t="shared" ca="1" si="120"/>
        <v>0</v>
      </c>
      <c r="IN80" s="65">
        <f t="shared" ca="1" si="120"/>
        <v>0</v>
      </c>
      <c r="IO80" s="65">
        <f t="shared" ca="1" si="120"/>
        <v>0</v>
      </c>
      <c r="IP80" s="65">
        <f t="shared" ca="1" si="120"/>
        <v>0</v>
      </c>
      <c r="IQ80" s="65">
        <f t="shared" ca="1" si="120"/>
        <v>0</v>
      </c>
      <c r="IR80" s="65">
        <f t="shared" ca="1" si="120"/>
        <v>0</v>
      </c>
      <c r="IS80" s="65">
        <f t="shared" ca="1" si="120"/>
        <v>0</v>
      </c>
      <c r="IT80" s="65">
        <f t="shared" ca="1" si="120"/>
        <v>0</v>
      </c>
      <c r="IU80" s="65">
        <f t="shared" ca="1" si="120"/>
        <v>0</v>
      </c>
      <c r="IV80" s="65">
        <f t="shared" ca="1" si="120"/>
        <v>0</v>
      </c>
      <c r="IW80" s="65">
        <f t="shared" ca="1" si="120"/>
        <v>0</v>
      </c>
      <c r="IX80" s="65">
        <f t="shared" ca="1" si="120"/>
        <v>0</v>
      </c>
      <c r="IY80" s="65">
        <f t="shared" ca="1" si="121"/>
        <v>0</v>
      </c>
      <c r="IZ80" s="65">
        <f t="shared" ca="1" si="121"/>
        <v>0</v>
      </c>
      <c r="JA80" s="65"/>
      <c r="JB80" s="65"/>
      <c r="JC80" s="65"/>
      <c r="JD80" s="65"/>
      <c r="JE80" s="65"/>
      <c r="JF80" s="65"/>
      <c r="JG80" s="65"/>
      <c r="JH80" s="65"/>
      <c r="JI80" s="65"/>
      <c r="JJ80" s="65"/>
      <c r="JK80" s="65"/>
      <c r="JL80" s="65"/>
      <c r="JM80" s="65"/>
      <c r="JN80" s="65"/>
      <c r="JO80" s="65"/>
      <c r="JP80" s="65"/>
      <c r="JQ80" s="65"/>
      <c r="JR80" s="65"/>
    </row>
    <row r="81" spans="1:278" x14ac:dyDescent="0.2">
      <c r="A81" s="64">
        <f t="shared" si="124"/>
        <v>72</v>
      </c>
      <c r="B81" s="65">
        <f t="shared" ca="1" si="122"/>
        <v>6.6006065010949648E-10</v>
      </c>
      <c r="C81" s="65">
        <f t="shared" ca="1" si="56"/>
        <v>6.4647716666475559E-10</v>
      </c>
      <c r="D81" s="65">
        <f t="shared" ca="1" si="57"/>
        <v>1.3583483444740859E-11</v>
      </c>
      <c r="E81" s="72">
        <f t="shared" ca="1" si="58"/>
        <v>0</v>
      </c>
      <c r="F81" s="67">
        <f t="shared" si="123"/>
        <v>0</v>
      </c>
      <c r="H81" s="72">
        <f t="shared" ca="1" si="125"/>
        <v>4.7864567997423968E-8</v>
      </c>
      <c r="I81" s="64">
        <f t="shared" ca="1" si="110"/>
        <v>79</v>
      </c>
      <c r="J81" s="67">
        <f t="shared" ca="1" si="33"/>
        <v>6.2316868521311012E-10</v>
      </c>
      <c r="K81" s="65">
        <f t="shared" ca="1" si="111"/>
        <v>5.9480993427559943E-10</v>
      </c>
      <c r="L81" s="65">
        <f t="shared" ca="1" si="111"/>
        <v>5.9480993427559943E-10</v>
      </c>
      <c r="M81" s="65">
        <f t="shared" ca="1" si="111"/>
        <v>5.9480993427559943E-10</v>
      </c>
      <c r="N81" s="65">
        <f t="shared" ca="1" si="111"/>
        <v>5.9480993427559943E-10</v>
      </c>
      <c r="O81" s="65">
        <f t="shared" ca="1" si="111"/>
        <v>5.9480993427559943E-10</v>
      </c>
      <c r="P81" s="65">
        <f t="shared" ca="1" si="111"/>
        <v>5.9480993427559943E-10</v>
      </c>
      <c r="Q81" s="65">
        <f t="shared" ca="1" si="111"/>
        <v>5.9480993427559943E-10</v>
      </c>
      <c r="R81" s="65">
        <f t="shared" ca="1" si="111"/>
        <v>5.9480993427559943E-10</v>
      </c>
      <c r="S81" s="65">
        <f t="shared" ca="1" si="111"/>
        <v>5.9480993427559943E-10</v>
      </c>
      <c r="T81" s="65">
        <f t="shared" ca="1" si="111"/>
        <v>5.9480993427559943E-10</v>
      </c>
      <c r="U81" s="65">
        <f t="shared" ca="1" si="111"/>
        <v>5.9480993427559943E-10</v>
      </c>
      <c r="V81" s="65">
        <f t="shared" ca="1" si="111"/>
        <v>5.9480993427559943E-10</v>
      </c>
      <c r="W81" s="65">
        <f t="shared" ca="1" si="111"/>
        <v>5.6645118333808863E-10</v>
      </c>
      <c r="X81" s="65">
        <f t="shared" ca="1" si="111"/>
        <v>5.6645118333808863E-10</v>
      </c>
      <c r="Y81" s="65">
        <f t="shared" ca="1" si="111"/>
        <v>5.6645118333808863E-10</v>
      </c>
      <c r="Z81" s="65">
        <f t="shared" ca="1" si="111"/>
        <v>5.6645118333808863E-10</v>
      </c>
      <c r="AA81" s="65">
        <f t="shared" ca="1" si="101"/>
        <v>5.6645118333808863E-10</v>
      </c>
      <c r="AB81" s="65">
        <f t="shared" ca="1" si="101"/>
        <v>5.3873097222062978E-10</v>
      </c>
      <c r="AC81" s="65">
        <f t="shared" ca="1" si="101"/>
        <v>5.3873097222062978E-10</v>
      </c>
      <c r="AD81" s="65">
        <f t="shared" ca="1" si="101"/>
        <v>5.3873097222062978E-10</v>
      </c>
      <c r="AE81" s="65">
        <f t="shared" ca="1" si="101"/>
        <v>5.3873097222062978E-10</v>
      </c>
      <c r="AF81" s="65">
        <f t="shared" ca="1" si="101"/>
        <v>5.1179442360959832E-10</v>
      </c>
      <c r="AG81" s="65">
        <f t="shared" ca="1" si="101"/>
        <v>5.1179442360959832E-10</v>
      </c>
      <c r="AH81" s="65">
        <f t="shared" ca="1" si="101"/>
        <v>5.1179442360959832E-10</v>
      </c>
      <c r="AI81" s="65">
        <f t="shared" ca="1" si="101"/>
        <v>5.1179442360959832E-10</v>
      </c>
      <c r="AJ81" s="65">
        <f t="shared" ca="1" si="101"/>
        <v>4.8485787499856687E-10</v>
      </c>
      <c r="AK81" s="65">
        <f t="shared" ca="1" si="101"/>
        <v>4.8485787499856687E-10</v>
      </c>
      <c r="AL81" s="65">
        <f t="shared" ca="1" si="101"/>
        <v>4.8485787499856687E-10</v>
      </c>
      <c r="AM81" s="65">
        <f t="shared" ca="1" si="101"/>
        <v>4.5792132638753537E-10</v>
      </c>
      <c r="AN81" s="65">
        <f t="shared" ca="1" si="101"/>
        <v>4.5792132638753537E-10</v>
      </c>
      <c r="AO81" s="65">
        <f t="shared" ca="1" si="101"/>
        <v>4.5792132638753537E-10</v>
      </c>
      <c r="AP81" s="65">
        <f t="shared" ca="1" si="102"/>
        <v>4.3098477777650386E-10</v>
      </c>
      <c r="AQ81" s="65">
        <f t="shared" ca="1" si="102"/>
        <v>4.3098477777650386E-10</v>
      </c>
      <c r="AR81" s="65">
        <f t="shared" ca="1" si="102"/>
        <v>4.0404822916547236E-10</v>
      </c>
      <c r="AS81" s="65">
        <f t="shared" ca="1" si="102"/>
        <v>4.0404822916547236E-10</v>
      </c>
      <c r="AT81" s="65">
        <f t="shared" ca="1" si="102"/>
        <v>4.0404822916547236E-10</v>
      </c>
      <c r="AU81" s="65">
        <f t="shared" ca="1" si="102"/>
        <v>3.7711168055444085E-10</v>
      </c>
      <c r="AV81" s="65">
        <f t="shared" ca="1" si="102"/>
        <v>3.7711168055444085E-10</v>
      </c>
      <c r="AW81" s="65">
        <f t="shared" ca="1" si="102"/>
        <v>3.5017513194340935E-10</v>
      </c>
      <c r="AX81" s="65">
        <f t="shared" ca="1" si="102"/>
        <v>3.5017513194340935E-10</v>
      </c>
      <c r="AY81" s="65">
        <f t="shared" ca="1" si="102"/>
        <v>3.2323858333237785E-10</v>
      </c>
      <c r="AZ81" s="65">
        <f t="shared" ca="1" si="102"/>
        <v>3.2323858333237785E-10</v>
      </c>
      <c r="BA81" s="65">
        <f t="shared" ca="1" si="102"/>
        <v>3.2323858333237785E-10</v>
      </c>
      <c r="BB81" s="65">
        <f t="shared" ca="1" si="102"/>
        <v>3.1443931078610756E-10</v>
      </c>
      <c r="BC81" s="65">
        <f t="shared" ca="1" si="102"/>
        <v>3.1443931078610756E-10</v>
      </c>
      <c r="BD81" s="65">
        <f t="shared" ca="1" si="102"/>
        <v>3.0564003823983727E-10</v>
      </c>
      <c r="BE81" s="65">
        <f t="shared" ref="AY81:BN96" ca="1" si="126">VLOOKUP(ROUNDUP(SQRT(BE$1^2+$I81^2),0),$A$9:$B$723,2)</f>
        <v>3.0564003823983727E-10</v>
      </c>
      <c r="BF81" s="65">
        <f t="shared" ca="1" si="126"/>
        <v>2.9684076569356698E-10</v>
      </c>
      <c r="BG81" s="65">
        <f t="shared" ca="1" si="126"/>
        <v>2.9684076569356698E-10</v>
      </c>
      <c r="BH81" s="65">
        <f t="shared" ca="1" si="126"/>
        <v>2.880414931472967E-10</v>
      </c>
      <c r="BI81" s="65">
        <f t="shared" ca="1" si="112"/>
        <v>2.7924222060102641E-10</v>
      </c>
      <c r="BJ81" s="65">
        <f t="shared" ca="1" si="112"/>
        <v>2.7924222060102641E-10</v>
      </c>
      <c r="BK81" s="65">
        <f t="shared" ca="1" si="112"/>
        <v>2.7044294805475612E-10</v>
      </c>
      <c r="BL81" s="65">
        <f t="shared" ca="1" si="112"/>
        <v>2.7044294805475612E-10</v>
      </c>
      <c r="BM81" s="65">
        <f t="shared" ca="1" si="112"/>
        <v>2.6164367550848583E-10</v>
      </c>
      <c r="BN81" s="65">
        <f t="shared" ca="1" si="112"/>
        <v>2.6164367550848583E-10</v>
      </c>
      <c r="BO81" s="65">
        <f t="shared" ca="1" si="112"/>
        <v>2.5284440296221554E-10</v>
      </c>
      <c r="BP81" s="65">
        <f t="shared" ca="1" si="112"/>
        <v>2.4404513041594526E-10</v>
      </c>
      <c r="BQ81" s="65">
        <f t="shared" ca="1" si="112"/>
        <v>2.4404513041594526E-10</v>
      </c>
      <c r="BR81" s="65">
        <f t="shared" ca="1" si="112"/>
        <v>2.3524585786967497E-10</v>
      </c>
      <c r="BS81" s="65">
        <f t="shared" ca="1" si="112"/>
        <v>2.3524585786967497E-10</v>
      </c>
      <c r="BT81" s="65">
        <f t="shared" ca="1" si="112"/>
        <v>2.2644658532340468E-10</v>
      </c>
      <c r="BU81" s="65">
        <f t="shared" ca="1" si="112"/>
        <v>2.1764731277713439E-10</v>
      </c>
      <c r="BV81" s="65">
        <f t="shared" ca="1" si="103"/>
        <v>2.1764731277713439E-10</v>
      </c>
      <c r="BW81" s="65">
        <f t="shared" ca="1" si="103"/>
        <v>2.0884804023086411E-10</v>
      </c>
      <c r="BX81" s="65">
        <f t="shared" ca="1" si="103"/>
        <v>2.0884804023086411E-10</v>
      </c>
      <c r="BY81" s="65">
        <f t="shared" ca="1" si="103"/>
        <v>2.0004876768459382E-10</v>
      </c>
      <c r="BZ81" s="65">
        <f t="shared" ca="1" si="103"/>
        <v>1.9124949513832353E-10</v>
      </c>
      <c r="CA81" s="65">
        <f t="shared" ca="1" si="103"/>
        <v>1.9124949513832353E-10</v>
      </c>
      <c r="CB81" s="65">
        <f t="shared" ca="1" si="103"/>
        <v>1.8245022259205324E-10</v>
      </c>
      <c r="CC81" s="65">
        <f t="shared" ca="1" si="103"/>
        <v>1.7365095004578296E-10</v>
      </c>
      <c r="CD81" s="65">
        <f t="shared" ca="1" si="103"/>
        <v>1.7365095004578296E-10</v>
      </c>
      <c r="CE81" s="65">
        <f t="shared" ca="1" si="103"/>
        <v>1.6485167749951267E-10</v>
      </c>
      <c r="CF81" s="65">
        <f t="shared" ca="1" si="103"/>
        <v>1.5605240495324238E-10</v>
      </c>
      <c r="CG81" s="65">
        <f t="shared" ca="1" si="103"/>
        <v>1.5605240495324238E-10</v>
      </c>
      <c r="CH81" s="65">
        <f t="shared" ca="1" si="103"/>
        <v>1.4725313240697209E-10</v>
      </c>
      <c r="CI81" s="65">
        <f t="shared" ca="1" si="103"/>
        <v>1.3845385986070181E-10</v>
      </c>
      <c r="CJ81" s="65">
        <f t="shared" ca="1" si="103"/>
        <v>1.2965458731443152E-10</v>
      </c>
      <c r="CK81" s="65">
        <f t="shared" ca="1" si="113"/>
        <v>1.2965458731443152E-10</v>
      </c>
      <c r="CL81" s="65">
        <f t="shared" ca="1" si="113"/>
        <v>1.2085531476816123E-10</v>
      </c>
      <c r="CM81" s="65">
        <f t="shared" ca="1" si="113"/>
        <v>1.1205604222189094E-10</v>
      </c>
      <c r="CN81" s="65">
        <f t="shared" ca="1" si="113"/>
        <v>1.1205604222189094E-10</v>
      </c>
      <c r="CO81" s="65">
        <f t="shared" ca="1" si="113"/>
        <v>1.0325676967562065E-10</v>
      </c>
      <c r="CP81" s="65">
        <f t="shared" ca="1" si="113"/>
        <v>9.4457497129350367E-11</v>
      </c>
      <c r="CQ81" s="65">
        <f t="shared" ca="1" si="113"/>
        <v>8.5658224583080079E-11</v>
      </c>
      <c r="CR81" s="65">
        <f t="shared" ca="1" si="113"/>
        <v>8.5658224583080079E-11</v>
      </c>
      <c r="CS81" s="65">
        <f t="shared" ca="1" si="113"/>
        <v>7.6858952036809792E-11</v>
      </c>
      <c r="CT81" s="65">
        <f t="shared" ca="1" si="113"/>
        <v>6.8059679490539504E-11</v>
      </c>
      <c r="CU81" s="65">
        <f t="shared" ca="1" si="113"/>
        <v>5.9260406944269217E-11</v>
      </c>
      <c r="CV81" s="65">
        <f t="shared" ca="1" si="113"/>
        <v>5.9260406944269217E-11</v>
      </c>
      <c r="CW81" s="65">
        <f t="shared" ca="1" si="113"/>
        <v>5.0461134397998929E-11</v>
      </c>
      <c r="CX81" s="65">
        <f t="shared" ca="1" si="113"/>
        <v>4.1661861851728641E-11</v>
      </c>
      <c r="CY81" s="65">
        <f t="shared" ca="1" si="113"/>
        <v>3.2862589305458354E-11</v>
      </c>
      <c r="CZ81" s="65">
        <f t="shared" ca="1" si="113"/>
        <v>3.2862589305458354E-11</v>
      </c>
      <c r="DA81" s="65">
        <f t="shared" ca="1" si="114"/>
        <v>2.4063316759188069E-11</v>
      </c>
      <c r="DB81" s="65">
        <f t="shared" ca="1" si="114"/>
        <v>1.5264044212917785E-11</v>
      </c>
      <c r="DC81" s="65">
        <f t="shared" ca="1" si="114"/>
        <v>6.4647716666475004E-12</v>
      </c>
      <c r="DD81" s="65">
        <f t="shared" ca="1" si="114"/>
        <v>6.4647716666475004E-12</v>
      </c>
      <c r="DE81" s="65">
        <f t="shared" ca="1" si="114"/>
        <v>0</v>
      </c>
      <c r="DF81" s="65">
        <f t="shared" ca="1" si="114"/>
        <v>0</v>
      </c>
      <c r="DG81" s="65">
        <f t="shared" ca="1" si="114"/>
        <v>0</v>
      </c>
      <c r="DH81" s="65">
        <f t="shared" ca="1" si="114"/>
        <v>0</v>
      </c>
      <c r="DI81" s="65">
        <f t="shared" ca="1" si="114"/>
        <v>0</v>
      </c>
      <c r="DJ81" s="65">
        <f t="shared" ca="1" si="114"/>
        <v>0</v>
      </c>
      <c r="DK81" s="65">
        <f t="shared" ca="1" si="114"/>
        <v>0</v>
      </c>
      <c r="DL81" s="65">
        <f t="shared" ca="1" si="114"/>
        <v>0</v>
      </c>
      <c r="DM81" s="65">
        <f t="shared" ca="1" si="114"/>
        <v>0</v>
      </c>
      <c r="DN81" s="65">
        <f t="shared" ca="1" si="114"/>
        <v>0</v>
      </c>
      <c r="DO81" s="65">
        <f t="shared" ca="1" si="114"/>
        <v>0</v>
      </c>
      <c r="DP81" s="65">
        <f t="shared" ca="1" si="114"/>
        <v>0</v>
      </c>
      <c r="DQ81" s="65">
        <f t="shared" ca="1" si="104"/>
        <v>0</v>
      </c>
      <c r="DR81" s="65">
        <f t="shared" ca="1" si="104"/>
        <v>0</v>
      </c>
      <c r="DS81" s="65">
        <f t="shared" ca="1" si="104"/>
        <v>0</v>
      </c>
      <c r="DT81" s="65">
        <f t="shared" ca="1" si="104"/>
        <v>0</v>
      </c>
      <c r="DU81" s="65">
        <f t="shared" ca="1" si="104"/>
        <v>0</v>
      </c>
      <c r="DV81" s="65">
        <f t="shared" ca="1" si="104"/>
        <v>0</v>
      </c>
      <c r="DW81" s="65">
        <f t="shared" ca="1" si="104"/>
        <v>0</v>
      </c>
      <c r="DX81" s="65">
        <f t="shared" ca="1" si="104"/>
        <v>0</v>
      </c>
      <c r="DY81" s="65">
        <f t="shared" ca="1" si="104"/>
        <v>0</v>
      </c>
      <c r="DZ81" s="65">
        <f t="shared" ca="1" si="104"/>
        <v>0</v>
      </c>
      <c r="EA81" s="65">
        <f t="shared" ca="1" si="105"/>
        <v>0</v>
      </c>
      <c r="EB81" s="65">
        <f t="shared" ca="1" si="105"/>
        <v>0</v>
      </c>
      <c r="EC81" s="65">
        <f t="shared" ca="1" si="105"/>
        <v>0</v>
      </c>
      <c r="ED81" s="65">
        <f t="shared" ca="1" si="105"/>
        <v>0</v>
      </c>
      <c r="EE81" s="65">
        <f t="shared" ca="1" si="105"/>
        <v>0</v>
      </c>
      <c r="EF81" s="65">
        <f t="shared" ca="1" si="105"/>
        <v>0</v>
      </c>
      <c r="EG81" s="65">
        <f t="shared" ca="1" si="105"/>
        <v>0</v>
      </c>
      <c r="EH81" s="65">
        <f t="shared" ca="1" si="105"/>
        <v>0</v>
      </c>
      <c r="EI81" s="65">
        <f t="shared" ca="1" si="105"/>
        <v>0</v>
      </c>
      <c r="EJ81" s="65">
        <f t="shared" ca="1" si="105"/>
        <v>0</v>
      </c>
      <c r="EK81" s="65">
        <f t="shared" ca="1" si="105"/>
        <v>0</v>
      </c>
      <c r="EL81" s="65">
        <f t="shared" ca="1" si="105"/>
        <v>0</v>
      </c>
      <c r="EM81" s="65">
        <f t="shared" ca="1" si="105"/>
        <v>0</v>
      </c>
      <c r="EN81" s="65">
        <f t="shared" ca="1" si="105"/>
        <v>0</v>
      </c>
      <c r="EO81" s="65">
        <f t="shared" ca="1" si="105"/>
        <v>0</v>
      </c>
      <c r="EP81" s="65">
        <f t="shared" ca="1" si="105"/>
        <v>0</v>
      </c>
      <c r="EQ81" s="65">
        <f t="shared" ca="1" si="115"/>
        <v>0</v>
      </c>
      <c r="ER81" s="65">
        <f t="shared" ca="1" si="115"/>
        <v>0</v>
      </c>
      <c r="ES81" s="65">
        <f t="shared" ca="1" si="115"/>
        <v>0</v>
      </c>
      <c r="ET81" s="65">
        <f t="shared" ca="1" si="115"/>
        <v>0</v>
      </c>
      <c r="EU81" s="65">
        <f t="shared" ca="1" si="115"/>
        <v>0</v>
      </c>
      <c r="EV81" s="65">
        <f t="shared" ca="1" si="115"/>
        <v>0</v>
      </c>
      <c r="EW81" s="65">
        <f t="shared" ca="1" si="115"/>
        <v>0</v>
      </c>
      <c r="EX81" s="65">
        <f t="shared" ca="1" si="115"/>
        <v>0</v>
      </c>
      <c r="EY81" s="65">
        <f t="shared" ca="1" si="115"/>
        <v>0</v>
      </c>
      <c r="EZ81" s="65">
        <f t="shared" ca="1" si="115"/>
        <v>0</v>
      </c>
      <c r="FA81" s="65">
        <f t="shared" ca="1" si="115"/>
        <v>0</v>
      </c>
      <c r="FB81" s="65">
        <f t="shared" ca="1" si="115"/>
        <v>0</v>
      </c>
      <c r="FC81" s="65">
        <f t="shared" ca="1" si="115"/>
        <v>0</v>
      </c>
      <c r="FD81" s="65">
        <f t="shared" ca="1" si="115"/>
        <v>0</v>
      </c>
      <c r="FE81" s="65">
        <f t="shared" ca="1" si="115"/>
        <v>0</v>
      </c>
      <c r="FF81" s="65">
        <f t="shared" ca="1" si="115"/>
        <v>0</v>
      </c>
      <c r="FG81" s="65">
        <f t="shared" ca="1" si="116"/>
        <v>0</v>
      </c>
      <c r="FH81" s="65">
        <f t="shared" ca="1" si="116"/>
        <v>0</v>
      </c>
      <c r="FI81" s="65">
        <f t="shared" ca="1" si="116"/>
        <v>0</v>
      </c>
      <c r="FJ81" s="65">
        <f t="shared" ca="1" si="116"/>
        <v>0</v>
      </c>
      <c r="FK81" s="65">
        <f t="shared" ca="1" si="116"/>
        <v>0</v>
      </c>
      <c r="FL81" s="65">
        <f t="shared" ca="1" si="116"/>
        <v>0</v>
      </c>
      <c r="FM81" s="65">
        <f t="shared" ca="1" si="116"/>
        <v>0</v>
      </c>
      <c r="FN81" s="65">
        <f t="shared" ca="1" si="116"/>
        <v>0</v>
      </c>
      <c r="FO81" s="65">
        <f t="shared" ca="1" si="116"/>
        <v>0</v>
      </c>
      <c r="FP81" s="65">
        <f t="shared" ca="1" si="116"/>
        <v>0</v>
      </c>
      <c r="FQ81" s="65">
        <f t="shared" ca="1" si="116"/>
        <v>0</v>
      </c>
      <c r="FR81" s="65">
        <f t="shared" ca="1" si="116"/>
        <v>0</v>
      </c>
      <c r="FS81" s="65">
        <f t="shared" ca="1" si="116"/>
        <v>0</v>
      </c>
      <c r="FT81" s="65">
        <f t="shared" ca="1" si="116"/>
        <v>0</v>
      </c>
      <c r="FU81" s="65">
        <f t="shared" ca="1" si="116"/>
        <v>0</v>
      </c>
      <c r="FV81" s="65">
        <f t="shared" ca="1" si="116"/>
        <v>0</v>
      </c>
      <c r="FW81" s="65">
        <f t="shared" ca="1" si="117"/>
        <v>0</v>
      </c>
      <c r="FX81" s="65">
        <f t="shared" ca="1" si="117"/>
        <v>0</v>
      </c>
      <c r="FY81" s="65">
        <f t="shared" ca="1" si="117"/>
        <v>0</v>
      </c>
      <c r="FZ81" s="65">
        <f t="shared" ca="1" si="117"/>
        <v>0</v>
      </c>
      <c r="GA81" s="65">
        <f t="shared" ca="1" si="117"/>
        <v>0</v>
      </c>
      <c r="GB81" s="65">
        <f t="shared" ca="1" si="117"/>
        <v>0</v>
      </c>
      <c r="GC81" s="65">
        <f t="shared" ca="1" si="117"/>
        <v>0</v>
      </c>
      <c r="GD81" s="65">
        <f t="shared" ca="1" si="117"/>
        <v>0</v>
      </c>
      <c r="GE81" s="65">
        <f t="shared" ca="1" si="117"/>
        <v>0</v>
      </c>
      <c r="GF81" s="65">
        <f t="shared" ca="1" si="117"/>
        <v>0</v>
      </c>
      <c r="GG81" s="65">
        <f t="shared" ca="1" si="117"/>
        <v>0</v>
      </c>
      <c r="GH81" s="65">
        <f t="shared" ca="1" si="117"/>
        <v>0</v>
      </c>
      <c r="GI81" s="65">
        <f t="shared" ca="1" si="118"/>
        <v>0</v>
      </c>
      <c r="GJ81" s="65">
        <f t="shared" ca="1" si="118"/>
        <v>0</v>
      </c>
      <c r="GK81" s="65">
        <f t="shared" ca="1" si="118"/>
        <v>0</v>
      </c>
      <c r="GL81" s="65">
        <f t="shared" ca="1" si="118"/>
        <v>0</v>
      </c>
      <c r="GM81" s="65">
        <f t="shared" ca="1" si="118"/>
        <v>0</v>
      </c>
      <c r="GN81" s="65">
        <f t="shared" ca="1" si="118"/>
        <v>0</v>
      </c>
      <c r="GO81" s="65">
        <f t="shared" ca="1" si="118"/>
        <v>0</v>
      </c>
      <c r="GP81" s="65">
        <f t="shared" ca="1" si="118"/>
        <v>0</v>
      </c>
      <c r="GQ81" s="65">
        <f t="shared" ca="1" si="118"/>
        <v>0</v>
      </c>
      <c r="GR81" s="65">
        <f t="shared" ca="1" si="118"/>
        <v>0</v>
      </c>
      <c r="GS81" s="65">
        <f t="shared" ca="1" si="107"/>
        <v>0</v>
      </c>
      <c r="GT81" s="65">
        <f t="shared" ca="1" si="107"/>
        <v>0</v>
      </c>
      <c r="GU81" s="65">
        <f t="shared" ca="1" si="107"/>
        <v>0</v>
      </c>
      <c r="GV81" s="65">
        <f t="shared" ca="1" si="107"/>
        <v>0</v>
      </c>
      <c r="GW81" s="65">
        <f t="shared" ca="1" si="107"/>
        <v>0</v>
      </c>
      <c r="GX81" s="65">
        <f t="shared" ca="1" si="107"/>
        <v>0</v>
      </c>
      <c r="GY81" s="65">
        <f t="shared" ca="1" si="107"/>
        <v>0</v>
      </c>
      <c r="GZ81" s="65">
        <f t="shared" ca="1" si="107"/>
        <v>0</v>
      </c>
      <c r="HA81" s="65">
        <f t="shared" ca="1" si="107"/>
        <v>0</v>
      </c>
      <c r="HB81" s="65">
        <f t="shared" ca="1" si="107"/>
        <v>0</v>
      </c>
      <c r="HC81" s="65">
        <f t="shared" ca="1" si="108"/>
        <v>0</v>
      </c>
      <c r="HD81" s="65">
        <f t="shared" ca="1" si="108"/>
        <v>0</v>
      </c>
      <c r="HE81" s="65">
        <f t="shared" ca="1" si="108"/>
        <v>0</v>
      </c>
      <c r="HF81" s="65">
        <f t="shared" ca="1" si="108"/>
        <v>0</v>
      </c>
      <c r="HG81" s="65">
        <f t="shared" ca="1" si="108"/>
        <v>0</v>
      </c>
      <c r="HH81" s="65">
        <f t="shared" ca="1" si="108"/>
        <v>0</v>
      </c>
      <c r="HI81" s="65">
        <f t="shared" ca="1" si="108"/>
        <v>0</v>
      </c>
      <c r="HJ81" s="65">
        <f t="shared" ca="1" si="108"/>
        <v>0</v>
      </c>
      <c r="HK81" s="65">
        <f t="shared" ca="1" si="108"/>
        <v>0</v>
      </c>
      <c r="HL81" s="65">
        <f t="shared" ca="1" si="108"/>
        <v>0</v>
      </c>
      <c r="HM81" s="65">
        <f t="shared" ca="1" si="108"/>
        <v>0</v>
      </c>
      <c r="HN81" s="65">
        <f t="shared" ca="1" si="108"/>
        <v>0</v>
      </c>
      <c r="HO81" s="65">
        <f t="shared" ca="1" si="108"/>
        <v>0</v>
      </c>
      <c r="HP81" s="65">
        <f t="shared" ca="1" si="108"/>
        <v>0</v>
      </c>
      <c r="HQ81" s="65">
        <f t="shared" ca="1" si="108"/>
        <v>0</v>
      </c>
      <c r="HR81" s="65">
        <f t="shared" ca="1" si="108"/>
        <v>0</v>
      </c>
      <c r="HS81" s="65">
        <f t="shared" ca="1" si="119"/>
        <v>0</v>
      </c>
      <c r="HT81" s="65">
        <f t="shared" ca="1" si="119"/>
        <v>0</v>
      </c>
      <c r="HU81" s="65">
        <f t="shared" ca="1" si="119"/>
        <v>0</v>
      </c>
      <c r="HV81" s="65">
        <f t="shared" ca="1" si="119"/>
        <v>0</v>
      </c>
      <c r="HW81" s="65">
        <f t="shared" ca="1" si="119"/>
        <v>0</v>
      </c>
      <c r="HX81" s="65">
        <f t="shared" ca="1" si="119"/>
        <v>0</v>
      </c>
      <c r="HY81" s="65">
        <f t="shared" ca="1" si="119"/>
        <v>0</v>
      </c>
      <c r="HZ81" s="65">
        <f t="shared" ca="1" si="119"/>
        <v>0</v>
      </c>
      <c r="IA81" s="65">
        <f t="shared" ca="1" si="119"/>
        <v>0</v>
      </c>
      <c r="IB81" s="65">
        <f t="shared" ca="1" si="119"/>
        <v>0</v>
      </c>
      <c r="IC81" s="65">
        <f t="shared" ca="1" si="119"/>
        <v>0</v>
      </c>
      <c r="ID81" s="65">
        <f t="shared" ca="1" si="119"/>
        <v>0</v>
      </c>
      <c r="IE81" s="65">
        <f t="shared" ca="1" si="119"/>
        <v>0</v>
      </c>
      <c r="IF81" s="65">
        <f t="shared" ca="1" si="119"/>
        <v>0</v>
      </c>
      <c r="IG81" s="65">
        <f t="shared" ca="1" si="119"/>
        <v>0</v>
      </c>
      <c r="IH81" s="65">
        <f t="shared" ca="1" si="119"/>
        <v>0</v>
      </c>
      <c r="II81" s="65">
        <f t="shared" ca="1" si="120"/>
        <v>0</v>
      </c>
      <c r="IJ81" s="65">
        <f t="shared" ca="1" si="120"/>
        <v>0</v>
      </c>
      <c r="IK81" s="65">
        <f t="shared" ca="1" si="120"/>
        <v>0</v>
      </c>
      <c r="IL81" s="65">
        <f t="shared" ca="1" si="120"/>
        <v>0</v>
      </c>
      <c r="IM81" s="65">
        <f t="shared" ca="1" si="120"/>
        <v>0</v>
      </c>
      <c r="IN81" s="65">
        <f t="shared" ca="1" si="120"/>
        <v>0</v>
      </c>
      <c r="IO81" s="65">
        <f t="shared" ca="1" si="120"/>
        <v>0</v>
      </c>
      <c r="IP81" s="65">
        <f t="shared" ca="1" si="120"/>
        <v>0</v>
      </c>
      <c r="IQ81" s="65">
        <f t="shared" ca="1" si="120"/>
        <v>0</v>
      </c>
      <c r="IR81" s="65">
        <f t="shared" ca="1" si="120"/>
        <v>0</v>
      </c>
      <c r="IS81" s="65">
        <f t="shared" ca="1" si="120"/>
        <v>0</v>
      </c>
      <c r="IT81" s="65">
        <f t="shared" ca="1" si="120"/>
        <v>0</v>
      </c>
      <c r="IU81" s="65">
        <f t="shared" ca="1" si="120"/>
        <v>0</v>
      </c>
      <c r="IV81" s="65">
        <f t="shared" ca="1" si="120"/>
        <v>0</v>
      </c>
      <c r="IW81" s="65">
        <f t="shared" ca="1" si="120"/>
        <v>0</v>
      </c>
      <c r="IX81" s="65">
        <f t="shared" ca="1" si="120"/>
        <v>0</v>
      </c>
      <c r="IY81" s="65">
        <f t="shared" ca="1" si="121"/>
        <v>0</v>
      </c>
      <c r="IZ81" s="65">
        <f t="shared" ca="1" si="121"/>
        <v>0</v>
      </c>
      <c r="JA81" s="65"/>
      <c r="JB81" s="65"/>
      <c r="JC81" s="65"/>
      <c r="JD81" s="65"/>
      <c r="JE81" s="65"/>
      <c r="JF81" s="65"/>
      <c r="JG81" s="65"/>
      <c r="JH81" s="65"/>
      <c r="JI81" s="65"/>
      <c r="JJ81" s="65"/>
      <c r="JK81" s="65"/>
      <c r="JL81" s="65"/>
      <c r="JM81" s="65"/>
      <c r="JN81" s="65"/>
      <c r="JO81" s="65"/>
      <c r="JP81" s="65"/>
      <c r="JQ81" s="65"/>
      <c r="JR81" s="65"/>
    </row>
    <row r="82" spans="1:278" x14ac:dyDescent="0.2">
      <c r="A82" s="64">
        <f t="shared" si="124"/>
        <v>73</v>
      </c>
      <c r="B82" s="65">
        <f t="shared" ca="1" si="122"/>
        <v>6.5863844778301713E-10</v>
      </c>
      <c r="C82" s="65">
        <f t="shared" ca="1" si="56"/>
        <v>6.4647716666475559E-10</v>
      </c>
      <c r="D82" s="65">
        <f t="shared" ca="1" si="57"/>
        <v>1.2161281118261588E-11</v>
      </c>
      <c r="E82" s="72">
        <f t="shared" ca="1" si="58"/>
        <v>0</v>
      </c>
      <c r="F82" s="67">
        <f t="shared" si="123"/>
        <v>0</v>
      </c>
      <c r="H82" s="72">
        <f t="shared" ca="1" si="125"/>
        <v>4.5696421359759549E-8</v>
      </c>
      <c r="I82" s="64">
        <f t="shared" ca="1" si="110"/>
        <v>80</v>
      </c>
      <c r="J82" s="67">
        <f t="shared" ref="J82:J145" ca="1" si="127">VLOOKUP(SQRT(J$1^2+$I82^2),$A$9:$B$723,2)</f>
        <v>5.9480993427559943E-10</v>
      </c>
      <c r="K82" s="65">
        <f t="shared" ca="1" si="111"/>
        <v>5.6645118333808863E-10</v>
      </c>
      <c r="L82" s="65">
        <f t="shared" ca="1" si="111"/>
        <v>5.6645118333808863E-10</v>
      </c>
      <c r="M82" s="65">
        <f t="shared" ca="1" si="111"/>
        <v>5.6645118333808863E-10</v>
      </c>
      <c r="N82" s="65">
        <f t="shared" ca="1" si="111"/>
        <v>5.6645118333808863E-10</v>
      </c>
      <c r="O82" s="65">
        <f t="shared" ca="1" si="111"/>
        <v>5.6645118333808863E-10</v>
      </c>
      <c r="P82" s="65">
        <f t="shared" ca="1" si="111"/>
        <v>5.6645118333808863E-10</v>
      </c>
      <c r="Q82" s="65">
        <f t="shared" ca="1" si="111"/>
        <v>5.6645118333808863E-10</v>
      </c>
      <c r="R82" s="65">
        <f t="shared" ca="1" si="111"/>
        <v>5.6645118333808863E-10</v>
      </c>
      <c r="S82" s="65">
        <f t="shared" ca="1" si="111"/>
        <v>5.6645118333808863E-10</v>
      </c>
      <c r="T82" s="65">
        <f t="shared" ca="1" si="111"/>
        <v>5.6645118333808863E-10</v>
      </c>
      <c r="U82" s="65">
        <f t="shared" ca="1" si="111"/>
        <v>5.6645118333808863E-10</v>
      </c>
      <c r="V82" s="65">
        <f t="shared" ca="1" si="111"/>
        <v>5.6645118333808863E-10</v>
      </c>
      <c r="W82" s="65">
        <f t="shared" ca="1" si="111"/>
        <v>5.3873097222062978E-10</v>
      </c>
      <c r="X82" s="65">
        <f t="shared" ca="1" si="111"/>
        <v>5.3873097222062978E-10</v>
      </c>
      <c r="Y82" s="65">
        <f t="shared" ca="1" si="111"/>
        <v>5.3873097222062978E-10</v>
      </c>
      <c r="Z82" s="65">
        <f t="shared" ref="Z82:AO97" ca="1" si="128">VLOOKUP(ROUNDUP(SQRT(Z$1^2+$I82^2),0),$A$9:$B$723,2)</f>
        <v>5.3873097222062978E-10</v>
      </c>
      <c r="AA82" s="65">
        <f t="shared" ca="1" si="128"/>
        <v>5.3873097222062978E-10</v>
      </c>
      <c r="AB82" s="65">
        <f t="shared" ca="1" si="128"/>
        <v>5.3873097222062978E-10</v>
      </c>
      <c r="AC82" s="65">
        <f t="shared" ca="1" si="128"/>
        <v>5.1179442360959832E-10</v>
      </c>
      <c r="AD82" s="65">
        <f t="shared" ca="1" si="128"/>
        <v>5.1179442360959832E-10</v>
      </c>
      <c r="AE82" s="65">
        <f t="shared" ca="1" si="128"/>
        <v>5.1179442360959832E-10</v>
      </c>
      <c r="AF82" s="65">
        <f t="shared" ca="1" si="128"/>
        <v>5.1179442360959832E-10</v>
      </c>
      <c r="AG82" s="65">
        <f t="shared" ca="1" si="128"/>
        <v>4.8485787499856687E-10</v>
      </c>
      <c r="AH82" s="65">
        <f t="shared" ca="1" si="128"/>
        <v>4.8485787499856687E-10</v>
      </c>
      <c r="AI82" s="65">
        <f t="shared" ca="1" si="128"/>
        <v>4.8485787499856687E-10</v>
      </c>
      <c r="AJ82" s="65">
        <f t="shared" ca="1" si="128"/>
        <v>4.5792132638753537E-10</v>
      </c>
      <c r="AK82" s="65">
        <f t="shared" ca="1" si="128"/>
        <v>4.5792132638753537E-10</v>
      </c>
      <c r="AL82" s="65">
        <f t="shared" ca="1" si="128"/>
        <v>4.5792132638753537E-10</v>
      </c>
      <c r="AM82" s="65">
        <f t="shared" ca="1" si="128"/>
        <v>4.3098477777650386E-10</v>
      </c>
      <c r="AN82" s="65">
        <f t="shared" ca="1" si="128"/>
        <v>4.3098477777650386E-10</v>
      </c>
      <c r="AO82" s="65">
        <f t="shared" ca="1" si="128"/>
        <v>4.3098477777650386E-10</v>
      </c>
      <c r="AP82" s="65">
        <f t="shared" ref="AO82:BD97" ca="1" si="129">VLOOKUP(ROUNDUP(SQRT(AP$1^2+$I82^2),0),$A$9:$B$723,2)</f>
        <v>4.0404822916547236E-10</v>
      </c>
      <c r="AQ82" s="65">
        <f t="shared" ca="1" si="129"/>
        <v>4.0404822916547236E-10</v>
      </c>
      <c r="AR82" s="65">
        <f t="shared" ca="1" si="129"/>
        <v>4.0404822916547236E-10</v>
      </c>
      <c r="AS82" s="65">
        <f t="shared" ca="1" si="129"/>
        <v>3.7711168055444085E-10</v>
      </c>
      <c r="AT82" s="65">
        <f t="shared" ca="1" si="129"/>
        <v>3.7711168055444085E-10</v>
      </c>
      <c r="AU82" s="65">
        <f t="shared" ca="1" si="129"/>
        <v>3.5017513194340935E-10</v>
      </c>
      <c r="AV82" s="65">
        <f t="shared" ca="1" si="129"/>
        <v>3.5017513194340935E-10</v>
      </c>
      <c r="AW82" s="65">
        <f t="shared" ca="1" si="129"/>
        <v>3.5017513194340935E-10</v>
      </c>
      <c r="AX82" s="65">
        <f t="shared" ca="1" si="129"/>
        <v>3.2323858333237785E-10</v>
      </c>
      <c r="AY82" s="65">
        <f t="shared" ca="1" si="126"/>
        <v>3.2323858333237785E-10</v>
      </c>
      <c r="AZ82" s="65">
        <f t="shared" ca="1" si="126"/>
        <v>3.1443931078610756E-10</v>
      </c>
      <c r="BA82" s="65">
        <f t="shared" ca="1" si="126"/>
        <v>3.1443931078610756E-10</v>
      </c>
      <c r="BB82" s="65">
        <f t="shared" ca="1" si="126"/>
        <v>3.0564003823983727E-10</v>
      </c>
      <c r="BC82" s="65">
        <f t="shared" ca="1" si="126"/>
        <v>3.0564003823983727E-10</v>
      </c>
      <c r="BD82" s="65">
        <f t="shared" ca="1" si="126"/>
        <v>2.9684076569356698E-10</v>
      </c>
      <c r="BE82" s="65">
        <f t="shared" ca="1" si="126"/>
        <v>2.9684076569356698E-10</v>
      </c>
      <c r="BF82" s="65">
        <f t="shared" ca="1" si="126"/>
        <v>2.880414931472967E-10</v>
      </c>
      <c r="BG82" s="65">
        <f t="shared" ca="1" si="126"/>
        <v>2.880414931472967E-10</v>
      </c>
      <c r="BH82" s="65">
        <f t="shared" ca="1" si="126"/>
        <v>2.7924222060102641E-10</v>
      </c>
      <c r="BI82" s="65">
        <f t="shared" ca="1" si="112"/>
        <v>2.7924222060102641E-10</v>
      </c>
      <c r="BJ82" s="65">
        <f t="shared" ca="1" si="112"/>
        <v>2.7044294805475612E-10</v>
      </c>
      <c r="BK82" s="65">
        <f t="shared" ca="1" si="112"/>
        <v>2.7044294805475612E-10</v>
      </c>
      <c r="BL82" s="65">
        <f t="shared" ca="1" si="112"/>
        <v>2.6164367550848583E-10</v>
      </c>
      <c r="BM82" s="65">
        <f t="shared" ca="1" si="112"/>
        <v>2.5284440296221554E-10</v>
      </c>
      <c r="BN82" s="65">
        <f t="shared" ca="1" si="112"/>
        <v>2.5284440296221554E-10</v>
      </c>
      <c r="BO82" s="65">
        <f t="shared" ca="1" si="112"/>
        <v>2.4404513041594526E-10</v>
      </c>
      <c r="BP82" s="65">
        <f t="shared" ca="1" si="112"/>
        <v>2.4404513041594526E-10</v>
      </c>
      <c r="BQ82" s="65">
        <f t="shared" ca="1" si="112"/>
        <v>2.3524585786967497E-10</v>
      </c>
      <c r="BR82" s="65">
        <f t="shared" ca="1" si="112"/>
        <v>2.3524585786967497E-10</v>
      </c>
      <c r="BS82" s="65">
        <f t="shared" ca="1" si="112"/>
        <v>2.2644658532340468E-10</v>
      </c>
      <c r="BT82" s="65">
        <f t="shared" ca="1" si="112"/>
        <v>2.1764731277713439E-10</v>
      </c>
      <c r="BU82" s="65">
        <f t="shared" ca="1" si="112"/>
        <v>2.1764731277713439E-10</v>
      </c>
      <c r="BV82" s="65">
        <f t="shared" ref="BV82:CK97" ca="1" si="130">VLOOKUP(ROUNDUP(SQRT(BV$1^2+$I82^2),0),$A$9:$B$723,2)</f>
        <v>2.0884804023086411E-10</v>
      </c>
      <c r="BW82" s="65">
        <f t="shared" ca="1" si="130"/>
        <v>2.0004876768459382E-10</v>
      </c>
      <c r="BX82" s="65">
        <f t="shared" ca="1" si="130"/>
        <v>2.0004876768459382E-10</v>
      </c>
      <c r="BY82" s="65">
        <f t="shared" ca="1" si="130"/>
        <v>1.9124949513832353E-10</v>
      </c>
      <c r="BZ82" s="65">
        <f t="shared" ca="1" si="130"/>
        <v>1.9124949513832353E-10</v>
      </c>
      <c r="CA82" s="65">
        <f t="shared" ca="1" si="130"/>
        <v>1.8245022259205324E-10</v>
      </c>
      <c r="CB82" s="65">
        <f t="shared" ca="1" si="130"/>
        <v>1.7365095004578296E-10</v>
      </c>
      <c r="CC82" s="65">
        <f t="shared" ca="1" si="130"/>
        <v>1.7365095004578296E-10</v>
      </c>
      <c r="CD82" s="65">
        <f t="shared" ca="1" si="130"/>
        <v>1.6485167749951267E-10</v>
      </c>
      <c r="CE82" s="65">
        <f t="shared" ca="1" si="130"/>
        <v>1.5605240495324238E-10</v>
      </c>
      <c r="CF82" s="65">
        <f t="shared" ca="1" si="130"/>
        <v>1.5605240495324238E-10</v>
      </c>
      <c r="CG82" s="65">
        <f t="shared" ca="1" si="130"/>
        <v>1.4725313240697209E-10</v>
      </c>
      <c r="CH82" s="65">
        <f t="shared" ca="1" si="130"/>
        <v>1.3845385986070181E-10</v>
      </c>
      <c r="CI82" s="65">
        <f t="shared" ca="1" si="130"/>
        <v>1.2965458731443152E-10</v>
      </c>
      <c r="CJ82" s="65">
        <f t="shared" ca="1" si="130"/>
        <v>1.2965458731443152E-10</v>
      </c>
      <c r="CK82" s="65">
        <f t="shared" ca="1" si="130"/>
        <v>1.2085531476816123E-10</v>
      </c>
      <c r="CL82" s="65">
        <f t="shared" ca="1" si="113"/>
        <v>1.1205604222189094E-10</v>
      </c>
      <c r="CM82" s="65">
        <f t="shared" ca="1" si="113"/>
        <v>1.1205604222189094E-10</v>
      </c>
      <c r="CN82" s="65">
        <f t="shared" ca="1" si="113"/>
        <v>1.0325676967562065E-10</v>
      </c>
      <c r="CO82" s="65">
        <f t="shared" ca="1" si="113"/>
        <v>9.4457497129350367E-11</v>
      </c>
      <c r="CP82" s="65">
        <f t="shared" ca="1" si="113"/>
        <v>9.4457497129350367E-11</v>
      </c>
      <c r="CQ82" s="65">
        <f t="shared" ca="1" si="113"/>
        <v>8.5658224583080079E-11</v>
      </c>
      <c r="CR82" s="65">
        <f t="shared" ca="1" si="113"/>
        <v>7.6858952036809792E-11</v>
      </c>
      <c r="CS82" s="65">
        <f t="shared" ca="1" si="113"/>
        <v>6.8059679490539504E-11</v>
      </c>
      <c r="CT82" s="65">
        <f t="shared" ca="1" si="113"/>
        <v>6.8059679490539504E-11</v>
      </c>
      <c r="CU82" s="65">
        <f t="shared" ca="1" si="113"/>
        <v>5.9260406944269217E-11</v>
      </c>
      <c r="CV82" s="65">
        <f t="shared" ca="1" si="113"/>
        <v>5.0461134397998929E-11</v>
      </c>
      <c r="CW82" s="65">
        <f t="shared" ca="1" si="113"/>
        <v>4.1661861851728641E-11</v>
      </c>
      <c r="CX82" s="65">
        <f t="shared" ca="1" si="113"/>
        <v>4.1661861851728641E-11</v>
      </c>
      <c r="CY82" s="65">
        <f t="shared" ca="1" si="113"/>
        <v>3.2862589305458354E-11</v>
      </c>
      <c r="CZ82" s="65">
        <f t="shared" ca="1" si="113"/>
        <v>2.4063316759188069E-11</v>
      </c>
      <c r="DA82" s="65">
        <f t="shared" ca="1" si="114"/>
        <v>1.5264044212917785E-11</v>
      </c>
      <c r="DB82" s="65">
        <f t="shared" ca="1" si="114"/>
        <v>1.5264044212917785E-11</v>
      </c>
      <c r="DC82" s="65">
        <f t="shared" ca="1" si="114"/>
        <v>6.4647716666475004E-12</v>
      </c>
      <c r="DD82" s="65">
        <f t="shared" ca="1" si="114"/>
        <v>0</v>
      </c>
      <c r="DE82" s="65">
        <f t="shared" ca="1" si="114"/>
        <v>0</v>
      </c>
      <c r="DF82" s="65">
        <f t="shared" ca="1" si="114"/>
        <v>0</v>
      </c>
      <c r="DG82" s="65">
        <f t="shared" ca="1" si="114"/>
        <v>0</v>
      </c>
      <c r="DH82" s="65">
        <f t="shared" ca="1" si="114"/>
        <v>0</v>
      </c>
      <c r="DI82" s="65">
        <f t="shared" ca="1" si="114"/>
        <v>0</v>
      </c>
      <c r="DJ82" s="65">
        <f t="shared" ca="1" si="114"/>
        <v>0</v>
      </c>
      <c r="DK82" s="65">
        <f t="shared" ca="1" si="114"/>
        <v>0</v>
      </c>
      <c r="DL82" s="65">
        <f t="shared" ca="1" si="114"/>
        <v>0</v>
      </c>
      <c r="DM82" s="65">
        <f t="shared" ca="1" si="114"/>
        <v>0</v>
      </c>
      <c r="DN82" s="65">
        <f t="shared" ca="1" si="114"/>
        <v>0</v>
      </c>
      <c r="DO82" s="65">
        <f t="shared" ca="1" si="114"/>
        <v>0</v>
      </c>
      <c r="DP82" s="65">
        <f t="shared" ref="DP82:EE97" ca="1" si="131">VLOOKUP(ROUNDUP(SQRT(DP$1^2+$I82^2),0),$A$9:$B$723,2)</f>
        <v>0</v>
      </c>
      <c r="DQ82" s="65">
        <f t="shared" ca="1" si="131"/>
        <v>0</v>
      </c>
      <c r="DR82" s="65">
        <f t="shared" ca="1" si="131"/>
        <v>0</v>
      </c>
      <c r="DS82" s="65">
        <f t="shared" ca="1" si="131"/>
        <v>0</v>
      </c>
      <c r="DT82" s="65">
        <f t="shared" ca="1" si="131"/>
        <v>0</v>
      </c>
      <c r="DU82" s="65">
        <f t="shared" ca="1" si="131"/>
        <v>0</v>
      </c>
      <c r="DV82" s="65">
        <f t="shared" ca="1" si="131"/>
        <v>0</v>
      </c>
      <c r="DW82" s="65">
        <f t="shared" ca="1" si="131"/>
        <v>0</v>
      </c>
      <c r="DX82" s="65">
        <f t="shared" ca="1" si="131"/>
        <v>0</v>
      </c>
      <c r="DY82" s="65">
        <f t="shared" ca="1" si="131"/>
        <v>0</v>
      </c>
      <c r="DZ82" s="65">
        <f t="shared" ca="1" si="131"/>
        <v>0</v>
      </c>
      <c r="EA82" s="65">
        <f t="shared" ca="1" si="131"/>
        <v>0</v>
      </c>
      <c r="EB82" s="65">
        <f t="shared" ca="1" si="131"/>
        <v>0</v>
      </c>
      <c r="EC82" s="65">
        <f t="shared" ca="1" si="131"/>
        <v>0</v>
      </c>
      <c r="ED82" s="65">
        <f t="shared" ca="1" si="131"/>
        <v>0</v>
      </c>
      <c r="EE82" s="65">
        <f t="shared" ca="1" si="131"/>
        <v>0</v>
      </c>
      <c r="EF82" s="65">
        <f t="shared" ref="EF82:EU97" ca="1" si="132">VLOOKUP(ROUNDUP(SQRT(EF$1^2+$I82^2),0),$A$9:$B$723,2)</f>
        <v>0</v>
      </c>
      <c r="EG82" s="65">
        <f t="shared" ca="1" si="132"/>
        <v>0</v>
      </c>
      <c r="EH82" s="65">
        <f t="shared" ca="1" si="132"/>
        <v>0</v>
      </c>
      <c r="EI82" s="65">
        <f t="shared" ca="1" si="132"/>
        <v>0</v>
      </c>
      <c r="EJ82" s="65">
        <f t="shared" ca="1" si="132"/>
        <v>0</v>
      </c>
      <c r="EK82" s="65">
        <f t="shared" ca="1" si="132"/>
        <v>0</v>
      </c>
      <c r="EL82" s="65">
        <f t="shared" ca="1" si="132"/>
        <v>0</v>
      </c>
      <c r="EM82" s="65">
        <f t="shared" ca="1" si="132"/>
        <v>0</v>
      </c>
      <c r="EN82" s="65">
        <f t="shared" ca="1" si="132"/>
        <v>0</v>
      </c>
      <c r="EO82" s="65">
        <f t="shared" ca="1" si="132"/>
        <v>0</v>
      </c>
      <c r="EP82" s="65">
        <f t="shared" ca="1" si="132"/>
        <v>0</v>
      </c>
      <c r="EQ82" s="65">
        <f t="shared" ca="1" si="132"/>
        <v>0</v>
      </c>
      <c r="ER82" s="65">
        <f t="shared" ca="1" si="132"/>
        <v>0</v>
      </c>
      <c r="ES82" s="65">
        <f t="shared" ca="1" si="132"/>
        <v>0</v>
      </c>
      <c r="ET82" s="65">
        <f t="shared" ca="1" si="132"/>
        <v>0</v>
      </c>
      <c r="EU82" s="65">
        <f t="shared" ca="1" si="115"/>
        <v>0</v>
      </c>
      <c r="EV82" s="65">
        <f t="shared" ca="1" si="115"/>
        <v>0</v>
      </c>
      <c r="EW82" s="65">
        <f t="shared" ca="1" si="115"/>
        <v>0</v>
      </c>
      <c r="EX82" s="65">
        <f t="shared" ca="1" si="115"/>
        <v>0</v>
      </c>
      <c r="EY82" s="65">
        <f t="shared" ca="1" si="115"/>
        <v>0</v>
      </c>
      <c r="EZ82" s="65">
        <f t="shared" ca="1" si="115"/>
        <v>0</v>
      </c>
      <c r="FA82" s="65">
        <f t="shared" ca="1" si="115"/>
        <v>0</v>
      </c>
      <c r="FB82" s="65">
        <f t="shared" ca="1" si="115"/>
        <v>0</v>
      </c>
      <c r="FC82" s="65">
        <f t="shared" ca="1" si="115"/>
        <v>0</v>
      </c>
      <c r="FD82" s="65">
        <f t="shared" ca="1" si="115"/>
        <v>0</v>
      </c>
      <c r="FE82" s="65">
        <f t="shared" ca="1" si="115"/>
        <v>0</v>
      </c>
      <c r="FF82" s="65">
        <f t="shared" ca="1" si="115"/>
        <v>0</v>
      </c>
      <c r="FG82" s="65">
        <f t="shared" ca="1" si="116"/>
        <v>0</v>
      </c>
      <c r="FH82" s="65">
        <f t="shared" ca="1" si="116"/>
        <v>0</v>
      </c>
      <c r="FI82" s="65">
        <f t="shared" ca="1" si="116"/>
        <v>0</v>
      </c>
      <c r="FJ82" s="65">
        <f t="shared" ca="1" si="116"/>
        <v>0</v>
      </c>
      <c r="FK82" s="65">
        <f t="shared" ca="1" si="116"/>
        <v>0</v>
      </c>
      <c r="FL82" s="65">
        <f t="shared" ca="1" si="116"/>
        <v>0</v>
      </c>
      <c r="FM82" s="65">
        <f t="shared" ca="1" si="116"/>
        <v>0</v>
      </c>
      <c r="FN82" s="65">
        <f t="shared" ca="1" si="116"/>
        <v>0</v>
      </c>
      <c r="FO82" s="65">
        <f t="shared" ca="1" si="116"/>
        <v>0</v>
      </c>
      <c r="FP82" s="65">
        <f t="shared" ca="1" si="116"/>
        <v>0</v>
      </c>
      <c r="FQ82" s="65">
        <f t="shared" ca="1" si="116"/>
        <v>0</v>
      </c>
      <c r="FR82" s="65">
        <f t="shared" ca="1" si="116"/>
        <v>0</v>
      </c>
      <c r="FS82" s="65">
        <f t="shared" ca="1" si="116"/>
        <v>0</v>
      </c>
      <c r="FT82" s="65">
        <f t="shared" ca="1" si="116"/>
        <v>0</v>
      </c>
      <c r="FU82" s="65">
        <f t="shared" ca="1" si="116"/>
        <v>0</v>
      </c>
      <c r="FV82" s="65">
        <f t="shared" ref="FV82:FX82" ca="1" si="133">VLOOKUP(ROUNDUP(SQRT(FV$1^2+$I82^2),0),$A$9:$B$723,2)</f>
        <v>0</v>
      </c>
      <c r="FW82" s="65">
        <f t="shared" ca="1" si="133"/>
        <v>0</v>
      </c>
      <c r="FX82" s="65">
        <f t="shared" ca="1" si="133"/>
        <v>0</v>
      </c>
      <c r="FY82" s="65">
        <f t="shared" ca="1" si="117"/>
        <v>0</v>
      </c>
      <c r="FZ82" s="65">
        <f t="shared" ca="1" si="117"/>
        <v>0</v>
      </c>
      <c r="GA82" s="65">
        <f t="shared" ca="1" si="117"/>
        <v>0</v>
      </c>
      <c r="GB82" s="65">
        <f t="shared" ca="1" si="117"/>
        <v>0</v>
      </c>
      <c r="GC82" s="65">
        <f t="shared" ca="1" si="117"/>
        <v>0</v>
      </c>
      <c r="GD82" s="65">
        <f t="shared" ca="1" si="117"/>
        <v>0</v>
      </c>
      <c r="GE82" s="65">
        <f t="shared" ca="1" si="117"/>
        <v>0</v>
      </c>
      <c r="GF82" s="65">
        <f t="shared" ca="1" si="117"/>
        <v>0</v>
      </c>
      <c r="GG82" s="65">
        <f t="shared" ca="1" si="117"/>
        <v>0</v>
      </c>
      <c r="GH82" s="65">
        <f t="shared" ca="1" si="117"/>
        <v>0</v>
      </c>
      <c r="GI82" s="65">
        <f t="shared" ca="1" si="118"/>
        <v>0</v>
      </c>
      <c r="GJ82" s="65">
        <f t="shared" ca="1" si="118"/>
        <v>0</v>
      </c>
      <c r="GK82" s="65">
        <f t="shared" ca="1" si="118"/>
        <v>0</v>
      </c>
      <c r="GL82" s="65">
        <f t="shared" ca="1" si="118"/>
        <v>0</v>
      </c>
      <c r="GM82" s="65">
        <f t="shared" ca="1" si="118"/>
        <v>0</v>
      </c>
      <c r="GN82" s="65">
        <f t="shared" ca="1" si="118"/>
        <v>0</v>
      </c>
      <c r="GO82" s="65">
        <f t="shared" ca="1" si="118"/>
        <v>0</v>
      </c>
      <c r="GP82" s="65">
        <f t="shared" ca="1" si="118"/>
        <v>0</v>
      </c>
      <c r="GQ82" s="65">
        <f t="shared" ca="1" si="118"/>
        <v>0</v>
      </c>
      <c r="GR82" s="65">
        <f t="shared" ca="1" si="118"/>
        <v>0</v>
      </c>
      <c r="GS82" s="65">
        <f t="shared" ca="1" si="118"/>
        <v>0</v>
      </c>
      <c r="GT82" s="65">
        <f t="shared" ca="1" si="118"/>
        <v>0</v>
      </c>
      <c r="GU82" s="65">
        <f t="shared" ca="1" si="118"/>
        <v>0</v>
      </c>
      <c r="GV82" s="65">
        <f t="shared" ca="1" si="118"/>
        <v>0</v>
      </c>
      <c r="GW82" s="65">
        <f t="shared" ca="1" si="118"/>
        <v>0</v>
      </c>
      <c r="GX82" s="65">
        <f t="shared" ca="1" si="118"/>
        <v>0</v>
      </c>
      <c r="GY82" s="65">
        <f t="shared" ref="GY82:HN97" ca="1" si="134">VLOOKUP(ROUNDUP(SQRT(GY$1^2+$I82^2),0),$A$9:$B$723,2)</f>
        <v>0</v>
      </c>
      <c r="GZ82" s="65">
        <f t="shared" ca="1" si="134"/>
        <v>0</v>
      </c>
      <c r="HA82" s="65">
        <f t="shared" ca="1" si="134"/>
        <v>0</v>
      </c>
      <c r="HB82" s="65">
        <f t="shared" ca="1" si="134"/>
        <v>0</v>
      </c>
      <c r="HC82" s="65">
        <f t="shared" ca="1" si="134"/>
        <v>0</v>
      </c>
      <c r="HD82" s="65">
        <f t="shared" ca="1" si="134"/>
        <v>0</v>
      </c>
      <c r="HE82" s="65">
        <f t="shared" ca="1" si="134"/>
        <v>0</v>
      </c>
      <c r="HF82" s="65">
        <f t="shared" ca="1" si="134"/>
        <v>0</v>
      </c>
      <c r="HG82" s="65">
        <f t="shared" ca="1" si="134"/>
        <v>0</v>
      </c>
      <c r="HH82" s="65">
        <f t="shared" ca="1" si="134"/>
        <v>0</v>
      </c>
      <c r="HI82" s="65">
        <f t="shared" ca="1" si="134"/>
        <v>0</v>
      </c>
      <c r="HJ82" s="65">
        <f t="shared" ca="1" si="134"/>
        <v>0</v>
      </c>
      <c r="HK82" s="65">
        <f t="shared" ca="1" si="134"/>
        <v>0</v>
      </c>
      <c r="HL82" s="65">
        <f t="shared" ca="1" si="134"/>
        <v>0</v>
      </c>
      <c r="HM82" s="65">
        <f t="shared" ca="1" si="134"/>
        <v>0</v>
      </c>
      <c r="HN82" s="65">
        <f t="shared" ca="1" si="134"/>
        <v>0</v>
      </c>
      <c r="HO82" s="65">
        <f t="shared" ref="HO82:ID97" ca="1" si="135">VLOOKUP(ROUNDUP(SQRT(HO$1^2+$I82^2),0),$A$9:$B$723,2)</f>
        <v>0</v>
      </c>
      <c r="HP82" s="65">
        <f t="shared" ca="1" si="135"/>
        <v>0</v>
      </c>
      <c r="HQ82" s="65">
        <f t="shared" ca="1" si="135"/>
        <v>0</v>
      </c>
      <c r="HR82" s="65">
        <f t="shared" ca="1" si="135"/>
        <v>0</v>
      </c>
      <c r="HS82" s="65">
        <f t="shared" ca="1" si="135"/>
        <v>0</v>
      </c>
      <c r="HT82" s="65">
        <f t="shared" ca="1" si="135"/>
        <v>0</v>
      </c>
      <c r="HU82" s="65">
        <f t="shared" ca="1" si="135"/>
        <v>0</v>
      </c>
      <c r="HV82" s="65">
        <f t="shared" ca="1" si="135"/>
        <v>0</v>
      </c>
      <c r="HW82" s="65">
        <f t="shared" ca="1" si="119"/>
        <v>0</v>
      </c>
      <c r="HX82" s="65">
        <f t="shared" ca="1" si="119"/>
        <v>0</v>
      </c>
      <c r="HY82" s="65">
        <f t="shared" ca="1" si="119"/>
        <v>0</v>
      </c>
      <c r="HZ82" s="65">
        <f t="shared" ca="1" si="119"/>
        <v>0</v>
      </c>
      <c r="IA82" s="65">
        <f t="shared" ca="1" si="119"/>
        <v>0</v>
      </c>
      <c r="IB82" s="65">
        <f t="shared" ca="1" si="119"/>
        <v>0</v>
      </c>
      <c r="IC82" s="65">
        <f t="shared" ca="1" si="119"/>
        <v>0</v>
      </c>
      <c r="ID82" s="65">
        <f t="shared" ca="1" si="119"/>
        <v>0</v>
      </c>
      <c r="IE82" s="65">
        <f t="shared" ca="1" si="119"/>
        <v>0</v>
      </c>
      <c r="IF82" s="65">
        <f t="shared" ca="1" si="119"/>
        <v>0</v>
      </c>
      <c r="IG82" s="65">
        <f t="shared" ca="1" si="119"/>
        <v>0</v>
      </c>
      <c r="IH82" s="65">
        <f t="shared" ca="1" si="119"/>
        <v>0</v>
      </c>
      <c r="II82" s="65">
        <f t="shared" ca="1" si="120"/>
        <v>0</v>
      </c>
      <c r="IJ82" s="65">
        <f t="shared" ca="1" si="120"/>
        <v>0</v>
      </c>
      <c r="IK82" s="65">
        <f t="shared" ca="1" si="120"/>
        <v>0</v>
      </c>
      <c r="IL82" s="65">
        <f t="shared" ca="1" si="120"/>
        <v>0</v>
      </c>
      <c r="IM82" s="65">
        <f t="shared" ca="1" si="120"/>
        <v>0</v>
      </c>
      <c r="IN82" s="65">
        <f t="shared" ca="1" si="120"/>
        <v>0</v>
      </c>
      <c r="IO82" s="65">
        <f t="shared" ca="1" si="120"/>
        <v>0</v>
      </c>
      <c r="IP82" s="65">
        <f t="shared" ca="1" si="120"/>
        <v>0</v>
      </c>
      <c r="IQ82" s="65">
        <f t="shared" ca="1" si="120"/>
        <v>0</v>
      </c>
      <c r="IR82" s="65">
        <f t="shared" ca="1" si="120"/>
        <v>0</v>
      </c>
      <c r="IS82" s="65">
        <f t="shared" ca="1" si="120"/>
        <v>0</v>
      </c>
      <c r="IT82" s="65">
        <f t="shared" ca="1" si="120"/>
        <v>0</v>
      </c>
      <c r="IU82" s="65">
        <f t="shared" ca="1" si="120"/>
        <v>0</v>
      </c>
      <c r="IV82" s="65">
        <f t="shared" ca="1" si="120"/>
        <v>0</v>
      </c>
      <c r="IW82" s="65">
        <f t="shared" ca="1" si="120"/>
        <v>0</v>
      </c>
      <c r="IX82" s="65">
        <f t="shared" ref="IX82:IZ82" ca="1" si="136">VLOOKUP(ROUNDUP(SQRT(IX$1^2+$I82^2),0),$A$9:$B$723,2)</f>
        <v>0</v>
      </c>
      <c r="IY82" s="65">
        <f t="shared" ca="1" si="136"/>
        <v>0</v>
      </c>
      <c r="IZ82" s="65">
        <f t="shared" ca="1" si="136"/>
        <v>0</v>
      </c>
      <c r="JA82" s="65"/>
      <c r="JB82" s="65"/>
      <c r="JC82" s="65"/>
      <c r="JD82" s="65"/>
      <c r="JE82" s="65"/>
      <c r="JF82" s="65"/>
      <c r="JG82" s="65"/>
      <c r="JH82" s="65"/>
      <c r="JI82" s="65"/>
      <c r="JJ82" s="65"/>
      <c r="JK82" s="65"/>
      <c r="JL82" s="65"/>
      <c r="JM82" s="65"/>
      <c r="JN82" s="65"/>
      <c r="JO82" s="65"/>
      <c r="JP82" s="65"/>
      <c r="JQ82" s="65"/>
      <c r="JR82" s="65"/>
    </row>
    <row r="83" spans="1:278" x14ac:dyDescent="0.2">
      <c r="A83" s="64">
        <f t="shared" si="124"/>
        <v>74</v>
      </c>
      <c r="B83" s="65">
        <f t="shared" ca="1" si="122"/>
        <v>6.5721624545653789E-10</v>
      </c>
      <c r="C83" s="65">
        <f t="shared" ca="1" si="56"/>
        <v>6.4647716666475559E-10</v>
      </c>
      <c r="D83" s="65">
        <f t="shared" ca="1" si="57"/>
        <v>1.0739078791782317E-11</v>
      </c>
      <c r="E83" s="72">
        <f t="shared" ca="1" si="58"/>
        <v>0</v>
      </c>
      <c r="F83" s="67">
        <f t="shared" si="123"/>
        <v>0</v>
      </c>
      <c r="H83" s="72">
        <f t="shared" ca="1" si="125"/>
        <v>4.3354619920989387E-8</v>
      </c>
      <c r="I83" s="64">
        <f t="shared" ca="1" si="110"/>
        <v>81</v>
      </c>
      <c r="J83" s="67">
        <f t="shared" ca="1" si="127"/>
        <v>5.6645118333808863E-10</v>
      </c>
      <c r="K83" s="65">
        <f t="shared" ref="K83:Z98" ca="1" si="137">VLOOKUP(ROUNDUP(SQRT(K$1^2+$I83^2),0),$A$9:$B$723,2)</f>
        <v>5.3873097222062978E-10</v>
      </c>
      <c r="L83" s="65">
        <f t="shared" ca="1" si="137"/>
        <v>5.3873097222062978E-10</v>
      </c>
      <c r="M83" s="65">
        <f t="shared" ca="1" si="137"/>
        <v>5.3873097222062978E-10</v>
      </c>
      <c r="N83" s="65">
        <f t="shared" ca="1" si="137"/>
        <v>5.3873097222062978E-10</v>
      </c>
      <c r="O83" s="65">
        <f t="shared" ca="1" si="137"/>
        <v>5.3873097222062978E-10</v>
      </c>
      <c r="P83" s="65">
        <f t="shared" ca="1" si="137"/>
        <v>5.3873097222062978E-10</v>
      </c>
      <c r="Q83" s="65">
        <f t="shared" ca="1" si="137"/>
        <v>5.3873097222062978E-10</v>
      </c>
      <c r="R83" s="65">
        <f t="shared" ca="1" si="137"/>
        <v>5.3873097222062978E-10</v>
      </c>
      <c r="S83" s="65">
        <f t="shared" ca="1" si="137"/>
        <v>5.3873097222062978E-10</v>
      </c>
      <c r="T83" s="65">
        <f t="shared" ca="1" si="137"/>
        <v>5.3873097222062978E-10</v>
      </c>
      <c r="U83" s="65">
        <f t="shared" ca="1" si="137"/>
        <v>5.3873097222062978E-10</v>
      </c>
      <c r="V83" s="65">
        <f t="shared" ca="1" si="137"/>
        <v>5.3873097222062978E-10</v>
      </c>
      <c r="W83" s="65">
        <f t="shared" ca="1" si="137"/>
        <v>5.1179442360959832E-10</v>
      </c>
      <c r="X83" s="65">
        <f t="shared" ca="1" si="137"/>
        <v>5.1179442360959832E-10</v>
      </c>
      <c r="Y83" s="65">
        <f t="shared" ca="1" si="137"/>
        <v>5.1179442360959832E-10</v>
      </c>
      <c r="Z83" s="65">
        <f t="shared" ca="1" si="137"/>
        <v>5.1179442360959832E-10</v>
      </c>
      <c r="AA83" s="65">
        <f t="shared" ca="1" si="128"/>
        <v>5.1179442360959832E-10</v>
      </c>
      <c r="AB83" s="65">
        <f t="shared" ca="1" si="128"/>
        <v>5.1179442360959832E-10</v>
      </c>
      <c r="AC83" s="65">
        <f t="shared" ca="1" si="128"/>
        <v>4.8485787499856687E-10</v>
      </c>
      <c r="AD83" s="65">
        <f t="shared" ca="1" si="128"/>
        <v>4.8485787499856687E-10</v>
      </c>
      <c r="AE83" s="65">
        <f t="shared" ca="1" si="128"/>
        <v>4.8485787499856687E-10</v>
      </c>
      <c r="AF83" s="65">
        <f t="shared" ca="1" si="128"/>
        <v>4.8485787499856687E-10</v>
      </c>
      <c r="AG83" s="65">
        <f t="shared" ca="1" si="128"/>
        <v>4.5792132638753537E-10</v>
      </c>
      <c r="AH83" s="65">
        <f t="shared" ca="1" si="128"/>
        <v>4.5792132638753537E-10</v>
      </c>
      <c r="AI83" s="65">
        <f t="shared" ca="1" si="128"/>
        <v>4.5792132638753537E-10</v>
      </c>
      <c r="AJ83" s="65">
        <f t="shared" ca="1" si="128"/>
        <v>4.3098477777650386E-10</v>
      </c>
      <c r="AK83" s="65">
        <f t="shared" ca="1" si="128"/>
        <v>4.3098477777650386E-10</v>
      </c>
      <c r="AL83" s="65">
        <f t="shared" ca="1" si="128"/>
        <v>4.3098477777650386E-10</v>
      </c>
      <c r="AM83" s="65">
        <f t="shared" ca="1" si="128"/>
        <v>4.0404822916547236E-10</v>
      </c>
      <c r="AN83" s="65">
        <f t="shared" ca="1" si="128"/>
        <v>4.0404822916547236E-10</v>
      </c>
      <c r="AO83" s="65">
        <f t="shared" ca="1" si="128"/>
        <v>4.0404822916547236E-10</v>
      </c>
      <c r="AP83" s="65">
        <f t="shared" ca="1" si="129"/>
        <v>3.7711168055444085E-10</v>
      </c>
      <c r="AQ83" s="65">
        <f t="shared" ca="1" si="129"/>
        <v>3.7711168055444085E-10</v>
      </c>
      <c r="AR83" s="65">
        <f t="shared" ca="1" si="129"/>
        <v>3.7711168055444085E-10</v>
      </c>
      <c r="AS83" s="65">
        <f t="shared" ca="1" si="129"/>
        <v>3.5017513194340935E-10</v>
      </c>
      <c r="AT83" s="65">
        <f t="shared" ca="1" si="129"/>
        <v>3.5017513194340935E-10</v>
      </c>
      <c r="AU83" s="65">
        <f t="shared" ca="1" si="129"/>
        <v>3.2323858333237785E-10</v>
      </c>
      <c r="AV83" s="65">
        <f t="shared" ca="1" si="129"/>
        <v>3.2323858333237785E-10</v>
      </c>
      <c r="AW83" s="65">
        <f t="shared" ca="1" si="129"/>
        <v>3.2323858333237785E-10</v>
      </c>
      <c r="AX83" s="65">
        <f t="shared" ca="1" si="129"/>
        <v>3.1443931078610756E-10</v>
      </c>
      <c r="AY83" s="65">
        <f t="shared" ca="1" si="126"/>
        <v>3.1443931078610756E-10</v>
      </c>
      <c r="AZ83" s="65">
        <f t="shared" ca="1" si="126"/>
        <v>3.0564003823983727E-10</v>
      </c>
      <c r="BA83" s="65">
        <f t="shared" ca="1" si="126"/>
        <v>3.0564003823983727E-10</v>
      </c>
      <c r="BB83" s="65">
        <f t="shared" ca="1" si="126"/>
        <v>2.9684076569356698E-10</v>
      </c>
      <c r="BC83" s="65">
        <f t="shared" ca="1" si="126"/>
        <v>2.9684076569356698E-10</v>
      </c>
      <c r="BD83" s="65">
        <f t="shared" ca="1" si="126"/>
        <v>2.880414931472967E-10</v>
      </c>
      <c r="BE83" s="65">
        <f t="shared" ca="1" si="126"/>
        <v>2.880414931472967E-10</v>
      </c>
      <c r="BF83" s="65">
        <f t="shared" ca="1" si="126"/>
        <v>2.7924222060102641E-10</v>
      </c>
      <c r="BG83" s="65">
        <f t="shared" ca="1" si="126"/>
        <v>2.7924222060102641E-10</v>
      </c>
      <c r="BH83" s="65">
        <f t="shared" ca="1" si="126"/>
        <v>2.7044294805475612E-10</v>
      </c>
      <c r="BI83" s="65">
        <f t="shared" ca="1" si="126"/>
        <v>2.7044294805475612E-10</v>
      </c>
      <c r="BJ83" s="65">
        <f t="shared" ca="1" si="126"/>
        <v>2.6164367550848583E-10</v>
      </c>
      <c r="BK83" s="65">
        <f t="shared" ca="1" si="126"/>
        <v>2.6164367550848583E-10</v>
      </c>
      <c r="BL83" s="65">
        <f t="shared" ca="1" si="126"/>
        <v>2.5284440296221554E-10</v>
      </c>
      <c r="BM83" s="65">
        <f t="shared" ca="1" si="126"/>
        <v>2.5284440296221554E-10</v>
      </c>
      <c r="BN83" s="65">
        <f t="shared" ca="1" si="126"/>
        <v>2.4404513041594526E-10</v>
      </c>
      <c r="BO83" s="65">
        <f t="shared" ref="BO83:CD98" ca="1" si="138">VLOOKUP(ROUNDUP(SQRT(BO$1^2+$I83^2),0),$A$9:$B$723,2)</f>
        <v>2.3524585786967497E-10</v>
      </c>
      <c r="BP83" s="65">
        <f t="shared" ca="1" si="138"/>
        <v>2.3524585786967497E-10</v>
      </c>
      <c r="BQ83" s="65">
        <f t="shared" ca="1" si="138"/>
        <v>2.2644658532340468E-10</v>
      </c>
      <c r="BR83" s="65">
        <f t="shared" ca="1" si="138"/>
        <v>2.2644658532340468E-10</v>
      </c>
      <c r="BS83" s="65">
        <f t="shared" ca="1" si="138"/>
        <v>2.1764731277713439E-10</v>
      </c>
      <c r="BT83" s="65">
        <f t="shared" ca="1" si="138"/>
        <v>2.0884804023086411E-10</v>
      </c>
      <c r="BU83" s="65">
        <f t="shared" ca="1" si="138"/>
        <v>2.0884804023086411E-10</v>
      </c>
      <c r="BV83" s="65">
        <f t="shared" ca="1" si="138"/>
        <v>2.0004876768459382E-10</v>
      </c>
      <c r="BW83" s="65">
        <f t="shared" ca="1" si="138"/>
        <v>2.0004876768459382E-10</v>
      </c>
      <c r="BX83" s="65">
        <f t="shared" ca="1" si="138"/>
        <v>1.9124949513832353E-10</v>
      </c>
      <c r="BY83" s="65">
        <f t="shared" ca="1" si="138"/>
        <v>1.8245022259205324E-10</v>
      </c>
      <c r="BZ83" s="65">
        <f t="shared" ca="1" si="138"/>
        <v>1.8245022259205324E-10</v>
      </c>
      <c r="CA83" s="65">
        <f t="shared" ca="1" si="138"/>
        <v>1.7365095004578296E-10</v>
      </c>
      <c r="CB83" s="65">
        <f t="shared" ca="1" si="138"/>
        <v>1.6485167749951267E-10</v>
      </c>
      <c r="CC83" s="65">
        <f t="shared" ca="1" si="130"/>
        <v>1.6485167749951267E-10</v>
      </c>
      <c r="CD83" s="65">
        <f t="shared" ca="1" si="130"/>
        <v>1.5605240495324238E-10</v>
      </c>
      <c r="CE83" s="65">
        <f t="shared" ca="1" si="130"/>
        <v>1.4725313240697209E-10</v>
      </c>
      <c r="CF83" s="65">
        <f t="shared" ca="1" si="130"/>
        <v>1.4725313240697209E-10</v>
      </c>
      <c r="CG83" s="65">
        <f t="shared" ca="1" si="130"/>
        <v>1.3845385986070181E-10</v>
      </c>
      <c r="CH83" s="65">
        <f t="shared" ca="1" si="130"/>
        <v>1.2965458731443152E-10</v>
      </c>
      <c r="CI83" s="65">
        <f t="shared" ca="1" si="130"/>
        <v>1.2965458731443152E-10</v>
      </c>
      <c r="CJ83" s="65">
        <f t="shared" ca="1" si="130"/>
        <v>1.2085531476816123E-10</v>
      </c>
      <c r="CK83" s="65">
        <f t="shared" ca="1" si="130"/>
        <v>1.1205604222189094E-10</v>
      </c>
      <c r="CL83" s="65">
        <f t="shared" ref="CL83:DA98" ca="1" si="139">VLOOKUP(ROUNDUP(SQRT(CL$1^2+$I83^2),0),$A$9:$B$723,2)</f>
        <v>1.1205604222189094E-10</v>
      </c>
      <c r="CM83" s="65">
        <f t="shared" ca="1" si="139"/>
        <v>1.0325676967562065E-10</v>
      </c>
      <c r="CN83" s="65">
        <f t="shared" ca="1" si="139"/>
        <v>9.4457497129350367E-11</v>
      </c>
      <c r="CO83" s="65">
        <f t="shared" ca="1" si="139"/>
        <v>9.4457497129350367E-11</v>
      </c>
      <c r="CP83" s="65">
        <f t="shared" ca="1" si="139"/>
        <v>8.5658224583080079E-11</v>
      </c>
      <c r="CQ83" s="65">
        <f t="shared" ca="1" si="139"/>
        <v>7.6858952036809792E-11</v>
      </c>
      <c r="CR83" s="65">
        <f t="shared" ca="1" si="139"/>
        <v>6.8059679490539504E-11</v>
      </c>
      <c r="CS83" s="65">
        <f t="shared" ca="1" si="139"/>
        <v>6.8059679490539504E-11</v>
      </c>
      <c r="CT83" s="65">
        <f t="shared" ca="1" si="139"/>
        <v>5.9260406944269217E-11</v>
      </c>
      <c r="CU83" s="65">
        <f t="shared" ca="1" si="139"/>
        <v>5.0461134397998929E-11</v>
      </c>
      <c r="CV83" s="65">
        <f t="shared" ca="1" si="139"/>
        <v>4.1661861851728641E-11</v>
      </c>
      <c r="CW83" s="65">
        <f t="shared" ca="1" si="139"/>
        <v>4.1661861851728641E-11</v>
      </c>
      <c r="CX83" s="65">
        <f t="shared" ca="1" si="139"/>
        <v>3.2862589305458354E-11</v>
      </c>
      <c r="CY83" s="65">
        <f t="shared" ca="1" si="139"/>
        <v>2.4063316759188069E-11</v>
      </c>
      <c r="CZ83" s="65">
        <f t="shared" ca="1" si="139"/>
        <v>1.5264044212917785E-11</v>
      </c>
      <c r="DA83" s="65">
        <f t="shared" ca="1" si="139"/>
        <v>1.5264044212917785E-11</v>
      </c>
      <c r="DB83" s="65">
        <f t="shared" ref="DB83:DQ98" ca="1" si="140">VLOOKUP(ROUNDUP(SQRT(DB$1^2+$I83^2),0),$A$9:$B$723,2)</f>
        <v>6.4647716666475004E-12</v>
      </c>
      <c r="DC83" s="65">
        <f t="shared" ca="1" si="140"/>
        <v>0</v>
      </c>
      <c r="DD83" s="65">
        <f t="shared" ca="1" si="140"/>
        <v>0</v>
      </c>
      <c r="DE83" s="65">
        <f t="shared" ca="1" si="140"/>
        <v>0</v>
      </c>
      <c r="DF83" s="65">
        <f t="shared" ca="1" si="140"/>
        <v>0</v>
      </c>
      <c r="DG83" s="65">
        <f t="shared" ca="1" si="140"/>
        <v>0</v>
      </c>
      <c r="DH83" s="65">
        <f t="shared" ca="1" si="140"/>
        <v>0</v>
      </c>
      <c r="DI83" s="65">
        <f t="shared" ca="1" si="140"/>
        <v>0</v>
      </c>
      <c r="DJ83" s="65">
        <f t="shared" ca="1" si="140"/>
        <v>0</v>
      </c>
      <c r="DK83" s="65">
        <f t="shared" ca="1" si="140"/>
        <v>0</v>
      </c>
      <c r="DL83" s="65">
        <f t="shared" ca="1" si="140"/>
        <v>0</v>
      </c>
      <c r="DM83" s="65">
        <f t="shared" ca="1" si="140"/>
        <v>0</v>
      </c>
      <c r="DN83" s="65">
        <f t="shared" ca="1" si="140"/>
        <v>0</v>
      </c>
      <c r="DO83" s="65">
        <f t="shared" ca="1" si="140"/>
        <v>0</v>
      </c>
      <c r="DP83" s="65">
        <f t="shared" ca="1" si="140"/>
        <v>0</v>
      </c>
      <c r="DQ83" s="65">
        <f t="shared" ca="1" si="131"/>
        <v>0</v>
      </c>
      <c r="DR83" s="65">
        <f t="shared" ca="1" si="131"/>
        <v>0</v>
      </c>
      <c r="DS83" s="65">
        <f t="shared" ca="1" si="131"/>
        <v>0</v>
      </c>
      <c r="DT83" s="65">
        <f t="shared" ca="1" si="131"/>
        <v>0</v>
      </c>
      <c r="DU83" s="65">
        <f t="shared" ca="1" si="131"/>
        <v>0</v>
      </c>
      <c r="DV83" s="65">
        <f t="shared" ca="1" si="131"/>
        <v>0</v>
      </c>
      <c r="DW83" s="65">
        <f t="shared" ca="1" si="131"/>
        <v>0</v>
      </c>
      <c r="DX83" s="65">
        <f t="shared" ca="1" si="131"/>
        <v>0</v>
      </c>
      <c r="DY83" s="65">
        <f t="shared" ca="1" si="131"/>
        <v>0</v>
      </c>
      <c r="DZ83" s="65">
        <f t="shared" ca="1" si="131"/>
        <v>0</v>
      </c>
      <c r="EA83" s="65">
        <f t="shared" ca="1" si="131"/>
        <v>0</v>
      </c>
      <c r="EB83" s="65">
        <f t="shared" ca="1" si="131"/>
        <v>0</v>
      </c>
      <c r="EC83" s="65">
        <f t="shared" ca="1" si="131"/>
        <v>0</v>
      </c>
      <c r="ED83" s="65">
        <f t="shared" ca="1" si="131"/>
        <v>0</v>
      </c>
      <c r="EE83" s="65">
        <f t="shared" ca="1" si="131"/>
        <v>0</v>
      </c>
      <c r="EF83" s="65">
        <f t="shared" ca="1" si="132"/>
        <v>0</v>
      </c>
      <c r="EG83" s="65">
        <f t="shared" ca="1" si="132"/>
        <v>0</v>
      </c>
      <c r="EH83" s="65">
        <f t="shared" ca="1" si="132"/>
        <v>0</v>
      </c>
      <c r="EI83" s="65">
        <f t="shared" ca="1" si="132"/>
        <v>0</v>
      </c>
      <c r="EJ83" s="65">
        <f t="shared" ca="1" si="132"/>
        <v>0</v>
      </c>
      <c r="EK83" s="65">
        <f t="shared" ca="1" si="132"/>
        <v>0</v>
      </c>
      <c r="EL83" s="65">
        <f t="shared" ca="1" si="132"/>
        <v>0</v>
      </c>
      <c r="EM83" s="65">
        <f t="shared" ca="1" si="132"/>
        <v>0</v>
      </c>
      <c r="EN83" s="65">
        <f t="shared" ca="1" si="132"/>
        <v>0</v>
      </c>
      <c r="EO83" s="65">
        <f t="shared" ca="1" si="132"/>
        <v>0</v>
      </c>
      <c r="EP83" s="65">
        <f t="shared" ca="1" si="132"/>
        <v>0</v>
      </c>
      <c r="EQ83" s="65">
        <f t="shared" ca="1" si="132"/>
        <v>0</v>
      </c>
      <c r="ER83" s="65">
        <f t="shared" ca="1" si="132"/>
        <v>0</v>
      </c>
      <c r="ES83" s="65">
        <f t="shared" ca="1" si="132"/>
        <v>0</v>
      </c>
      <c r="ET83" s="65">
        <f t="shared" ca="1" si="132"/>
        <v>0</v>
      </c>
      <c r="EU83" s="65">
        <f t="shared" ca="1" si="132"/>
        <v>0</v>
      </c>
      <c r="EV83" s="65">
        <f t="shared" ref="EV83:FK98" ca="1" si="141">VLOOKUP(ROUNDUP(SQRT(EV$1^2+$I83^2),0),$A$9:$B$723,2)</f>
        <v>0</v>
      </c>
      <c r="EW83" s="65">
        <f t="shared" ca="1" si="141"/>
        <v>0</v>
      </c>
      <c r="EX83" s="65">
        <f t="shared" ca="1" si="141"/>
        <v>0</v>
      </c>
      <c r="EY83" s="65">
        <f t="shared" ca="1" si="141"/>
        <v>0</v>
      </c>
      <c r="EZ83" s="65">
        <f t="shared" ca="1" si="141"/>
        <v>0</v>
      </c>
      <c r="FA83" s="65">
        <f t="shared" ca="1" si="141"/>
        <v>0</v>
      </c>
      <c r="FB83" s="65">
        <f t="shared" ca="1" si="141"/>
        <v>0</v>
      </c>
      <c r="FC83" s="65">
        <f t="shared" ca="1" si="141"/>
        <v>0</v>
      </c>
      <c r="FD83" s="65">
        <f t="shared" ca="1" si="141"/>
        <v>0</v>
      </c>
      <c r="FE83" s="65">
        <f t="shared" ca="1" si="141"/>
        <v>0</v>
      </c>
      <c r="FF83" s="65">
        <f t="shared" ca="1" si="141"/>
        <v>0</v>
      </c>
      <c r="FG83" s="65">
        <f t="shared" ca="1" si="141"/>
        <v>0</v>
      </c>
      <c r="FH83" s="65">
        <f t="shared" ca="1" si="141"/>
        <v>0</v>
      </c>
      <c r="FI83" s="65">
        <f t="shared" ca="1" si="141"/>
        <v>0</v>
      </c>
      <c r="FJ83" s="65">
        <f t="shared" ca="1" si="141"/>
        <v>0</v>
      </c>
      <c r="FK83" s="65">
        <f t="shared" ca="1" si="141"/>
        <v>0</v>
      </c>
      <c r="FL83" s="65">
        <f t="shared" ref="FL83:GA98" ca="1" si="142">VLOOKUP(ROUNDUP(SQRT(FL$1^2+$I83^2),0),$A$9:$B$723,2)</f>
        <v>0</v>
      </c>
      <c r="FM83" s="65">
        <f t="shared" ca="1" si="142"/>
        <v>0</v>
      </c>
      <c r="FN83" s="65">
        <f t="shared" ca="1" si="142"/>
        <v>0</v>
      </c>
      <c r="FO83" s="65">
        <f t="shared" ca="1" si="142"/>
        <v>0</v>
      </c>
      <c r="FP83" s="65">
        <f t="shared" ca="1" si="142"/>
        <v>0</v>
      </c>
      <c r="FQ83" s="65">
        <f t="shared" ca="1" si="142"/>
        <v>0</v>
      </c>
      <c r="FR83" s="65">
        <f t="shared" ca="1" si="142"/>
        <v>0</v>
      </c>
      <c r="FS83" s="65">
        <f t="shared" ca="1" si="142"/>
        <v>0</v>
      </c>
      <c r="FT83" s="65">
        <f t="shared" ca="1" si="142"/>
        <v>0</v>
      </c>
      <c r="FU83" s="65">
        <f t="shared" ca="1" si="142"/>
        <v>0</v>
      </c>
      <c r="FV83" s="65">
        <f t="shared" ca="1" si="142"/>
        <v>0</v>
      </c>
      <c r="FW83" s="65">
        <f t="shared" ca="1" si="142"/>
        <v>0</v>
      </c>
      <c r="FX83" s="65">
        <f t="shared" ca="1" si="142"/>
        <v>0</v>
      </c>
      <c r="FY83" s="65">
        <f t="shared" ca="1" si="142"/>
        <v>0</v>
      </c>
      <c r="FZ83" s="65">
        <f t="shared" ca="1" si="142"/>
        <v>0</v>
      </c>
      <c r="GA83" s="65">
        <f t="shared" ca="1" si="142"/>
        <v>0</v>
      </c>
      <c r="GB83" s="65">
        <f t="shared" ref="GB83:GQ98" ca="1" si="143">VLOOKUP(ROUNDUP(SQRT(GB$1^2+$I83^2),0),$A$9:$B$723,2)</f>
        <v>0</v>
      </c>
      <c r="GC83" s="65">
        <f t="shared" ca="1" si="143"/>
        <v>0</v>
      </c>
      <c r="GD83" s="65">
        <f t="shared" ca="1" si="143"/>
        <v>0</v>
      </c>
      <c r="GE83" s="65">
        <f t="shared" ca="1" si="143"/>
        <v>0</v>
      </c>
      <c r="GF83" s="65">
        <f t="shared" ca="1" si="143"/>
        <v>0</v>
      </c>
      <c r="GG83" s="65">
        <f t="shared" ca="1" si="143"/>
        <v>0</v>
      </c>
      <c r="GH83" s="65">
        <f t="shared" ca="1" si="143"/>
        <v>0</v>
      </c>
      <c r="GI83" s="65">
        <f t="shared" ca="1" si="143"/>
        <v>0</v>
      </c>
      <c r="GJ83" s="65">
        <f t="shared" ca="1" si="143"/>
        <v>0</v>
      </c>
      <c r="GK83" s="65">
        <f t="shared" ca="1" si="143"/>
        <v>0</v>
      </c>
      <c r="GL83" s="65">
        <f t="shared" ca="1" si="143"/>
        <v>0</v>
      </c>
      <c r="GM83" s="65">
        <f t="shared" ca="1" si="143"/>
        <v>0</v>
      </c>
      <c r="GN83" s="65">
        <f t="shared" ca="1" si="143"/>
        <v>0</v>
      </c>
      <c r="GO83" s="65">
        <f t="shared" ca="1" si="143"/>
        <v>0</v>
      </c>
      <c r="GP83" s="65">
        <f t="shared" ca="1" si="143"/>
        <v>0</v>
      </c>
      <c r="GQ83" s="65">
        <f t="shared" ca="1" si="143"/>
        <v>0</v>
      </c>
      <c r="GR83" s="65">
        <f t="shared" ref="GR83:HG98" ca="1" si="144">VLOOKUP(ROUNDUP(SQRT(GR$1^2+$I83^2),0),$A$9:$B$723,2)</f>
        <v>0</v>
      </c>
      <c r="GS83" s="65">
        <f t="shared" ca="1" si="144"/>
        <v>0</v>
      </c>
      <c r="GT83" s="65">
        <f t="shared" ca="1" si="144"/>
        <v>0</v>
      </c>
      <c r="GU83" s="65">
        <f t="shared" ca="1" si="144"/>
        <v>0</v>
      </c>
      <c r="GV83" s="65">
        <f t="shared" ca="1" si="144"/>
        <v>0</v>
      </c>
      <c r="GW83" s="65">
        <f t="shared" ca="1" si="144"/>
        <v>0</v>
      </c>
      <c r="GX83" s="65">
        <f t="shared" ca="1" si="144"/>
        <v>0</v>
      </c>
      <c r="GY83" s="65">
        <f t="shared" ca="1" si="144"/>
        <v>0</v>
      </c>
      <c r="GZ83" s="65">
        <f t="shared" ca="1" si="144"/>
        <v>0</v>
      </c>
      <c r="HA83" s="65">
        <f t="shared" ca="1" si="144"/>
        <v>0</v>
      </c>
      <c r="HB83" s="65">
        <f t="shared" ca="1" si="144"/>
        <v>0</v>
      </c>
      <c r="HC83" s="65">
        <f t="shared" ca="1" si="134"/>
        <v>0</v>
      </c>
      <c r="HD83" s="65">
        <f t="shared" ca="1" si="134"/>
        <v>0</v>
      </c>
      <c r="HE83" s="65">
        <f t="shared" ca="1" si="134"/>
        <v>0</v>
      </c>
      <c r="HF83" s="65">
        <f t="shared" ca="1" si="134"/>
        <v>0</v>
      </c>
      <c r="HG83" s="65">
        <f t="shared" ca="1" si="134"/>
        <v>0</v>
      </c>
      <c r="HH83" s="65">
        <f t="shared" ca="1" si="134"/>
        <v>0</v>
      </c>
      <c r="HI83" s="65">
        <f t="shared" ca="1" si="134"/>
        <v>0</v>
      </c>
      <c r="HJ83" s="65">
        <f t="shared" ca="1" si="134"/>
        <v>0</v>
      </c>
      <c r="HK83" s="65">
        <f t="shared" ca="1" si="134"/>
        <v>0</v>
      </c>
      <c r="HL83" s="65">
        <f t="shared" ca="1" si="134"/>
        <v>0</v>
      </c>
      <c r="HM83" s="65">
        <f t="shared" ca="1" si="134"/>
        <v>0</v>
      </c>
      <c r="HN83" s="65">
        <f t="shared" ca="1" si="134"/>
        <v>0</v>
      </c>
      <c r="HO83" s="65">
        <f t="shared" ca="1" si="135"/>
        <v>0</v>
      </c>
      <c r="HP83" s="65">
        <f t="shared" ca="1" si="135"/>
        <v>0</v>
      </c>
      <c r="HQ83" s="65">
        <f t="shared" ca="1" si="135"/>
        <v>0</v>
      </c>
      <c r="HR83" s="65">
        <f t="shared" ca="1" si="135"/>
        <v>0</v>
      </c>
      <c r="HS83" s="65">
        <f t="shared" ca="1" si="135"/>
        <v>0</v>
      </c>
      <c r="HT83" s="65">
        <f t="shared" ca="1" si="135"/>
        <v>0</v>
      </c>
      <c r="HU83" s="65">
        <f t="shared" ca="1" si="135"/>
        <v>0</v>
      </c>
      <c r="HV83" s="65">
        <f t="shared" ca="1" si="135"/>
        <v>0</v>
      </c>
      <c r="HW83" s="65">
        <f t="shared" ca="1" si="135"/>
        <v>0</v>
      </c>
      <c r="HX83" s="65">
        <f t="shared" ca="1" si="135"/>
        <v>0</v>
      </c>
      <c r="HY83" s="65">
        <f t="shared" ca="1" si="135"/>
        <v>0</v>
      </c>
      <c r="HZ83" s="65">
        <f t="shared" ca="1" si="135"/>
        <v>0</v>
      </c>
      <c r="IA83" s="65">
        <f t="shared" ca="1" si="135"/>
        <v>0</v>
      </c>
      <c r="IB83" s="65">
        <f t="shared" ca="1" si="135"/>
        <v>0</v>
      </c>
      <c r="IC83" s="65">
        <f t="shared" ca="1" si="135"/>
        <v>0</v>
      </c>
      <c r="ID83" s="65">
        <f t="shared" ca="1" si="135"/>
        <v>0</v>
      </c>
      <c r="IE83" s="65">
        <f t="shared" ref="IE83:IT98" ca="1" si="145">VLOOKUP(ROUNDUP(SQRT(IE$1^2+$I83^2),0),$A$9:$B$723,2)</f>
        <v>0</v>
      </c>
      <c r="IF83" s="65">
        <f t="shared" ca="1" si="145"/>
        <v>0</v>
      </c>
      <c r="IG83" s="65">
        <f t="shared" ca="1" si="145"/>
        <v>0</v>
      </c>
      <c r="IH83" s="65">
        <f t="shared" ca="1" si="145"/>
        <v>0</v>
      </c>
      <c r="II83" s="65">
        <f t="shared" ca="1" si="145"/>
        <v>0</v>
      </c>
      <c r="IJ83" s="65">
        <f t="shared" ca="1" si="145"/>
        <v>0</v>
      </c>
      <c r="IK83" s="65">
        <f t="shared" ca="1" si="145"/>
        <v>0</v>
      </c>
      <c r="IL83" s="65">
        <f t="shared" ca="1" si="145"/>
        <v>0</v>
      </c>
      <c r="IM83" s="65">
        <f t="shared" ca="1" si="145"/>
        <v>0</v>
      </c>
      <c r="IN83" s="65">
        <f t="shared" ca="1" si="145"/>
        <v>0</v>
      </c>
      <c r="IO83" s="65">
        <f t="shared" ca="1" si="145"/>
        <v>0</v>
      </c>
      <c r="IP83" s="65">
        <f t="shared" ca="1" si="145"/>
        <v>0</v>
      </c>
      <c r="IQ83" s="65">
        <f t="shared" ca="1" si="145"/>
        <v>0</v>
      </c>
      <c r="IR83" s="65">
        <f t="shared" ca="1" si="145"/>
        <v>0</v>
      </c>
      <c r="IS83" s="65">
        <f t="shared" ca="1" si="145"/>
        <v>0</v>
      </c>
      <c r="IT83" s="65">
        <f t="shared" ca="1" si="145"/>
        <v>0</v>
      </c>
      <c r="IU83" s="65">
        <f t="shared" ref="IQ83:IZ98" ca="1" si="146">VLOOKUP(ROUNDUP(SQRT(IU$1^2+$I83^2),0),$A$9:$B$723,2)</f>
        <v>0</v>
      </c>
      <c r="IV83" s="65">
        <f t="shared" ca="1" si="146"/>
        <v>0</v>
      </c>
      <c r="IW83" s="65">
        <f t="shared" ca="1" si="146"/>
        <v>0</v>
      </c>
      <c r="IX83" s="65">
        <f t="shared" ca="1" si="146"/>
        <v>0</v>
      </c>
      <c r="IY83" s="65">
        <f t="shared" ca="1" si="146"/>
        <v>0</v>
      </c>
      <c r="IZ83" s="65">
        <f t="shared" ca="1" si="146"/>
        <v>0</v>
      </c>
      <c r="JA83" s="65"/>
      <c r="JB83" s="65"/>
      <c r="JC83" s="65"/>
      <c r="JD83" s="65"/>
      <c r="JE83" s="65"/>
      <c r="JF83" s="65"/>
      <c r="JG83" s="65"/>
      <c r="JH83" s="65"/>
      <c r="JI83" s="65"/>
      <c r="JJ83" s="65"/>
      <c r="JK83" s="65"/>
      <c r="JL83" s="65"/>
      <c r="JM83" s="65"/>
      <c r="JN83" s="65"/>
      <c r="JO83" s="65"/>
      <c r="JP83" s="65"/>
      <c r="JQ83" s="65"/>
      <c r="JR83" s="65"/>
    </row>
    <row r="84" spans="1:278" x14ac:dyDescent="0.2">
      <c r="A84" s="64">
        <f t="shared" si="124"/>
        <v>75</v>
      </c>
      <c r="B84" s="65">
        <f t="shared" ca="1" si="122"/>
        <v>6.5579404313005865E-10</v>
      </c>
      <c r="C84" s="65">
        <f t="shared" ca="1" si="56"/>
        <v>6.4647716666475559E-10</v>
      </c>
      <c r="D84" s="65">
        <f t="shared" ca="1" si="57"/>
        <v>9.3168764653030463E-12</v>
      </c>
      <c r="E84" s="72">
        <f t="shared" ca="1" si="58"/>
        <v>0</v>
      </c>
      <c r="F84" s="67">
        <f t="shared" si="123"/>
        <v>0</v>
      </c>
      <c r="H84" s="72">
        <f t="shared" ca="1" si="125"/>
        <v>4.1212560220896689E-8</v>
      </c>
      <c r="I84" s="64">
        <f t="shared" ca="1" si="110"/>
        <v>82</v>
      </c>
      <c r="J84" s="67">
        <f t="shared" ca="1" si="127"/>
        <v>5.3873097222062978E-10</v>
      </c>
      <c r="K84" s="65">
        <f t="shared" ca="1" si="137"/>
        <v>5.1179442360959832E-10</v>
      </c>
      <c r="L84" s="65">
        <f t="shared" ca="1" si="137"/>
        <v>5.1179442360959832E-10</v>
      </c>
      <c r="M84" s="65">
        <f t="shared" ca="1" si="137"/>
        <v>5.1179442360959832E-10</v>
      </c>
      <c r="N84" s="65">
        <f t="shared" ca="1" si="137"/>
        <v>5.1179442360959832E-10</v>
      </c>
      <c r="O84" s="65">
        <f t="shared" ca="1" si="137"/>
        <v>5.1179442360959832E-10</v>
      </c>
      <c r="P84" s="65">
        <f t="shared" ca="1" si="137"/>
        <v>5.1179442360959832E-10</v>
      </c>
      <c r="Q84" s="65">
        <f t="shared" ca="1" si="137"/>
        <v>5.1179442360959832E-10</v>
      </c>
      <c r="R84" s="65">
        <f t="shared" ca="1" si="137"/>
        <v>5.1179442360959832E-10</v>
      </c>
      <c r="S84" s="65">
        <f t="shared" ca="1" si="137"/>
        <v>5.1179442360959832E-10</v>
      </c>
      <c r="T84" s="65">
        <f t="shared" ca="1" si="137"/>
        <v>5.1179442360959832E-10</v>
      </c>
      <c r="U84" s="65">
        <f t="shared" ca="1" si="137"/>
        <v>5.1179442360959832E-10</v>
      </c>
      <c r="V84" s="65">
        <f t="shared" ca="1" si="137"/>
        <v>5.1179442360959832E-10</v>
      </c>
      <c r="W84" s="65">
        <f t="shared" ca="1" si="137"/>
        <v>4.8485787499856687E-10</v>
      </c>
      <c r="X84" s="65">
        <f t="shared" ca="1" si="137"/>
        <v>4.8485787499856687E-10</v>
      </c>
      <c r="Y84" s="65">
        <f t="shared" ca="1" si="137"/>
        <v>4.8485787499856687E-10</v>
      </c>
      <c r="Z84" s="65">
        <f t="shared" ca="1" si="137"/>
        <v>4.8485787499856687E-10</v>
      </c>
      <c r="AA84" s="65">
        <f t="shared" ca="1" si="128"/>
        <v>4.8485787499856687E-10</v>
      </c>
      <c r="AB84" s="65">
        <f t="shared" ca="1" si="128"/>
        <v>4.8485787499856687E-10</v>
      </c>
      <c r="AC84" s="65">
        <f t="shared" ca="1" si="128"/>
        <v>4.5792132638753537E-10</v>
      </c>
      <c r="AD84" s="65">
        <f t="shared" ca="1" si="128"/>
        <v>4.5792132638753537E-10</v>
      </c>
      <c r="AE84" s="65">
        <f t="shared" ca="1" si="128"/>
        <v>4.5792132638753537E-10</v>
      </c>
      <c r="AF84" s="65">
        <f t="shared" ca="1" si="128"/>
        <v>4.5792132638753537E-10</v>
      </c>
      <c r="AG84" s="65">
        <f t="shared" ca="1" si="128"/>
        <v>4.3098477777650386E-10</v>
      </c>
      <c r="AH84" s="65">
        <f t="shared" ca="1" si="128"/>
        <v>4.3098477777650386E-10</v>
      </c>
      <c r="AI84" s="65">
        <f t="shared" ca="1" si="128"/>
        <v>4.3098477777650386E-10</v>
      </c>
      <c r="AJ84" s="65">
        <f t="shared" ca="1" si="128"/>
        <v>4.0404822916547236E-10</v>
      </c>
      <c r="AK84" s="65">
        <f t="shared" ca="1" si="128"/>
        <v>4.0404822916547236E-10</v>
      </c>
      <c r="AL84" s="65">
        <f t="shared" ca="1" si="128"/>
        <v>4.0404822916547236E-10</v>
      </c>
      <c r="AM84" s="65">
        <f t="shared" ca="1" si="128"/>
        <v>4.0404822916547236E-10</v>
      </c>
      <c r="AN84" s="65">
        <f t="shared" ca="1" si="128"/>
        <v>3.7711168055444085E-10</v>
      </c>
      <c r="AO84" s="65">
        <f t="shared" ca="1" si="129"/>
        <v>3.7711168055444085E-10</v>
      </c>
      <c r="AP84" s="65">
        <f t="shared" ca="1" si="129"/>
        <v>3.5017513194340935E-10</v>
      </c>
      <c r="AQ84" s="65">
        <f t="shared" ca="1" si="129"/>
        <v>3.5017513194340935E-10</v>
      </c>
      <c r="AR84" s="65">
        <f t="shared" ca="1" si="129"/>
        <v>3.5017513194340935E-10</v>
      </c>
      <c r="AS84" s="65">
        <f t="shared" ca="1" si="129"/>
        <v>3.2323858333237785E-10</v>
      </c>
      <c r="AT84" s="65">
        <f t="shared" ca="1" si="129"/>
        <v>3.2323858333237785E-10</v>
      </c>
      <c r="AU84" s="65">
        <f t="shared" ca="1" si="129"/>
        <v>3.2323858333237785E-10</v>
      </c>
      <c r="AV84" s="65">
        <f t="shared" ca="1" si="129"/>
        <v>3.1443931078610756E-10</v>
      </c>
      <c r="AW84" s="65">
        <f t="shared" ca="1" si="129"/>
        <v>3.1443931078610756E-10</v>
      </c>
      <c r="AX84" s="65">
        <f t="shared" ca="1" si="129"/>
        <v>3.0564003823983727E-10</v>
      </c>
      <c r="AY84" s="65">
        <f t="shared" ca="1" si="126"/>
        <v>3.0564003823983727E-10</v>
      </c>
      <c r="AZ84" s="65">
        <f t="shared" ca="1" si="126"/>
        <v>2.9684076569356698E-10</v>
      </c>
      <c r="BA84" s="65">
        <f t="shared" ca="1" si="126"/>
        <v>2.9684076569356698E-10</v>
      </c>
      <c r="BB84" s="65">
        <f t="shared" ca="1" si="126"/>
        <v>2.880414931472967E-10</v>
      </c>
      <c r="BC84" s="65">
        <f t="shared" ca="1" si="126"/>
        <v>2.880414931472967E-10</v>
      </c>
      <c r="BD84" s="65">
        <f t="shared" ca="1" si="126"/>
        <v>2.7924222060102641E-10</v>
      </c>
      <c r="BE84" s="65">
        <f t="shared" ca="1" si="126"/>
        <v>2.7924222060102641E-10</v>
      </c>
      <c r="BF84" s="65">
        <f t="shared" ca="1" si="126"/>
        <v>2.7044294805475612E-10</v>
      </c>
      <c r="BG84" s="65">
        <f t="shared" ca="1" si="126"/>
        <v>2.7044294805475612E-10</v>
      </c>
      <c r="BH84" s="65">
        <f t="shared" ca="1" si="126"/>
        <v>2.6164367550848583E-10</v>
      </c>
      <c r="BI84" s="65">
        <f t="shared" ca="1" si="126"/>
        <v>2.6164367550848583E-10</v>
      </c>
      <c r="BJ84" s="65">
        <f t="shared" ca="1" si="126"/>
        <v>2.5284440296221554E-10</v>
      </c>
      <c r="BK84" s="65">
        <f t="shared" ca="1" si="126"/>
        <v>2.5284440296221554E-10</v>
      </c>
      <c r="BL84" s="65">
        <f t="shared" ca="1" si="126"/>
        <v>2.4404513041594526E-10</v>
      </c>
      <c r="BM84" s="65">
        <f t="shared" ca="1" si="126"/>
        <v>2.4404513041594526E-10</v>
      </c>
      <c r="BN84" s="65">
        <f t="shared" ca="1" si="126"/>
        <v>2.3524585786967497E-10</v>
      </c>
      <c r="BO84" s="65">
        <f t="shared" ca="1" si="138"/>
        <v>2.3524585786967497E-10</v>
      </c>
      <c r="BP84" s="65">
        <f t="shared" ca="1" si="138"/>
        <v>2.2644658532340468E-10</v>
      </c>
      <c r="BQ84" s="65">
        <f t="shared" ca="1" si="138"/>
        <v>2.1764731277713439E-10</v>
      </c>
      <c r="BR84" s="65">
        <f t="shared" ca="1" si="138"/>
        <v>2.1764731277713439E-10</v>
      </c>
      <c r="BS84" s="65">
        <f t="shared" ca="1" si="138"/>
        <v>2.0884804023086411E-10</v>
      </c>
      <c r="BT84" s="65">
        <f t="shared" ca="1" si="138"/>
        <v>2.0884804023086411E-10</v>
      </c>
      <c r="BU84" s="65">
        <f t="shared" ca="1" si="138"/>
        <v>2.0004876768459382E-10</v>
      </c>
      <c r="BV84" s="65">
        <f t="shared" ca="1" si="138"/>
        <v>1.9124949513832353E-10</v>
      </c>
      <c r="BW84" s="65">
        <f t="shared" ca="1" si="138"/>
        <v>1.9124949513832353E-10</v>
      </c>
      <c r="BX84" s="65">
        <f t="shared" ca="1" si="138"/>
        <v>1.8245022259205324E-10</v>
      </c>
      <c r="BY84" s="65">
        <f t="shared" ca="1" si="138"/>
        <v>1.8245022259205324E-10</v>
      </c>
      <c r="BZ84" s="65">
        <f t="shared" ca="1" si="138"/>
        <v>1.7365095004578296E-10</v>
      </c>
      <c r="CA84" s="65">
        <f t="shared" ca="1" si="138"/>
        <v>1.6485167749951267E-10</v>
      </c>
      <c r="CB84" s="65">
        <f t="shared" ca="1" si="138"/>
        <v>1.6485167749951267E-10</v>
      </c>
      <c r="CC84" s="65">
        <f t="shared" ca="1" si="130"/>
        <v>1.5605240495324238E-10</v>
      </c>
      <c r="CD84" s="65">
        <f t="shared" ca="1" si="130"/>
        <v>1.4725313240697209E-10</v>
      </c>
      <c r="CE84" s="65">
        <f t="shared" ca="1" si="130"/>
        <v>1.4725313240697209E-10</v>
      </c>
      <c r="CF84" s="65">
        <f t="shared" ca="1" si="130"/>
        <v>1.3845385986070181E-10</v>
      </c>
      <c r="CG84" s="65">
        <f t="shared" ca="1" si="130"/>
        <v>1.2965458731443152E-10</v>
      </c>
      <c r="CH84" s="65">
        <f t="shared" ca="1" si="130"/>
        <v>1.2965458731443152E-10</v>
      </c>
      <c r="CI84" s="65">
        <f t="shared" ca="1" si="130"/>
        <v>1.2085531476816123E-10</v>
      </c>
      <c r="CJ84" s="65">
        <f t="shared" ca="1" si="130"/>
        <v>1.1205604222189094E-10</v>
      </c>
      <c r="CK84" s="65">
        <f t="shared" ca="1" si="130"/>
        <v>1.1205604222189094E-10</v>
      </c>
      <c r="CL84" s="65">
        <f t="shared" ca="1" si="139"/>
        <v>1.0325676967562065E-10</v>
      </c>
      <c r="CM84" s="65">
        <f t="shared" ca="1" si="139"/>
        <v>9.4457497129350367E-11</v>
      </c>
      <c r="CN84" s="65">
        <f t="shared" ca="1" si="139"/>
        <v>9.4457497129350367E-11</v>
      </c>
      <c r="CO84" s="65">
        <f t="shared" ca="1" si="139"/>
        <v>8.5658224583080079E-11</v>
      </c>
      <c r="CP84" s="65">
        <f t="shared" ca="1" si="139"/>
        <v>7.6858952036809792E-11</v>
      </c>
      <c r="CQ84" s="65">
        <f t="shared" ca="1" si="139"/>
        <v>6.8059679490539504E-11</v>
      </c>
      <c r="CR84" s="65">
        <f t="shared" ca="1" si="139"/>
        <v>6.8059679490539504E-11</v>
      </c>
      <c r="CS84" s="65">
        <f t="shared" ca="1" si="139"/>
        <v>5.9260406944269217E-11</v>
      </c>
      <c r="CT84" s="65">
        <f t="shared" ca="1" si="139"/>
        <v>5.0461134397998929E-11</v>
      </c>
      <c r="CU84" s="65">
        <f t="shared" ca="1" si="139"/>
        <v>4.1661861851728641E-11</v>
      </c>
      <c r="CV84" s="65">
        <f t="shared" ca="1" si="139"/>
        <v>4.1661861851728641E-11</v>
      </c>
      <c r="CW84" s="65">
        <f t="shared" ca="1" si="139"/>
        <v>3.2862589305458354E-11</v>
      </c>
      <c r="CX84" s="65">
        <f t="shared" ca="1" si="139"/>
        <v>2.4063316759188069E-11</v>
      </c>
      <c r="CY84" s="65">
        <f t="shared" ca="1" si="139"/>
        <v>2.4063316759188069E-11</v>
      </c>
      <c r="CZ84" s="65">
        <f t="shared" ca="1" si="139"/>
        <v>1.5264044212917785E-11</v>
      </c>
      <c r="DA84" s="65">
        <f t="shared" ca="1" si="139"/>
        <v>6.4647716666475004E-12</v>
      </c>
      <c r="DB84" s="65">
        <f t="shared" ca="1" si="140"/>
        <v>0</v>
      </c>
      <c r="DC84" s="65">
        <f t="shared" ca="1" si="140"/>
        <v>0</v>
      </c>
      <c r="DD84" s="65">
        <f t="shared" ca="1" si="140"/>
        <v>0</v>
      </c>
      <c r="DE84" s="65">
        <f t="shared" ca="1" si="140"/>
        <v>0</v>
      </c>
      <c r="DF84" s="65">
        <f t="shared" ca="1" si="140"/>
        <v>0</v>
      </c>
      <c r="DG84" s="65">
        <f t="shared" ca="1" si="140"/>
        <v>0</v>
      </c>
      <c r="DH84" s="65">
        <f t="shared" ca="1" si="140"/>
        <v>0</v>
      </c>
      <c r="DI84" s="65">
        <f t="shared" ca="1" si="140"/>
        <v>0</v>
      </c>
      <c r="DJ84" s="65">
        <f t="shared" ca="1" si="140"/>
        <v>0</v>
      </c>
      <c r="DK84" s="65">
        <f t="shared" ca="1" si="140"/>
        <v>0</v>
      </c>
      <c r="DL84" s="65">
        <f t="shared" ca="1" si="140"/>
        <v>0</v>
      </c>
      <c r="DM84" s="65">
        <f t="shared" ca="1" si="140"/>
        <v>0</v>
      </c>
      <c r="DN84" s="65">
        <f t="shared" ca="1" si="140"/>
        <v>0</v>
      </c>
      <c r="DO84" s="65">
        <f t="shared" ca="1" si="140"/>
        <v>0</v>
      </c>
      <c r="DP84" s="65">
        <f t="shared" ca="1" si="140"/>
        <v>0</v>
      </c>
      <c r="DQ84" s="65">
        <f t="shared" ca="1" si="131"/>
        <v>0</v>
      </c>
      <c r="DR84" s="65">
        <f t="shared" ca="1" si="131"/>
        <v>0</v>
      </c>
      <c r="DS84" s="65">
        <f t="shared" ca="1" si="131"/>
        <v>0</v>
      </c>
      <c r="DT84" s="65">
        <f t="shared" ca="1" si="131"/>
        <v>0</v>
      </c>
      <c r="DU84" s="65">
        <f t="shared" ca="1" si="131"/>
        <v>0</v>
      </c>
      <c r="DV84" s="65">
        <f t="shared" ca="1" si="131"/>
        <v>0</v>
      </c>
      <c r="DW84" s="65">
        <f t="shared" ca="1" si="131"/>
        <v>0</v>
      </c>
      <c r="DX84" s="65">
        <f t="shared" ca="1" si="131"/>
        <v>0</v>
      </c>
      <c r="DY84" s="65">
        <f t="shared" ca="1" si="131"/>
        <v>0</v>
      </c>
      <c r="DZ84" s="65">
        <f t="shared" ca="1" si="131"/>
        <v>0</v>
      </c>
      <c r="EA84" s="65">
        <f t="shared" ca="1" si="131"/>
        <v>0</v>
      </c>
      <c r="EB84" s="65">
        <f t="shared" ca="1" si="131"/>
        <v>0</v>
      </c>
      <c r="EC84" s="65">
        <f t="shared" ca="1" si="131"/>
        <v>0</v>
      </c>
      <c r="ED84" s="65">
        <f t="shared" ca="1" si="131"/>
        <v>0</v>
      </c>
      <c r="EE84" s="65">
        <f t="shared" ca="1" si="131"/>
        <v>0</v>
      </c>
      <c r="EF84" s="65">
        <f t="shared" ca="1" si="132"/>
        <v>0</v>
      </c>
      <c r="EG84" s="65">
        <f t="shared" ca="1" si="132"/>
        <v>0</v>
      </c>
      <c r="EH84" s="65">
        <f t="shared" ca="1" si="132"/>
        <v>0</v>
      </c>
      <c r="EI84" s="65">
        <f t="shared" ca="1" si="132"/>
        <v>0</v>
      </c>
      <c r="EJ84" s="65">
        <f t="shared" ca="1" si="132"/>
        <v>0</v>
      </c>
      <c r="EK84" s="65">
        <f t="shared" ca="1" si="132"/>
        <v>0</v>
      </c>
      <c r="EL84" s="65">
        <f t="shared" ca="1" si="132"/>
        <v>0</v>
      </c>
      <c r="EM84" s="65">
        <f t="shared" ca="1" si="132"/>
        <v>0</v>
      </c>
      <c r="EN84" s="65">
        <f t="shared" ca="1" si="132"/>
        <v>0</v>
      </c>
      <c r="EO84" s="65">
        <f t="shared" ca="1" si="132"/>
        <v>0</v>
      </c>
      <c r="EP84" s="65">
        <f t="shared" ca="1" si="132"/>
        <v>0</v>
      </c>
      <c r="EQ84" s="65">
        <f t="shared" ca="1" si="132"/>
        <v>0</v>
      </c>
      <c r="ER84" s="65">
        <f t="shared" ca="1" si="132"/>
        <v>0</v>
      </c>
      <c r="ES84" s="65">
        <f t="shared" ca="1" si="132"/>
        <v>0</v>
      </c>
      <c r="ET84" s="65">
        <f t="shared" ca="1" si="132"/>
        <v>0</v>
      </c>
      <c r="EU84" s="65">
        <f t="shared" ca="1" si="132"/>
        <v>0</v>
      </c>
      <c r="EV84" s="65">
        <f t="shared" ca="1" si="141"/>
        <v>0</v>
      </c>
      <c r="EW84" s="65">
        <f t="shared" ca="1" si="141"/>
        <v>0</v>
      </c>
      <c r="EX84" s="65">
        <f t="shared" ca="1" si="141"/>
        <v>0</v>
      </c>
      <c r="EY84" s="65">
        <f t="shared" ca="1" si="141"/>
        <v>0</v>
      </c>
      <c r="EZ84" s="65">
        <f t="shared" ca="1" si="141"/>
        <v>0</v>
      </c>
      <c r="FA84" s="65">
        <f t="shared" ca="1" si="141"/>
        <v>0</v>
      </c>
      <c r="FB84" s="65">
        <f t="shared" ca="1" si="141"/>
        <v>0</v>
      </c>
      <c r="FC84" s="65">
        <f t="shared" ca="1" si="141"/>
        <v>0</v>
      </c>
      <c r="FD84" s="65">
        <f t="shared" ca="1" si="141"/>
        <v>0</v>
      </c>
      <c r="FE84" s="65">
        <f t="shared" ca="1" si="141"/>
        <v>0</v>
      </c>
      <c r="FF84" s="65">
        <f t="shared" ca="1" si="141"/>
        <v>0</v>
      </c>
      <c r="FG84" s="65">
        <f t="shared" ca="1" si="141"/>
        <v>0</v>
      </c>
      <c r="FH84" s="65">
        <f t="shared" ca="1" si="141"/>
        <v>0</v>
      </c>
      <c r="FI84" s="65">
        <f t="shared" ca="1" si="141"/>
        <v>0</v>
      </c>
      <c r="FJ84" s="65">
        <f t="shared" ca="1" si="141"/>
        <v>0</v>
      </c>
      <c r="FK84" s="65">
        <f t="shared" ca="1" si="141"/>
        <v>0</v>
      </c>
      <c r="FL84" s="65">
        <f t="shared" ca="1" si="142"/>
        <v>0</v>
      </c>
      <c r="FM84" s="65">
        <f t="shared" ca="1" si="142"/>
        <v>0</v>
      </c>
      <c r="FN84" s="65">
        <f t="shared" ca="1" si="142"/>
        <v>0</v>
      </c>
      <c r="FO84" s="65">
        <f t="shared" ca="1" si="142"/>
        <v>0</v>
      </c>
      <c r="FP84" s="65">
        <f t="shared" ca="1" si="142"/>
        <v>0</v>
      </c>
      <c r="FQ84" s="65">
        <f t="shared" ca="1" si="142"/>
        <v>0</v>
      </c>
      <c r="FR84" s="65">
        <f t="shared" ca="1" si="142"/>
        <v>0</v>
      </c>
      <c r="FS84" s="65">
        <f t="shared" ca="1" si="142"/>
        <v>0</v>
      </c>
      <c r="FT84" s="65">
        <f t="shared" ca="1" si="142"/>
        <v>0</v>
      </c>
      <c r="FU84" s="65">
        <f t="shared" ca="1" si="142"/>
        <v>0</v>
      </c>
      <c r="FV84" s="65">
        <f t="shared" ca="1" si="142"/>
        <v>0</v>
      </c>
      <c r="FW84" s="65">
        <f t="shared" ca="1" si="142"/>
        <v>0</v>
      </c>
      <c r="FX84" s="65">
        <f t="shared" ca="1" si="142"/>
        <v>0</v>
      </c>
      <c r="FY84" s="65">
        <f t="shared" ca="1" si="142"/>
        <v>0</v>
      </c>
      <c r="FZ84" s="65">
        <f t="shared" ca="1" si="142"/>
        <v>0</v>
      </c>
      <c r="GA84" s="65">
        <f t="shared" ca="1" si="142"/>
        <v>0</v>
      </c>
      <c r="GB84" s="65">
        <f t="shared" ca="1" si="143"/>
        <v>0</v>
      </c>
      <c r="GC84" s="65">
        <f t="shared" ca="1" si="143"/>
        <v>0</v>
      </c>
      <c r="GD84" s="65">
        <f t="shared" ca="1" si="143"/>
        <v>0</v>
      </c>
      <c r="GE84" s="65">
        <f t="shared" ca="1" si="143"/>
        <v>0</v>
      </c>
      <c r="GF84" s="65">
        <f t="shared" ca="1" si="143"/>
        <v>0</v>
      </c>
      <c r="GG84" s="65">
        <f t="shared" ca="1" si="143"/>
        <v>0</v>
      </c>
      <c r="GH84" s="65">
        <f t="shared" ca="1" si="143"/>
        <v>0</v>
      </c>
      <c r="GI84" s="65">
        <f t="shared" ca="1" si="143"/>
        <v>0</v>
      </c>
      <c r="GJ84" s="65">
        <f t="shared" ca="1" si="143"/>
        <v>0</v>
      </c>
      <c r="GK84" s="65">
        <f t="shared" ca="1" si="143"/>
        <v>0</v>
      </c>
      <c r="GL84" s="65">
        <f t="shared" ca="1" si="143"/>
        <v>0</v>
      </c>
      <c r="GM84" s="65">
        <f t="shared" ca="1" si="143"/>
        <v>0</v>
      </c>
      <c r="GN84" s="65">
        <f t="shared" ca="1" si="143"/>
        <v>0</v>
      </c>
      <c r="GO84" s="65">
        <f t="shared" ca="1" si="143"/>
        <v>0</v>
      </c>
      <c r="GP84" s="65">
        <f t="shared" ca="1" si="143"/>
        <v>0</v>
      </c>
      <c r="GQ84" s="65">
        <f t="shared" ca="1" si="143"/>
        <v>0</v>
      </c>
      <c r="GR84" s="65">
        <f t="shared" ca="1" si="144"/>
        <v>0</v>
      </c>
      <c r="GS84" s="65">
        <f t="shared" ca="1" si="144"/>
        <v>0</v>
      </c>
      <c r="GT84" s="65">
        <f t="shared" ca="1" si="144"/>
        <v>0</v>
      </c>
      <c r="GU84" s="65">
        <f t="shared" ca="1" si="144"/>
        <v>0</v>
      </c>
      <c r="GV84" s="65">
        <f t="shared" ca="1" si="144"/>
        <v>0</v>
      </c>
      <c r="GW84" s="65">
        <f t="shared" ca="1" si="144"/>
        <v>0</v>
      </c>
      <c r="GX84" s="65">
        <f t="shared" ca="1" si="144"/>
        <v>0</v>
      </c>
      <c r="GY84" s="65">
        <f t="shared" ca="1" si="144"/>
        <v>0</v>
      </c>
      <c r="GZ84" s="65">
        <f t="shared" ca="1" si="144"/>
        <v>0</v>
      </c>
      <c r="HA84" s="65">
        <f t="shared" ca="1" si="144"/>
        <v>0</v>
      </c>
      <c r="HB84" s="65">
        <f t="shared" ca="1" si="144"/>
        <v>0</v>
      </c>
      <c r="HC84" s="65">
        <f t="shared" ca="1" si="134"/>
        <v>0</v>
      </c>
      <c r="HD84" s="65">
        <f t="shared" ca="1" si="134"/>
        <v>0</v>
      </c>
      <c r="HE84" s="65">
        <f t="shared" ca="1" si="134"/>
        <v>0</v>
      </c>
      <c r="HF84" s="65">
        <f t="shared" ca="1" si="134"/>
        <v>0</v>
      </c>
      <c r="HG84" s="65">
        <f t="shared" ca="1" si="134"/>
        <v>0</v>
      </c>
      <c r="HH84" s="65">
        <f t="shared" ca="1" si="134"/>
        <v>0</v>
      </c>
      <c r="HI84" s="65">
        <f t="shared" ca="1" si="134"/>
        <v>0</v>
      </c>
      <c r="HJ84" s="65">
        <f t="shared" ca="1" si="134"/>
        <v>0</v>
      </c>
      <c r="HK84" s="65">
        <f t="shared" ca="1" si="134"/>
        <v>0</v>
      </c>
      <c r="HL84" s="65">
        <f t="shared" ca="1" si="134"/>
        <v>0</v>
      </c>
      <c r="HM84" s="65">
        <f t="shared" ca="1" si="134"/>
        <v>0</v>
      </c>
      <c r="HN84" s="65">
        <f t="shared" ca="1" si="134"/>
        <v>0</v>
      </c>
      <c r="HO84" s="65">
        <f t="shared" ca="1" si="135"/>
        <v>0</v>
      </c>
      <c r="HP84" s="65">
        <f t="shared" ca="1" si="135"/>
        <v>0</v>
      </c>
      <c r="HQ84" s="65">
        <f t="shared" ca="1" si="135"/>
        <v>0</v>
      </c>
      <c r="HR84" s="65">
        <f t="shared" ca="1" si="135"/>
        <v>0</v>
      </c>
      <c r="HS84" s="65">
        <f t="shared" ca="1" si="135"/>
        <v>0</v>
      </c>
      <c r="HT84" s="65">
        <f t="shared" ca="1" si="135"/>
        <v>0</v>
      </c>
      <c r="HU84" s="65">
        <f t="shared" ca="1" si="135"/>
        <v>0</v>
      </c>
      <c r="HV84" s="65">
        <f t="shared" ca="1" si="135"/>
        <v>0</v>
      </c>
      <c r="HW84" s="65">
        <f t="shared" ca="1" si="135"/>
        <v>0</v>
      </c>
      <c r="HX84" s="65">
        <f t="shared" ca="1" si="135"/>
        <v>0</v>
      </c>
      <c r="HY84" s="65">
        <f t="shared" ca="1" si="135"/>
        <v>0</v>
      </c>
      <c r="HZ84" s="65">
        <f t="shared" ca="1" si="135"/>
        <v>0</v>
      </c>
      <c r="IA84" s="65">
        <f t="shared" ca="1" si="135"/>
        <v>0</v>
      </c>
      <c r="IB84" s="65">
        <f t="shared" ca="1" si="135"/>
        <v>0</v>
      </c>
      <c r="IC84" s="65">
        <f t="shared" ca="1" si="135"/>
        <v>0</v>
      </c>
      <c r="ID84" s="65">
        <f t="shared" ca="1" si="135"/>
        <v>0</v>
      </c>
      <c r="IE84" s="65">
        <f t="shared" ca="1" si="145"/>
        <v>0</v>
      </c>
      <c r="IF84" s="65">
        <f t="shared" ca="1" si="145"/>
        <v>0</v>
      </c>
      <c r="IG84" s="65">
        <f t="shared" ca="1" si="145"/>
        <v>0</v>
      </c>
      <c r="IH84" s="65">
        <f t="shared" ca="1" si="145"/>
        <v>0</v>
      </c>
      <c r="II84" s="65">
        <f t="shared" ca="1" si="145"/>
        <v>0</v>
      </c>
      <c r="IJ84" s="65">
        <f t="shared" ca="1" si="145"/>
        <v>0</v>
      </c>
      <c r="IK84" s="65">
        <f t="shared" ca="1" si="145"/>
        <v>0</v>
      </c>
      <c r="IL84" s="65">
        <f t="shared" ca="1" si="145"/>
        <v>0</v>
      </c>
      <c r="IM84" s="65">
        <f t="shared" ca="1" si="145"/>
        <v>0</v>
      </c>
      <c r="IN84" s="65">
        <f t="shared" ca="1" si="145"/>
        <v>0</v>
      </c>
      <c r="IO84" s="65">
        <f t="shared" ca="1" si="145"/>
        <v>0</v>
      </c>
      <c r="IP84" s="65">
        <f t="shared" ca="1" si="145"/>
        <v>0</v>
      </c>
      <c r="IQ84" s="65">
        <f t="shared" ca="1" si="146"/>
        <v>0</v>
      </c>
      <c r="IR84" s="65">
        <f t="shared" ca="1" si="146"/>
        <v>0</v>
      </c>
      <c r="IS84" s="65">
        <f t="shared" ca="1" si="146"/>
        <v>0</v>
      </c>
      <c r="IT84" s="65">
        <f t="shared" ca="1" si="146"/>
        <v>0</v>
      </c>
      <c r="IU84" s="65">
        <f t="shared" ca="1" si="146"/>
        <v>0</v>
      </c>
      <c r="IV84" s="65">
        <f t="shared" ca="1" si="146"/>
        <v>0</v>
      </c>
      <c r="IW84" s="65">
        <f t="shared" ca="1" si="146"/>
        <v>0</v>
      </c>
      <c r="IX84" s="65">
        <f t="shared" ca="1" si="146"/>
        <v>0</v>
      </c>
      <c r="IY84" s="65">
        <f t="shared" ca="1" si="146"/>
        <v>0</v>
      </c>
      <c r="IZ84" s="65">
        <f t="shared" ca="1" si="146"/>
        <v>0</v>
      </c>
      <c r="JA84" s="65"/>
      <c r="JB84" s="65"/>
      <c r="JC84" s="65"/>
      <c r="JD84" s="65"/>
      <c r="JE84" s="65"/>
      <c r="JF84" s="65"/>
      <c r="JG84" s="65"/>
      <c r="JH84" s="65"/>
      <c r="JI84" s="65"/>
      <c r="JJ84" s="65"/>
      <c r="JK84" s="65"/>
      <c r="JL84" s="65"/>
      <c r="JM84" s="65"/>
      <c r="JN84" s="65"/>
      <c r="JO84" s="65"/>
      <c r="JP84" s="65"/>
      <c r="JQ84" s="65"/>
      <c r="JR84" s="65"/>
    </row>
    <row r="85" spans="1:278" x14ac:dyDescent="0.2">
      <c r="A85" s="64">
        <f t="shared" si="124"/>
        <v>76</v>
      </c>
      <c r="B85" s="65">
        <f t="shared" ca="1" si="122"/>
        <v>6.5437184080357941E-10</v>
      </c>
      <c r="C85" s="65">
        <f t="shared" ca="1" si="56"/>
        <v>6.4647716666475559E-10</v>
      </c>
      <c r="D85" s="65">
        <f t="shared" ca="1" si="57"/>
        <v>7.8946741388237752E-12</v>
      </c>
      <c r="E85" s="72">
        <f t="shared" ca="1" si="58"/>
        <v>0</v>
      </c>
      <c r="F85" s="67">
        <f t="shared" si="123"/>
        <v>0</v>
      </c>
      <c r="H85" s="72">
        <f t="shared" ca="1" si="125"/>
        <v>3.9250502020069154E-8</v>
      </c>
      <c r="I85" s="64">
        <f t="shared" ca="1" si="110"/>
        <v>83</v>
      </c>
      <c r="J85" s="67">
        <f t="shared" ca="1" si="127"/>
        <v>5.1179442360959832E-10</v>
      </c>
      <c r="K85" s="65">
        <f t="shared" ca="1" si="137"/>
        <v>4.8485787499856687E-10</v>
      </c>
      <c r="L85" s="65">
        <f t="shared" ca="1" si="137"/>
        <v>4.8485787499856687E-10</v>
      </c>
      <c r="M85" s="65">
        <f t="shared" ca="1" si="137"/>
        <v>4.8485787499856687E-10</v>
      </c>
      <c r="N85" s="65">
        <f t="shared" ca="1" si="137"/>
        <v>4.8485787499856687E-10</v>
      </c>
      <c r="O85" s="65">
        <f t="shared" ca="1" si="137"/>
        <v>4.8485787499856687E-10</v>
      </c>
      <c r="P85" s="65">
        <f t="shared" ca="1" si="137"/>
        <v>4.8485787499856687E-10</v>
      </c>
      <c r="Q85" s="65">
        <f t="shared" ca="1" si="137"/>
        <v>4.8485787499856687E-10</v>
      </c>
      <c r="R85" s="65">
        <f t="shared" ca="1" si="137"/>
        <v>4.8485787499856687E-10</v>
      </c>
      <c r="S85" s="65">
        <f t="shared" ca="1" si="137"/>
        <v>4.8485787499856687E-10</v>
      </c>
      <c r="T85" s="65">
        <f t="shared" ca="1" si="137"/>
        <v>4.8485787499856687E-10</v>
      </c>
      <c r="U85" s="65">
        <f t="shared" ca="1" si="137"/>
        <v>4.8485787499856687E-10</v>
      </c>
      <c r="V85" s="65">
        <f t="shared" ca="1" si="137"/>
        <v>4.8485787499856687E-10</v>
      </c>
      <c r="W85" s="65">
        <f t="shared" ca="1" si="137"/>
        <v>4.5792132638753537E-10</v>
      </c>
      <c r="X85" s="65">
        <f t="shared" ca="1" si="137"/>
        <v>4.5792132638753537E-10</v>
      </c>
      <c r="Y85" s="65">
        <f t="shared" ca="1" si="137"/>
        <v>4.5792132638753537E-10</v>
      </c>
      <c r="Z85" s="65">
        <f t="shared" ca="1" si="137"/>
        <v>4.5792132638753537E-10</v>
      </c>
      <c r="AA85" s="65">
        <f t="shared" ca="1" si="128"/>
        <v>4.5792132638753537E-10</v>
      </c>
      <c r="AB85" s="65">
        <f t="shared" ca="1" si="128"/>
        <v>4.5792132638753537E-10</v>
      </c>
      <c r="AC85" s="65">
        <f t="shared" ca="1" si="128"/>
        <v>4.3098477777650386E-10</v>
      </c>
      <c r="AD85" s="65">
        <f t="shared" ca="1" si="128"/>
        <v>4.3098477777650386E-10</v>
      </c>
      <c r="AE85" s="65">
        <f t="shared" ca="1" si="128"/>
        <v>4.3098477777650386E-10</v>
      </c>
      <c r="AF85" s="65">
        <f t="shared" ca="1" si="128"/>
        <v>4.3098477777650386E-10</v>
      </c>
      <c r="AG85" s="65">
        <f t="shared" ca="1" si="128"/>
        <v>4.0404822916547236E-10</v>
      </c>
      <c r="AH85" s="65">
        <f t="shared" ca="1" si="128"/>
        <v>4.0404822916547236E-10</v>
      </c>
      <c r="AI85" s="65">
        <f t="shared" ca="1" si="128"/>
        <v>4.0404822916547236E-10</v>
      </c>
      <c r="AJ85" s="65">
        <f t="shared" ca="1" si="128"/>
        <v>4.0404822916547236E-10</v>
      </c>
      <c r="AK85" s="65">
        <f t="shared" ca="1" si="128"/>
        <v>3.7711168055444085E-10</v>
      </c>
      <c r="AL85" s="65">
        <f t="shared" ca="1" si="128"/>
        <v>3.7711168055444085E-10</v>
      </c>
      <c r="AM85" s="65">
        <f t="shared" ca="1" si="128"/>
        <v>3.7711168055444085E-10</v>
      </c>
      <c r="AN85" s="65">
        <f t="shared" ca="1" si="128"/>
        <v>3.5017513194340935E-10</v>
      </c>
      <c r="AO85" s="65">
        <f t="shared" ca="1" si="129"/>
        <v>3.5017513194340935E-10</v>
      </c>
      <c r="AP85" s="65">
        <f t="shared" ca="1" si="129"/>
        <v>3.5017513194340935E-10</v>
      </c>
      <c r="AQ85" s="65">
        <f t="shared" ca="1" si="129"/>
        <v>3.2323858333237785E-10</v>
      </c>
      <c r="AR85" s="65">
        <f t="shared" ca="1" si="129"/>
        <v>3.2323858333237785E-10</v>
      </c>
      <c r="AS85" s="65">
        <f t="shared" ca="1" si="129"/>
        <v>3.1443931078610756E-10</v>
      </c>
      <c r="AT85" s="65">
        <f t="shared" ca="1" si="129"/>
        <v>3.1443931078610756E-10</v>
      </c>
      <c r="AU85" s="65">
        <f t="shared" ca="1" si="129"/>
        <v>3.1443931078610756E-10</v>
      </c>
      <c r="AV85" s="65">
        <f t="shared" ca="1" si="129"/>
        <v>3.0564003823983727E-10</v>
      </c>
      <c r="AW85" s="65">
        <f t="shared" ca="1" si="129"/>
        <v>3.0564003823983727E-10</v>
      </c>
      <c r="AX85" s="65">
        <f t="shared" ca="1" si="129"/>
        <v>2.9684076569356698E-10</v>
      </c>
      <c r="AY85" s="65">
        <f t="shared" ca="1" si="126"/>
        <v>2.9684076569356698E-10</v>
      </c>
      <c r="AZ85" s="65">
        <f t="shared" ca="1" si="126"/>
        <v>2.880414931472967E-10</v>
      </c>
      <c r="BA85" s="65">
        <f t="shared" ca="1" si="126"/>
        <v>2.880414931472967E-10</v>
      </c>
      <c r="BB85" s="65">
        <f t="shared" ca="1" si="126"/>
        <v>2.880414931472967E-10</v>
      </c>
      <c r="BC85" s="65">
        <f t="shared" ca="1" si="126"/>
        <v>2.7924222060102641E-10</v>
      </c>
      <c r="BD85" s="65">
        <f t="shared" ca="1" si="126"/>
        <v>2.7924222060102641E-10</v>
      </c>
      <c r="BE85" s="65">
        <f t="shared" ca="1" si="126"/>
        <v>2.7044294805475612E-10</v>
      </c>
      <c r="BF85" s="65">
        <f t="shared" ca="1" si="126"/>
        <v>2.7044294805475612E-10</v>
      </c>
      <c r="BG85" s="65">
        <f t="shared" ca="1" si="126"/>
        <v>2.6164367550848583E-10</v>
      </c>
      <c r="BH85" s="65">
        <f t="shared" ca="1" si="126"/>
        <v>2.6164367550848583E-10</v>
      </c>
      <c r="BI85" s="65">
        <f t="shared" ca="1" si="126"/>
        <v>2.5284440296221554E-10</v>
      </c>
      <c r="BJ85" s="65">
        <f t="shared" ca="1" si="126"/>
        <v>2.5284440296221554E-10</v>
      </c>
      <c r="BK85" s="65">
        <f t="shared" ca="1" si="126"/>
        <v>2.4404513041594526E-10</v>
      </c>
      <c r="BL85" s="65">
        <f t="shared" ca="1" si="126"/>
        <v>2.3524585786967497E-10</v>
      </c>
      <c r="BM85" s="65">
        <f t="shared" ca="1" si="126"/>
        <v>2.3524585786967497E-10</v>
      </c>
      <c r="BN85" s="65">
        <f t="shared" ca="1" si="126"/>
        <v>2.2644658532340468E-10</v>
      </c>
      <c r="BO85" s="65">
        <f t="shared" ca="1" si="138"/>
        <v>2.2644658532340468E-10</v>
      </c>
      <c r="BP85" s="65">
        <f t="shared" ca="1" si="138"/>
        <v>2.1764731277713439E-10</v>
      </c>
      <c r="BQ85" s="65">
        <f t="shared" ca="1" si="138"/>
        <v>2.1764731277713439E-10</v>
      </c>
      <c r="BR85" s="65">
        <f t="shared" ca="1" si="138"/>
        <v>2.0884804023086411E-10</v>
      </c>
      <c r="BS85" s="65">
        <f t="shared" ca="1" si="138"/>
        <v>2.0004876768459382E-10</v>
      </c>
      <c r="BT85" s="65">
        <f t="shared" ca="1" si="138"/>
        <v>2.0004876768459382E-10</v>
      </c>
      <c r="BU85" s="65">
        <f t="shared" ca="1" si="138"/>
        <v>1.9124949513832353E-10</v>
      </c>
      <c r="BV85" s="65">
        <f t="shared" ca="1" si="138"/>
        <v>1.9124949513832353E-10</v>
      </c>
      <c r="BW85" s="65">
        <f t="shared" ca="1" si="138"/>
        <v>1.8245022259205324E-10</v>
      </c>
      <c r="BX85" s="65">
        <f t="shared" ca="1" si="138"/>
        <v>1.7365095004578296E-10</v>
      </c>
      <c r="BY85" s="65">
        <f t="shared" ca="1" si="138"/>
        <v>1.7365095004578296E-10</v>
      </c>
      <c r="BZ85" s="65">
        <f t="shared" ca="1" si="138"/>
        <v>1.6485167749951267E-10</v>
      </c>
      <c r="CA85" s="65">
        <f t="shared" ca="1" si="138"/>
        <v>1.6485167749951267E-10</v>
      </c>
      <c r="CB85" s="65">
        <f t="shared" ca="1" si="138"/>
        <v>1.5605240495324238E-10</v>
      </c>
      <c r="CC85" s="65">
        <f t="shared" ca="1" si="130"/>
        <v>1.4725313240697209E-10</v>
      </c>
      <c r="CD85" s="65">
        <f t="shared" ca="1" si="130"/>
        <v>1.4725313240697209E-10</v>
      </c>
      <c r="CE85" s="65">
        <f t="shared" ca="1" si="130"/>
        <v>1.3845385986070181E-10</v>
      </c>
      <c r="CF85" s="65">
        <f t="shared" ca="1" si="130"/>
        <v>1.2965458731443152E-10</v>
      </c>
      <c r="CG85" s="65">
        <f t="shared" ca="1" si="130"/>
        <v>1.2965458731443152E-10</v>
      </c>
      <c r="CH85" s="65">
        <f t="shared" ca="1" si="130"/>
        <v>1.2085531476816123E-10</v>
      </c>
      <c r="CI85" s="65">
        <f t="shared" ca="1" si="130"/>
        <v>1.1205604222189094E-10</v>
      </c>
      <c r="CJ85" s="65">
        <f t="shared" ca="1" si="130"/>
        <v>1.1205604222189094E-10</v>
      </c>
      <c r="CK85" s="65">
        <f t="shared" ca="1" si="130"/>
        <v>1.0325676967562065E-10</v>
      </c>
      <c r="CL85" s="65">
        <f t="shared" ca="1" si="139"/>
        <v>9.4457497129350367E-11</v>
      </c>
      <c r="CM85" s="65">
        <f t="shared" ca="1" si="139"/>
        <v>9.4457497129350367E-11</v>
      </c>
      <c r="CN85" s="65">
        <f t="shared" ca="1" si="139"/>
        <v>8.5658224583080079E-11</v>
      </c>
      <c r="CO85" s="65">
        <f t="shared" ca="1" si="139"/>
        <v>7.6858952036809792E-11</v>
      </c>
      <c r="CP85" s="65">
        <f t="shared" ca="1" si="139"/>
        <v>6.8059679490539504E-11</v>
      </c>
      <c r="CQ85" s="65">
        <f t="shared" ca="1" si="139"/>
        <v>6.8059679490539504E-11</v>
      </c>
      <c r="CR85" s="65">
        <f t="shared" ca="1" si="139"/>
        <v>5.9260406944269217E-11</v>
      </c>
      <c r="CS85" s="65">
        <f t="shared" ca="1" si="139"/>
        <v>5.0461134397998929E-11</v>
      </c>
      <c r="CT85" s="65">
        <f t="shared" ca="1" si="139"/>
        <v>5.0461134397998929E-11</v>
      </c>
      <c r="CU85" s="65">
        <f t="shared" ca="1" si="139"/>
        <v>4.1661861851728641E-11</v>
      </c>
      <c r="CV85" s="65">
        <f t="shared" ca="1" si="139"/>
        <v>3.2862589305458354E-11</v>
      </c>
      <c r="CW85" s="65">
        <f t="shared" ca="1" si="139"/>
        <v>2.4063316759188069E-11</v>
      </c>
      <c r="CX85" s="65">
        <f t="shared" ca="1" si="139"/>
        <v>2.4063316759188069E-11</v>
      </c>
      <c r="CY85" s="65">
        <f t="shared" ca="1" si="139"/>
        <v>1.5264044212917785E-11</v>
      </c>
      <c r="CZ85" s="65">
        <f t="shared" ca="1" si="139"/>
        <v>6.4647716666475004E-12</v>
      </c>
      <c r="DA85" s="65">
        <f t="shared" ca="1" si="139"/>
        <v>0</v>
      </c>
      <c r="DB85" s="65">
        <f t="shared" ca="1" si="140"/>
        <v>0</v>
      </c>
      <c r="DC85" s="65">
        <f t="shared" ca="1" si="140"/>
        <v>0</v>
      </c>
      <c r="DD85" s="65">
        <f t="shared" ca="1" si="140"/>
        <v>0</v>
      </c>
      <c r="DE85" s="65">
        <f t="shared" ca="1" si="140"/>
        <v>0</v>
      </c>
      <c r="DF85" s="65">
        <f t="shared" ca="1" si="140"/>
        <v>0</v>
      </c>
      <c r="DG85" s="65">
        <f t="shared" ca="1" si="140"/>
        <v>0</v>
      </c>
      <c r="DH85" s="65">
        <f t="shared" ca="1" si="140"/>
        <v>0</v>
      </c>
      <c r="DI85" s="65">
        <f t="shared" ca="1" si="140"/>
        <v>0</v>
      </c>
      <c r="DJ85" s="65">
        <f t="shared" ca="1" si="140"/>
        <v>0</v>
      </c>
      <c r="DK85" s="65">
        <f t="shared" ca="1" si="140"/>
        <v>0</v>
      </c>
      <c r="DL85" s="65">
        <f t="shared" ca="1" si="140"/>
        <v>0</v>
      </c>
      <c r="DM85" s="65">
        <f t="shared" ca="1" si="140"/>
        <v>0</v>
      </c>
      <c r="DN85" s="65">
        <f t="shared" ca="1" si="140"/>
        <v>0</v>
      </c>
      <c r="DO85" s="65">
        <f t="shared" ca="1" si="140"/>
        <v>0</v>
      </c>
      <c r="DP85" s="65">
        <f t="shared" ca="1" si="140"/>
        <v>0</v>
      </c>
      <c r="DQ85" s="65">
        <f t="shared" ca="1" si="131"/>
        <v>0</v>
      </c>
      <c r="DR85" s="65">
        <f t="shared" ca="1" si="131"/>
        <v>0</v>
      </c>
      <c r="DS85" s="65">
        <f t="shared" ca="1" si="131"/>
        <v>0</v>
      </c>
      <c r="DT85" s="65">
        <f t="shared" ca="1" si="131"/>
        <v>0</v>
      </c>
      <c r="DU85" s="65">
        <f t="shared" ca="1" si="131"/>
        <v>0</v>
      </c>
      <c r="DV85" s="65">
        <f t="shared" ca="1" si="131"/>
        <v>0</v>
      </c>
      <c r="DW85" s="65">
        <f t="shared" ca="1" si="131"/>
        <v>0</v>
      </c>
      <c r="DX85" s="65">
        <f t="shared" ca="1" si="131"/>
        <v>0</v>
      </c>
      <c r="DY85" s="65">
        <f t="shared" ca="1" si="131"/>
        <v>0</v>
      </c>
      <c r="DZ85" s="65">
        <f t="shared" ca="1" si="131"/>
        <v>0</v>
      </c>
      <c r="EA85" s="65">
        <f t="shared" ca="1" si="131"/>
        <v>0</v>
      </c>
      <c r="EB85" s="65">
        <f t="shared" ca="1" si="131"/>
        <v>0</v>
      </c>
      <c r="EC85" s="65">
        <f t="shared" ca="1" si="131"/>
        <v>0</v>
      </c>
      <c r="ED85" s="65">
        <f t="shared" ca="1" si="131"/>
        <v>0</v>
      </c>
      <c r="EE85" s="65">
        <f t="shared" ca="1" si="131"/>
        <v>0</v>
      </c>
      <c r="EF85" s="65">
        <f t="shared" ca="1" si="132"/>
        <v>0</v>
      </c>
      <c r="EG85" s="65">
        <f t="shared" ca="1" si="132"/>
        <v>0</v>
      </c>
      <c r="EH85" s="65">
        <f t="shared" ca="1" si="132"/>
        <v>0</v>
      </c>
      <c r="EI85" s="65">
        <f t="shared" ca="1" si="132"/>
        <v>0</v>
      </c>
      <c r="EJ85" s="65">
        <f t="shared" ca="1" si="132"/>
        <v>0</v>
      </c>
      <c r="EK85" s="65">
        <f t="shared" ca="1" si="132"/>
        <v>0</v>
      </c>
      <c r="EL85" s="65">
        <f t="shared" ca="1" si="132"/>
        <v>0</v>
      </c>
      <c r="EM85" s="65">
        <f t="shared" ca="1" si="132"/>
        <v>0</v>
      </c>
      <c r="EN85" s="65">
        <f t="shared" ca="1" si="132"/>
        <v>0</v>
      </c>
      <c r="EO85" s="65">
        <f t="shared" ca="1" si="132"/>
        <v>0</v>
      </c>
      <c r="EP85" s="65">
        <f t="shared" ca="1" si="132"/>
        <v>0</v>
      </c>
      <c r="EQ85" s="65">
        <f t="shared" ca="1" si="132"/>
        <v>0</v>
      </c>
      <c r="ER85" s="65">
        <f t="shared" ca="1" si="132"/>
        <v>0</v>
      </c>
      <c r="ES85" s="65">
        <f t="shared" ca="1" si="132"/>
        <v>0</v>
      </c>
      <c r="ET85" s="65">
        <f t="shared" ca="1" si="132"/>
        <v>0</v>
      </c>
      <c r="EU85" s="65">
        <f t="shared" ca="1" si="132"/>
        <v>0</v>
      </c>
      <c r="EV85" s="65">
        <f t="shared" ca="1" si="141"/>
        <v>0</v>
      </c>
      <c r="EW85" s="65">
        <f t="shared" ca="1" si="141"/>
        <v>0</v>
      </c>
      <c r="EX85" s="65">
        <f t="shared" ca="1" si="141"/>
        <v>0</v>
      </c>
      <c r="EY85" s="65">
        <f t="shared" ca="1" si="141"/>
        <v>0</v>
      </c>
      <c r="EZ85" s="65">
        <f t="shared" ca="1" si="141"/>
        <v>0</v>
      </c>
      <c r="FA85" s="65">
        <f t="shared" ca="1" si="141"/>
        <v>0</v>
      </c>
      <c r="FB85" s="65">
        <f t="shared" ca="1" si="141"/>
        <v>0</v>
      </c>
      <c r="FC85" s="65">
        <f t="shared" ca="1" si="141"/>
        <v>0</v>
      </c>
      <c r="FD85" s="65">
        <f t="shared" ca="1" si="141"/>
        <v>0</v>
      </c>
      <c r="FE85" s="65">
        <f t="shared" ca="1" si="141"/>
        <v>0</v>
      </c>
      <c r="FF85" s="65">
        <f t="shared" ca="1" si="141"/>
        <v>0</v>
      </c>
      <c r="FG85" s="65">
        <f t="shared" ca="1" si="141"/>
        <v>0</v>
      </c>
      <c r="FH85" s="65">
        <f t="shared" ca="1" si="141"/>
        <v>0</v>
      </c>
      <c r="FI85" s="65">
        <f t="shared" ca="1" si="141"/>
        <v>0</v>
      </c>
      <c r="FJ85" s="65">
        <f t="shared" ca="1" si="141"/>
        <v>0</v>
      </c>
      <c r="FK85" s="65">
        <f t="shared" ca="1" si="141"/>
        <v>0</v>
      </c>
      <c r="FL85" s="65">
        <f t="shared" ca="1" si="142"/>
        <v>0</v>
      </c>
      <c r="FM85" s="65">
        <f t="shared" ca="1" si="142"/>
        <v>0</v>
      </c>
      <c r="FN85" s="65">
        <f t="shared" ca="1" si="142"/>
        <v>0</v>
      </c>
      <c r="FO85" s="65">
        <f t="shared" ca="1" si="142"/>
        <v>0</v>
      </c>
      <c r="FP85" s="65">
        <f t="shared" ca="1" si="142"/>
        <v>0</v>
      </c>
      <c r="FQ85" s="65">
        <f t="shared" ca="1" si="142"/>
        <v>0</v>
      </c>
      <c r="FR85" s="65">
        <f t="shared" ca="1" si="142"/>
        <v>0</v>
      </c>
      <c r="FS85" s="65">
        <f t="shared" ca="1" si="142"/>
        <v>0</v>
      </c>
      <c r="FT85" s="65">
        <f t="shared" ca="1" si="142"/>
        <v>0</v>
      </c>
      <c r="FU85" s="65">
        <f t="shared" ca="1" si="142"/>
        <v>0</v>
      </c>
      <c r="FV85" s="65">
        <f t="shared" ca="1" si="142"/>
        <v>0</v>
      </c>
      <c r="FW85" s="65">
        <f t="shared" ca="1" si="142"/>
        <v>0</v>
      </c>
      <c r="FX85" s="65">
        <f t="shared" ca="1" si="142"/>
        <v>0</v>
      </c>
      <c r="FY85" s="65">
        <f t="shared" ca="1" si="142"/>
        <v>0</v>
      </c>
      <c r="FZ85" s="65">
        <f t="shared" ca="1" si="142"/>
        <v>0</v>
      </c>
      <c r="GA85" s="65">
        <f t="shared" ca="1" si="142"/>
        <v>0</v>
      </c>
      <c r="GB85" s="65">
        <f t="shared" ca="1" si="143"/>
        <v>0</v>
      </c>
      <c r="GC85" s="65">
        <f t="shared" ca="1" si="143"/>
        <v>0</v>
      </c>
      <c r="GD85" s="65">
        <f t="shared" ca="1" si="143"/>
        <v>0</v>
      </c>
      <c r="GE85" s="65">
        <f t="shared" ca="1" si="143"/>
        <v>0</v>
      </c>
      <c r="GF85" s="65">
        <f t="shared" ca="1" si="143"/>
        <v>0</v>
      </c>
      <c r="GG85" s="65">
        <f t="shared" ca="1" si="143"/>
        <v>0</v>
      </c>
      <c r="GH85" s="65">
        <f t="shared" ca="1" si="143"/>
        <v>0</v>
      </c>
      <c r="GI85" s="65">
        <f t="shared" ca="1" si="143"/>
        <v>0</v>
      </c>
      <c r="GJ85" s="65">
        <f t="shared" ca="1" si="143"/>
        <v>0</v>
      </c>
      <c r="GK85" s="65">
        <f t="shared" ca="1" si="143"/>
        <v>0</v>
      </c>
      <c r="GL85" s="65">
        <f t="shared" ca="1" si="143"/>
        <v>0</v>
      </c>
      <c r="GM85" s="65">
        <f t="shared" ca="1" si="143"/>
        <v>0</v>
      </c>
      <c r="GN85" s="65">
        <f t="shared" ca="1" si="143"/>
        <v>0</v>
      </c>
      <c r="GO85" s="65">
        <f t="shared" ca="1" si="143"/>
        <v>0</v>
      </c>
      <c r="GP85" s="65">
        <f t="shared" ca="1" si="143"/>
        <v>0</v>
      </c>
      <c r="GQ85" s="65">
        <f t="shared" ca="1" si="143"/>
        <v>0</v>
      </c>
      <c r="GR85" s="65">
        <f t="shared" ca="1" si="144"/>
        <v>0</v>
      </c>
      <c r="GS85" s="65">
        <f t="shared" ca="1" si="144"/>
        <v>0</v>
      </c>
      <c r="GT85" s="65">
        <f t="shared" ca="1" si="144"/>
        <v>0</v>
      </c>
      <c r="GU85" s="65">
        <f t="shared" ca="1" si="144"/>
        <v>0</v>
      </c>
      <c r="GV85" s="65">
        <f t="shared" ca="1" si="144"/>
        <v>0</v>
      </c>
      <c r="GW85" s="65">
        <f t="shared" ca="1" si="144"/>
        <v>0</v>
      </c>
      <c r="GX85" s="65">
        <f t="shared" ca="1" si="144"/>
        <v>0</v>
      </c>
      <c r="GY85" s="65">
        <f t="shared" ca="1" si="144"/>
        <v>0</v>
      </c>
      <c r="GZ85" s="65">
        <f t="shared" ca="1" si="144"/>
        <v>0</v>
      </c>
      <c r="HA85" s="65">
        <f t="shared" ca="1" si="144"/>
        <v>0</v>
      </c>
      <c r="HB85" s="65">
        <f t="shared" ca="1" si="144"/>
        <v>0</v>
      </c>
      <c r="HC85" s="65">
        <f t="shared" ca="1" si="134"/>
        <v>0</v>
      </c>
      <c r="HD85" s="65">
        <f t="shared" ca="1" si="134"/>
        <v>0</v>
      </c>
      <c r="HE85" s="65">
        <f t="shared" ca="1" si="134"/>
        <v>0</v>
      </c>
      <c r="HF85" s="65">
        <f t="shared" ca="1" si="134"/>
        <v>0</v>
      </c>
      <c r="HG85" s="65">
        <f t="shared" ca="1" si="134"/>
        <v>0</v>
      </c>
      <c r="HH85" s="65">
        <f t="shared" ca="1" si="134"/>
        <v>0</v>
      </c>
      <c r="HI85" s="65">
        <f t="shared" ca="1" si="134"/>
        <v>0</v>
      </c>
      <c r="HJ85" s="65">
        <f t="shared" ca="1" si="134"/>
        <v>0</v>
      </c>
      <c r="HK85" s="65">
        <f t="shared" ca="1" si="134"/>
        <v>0</v>
      </c>
      <c r="HL85" s="65">
        <f t="shared" ca="1" si="134"/>
        <v>0</v>
      </c>
      <c r="HM85" s="65">
        <f t="shared" ca="1" si="134"/>
        <v>0</v>
      </c>
      <c r="HN85" s="65">
        <f t="shared" ca="1" si="134"/>
        <v>0</v>
      </c>
      <c r="HO85" s="65">
        <f t="shared" ca="1" si="135"/>
        <v>0</v>
      </c>
      <c r="HP85" s="65">
        <f t="shared" ca="1" si="135"/>
        <v>0</v>
      </c>
      <c r="HQ85" s="65">
        <f t="shared" ca="1" si="135"/>
        <v>0</v>
      </c>
      <c r="HR85" s="65">
        <f t="shared" ca="1" si="135"/>
        <v>0</v>
      </c>
      <c r="HS85" s="65">
        <f t="shared" ca="1" si="135"/>
        <v>0</v>
      </c>
      <c r="HT85" s="65">
        <f t="shared" ca="1" si="135"/>
        <v>0</v>
      </c>
      <c r="HU85" s="65">
        <f t="shared" ca="1" si="135"/>
        <v>0</v>
      </c>
      <c r="HV85" s="65">
        <f t="shared" ca="1" si="135"/>
        <v>0</v>
      </c>
      <c r="HW85" s="65">
        <f t="shared" ca="1" si="135"/>
        <v>0</v>
      </c>
      <c r="HX85" s="65">
        <f t="shared" ca="1" si="135"/>
        <v>0</v>
      </c>
      <c r="HY85" s="65">
        <f t="shared" ca="1" si="135"/>
        <v>0</v>
      </c>
      <c r="HZ85" s="65">
        <f t="shared" ca="1" si="135"/>
        <v>0</v>
      </c>
      <c r="IA85" s="65">
        <f t="shared" ca="1" si="135"/>
        <v>0</v>
      </c>
      <c r="IB85" s="65">
        <f t="shared" ca="1" si="135"/>
        <v>0</v>
      </c>
      <c r="IC85" s="65">
        <f t="shared" ca="1" si="135"/>
        <v>0</v>
      </c>
      <c r="ID85" s="65">
        <f t="shared" ca="1" si="135"/>
        <v>0</v>
      </c>
      <c r="IE85" s="65">
        <f t="shared" ca="1" si="145"/>
        <v>0</v>
      </c>
      <c r="IF85" s="65">
        <f t="shared" ca="1" si="145"/>
        <v>0</v>
      </c>
      <c r="IG85" s="65">
        <f t="shared" ca="1" si="145"/>
        <v>0</v>
      </c>
      <c r="IH85" s="65">
        <f t="shared" ca="1" si="145"/>
        <v>0</v>
      </c>
      <c r="II85" s="65">
        <f t="shared" ca="1" si="145"/>
        <v>0</v>
      </c>
      <c r="IJ85" s="65">
        <f t="shared" ca="1" si="145"/>
        <v>0</v>
      </c>
      <c r="IK85" s="65">
        <f t="shared" ca="1" si="145"/>
        <v>0</v>
      </c>
      <c r="IL85" s="65">
        <f t="shared" ca="1" si="145"/>
        <v>0</v>
      </c>
      <c r="IM85" s="65">
        <f t="shared" ca="1" si="145"/>
        <v>0</v>
      </c>
      <c r="IN85" s="65">
        <f t="shared" ca="1" si="145"/>
        <v>0</v>
      </c>
      <c r="IO85" s="65">
        <f t="shared" ca="1" si="145"/>
        <v>0</v>
      </c>
      <c r="IP85" s="65">
        <f t="shared" ca="1" si="145"/>
        <v>0</v>
      </c>
      <c r="IQ85" s="65">
        <f t="shared" ca="1" si="146"/>
        <v>0</v>
      </c>
      <c r="IR85" s="65">
        <f t="shared" ca="1" si="146"/>
        <v>0</v>
      </c>
      <c r="IS85" s="65">
        <f t="shared" ca="1" si="146"/>
        <v>0</v>
      </c>
      <c r="IT85" s="65">
        <f t="shared" ca="1" si="146"/>
        <v>0</v>
      </c>
      <c r="IU85" s="65">
        <f t="shared" ca="1" si="146"/>
        <v>0</v>
      </c>
      <c r="IV85" s="65">
        <f t="shared" ca="1" si="146"/>
        <v>0</v>
      </c>
      <c r="IW85" s="65">
        <f t="shared" ca="1" si="146"/>
        <v>0</v>
      </c>
      <c r="IX85" s="65">
        <f t="shared" ca="1" si="146"/>
        <v>0</v>
      </c>
      <c r="IY85" s="65">
        <f t="shared" ca="1" si="146"/>
        <v>0</v>
      </c>
      <c r="IZ85" s="65">
        <f t="shared" ca="1" si="146"/>
        <v>0</v>
      </c>
      <c r="JA85" s="65"/>
      <c r="JB85" s="65"/>
      <c r="JC85" s="65"/>
      <c r="JD85" s="65"/>
      <c r="JE85" s="65"/>
      <c r="JF85" s="65"/>
      <c r="JG85" s="65"/>
      <c r="JH85" s="65"/>
      <c r="JI85" s="65"/>
      <c r="JJ85" s="65"/>
      <c r="JK85" s="65"/>
      <c r="JL85" s="65"/>
      <c r="JM85" s="65"/>
      <c r="JN85" s="65"/>
      <c r="JO85" s="65"/>
      <c r="JP85" s="65"/>
      <c r="JQ85" s="65"/>
      <c r="JR85" s="65"/>
    </row>
    <row r="86" spans="1:278" x14ac:dyDescent="0.2">
      <c r="A86" s="64">
        <f t="shared" si="124"/>
        <v>77</v>
      </c>
      <c r="B86" s="65">
        <f t="shared" ca="1" si="122"/>
        <v>6.5294963847710006E-10</v>
      </c>
      <c r="C86" s="65">
        <f t="shared" ca="1" si="56"/>
        <v>6.4647716666475559E-10</v>
      </c>
      <c r="D86" s="65">
        <f t="shared" ca="1" si="57"/>
        <v>6.472471812344505E-12</v>
      </c>
      <c r="E86" s="72">
        <f t="shared" ca="1" si="58"/>
        <v>0</v>
      </c>
      <c r="F86" s="67">
        <f t="shared" si="123"/>
        <v>0</v>
      </c>
      <c r="H86" s="72">
        <f t="shared" ca="1" si="125"/>
        <v>3.7271922736093515E-8</v>
      </c>
      <c r="I86" s="64">
        <f t="shared" ca="1" si="110"/>
        <v>84</v>
      </c>
      <c r="J86" s="67">
        <f t="shared" ca="1" si="127"/>
        <v>4.8485787499856687E-10</v>
      </c>
      <c r="K86" s="65">
        <f t="shared" ca="1" si="137"/>
        <v>4.5792132638753537E-10</v>
      </c>
      <c r="L86" s="65">
        <f t="shared" ca="1" si="137"/>
        <v>4.5792132638753537E-10</v>
      </c>
      <c r="M86" s="65">
        <f t="shared" ca="1" si="137"/>
        <v>4.5792132638753537E-10</v>
      </c>
      <c r="N86" s="65">
        <f t="shared" ca="1" si="137"/>
        <v>4.5792132638753537E-10</v>
      </c>
      <c r="O86" s="65">
        <f t="shared" ca="1" si="137"/>
        <v>4.5792132638753537E-10</v>
      </c>
      <c r="P86" s="65">
        <f t="shared" ca="1" si="137"/>
        <v>4.5792132638753537E-10</v>
      </c>
      <c r="Q86" s="65">
        <f t="shared" ca="1" si="137"/>
        <v>4.5792132638753537E-10</v>
      </c>
      <c r="R86" s="65">
        <f t="shared" ca="1" si="137"/>
        <v>4.5792132638753537E-10</v>
      </c>
      <c r="S86" s="65">
        <f t="shared" ca="1" si="137"/>
        <v>4.5792132638753537E-10</v>
      </c>
      <c r="T86" s="65">
        <f t="shared" ca="1" si="137"/>
        <v>4.5792132638753537E-10</v>
      </c>
      <c r="U86" s="65">
        <f t="shared" ca="1" si="137"/>
        <v>4.5792132638753537E-10</v>
      </c>
      <c r="V86" s="65">
        <f t="shared" ca="1" si="137"/>
        <v>4.5792132638753537E-10</v>
      </c>
      <c r="W86" s="65">
        <f t="shared" ca="1" si="137"/>
        <v>4.5792132638753537E-10</v>
      </c>
      <c r="X86" s="65">
        <f t="shared" ca="1" si="137"/>
        <v>4.3098477777650386E-10</v>
      </c>
      <c r="Y86" s="65">
        <f t="shared" ca="1" si="137"/>
        <v>4.3098477777650386E-10</v>
      </c>
      <c r="Z86" s="65">
        <f t="shared" ca="1" si="137"/>
        <v>4.3098477777650386E-10</v>
      </c>
      <c r="AA86" s="65">
        <f t="shared" ca="1" si="128"/>
        <v>4.3098477777650386E-10</v>
      </c>
      <c r="AB86" s="65">
        <f t="shared" ca="1" si="128"/>
        <v>4.3098477777650386E-10</v>
      </c>
      <c r="AC86" s="65">
        <f t="shared" ca="1" si="128"/>
        <v>4.0404822916547236E-10</v>
      </c>
      <c r="AD86" s="65">
        <f t="shared" ca="1" si="128"/>
        <v>4.0404822916547236E-10</v>
      </c>
      <c r="AE86" s="65">
        <f t="shared" ca="1" si="128"/>
        <v>4.0404822916547236E-10</v>
      </c>
      <c r="AF86" s="65">
        <f t="shared" ca="1" si="128"/>
        <v>4.0404822916547236E-10</v>
      </c>
      <c r="AG86" s="65">
        <f t="shared" ca="1" si="128"/>
        <v>3.7711168055444085E-10</v>
      </c>
      <c r="AH86" s="65">
        <f t="shared" ca="1" si="128"/>
        <v>3.7711168055444085E-10</v>
      </c>
      <c r="AI86" s="65">
        <f t="shared" ca="1" si="128"/>
        <v>3.7711168055444085E-10</v>
      </c>
      <c r="AJ86" s="65">
        <f t="shared" ca="1" si="128"/>
        <v>3.7711168055444085E-10</v>
      </c>
      <c r="AK86" s="65">
        <f t="shared" ca="1" si="128"/>
        <v>3.5017513194340935E-10</v>
      </c>
      <c r="AL86" s="65">
        <f t="shared" ca="1" si="128"/>
        <v>3.5017513194340935E-10</v>
      </c>
      <c r="AM86" s="65">
        <f t="shared" ca="1" si="128"/>
        <v>3.5017513194340935E-10</v>
      </c>
      <c r="AN86" s="65">
        <f t="shared" ca="1" si="128"/>
        <v>3.2323858333237785E-10</v>
      </c>
      <c r="AO86" s="65">
        <f t="shared" ca="1" si="129"/>
        <v>3.2323858333237785E-10</v>
      </c>
      <c r="AP86" s="65">
        <f t="shared" ca="1" si="129"/>
        <v>3.2323858333237785E-10</v>
      </c>
      <c r="AQ86" s="65">
        <f t="shared" ca="1" si="129"/>
        <v>3.1443931078610756E-10</v>
      </c>
      <c r="AR86" s="65">
        <f t="shared" ca="1" si="129"/>
        <v>3.1443931078610756E-10</v>
      </c>
      <c r="AS86" s="65">
        <f t="shared" ca="1" si="129"/>
        <v>3.1443931078610756E-10</v>
      </c>
      <c r="AT86" s="65">
        <f t="shared" ca="1" si="129"/>
        <v>3.0564003823983727E-10</v>
      </c>
      <c r="AU86" s="65">
        <f t="shared" ca="1" si="129"/>
        <v>3.0564003823983727E-10</v>
      </c>
      <c r="AV86" s="65">
        <f t="shared" ca="1" si="129"/>
        <v>2.9684076569356698E-10</v>
      </c>
      <c r="AW86" s="65">
        <f t="shared" ca="1" si="129"/>
        <v>2.9684076569356698E-10</v>
      </c>
      <c r="AX86" s="65">
        <f t="shared" ca="1" si="129"/>
        <v>2.880414931472967E-10</v>
      </c>
      <c r="AY86" s="65">
        <f t="shared" ca="1" si="126"/>
        <v>2.880414931472967E-10</v>
      </c>
      <c r="AZ86" s="65">
        <f t="shared" ca="1" si="126"/>
        <v>2.880414931472967E-10</v>
      </c>
      <c r="BA86" s="65">
        <f t="shared" ca="1" si="126"/>
        <v>2.7924222060102641E-10</v>
      </c>
      <c r="BB86" s="65">
        <f t="shared" ca="1" si="126"/>
        <v>2.7924222060102641E-10</v>
      </c>
      <c r="BC86" s="65">
        <f t="shared" ca="1" si="126"/>
        <v>2.7044294805475612E-10</v>
      </c>
      <c r="BD86" s="65">
        <f t="shared" ca="1" si="126"/>
        <v>2.7044294805475612E-10</v>
      </c>
      <c r="BE86" s="65">
        <f t="shared" ca="1" si="126"/>
        <v>2.6164367550848583E-10</v>
      </c>
      <c r="BF86" s="65">
        <f t="shared" ca="1" si="126"/>
        <v>2.6164367550848583E-10</v>
      </c>
      <c r="BG86" s="65">
        <f t="shared" ca="1" si="126"/>
        <v>2.5284440296221554E-10</v>
      </c>
      <c r="BH86" s="65">
        <f t="shared" ca="1" si="126"/>
        <v>2.5284440296221554E-10</v>
      </c>
      <c r="BI86" s="65">
        <f t="shared" ca="1" si="126"/>
        <v>2.4404513041594526E-10</v>
      </c>
      <c r="BJ86" s="65">
        <f t="shared" ca="1" si="126"/>
        <v>2.4404513041594526E-10</v>
      </c>
      <c r="BK86" s="65">
        <f t="shared" ca="1" si="126"/>
        <v>2.3524585786967497E-10</v>
      </c>
      <c r="BL86" s="65">
        <f t="shared" ca="1" si="126"/>
        <v>2.3524585786967497E-10</v>
      </c>
      <c r="BM86" s="65">
        <f t="shared" ca="1" si="126"/>
        <v>2.2644658532340468E-10</v>
      </c>
      <c r="BN86" s="65">
        <f t="shared" ca="1" si="126"/>
        <v>2.2644658532340468E-10</v>
      </c>
      <c r="BO86" s="65">
        <f t="shared" ca="1" si="138"/>
        <v>2.1764731277713439E-10</v>
      </c>
      <c r="BP86" s="65">
        <f t="shared" ca="1" si="138"/>
        <v>2.0884804023086411E-10</v>
      </c>
      <c r="BQ86" s="65">
        <f t="shared" ca="1" si="138"/>
        <v>2.0884804023086411E-10</v>
      </c>
      <c r="BR86" s="65">
        <f t="shared" ca="1" si="138"/>
        <v>2.0004876768459382E-10</v>
      </c>
      <c r="BS86" s="65">
        <f t="shared" ca="1" si="138"/>
        <v>2.0004876768459382E-10</v>
      </c>
      <c r="BT86" s="65">
        <f t="shared" ca="1" si="138"/>
        <v>1.9124949513832353E-10</v>
      </c>
      <c r="BU86" s="65">
        <f t="shared" ca="1" si="138"/>
        <v>1.9124949513832353E-10</v>
      </c>
      <c r="BV86" s="65">
        <f t="shared" ca="1" si="138"/>
        <v>1.8245022259205324E-10</v>
      </c>
      <c r="BW86" s="65">
        <f t="shared" ca="1" si="138"/>
        <v>1.7365095004578296E-10</v>
      </c>
      <c r="BX86" s="65">
        <f t="shared" ca="1" si="138"/>
        <v>1.7365095004578296E-10</v>
      </c>
      <c r="BY86" s="65">
        <f t="shared" ca="1" si="138"/>
        <v>1.6485167749951267E-10</v>
      </c>
      <c r="BZ86" s="65">
        <f t="shared" ca="1" si="138"/>
        <v>1.5605240495324238E-10</v>
      </c>
      <c r="CA86" s="65">
        <f t="shared" ca="1" si="138"/>
        <v>1.5605240495324238E-10</v>
      </c>
      <c r="CB86" s="65">
        <f t="shared" ca="1" si="138"/>
        <v>1.4725313240697209E-10</v>
      </c>
      <c r="CC86" s="65">
        <f t="shared" ca="1" si="130"/>
        <v>1.4725313240697209E-10</v>
      </c>
      <c r="CD86" s="65">
        <f t="shared" ca="1" si="130"/>
        <v>1.3845385986070181E-10</v>
      </c>
      <c r="CE86" s="65">
        <f t="shared" ca="1" si="130"/>
        <v>1.2965458731443152E-10</v>
      </c>
      <c r="CF86" s="65">
        <f t="shared" ca="1" si="130"/>
        <v>1.2965458731443152E-10</v>
      </c>
      <c r="CG86" s="65">
        <f t="shared" ca="1" si="130"/>
        <v>1.2085531476816123E-10</v>
      </c>
      <c r="CH86" s="65">
        <f t="shared" ca="1" si="130"/>
        <v>1.1205604222189094E-10</v>
      </c>
      <c r="CI86" s="65">
        <f t="shared" ca="1" si="130"/>
        <v>1.1205604222189094E-10</v>
      </c>
      <c r="CJ86" s="65">
        <f t="shared" ca="1" si="130"/>
        <v>1.0325676967562065E-10</v>
      </c>
      <c r="CK86" s="65">
        <f t="shared" ca="1" si="130"/>
        <v>9.4457497129350367E-11</v>
      </c>
      <c r="CL86" s="65">
        <f t="shared" ca="1" si="139"/>
        <v>9.4457497129350367E-11</v>
      </c>
      <c r="CM86" s="65">
        <f t="shared" ca="1" si="139"/>
        <v>8.5658224583080079E-11</v>
      </c>
      <c r="CN86" s="65">
        <f t="shared" ca="1" si="139"/>
        <v>7.6858952036809792E-11</v>
      </c>
      <c r="CO86" s="65">
        <f t="shared" ca="1" si="139"/>
        <v>6.8059679490539504E-11</v>
      </c>
      <c r="CP86" s="65">
        <f t="shared" ca="1" si="139"/>
        <v>6.8059679490539504E-11</v>
      </c>
      <c r="CQ86" s="65">
        <f t="shared" ca="1" si="139"/>
        <v>5.9260406944269217E-11</v>
      </c>
      <c r="CR86" s="65">
        <f t="shared" ca="1" si="139"/>
        <v>5.0461134397998929E-11</v>
      </c>
      <c r="CS86" s="65">
        <f t="shared" ca="1" si="139"/>
        <v>5.0461134397998929E-11</v>
      </c>
      <c r="CT86" s="65">
        <f t="shared" ca="1" si="139"/>
        <v>4.1661861851728641E-11</v>
      </c>
      <c r="CU86" s="65">
        <f t="shared" ca="1" si="139"/>
        <v>3.2862589305458354E-11</v>
      </c>
      <c r="CV86" s="65">
        <f t="shared" ca="1" si="139"/>
        <v>2.4063316759188069E-11</v>
      </c>
      <c r="CW86" s="65">
        <f t="shared" ca="1" si="139"/>
        <v>2.4063316759188069E-11</v>
      </c>
      <c r="CX86" s="65">
        <f t="shared" ca="1" si="139"/>
        <v>1.5264044212917785E-11</v>
      </c>
      <c r="CY86" s="65">
        <f t="shared" ca="1" si="139"/>
        <v>6.4647716666475004E-12</v>
      </c>
      <c r="CZ86" s="65">
        <f t="shared" ca="1" si="139"/>
        <v>0</v>
      </c>
      <c r="DA86" s="65">
        <f t="shared" ca="1" si="139"/>
        <v>0</v>
      </c>
      <c r="DB86" s="65">
        <f t="shared" ca="1" si="140"/>
        <v>0</v>
      </c>
      <c r="DC86" s="65">
        <f t="shared" ca="1" si="140"/>
        <v>0</v>
      </c>
      <c r="DD86" s="65">
        <f t="shared" ca="1" si="140"/>
        <v>0</v>
      </c>
      <c r="DE86" s="65">
        <f t="shared" ca="1" si="140"/>
        <v>0</v>
      </c>
      <c r="DF86" s="65">
        <f t="shared" ca="1" si="140"/>
        <v>0</v>
      </c>
      <c r="DG86" s="65">
        <f t="shared" ca="1" si="140"/>
        <v>0</v>
      </c>
      <c r="DH86" s="65">
        <f t="shared" ca="1" si="140"/>
        <v>0</v>
      </c>
      <c r="DI86" s="65">
        <f t="shared" ca="1" si="140"/>
        <v>0</v>
      </c>
      <c r="DJ86" s="65">
        <f t="shared" ca="1" si="140"/>
        <v>0</v>
      </c>
      <c r="DK86" s="65">
        <f t="shared" ca="1" si="140"/>
        <v>0</v>
      </c>
      <c r="DL86" s="65">
        <f t="shared" ca="1" si="140"/>
        <v>0</v>
      </c>
      <c r="DM86" s="65">
        <f t="shared" ca="1" si="140"/>
        <v>0</v>
      </c>
      <c r="DN86" s="65">
        <f t="shared" ca="1" si="140"/>
        <v>0</v>
      </c>
      <c r="DO86" s="65">
        <f t="shared" ca="1" si="140"/>
        <v>0</v>
      </c>
      <c r="DP86" s="65">
        <f t="shared" ca="1" si="140"/>
        <v>0</v>
      </c>
      <c r="DQ86" s="65">
        <f t="shared" ca="1" si="131"/>
        <v>0</v>
      </c>
      <c r="DR86" s="65">
        <f t="shared" ca="1" si="131"/>
        <v>0</v>
      </c>
      <c r="DS86" s="65">
        <f t="shared" ca="1" si="131"/>
        <v>0</v>
      </c>
      <c r="DT86" s="65">
        <f t="shared" ca="1" si="131"/>
        <v>0</v>
      </c>
      <c r="DU86" s="65">
        <f t="shared" ca="1" si="131"/>
        <v>0</v>
      </c>
      <c r="DV86" s="65">
        <f t="shared" ca="1" si="131"/>
        <v>0</v>
      </c>
      <c r="DW86" s="65">
        <f t="shared" ca="1" si="131"/>
        <v>0</v>
      </c>
      <c r="DX86" s="65">
        <f t="shared" ca="1" si="131"/>
        <v>0</v>
      </c>
      <c r="DY86" s="65">
        <f t="shared" ca="1" si="131"/>
        <v>0</v>
      </c>
      <c r="DZ86" s="65">
        <f t="shared" ca="1" si="131"/>
        <v>0</v>
      </c>
      <c r="EA86" s="65">
        <f t="shared" ca="1" si="131"/>
        <v>0</v>
      </c>
      <c r="EB86" s="65">
        <f t="shared" ca="1" si="131"/>
        <v>0</v>
      </c>
      <c r="EC86" s="65">
        <f t="shared" ca="1" si="131"/>
        <v>0</v>
      </c>
      <c r="ED86" s="65">
        <f t="shared" ca="1" si="131"/>
        <v>0</v>
      </c>
      <c r="EE86" s="65">
        <f t="shared" ca="1" si="131"/>
        <v>0</v>
      </c>
      <c r="EF86" s="65">
        <f t="shared" ca="1" si="132"/>
        <v>0</v>
      </c>
      <c r="EG86" s="65">
        <f t="shared" ca="1" si="132"/>
        <v>0</v>
      </c>
      <c r="EH86" s="65">
        <f t="shared" ca="1" si="132"/>
        <v>0</v>
      </c>
      <c r="EI86" s="65">
        <f t="shared" ca="1" si="132"/>
        <v>0</v>
      </c>
      <c r="EJ86" s="65">
        <f t="shared" ca="1" si="132"/>
        <v>0</v>
      </c>
      <c r="EK86" s="65">
        <f t="shared" ca="1" si="132"/>
        <v>0</v>
      </c>
      <c r="EL86" s="65">
        <f t="shared" ca="1" si="132"/>
        <v>0</v>
      </c>
      <c r="EM86" s="65">
        <f t="shared" ca="1" si="132"/>
        <v>0</v>
      </c>
      <c r="EN86" s="65">
        <f t="shared" ca="1" si="132"/>
        <v>0</v>
      </c>
      <c r="EO86" s="65">
        <f t="shared" ca="1" si="132"/>
        <v>0</v>
      </c>
      <c r="EP86" s="65">
        <f t="shared" ca="1" si="132"/>
        <v>0</v>
      </c>
      <c r="EQ86" s="65">
        <f t="shared" ca="1" si="132"/>
        <v>0</v>
      </c>
      <c r="ER86" s="65">
        <f t="shared" ca="1" si="132"/>
        <v>0</v>
      </c>
      <c r="ES86" s="65">
        <f t="shared" ca="1" si="132"/>
        <v>0</v>
      </c>
      <c r="ET86" s="65">
        <f t="shared" ca="1" si="132"/>
        <v>0</v>
      </c>
      <c r="EU86" s="65">
        <f t="shared" ca="1" si="132"/>
        <v>0</v>
      </c>
      <c r="EV86" s="65">
        <f t="shared" ca="1" si="141"/>
        <v>0</v>
      </c>
      <c r="EW86" s="65">
        <f t="shared" ca="1" si="141"/>
        <v>0</v>
      </c>
      <c r="EX86" s="65">
        <f t="shared" ca="1" si="141"/>
        <v>0</v>
      </c>
      <c r="EY86" s="65">
        <f t="shared" ca="1" si="141"/>
        <v>0</v>
      </c>
      <c r="EZ86" s="65">
        <f t="shared" ca="1" si="141"/>
        <v>0</v>
      </c>
      <c r="FA86" s="65">
        <f t="shared" ca="1" si="141"/>
        <v>0</v>
      </c>
      <c r="FB86" s="65">
        <f t="shared" ca="1" si="141"/>
        <v>0</v>
      </c>
      <c r="FC86" s="65">
        <f t="shared" ca="1" si="141"/>
        <v>0</v>
      </c>
      <c r="FD86" s="65">
        <f t="shared" ca="1" si="141"/>
        <v>0</v>
      </c>
      <c r="FE86" s="65">
        <f t="shared" ca="1" si="141"/>
        <v>0</v>
      </c>
      <c r="FF86" s="65">
        <f t="shared" ca="1" si="141"/>
        <v>0</v>
      </c>
      <c r="FG86" s="65">
        <f t="shared" ca="1" si="141"/>
        <v>0</v>
      </c>
      <c r="FH86" s="65">
        <f t="shared" ca="1" si="141"/>
        <v>0</v>
      </c>
      <c r="FI86" s="65">
        <f t="shared" ca="1" si="141"/>
        <v>0</v>
      </c>
      <c r="FJ86" s="65">
        <f t="shared" ca="1" si="141"/>
        <v>0</v>
      </c>
      <c r="FK86" s="65">
        <f t="shared" ca="1" si="141"/>
        <v>0</v>
      </c>
      <c r="FL86" s="65">
        <f t="shared" ca="1" si="142"/>
        <v>0</v>
      </c>
      <c r="FM86" s="65">
        <f t="shared" ca="1" si="142"/>
        <v>0</v>
      </c>
      <c r="FN86" s="65">
        <f t="shared" ca="1" si="142"/>
        <v>0</v>
      </c>
      <c r="FO86" s="65">
        <f t="shared" ca="1" si="142"/>
        <v>0</v>
      </c>
      <c r="FP86" s="65">
        <f t="shared" ca="1" si="142"/>
        <v>0</v>
      </c>
      <c r="FQ86" s="65">
        <f t="shared" ca="1" si="142"/>
        <v>0</v>
      </c>
      <c r="FR86" s="65">
        <f t="shared" ca="1" si="142"/>
        <v>0</v>
      </c>
      <c r="FS86" s="65">
        <f t="shared" ca="1" si="142"/>
        <v>0</v>
      </c>
      <c r="FT86" s="65">
        <f t="shared" ca="1" si="142"/>
        <v>0</v>
      </c>
      <c r="FU86" s="65">
        <f t="shared" ca="1" si="142"/>
        <v>0</v>
      </c>
      <c r="FV86" s="65">
        <f t="shared" ca="1" si="142"/>
        <v>0</v>
      </c>
      <c r="FW86" s="65">
        <f t="shared" ca="1" si="142"/>
        <v>0</v>
      </c>
      <c r="FX86" s="65">
        <f t="shared" ca="1" si="142"/>
        <v>0</v>
      </c>
      <c r="FY86" s="65">
        <f t="shared" ca="1" si="142"/>
        <v>0</v>
      </c>
      <c r="FZ86" s="65">
        <f t="shared" ca="1" si="142"/>
        <v>0</v>
      </c>
      <c r="GA86" s="65">
        <f t="shared" ca="1" si="142"/>
        <v>0</v>
      </c>
      <c r="GB86" s="65">
        <f t="shared" ca="1" si="143"/>
        <v>0</v>
      </c>
      <c r="GC86" s="65">
        <f t="shared" ca="1" si="143"/>
        <v>0</v>
      </c>
      <c r="GD86" s="65">
        <f t="shared" ca="1" si="143"/>
        <v>0</v>
      </c>
      <c r="GE86" s="65">
        <f t="shared" ca="1" si="143"/>
        <v>0</v>
      </c>
      <c r="GF86" s="65">
        <f t="shared" ca="1" si="143"/>
        <v>0</v>
      </c>
      <c r="GG86" s="65">
        <f t="shared" ca="1" si="143"/>
        <v>0</v>
      </c>
      <c r="GH86" s="65">
        <f t="shared" ca="1" si="143"/>
        <v>0</v>
      </c>
      <c r="GI86" s="65">
        <f t="shared" ca="1" si="143"/>
        <v>0</v>
      </c>
      <c r="GJ86" s="65">
        <f t="shared" ca="1" si="143"/>
        <v>0</v>
      </c>
      <c r="GK86" s="65">
        <f t="shared" ca="1" si="143"/>
        <v>0</v>
      </c>
      <c r="GL86" s="65">
        <f t="shared" ca="1" si="143"/>
        <v>0</v>
      </c>
      <c r="GM86" s="65">
        <f t="shared" ca="1" si="143"/>
        <v>0</v>
      </c>
      <c r="GN86" s="65">
        <f t="shared" ca="1" si="143"/>
        <v>0</v>
      </c>
      <c r="GO86" s="65">
        <f t="shared" ca="1" si="143"/>
        <v>0</v>
      </c>
      <c r="GP86" s="65">
        <f t="shared" ca="1" si="143"/>
        <v>0</v>
      </c>
      <c r="GQ86" s="65">
        <f t="shared" ca="1" si="143"/>
        <v>0</v>
      </c>
      <c r="GR86" s="65">
        <f t="shared" ca="1" si="144"/>
        <v>0</v>
      </c>
      <c r="GS86" s="65">
        <f t="shared" ca="1" si="144"/>
        <v>0</v>
      </c>
      <c r="GT86" s="65">
        <f t="shared" ca="1" si="144"/>
        <v>0</v>
      </c>
      <c r="GU86" s="65">
        <f t="shared" ca="1" si="144"/>
        <v>0</v>
      </c>
      <c r="GV86" s="65">
        <f t="shared" ca="1" si="144"/>
        <v>0</v>
      </c>
      <c r="GW86" s="65">
        <f t="shared" ca="1" si="144"/>
        <v>0</v>
      </c>
      <c r="GX86" s="65">
        <f t="shared" ca="1" si="144"/>
        <v>0</v>
      </c>
      <c r="GY86" s="65">
        <f t="shared" ca="1" si="144"/>
        <v>0</v>
      </c>
      <c r="GZ86" s="65">
        <f t="shared" ca="1" si="144"/>
        <v>0</v>
      </c>
      <c r="HA86" s="65">
        <f t="shared" ca="1" si="144"/>
        <v>0</v>
      </c>
      <c r="HB86" s="65">
        <f t="shared" ca="1" si="144"/>
        <v>0</v>
      </c>
      <c r="HC86" s="65">
        <f t="shared" ca="1" si="134"/>
        <v>0</v>
      </c>
      <c r="HD86" s="65">
        <f t="shared" ca="1" si="134"/>
        <v>0</v>
      </c>
      <c r="HE86" s="65">
        <f t="shared" ca="1" si="134"/>
        <v>0</v>
      </c>
      <c r="HF86" s="65">
        <f t="shared" ca="1" si="134"/>
        <v>0</v>
      </c>
      <c r="HG86" s="65">
        <f t="shared" ca="1" si="134"/>
        <v>0</v>
      </c>
      <c r="HH86" s="65">
        <f t="shared" ca="1" si="134"/>
        <v>0</v>
      </c>
      <c r="HI86" s="65">
        <f t="shared" ca="1" si="134"/>
        <v>0</v>
      </c>
      <c r="HJ86" s="65">
        <f t="shared" ca="1" si="134"/>
        <v>0</v>
      </c>
      <c r="HK86" s="65">
        <f t="shared" ca="1" si="134"/>
        <v>0</v>
      </c>
      <c r="HL86" s="65">
        <f t="shared" ca="1" si="134"/>
        <v>0</v>
      </c>
      <c r="HM86" s="65">
        <f t="shared" ca="1" si="134"/>
        <v>0</v>
      </c>
      <c r="HN86" s="65">
        <f t="shared" ca="1" si="134"/>
        <v>0</v>
      </c>
      <c r="HO86" s="65">
        <f t="shared" ca="1" si="135"/>
        <v>0</v>
      </c>
      <c r="HP86" s="65">
        <f t="shared" ca="1" si="135"/>
        <v>0</v>
      </c>
      <c r="HQ86" s="65">
        <f t="shared" ca="1" si="135"/>
        <v>0</v>
      </c>
      <c r="HR86" s="65">
        <f t="shared" ca="1" si="135"/>
        <v>0</v>
      </c>
      <c r="HS86" s="65">
        <f t="shared" ca="1" si="135"/>
        <v>0</v>
      </c>
      <c r="HT86" s="65">
        <f t="shared" ca="1" si="135"/>
        <v>0</v>
      </c>
      <c r="HU86" s="65">
        <f t="shared" ca="1" si="135"/>
        <v>0</v>
      </c>
      <c r="HV86" s="65">
        <f t="shared" ca="1" si="135"/>
        <v>0</v>
      </c>
      <c r="HW86" s="65">
        <f t="shared" ca="1" si="135"/>
        <v>0</v>
      </c>
      <c r="HX86" s="65">
        <f t="shared" ca="1" si="135"/>
        <v>0</v>
      </c>
      <c r="HY86" s="65">
        <f t="shared" ca="1" si="135"/>
        <v>0</v>
      </c>
      <c r="HZ86" s="65">
        <f t="shared" ca="1" si="135"/>
        <v>0</v>
      </c>
      <c r="IA86" s="65">
        <f t="shared" ca="1" si="135"/>
        <v>0</v>
      </c>
      <c r="IB86" s="65">
        <f t="shared" ca="1" si="135"/>
        <v>0</v>
      </c>
      <c r="IC86" s="65">
        <f t="shared" ca="1" si="135"/>
        <v>0</v>
      </c>
      <c r="ID86" s="65">
        <f t="shared" ca="1" si="135"/>
        <v>0</v>
      </c>
      <c r="IE86" s="65">
        <f t="shared" ca="1" si="145"/>
        <v>0</v>
      </c>
      <c r="IF86" s="65">
        <f t="shared" ca="1" si="145"/>
        <v>0</v>
      </c>
      <c r="IG86" s="65">
        <f t="shared" ca="1" si="145"/>
        <v>0</v>
      </c>
      <c r="IH86" s="65">
        <f t="shared" ca="1" si="145"/>
        <v>0</v>
      </c>
      <c r="II86" s="65">
        <f t="shared" ca="1" si="145"/>
        <v>0</v>
      </c>
      <c r="IJ86" s="65">
        <f t="shared" ca="1" si="145"/>
        <v>0</v>
      </c>
      <c r="IK86" s="65">
        <f t="shared" ca="1" si="145"/>
        <v>0</v>
      </c>
      <c r="IL86" s="65">
        <f t="shared" ca="1" si="145"/>
        <v>0</v>
      </c>
      <c r="IM86" s="65">
        <f t="shared" ca="1" si="145"/>
        <v>0</v>
      </c>
      <c r="IN86" s="65">
        <f t="shared" ca="1" si="145"/>
        <v>0</v>
      </c>
      <c r="IO86" s="65">
        <f t="shared" ca="1" si="145"/>
        <v>0</v>
      </c>
      <c r="IP86" s="65">
        <f t="shared" ca="1" si="145"/>
        <v>0</v>
      </c>
      <c r="IQ86" s="65">
        <f t="shared" ca="1" si="146"/>
        <v>0</v>
      </c>
      <c r="IR86" s="65">
        <f t="shared" ca="1" si="146"/>
        <v>0</v>
      </c>
      <c r="IS86" s="65">
        <f t="shared" ca="1" si="146"/>
        <v>0</v>
      </c>
      <c r="IT86" s="65">
        <f t="shared" ca="1" si="146"/>
        <v>0</v>
      </c>
      <c r="IU86" s="65">
        <f t="shared" ca="1" si="146"/>
        <v>0</v>
      </c>
      <c r="IV86" s="65">
        <f t="shared" ca="1" si="146"/>
        <v>0</v>
      </c>
      <c r="IW86" s="65">
        <f t="shared" ca="1" si="146"/>
        <v>0</v>
      </c>
      <c r="IX86" s="65">
        <f t="shared" ca="1" si="146"/>
        <v>0</v>
      </c>
      <c r="IY86" s="65">
        <f t="shared" ca="1" si="146"/>
        <v>0</v>
      </c>
      <c r="IZ86" s="65">
        <f t="shared" ca="1" si="146"/>
        <v>0</v>
      </c>
      <c r="JA86" s="65"/>
      <c r="JB86" s="65"/>
      <c r="JC86" s="65"/>
      <c r="JD86" s="65"/>
      <c r="JE86" s="65"/>
      <c r="JF86" s="65"/>
      <c r="JG86" s="65"/>
      <c r="JH86" s="65"/>
      <c r="JI86" s="65"/>
      <c r="JJ86" s="65"/>
      <c r="JK86" s="65"/>
      <c r="JL86" s="65"/>
      <c r="JM86" s="65"/>
      <c r="JN86" s="65"/>
      <c r="JO86" s="65"/>
      <c r="JP86" s="65"/>
      <c r="JQ86" s="65"/>
      <c r="JR86" s="65"/>
    </row>
    <row r="87" spans="1:278" x14ac:dyDescent="0.2">
      <c r="A87" s="64">
        <f t="shared" si="124"/>
        <v>78</v>
      </c>
      <c r="B87" s="65">
        <f t="shared" ca="1" si="122"/>
        <v>6.5152743615062082E-10</v>
      </c>
      <c r="C87" s="65">
        <f t="shared" ca="1" si="56"/>
        <v>6.4647716666475559E-10</v>
      </c>
      <c r="D87" s="65">
        <f t="shared" ca="1" si="57"/>
        <v>5.0502694858652348E-12</v>
      </c>
      <c r="E87" s="72">
        <f t="shared" ca="1" si="58"/>
        <v>0</v>
      </c>
      <c r="F87" s="67">
        <f t="shared" si="123"/>
        <v>0</v>
      </c>
      <c r="H87" s="72">
        <f t="shared" ca="1" si="125"/>
        <v>3.5330695466191872E-8</v>
      </c>
      <c r="I87" s="64">
        <f t="shared" ca="1" si="110"/>
        <v>85</v>
      </c>
      <c r="J87" s="67">
        <f t="shared" ca="1" si="127"/>
        <v>4.5792132638753537E-10</v>
      </c>
      <c r="K87" s="65">
        <f t="shared" ca="1" si="137"/>
        <v>4.3098477777650386E-10</v>
      </c>
      <c r="L87" s="65">
        <f t="shared" ca="1" si="137"/>
        <v>4.3098477777650386E-10</v>
      </c>
      <c r="M87" s="65">
        <f t="shared" ca="1" si="137"/>
        <v>4.3098477777650386E-10</v>
      </c>
      <c r="N87" s="65">
        <f t="shared" ca="1" si="137"/>
        <v>4.3098477777650386E-10</v>
      </c>
      <c r="O87" s="65">
        <f t="shared" ca="1" si="137"/>
        <v>4.3098477777650386E-10</v>
      </c>
      <c r="P87" s="65">
        <f t="shared" ca="1" si="137"/>
        <v>4.3098477777650386E-10</v>
      </c>
      <c r="Q87" s="65">
        <f t="shared" ca="1" si="137"/>
        <v>4.3098477777650386E-10</v>
      </c>
      <c r="R87" s="65">
        <f t="shared" ca="1" si="137"/>
        <v>4.3098477777650386E-10</v>
      </c>
      <c r="S87" s="65">
        <f t="shared" ca="1" si="137"/>
        <v>4.3098477777650386E-10</v>
      </c>
      <c r="T87" s="65">
        <f t="shared" ca="1" si="137"/>
        <v>4.3098477777650386E-10</v>
      </c>
      <c r="U87" s="65">
        <f t="shared" ca="1" si="137"/>
        <v>4.3098477777650386E-10</v>
      </c>
      <c r="V87" s="65">
        <f t="shared" ca="1" si="137"/>
        <v>4.3098477777650386E-10</v>
      </c>
      <c r="W87" s="65">
        <f t="shared" ca="1" si="137"/>
        <v>4.3098477777650386E-10</v>
      </c>
      <c r="X87" s="65">
        <f t="shared" ca="1" si="137"/>
        <v>4.0404822916547236E-10</v>
      </c>
      <c r="Y87" s="65">
        <f t="shared" ca="1" si="137"/>
        <v>4.0404822916547236E-10</v>
      </c>
      <c r="Z87" s="65">
        <f t="shared" ca="1" si="137"/>
        <v>4.0404822916547236E-10</v>
      </c>
      <c r="AA87" s="65">
        <f t="shared" ca="1" si="128"/>
        <v>4.0404822916547236E-10</v>
      </c>
      <c r="AB87" s="65">
        <f t="shared" ca="1" si="128"/>
        <v>4.0404822916547236E-10</v>
      </c>
      <c r="AC87" s="65">
        <f t="shared" ca="1" si="128"/>
        <v>3.7711168055444085E-10</v>
      </c>
      <c r="AD87" s="65">
        <f t="shared" ca="1" si="128"/>
        <v>3.7711168055444085E-10</v>
      </c>
      <c r="AE87" s="65">
        <f t="shared" ca="1" si="128"/>
        <v>3.7711168055444085E-10</v>
      </c>
      <c r="AF87" s="65">
        <f t="shared" ca="1" si="128"/>
        <v>3.7711168055444085E-10</v>
      </c>
      <c r="AG87" s="65">
        <f t="shared" ca="1" si="128"/>
        <v>3.5017513194340935E-10</v>
      </c>
      <c r="AH87" s="65">
        <f t="shared" ca="1" si="128"/>
        <v>3.5017513194340935E-10</v>
      </c>
      <c r="AI87" s="65">
        <f t="shared" ca="1" si="128"/>
        <v>3.5017513194340935E-10</v>
      </c>
      <c r="AJ87" s="65">
        <f t="shared" ca="1" si="128"/>
        <v>3.5017513194340935E-10</v>
      </c>
      <c r="AK87" s="65">
        <f t="shared" ca="1" si="128"/>
        <v>3.2323858333237785E-10</v>
      </c>
      <c r="AL87" s="65">
        <f t="shared" ca="1" si="128"/>
        <v>3.2323858333237785E-10</v>
      </c>
      <c r="AM87" s="65">
        <f t="shared" ca="1" si="128"/>
        <v>3.2323858333237785E-10</v>
      </c>
      <c r="AN87" s="65">
        <f t="shared" ca="1" si="128"/>
        <v>3.1443931078610756E-10</v>
      </c>
      <c r="AO87" s="65">
        <f t="shared" ca="1" si="129"/>
        <v>3.1443931078610756E-10</v>
      </c>
      <c r="AP87" s="65">
        <f t="shared" ca="1" si="129"/>
        <v>3.1443931078610756E-10</v>
      </c>
      <c r="AQ87" s="65">
        <f t="shared" ca="1" si="129"/>
        <v>3.0564003823983727E-10</v>
      </c>
      <c r="AR87" s="65">
        <f t="shared" ca="1" si="129"/>
        <v>3.0564003823983727E-10</v>
      </c>
      <c r="AS87" s="65">
        <f t="shared" ca="1" si="129"/>
        <v>3.0564003823983727E-10</v>
      </c>
      <c r="AT87" s="65">
        <f t="shared" ca="1" si="129"/>
        <v>2.9684076569356698E-10</v>
      </c>
      <c r="AU87" s="65">
        <f t="shared" ca="1" si="129"/>
        <v>2.9684076569356698E-10</v>
      </c>
      <c r="AV87" s="65">
        <f t="shared" ca="1" si="129"/>
        <v>2.880414931472967E-10</v>
      </c>
      <c r="AW87" s="65">
        <f t="shared" ca="1" si="129"/>
        <v>2.880414931472967E-10</v>
      </c>
      <c r="AX87" s="65">
        <f t="shared" ca="1" si="129"/>
        <v>2.880414931472967E-10</v>
      </c>
      <c r="AY87" s="65">
        <f t="shared" ca="1" si="126"/>
        <v>2.7924222060102641E-10</v>
      </c>
      <c r="AZ87" s="65">
        <f t="shared" ca="1" si="126"/>
        <v>2.7924222060102641E-10</v>
      </c>
      <c r="BA87" s="65">
        <f t="shared" ca="1" si="126"/>
        <v>2.7044294805475612E-10</v>
      </c>
      <c r="BB87" s="65">
        <f t="shared" ca="1" si="126"/>
        <v>2.7044294805475612E-10</v>
      </c>
      <c r="BC87" s="65">
        <f t="shared" ca="1" si="126"/>
        <v>2.6164367550848583E-10</v>
      </c>
      <c r="BD87" s="65">
        <f t="shared" ca="1" si="126"/>
        <v>2.6164367550848583E-10</v>
      </c>
      <c r="BE87" s="65">
        <f t="shared" ca="1" si="126"/>
        <v>2.5284440296221554E-10</v>
      </c>
      <c r="BF87" s="65">
        <f t="shared" ca="1" si="126"/>
        <v>2.5284440296221554E-10</v>
      </c>
      <c r="BG87" s="65">
        <f t="shared" ca="1" si="126"/>
        <v>2.4404513041594526E-10</v>
      </c>
      <c r="BH87" s="65">
        <f t="shared" ca="1" si="126"/>
        <v>2.4404513041594526E-10</v>
      </c>
      <c r="BI87" s="65">
        <f t="shared" ca="1" si="126"/>
        <v>2.3524585786967497E-10</v>
      </c>
      <c r="BJ87" s="65">
        <f t="shared" ca="1" si="126"/>
        <v>2.3524585786967497E-10</v>
      </c>
      <c r="BK87" s="65">
        <f t="shared" ca="1" si="126"/>
        <v>2.2644658532340468E-10</v>
      </c>
      <c r="BL87" s="65">
        <f t="shared" ca="1" si="126"/>
        <v>2.2644658532340468E-10</v>
      </c>
      <c r="BM87" s="65">
        <f t="shared" ca="1" si="126"/>
        <v>2.1764731277713439E-10</v>
      </c>
      <c r="BN87" s="65">
        <f t="shared" ca="1" si="126"/>
        <v>2.1764731277713439E-10</v>
      </c>
      <c r="BO87" s="65">
        <f t="shared" ca="1" si="138"/>
        <v>2.0884804023086411E-10</v>
      </c>
      <c r="BP87" s="65">
        <f t="shared" ca="1" si="138"/>
        <v>2.0884804023086411E-10</v>
      </c>
      <c r="BQ87" s="65">
        <f t="shared" ca="1" si="138"/>
        <v>2.0004876768459382E-10</v>
      </c>
      <c r="BR87" s="65">
        <f t="shared" ca="1" si="138"/>
        <v>1.9124949513832353E-10</v>
      </c>
      <c r="BS87" s="65">
        <f t="shared" ca="1" si="138"/>
        <v>1.9124949513832353E-10</v>
      </c>
      <c r="BT87" s="65">
        <f t="shared" ca="1" si="138"/>
        <v>1.8245022259205324E-10</v>
      </c>
      <c r="BU87" s="65">
        <f t="shared" ca="1" si="138"/>
        <v>1.8245022259205324E-10</v>
      </c>
      <c r="BV87" s="65">
        <f t="shared" ca="1" si="138"/>
        <v>1.7365095004578296E-10</v>
      </c>
      <c r="BW87" s="65">
        <f t="shared" ca="1" si="138"/>
        <v>1.6485167749951267E-10</v>
      </c>
      <c r="BX87" s="65">
        <f t="shared" ca="1" si="138"/>
        <v>1.6485167749951267E-10</v>
      </c>
      <c r="BY87" s="65">
        <f t="shared" ca="1" si="138"/>
        <v>1.5605240495324238E-10</v>
      </c>
      <c r="BZ87" s="65">
        <f t="shared" ca="1" si="138"/>
        <v>1.5605240495324238E-10</v>
      </c>
      <c r="CA87" s="65">
        <f t="shared" ca="1" si="138"/>
        <v>1.4725313240697209E-10</v>
      </c>
      <c r="CB87" s="65">
        <f t="shared" ca="1" si="138"/>
        <v>1.3845385986070181E-10</v>
      </c>
      <c r="CC87" s="65">
        <f t="shared" ca="1" si="130"/>
        <v>1.3845385986070181E-10</v>
      </c>
      <c r="CD87" s="65">
        <f t="shared" ca="1" si="130"/>
        <v>1.2965458731443152E-10</v>
      </c>
      <c r="CE87" s="65">
        <f t="shared" ca="1" si="130"/>
        <v>1.2085531476816123E-10</v>
      </c>
      <c r="CF87" s="65">
        <f t="shared" ca="1" si="130"/>
        <v>1.2085531476816123E-10</v>
      </c>
      <c r="CG87" s="65">
        <f t="shared" ca="1" si="130"/>
        <v>1.1205604222189094E-10</v>
      </c>
      <c r="CH87" s="65">
        <f t="shared" ca="1" si="130"/>
        <v>1.0325676967562065E-10</v>
      </c>
      <c r="CI87" s="65">
        <f t="shared" ca="1" si="130"/>
        <v>1.0325676967562065E-10</v>
      </c>
      <c r="CJ87" s="65">
        <f t="shared" ca="1" si="130"/>
        <v>9.4457497129350367E-11</v>
      </c>
      <c r="CK87" s="65">
        <f t="shared" ca="1" si="130"/>
        <v>8.5658224583080079E-11</v>
      </c>
      <c r="CL87" s="65">
        <f t="shared" ca="1" si="139"/>
        <v>8.5658224583080079E-11</v>
      </c>
      <c r="CM87" s="65">
        <f t="shared" ca="1" si="139"/>
        <v>7.6858952036809792E-11</v>
      </c>
      <c r="CN87" s="65">
        <f t="shared" ca="1" si="139"/>
        <v>6.8059679490539504E-11</v>
      </c>
      <c r="CO87" s="65">
        <f t="shared" ca="1" si="139"/>
        <v>6.8059679490539504E-11</v>
      </c>
      <c r="CP87" s="65">
        <f t="shared" ca="1" si="139"/>
        <v>5.9260406944269217E-11</v>
      </c>
      <c r="CQ87" s="65">
        <f t="shared" ca="1" si="139"/>
        <v>5.0461134397998929E-11</v>
      </c>
      <c r="CR87" s="65">
        <f t="shared" ca="1" si="139"/>
        <v>5.0461134397998929E-11</v>
      </c>
      <c r="CS87" s="65">
        <f t="shared" ca="1" si="139"/>
        <v>4.1661861851728641E-11</v>
      </c>
      <c r="CT87" s="65">
        <f t="shared" ca="1" si="139"/>
        <v>3.2862589305458354E-11</v>
      </c>
      <c r="CU87" s="65">
        <f t="shared" ca="1" si="139"/>
        <v>2.4063316759188069E-11</v>
      </c>
      <c r="CV87" s="65">
        <f t="shared" ca="1" si="139"/>
        <v>2.4063316759188069E-11</v>
      </c>
      <c r="CW87" s="65">
        <f t="shared" ca="1" si="139"/>
        <v>1.5264044212917785E-11</v>
      </c>
      <c r="CX87" s="65">
        <f t="shared" ca="1" si="139"/>
        <v>6.4647716666475004E-12</v>
      </c>
      <c r="CY87" s="65">
        <f t="shared" ca="1" si="139"/>
        <v>6.4647716666475004E-12</v>
      </c>
      <c r="CZ87" s="65">
        <f t="shared" ca="1" si="139"/>
        <v>0</v>
      </c>
      <c r="DA87" s="65">
        <f t="shared" ca="1" si="139"/>
        <v>0</v>
      </c>
      <c r="DB87" s="65">
        <f t="shared" ca="1" si="140"/>
        <v>0</v>
      </c>
      <c r="DC87" s="65">
        <f t="shared" ca="1" si="140"/>
        <v>0</v>
      </c>
      <c r="DD87" s="65">
        <f t="shared" ca="1" si="140"/>
        <v>0</v>
      </c>
      <c r="DE87" s="65">
        <f t="shared" ca="1" si="140"/>
        <v>0</v>
      </c>
      <c r="DF87" s="65">
        <f t="shared" ca="1" si="140"/>
        <v>0</v>
      </c>
      <c r="DG87" s="65">
        <f t="shared" ca="1" si="140"/>
        <v>0</v>
      </c>
      <c r="DH87" s="65">
        <f t="shared" ca="1" si="140"/>
        <v>0</v>
      </c>
      <c r="DI87" s="65">
        <f t="shared" ca="1" si="140"/>
        <v>0</v>
      </c>
      <c r="DJ87" s="65">
        <f t="shared" ca="1" si="140"/>
        <v>0</v>
      </c>
      <c r="DK87" s="65">
        <f t="shared" ca="1" si="140"/>
        <v>0</v>
      </c>
      <c r="DL87" s="65">
        <f t="shared" ca="1" si="140"/>
        <v>0</v>
      </c>
      <c r="DM87" s="65">
        <f t="shared" ca="1" si="140"/>
        <v>0</v>
      </c>
      <c r="DN87" s="65">
        <f t="shared" ca="1" si="140"/>
        <v>0</v>
      </c>
      <c r="DO87" s="65">
        <f t="shared" ca="1" si="140"/>
        <v>0</v>
      </c>
      <c r="DP87" s="65">
        <f t="shared" ca="1" si="140"/>
        <v>0</v>
      </c>
      <c r="DQ87" s="65">
        <f t="shared" ca="1" si="131"/>
        <v>0</v>
      </c>
      <c r="DR87" s="65">
        <f t="shared" ca="1" si="131"/>
        <v>0</v>
      </c>
      <c r="DS87" s="65">
        <f t="shared" ca="1" si="131"/>
        <v>0</v>
      </c>
      <c r="DT87" s="65">
        <f t="shared" ca="1" si="131"/>
        <v>0</v>
      </c>
      <c r="DU87" s="65">
        <f t="shared" ca="1" si="131"/>
        <v>0</v>
      </c>
      <c r="DV87" s="65">
        <f t="shared" ca="1" si="131"/>
        <v>0</v>
      </c>
      <c r="DW87" s="65">
        <f t="shared" ca="1" si="131"/>
        <v>0</v>
      </c>
      <c r="DX87" s="65">
        <f t="shared" ca="1" si="131"/>
        <v>0</v>
      </c>
      <c r="DY87" s="65">
        <f t="shared" ca="1" si="131"/>
        <v>0</v>
      </c>
      <c r="DZ87" s="65">
        <f t="shared" ca="1" si="131"/>
        <v>0</v>
      </c>
      <c r="EA87" s="65">
        <f t="shared" ca="1" si="131"/>
        <v>0</v>
      </c>
      <c r="EB87" s="65">
        <f t="shared" ca="1" si="131"/>
        <v>0</v>
      </c>
      <c r="EC87" s="65">
        <f t="shared" ca="1" si="131"/>
        <v>0</v>
      </c>
      <c r="ED87" s="65">
        <f t="shared" ca="1" si="131"/>
        <v>0</v>
      </c>
      <c r="EE87" s="65">
        <f t="shared" ca="1" si="131"/>
        <v>0</v>
      </c>
      <c r="EF87" s="65">
        <f t="shared" ca="1" si="132"/>
        <v>0</v>
      </c>
      <c r="EG87" s="65">
        <f t="shared" ca="1" si="132"/>
        <v>0</v>
      </c>
      <c r="EH87" s="65">
        <f t="shared" ca="1" si="132"/>
        <v>0</v>
      </c>
      <c r="EI87" s="65">
        <f t="shared" ca="1" si="132"/>
        <v>0</v>
      </c>
      <c r="EJ87" s="65">
        <f t="shared" ca="1" si="132"/>
        <v>0</v>
      </c>
      <c r="EK87" s="65">
        <f t="shared" ca="1" si="132"/>
        <v>0</v>
      </c>
      <c r="EL87" s="65">
        <f t="shared" ca="1" si="132"/>
        <v>0</v>
      </c>
      <c r="EM87" s="65">
        <f t="shared" ca="1" si="132"/>
        <v>0</v>
      </c>
      <c r="EN87" s="65">
        <f t="shared" ca="1" si="132"/>
        <v>0</v>
      </c>
      <c r="EO87" s="65">
        <f t="shared" ca="1" si="132"/>
        <v>0</v>
      </c>
      <c r="EP87" s="65">
        <f t="shared" ca="1" si="132"/>
        <v>0</v>
      </c>
      <c r="EQ87" s="65">
        <f t="shared" ca="1" si="132"/>
        <v>0</v>
      </c>
      <c r="ER87" s="65">
        <f t="shared" ca="1" si="132"/>
        <v>0</v>
      </c>
      <c r="ES87" s="65">
        <f t="shared" ca="1" si="132"/>
        <v>0</v>
      </c>
      <c r="ET87" s="65">
        <f t="shared" ca="1" si="132"/>
        <v>0</v>
      </c>
      <c r="EU87" s="65">
        <f t="shared" ca="1" si="132"/>
        <v>0</v>
      </c>
      <c r="EV87" s="65">
        <f t="shared" ca="1" si="141"/>
        <v>0</v>
      </c>
      <c r="EW87" s="65">
        <f t="shared" ca="1" si="141"/>
        <v>0</v>
      </c>
      <c r="EX87" s="65">
        <f t="shared" ca="1" si="141"/>
        <v>0</v>
      </c>
      <c r="EY87" s="65">
        <f t="shared" ca="1" si="141"/>
        <v>0</v>
      </c>
      <c r="EZ87" s="65">
        <f t="shared" ca="1" si="141"/>
        <v>0</v>
      </c>
      <c r="FA87" s="65">
        <f t="shared" ca="1" si="141"/>
        <v>0</v>
      </c>
      <c r="FB87" s="65">
        <f t="shared" ca="1" si="141"/>
        <v>0</v>
      </c>
      <c r="FC87" s="65">
        <f t="shared" ca="1" si="141"/>
        <v>0</v>
      </c>
      <c r="FD87" s="65">
        <f t="shared" ca="1" si="141"/>
        <v>0</v>
      </c>
      <c r="FE87" s="65">
        <f t="shared" ca="1" si="141"/>
        <v>0</v>
      </c>
      <c r="FF87" s="65">
        <f t="shared" ca="1" si="141"/>
        <v>0</v>
      </c>
      <c r="FG87" s="65">
        <f t="shared" ca="1" si="141"/>
        <v>0</v>
      </c>
      <c r="FH87" s="65">
        <f t="shared" ca="1" si="141"/>
        <v>0</v>
      </c>
      <c r="FI87" s="65">
        <f t="shared" ca="1" si="141"/>
        <v>0</v>
      </c>
      <c r="FJ87" s="65">
        <f t="shared" ca="1" si="141"/>
        <v>0</v>
      </c>
      <c r="FK87" s="65">
        <f t="shared" ca="1" si="141"/>
        <v>0</v>
      </c>
      <c r="FL87" s="65">
        <f t="shared" ca="1" si="142"/>
        <v>0</v>
      </c>
      <c r="FM87" s="65">
        <f t="shared" ca="1" si="142"/>
        <v>0</v>
      </c>
      <c r="FN87" s="65">
        <f t="shared" ca="1" si="142"/>
        <v>0</v>
      </c>
      <c r="FO87" s="65">
        <f t="shared" ca="1" si="142"/>
        <v>0</v>
      </c>
      <c r="FP87" s="65">
        <f t="shared" ca="1" si="142"/>
        <v>0</v>
      </c>
      <c r="FQ87" s="65">
        <f t="shared" ca="1" si="142"/>
        <v>0</v>
      </c>
      <c r="FR87" s="65">
        <f t="shared" ca="1" si="142"/>
        <v>0</v>
      </c>
      <c r="FS87" s="65">
        <f t="shared" ca="1" si="142"/>
        <v>0</v>
      </c>
      <c r="FT87" s="65">
        <f t="shared" ca="1" si="142"/>
        <v>0</v>
      </c>
      <c r="FU87" s="65">
        <f t="shared" ca="1" si="142"/>
        <v>0</v>
      </c>
      <c r="FV87" s="65">
        <f t="shared" ca="1" si="142"/>
        <v>0</v>
      </c>
      <c r="FW87" s="65">
        <f t="shared" ca="1" si="142"/>
        <v>0</v>
      </c>
      <c r="FX87" s="65">
        <f t="shared" ca="1" si="142"/>
        <v>0</v>
      </c>
      <c r="FY87" s="65">
        <f t="shared" ca="1" si="142"/>
        <v>0</v>
      </c>
      <c r="FZ87" s="65">
        <f t="shared" ca="1" si="142"/>
        <v>0</v>
      </c>
      <c r="GA87" s="65">
        <f t="shared" ca="1" si="142"/>
        <v>0</v>
      </c>
      <c r="GB87" s="65">
        <f t="shared" ca="1" si="143"/>
        <v>0</v>
      </c>
      <c r="GC87" s="65">
        <f t="shared" ca="1" si="143"/>
        <v>0</v>
      </c>
      <c r="GD87" s="65">
        <f t="shared" ca="1" si="143"/>
        <v>0</v>
      </c>
      <c r="GE87" s="65">
        <f t="shared" ca="1" si="143"/>
        <v>0</v>
      </c>
      <c r="GF87" s="65">
        <f t="shared" ca="1" si="143"/>
        <v>0</v>
      </c>
      <c r="GG87" s="65">
        <f t="shared" ca="1" si="143"/>
        <v>0</v>
      </c>
      <c r="GH87" s="65">
        <f t="shared" ca="1" si="143"/>
        <v>0</v>
      </c>
      <c r="GI87" s="65">
        <f t="shared" ca="1" si="143"/>
        <v>0</v>
      </c>
      <c r="GJ87" s="65">
        <f t="shared" ca="1" si="143"/>
        <v>0</v>
      </c>
      <c r="GK87" s="65">
        <f t="shared" ca="1" si="143"/>
        <v>0</v>
      </c>
      <c r="GL87" s="65">
        <f t="shared" ca="1" si="143"/>
        <v>0</v>
      </c>
      <c r="GM87" s="65">
        <f t="shared" ca="1" si="143"/>
        <v>0</v>
      </c>
      <c r="GN87" s="65">
        <f t="shared" ca="1" si="143"/>
        <v>0</v>
      </c>
      <c r="GO87" s="65">
        <f t="shared" ca="1" si="143"/>
        <v>0</v>
      </c>
      <c r="GP87" s="65">
        <f t="shared" ca="1" si="143"/>
        <v>0</v>
      </c>
      <c r="GQ87" s="65">
        <f t="shared" ca="1" si="143"/>
        <v>0</v>
      </c>
      <c r="GR87" s="65">
        <f t="shared" ca="1" si="144"/>
        <v>0</v>
      </c>
      <c r="GS87" s="65">
        <f t="shared" ca="1" si="144"/>
        <v>0</v>
      </c>
      <c r="GT87" s="65">
        <f t="shared" ca="1" si="144"/>
        <v>0</v>
      </c>
      <c r="GU87" s="65">
        <f t="shared" ca="1" si="144"/>
        <v>0</v>
      </c>
      <c r="GV87" s="65">
        <f t="shared" ca="1" si="144"/>
        <v>0</v>
      </c>
      <c r="GW87" s="65">
        <f t="shared" ca="1" si="144"/>
        <v>0</v>
      </c>
      <c r="GX87" s="65">
        <f t="shared" ca="1" si="144"/>
        <v>0</v>
      </c>
      <c r="GY87" s="65">
        <f t="shared" ca="1" si="144"/>
        <v>0</v>
      </c>
      <c r="GZ87" s="65">
        <f t="shared" ca="1" si="144"/>
        <v>0</v>
      </c>
      <c r="HA87" s="65">
        <f t="shared" ca="1" si="144"/>
        <v>0</v>
      </c>
      <c r="HB87" s="65">
        <f t="shared" ca="1" si="144"/>
        <v>0</v>
      </c>
      <c r="HC87" s="65">
        <f t="shared" ca="1" si="134"/>
        <v>0</v>
      </c>
      <c r="HD87" s="65">
        <f t="shared" ca="1" si="134"/>
        <v>0</v>
      </c>
      <c r="HE87" s="65">
        <f t="shared" ca="1" si="134"/>
        <v>0</v>
      </c>
      <c r="HF87" s="65">
        <f t="shared" ca="1" si="134"/>
        <v>0</v>
      </c>
      <c r="HG87" s="65">
        <f t="shared" ca="1" si="134"/>
        <v>0</v>
      </c>
      <c r="HH87" s="65">
        <f t="shared" ca="1" si="134"/>
        <v>0</v>
      </c>
      <c r="HI87" s="65">
        <f t="shared" ca="1" si="134"/>
        <v>0</v>
      </c>
      <c r="HJ87" s="65">
        <f t="shared" ca="1" si="134"/>
        <v>0</v>
      </c>
      <c r="HK87" s="65">
        <f t="shared" ca="1" si="134"/>
        <v>0</v>
      </c>
      <c r="HL87" s="65">
        <f t="shared" ca="1" si="134"/>
        <v>0</v>
      </c>
      <c r="HM87" s="65">
        <f t="shared" ca="1" si="134"/>
        <v>0</v>
      </c>
      <c r="HN87" s="65">
        <f t="shared" ca="1" si="134"/>
        <v>0</v>
      </c>
      <c r="HO87" s="65">
        <f t="shared" ca="1" si="135"/>
        <v>0</v>
      </c>
      <c r="HP87" s="65">
        <f t="shared" ca="1" si="135"/>
        <v>0</v>
      </c>
      <c r="HQ87" s="65">
        <f t="shared" ca="1" si="135"/>
        <v>0</v>
      </c>
      <c r="HR87" s="65">
        <f t="shared" ca="1" si="135"/>
        <v>0</v>
      </c>
      <c r="HS87" s="65">
        <f t="shared" ca="1" si="135"/>
        <v>0</v>
      </c>
      <c r="HT87" s="65">
        <f t="shared" ca="1" si="135"/>
        <v>0</v>
      </c>
      <c r="HU87" s="65">
        <f t="shared" ca="1" si="135"/>
        <v>0</v>
      </c>
      <c r="HV87" s="65">
        <f t="shared" ca="1" si="135"/>
        <v>0</v>
      </c>
      <c r="HW87" s="65">
        <f t="shared" ca="1" si="135"/>
        <v>0</v>
      </c>
      <c r="HX87" s="65">
        <f t="shared" ca="1" si="135"/>
        <v>0</v>
      </c>
      <c r="HY87" s="65">
        <f t="shared" ca="1" si="135"/>
        <v>0</v>
      </c>
      <c r="HZ87" s="65">
        <f t="shared" ca="1" si="135"/>
        <v>0</v>
      </c>
      <c r="IA87" s="65">
        <f t="shared" ca="1" si="135"/>
        <v>0</v>
      </c>
      <c r="IB87" s="65">
        <f t="shared" ca="1" si="135"/>
        <v>0</v>
      </c>
      <c r="IC87" s="65">
        <f t="shared" ca="1" si="135"/>
        <v>0</v>
      </c>
      <c r="ID87" s="65">
        <f t="shared" ca="1" si="135"/>
        <v>0</v>
      </c>
      <c r="IE87" s="65">
        <f t="shared" ca="1" si="145"/>
        <v>0</v>
      </c>
      <c r="IF87" s="65">
        <f t="shared" ca="1" si="145"/>
        <v>0</v>
      </c>
      <c r="IG87" s="65">
        <f t="shared" ca="1" si="145"/>
        <v>0</v>
      </c>
      <c r="IH87" s="65">
        <f t="shared" ca="1" si="145"/>
        <v>0</v>
      </c>
      <c r="II87" s="65">
        <f t="shared" ca="1" si="145"/>
        <v>0</v>
      </c>
      <c r="IJ87" s="65">
        <f t="shared" ca="1" si="145"/>
        <v>0</v>
      </c>
      <c r="IK87" s="65">
        <f t="shared" ca="1" si="145"/>
        <v>0</v>
      </c>
      <c r="IL87" s="65">
        <f t="shared" ca="1" si="145"/>
        <v>0</v>
      </c>
      <c r="IM87" s="65">
        <f t="shared" ca="1" si="145"/>
        <v>0</v>
      </c>
      <c r="IN87" s="65">
        <f t="shared" ca="1" si="145"/>
        <v>0</v>
      </c>
      <c r="IO87" s="65">
        <f t="shared" ca="1" si="145"/>
        <v>0</v>
      </c>
      <c r="IP87" s="65">
        <f t="shared" ca="1" si="145"/>
        <v>0</v>
      </c>
      <c r="IQ87" s="65">
        <f t="shared" ca="1" si="146"/>
        <v>0</v>
      </c>
      <c r="IR87" s="65">
        <f t="shared" ca="1" si="146"/>
        <v>0</v>
      </c>
      <c r="IS87" s="65">
        <f t="shared" ca="1" si="146"/>
        <v>0</v>
      </c>
      <c r="IT87" s="65">
        <f t="shared" ca="1" si="146"/>
        <v>0</v>
      </c>
      <c r="IU87" s="65">
        <f t="shared" ca="1" si="146"/>
        <v>0</v>
      </c>
      <c r="IV87" s="65">
        <f t="shared" ca="1" si="146"/>
        <v>0</v>
      </c>
      <c r="IW87" s="65">
        <f t="shared" ca="1" si="146"/>
        <v>0</v>
      </c>
      <c r="IX87" s="65">
        <f t="shared" ca="1" si="146"/>
        <v>0</v>
      </c>
      <c r="IY87" s="65">
        <f t="shared" ca="1" si="146"/>
        <v>0</v>
      </c>
      <c r="IZ87" s="65">
        <f t="shared" ca="1" si="146"/>
        <v>0</v>
      </c>
      <c r="JA87" s="65"/>
      <c r="JB87" s="65"/>
      <c r="JC87" s="65"/>
      <c r="JD87" s="65"/>
      <c r="JE87" s="65"/>
      <c r="JF87" s="65"/>
      <c r="JG87" s="65"/>
      <c r="JH87" s="65"/>
      <c r="JI87" s="65"/>
      <c r="JJ87" s="65"/>
      <c r="JK87" s="65"/>
      <c r="JL87" s="65"/>
      <c r="JM87" s="65"/>
      <c r="JN87" s="65"/>
      <c r="JO87" s="65"/>
      <c r="JP87" s="65"/>
      <c r="JQ87" s="65"/>
      <c r="JR87" s="65"/>
    </row>
    <row r="88" spans="1:278" x14ac:dyDescent="0.2">
      <c r="A88" s="64">
        <f t="shared" si="124"/>
        <v>79</v>
      </c>
      <c r="B88" s="65">
        <f t="shared" ca="1" si="122"/>
        <v>6.2316868521311012E-10</v>
      </c>
      <c r="C88" s="65">
        <f t="shared" ca="1" si="56"/>
        <v>6.1954061805372414E-10</v>
      </c>
      <c r="D88" s="65">
        <f t="shared" ca="1" si="57"/>
        <v>3.6280671593859646E-12</v>
      </c>
      <c r="E88" s="72">
        <f t="shared" ca="1" si="58"/>
        <v>0</v>
      </c>
      <c r="F88" s="67">
        <f t="shared" si="123"/>
        <v>0</v>
      </c>
      <c r="H88" s="72">
        <f t="shared" ca="1" si="125"/>
        <v>3.3498291852678763E-8</v>
      </c>
      <c r="I88" s="64">
        <f t="shared" ca="1" si="110"/>
        <v>86</v>
      </c>
      <c r="J88" s="67">
        <f t="shared" ca="1" si="127"/>
        <v>4.3098477777650386E-10</v>
      </c>
      <c r="K88" s="65">
        <f t="shared" ca="1" si="137"/>
        <v>4.0404822916547236E-10</v>
      </c>
      <c r="L88" s="65">
        <f t="shared" ca="1" si="137"/>
        <v>4.0404822916547236E-10</v>
      </c>
      <c r="M88" s="65">
        <f t="shared" ca="1" si="137"/>
        <v>4.0404822916547236E-10</v>
      </c>
      <c r="N88" s="65">
        <f t="shared" ca="1" si="137"/>
        <v>4.0404822916547236E-10</v>
      </c>
      <c r="O88" s="65">
        <f t="shared" ca="1" si="137"/>
        <v>4.0404822916547236E-10</v>
      </c>
      <c r="P88" s="65">
        <f t="shared" ca="1" si="137"/>
        <v>4.0404822916547236E-10</v>
      </c>
      <c r="Q88" s="65">
        <f t="shared" ca="1" si="137"/>
        <v>4.0404822916547236E-10</v>
      </c>
      <c r="R88" s="65">
        <f t="shared" ca="1" si="137"/>
        <v>4.0404822916547236E-10</v>
      </c>
      <c r="S88" s="65">
        <f t="shared" ca="1" si="137"/>
        <v>4.0404822916547236E-10</v>
      </c>
      <c r="T88" s="65">
        <f t="shared" ca="1" si="137"/>
        <v>4.0404822916547236E-10</v>
      </c>
      <c r="U88" s="65">
        <f t="shared" ca="1" si="137"/>
        <v>4.0404822916547236E-10</v>
      </c>
      <c r="V88" s="65">
        <f t="shared" ca="1" si="137"/>
        <v>4.0404822916547236E-10</v>
      </c>
      <c r="W88" s="65">
        <f t="shared" ca="1" si="137"/>
        <v>4.0404822916547236E-10</v>
      </c>
      <c r="X88" s="65">
        <f t="shared" ca="1" si="137"/>
        <v>3.7711168055444085E-10</v>
      </c>
      <c r="Y88" s="65">
        <f t="shared" ca="1" si="137"/>
        <v>3.7711168055444085E-10</v>
      </c>
      <c r="Z88" s="65">
        <f t="shared" ca="1" si="137"/>
        <v>3.7711168055444085E-10</v>
      </c>
      <c r="AA88" s="65">
        <f t="shared" ca="1" si="128"/>
        <v>3.7711168055444085E-10</v>
      </c>
      <c r="AB88" s="65">
        <f t="shared" ca="1" si="128"/>
        <v>3.7711168055444085E-10</v>
      </c>
      <c r="AC88" s="65">
        <f t="shared" ca="1" si="128"/>
        <v>3.5017513194340935E-10</v>
      </c>
      <c r="AD88" s="65">
        <f t="shared" ca="1" si="128"/>
        <v>3.5017513194340935E-10</v>
      </c>
      <c r="AE88" s="65">
        <f t="shared" ca="1" si="128"/>
        <v>3.5017513194340935E-10</v>
      </c>
      <c r="AF88" s="65">
        <f t="shared" ca="1" si="128"/>
        <v>3.5017513194340935E-10</v>
      </c>
      <c r="AG88" s="65">
        <f t="shared" ca="1" si="128"/>
        <v>3.2323858333237785E-10</v>
      </c>
      <c r="AH88" s="65">
        <f t="shared" ca="1" si="128"/>
        <v>3.2323858333237785E-10</v>
      </c>
      <c r="AI88" s="65">
        <f t="shared" ca="1" si="128"/>
        <v>3.2323858333237785E-10</v>
      </c>
      <c r="AJ88" s="65">
        <f t="shared" ca="1" si="128"/>
        <v>3.2323858333237785E-10</v>
      </c>
      <c r="AK88" s="65">
        <f t="shared" ca="1" si="128"/>
        <v>3.1443931078610756E-10</v>
      </c>
      <c r="AL88" s="65">
        <f t="shared" ca="1" si="128"/>
        <v>3.1443931078610756E-10</v>
      </c>
      <c r="AM88" s="65">
        <f t="shared" ca="1" si="128"/>
        <v>3.1443931078610756E-10</v>
      </c>
      <c r="AN88" s="65">
        <f t="shared" ca="1" si="128"/>
        <v>3.0564003823983727E-10</v>
      </c>
      <c r="AO88" s="65">
        <f t="shared" ca="1" si="129"/>
        <v>3.0564003823983727E-10</v>
      </c>
      <c r="AP88" s="65">
        <f t="shared" ca="1" si="129"/>
        <v>3.0564003823983727E-10</v>
      </c>
      <c r="AQ88" s="65">
        <f t="shared" ca="1" si="129"/>
        <v>2.9684076569356698E-10</v>
      </c>
      <c r="AR88" s="65">
        <f t="shared" ca="1" si="129"/>
        <v>2.9684076569356698E-10</v>
      </c>
      <c r="AS88" s="65">
        <f t="shared" ca="1" si="129"/>
        <v>2.9684076569356698E-10</v>
      </c>
      <c r="AT88" s="65">
        <f t="shared" ca="1" si="129"/>
        <v>2.880414931472967E-10</v>
      </c>
      <c r="AU88" s="65">
        <f t="shared" ca="1" si="129"/>
        <v>2.880414931472967E-10</v>
      </c>
      <c r="AV88" s="65">
        <f t="shared" ca="1" si="129"/>
        <v>2.7924222060102641E-10</v>
      </c>
      <c r="AW88" s="65">
        <f t="shared" ca="1" si="129"/>
        <v>2.7924222060102641E-10</v>
      </c>
      <c r="AX88" s="65">
        <f t="shared" ca="1" si="129"/>
        <v>2.7924222060102641E-10</v>
      </c>
      <c r="AY88" s="65">
        <f t="shared" ca="1" si="126"/>
        <v>2.7044294805475612E-10</v>
      </c>
      <c r="AZ88" s="65">
        <f t="shared" ca="1" si="126"/>
        <v>2.7044294805475612E-10</v>
      </c>
      <c r="BA88" s="65">
        <f t="shared" ca="1" si="126"/>
        <v>2.6164367550848583E-10</v>
      </c>
      <c r="BB88" s="65">
        <f t="shared" ca="1" si="126"/>
        <v>2.6164367550848583E-10</v>
      </c>
      <c r="BC88" s="65">
        <f t="shared" ca="1" si="126"/>
        <v>2.5284440296221554E-10</v>
      </c>
      <c r="BD88" s="65">
        <f t="shared" ca="1" si="126"/>
        <v>2.5284440296221554E-10</v>
      </c>
      <c r="BE88" s="65">
        <f t="shared" ca="1" si="126"/>
        <v>2.4404513041594526E-10</v>
      </c>
      <c r="BF88" s="65">
        <f t="shared" ca="1" si="126"/>
        <v>2.4404513041594526E-10</v>
      </c>
      <c r="BG88" s="65">
        <f t="shared" ca="1" si="126"/>
        <v>2.4404513041594526E-10</v>
      </c>
      <c r="BH88" s="65">
        <f t="shared" ca="1" si="126"/>
        <v>2.3524585786967497E-10</v>
      </c>
      <c r="BI88" s="65">
        <f t="shared" ca="1" si="126"/>
        <v>2.3524585786967497E-10</v>
      </c>
      <c r="BJ88" s="65">
        <f t="shared" ca="1" si="126"/>
        <v>2.2644658532340468E-10</v>
      </c>
      <c r="BK88" s="65">
        <f t="shared" ca="1" si="126"/>
        <v>2.1764731277713439E-10</v>
      </c>
      <c r="BL88" s="65">
        <f t="shared" ca="1" si="126"/>
        <v>2.1764731277713439E-10</v>
      </c>
      <c r="BM88" s="65">
        <f t="shared" ca="1" si="126"/>
        <v>2.0884804023086411E-10</v>
      </c>
      <c r="BN88" s="65">
        <f t="shared" ca="1" si="126"/>
        <v>2.0884804023086411E-10</v>
      </c>
      <c r="BO88" s="65">
        <f t="shared" ca="1" si="138"/>
        <v>2.0004876768459382E-10</v>
      </c>
      <c r="BP88" s="65">
        <f t="shared" ca="1" si="138"/>
        <v>2.0004876768459382E-10</v>
      </c>
      <c r="BQ88" s="65">
        <f t="shared" ca="1" si="138"/>
        <v>1.9124949513832353E-10</v>
      </c>
      <c r="BR88" s="65">
        <f t="shared" ca="1" si="138"/>
        <v>1.9124949513832353E-10</v>
      </c>
      <c r="BS88" s="65">
        <f t="shared" ca="1" si="138"/>
        <v>1.8245022259205324E-10</v>
      </c>
      <c r="BT88" s="65">
        <f t="shared" ca="1" si="138"/>
        <v>1.7365095004578296E-10</v>
      </c>
      <c r="BU88" s="65">
        <f t="shared" ca="1" si="138"/>
        <v>1.7365095004578296E-10</v>
      </c>
      <c r="BV88" s="65">
        <f t="shared" ca="1" si="138"/>
        <v>1.6485167749951267E-10</v>
      </c>
      <c r="BW88" s="65">
        <f t="shared" ca="1" si="138"/>
        <v>1.6485167749951267E-10</v>
      </c>
      <c r="BX88" s="65">
        <f t="shared" ca="1" si="138"/>
        <v>1.5605240495324238E-10</v>
      </c>
      <c r="BY88" s="65">
        <f t="shared" ca="1" si="138"/>
        <v>1.4725313240697209E-10</v>
      </c>
      <c r="BZ88" s="65">
        <f t="shared" ca="1" si="138"/>
        <v>1.4725313240697209E-10</v>
      </c>
      <c r="CA88" s="65">
        <f t="shared" ca="1" si="138"/>
        <v>1.3845385986070181E-10</v>
      </c>
      <c r="CB88" s="65">
        <f t="shared" ca="1" si="138"/>
        <v>1.3845385986070181E-10</v>
      </c>
      <c r="CC88" s="65">
        <f t="shared" ca="1" si="130"/>
        <v>1.2965458731443152E-10</v>
      </c>
      <c r="CD88" s="65">
        <f t="shared" ca="1" si="130"/>
        <v>1.2085531476816123E-10</v>
      </c>
      <c r="CE88" s="65">
        <f t="shared" ca="1" si="130"/>
        <v>1.2085531476816123E-10</v>
      </c>
      <c r="CF88" s="65">
        <f t="shared" ca="1" si="130"/>
        <v>1.1205604222189094E-10</v>
      </c>
      <c r="CG88" s="65">
        <f t="shared" ca="1" si="130"/>
        <v>1.0325676967562065E-10</v>
      </c>
      <c r="CH88" s="65">
        <f t="shared" ca="1" si="130"/>
        <v>1.0325676967562065E-10</v>
      </c>
      <c r="CI88" s="65">
        <f t="shared" ca="1" si="130"/>
        <v>9.4457497129350367E-11</v>
      </c>
      <c r="CJ88" s="65">
        <f t="shared" ca="1" si="130"/>
        <v>8.5658224583080079E-11</v>
      </c>
      <c r="CK88" s="65">
        <f t="shared" ca="1" si="130"/>
        <v>8.5658224583080079E-11</v>
      </c>
      <c r="CL88" s="65">
        <f t="shared" ca="1" si="139"/>
        <v>7.6858952036809792E-11</v>
      </c>
      <c r="CM88" s="65">
        <f t="shared" ca="1" si="139"/>
        <v>6.8059679490539504E-11</v>
      </c>
      <c r="CN88" s="65">
        <f t="shared" ca="1" si="139"/>
        <v>6.8059679490539504E-11</v>
      </c>
      <c r="CO88" s="65">
        <f t="shared" ca="1" si="139"/>
        <v>5.9260406944269217E-11</v>
      </c>
      <c r="CP88" s="65">
        <f t="shared" ca="1" si="139"/>
        <v>5.0461134397998929E-11</v>
      </c>
      <c r="CQ88" s="65">
        <f t="shared" ca="1" si="139"/>
        <v>5.0461134397998929E-11</v>
      </c>
      <c r="CR88" s="65">
        <f t="shared" ca="1" si="139"/>
        <v>4.1661861851728641E-11</v>
      </c>
      <c r="CS88" s="65">
        <f t="shared" ca="1" si="139"/>
        <v>3.2862589305458354E-11</v>
      </c>
      <c r="CT88" s="65">
        <f t="shared" ca="1" si="139"/>
        <v>2.4063316759188069E-11</v>
      </c>
      <c r="CU88" s="65">
        <f t="shared" ca="1" si="139"/>
        <v>2.4063316759188069E-11</v>
      </c>
      <c r="CV88" s="65">
        <f t="shared" ca="1" si="139"/>
        <v>1.5264044212917785E-11</v>
      </c>
      <c r="CW88" s="65">
        <f t="shared" ca="1" si="139"/>
        <v>6.4647716666475004E-12</v>
      </c>
      <c r="CX88" s="65">
        <f t="shared" ca="1" si="139"/>
        <v>6.4647716666475004E-12</v>
      </c>
      <c r="CY88" s="65">
        <f t="shared" ca="1" si="139"/>
        <v>0</v>
      </c>
      <c r="CZ88" s="65">
        <f t="shared" ca="1" si="139"/>
        <v>0</v>
      </c>
      <c r="DA88" s="65">
        <f t="shared" ca="1" si="139"/>
        <v>0</v>
      </c>
      <c r="DB88" s="65">
        <f t="shared" ca="1" si="140"/>
        <v>0</v>
      </c>
      <c r="DC88" s="65">
        <f t="shared" ca="1" si="140"/>
        <v>0</v>
      </c>
      <c r="DD88" s="65">
        <f t="shared" ca="1" si="140"/>
        <v>0</v>
      </c>
      <c r="DE88" s="65">
        <f t="shared" ca="1" si="140"/>
        <v>0</v>
      </c>
      <c r="DF88" s="65">
        <f t="shared" ca="1" si="140"/>
        <v>0</v>
      </c>
      <c r="DG88" s="65">
        <f t="shared" ca="1" si="140"/>
        <v>0</v>
      </c>
      <c r="DH88" s="65">
        <f t="shared" ca="1" si="140"/>
        <v>0</v>
      </c>
      <c r="DI88" s="65">
        <f t="shared" ca="1" si="140"/>
        <v>0</v>
      </c>
      <c r="DJ88" s="65">
        <f t="shared" ca="1" si="140"/>
        <v>0</v>
      </c>
      <c r="DK88" s="65">
        <f t="shared" ca="1" si="140"/>
        <v>0</v>
      </c>
      <c r="DL88" s="65">
        <f t="shared" ca="1" si="140"/>
        <v>0</v>
      </c>
      <c r="DM88" s="65">
        <f t="shared" ca="1" si="140"/>
        <v>0</v>
      </c>
      <c r="DN88" s="65">
        <f t="shared" ca="1" si="140"/>
        <v>0</v>
      </c>
      <c r="DO88" s="65">
        <f t="shared" ca="1" si="140"/>
        <v>0</v>
      </c>
      <c r="DP88" s="65">
        <f t="shared" ca="1" si="140"/>
        <v>0</v>
      </c>
      <c r="DQ88" s="65">
        <f t="shared" ca="1" si="131"/>
        <v>0</v>
      </c>
      <c r="DR88" s="65">
        <f t="shared" ca="1" si="131"/>
        <v>0</v>
      </c>
      <c r="DS88" s="65">
        <f t="shared" ca="1" si="131"/>
        <v>0</v>
      </c>
      <c r="DT88" s="65">
        <f t="shared" ca="1" si="131"/>
        <v>0</v>
      </c>
      <c r="DU88" s="65">
        <f t="shared" ca="1" si="131"/>
        <v>0</v>
      </c>
      <c r="DV88" s="65">
        <f t="shared" ca="1" si="131"/>
        <v>0</v>
      </c>
      <c r="DW88" s="65">
        <f t="shared" ca="1" si="131"/>
        <v>0</v>
      </c>
      <c r="DX88" s="65">
        <f t="shared" ca="1" si="131"/>
        <v>0</v>
      </c>
      <c r="DY88" s="65">
        <f t="shared" ca="1" si="131"/>
        <v>0</v>
      </c>
      <c r="DZ88" s="65">
        <f t="shared" ca="1" si="131"/>
        <v>0</v>
      </c>
      <c r="EA88" s="65">
        <f t="shared" ca="1" si="131"/>
        <v>0</v>
      </c>
      <c r="EB88" s="65">
        <f t="shared" ca="1" si="131"/>
        <v>0</v>
      </c>
      <c r="EC88" s="65">
        <f t="shared" ca="1" si="131"/>
        <v>0</v>
      </c>
      <c r="ED88" s="65">
        <f t="shared" ca="1" si="131"/>
        <v>0</v>
      </c>
      <c r="EE88" s="65">
        <f t="shared" ca="1" si="131"/>
        <v>0</v>
      </c>
      <c r="EF88" s="65">
        <f t="shared" ca="1" si="132"/>
        <v>0</v>
      </c>
      <c r="EG88" s="65">
        <f t="shared" ca="1" si="132"/>
        <v>0</v>
      </c>
      <c r="EH88" s="65">
        <f t="shared" ca="1" si="132"/>
        <v>0</v>
      </c>
      <c r="EI88" s="65">
        <f t="shared" ca="1" si="132"/>
        <v>0</v>
      </c>
      <c r="EJ88" s="65">
        <f t="shared" ca="1" si="132"/>
        <v>0</v>
      </c>
      <c r="EK88" s="65">
        <f t="shared" ca="1" si="132"/>
        <v>0</v>
      </c>
      <c r="EL88" s="65">
        <f t="shared" ca="1" si="132"/>
        <v>0</v>
      </c>
      <c r="EM88" s="65">
        <f t="shared" ca="1" si="132"/>
        <v>0</v>
      </c>
      <c r="EN88" s="65">
        <f t="shared" ca="1" si="132"/>
        <v>0</v>
      </c>
      <c r="EO88" s="65">
        <f t="shared" ca="1" si="132"/>
        <v>0</v>
      </c>
      <c r="EP88" s="65">
        <f t="shared" ca="1" si="132"/>
        <v>0</v>
      </c>
      <c r="EQ88" s="65">
        <f t="shared" ca="1" si="132"/>
        <v>0</v>
      </c>
      <c r="ER88" s="65">
        <f t="shared" ca="1" si="132"/>
        <v>0</v>
      </c>
      <c r="ES88" s="65">
        <f t="shared" ca="1" si="132"/>
        <v>0</v>
      </c>
      <c r="ET88" s="65">
        <f t="shared" ca="1" si="132"/>
        <v>0</v>
      </c>
      <c r="EU88" s="65">
        <f t="shared" ca="1" si="132"/>
        <v>0</v>
      </c>
      <c r="EV88" s="65">
        <f t="shared" ca="1" si="141"/>
        <v>0</v>
      </c>
      <c r="EW88" s="65">
        <f t="shared" ca="1" si="141"/>
        <v>0</v>
      </c>
      <c r="EX88" s="65">
        <f t="shared" ca="1" si="141"/>
        <v>0</v>
      </c>
      <c r="EY88" s="65">
        <f t="shared" ca="1" si="141"/>
        <v>0</v>
      </c>
      <c r="EZ88" s="65">
        <f t="shared" ca="1" si="141"/>
        <v>0</v>
      </c>
      <c r="FA88" s="65">
        <f t="shared" ca="1" si="141"/>
        <v>0</v>
      </c>
      <c r="FB88" s="65">
        <f t="shared" ca="1" si="141"/>
        <v>0</v>
      </c>
      <c r="FC88" s="65">
        <f t="shared" ca="1" si="141"/>
        <v>0</v>
      </c>
      <c r="FD88" s="65">
        <f t="shared" ca="1" si="141"/>
        <v>0</v>
      </c>
      <c r="FE88" s="65">
        <f t="shared" ca="1" si="141"/>
        <v>0</v>
      </c>
      <c r="FF88" s="65">
        <f t="shared" ca="1" si="141"/>
        <v>0</v>
      </c>
      <c r="FG88" s="65">
        <f t="shared" ca="1" si="141"/>
        <v>0</v>
      </c>
      <c r="FH88" s="65">
        <f t="shared" ca="1" si="141"/>
        <v>0</v>
      </c>
      <c r="FI88" s="65">
        <f t="shared" ca="1" si="141"/>
        <v>0</v>
      </c>
      <c r="FJ88" s="65">
        <f t="shared" ca="1" si="141"/>
        <v>0</v>
      </c>
      <c r="FK88" s="65">
        <f t="shared" ca="1" si="141"/>
        <v>0</v>
      </c>
      <c r="FL88" s="65">
        <f t="shared" ca="1" si="142"/>
        <v>0</v>
      </c>
      <c r="FM88" s="65">
        <f t="shared" ca="1" si="142"/>
        <v>0</v>
      </c>
      <c r="FN88" s="65">
        <f t="shared" ca="1" si="142"/>
        <v>0</v>
      </c>
      <c r="FO88" s="65">
        <f t="shared" ca="1" si="142"/>
        <v>0</v>
      </c>
      <c r="FP88" s="65">
        <f t="shared" ca="1" si="142"/>
        <v>0</v>
      </c>
      <c r="FQ88" s="65">
        <f t="shared" ca="1" si="142"/>
        <v>0</v>
      </c>
      <c r="FR88" s="65">
        <f t="shared" ca="1" si="142"/>
        <v>0</v>
      </c>
      <c r="FS88" s="65">
        <f t="shared" ca="1" si="142"/>
        <v>0</v>
      </c>
      <c r="FT88" s="65">
        <f t="shared" ca="1" si="142"/>
        <v>0</v>
      </c>
      <c r="FU88" s="65">
        <f t="shared" ca="1" si="142"/>
        <v>0</v>
      </c>
      <c r="FV88" s="65">
        <f t="shared" ca="1" si="142"/>
        <v>0</v>
      </c>
      <c r="FW88" s="65">
        <f t="shared" ca="1" si="142"/>
        <v>0</v>
      </c>
      <c r="FX88" s="65">
        <f t="shared" ca="1" si="142"/>
        <v>0</v>
      </c>
      <c r="FY88" s="65">
        <f t="shared" ca="1" si="142"/>
        <v>0</v>
      </c>
      <c r="FZ88" s="65">
        <f t="shared" ca="1" si="142"/>
        <v>0</v>
      </c>
      <c r="GA88" s="65">
        <f t="shared" ca="1" si="142"/>
        <v>0</v>
      </c>
      <c r="GB88" s="65">
        <f t="shared" ca="1" si="143"/>
        <v>0</v>
      </c>
      <c r="GC88" s="65">
        <f t="shared" ca="1" si="143"/>
        <v>0</v>
      </c>
      <c r="GD88" s="65">
        <f t="shared" ca="1" si="143"/>
        <v>0</v>
      </c>
      <c r="GE88" s="65">
        <f t="shared" ca="1" si="143"/>
        <v>0</v>
      </c>
      <c r="GF88" s="65">
        <f t="shared" ca="1" si="143"/>
        <v>0</v>
      </c>
      <c r="GG88" s="65">
        <f t="shared" ca="1" si="143"/>
        <v>0</v>
      </c>
      <c r="GH88" s="65">
        <f t="shared" ca="1" si="143"/>
        <v>0</v>
      </c>
      <c r="GI88" s="65">
        <f t="shared" ca="1" si="143"/>
        <v>0</v>
      </c>
      <c r="GJ88" s="65">
        <f t="shared" ca="1" si="143"/>
        <v>0</v>
      </c>
      <c r="GK88" s="65">
        <f t="shared" ca="1" si="143"/>
        <v>0</v>
      </c>
      <c r="GL88" s="65">
        <f t="shared" ca="1" si="143"/>
        <v>0</v>
      </c>
      <c r="GM88" s="65">
        <f t="shared" ca="1" si="143"/>
        <v>0</v>
      </c>
      <c r="GN88" s="65">
        <f t="shared" ca="1" si="143"/>
        <v>0</v>
      </c>
      <c r="GO88" s="65">
        <f t="shared" ca="1" si="143"/>
        <v>0</v>
      </c>
      <c r="GP88" s="65">
        <f t="shared" ca="1" si="143"/>
        <v>0</v>
      </c>
      <c r="GQ88" s="65">
        <f t="shared" ca="1" si="143"/>
        <v>0</v>
      </c>
      <c r="GR88" s="65">
        <f t="shared" ca="1" si="144"/>
        <v>0</v>
      </c>
      <c r="GS88" s="65">
        <f t="shared" ca="1" si="144"/>
        <v>0</v>
      </c>
      <c r="GT88" s="65">
        <f t="shared" ca="1" si="144"/>
        <v>0</v>
      </c>
      <c r="GU88" s="65">
        <f t="shared" ca="1" si="144"/>
        <v>0</v>
      </c>
      <c r="GV88" s="65">
        <f t="shared" ca="1" si="144"/>
        <v>0</v>
      </c>
      <c r="GW88" s="65">
        <f t="shared" ca="1" si="144"/>
        <v>0</v>
      </c>
      <c r="GX88" s="65">
        <f t="shared" ca="1" si="144"/>
        <v>0</v>
      </c>
      <c r="GY88" s="65">
        <f t="shared" ca="1" si="144"/>
        <v>0</v>
      </c>
      <c r="GZ88" s="65">
        <f t="shared" ca="1" si="144"/>
        <v>0</v>
      </c>
      <c r="HA88" s="65">
        <f t="shared" ca="1" si="144"/>
        <v>0</v>
      </c>
      <c r="HB88" s="65">
        <f t="shared" ca="1" si="144"/>
        <v>0</v>
      </c>
      <c r="HC88" s="65">
        <f t="shared" ca="1" si="134"/>
        <v>0</v>
      </c>
      <c r="HD88" s="65">
        <f t="shared" ca="1" si="134"/>
        <v>0</v>
      </c>
      <c r="HE88" s="65">
        <f t="shared" ca="1" si="134"/>
        <v>0</v>
      </c>
      <c r="HF88" s="65">
        <f t="shared" ca="1" si="134"/>
        <v>0</v>
      </c>
      <c r="HG88" s="65">
        <f t="shared" ca="1" si="134"/>
        <v>0</v>
      </c>
      <c r="HH88" s="65">
        <f t="shared" ca="1" si="134"/>
        <v>0</v>
      </c>
      <c r="HI88" s="65">
        <f t="shared" ca="1" si="134"/>
        <v>0</v>
      </c>
      <c r="HJ88" s="65">
        <f t="shared" ca="1" si="134"/>
        <v>0</v>
      </c>
      <c r="HK88" s="65">
        <f t="shared" ca="1" si="134"/>
        <v>0</v>
      </c>
      <c r="HL88" s="65">
        <f t="shared" ca="1" si="134"/>
        <v>0</v>
      </c>
      <c r="HM88" s="65">
        <f t="shared" ca="1" si="134"/>
        <v>0</v>
      </c>
      <c r="HN88" s="65">
        <f t="shared" ca="1" si="134"/>
        <v>0</v>
      </c>
      <c r="HO88" s="65">
        <f t="shared" ca="1" si="135"/>
        <v>0</v>
      </c>
      <c r="HP88" s="65">
        <f t="shared" ca="1" si="135"/>
        <v>0</v>
      </c>
      <c r="HQ88" s="65">
        <f t="shared" ca="1" si="135"/>
        <v>0</v>
      </c>
      <c r="HR88" s="65">
        <f t="shared" ca="1" si="135"/>
        <v>0</v>
      </c>
      <c r="HS88" s="65">
        <f t="shared" ca="1" si="135"/>
        <v>0</v>
      </c>
      <c r="HT88" s="65">
        <f t="shared" ca="1" si="135"/>
        <v>0</v>
      </c>
      <c r="HU88" s="65">
        <f t="shared" ca="1" si="135"/>
        <v>0</v>
      </c>
      <c r="HV88" s="65">
        <f t="shared" ca="1" si="135"/>
        <v>0</v>
      </c>
      <c r="HW88" s="65">
        <f t="shared" ca="1" si="135"/>
        <v>0</v>
      </c>
      <c r="HX88" s="65">
        <f t="shared" ca="1" si="135"/>
        <v>0</v>
      </c>
      <c r="HY88" s="65">
        <f t="shared" ca="1" si="135"/>
        <v>0</v>
      </c>
      <c r="HZ88" s="65">
        <f t="shared" ca="1" si="135"/>
        <v>0</v>
      </c>
      <c r="IA88" s="65">
        <f t="shared" ca="1" si="135"/>
        <v>0</v>
      </c>
      <c r="IB88" s="65">
        <f t="shared" ca="1" si="135"/>
        <v>0</v>
      </c>
      <c r="IC88" s="65">
        <f t="shared" ca="1" si="135"/>
        <v>0</v>
      </c>
      <c r="ID88" s="65">
        <f t="shared" ca="1" si="135"/>
        <v>0</v>
      </c>
      <c r="IE88" s="65">
        <f t="shared" ca="1" si="145"/>
        <v>0</v>
      </c>
      <c r="IF88" s="65">
        <f t="shared" ca="1" si="145"/>
        <v>0</v>
      </c>
      <c r="IG88" s="65">
        <f t="shared" ca="1" si="145"/>
        <v>0</v>
      </c>
      <c r="IH88" s="65">
        <f t="shared" ca="1" si="145"/>
        <v>0</v>
      </c>
      <c r="II88" s="65">
        <f t="shared" ca="1" si="145"/>
        <v>0</v>
      </c>
      <c r="IJ88" s="65">
        <f t="shared" ca="1" si="145"/>
        <v>0</v>
      </c>
      <c r="IK88" s="65">
        <f t="shared" ca="1" si="145"/>
        <v>0</v>
      </c>
      <c r="IL88" s="65">
        <f t="shared" ca="1" si="145"/>
        <v>0</v>
      </c>
      <c r="IM88" s="65">
        <f t="shared" ca="1" si="145"/>
        <v>0</v>
      </c>
      <c r="IN88" s="65">
        <f t="shared" ca="1" si="145"/>
        <v>0</v>
      </c>
      <c r="IO88" s="65">
        <f t="shared" ca="1" si="145"/>
        <v>0</v>
      </c>
      <c r="IP88" s="65">
        <f t="shared" ca="1" si="145"/>
        <v>0</v>
      </c>
      <c r="IQ88" s="65">
        <f t="shared" ca="1" si="146"/>
        <v>0</v>
      </c>
      <c r="IR88" s="65">
        <f t="shared" ca="1" si="146"/>
        <v>0</v>
      </c>
      <c r="IS88" s="65">
        <f t="shared" ca="1" si="146"/>
        <v>0</v>
      </c>
      <c r="IT88" s="65">
        <f t="shared" ca="1" si="146"/>
        <v>0</v>
      </c>
      <c r="IU88" s="65">
        <f t="shared" ca="1" si="146"/>
        <v>0</v>
      </c>
      <c r="IV88" s="65">
        <f t="shared" ca="1" si="146"/>
        <v>0</v>
      </c>
      <c r="IW88" s="65">
        <f t="shared" ca="1" si="146"/>
        <v>0</v>
      </c>
      <c r="IX88" s="65">
        <f t="shared" ca="1" si="146"/>
        <v>0</v>
      </c>
      <c r="IY88" s="65">
        <f t="shared" ca="1" si="146"/>
        <v>0</v>
      </c>
      <c r="IZ88" s="65">
        <f t="shared" ca="1" si="146"/>
        <v>0</v>
      </c>
      <c r="JA88" s="65"/>
      <c r="JB88" s="65"/>
      <c r="JC88" s="65"/>
      <c r="JD88" s="65"/>
      <c r="JE88" s="65"/>
      <c r="JF88" s="65"/>
      <c r="JG88" s="65"/>
      <c r="JH88" s="65"/>
      <c r="JI88" s="65"/>
      <c r="JJ88" s="65"/>
      <c r="JK88" s="65"/>
      <c r="JL88" s="65"/>
      <c r="JM88" s="65"/>
      <c r="JN88" s="65"/>
      <c r="JO88" s="65"/>
      <c r="JP88" s="65"/>
      <c r="JQ88" s="65"/>
      <c r="JR88" s="65"/>
    </row>
    <row r="89" spans="1:278" x14ac:dyDescent="0.2">
      <c r="A89" s="64">
        <f t="shared" si="124"/>
        <v>80</v>
      </c>
      <c r="B89" s="65">
        <f t="shared" ca="1" si="122"/>
        <v>5.9480993427559943E-10</v>
      </c>
      <c r="C89" s="65">
        <f t="shared" ca="1" si="56"/>
        <v>5.9260406944269268E-10</v>
      </c>
      <c r="D89" s="65">
        <f t="shared" ca="1" si="57"/>
        <v>2.2058648329066944E-12</v>
      </c>
      <c r="E89" s="72">
        <f t="shared" ca="1" si="58"/>
        <v>0</v>
      </c>
      <c r="F89" s="67">
        <f t="shared" si="123"/>
        <v>0</v>
      </c>
      <c r="H89" s="72">
        <f t="shared" ca="1" si="125"/>
        <v>3.1863782082961368E-8</v>
      </c>
      <c r="I89" s="64">
        <f t="shared" ca="1" si="110"/>
        <v>87</v>
      </c>
      <c r="J89" s="67">
        <f t="shared" ca="1" si="127"/>
        <v>4.0404822916547236E-10</v>
      </c>
      <c r="K89" s="65">
        <f t="shared" ca="1" si="137"/>
        <v>3.7711168055444085E-10</v>
      </c>
      <c r="L89" s="65">
        <f t="shared" ca="1" si="137"/>
        <v>3.7711168055444085E-10</v>
      </c>
      <c r="M89" s="65">
        <f t="shared" ca="1" si="137"/>
        <v>3.7711168055444085E-10</v>
      </c>
      <c r="N89" s="65">
        <f t="shared" ca="1" si="137"/>
        <v>3.7711168055444085E-10</v>
      </c>
      <c r="O89" s="65">
        <f t="shared" ca="1" si="137"/>
        <v>3.7711168055444085E-10</v>
      </c>
      <c r="P89" s="65">
        <f t="shared" ca="1" si="137"/>
        <v>3.7711168055444085E-10</v>
      </c>
      <c r="Q89" s="65">
        <f t="shared" ca="1" si="137"/>
        <v>3.7711168055444085E-10</v>
      </c>
      <c r="R89" s="65">
        <f t="shared" ca="1" si="137"/>
        <v>3.7711168055444085E-10</v>
      </c>
      <c r="S89" s="65">
        <f t="shared" ca="1" si="137"/>
        <v>3.7711168055444085E-10</v>
      </c>
      <c r="T89" s="65">
        <f t="shared" ca="1" si="137"/>
        <v>3.7711168055444085E-10</v>
      </c>
      <c r="U89" s="65">
        <f t="shared" ca="1" si="137"/>
        <v>3.7711168055444085E-10</v>
      </c>
      <c r="V89" s="65">
        <f t="shared" ca="1" si="137"/>
        <v>3.7711168055444085E-10</v>
      </c>
      <c r="W89" s="65">
        <f t="shared" ca="1" si="137"/>
        <v>3.7711168055444085E-10</v>
      </c>
      <c r="X89" s="65">
        <f t="shared" ca="1" si="137"/>
        <v>3.5017513194340935E-10</v>
      </c>
      <c r="Y89" s="65">
        <f t="shared" ca="1" si="137"/>
        <v>3.5017513194340935E-10</v>
      </c>
      <c r="Z89" s="65">
        <f t="shared" ca="1" si="137"/>
        <v>3.5017513194340935E-10</v>
      </c>
      <c r="AA89" s="65">
        <f t="shared" ca="1" si="128"/>
        <v>3.5017513194340935E-10</v>
      </c>
      <c r="AB89" s="65">
        <f t="shared" ca="1" si="128"/>
        <v>3.5017513194340935E-10</v>
      </c>
      <c r="AC89" s="65">
        <f t="shared" ca="1" si="128"/>
        <v>3.2323858333237785E-10</v>
      </c>
      <c r="AD89" s="65">
        <f t="shared" ca="1" si="128"/>
        <v>3.2323858333237785E-10</v>
      </c>
      <c r="AE89" s="65">
        <f t="shared" ca="1" si="128"/>
        <v>3.2323858333237785E-10</v>
      </c>
      <c r="AF89" s="65">
        <f t="shared" ca="1" si="128"/>
        <v>3.2323858333237785E-10</v>
      </c>
      <c r="AG89" s="65">
        <f t="shared" ca="1" si="128"/>
        <v>3.2323858333237785E-10</v>
      </c>
      <c r="AH89" s="65">
        <f t="shared" ca="1" si="128"/>
        <v>3.1443931078610756E-10</v>
      </c>
      <c r="AI89" s="65">
        <f t="shared" ca="1" si="128"/>
        <v>3.1443931078610756E-10</v>
      </c>
      <c r="AJ89" s="65">
        <f t="shared" ca="1" si="128"/>
        <v>3.1443931078610756E-10</v>
      </c>
      <c r="AK89" s="65">
        <f t="shared" ca="1" si="128"/>
        <v>3.0564003823983727E-10</v>
      </c>
      <c r="AL89" s="65">
        <f t="shared" ca="1" si="128"/>
        <v>3.0564003823983727E-10</v>
      </c>
      <c r="AM89" s="65">
        <f t="shared" ca="1" si="128"/>
        <v>3.0564003823983727E-10</v>
      </c>
      <c r="AN89" s="65">
        <f t="shared" ca="1" si="128"/>
        <v>2.9684076569356698E-10</v>
      </c>
      <c r="AO89" s="65">
        <f t="shared" ca="1" si="129"/>
        <v>2.9684076569356698E-10</v>
      </c>
      <c r="AP89" s="65">
        <f t="shared" ca="1" si="129"/>
        <v>2.9684076569356698E-10</v>
      </c>
      <c r="AQ89" s="65">
        <f t="shared" ca="1" si="129"/>
        <v>2.880414931472967E-10</v>
      </c>
      <c r="AR89" s="65">
        <f t="shared" ca="1" si="129"/>
        <v>2.880414931472967E-10</v>
      </c>
      <c r="AS89" s="65">
        <f t="shared" ca="1" si="129"/>
        <v>2.880414931472967E-10</v>
      </c>
      <c r="AT89" s="65">
        <f t="shared" ca="1" si="129"/>
        <v>2.7924222060102641E-10</v>
      </c>
      <c r="AU89" s="65">
        <f t="shared" ca="1" si="129"/>
        <v>2.7924222060102641E-10</v>
      </c>
      <c r="AV89" s="65">
        <f t="shared" ca="1" si="129"/>
        <v>2.7924222060102641E-10</v>
      </c>
      <c r="AW89" s="65">
        <f t="shared" ca="1" si="129"/>
        <v>2.7044294805475612E-10</v>
      </c>
      <c r="AX89" s="65">
        <f t="shared" ca="1" si="129"/>
        <v>2.7044294805475612E-10</v>
      </c>
      <c r="AY89" s="65">
        <f t="shared" ca="1" si="126"/>
        <v>2.6164367550848583E-10</v>
      </c>
      <c r="AZ89" s="65">
        <f t="shared" ca="1" si="126"/>
        <v>2.6164367550848583E-10</v>
      </c>
      <c r="BA89" s="65">
        <f t="shared" ca="1" si="126"/>
        <v>2.5284440296221554E-10</v>
      </c>
      <c r="BB89" s="65">
        <f t="shared" ca="1" si="126"/>
        <v>2.5284440296221554E-10</v>
      </c>
      <c r="BC89" s="65">
        <f t="shared" ca="1" si="126"/>
        <v>2.5284440296221554E-10</v>
      </c>
      <c r="BD89" s="65">
        <f t="shared" ca="1" si="126"/>
        <v>2.4404513041594526E-10</v>
      </c>
      <c r="BE89" s="65">
        <f t="shared" ca="1" si="126"/>
        <v>2.4404513041594526E-10</v>
      </c>
      <c r="BF89" s="65">
        <f t="shared" ca="1" si="126"/>
        <v>2.3524585786967497E-10</v>
      </c>
      <c r="BG89" s="65">
        <f t="shared" ca="1" si="126"/>
        <v>2.3524585786967497E-10</v>
      </c>
      <c r="BH89" s="65">
        <f t="shared" ca="1" si="126"/>
        <v>2.2644658532340468E-10</v>
      </c>
      <c r="BI89" s="65">
        <f t="shared" ca="1" si="126"/>
        <v>2.2644658532340468E-10</v>
      </c>
      <c r="BJ89" s="65">
        <f t="shared" ca="1" si="126"/>
        <v>2.1764731277713439E-10</v>
      </c>
      <c r="BK89" s="65">
        <f t="shared" ca="1" si="126"/>
        <v>2.1764731277713439E-10</v>
      </c>
      <c r="BL89" s="65">
        <f t="shared" ca="1" si="126"/>
        <v>2.0884804023086411E-10</v>
      </c>
      <c r="BM89" s="65">
        <f t="shared" ca="1" si="126"/>
        <v>2.0884804023086411E-10</v>
      </c>
      <c r="BN89" s="65">
        <f t="shared" ca="1" si="126"/>
        <v>2.0004876768459382E-10</v>
      </c>
      <c r="BO89" s="65">
        <f t="shared" ca="1" si="138"/>
        <v>1.9124949513832353E-10</v>
      </c>
      <c r="BP89" s="65">
        <f t="shared" ca="1" si="138"/>
        <v>1.9124949513832353E-10</v>
      </c>
      <c r="BQ89" s="65">
        <f t="shared" ca="1" si="138"/>
        <v>1.8245022259205324E-10</v>
      </c>
      <c r="BR89" s="65">
        <f t="shared" ca="1" si="138"/>
        <v>1.8245022259205324E-10</v>
      </c>
      <c r="BS89" s="65">
        <f t="shared" ca="1" si="138"/>
        <v>1.7365095004578296E-10</v>
      </c>
      <c r="BT89" s="65">
        <f t="shared" ca="1" si="138"/>
        <v>1.7365095004578296E-10</v>
      </c>
      <c r="BU89" s="65">
        <f t="shared" ca="1" si="138"/>
        <v>1.6485167749951267E-10</v>
      </c>
      <c r="BV89" s="65">
        <f t="shared" ca="1" si="138"/>
        <v>1.5605240495324238E-10</v>
      </c>
      <c r="BW89" s="65">
        <f t="shared" ca="1" si="138"/>
        <v>1.5605240495324238E-10</v>
      </c>
      <c r="BX89" s="65">
        <f t="shared" ca="1" si="138"/>
        <v>1.4725313240697209E-10</v>
      </c>
      <c r="BY89" s="65">
        <f t="shared" ca="1" si="138"/>
        <v>1.4725313240697209E-10</v>
      </c>
      <c r="BZ89" s="65">
        <f t="shared" ca="1" si="138"/>
        <v>1.3845385986070181E-10</v>
      </c>
      <c r="CA89" s="65">
        <f t="shared" ca="1" si="138"/>
        <v>1.2965458731443152E-10</v>
      </c>
      <c r="CB89" s="65">
        <f t="shared" ca="1" si="138"/>
        <v>1.2965458731443152E-10</v>
      </c>
      <c r="CC89" s="65">
        <f t="shared" ca="1" si="130"/>
        <v>1.2085531476816123E-10</v>
      </c>
      <c r="CD89" s="65">
        <f t="shared" ca="1" si="130"/>
        <v>1.2085531476816123E-10</v>
      </c>
      <c r="CE89" s="65">
        <f t="shared" ca="1" si="130"/>
        <v>1.1205604222189094E-10</v>
      </c>
      <c r="CF89" s="65">
        <f t="shared" ca="1" si="130"/>
        <v>1.0325676967562065E-10</v>
      </c>
      <c r="CG89" s="65">
        <f t="shared" ca="1" si="130"/>
        <v>1.0325676967562065E-10</v>
      </c>
      <c r="CH89" s="65">
        <f t="shared" ca="1" si="130"/>
        <v>9.4457497129350367E-11</v>
      </c>
      <c r="CI89" s="65">
        <f t="shared" ca="1" si="130"/>
        <v>8.5658224583080079E-11</v>
      </c>
      <c r="CJ89" s="65">
        <f t="shared" ca="1" si="130"/>
        <v>8.5658224583080079E-11</v>
      </c>
      <c r="CK89" s="65">
        <f t="shared" ca="1" si="130"/>
        <v>7.6858952036809792E-11</v>
      </c>
      <c r="CL89" s="65">
        <f t="shared" ca="1" si="139"/>
        <v>6.8059679490539504E-11</v>
      </c>
      <c r="CM89" s="65">
        <f t="shared" ca="1" si="139"/>
        <v>6.8059679490539504E-11</v>
      </c>
      <c r="CN89" s="65">
        <f t="shared" ca="1" si="139"/>
        <v>5.9260406944269217E-11</v>
      </c>
      <c r="CO89" s="65">
        <f t="shared" ca="1" si="139"/>
        <v>5.0461134397998929E-11</v>
      </c>
      <c r="CP89" s="65">
        <f t="shared" ca="1" si="139"/>
        <v>5.0461134397998929E-11</v>
      </c>
      <c r="CQ89" s="65">
        <f t="shared" ca="1" si="139"/>
        <v>4.1661861851728641E-11</v>
      </c>
      <c r="CR89" s="65">
        <f t="shared" ca="1" si="139"/>
        <v>3.2862589305458354E-11</v>
      </c>
      <c r="CS89" s="65">
        <f t="shared" ca="1" si="139"/>
        <v>2.4063316759188069E-11</v>
      </c>
      <c r="CT89" s="65">
        <f t="shared" ca="1" si="139"/>
        <v>2.4063316759188069E-11</v>
      </c>
      <c r="CU89" s="65">
        <f t="shared" ca="1" si="139"/>
        <v>1.5264044212917785E-11</v>
      </c>
      <c r="CV89" s="65">
        <f t="shared" ca="1" si="139"/>
        <v>6.4647716666475004E-12</v>
      </c>
      <c r="CW89" s="65">
        <f t="shared" ca="1" si="139"/>
        <v>6.4647716666475004E-12</v>
      </c>
      <c r="CX89" s="65">
        <f t="shared" ca="1" si="139"/>
        <v>0</v>
      </c>
      <c r="CY89" s="65">
        <f t="shared" ca="1" si="139"/>
        <v>0</v>
      </c>
      <c r="CZ89" s="65">
        <f t="shared" ca="1" si="139"/>
        <v>0</v>
      </c>
      <c r="DA89" s="65">
        <f t="shared" ca="1" si="139"/>
        <v>0</v>
      </c>
      <c r="DB89" s="65">
        <f t="shared" ca="1" si="140"/>
        <v>0</v>
      </c>
      <c r="DC89" s="65">
        <f t="shared" ca="1" si="140"/>
        <v>0</v>
      </c>
      <c r="DD89" s="65">
        <f t="shared" ca="1" si="140"/>
        <v>0</v>
      </c>
      <c r="DE89" s="65">
        <f t="shared" ca="1" si="140"/>
        <v>0</v>
      </c>
      <c r="DF89" s="65">
        <f t="shared" ca="1" si="140"/>
        <v>0</v>
      </c>
      <c r="DG89" s="65">
        <f t="shared" ca="1" si="140"/>
        <v>0</v>
      </c>
      <c r="DH89" s="65">
        <f t="shared" ca="1" si="140"/>
        <v>0</v>
      </c>
      <c r="DI89" s="65">
        <f t="shared" ca="1" si="140"/>
        <v>0</v>
      </c>
      <c r="DJ89" s="65">
        <f t="shared" ca="1" si="140"/>
        <v>0</v>
      </c>
      <c r="DK89" s="65">
        <f t="shared" ca="1" si="140"/>
        <v>0</v>
      </c>
      <c r="DL89" s="65">
        <f t="shared" ca="1" si="140"/>
        <v>0</v>
      </c>
      <c r="DM89" s="65">
        <f t="shared" ca="1" si="140"/>
        <v>0</v>
      </c>
      <c r="DN89" s="65">
        <f t="shared" ca="1" si="140"/>
        <v>0</v>
      </c>
      <c r="DO89" s="65">
        <f t="shared" ca="1" si="140"/>
        <v>0</v>
      </c>
      <c r="DP89" s="65">
        <f t="shared" ca="1" si="140"/>
        <v>0</v>
      </c>
      <c r="DQ89" s="65">
        <f t="shared" ca="1" si="131"/>
        <v>0</v>
      </c>
      <c r="DR89" s="65">
        <f t="shared" ca="1" si="131"/>
        <v>0</v>
      </c>
      <c r="DS89" s="65">
        <f t="shared" ca="1" si="131"/>
        <v>0</v>
      </c>
      <c r="DT89" s="65">
        <f t="shared" ca="1" si="131"/>
        <v>0</v>
      </c>
      <c r="DU89" s="65">
        <f t="shared" ca="1" si="131"/>
        <v>0</v>
      </c>
      <c r="DV89" s="65">
        <f t="shared" ca="1" si="131"/>
        <v>0</v>
      </c>
      <c r="DW89" s="65">
        <f t="shared" ca="1" si="131"/>
        <v>0</v>
      </c>
      <c r="DX89" s="65">
        <f t="shared" ca="1" si="131"/>
        <v>0</v>
      </c>
      <c r="DY89" s="65">
        <f t="shared" ca="1" si="131"/>
        <v>0</v>
      </c>
      <c r="DZ89" s="65">
        <f t="shared" ca="1" si="131"/>
        <v>0</v>
      </c>
      <c r="EA89" s="65">
        <f t="shared" ca="1" si="131"/>
        <v>0</v>
      </c>
      <c r="EB89" s="65">
        <f t="shared" ca="1" si="131"/>
        <v>0</v>
      </c>
      <c r="EC89" s="65">
        <f t="shared" ca="1" si="131"/>
        <v>0</v>
      </c>
      <c r="ED89" s="65">
        <f t="shared" ca="1" si="131"/>
        <v>0</v>
      </c>
      <c r="EE89" s="65">
        <f t="shared" ca="1" si="131"/>
        <v>0</v>
      </c>
      <c r="EF89" s="65">
        <f t="shared" ca="1" si="132"/>
        <v>0</v>
      </c>
      <c r="EG89" s="65">
        <f t="shared" ca="1" si="132"/>
        <v>0</v>
      </c>
      <c r="EH89" s="65">
        <f t="shared" ca="1" si="132"/>
        <v>0</v>
      </c>
      <c r="EI89" s="65">
        <f t="shared" ca="1" si="132"/>
        <v>0</v>
      </c>
      <c r="EJ89" s="65">
        <f t="shared" ca="1" si="132"/>
        <v>0</v>
      </c>
      <c r="EK89" s="65">
        <f t="shared" ca="1" si="132"/>
        <v>0</v>
      </c>
      <c r="EL89" s="65">
        <f t="shared" ca="1" si="132"/>
        <v>0</v>
      </c>
      <c r="EM89" s="65">
        <f t="shared" ca="1" si="132"/>
        <v>0</v>
      </c>
      <c r="EN89" s="65">
        <f t="shared" ca="1" si="132"/>
        <v>0</v>
      </c>
      <c r="EO89" s="65">
        <f t="shared" ca="1" si="132"/>
        <v>0</v>
      </c>
      <c r="EP89" s="65">
        <f t="shared" ca="1" si="132"/>
        <v>0</v>
      </c>
      <c r="EQ89" s="65">
        <f t="shared" ca="1" si="132"/>
        <v>0</v>
      </c>
      <c r="ER89" s="65">
        <f t="shared" ca="1" si="132"/>
        <v>0</v>
      </c>
      <c r="ES89" s="65">
        <f t="shared" ca="1" si="132"/>
        <v>0</v>
      </c>
      <c r="ET89" s="65">
        <f t="shared" ca="1" si="132"/>
        <v>0</v>
      </c>
      <c r="EU89" s="65">
        <f t="shared" ca="1" si="132"/>
        <v>0</v>
      </c>
      <c r="EV89" s="65">
        <f t="shared" ca="1" si="141"/>
        <v>0</v>
      </c>
      <c r="EW89" s="65">
        <f t="shared" ca="1" si="141"/>
        <v>0</v>
      </c>
      <c r="EX89" s="65">
        <f t="shared" ca="1" si="141"/>
        <v>0</v>
      </c>
      <c r="EY89" s="65">
        <f t="shared" ca="1" si="141"/>
        <v>0</v>
      </c>
      <c r="EZ89" s="65">
        <f t="shared" ca="1" si="141"/>
        <v>0</v>
      </c>
      <c r="FA89" s="65">
        <f t="shared" ca="1" si="141"/>
        <v>0</v>
      </c>
      <c r="FB89" s="65">
        <f t="shared" ca="1" si="141"/>
        <v>0</v>
      </c>
      <c r="FC89" s="65">
        <f t="shared" ca="1" si="141"/>
        <v>0</v>
      </c>
      <c r="FD89" s="65">
        <f t="shared" ca="1" si="141"/>
        <v>0</v>
      </c>
      <c r="FE89" s="65">
        <f t="shared" ca="1" si="141"/>
        <v>0</v>
      </c>
      <c r="FF89" s="65">
        <f t="shared" ca="1" si="141"/>
        <v>0</v>
      </c>
      <c r="FG89" s="65">
        <f t="shared" ca="1" si="141"/>
        <v>0</v>
      </c>
      <c r="FH89" s="65">
        <f t="shared" ca="1" si="141"/>
        <v>0</v>
      </c>
      <c r="FI89" s="65">
        <f t="shared" ca="1" si="141"/>
        <v>0</v>
      </c>
      <c r="FJ89" s="65">
        <f t="shared" ca="1" si="141"/>
        <v>0</v>
      </c>
      <c r="FK89" s="65">
        <f t="shared" ca="1" si="141"/>
        <v>0</v>
      </c>
      <c r="FL89" s="65">
        <f t="shared" ca="1" si="142"/>
        <v>0</v>
      </c>
      <c r="FM89" s="65">
        <f t="shared" ca="1" si="142"/>
        <v>0</v>
      </c>
      <c r="FN89" s="65">
        <f t="shared" ca="1" si="142"/>
        <v>0</v>
      </c>
      <c r="FO89" s="65">
        <f t="shared" ca="1" si="142"/>
        <v>0</v>
      </c>
      <c r="FP89" s="65">
        <f t="shared" ca="1" si="142"/>
        <v>0</v>
      </c>
      <c r="FQ89" s="65">
        <f t="shared" ca="1" si="142"/>
        <v>0</v>
      </c>
      <c r="FR89" s="65">
        <f t="shared" ca="1" si="142"/>
        <v>0</v>
      </c>
      <c r="FS89" s="65">
        <f t="shared" ca="1" si="142"/>
        <v>0</v>
      </c>
      <c r="FT89" s="65">
        <f t="shared" ca="1" si="142"/>
        <v>0</v>
      </c>
      <c r="FU89" s="65">
        <f t="shared" ca="1" si="142"/>
        <v>0</v>
      </c>
      <c r="FV89" s="65">
        <f t="shared" ca="1" si="142"/>
        <v>0</v>
      </c>
      <c r="FW89" s="65">
        <f t="shared" ca="1" si="142"/>
        <v>0</v>
      </c>
      <c r="FX89" s="65">
        <f t="shared" ca="1" si="142"/>
        <v>0</v>
      </c>
      <c r="FY89" s="65">
        <f t="shared" ca="1" si="142"/>
        <v>0</v>
      </c>
      <c r="FZ89" s="65">
        <f t="shared" ca="1" si="142"/>
        <v>0</v>
      </c>
      <c r="GA89" s="65">
        <f t="shared" ca="1" si="142"/>
        <v>0</v>
      </c>
      <c r="GB89" s="65">
        <f t="shared" ca="1" si="143"/>
        <v>0</v>
      </c>
      <c r="GC89" s="65">
        <f t="shared" ca="1" si="143"/>
        <v>0</v>
      </c>
      <c r="GD89" s="65">
        <f t="shared" ca="1" si="143"/>
        <v>0</v>
      </c>
      <c r="GE89" s="65">
        <f t="shared" ca="1" si="143"/>
        <v>0</v>
      </c>
      <c r="GF89" s="65">
        <f t="shared" ca="1" si="143"/>
        <v>0</v>
      </c>
      <c r="GG89" s="65">
        <f t="shared" ca="1" si="143"/>
        <v>0</v>
      </c>
      <c r="GH89" s="65">
        <f t="shared" ca="1" si="143"/>
        <v>0</v>
      </c>
      <c r="GI89" s="65">
        <f t="shared" ca="1" si="143"/>
        <v>0</v>
      </c>
      <c r="GJ89" s="65">
        <f t="shared" ca="1" si="143"/>
        <v>0</v>
      </c>
      <c r="GK89" s="65">
        <f t="shared" ca="1" si="143"/>
        <v>0</v>
      </c>
      <c r="GL89" s="65">
        <f t="shared" ca="1" si="143"/>
        <v>0</v>
      </c>
      <c r="GM89" s="65">
        <f t="shared" ca="1" si="143"/>
        <v>0</v>
      </c>
      <c r="GN89" s="65">
        <f t="shared" ca="1" si="143"/>
        <v>0</v>
      </c>
      <c r="GO89" s="65">
        <f t="shared" ca="1" si="143"/>
        <v>0</v>
      </c>
      <c r="GP89" s="65">
        <f t="shared" ca="1" si="143"/>
        <v>0</v>
      </c>
      <c r="GQ89" s="65">
        <f t="shared" ca="1" si="143"/>
        <v>0</v>
      </c>
      <c r="GR89" s="65">
        <f t="shared" ca="1" si="144"/>
        <v>0</v>
      </c>
      <c r="GS89" s="65">
        <f t="shared" ca="1" si="144"/>
        <v>0</v>
      </c>
      <c r="GT89" s="65">
        <f t="shared" ca="1" si="144"/>
        <v>0</v>
      </c>
      <c r="GU89" s="65">
        <f t="shared" ca="1" si="144"/>
        <v>0</v>
      </c>
      <c r="GV89" s="65">
        <f t="shared" ca="1" si="144"/>
        <v>0</v>
      </c>
      <c r="GW89" s="65">
        <f t="shared" ca="1" si="144"/>
        <v>0</v>
      </c>
      <c r="GX89" s="65">
        <f t="shared" ca="1" si="144"/>
        <v>0</v>
      </c>
      <c r="GY89" s="65">
        <f t="shared" ca="1" si="144"/>
        <v>0</v>
      </c>
      <c r="GZ89" s="65">
        <f t="shared" ca="1" si="144"/>
        <v>0</v>
      </c>
      <c r="HA89" s="65">
        <f t="shared" ca="1" si="144"/>
        <v>0</v>
      </c>
      <c r="HB89" s="65">
        <f t="shared" ca="1" si="144"/>
        <v>0</v>
      </c>
      <c r="HC89" s="65">
        <f t="shared" ca="1" si="134"/>
        <v>0</v>
      </c>
      <c r="HD89" s="65">
        <f t="shared" ca="1" si="134"/>
        <v>0</v>
      </c>
      <c r="HE89" s="65">
        <f t="shared" ca="1" si="134"/>
        <v>0</v>
      </c>
      <c r="HF89" s="65">
        <f t="shared" ca="1" si="134"/>
        <v>0</v>
      </c>
      <c r="HG89" s="65">
        <f t="shared" ca="1" si="134"/>
        <v>0</v>
      </c>
      <c r="HH89" s="65">
        <f t="shared" ca="1" si="134"/>
        <v>0</v>
      </c>
      <c r="HI89" s="65">
        <f t="shared" ca="1" si="134"/>
        <v>0</v>
      </c>
      <c r="HJ89" s="65">
        <f t="shared" ca="1" si="134"/>
        <v>0</v>
      </c>
      <c r="HK89" s="65">
        <f t="shared" ca="1" si="134"/>
        <v>0</v>
      </c>
      <c r="HL89" s="65">
        <f t="shared" ca="1" si="134"/>
        <v>0</v>
      </c>
      <c r="HM89" s="65">
        <f t="shared" ca="1" si="134"/>
        <v>0</v>
      </c>
      <c r="HN89" s="65">
        <f t="shared" ca="1" si="134"/>
        <v>0</v>
      </c>
      <c r="HO89" s="65">
        <f t="shared" ca="1" si="135"/>
        <v>0</v>
      </c>
      <c r="HP89" s="65">
        <f t="shared" ca="1" si="135"/>
        <v>0</v>
      </c>
      <c r="HQ89" s="65">
        <f t="shared" ca="1" si="135"/>
        <v>0</v>
      </c>
      <c r="HR89" s="65">
        <f t="shared" ca="1" si="135"/>
        <v>0</v>
      </c>
      <c r="HS89" s="65">
        <f t="shared" ca="1" si="135"/>
        <v>0</v>
      </c>
      <c r="HT89" s="65">
        <f t="shared" ca="1" si="135"/>
        <v>0</v>
      </c>
      <c r="HU89" s="65">
        <f t="shared" ca="1" si="135"/>
        <v>0</v>
      </c>
      <c r="HV89" s="65">
        <f t="shared" ca="1" si="135"/>
        <v>0</v>
      </c>
      <c r="HW89" s="65">
        <f t="shared" ca="1" si="135"/>
        <v>0</v>
      </c>
      <c r="HX89" s="65">
        <f t="shared" ca="1" si="135"/>
        <v>0</v>
      </c>
      <c r="HY89" s="65">
        <f t="shared" ca="1" si="135"/>
        <v>0</v>
      </c>
      <c r="HZ89" s="65">
        <f t="shared" ca="1" si="135"/>
        <v>0</v>
      </c>
      <c r="IA89" s="65">
        <f t="shared" ca="1" si="135"/>
        <v>0</v>
      </c>
      <c r="IB89" s="65">
        <f t="shared" ca="1" si="135"/>
        <v>0</v>
      </c>
      <c r="IC89" s="65">
        <f t="shared" ca="1" si="135"/>
        <v>0</v>
      </c>
      <c r="ID89" s="65">
        <f t="shared" ca="1" si="135"/>
        <v>0</v>
      </c>
      <c r="IE89" s="65">
        <f t="shared" ca="1" si="145"/>
        <v>0</v>
      </c>
      <c r="IF89" s="65">
        <f t="shared" ca="1" si="145"/>
        <v>0</v>
      </c>
      <c r="IG89" s="65">
        <f t="shared" ca="1" si="145"/>
        <v>0</v>
      </c>
      <c r="IH89" s="65">
        <f t="shared" ca="1" si="145"/>
        <v>0</v>
      </c>
      <c r="II89" s="65">
        <f t="shared" ca="1" si="145"/>
        <v>0</v>
      </c>
      <c r="IJ89" s="65">
        <f t="shared" ca="1" si="145"/>
        <v>0</v>
      </c>
      <c r="IK89" s="65">
        <f t="shared" ca="1" si="145"/>
        <v>0</v>
      </c>
      <c r="IL89" s="65">
        <f t="shared" ca="1" si="145"/>
        <v>0</v>
      </c>
      <c r="IM89" s="65">
        <f t="shared" ca="1" si="145"/>
        <v>0</v>
      </c>
      <c r="IN89" s="65">
        <f t="shared" ca="1" si="145"/>
        <v>0</v>
      </c>
      <c r="IO89" s="65">
        <f t="shared" ca="1" si="145"/>
        <v>0</v>
      </c>
      <c r="IP89" s="65">
        <f t="shared" ca="1" si="145"/>
        <v>0</v>
      </c>
      <c r="IQ89" s="65">
        <f t="shared" ca="1" si="146"/>
        <v>0</v>
      </c>
      <c r="IR89" s="65">
        <f t="shared" ca="1" si="146"/>
        <v>0</v>
      </c>
      <c r="IS89" s="65">
        <f t="shared" ca="1" si="146"/>
        <v>0</v>
      </c>
      <c r="IT89" s="65">
        <f t="shared" ca="1" si="146"/>
        <v>0</v>
      </c>
      <c r="IU89" s="65">
        <f t="shared" ca="1" si="146"/>
        <v>0</v>
      </c>
      <c r="IV89" s="65">
        <f t="shared" ca="1" si="146"/>
        <v>0</v>
      </c>
      <c r="IW89" s="65">
        <f t="shared" ca="1" si="146"/>
        <v>0</v>
      </c>
      <c r="IX89" s="65">
        <f t="shared" ca="1" si="146"/>
        <v>0</v>
      </c>
      <c r="IY89" s="65">
        <f t="shared" ca="1" si="146"/>
        <v>0</v>
      </c>
      <c r="IZ89" s="65">
        <f t="shared" ca="1" si="146"/>
        <v>0</v>
      </c>
      <c r="JA89" s="65"/>
      <c r="JB89" s="65"/>
      <c r="JC89" s="65"/>
      <c r="JD89" s="65"/>
      <c r="JE89" s="65"/>
      <c r="JF89" s="65"/>
      <c r="JG89" s="65"/>
      <c r="JH89" s="65"/>
      <c r="JI89" s="65"/>
      <c r="JJ89" s="65"/>
      <c r="JK89" s="65"/>
      <c r="JL89" s="65"/>
      <c r="JM89" s="65"/>
      <c r="JN89" s="65"/>
      <c r="JO89" s="65"/>
      <c r="JP89" s="65"/>
      <c r="JQ89" s="65"/>
      <c r="JR89" s="65"/>
    </row>
    <row r="90" spans="1:278" x14ac:dyDescent="0.2">
      <c r="A90" s="64">
        <f t="shared" si="124"/>
        <v>81</v>
      </c>
      <c r="B90" s="65">
        <f t="shared" ca="1" si="122"/>
        <v>5.6645118333808863E-10</v>
      </c>
      <c r="C90" s="65">
        <f t="shared" ca="1" si="56"/>
        <v>5.6566752083166123E-10</v>
      </c>
      <c r="D90" s="65">
        <f t="shared" ca="1" si="57"/>
        <v>7.8366250642742413E-13</v>
      </c>
      <c r="E90" s="72">
        <f t="shared" ca="1" si="58"/>
        <v>0</v>
      </c>
      <c r="F90" s="67">
        <f t="shared" si="123"/>
        <v>0</v>
      </c>
      <c r="H90" s="72">
        <f t="shared" ca="1" si="125"/>
        <v>3.0356771976669528E-8</v>
      </c>
      <c r="I90" s="64">
        <f t="shared" ca="1" si="110"/>
        <v>88</v>
      </c>
      <c r="J90" s="67">
        <f t="shared" ca="1" si="127"/>
        <v>3.7711168055444085E-10</v>
      </c>
      <c r="K90" s="65">
        <f t="shared" ca="1" si="137"/>
        <v>3.5017513194340935E-10</v>
      </c>
      <c r="L90" s="65">
        <f t="shared" ca="1" si="137"/>
        <v>3.5017513194340935E-10</v>
      </c>
      <c r="M90" s="65">
        <f t="shared" ca="1" si="137"/>
        <v>3.5017513194340935E-10</v>
      </c>
      <c r="N90" s="65">
        <f t="shared" ca="1" si="137"/>
        <v>3.5017513194340935E-10</v>
      </c>
      <c r="O90" s="65">
        <f t="shared" ca="1" si="137"/>
        <v>3.5017513194340935E-10</v>
      </c>
      <c r="P90" s="65">
        <f t="shared" ca="1" si="137"/>
        <v>3.5017513194340935E-10</v>
      </c>
      <c r="Q90" s="65">
        <f t="shared" ca="1" si="137"/>
        <v>3.5017513194340935E-10</v>
      </c>
      <c r="R90" s="65">
        <f t="shared" ca="1" si="137"/>
        <v>3.5017513194340935E-10</v>
      </c>
      <c r="S90" s="65">
        <f t="shared" ca="1" si="137"/>
        <v>3.5017513194340935E-10</v>
      </c>
      <c r="T90" s="65">
        <f t="shared" ca="1" si="137"/>
        <v>3.5017513194340935E-10</v>
      </c>
      <c r="U90" s="65">
        <f t="shared" ca="1" si="137"/>
        <v>3.5017513194340935E-10</v>
      </c>
      <c r="V90" s="65">
        <f t="shared" ca="1" si="137"/>
        <v>3.5017513194340935E-10</v>
      </c>
      <c r="W90" s="65">
        <f t="shared" ca="1" si="137"/>
        <v>3.5017513194340935E-10</v>
      </c>
      <c r="X90" s="65">
        <f t="shared" ca="1" si="137"/>
        <v>3.2323858333237785E-10</v>
      </c>
      <c r="Y90" s="65">
        <f t="shared" ca="1" si="137"/>
        <v>3.2323858333237785E-10</v>
      </c>
      <c r="Z90" s="65">
        <f t="shared" ca="1" si="137"/>
        <v>3.2323858333237785E-10</v>
      </c>
      <c r="AA90" s="65">
        <f t="shared" ca="1" si="128"/>
        <v>3.2323858333237785E-10</v>
      </c>
      <c r="AB90" s="65">
        <f t="shared" ca="1" si="128"/>
        <v>3.2323858333237785E-10</v>
      </c>
      <c r="AC90" s="65">
        <f t="shared" ca="1" si="128"/>
        <v>3.1443931078610756E-10</v>
      </c>
      <c r="AD90" s="65">
        <f t="shared" ca="1" si="128"/>
        <v>3.1443931078610756E-10</v>
      </c>
      <c r="AE90" s="65">
        <f t="shared" ca="1" si="128"/>
        <v>3.1443931078610756E-10</v>
      </c>
      <c r="AF90" s="65">
        <f t="shared" ca="1" si="128"/>
        <v>3.1443931078610756E-10</v>
      </c>
      <c r="AG90" s="65">
        <f t="shared" ca="1" si="128"/>
        <v>3.1443931078610756E-10</v>
      </c>
      <c r="AH90" s="65">
        <f t="shared" ca="1" si="128"/>
        <v>3.0564003823983727E-10</v>
      </c>
      <c r="AI90" s="65">
        <f t="shared" ca="1" si="128"/>
        <v>3.0564003823983727E-10</v>
      </c>
      <c r="AJ90" s="65">
        <f t="shared" ca="1" si="128"/>
        <v>3.0564003823983727E-10</v>
      </c>
      <c r="AK90" s="65">
        <f t="shared" ca="1" si="128"/>
        <v>2.9684076569356698E-10</v>
      </c>
      <c r="AL90" s="65">
        <f t="shared" ca="1" si="128"/>
        <v>2.9684076569356698E-10</v>
      </c>
      <c r="AM90" s="65">
        <f t="shared" ca="1" si="128"/>
        <v>2.9684076569356698E-10</v>
      </c>
      <c r="AN90" s="65">
        <f t="shared" ca="1" si="128"/>
        <v>2.9684076569356698E-10</v>
      </c>
      <c r="AO90" s="65">
        <f t="shared" ca="1" si="129"/>
        <v>2.880414931472967E-10</v>
      </c>
      <c r="AP90" s="65">
        <f t="shared" ca="1" si="129"/>
        <v>2.880414931472967E-10</v>
      </c>
      <c r="AQ90" s="65">
        <f t="shared" ca="1" si="129"/>
        <v>2.880414931472967E-10</v>
      </c>
      <c r="AR90" s="65">
        <f t="shared" ca="1" si="129"/>
        <v>2.7924222060102641E-10</v>
      </c>
      <c r="AS90" s="65">
        <f t="shared" ca="1" si="129"/>
        <v>2.7924222060102641E-10</v>
      </c>
      <c r="AT90" s="65">
        <f t="shared" ca="1" si="129"/>
        <v>2.7044294805475612E-10</v>
      </c>
      <c r="AU90" s="65">
        <f t="shared" ca="1" si="129"/>
        <v>2.7044294805475612E-10</v>
      </c>
      <c r="AV90" s="65">
        <f t="shared" ca="1" si="129"/>
        <v>2.7044294805475612E-10</v>
      </c>
      <c r="AW90" s="65">
        <f t="shared" ca="1" si="129"/>
        <v>2.6164367550848583E-10</v>
      </c>
      <c r="AX90" s="65">
        <f t="shared" ca="1" si="129"/>
        <v>2.6164367550848583E-10</v>
      </c>
      <c r="AY90" s="65">
        <f t="shared" ca="1" si="126"/>
        <v>2.5284440296221554E-10</v>
      </c>
      <c r="AZ90" s="65">
        <f t="shared" ca="1" si="126"/>
        <v>2.5284440296221554E-10</v>
      </c>
      <c r="BA90" s="65">
        <f t="shared" ca="1" si="126"/>
        <v>2.5284440296221554E-10</v>
      </c>
      <c r="BB90" s="65">
        <f t="shared" ca="1" si="126"/>
        <v>2.4404513041594526E-10</v>
      </c>
      <c r="BC90" s="65">
        <f t="shared" ca="1" si="126"/>
        <v>2.4404513041594526E-10</v>
      </c>
      <c r="BD90" s="65">
        <f t="shared" ca="1" si="126"/>
        <v>2.3524585786967497E-10</v>
      </c>
      <c r="BE90" s="65">
        <f t="shared" ca="1" si="126"/>
        <v>2.3524585786967497E-10</v>
      </c>
      <c r="BF90" s="65">
        <f t="shared" ca="1" si="126"/>
        <v>2.2644658532340468E-10</v>
      </c>
      <c r="BG90" s="65">
        <f t="shared" ca="1" si="126"/>
        <v>2.2644658532340468E-10</v>
      </c>
      <c r="BH90" s="65">
        <f t="shared" ca="1" si="126"/>
        <v>2.1764731277713439E-10</v>
      </c>
      <c r="BI90" s="65">
        <f t="shared" ca="1" si="126"/>
        <v>2.1764731277713439E-10</v>
      </c>
      <c r="BJ90" s="65">
        <f t="shared" ca="1" si="126"/>
        <v>2.0884804023086411E-10</v>
      </c>
      <c r="BK90" s="65">
        <f t="shared" ca="1" si="126"/>
        <v>2.0884804023086411E-10</v>
      </c>
      <c r="BL90" s="65">
        <f t="shared" ca="1" si="126"/>
        <v>2.0004876768459382E-10</v>
      </c>
      <c r="BM90" s="65">
        <f t="shared" ca="1" si="126"/>
        <v>2.0004876768459382E-10</v>
      </c>
      <c r="BN90" s="65">
        <f t="shared" ca="1" si="126"/>
        <v>1.9124949513832353E-10</v>
      </c>
      <c r="BO90" s="65">
        <f t="shared" ca="1" si="138"/>
        <v>1.9124949513832353E-10</v>
      </c>
      <c r="BP90" s="65">
        <f t="shared" ca="1" si="138"/>
        <v>1.8245022259205324E-10</v>
      </c>
      <c r="BQ90" s="65">
        <f t="shared" ca="1" si="138"/>
        <v>1.8245022259205324E-10</v>
      </c>
      <c r="BR90" s="65">
        <f t="shared" ca="1" si="138"/>
        <v>1.7365095004578296E-10</v>
      </c>
      <c r="BS90" s="65">
        <f t="shared" ca="1" si="138"/>
        <v>1.6485167749951267E-10</v>
      </c>
      <c r="BT90" s="65">
        <f t="shared" ca="1" si="138"/>
        <v>1.6485167749951267E-10</v>
      </c>
      <c r="BU90" s="65">
        <f t="shared" ca="1" si="138"/>
        <v>1.5605240495324238E-10</v>
      </c>
      <c r="BV90" s="65">
        <f t="shared" ca="1" si="138"/>
        <v>1.5605240495324238E-10</v>
      </c>
      <c r="BW90" s="65">
        <f t="shared" ca="1" si="138"/>
        <v>1.4725313240697209E-10</v>
      </c>
      <c r="BX90" s="65">
        <f t="shared" ca="1" si="138"/>
        <v>1.4725313240697209E-10</v>
      </c>
      <c r="BY90" s="65">
        <f t="shared" ca="1" si="138"/>
        <v>1.3845385986070181E-10</v>
      </c>
      <c r="BZ90" s="65">
        <f t="shared" ca="1" si="138"/>
        <v>1.2965458731443152E-10</v>
      </c>
      <c r="CA90" s="65">
        <f t="shared" ca="1" si="138"/>
        <v>1.2965458731443152E-10</v>
      </c>
      <c r="CB90" s="65">
        <f t="shared" ca="1" si="138"/>
        <v>1.2085531476816123E-10</v>
      </c>
      <c r="CC90" s="65">
        <f t="shared" ca="1" si="130"/>
        <v>1.1205604222189094E-10</v>
      </c>
      <c r="CD90" s="65">
        <f t="shared" ca="1" si="130"/>
        <v>1.1205604222189094E-10</v>
      </c>
      <c r="CE90" s="65">
        <f t="shared" ca="1" si="130"/>
        <v>1.0325676967562065E-10</v>
      </c>
      <c r="CF90" s="65">
        <f t="shared" ca="1" si="130"/>
        <v>1.0325676967562065E-10</v>
      </c>
      <c r="CG90" s="65">
        <f t="shared" ca="1" si="130"/>
        <v>9.4457497129350367E-11</v>
      </c>
      <c r="CH90" s="65">
        <f t="shared" ca="1" si="130"/>
        <v>8.5658224583080079E-11</v>
      </c>
      <c r="CI90" s="65">
        <f t="shared" ca="1" si="130"/>
        <v>8.5658224583080079E-11</v>
      </c>
      <c r="CJ90" s="65">
        <f t="shared" ca="1" si="130"/>
        <v>7.6858952036809792E-11</v>
      </c>
      <c r="CK90" s="65">
        <f t="shared" ca="1" si="130"/>
        <v>6.8059679490539504E-11</v>
      </c>
      <c r="CL90" s="65">
        <f t="shared" ca="1" si="139"/>
        <v>6.8059679490539504E-11</v>
      </c>
      <c r="CM90" s="65">
        <f t="shared" ca="1" si="139"/>
        <v>5.9260406944269217E-11</v>
      </c>
      <c r="CN90" s="65">
        <f t="shared" ca="1" si="139"/>
        <v>5.0461134397998929E-11</v>
      </c>
      <c r="CO90" s="65">
        <f t="shared" ca="1" si="139"/>
        <v>5.0461134397998929E-11</v>
      </c>
      <c r="CP90" s="65">
        <f t="shared" ca="1" si="139"/>
        <v>4.1661861851728641E-11</v>
      </c>
      <c r="CQ90" s="65">
        <f t="shared" ca="1" si="139"/>
        <v>3.2862589305458354E-11</v>
      </c>
      <c r="CR90" s="65">
        <f t="shared" ca="1" si="139"/>
        <v>2.4063316759188069E-11</v>
      </c>
      <c r="CS90" s="65">
        <f t="shared" ca="1" si="139"/>
        <v>2.4063316759188069E-11</v>
      </c>
      <c r="CT90" s="65">
        <f t="shared" ca="1" si="139"/>
        <v>1.5264044212917785E-11</v>
      </c>
      <c r="CU90" s="65">
        <f t="shared" ca="1" si="139"/>
        <v>6.4647716666475004E-12</v>
      </c>
      <c r="CV90" s="65">
        <f t="shared" ca="1" si="139"/>
        <v>6.4647716666475004E-12</v>
      </c>
      <c r="CW90" s="65">
        <f t="shared" ca="1" si="139"/>
        <v>0</v>
      </c>
      <c r="CX90" s="65">
        <f t="shared" ca="1" si="139"/>
        <v>0</v>
      </c>
      <c r="CY90" s="65">
        <f t="shared" ca="1" si="139"/>
        <v>0</v>
      </c>
      <c r="CZ90" s="65">
        <f t="shared" ca="1" si="139"/>
        <v>0</v>
      </c>
      <c r="DA90" s="65">
        <f t="shared" ca="1" si="139"/>
        <v>0</v>
      </c>
      <c r="DB90" s="65">
        <f t="shared" ca="1" si="140"/>
        <v>0</v>
      </c>
      <c r="DC90" s="65">
        <f t="shared" ca="1" si="140"/>
        <v>0</v>
      </c>
      <c r="DD90" s="65">
        <f t="shared" ca="1" si="140"/>
        <v>0</v>
      </c>
      <c r="DE90" s="65">
        <f t="shared" ca="1" si="140"/>
        <v>0</v>
      </c>
      <c r="DF90" s="65">
        <f t="shared" ca="1" si="140"/>
        <v>0</v>
      </c>
      <c r="DG90" s="65">
        <f t="shared" ca="1" si="140"/>
        <v>0</v>
      </c>
      <c r="DH90" s="65">
        <f t="shared" ca="1" si="140"/>
        <v>0</v>
      </c>
      <c r="DI90" s="65">
        <f t="shared" ca="1" si="140"/>
        <v>0</v>
      </c>
      <c r="DJ90" s="65">
        <f t="shared" ca="1" si="140"/>
        <v>0</v>
      </c>
      <c r="DK90" s="65">
        <f t="shared" ca="1" si="140"/>
        <v>0</v>
      </c>
      <c r="DL90" s="65">
        <f t="shared" ca="1" si="140"/>
        <v>0</v>
      </c>
      <c r="DM90" s="65">
        <f t="shared" ca="1" si="140"/>
        <v>0</v>
      </c>
      <c r="DN90" s="65">
        <f t="shared" ca="1" si="140"/>
        <v>0</v>
      </c>
      <c r="DO90" s="65">
        <f t="shared" ca="1" si="140"/>
        <v>0</v>
      </c>
      <c r="DP90" s="65">
        <f t="shared" ca="1" si="140"/>
        <v>0</v>
      </c>
      <c r="DQ90" s="65">
        <f t="shared" ca="1" si="131"/>
        <v>0</v>
      </c>
      <c r="DR90" s="65">
        <f t="shared" ca="1" si="131"/>
        <v>0</v>
      </c>
      <c r="DS90" s="65">
        <f t="shared" ca="1" si="131"/>
        <v>0</v>
      </c>
      <c r="DT90" s="65">
        <f t="shared" ca="1" si="131"/>
        <v>0</v>
      </c>
      <c r="DU90" s="65">
        <f t="shared" ca="1" si="131"/>
        <v>0</v>
      </c>
      <c r="DV90" s="65">
        <f t="shared" ca="1" si="131"/>
        <v>0</v>
      </c>
      <c r="DW90" s="65">
        <f t="shared" ca="1" si="131"/>
        <v>0</v>
      </c>
      <c r="DX90" s="65">
        <f t="shared" ca="1" si="131"/>
        <v>0</v>
      </c>
      <c r="DY90" s="65">
        <f t="shared" ca="1" si="131"/>
        <v>0</v>
      </c>
      <c r="DZ90" s="65">
        <f t="shared" ca="1" si="131"/>
        <v>0</v>
      </c>
      <c r="EA90" s="65">
        <f t="shared" ca="1" si="131"/>
        <v>0</v>
      </c>
      <c r="EB90" s="65">
        <f t="shared" ca="1" si="131"/>
        <v>0</v>
      </c>
      <c r="EC90" s="65">
        <f t="shared" ca="1" si="131"/>
        <v>0</v>
      </c>
      <c r="ED90" s="65">
        <f t="shared" ca="1" si="131"/>
        <v>0</v>
      </c>
      <c r="EE90" s="65">
        <f t="shared" ca="1" si="131"/>
        <v>0</v>
      </c>
      <c r="EF90" s="65">
        <f t="shared" ca="1" si="132"/>
        <v>0</v>
      </c>
      <c r="EG90" s="65">
        <f t="shared" ca="1" si="132"/>
        <v>0</v>
      </c>
      <c r="EH90" s="65">
        <f t="shared" ca="1" si="132"/>
        <v>0</v>
      </c>
      <c r="EI90" s="65">
        <f t="shared" ca="1" si="132"/>
        <v>0</v>
      </c>
      <c r="EJ90" s="65">
        <f t="shared" ca="1" si="132"/>
        <v>0</v>
      </c>
      <c r="EK90" s="65">
        <f t="shared" ca="1" si="132"/>
        <v>0</v>
      </c>
      <c r="EL90" s="65">
        <f t="shared" ca="1" si="132"/>
        <v>0</v>
      </c>
      <c r="EM90" s="65">
        <f t="shared" ca="1" si="132"/>
        <v>0</v>
      </c>
      <c r="EN90" s="65">
        <f t="shared" ca="1" si="132"/>
        <v>0</v>
      </c>
      <c r="EO90" s="65">
        <f t="shared" ca="1" si="132"/>
        <v>0</v>
      </c>
      <c r="EP90" s="65">
        <f t="shared" ca="1" si="132"/>
        <v>0</v>
      </c>
      <c r="EQ90" s="65">
        <f t="shared" ca="1" si="132"/>
        <v>0</v>
      </c>
      <c r="ER90" s="65">
        <f t="shared" ca="1" si="132"/>
        <v>0</v>
      </c>
      <c r="ES90" s="65">
        <f t="shared" ca="1" si="132"/>
        <v>0</v>
      </c>
      <c r="ET90" s="65">
        <f t="shared" ca="1" si="132"/>
        <v>0</v>
      </c>
      <c r="EU90" s="65">
        <f t="shared" ca="1" si="132"/>
        <v>0</v>
      </c>
      <c r="EV90" s="65">
        <f t="shared" ca="1" si="141"/>
        <v>0</v>
      </c>
      <c r="EW90" s="65">
        <f t="shared" ca="1" si="141"/>
        <v>0</v>
      </c>
      <c r="EX90" s="65">
        <f t="shared" ca="1" si="141"/>
        <v>0</v>
      </c>
      <c r="EY90" s="65">
        <f t="shared" ca="1" si="141"/>
        <v>0</v>
      </c>
      <c r="EZ90" s="65">
        <f t="shared" ca="1" si="141"/>
        <v>0</v>
      </c>
      <c r="FA90" s="65">
        <f t="shared" ca="1" si="141"/>
        <v>0</v>
      </c>
      <c r="FB90" s="65">
        <f t="shared" ca="1" si="141"/>
        <v>0</v>
      </c>
      <c r="FC90" s="65">
        <f t="shared" ca="1" si="141"/>
        <v>0</v>
      </c>
      <c r="FD90" s="65">
        <f t="shared" ca="1" si="141"/>
        <v>0</v>
      </c>
      <c r="FE90" s="65">
        <f t="shared" ca="1" si="141"/>
        <v>0</v>
      </c>
      <c r="FF90" s="65">
        <f t="shared" ca="1" si="141"/>
        <v>0</v>
      </c>
      <c r="FG90" s="65">
        <f t="shared" ca="1" si="141"/>
        <v>0</v>
      </c>
      <c r="FH90" s="65">
        <f t="shared" ca="1" si="141"/>
        <v>0</v>
      </c>
      <c r="FI90" s="65">
        <f t="shared" ca="1" si="141"/>
        <v>0</v>
      </c>
      <c r="FJ90" s="65">
        <f t="shared" ca="1" si="141"/>
        <v>0</v>
      </c>
      <c r="FK90" s="65">
        <f t="shared" ca="1" si="141"/>
        <v>0</v>
      </c>
      <c r="FL90" s="65">
        <f t="shared" ca="1" si="142"/>
        <v>0</v>
      </c>
      <c r="FM90" s="65">
        <f t="shared" ca="1" si="142"/>
        <v>0</v>
      </c>
      <c r="FN90" s="65">
        <f t="shared" ca="1" si="142"/>
        <v>0</v>
      </c>
      <c r="FO90" s="65">
        <f t="shared" ca="1" si="142"/>
        <v>0</v>
      </c>
      <c r="FP90" s="65">
        <f t="shared" ca="1" si="142"/>
        <v>0</v>
      </c>
      <c r="FQ90" s="65">
        <f t="shared" ca="1" si="142"/>
        <v>0</v>
      </c>
      <c r="FR90" s="65">
        <f t="shared" ca="1" si="142"/>
        <v>0</v>
      </c>
      <c r="FS90" s="65">
        <f t="shared" ca="1" si="142"/>
        <v>0</v>
      </c>
      <c r="FT90" s="65">
        <f t="shared" ca="1" si="142"/>
        <v>0</v>
      </c>
      <c r="FU90" s="65">
        <f t="shared" ca="1" si="142"/>
        <v>0</v>
      </c>
      <c r="FV90" s="65">
        <f t="shared" ca="1" si="142"/>
        <v>0</v>
      </c>
      <c r="FW90" s="65">
        <f t="shared" ca="1" si="142"/>
        <v>0</v>
      </c>
      <c r="FX90" s="65">
        <f t="shared" ca="1" si="142"/>
        <v>0</v>
      </c>
      <c r="FY90" s="65">
        <f t="shared" ca="1" si="142"/>
        <v>0</v>
      </c>
      <c r="FZ90" s="65">
        <f t="shared" ca="1" si="142"/>
        <v>0</v>
      </c>
      <c r="GA90" s="65">
        <f t="shared" ca="1" si="142"/>
        <v>0</v>
      </c>
      <c r="GB90" s="65">
        <f t="shared" ca="1" si="143"/>
        <v>0</v>
      </c>
      <c r="GC90" s="65">
        <f t="shared" ca="1" si="143"/>
        <v>0</v>
      </c>
      <c r="GD90" s="65">
        <f t="shared" ca="1" si="143"/>
        <v>0</v>
      </c>
      <c r="GE90" s="65">
        <f t="shared" ca="1" si="143"/>
        <v>0</v>
      </c>
      <c r="GF90" s="65">
        <f t="shared" ca="1" si="143"/>
        <v>0</v>
      </c>
      <c r="GG90" s="65">
        <f t="shared" ca="1" si="143"/>
        <v>0</v>
      </c>
      <c r="GH90" s="65">
        <f t="shared" ca="1" si="143"/>
        <v>0</v>
      </c>
      <c r="GI90" s="65">
        <f t="shared" ca="1" si="143"/>
        <v>0</v>
      </c>
      <c r="GJ90" s="65">
        <f t="shared" ca="1" si="143"/>
        <v>0</v>
      </c>
      <c r="GK90" s="65">
        <f t="shared" ca="1" si="143"/>
        <v>0</v>
      </c>
      <c r="GL90" s="65">
        <f t="shared" ca="1" si="143"/>
        <v>0</v>
      </c>
      <c r="GM90" s="65">
        <f t="shared" ca="1" si="143"/>
        <v>0</v>
      </c>
      <c r="GN90" s="65">
        <f t="shared" ca="1" si="143"/>
        <v>0</v>
      </c>
      <c r="GO90" s="65">
        <f t="shared" ca="1" si="143"/>
        <v>0</v>
      </c>
      <c r="GP90" s="65">
        <f t="shared" ca="1" si="143"/>
        <v>0</v>
      </c>
      <c r="GQ90" s="65">
        <f t="shared" ca="1" si="143"/>
        <v>0</v>
      </c>
      <c r="GR90" s="65">
        <f t="shared" ca="1" si="144"/>
        <v>0</v>
      </c>
      <c r="GS90" s="65">
        <f t="shared" ca="1" si="144"/>
        <v>0</v>
      </c>
      <c r="GT90" s="65">
        <f t="shared" ca="1" si="144"/>
        <v>0</v>
      </c>
      <c r="GU90" s="65">
        <f t="shared" ca="1" si="144"/>
        <v>0</v>
      </c>
      <c r="GV90" s="65">
        <f t="shared" ca="1" si="144"/>
        <v>0</v>
      </c>
      <c r="GW90" s="65">
        <f t="shared" ca="1" si="144"/>
        <v>0</v>
      </c>
      <c r="GX90" s="65">
        <f t="shared" ca="1" si="144"/>
        <v>0</v>
      </c>
      <c r="GY90" s="65">
        <f t="shared" ca="1" si="144"/>
        <v>0</v>
      </c>
      <c r="GZ90" s="65">
        <f t="shared" ca="1" si="144"/>
        <v>0</v>
      </c>
      <c r="HA90" s="65">
        <f t="shared" ca="1" si="144"/>
        <v>0</v>
      </c>
      <c r="HB90" s="65">
        <f t="shared" ca="1" si="144"/>
        <v>0</v>
      </c>
      <c r="HC90" s="65">
        <f t="shared" ca="1" si="134"/>
        <v>0</v>
      </c>
      <c r="HD90" s="65">
        <f t="shared" ca="1" si="134"/>
        <v>0</v>
      </c>
      <c r="HE90" s="65">
        <f t="shared" ca="1" si="134"/>
        <v>0</v>
      </c>
      <c r="HF90" s="65">
        <f t="shared" ca="1" si="134"/>
        <v>0</v>
      </c>
      <c r="HG90" s="65">
        <f t="shared" ca="1" si="134"/>
        <v>0</v>
      </c>
      <c r="HH90" s="65">
        <f t="shared" ca="1" si="134"/>
        <v>0</v>
      </c>
      <c r="HI90" s="65">
        <f t="shared" ca="1" si="134"/>
        <v>0</v>
      </c>
      <c r="HJ90" s="65">
        <f t="shared" ca="1" si="134"/>
        <v>0</v>
      </c>
      <c r="HK90" s="65">
        <f t="shared" ca="1" si="134"/>
        <v>0</v>
      </c>
      <c r="HL90" s="65">
        <f t="shared" ca="1" si="134"/>
        <v>0</v>
      </c>
      <c r="HM90" s="65">
        <f t="shared" ca="1" si="134"/>
        <v>0</v>
      </c>
      <c r="HN90" s="65">
        <f t="shared" ca="1" si="134"/>
        <v>0</v>
      </c>
      <c r="HO90" s="65">
        <f t="shared" ca="1" si="135"/>
        <v>0</v>
      </c>
      <c r="HP90" s="65">
        <f t="shared" ca="1" si="135"/>
        <v>0</v>
      </c>
      <c r="HQ90" s="65">
        <f t="shared" ca="1" si="135"/>
        <v>0</v>
      </c>
      <c r="HR90" s="65">
        <f t="shared" ca="1" si="135"/>
        <v>0</v>
      </c>
      <c r="HS90" s="65">
        <f t="shared" ca="1" si="135"/>
        <v>0</v>
      </c>
      <c r="HT90" s="65">
        <f t="shared" ca="1" si="135"/>
        <v>0</v>
      </c>
      <c r="HU90" s="65">
        <f t="shared" ca="1" si="135"/>
        <v>0</v>
      </c>
      <c r="HV90" s="65">
        <f t="shared" ca="1" si="135"/>
        <v>0</v>
      </c>
      <c r="HW90" s="65">
        <f t="shared" ca="1" si="135"/>
        <v>0</v>
      </c>
      <c r="HX90" s="65">
        <f t="shared" ca="1" si="135"/>
        <v>0</v>
      </c>
      <c r="HY90" s="65">
        <f t="shared" ca="1" si="135"/>
        <v>0</v>
      </c>
      <c r="HZ90" s="65">
        <f t="shared" ca="1" si="135"/>
        <v>0</v>
      </c>
      <c r="IA90" s="65">
        <f t="shared" ca="1" si="135"/>
        <v>0</v>
      </c>
      <c r="IB90" s="65">
        <f t="shared" ca="1" si="135"/>
        <v>0</v>
      </c>
      <c r="IC90" s="65">
        <f t="shared" ca="1" si="135"/>
        <v>0</v>
      </c>
      <c r="ID90" s="65">
        <f t="shared" ca="1" si="135"/>
        <v>0</v>
      </c>
      <c r="IE90" s="65">
        <f t="shared" ca="1" si="145"/>
        <v>0</v>
      </c>
      <c r="IF90" s="65">
        <f t="shared" ca="1" si="145"/>
        <v>0</v>
      </c>
      <c r="IG90" s="65">
        <f t="shared" ca="1" si="145"/>
        <v>0</v>
      </c>
      <c r="IH90" s="65">
        <f t="shared" ca="1" si="145"/>
        <v>0</v>
      </c>
      <c r="II90" s="65">
        <f t="shared" ca="1" si="145"/>
        <v>0</v>
      </c>
      <c r="IJ90" s="65">
        <f t="shared" ca="1" si="145"/>
        <v>0</v>
      </c>
      <c r="IK90" s="65">
        <f t="shared" ca="1" si="145"/>
        <v>0</v>
      </c>
      <c r="IL90" s="65">
        <f t="shared" ca="1" si="145"/>
        <v>0</v>
      </c>
      <c r="IM90" s="65">
        <f t="shared" ca="1" si="145"/>
        <v>0</v>
      </c>
      <c r="IN90" s="65">
        <f t="shared" ca="1" si="145"/>
        <v>0</v>
      </c>
      <c r="IO90" s="65">
        <f t="shared" ca="1" si="145"/>
        <v>0</v>
      </c>
      <c r="IP90" s="65">
        <f t="shared" ca="1" si="145"/>
        <v>0</v>
      </c>
      <c r="IQ90" s="65">
        <f t="shared" ca="1" si="146"/>
        <v>0</v>
      </c>
      <c r="IR90" s="65">
        <f t="shared" ca="1" si="146"/>
        <v>0</v>
      </c>
      <c r="IS90" s="65">
        <f t="shared" ca="1" si="146"/>
        <v>0</v>
      </c>
      <c r="IT90" s="65">
        <f t="shared" ca="1" si="146"/>
        <v>0</v>
      </c>
      <c r="IU90" s="65">
        <f t="shared" ca="1" si="146"/>
        <v>0</v>
      </c>
      <c r="IV90" s="65">
        <f t="shared" ca="1" si="146"/>
        <v>0</v>
      </c>
      <c r="IW90" s="65">
        <f t="shared" ca="1" si="146"/>
        <v>0</v>
      </c>
      <c r="IX90" s="65">
        <f t="shared" ca="1" si="146"/>
        <v>0</v>
      </c>
      <c r="IY90" s="65">
        <f t="shared" ca="1" si="146"/>
        <v>0</v>
      </c>
      <c r="IZ90" s="65">
        <f t="shared" ca="1" si="146"/>
        <v>0</v>
      </c>
      <c r="JA90" s="65"/>
      <c r="JB90" s="65"/>
      <c r="JC90" s="65"/>
      <c r="JD90" s="65"/>
      <c r="JE90" s="65"/>
      <c r="JF90" s="65"/>
      <c r="JG90" s="65"/>
      <c r="JH90" s="65"/>
      <c r="JI90" s="65"/>
      <c r="JJ90" s="65"/>
      <c r="JK90" s="65"/>
      <c r="JL90" s="65"/>
      <c r="JM90" s="65"/>
      <c r="JN90" s="65"/>
      <c r="JO90" s="65"/>
      <c r="JP90" s="65"/>
      <c r="JQ90" s="65"/>
      <c r="JR90" s="65"/>
    </row>
    <row r="91" spans="1:278" x14ac:dyDescent="0.2">
      <c r="A91" s="64">
        <f t="shared" si="124"/>
        <v>82</v>
      </c>
      <c r="B91" s="65">
        <f t="shared" ca="1" si="122"/>
        <v>5.3873097222062978E-10</v>
      </c>
      <c r="C91" s="65">
        <f t="shared" ca="1" si="56"/>
        <v>5.3873097222062978E-10</v>
      </c>
      <c r="D91" s="65">
        <f t="shared" ca="1" si="57"/>
        <v>0</v>
      </c>
      <c r="E91" s="72">
        <f t="shared" ca="1" si="58"/>
        <v>0</v>
      </c>
      <c r="F91" s="67">
        <f t="shared" si="123"/>
        <v>0</v>
      </c>
      <c r="H91" s="72">
        <f t="shared" ca="1" si="125"/>
        <v>2.8995937540840215E-8</v>
      </c>
      <c r="I91" s="64">
        <f t="shared" ca="1" si="110"/>
        <v>89</v>
      </c>
      <c r="J91" s="67">
        <f t="shared" ca="1" si="127"/>
        <v>3.5017513194340935E-10</v>
      </c>
      <c r="K91" s="65">
        <f t="shared" ca="1" si="137"/>
        <v>3.2323858333237785E-10</v>
      </c>
      <c r="L91" s="65">
        <f t="shared" ca="1" si="137"/>
        <v>3.2323858333237785E-10</v>
      </c>
      <c r="M91" s="65">
        <f t="shared" ca="1" si="137"/>
        <v>3.2323858333237785E-10</v>
      </c>
      <c r="N91" s="65">
        <f t="shared" ca="1" si="137"/>
        <v>3.2323858333237785E-10</v>
      </c>
      <c r="O91" s="65">
        <f t="shared" ca="1" si="137"/>
        <v>3.2323858333237785E-10</v>
      </c>
      <c r="P91" s="65">
        <f t="shared" ca="1" si="137"/>
        <v>3.2323858333237785E-10</v>
      </c>
      <c r="Q91" s="65">
        <f t="shared" ca="1" si="137"/>
        <v>3.2323858333237785E-10</v>
      </c>
      <c r="R91" s="65">
        <f t="shared" ca="1" si="137"/>
        <v>3.2323858333237785E-10</v>
      </c>
      <c r="S91" s="65">
        <f t="shared" ca="1" si="137"/>
        <v>3.2323858333237785E-10</v>
      </c>
      <c r="T91" s="65">
        <f t="shared" ca="1" si="137"/>
        <v>3.2323858333237785E-10</v>
      </c>
      <c r="U91" s="65">
        <f t="shared" ca="1" si="137"/>
        <v>3.2323858333237785E-10</v>
      </c>
      <c r="V91" s="65">
        <f t="shared" ca="1" si="137"/>
        <v>3.2323858333237785E-10</v>
      </c>
      <c r="W91" s="65">
        <f t="shared" ca="1" si="137"/>
        <v>3.2323858333237785E-10</v>
      </c>
      <c r="X91" s="65">
        <f t="shared" ca="1" si="137"/>
        <v>3.1443931078610756E-10</v>
      </c>
      <c r="Y91" s="65">
        <f t="shared" ca="1" si="137"/>
        <v>3.1443931078610756E-10</v>
      </c>
      <c r="Z91" s="65">
        <f t="shared" ca="1" si="137"/>
        <v>3.1443931078610756E-10</v>
      </c>
      <c r="AA91" s="65">
        <f t="shared" ca="1" si="128"/>
        <v>3.1443931078610756E-10</v>
      </c>
      <c r="AB91" s="65">
        <f t="shared" ca="1" si="128"/>
        <v>3.1443931078610756E-10</v>
      </c>
      <c r="AC91" s="65">
        <f t="shared" ca="1" si="128"/>
        <v>3.0564003823983727E-10</v>
      </c>
      <c r="AD91" s="65">
        <f t="shared" ca="1" si="128"/>
        <v>3.0564003823983727E-10</v>
      </c>
      <c r="AE91" s="65">
        <f t="shared" ca="1" si="128"/>
        <v>3.0564003823983727E-10</v>
      </c>
      <c r="AF91" s="65">
        <f t="shared" ca="1" si="128"/>
        <v>3.0564003823983727E-10</v>
      </c>
      <c r="AG91" s="65">
        <f t="shared" ca="1" si="128"/>
        <v>3.0564003823983727E-10</v>
      </c>
      <c r="AH91" s="65">
        <f t="shared" ca="1" si="128"/>
        <v>2.9684076569356698E-10</v>
      </c>
      <c r="AI91" s="65">
        <f t="shared" ca="1" si="128"/>
        <v>2.9684076569356698E-10</v>
      </c>
      <c r="AJ91" s="65">
        <f t="shared" ca="1" si="128"/>
        <v>2.9684076569356698E-10</v>
      </c>
      <c r="AK91" s="65">
        <f t="shared" ca="1" si="128"/>
        <v>2.880414931472967E-10</v>
      </c>
      <c r="AL91" s="65">
        <f t="shared" ca="1" si="128"/>
        <v>2.880414931472967E-10</v>
      </c>
      <c r="AM91" s="65">
        <f t="shared" ca="1" si="128"/>
        <v>2.880414931472967E-10</v>
      </c>
      <c r="AN91" s="65">
        <f t="shared" ca="1" si="128"/>
        <v>2.880414931472967E-10</v>
      </c>
      <c r="AO91" s="65">
        <f t="shared" ca="1" si="129"/>
        <v>2.7924222060102641E-10</v>
      </c>
      <c r="AP91" s="65">
        <f t="shared" ca="1" si="129"/>
        <v>2.7924222060102641E-10</v>
      </c>
      <c r="AQ91" s="65">
        <f t="shared" ca="1" si="129"/>
        <v>2.7924222060102641E-10</v>
      </c>
      <c r="AR91" s="65">
        <f t="shared" ca="1" si="129"/>
        <v>2.7044294805475612E-10</v>
      </c>
      <c r="AS91" s="65">
        <f t="shared" ca="1" si="129"/>
        <v>2.7044294805475612E-10</v>
      </c>
      <c r="AT91" s="65">
        <f t="shared" ca="1" si="129"/>
        <v>2.6164367550848583E-10</v>
      </c>
      <c r="AU91" s="65">
        <f t="shared" ca="1" si="129"/>
        <v>2.6164367550848583E-10</v>
      </c>
      <c r="AV91" s="65">
        <f t="shared" ca="1" si="129"/>
        <v>2.6164367550848583E-10</v>
      </c>
      <c r="AW91" s="65">
        <f t="shared" ca="1" si="129"/>
        <v>2.5284440296221554E-10</v>
      </c>
      <c r="AX91" s="65">
        <f t="shared" ca="1" si="129"/>
        <v>2.5284440296221554E-10</v>
      </c>
      <c r="AY91" s="65">
        <f t="shared" ca="1" si="126"/>
        <v>2.5284440296221554E-10</v>
      </c>
      <c r="AZ91" s="65">
        <f t="shared" ca="1" si="126"/>
        <v>2.4404513041594526E-10</v>
      </c>
      <c r="BA91" s="65">
        <f t="shared" ca="1" si="126"/>
        <v>2.4404513041594526E-10</v>
      </c>
      <c r="BB91" s="65">
        <f t="shared" ca="1" si="126"/>
        <v>2.3524585786967497E-10</v>
      </c>
      <c r="BC91" s="65">
        <f t="shared" ca="1" si="126"/>
        <v>2.3524585786967497E-10</v>
      </c>
      <c r="BD91" s="65">
        <f t="shared" ca="1" si="126"/>
        <v>2.2644658532340468E-10</v>
      </c>
      <c r="BE91" s="65">
        <f t="shared" ca="1" si="126"/>
        <v>2.2644658532340468E-10</v>
      </c>
      <c r="BF91" s="65">
        <f t="shared" ca="1" si="126"/>
        <v>2.1764731277713439E-10</v>
      </c>
      <c r="BG91" s="65">
        <f t="shared" ca="1" si="126"/>
        <v>2.1764731277713439E-10</v>
      </c>
      <c r="BH91" s="65">
        <f t="shared" ca="1" si="126"/>
        <v>2.0884804023086411E-10</v>
      </c>
      <c r="BI91" s="65">
        <f t="shared" ca="1" si="126"/>
        <v>2.0884804023086411E-10</v>
      </c>
      <c r="BJ91" s="65">
        <f t="shared" ca="1" si="126"/>
        <v>2.0004876768459382E-10</v>
      </c>
      <c r="BK91" s="65">
        <f t="shared" ca="1" si="126"/>
        <v>2.0004876768459382E-10</v>
      </c>
      <c r="BL91" s="65">
        <f t="shared" ca="1" si="126"/>
        <v>1.9124949513832353E-10</v>
      </c>
      <c r="BM91" s="65">
        <f t="shared" ca="1" si="126"/>
        <v>1.9124949513832353E-10</v>
      </c>
      <c r="BN91" s="65">
        <f t="shared" ca="1" si="126"/>
        <v>1.8245022259205324E-10</v>
      </c>
      <c r="BO91" s="65">
        <f t="shared" ca="1" si="138"/>
        <v>1.8245022259205324E-10</v>
      </c>
      <c r="BP91" s="65">
        <f t="shared" ca="1" si="138"/>
        <v>1.7365095004578296E-10</v>
      </c>
      <c r="BQ91" s="65">
        <f t="shared" ca="1" si="138"/>
        <v>1.7365095004578296E-10</v>
      </c>
      <c r="BR91" s="65">
        <f t="shared" ca="1" si="138"/>
        <v>1.6485167749951267E-10</v>
      </c>
      <c r="BS91" s="65">
        <f t="shared" ca="1" si="138"/>
        <v>1.6485167749951267E-10</v>
      </c>
      <c r="BT91" s="65">
        <f t="shared" ca="1" si="138"/>
        <v>1.5605240495324238E-10</v>
      </c>
      <c r="BU91" s="65">
        <f t="shared" ca="1" si="138"/>
        <v>1.4725313240697209E-10</v>
      </c>
      <c r="BV91" s="65">
        <f t="shared" ca="1" si="138"/>
        <v>1.4725313240697209E-10</v>
      </c>
      <c r="BW91" s="65">
        <f t="shared" ca="1" si="138"/>
        <v>1.3845385986070181E-10</v>
      </c>
      <c r="BX91" s="65">
        <f t="shared" ca="1" si="138"/>
        <v>1.3845385986070181E-10</v>
      </c>
      <c r="BY91" s="65">
        <f t="shared" ca="1" si="138"/>
        <v>1.2965458731443152E-10</v>
      </c>
      <c r="BZ91" s="65">
        <f t="shared" ca="1" si="138"/>
        <v>1.2085531476816123E-10</v>
      </c>
      <c r="CA91" s="65">
        <f t="shared" ca="1" si="138"/>
        <v>1.2085531476816123E-10</v>
      </c>
      <c r="CB91" s="65">
        <f t="shared" ca="1" si="138"/>
        <v>1.1205604222189094E-10</v>
      </c>
      <c r="CC91" s="65">
        <f t="shared" ca="1" si="130"/>
        <v>1.1205604222189094E-10</v>
      </c>
      <c r="CD91" s="65">
        <f t="shared" ca="1" si="130"/>
        <v>1.0325676967562065E-10</v>
      </c>
      <c r="CE91" s="65">
        <f t="shared" ca="1" si="130"/>
        <v>9.4457497129350367E-11</v>
      </c>
      <c r="CF91" s="65">
        <f t="shared" ca="1" si="130"/>
        <v>9.4457497129350367E-11</v>
      </c>
      <c r="CG91" s="65">
        <f t="shared" ca="1" si="130"/>
        <v>8.5658224583080079E-11</v>
      </c>
      <c r="CH91" s="65">
        <f t="shared" ca="1" si="130"/>
        <v>7.6858952036809792E-11</v>
      </c>
      <c r="CI91" s="65">
        <f t="shared" ca="1" si="130"/>
        <v>7.6858952036809792E-11</v>
      </c>
      <c r="CJ91" s="65">
        <f t="shared" ca="1" si="130"/>
        <v>6.8059679490539504E-11</v>
      </c>
      <c r="CK91" s="65">
        <f t="shared" ca="1" si="130"/>
        <v>5.9260406944269217E-11</v>
      </c>
      <c r="CL91" s="65">
        <f t="shared" ca="1" si="139"/>
        <v>5.9260406944269217E-11</v>
      </c>
      <c r="CM91" s="65">
        <f t="shared" ca="1" si="139"/>
        <v>5.0461134397998929E-11</v>
      </c>
      <c r="CN91" s="65">
        <f t="shared" ca="1" si="139"/>
        <v>4.1661861851728641E-11</v>
      </c>
      <c r="CO91" s="65">
        <f t="shared" ca="1" si="139"/>
        <v>4.1661861851728641E-11</v>
      </c>
      <c r="CP91" s="65">
        <f t="shared" ca="1" si="139"/>
        <v>3.2862589305458354E-11</v>
      </c>
      <c r="CQ91" s="65">
        <f t="shared" ca="1" si="139"/>
        <v>2.4063316759188069E-11</v>
      </c>
      <c r="CR91" s="65">
        <f t="shared" ca="1" si="139"/>
        <v>2.4063316759188069E-11</v>
      </c>
      <c r="CS91" s="65">
        <f t="shared" ca="1" si="139"/>
        <v>1.5264044212917785E-11</v>
      </c>
      <c r="CT91" s="65">
        <f t="shared" ca="1" si="139"/>
        <v>6.4647716666475004E-12</v>
      </c>
      <c r="CU91" s="65">
        <f t="shared" ca="1" si="139"/>
        <v>6.4647716666475004E-12</v>
      </c>
      <c r="CV91" s="65">
        <f t="shared" ca="1" si="139"/>
        <v>0</v>
      </c>
      <c r="CW91" s="65">
        <f t="shared" ca="1" si="139"/>
        <v>0</v>
      </c>
      <c r="CX91" s="65">
        <f t="shared" ca="1" si="139"/>
        <v>0</v>
      </c>
      <c r="CY91" s="65">
        <f t="shared" ca="1" si="139"/>
        <v>0</v>
      </c>
      <c r="CZ91" s="65">
        <f t="shared" ca="1" si="139"/>
        <v>0</v>
      </c>
      <c r="DA91" s="65">
        <f t="shared" ca="1" si="139"/>
        <v>0</v>
      </c>
      <c r="DB91" s="65">
        <f t="shared" ca="1" si="140"/>
        <v>0</v>
      </c>
      <c r="DC91" s="65">
        <f t="shared" ca="1" si="140"/>
        <v>0</v>
      </c>
      <c r="DD91" s="65">
        <f t="shared" ca="1" si="140"/>
        <v>0</v>
      </c>
      <c r="DE91" s="65">
        <f t="shared" ca="1" si="140"/>
        <v>0</v>
      </c>
      <c r="DF91" s="65">
        <f t="shared" ca="1" si="140"/>
        <v>0</v>
      </c>
      <c r="DG91" s="65">
        <f t="shared" ca="1" si="140"/>
        <v>0</v>
      </c>
      <c r="DH91" s="65">
        <f t="shared" ca="1" si="140"/>
        <v>0</v>
      </c>
      <c r="DI91" s="65">
        <f t="shared" ca="1" si="140"/>
        <v>0</v>
      </c>
      <c r="DJ91" s="65">
        <f t="shared" ca="1" si="140"/>
        <v>0</v>
      </c>
      <c r="DK91" s="65">
        <f t="shared" ca="1" si="140"/>
        <v>0</v>
      </c>
      <c r="DL91" s="65">
        <f t="shared" ca="1" si="140"/>
        <v>0</v>
      </c>
      <c r="DM91" s="65">
        <f t="shared" ca="1" si="140"/>
        <v>0</v>
      </c>
      <c r="DN91" s="65">
        <f t="shared" ca="1" si="140"/>
        <v>0</v>
      </c>
      <c r="DO91" s="65">
        <f t="shared" ca="1" si="140"/>
        <v>0</v>
      </c>
      <c r="DP91" s="65">
        <f t="shared" ca="1" si="140"/>
        <v>0</v>
      </c>
      <c r="DQ91" s="65">
        <f t="shared" ca="1" si="131"/>
        <v>0</v>
      </c>
      <c r="DR91" s="65">
        <f t="shared" ca="1" si="131"/>
        <v>0</v>
      </c>
      <c r="DS91" s="65">
        <f t="shared" ca="1" si="131"/>
        <v>0</v>
      </c>
      <c r="DT91" s="65">
        <f t="shared" ca="1" si="131"/>
        <v>0</v>
      </c>
      <c r="DU91" s="65">
        <f t="shared" ca="1" si="131"/>
        <v>0</v>
      </c>
      <c r="DV91" s="65">
        <f t="shared" ca="1" si="131"/>
        <v>0</v>
      </c>
      <c r="DW91" s="65">
        <f t="shared" ca="1" si="131"/>
        <v>0</v>
      </c>
      <c r="DX91" s="65">
        <f t="shared" ca="1" si="131"/>
        <v>0</v>
      </c>
      <c r="DY91" s="65">
        <f t="shared" ca="1" si="131"/>
        <v>0</v>
      </c>
      <c r="DZ91" s="65">
        <f t="shared" ca="1" si="131"/>
        <v>0</v>
      </c>
      <c r="EA91" s="65">
        <f t="shared" ca="1" si="131"/>
        <v>0</v>
      </c>
      <c r="EB91" s="65">
        <f t="shared" ca="1" si="131"/>
        <v>0</v>
      </c>
      <c r="EC91" s="65">
        <f t="shared" ca="1" si="131"/>
        <v>0</v>
      </c>
      <c r="ED91" s="65">
        <f t="shared" ca="1" si="131"/>
        <v>0</v>
      </c>
      <c r="EE91" s="65">
        <f t="shared" ca="1" si="131"/>
        <v>0</v>
      </c>
      <c r="EF91" s="65">
        <f t="shared" ca="1" si="132"/>
        <v>0</v>
      </c>
      <c r="EG91" s="65">
        <f t="shared" ca="1" si="132"/>
        <v>0</v>
      </c>
      <c r="EH91" s="65">
        <f t="shared" ca="1" si="132"/>
        <v>0</v>
      </c>
      <c r="EI91" s="65">
        <f t="shared" ca="1" si="132"/>
        <v>0</v>
      </c>
      <c r="EJ91" s="65">
        <f t="shared" ca="1" si="132"/>
        <v>0</v>
      </c>
      <c r="EK91" s="65">
        <f t="shared" ca="1" si="132"/>
        <v>0</v>
      </c>
      <c r="EL91" s="65">
        <f t="shared" ca="1" si="132"/>
        <v>0</v>
      </c>
      <c r="EM91" s="65">
        <f t="shared" ca="1" si="132"/>
        <v>0</v>
      </c>
      <c r="EN91" s="65">
        <f t="shared" ca="1" si="132"/>
        <v>0</v>
      </c>
      <c r="EO91" s="65">
        <f t="shared" ca="1" si="132"/>
        <v>0</v>
      </c>
      <c r="EP91" s="65">
        <f t="shared" ca="1" si="132"/>
        <v>0</v>
      </c>
      <c r="EQ91" s="65">
        <f t="shared" ca="1" si="132"/>
        <v>0</v>
      </c>
      <c r="ER91" s="65">
        <f t="shared" ca="1" si="132"/>
        <v>0</v>
      </c>
      <c r="ES91" s="65">
        <f t="shared" ca="1" si="132"/>
        <v>0</v>
      </c>
      <c r="ET91" s="65">
        <f t="shared" ca="1" si="132"/>
        <v>0</v>
      </c>
      <c r="EU91" s="65">
        <f t="shared" ca="1" si="132"/>
        <v>0</v>
      </c>
      <c r="EV91" s="65">
        <f t="shared" ca="1" si="141"/>
        <v>0</v>
      </c>
      <c r="EW91" s="65">
        <f t="shared" ca="1" si="141"/>
        <v>0</v>
      </c>
      <c r="EX91" s="65">
        <f t="shared" ca="1" si="141"/>
        <v>0</v>
      </c>
      <c r="EY91" s="65">
        <f t="shared" ca="1" si="141"/>
        <v>0</v>
      </c>
      <c r="EZ91" s="65">
        <f t="shared" ca="1" si="141"/>
        <v>0</v>
      </c>
      <c r="FA91" s="65">
        <f t="shared" ca="1" si="141"/>
        <v>0</v>
      </c>
      <c r="FB91" s="65">
        <f t="shared" ca="1" si="141"/>
        <v>0</v>
      </c>
      <c r="FC91" s="65">
        <f t="shared" ca="1" si="141"/>
        <v>0</v>
      </c>
      <c r="FD91" s="65">
        <f t="shared" ca="1" si="141"/>
        <v>0</v>
      </c>
      <c r="FE91" s="65">
        <f t="shared" ca="1" si="141"/>
        <v>0</v>
      </c>
      <c r="FF91" s="65">
        <f t="shared" ca="1" si="141"/>
        <v>0</v>
      </c>
      <c r="FG91" s="65">
        <f t="shared" ca="1" si="141"/>
        <v>0</v>
      </c>
      <c r="FH91" s="65">
        <f t="shared" ca="1" si="141"/>
        <v>0</v>
      </c>
      <c r="FI91" s="65">
        <f t="shared" ca="1" si="141"/>
        <v>0</v>
      </c>
      <c r="FJ91" s="65">
        <f t="shared" ca="1" si="141"/>
        <v>0</v>
      </c>
      <c r="FK91" s="65">
        <f t="shared" ca="1" si="141"/>
        <v>0</v>
      </c>
      <c r="FL91" s="65">
        <f t="shared" ca="1" si="142"/>
        <v>0</v>
      </c>
      <c r="FM91" s="65">
        <f t="shared" ca="1" si="142"/>
        <v>0</v>
      </c>
      <c r="FN91" s="65">
        <f t="shared" ca="1" si="142"/>
        <v>0</v>
      </c>
      <c r="FO91" s="65">
        <f t="shared" ca="1" si="142"/>
        <v>0</v>
      </c>
      <c r="FP91" s="65">
        <f t="shared" ca="1" si="142"/>
        <v>0</v>
      </c>
      <c r="FQ91" s="65">
        <f t="shared" ca="1" si="142"/>
        <v>0</v>
      </c>
      <c r="FR91" s="65">
        <f t="shared" ca="1" si="142"/>
        <v>0</v>
      </c>
      <c r="FS91" s="65">
        <f t="shared" ca="1" si="142"/>
        <v>0</v>
      </c>
      <c r="FT91" s="65">
        <f t="shared" ca="1" si="142"/>
        <v>0</v>
      </c>
      <c r="FU91" s="65">
        <f t="shared" ca="1" si="142"/>
        <v>0</v>
      </c>
      <c r="FV91" s="65">
        <f t="shared" ca="1" si="142"/>
        <v>0</v>
      </c>
      <c r="FW91" s="65">
        <f t="shared" ca="1" si="142"/>
        <v>0</v>
      </c>
      <c r="FX91" s="65">
        <f t="shared" ca="1" si="142"/>
        <v>0</v>
      </c>
      <c r="FY91" s="65">
        <f t="shared" ca="1" si="142"/>
        <v>0</v>
      </c>
      <c r="FZ91" s="65">
        <f t="shared" ca="1" si="142"/>
        <v>0</v>
      </c>
      <c r="GA91" s="65">
        <f t="shared" ca="1" si="142"/>
        <v>0</v>
      </c>
      <c r="GB91" s="65">
        <f t="shared" ca="1" si="143"/>
        <v>0</v>
      </c>
      <c r="GC91" s="65">
        <f t="shared" ca="1" si="143"/>
        <v>0</v>
      </c>
      <c r="GD91" s="65">
        <f t="shared" ca="1" si="143"/>
        <v>0</v>
      </c>
      <c r="GE91" s="65">
        <f t="shared" ca="1" si="143"/>
        <v>0</v>
      </c>
      <c r="GF91" s="65">
        <f t="shared" ca="1" si="143"/>
        <v>0</v>
      </c>
      <c r="GG91" s="65">
        <f t="shared" ca="1" si="143"/>
        <v>0</v>
      </c>
      <c r="GH91" s="65">
        <f t="shared" ca="1" si="143"/>
        <v>0</v>
      </c>
      <c r="GI91" s="65">
        <f t="shared" ca="1" si="143"/>
        <v>0</v>
      </c>
      <c r="GJ91" s="65">
        <f t="shared" ca="1" si="143"/>
        <v>0</v>
      </c>
      <c r="GK91" s="65">
        <f t="shared" ca="1" si="143"/>
        <v>0</v>
      </c>
      <c r="GL91" s="65">
        <f t="shared" ca="1" si="143"/>
        <v>0</v>
      </c>
      <c r="GM91" s="65">
        <f t="shared" ca="1" si="143"/>
        <v>0</v>
      </c>
      <c r="GN91" s="65">
        <f t="shared" ca="1" si="143"/>
        <v>0</v>
      </c>
      <c r="GO91" s="65">
        <f t="shared" ca="1" si="143"/>
        <v>0</v>
      </c>
      <c r="GP91" s="65">
        <f t="shared" ca="1" si="143"/>
        <v>0</v>
      </c>
      <c r="GQ91" s="65">
        <f t="shared" ca="1" si="143"/>
        <v>0</v>
      </c>
      <c r="GR91" s="65">
        <f t="shared" ca="1" si="144"/>
        <v>0</v>
      </c>
      <c r="GS91" s="65">
        <f t="shared" ca="1" si="144"/>
        <v>0</v>
      </c>
      <c r="GT91" s="65">
        <f t="shared" ca="1" si="144"/>
        <v>0</v>
      </c>
      <c r="GU91" s="65">
        <f t="shared" ca="1" si="144"/>
        <v>0</v>
      </c>
      <c r="GV91" s="65">
        <f t="shared" ca="1" si="144"/>
        <v>0</v>
      </c>
      <c r="GW91" s="65">
        <f t="shared" ca="1" si="144"/>
        <v>0</v>
      </c>
      <c r="GX91" s="65">
        <f t="shared" ca="1" si="144"/>
        <v>0</v>
      </c>
      <c r="GY91" s="65">
        <f t="shared" ca="1" si="144"/>
        <v>0</v>
      </c>
      <c r="GZ91" s="65">
        <f t="shared" ca="1" si="144"/>
        <v>0</v>
      </c>
      <c r="HA91" s="65">
        <f t="shared" ca="1" si="144"/>
        <v>0</v>
      </c>
      <c r="HB91" s="65">
        <f t="shared" ca="1" si="144"/>
        <v>0</v>
      </c>
      <c r="HC91" s="65">
        <f t="shared" ca="1" si="134"/>
        <v>0</v>
      </c>
      <c r="HD91" s="65">
        <f t="shared" ca="1" si="134"/>
        <v>0</v>
      </c>
      <c r="HE91" s="65">
        <f t="shared" ca="1" si="134"/>
        <v>0</v>
      </c>
      <c r="HF91" s="65">
        <f t="shared" ca="1" si="134"/>
        <v>0</v>
      </c>
      <c r="HG91" s="65">
        <f t="shared" ca="1" si="134"/>
        <v>0</v>
      </c>
      <c r="HH91" s="65">
        <f t="shared" ca="1" si="134"/>
        <v>0</v>
      </c>
      <c r="HI91" s="65">
        <f t="shared" ca="1" si="134"/>
        <v>0</v>
      </c>
      <c r="HJ91" s="65">
        <f t="shared" ca="1" si="134"/>
        <v>0</v>
      </c>
      <c r="HK91" s="65">
        <f t="shared" ca="1" si="134"/>
        <v>0</v>
      </c>
      <c r="HL91" s="65">
        <f t="shared" ca="1" si="134"/>
        <v>0</v>
      </c>
      <c r="HM91" s="65">
        <f t="shared" ca="1" si="134"/>
        <v>0</v>
      </c>
      <c r="HN91" s="65">
        <f t="shared" ca="1" si="134"/>
        <v>0</v>
      </c>
      <c r="HO91" s="65">
        <f t="shared" ca="1" si="135"/>
        <v>0</v>
      </c>
      <c r="HP91" s="65">
        <f t="shared" ca="1" si="135"/>
        <v>0</v>
      </c>
      <c r="HQ91" s="65">
        <f t="shared" ca="1" si="135"/>
        <v>0</v>
      </c>
      <c r="HR91" s="65">
        <f t="shared" ca="1" si="135"/>
        <v>0</v>
      </c>
      <c r="HS91" s="65">
        <f t="shared" ca="1" si="135"/>
        <v>0</v>
      </c>
      <c r="HT91" s="65">
        <f t="shared" ca="1" si="135"/>
        <v>0</v>
      </c>
      <c r="HU91" s="65">
        <f t="shared" ca="1" si="135"/>
        <v>0</v>
      </c>
      <c r="HV91" s="65">
        <f t="shared" ca="1" si="135"/>
        <v>0</v>
      </c>
      <c r="HW91" s="65">
        <f t="shared" ca="1" si="135"/>
        <v>0</v>
      </c>
      <c r="HX91" s="65">
        <f t="shared" ca="1" si="135"/>
        <v>0</v>
      </c>
      <c r="HY91" s="65">
        <f t="shared" ca="1" si="135"/>
        <v>0</v>
      </c>
      <c r="HZ91" s="65">
        <f t="shared" ca="1" si="135"/>
        <v>0</v>
      </c>
      <c r="IA91" s="65">
        <f t="shared" ca="1" si="135"/>
        <v>0</v>
      </c>
      <c r="IB91" s="65">
        <f t="shared" ca="1" si="135"/>
        <v>0</v>
      </c>
      <c r="IC91" s="65">
        <f t="shared" ca="1" si="135"/>
        <v>0</v>
      </c>
      <c r="ID91" s="65">
        <f t="shared" ca="1" si="135"/>
        <v>0</v>
      </c>
      <c r="IE91" s="65">
        <f t="shared" ca="1" si="145"/>
        <v>0</v>
      </c>
      <c r="IF91" s="65">
        <f t="shared" ca="1" si="145"/>
        <v>0</v>
      </c>
      <c r="IG91" s="65">
        <f t="shared" ca="1" si="145"/>
        <v>0</v>
      </c>
      <c r="IH91" s="65">
        <f t="shared" ca="1" si="145"/>
        <v>0</v>
      </c>
      <c r="II91" s="65">
        <f t="shared" ca="1" si="145"/>
        <v>0</v>
      </c>
      <c r="IJ91" s="65">
        <f t="shared" ca="1" si="145"/>
        <v>0</v>
      </c>
      <c r="IK91" s="65">
        <f t="shared" ca="1" si="145"/>
        <v>0</v>
      </c>
      <c r="IL91" s="65">
        <f t="shared" ca="1" si="145"/>
        <v>0</v>
      </c>
      <c r="IM91" s="65">
        <f t="shared" ca="1" si="145"/>
        <v>0</v>
      </c>
      <c r="IN91" s="65">
        <f t="shared" ca="1" si="145"/>
        <v>0</v>
      </c>
      <c r="IO91" s="65">
        <f t="shared" ca="1" si="145"/>
        <v>0</v>
      </c>
      <c r="IP91" s="65">
        <f t="shared" ca="1" si="145"/>
        <v>0</v>
      </c>
      <c r="IQ91" s="65">
        <f t="shared" ca="1" si="146"/>
        <v>0</v>
      </c>
      <c r="IR91" s="65">
        <f t="shared" ca="1" si="146"/>
        <v>0</v>
      </c>
      <c r="IS91" s="65">
        <f t="shared" ca="1" si="146"/>
        <v>0</v>
      </c>
      <c r="IT91" s="65">
        <f t="shared" ca="1" si="146"/>
        <v>0</v>
      </c>
      <c r="IU91" s="65">
        <f t="shared" ca="1" si="146"/>
        <v>0</v>
      </c>
      <c r="IV91" s="65">
        <f t="shared" ca="1" si="146"/>
        <v>0</v>
      </c>
      <c r="IW91" s="65">
        <f t="shared" ca="1" si="146"/>
        <v>0</v>
      </c>
      <c r="IX91" s="65">
        <f t="shared" ca="1" si="146"/>
        <v>0</v>
      </c>
      <c r="IY91" s="65">
        <f t="shared" ca="1" si="146"/>
        <v>0</v>
      </c>
      <c r="IZ91" s="65">
        <f t="shared" ca="1" si="146"/>
        <v>0</v>
      </c>
      <c r="JA91" s="65"/>
      <c r="JB91" s="65"/>
      <c r="JC91" s="65"/>
      <c r="JD91" s="65"/>
      <c r="JE91" s="65"/>
      <c r="JF91" s="65"/>
      <c r="JG91" s="65"/>
      <c r="JH91" s="65"/>
      <c r="JI91" s="65"/>
      <c r="JJ91" s="65"/>
      <c r="JK91" s="65"/>
      <c r="JL91" s="65"/>
      <c r="JM91" s="65"/>
      <c r="JN91" s="65"/>
      <c r="JO91" s="65"/>
      <c r="JP91" s="65"/>
      <c r="JQ91" s="65"/>
      <c r="JR91" s="65"/>
    </row>
    <row r="92" spans="1:278" x14ac:dyDescent="0.2">
      <c r="A92" s="64">
        <f t="shared" si="124"/>
        <v>83</v>
      </c>
      <c r="B92" s="65">
        <f t="shared" ca="1" si="122"/>
        <v>5.1179442360959832E-10</v>
      </c>
      <c r="C92" s="65">
        <f t="shared" ca="1" si="56"/>
        <v>5.1179442360959832E-10</v>
      </c>
      <c r="D92" s="65">
        <f t="shared" ca="1" si="57"/>
        <v>0</v>
      </c>
      <c r="E92" s="72">
        <f t="shared" ca="1" si="58"/>
        <v>0</v>
      </c>
      <c r="F92" s="67">
        <f t="shared" si="123"/>
        <v>0</v>
      </c>
      <c r="H92" s="72">
        <f t="shared" ca="1" si="125"/>
        <v>2.8177066463064855E-8</v>
      </c>
      <c r="I92" s="64">
        <f t="shared" ca="1" si="110"/>
        <v>90</v>
      </c>
      <c r="J92" s="67">
        <f t="shared" ca="1" si="127"/>
        <v>3.2323858333237785E-10</v>
      </c>
      <c r="K92" s="65">
        <f t="shared" ca="1" si="137"/>
        <v>3.1443931078610756E-10</v>
      </c>
      <c r="L92" s="65">
        <f t="shared" ca="1" si="137"/>
        <v>3.1443931078610756E-10</v>
      </c>
      <c r="M92" s="65">
        <f t="shared" ca="1" si="137"/>
        <v>3.1443931078610756E-10</v>
      </c>
      <c r="N92" s="65">
        <f t="shared" ca="1" si="137"/>
        <v>3.1443931078610756E-10</v>
      </c>
      <c r="O92" s="65">
        <f t="shared" ca="1" si="137"/>
        <v>3.1443931078610756E-10</v>
      </c>
      <c r="P92" s="65">
        <f t="shared" ca="1" si="137"/>
        <v>3.1443931078610756E-10</v>
      </c>
      <c r="Q92" s="65">
        <f t="shared" ca="1" si="137"/>
        <v>3.1443931078610756E-10</v>
      </c>
      <c r="R92" s="65">
        <f t="shared" ca="1" si="137"/>
        <v>3.1443931078610756E-10</v>
      </c>
      <c r="S92" s="65">
        <f t="shared" ca="1" si="137"/>
        <v>3.1443931078610756E-10</v>
      </c>
      <c r="T92" s="65">
        <f t="shared" ca="1" si="137"/>
        <v>3.1443931078610756E-10</v>
      </c>
      <c r="U92" s="65">
        <f t="shared" ca="1" si="137"/>
        <v>3.1443931078610756E-10</v>
      </c>
      <c r="V92" s="65">
        <f t="shared" ca="1" si="137"/>
        <v>3.1443931078610756E-10</v>
      </c>
      <c r="W92" s="65">
        <f t="shared" ca="1" si="137"/>
        <v>3.1443931078610756E-10</v>
      </c>
      <c r="X92" s="65">
        <f t="shared" ca="1" si="137"/>
        <v>3.0564003823983727E-10</v>
      </c>
      <c r="Y92" s="65">
        <f t="shared" ca="1" si="137"/>
        <v>3.0564003823983727E-10</v>
      </c>
      <c r="Z92" s="65">
        <f t="shared" ca="1" si="137"/>
        <v>3.0564003823983727E-10</v>
      </c>
      <c r="AA92" s="65">
        <f t="shared" ca="1" si="128"/>
        <v>3.0564003823983727E-10</v>
      </c>
      <c r="AB92" s="65">
        <f t="shared" ca="1" si="128"/>
        <v>3.0564003823983727E-10</v>
      </c>
      <c r="AC92" s="65">
        <f t="shared" ca="1" si="128"/>
        <v>3.0564003823983727E-10</v>
      </c>
      <c r="AD92" s="65">
        <f t="shared" ca="1" si="128"/>
        <v>2.9684076569356698E-10</v>
      </c>
      <c r="AE92" s="65">
        <f t="shared" ca="1" si="128"/>
        <v>2.9684076569356698E-10</v>
      </c>
      <c r="AF92" s="65">
        <f t="shared" ca="1" si="128"/>
        <v>2.9684076569356698E-10</v>
      </c>
      <c r="AG92" s="65">
        <f t="shared" ca="1" si="128"/>
        <v>2.9684076569356698E-10</v>
      </c>
      <c r="AH92" s="65">
        <f t="shared" ca="1" si="128"/>
        <v>2.880414931472967E-10</v>
      </c>
      <c r="AI92" s="65">
        <f t="shared" ca="1" si="128"/>
        <v>2.880414931472967E-10</v>
      </c>
      <c r="AJ92" s="65">
        <f t="shared" ca="1" si="128"/>
        <v>2.880414931472967E-10</v>
      </c>
      <c r="AK92" s="65">
        <f t="shared" ca="1" si="128"/>
        <v>2.880414931472967E-10</v>
      </c>
      <c r="AL92" s="65">
        <f t="shared" ca="1" si="128"/>
        <v>2.7924222060102641E-10</v>
      </c>
      <c r="AM92" s="65">
        <f t="shared" ca="1" si="128"/>
        <v>2.7924222060102641E-10</v>
      </c>
      <c r="AN92" s="65">
        <f t="shared" ca="1" si="128"/>
        <v>2.7924222060102641E-10</v>
      </c>
      <c r="AO92" s="65">
        <f t="shared" ca="1" si="129"/>
        <v>2.7044294805475612E-10</v>
      </c>
      <c r="AP92" s="65">
        <f t="shared" ca="1" si="129"/>
        <v>2.7044294805475612E-10</v>
      </c>
      <c r="AQ92" s="65">
        <f t="shared" ca="1" si="129"/>
        <v>2.7044294805475612E-10</v>
      </c>
      <c r="AR92" s="65">
        <f t="shared" ca="1" si="129"/>
        <v>2.6164367550848583E-10</v>
      </c>
      <c r="AS92" s="65">
        <f t="shared" ca="1" si="129"/>
        <v>2.6164367550848583E-10</v>
      </c>
      <c r="AT92" s="65">
        <f t="shared" ca="1" si="129"/>
        <v>2.6164367550848583E-10</v>
      </c>
      <c r="AU92" s="65">
        <f t="shared" ca="1" si="129"/>
        <v>2.5284440296221554E-10</v>
      </c>
      <c r="AV92" s="65">
        <f t="shared" ca="1" si="129"/>
        <v>2.5284440296221554E-10</v>
      </c>
      <c r="AW92" s="65">
        <f t="shared" ca="1" si="129"/>
        <v>2.4404513041594526E-10</v>
      </c>
      <c r="AX92" s="65">
        <f t="shared" ca="1" si="129"/>
        <v>2.4404513041594526E-10</v>
      </c>
      <c r="AY92" s="65">
        <f t="shared" ca="1" si="126"/>
        <v>2.4404513041594526E-10</v>
      </c>
      <c r="AZ92" s="65">
        <f t="shared" ca="1" si="126"/>
        <v>2.3524585786967497E-10</v>
      </c>
      <c r="BA92" s="65">
        <f t="shared" ca="1" si="126"/>
        <v>2.3524585786967497E-10</v>
      </c>
      <c r="BB92" s="65">
        <f t="shared" ca="1" si="126"/>
        <v>2.2644658532340468E-10</v>
      </c>
      <c r="BC92" s="65">
        <f t="shared" ca="1" si="126"/>
        <v>2.2644658532340468E-10</v>
      </c>
      <c r="BD92" s="65">
        <f t="shared" ca="1" si="126"/>
        <v>2.1764731277713439E-10</v>
      </c>
      <c r="BE92" s="65">
        <f t="shared" ca="1" si="126"/>
        <v>2.1764731277713439E-10</v>
      </c>
      <c r="BF92" s="65">
        <f t="shared" ca="1" si="126"/>
        <v>2.1764731277713439E-10</v>
      </c>
      <c r="BG92" s="65">
        <f t="shared" ca="1" si="126"/>
        <v>2.0884804023086411E-10</v>
      </c>
      <c r="BH92" s="65">
        <f t="shared" ca="1" si="126"/>
        <v>2.0884804023086411E-10</v>
      </c>
      <c r="BI92" s="65">
        <f t="shared" ca="1" si="126"/>
        <v>2.0004876768459382E-10</v>
      </c>
      <c r="BJ92" s="65">
        <f t="shared" ca="1" si="126"/>
        <v>2.0004876768459382E-10</v>
      </c>
      <c r="BK92" s="65">
        <f t="shared" ca="1" si="126"/>
        <v>1.9124949513832353E-10</v>
      </c>
      <c r="BL92" s="65">
        <f t="shared" ca="1" si="126"/>
        <v>1.9124949513832353E-10</v>
      </c>
      <c r="BM92" s="65">
        <f t="shared" ca="1" si="126"/>
        <v>1.8245022259205324E-10</v>
      </c>
      <c r="BN92" s="65">
        <f t="shared" ca="1" si="126"/>
        <v>1.8245022259205324E-10</v>
      </c>
      <c r="BO92" s="65">
        <f t="shared" ca="1" si="138"/>
        <v>1.7365095004578296E-10</v>
      </c>
      <c r="BP92" s="65">
        <f t="shared" ca="1" si="138"/>
        <v>1.6485167749951267E-10</v>
      </c>
      <c r="BQ92" s="65">
        <f t="shared" ca="1" si="138"/>
        <v>1.6485167749951267E-10</v>
      </c>
      <c r="BR92" s="65">
        <f t="shared" ca="1" si="138"/>
        <v>1.5605240495324238E-10</v>
      </c>
      <c r="BS92" s="65">
        <f t="shared" ca="1" si="138"/>
        <v>1.5605240495324238E-10</v>
      </c>
      <c r="BT92" s="65">
        <f t="shared" ca="1" si="138"/>
        <v>1.4725313240697209E-10</v>
      </c>
      <c r="BU92" s="65">
        <f t="shared" ca="1" si="138"/>
        <v>1.4725313240697209E-10</v>
      </c>
      <c r="BV92" s="65">
        <f t="shared" ca="1" si="138"/>
        <v>1.3845385986070181E-10</v>
      </c>
      <c r="BW92" s="65">
        <f t="shared" ca="1" si="138"/>
        <v>1.2965458731443152E-10</v>
      </c>
      <c r="BX92" s="65">
        <f t="shared" ca="1" si="138"/>
        <v>1.2965458731443152E-10</v>
      </c>
      <c r="BY92" s="65">
        <f t="shared" ca="1" si="138"/>
        <v>1.2085531476816123E-10</v>
      </c>
      <c r="BZ92" s="65">
        <f t="shared" ca="1" si="138"/>
        <v>1.2085531476816123E-10</v>
      </c>
      <c r="CA92" s="65">
        <f t="shared" ca="1" si="138"/>
        <v>1.1205604222189094E-10</v>
      </c>
      <c r="CB92" s="65">
        <f t="shared" ca="1" si="138"/>
        <v>1.0325676967562065E-10</v>
      </c>
      <c r="CC92" s="65">
        <f t="shared" ca="1" si="130"/>
        <v>1.0325676967562065E-10</v>
      </c>
      <c r="CD92" s="65">
        <f t="shared" ca="1" si="130"/>
        <v>9.4457497129350367E-11</v>
      </c>
      <c r="CE92" s="65">
        <f t="shared" ca="1" si="130"/>
        <v>9.4457497129350367E-11</v>
      </c>
      <c r="CF92" s="65">
        <f t="shared" ca="1" si="130"/>
        <v>8.5658224583080079E-11</v>
      </c>
      <c r="CG92" s="65">
        <f t="shared" ca="1" si="130"/>
        <v>7.6858952036809792E-11</v>
      </c>
      <c r="CH92" s="65">
        <f t="shared" ca="1" si="130"/>
        <v>7.6858952036809792E-11</v>
      </c>
      <c r="CI92" s="65">
        <f t="shared" ca="1" si="130"/>
        <v>6.8059679490539504E-11</v>
      </c>
      <c r="CJ92" s="65">
        <f t="shared" ca="1" si="130"/>
        <v>5.9260406944269217E-11</v>
      </c>
      <c r="CK92" s="65">
        <f t="shared" ca="1" si="130"/>
        <v>5.9260406944269217E-11</v>
      </c>
      <c r="CL92" s="65">
        <f t="shared" ca="1" si="139"/>
        <v>5.0461134397998929E-11</v>
      </c>
      <c r="CM92" s="65">
        <f t="shared" ca="1" si="139"/>
        <v>4.1661861851728641E-11</v>
      </c>
      <c r="CN92" s="65">
        <f t="shared" ca="1" si="139"/>
        <v>4.1661861851728641E-11</v>
      </c>
      <c r="CO92" s="65">
        <f t="shared" ca="1" si="139"/>
        <v>3.2862589305458354E-11</v>
      </c>
      <c r="CP92" s="65">
        <f t="shared" ca="1" si="139"/>
        <v>2.4063316759188069E-11</v>
      </c>
      <c r="CQ92" s="65">
        <f t="shared" ca="1" si="139"/>
        <v>2.4063316759188069E-11</v>
      </c>
      <c r="CR92" s="65">
        <f t="shared" ca="1" si="139"/>
        <v>1.5264044212917785E-11</v>
      </c>
      <c r="CS92" s="65">
        <f t="shared" ca="1" si="139"/>
        <v>6.4647716666475004E-12</v>
      </c>
      <c r="CT92" s="65">
        <f t="shared" ca="1" si="139"/>
        <v>6.4647716666475004E-12</v>
      </c>
      <c r="CU92" s="65">
        <f t="shared" ca="1" si="139"/>
        <v>0</v>
      </c>
      <c r="CV92" s="65">
        <f t="shared" ca="1" si="139"/>
        <v>0</v>
      </c>
      <c r="CW92" s="65">
        <f t="shared" ca="1" si="139"/>
        <v>0</v>
      </c>
      <c r="CX92" s="65">
        <f t="shared" ca="1" si="139"/>
        <v>0</v>
      </c>
      <c r="CY92" s="65">
        <f t="shared" ca="1" si="139"/>
        <v>0</v>
      </c>
      <c r="CZ92" s="65">
        <f t="shared" ca="1" si="139"/>
        <v>0</v>
      </c>
      <c r="DA92" s="65">
        <f t="shared" ca="1" si="139"/>
        <v>0</v>
      </c>
      <c r="DB92" s="65">
        <f t="shared" ca="1" si="140"/>
        <v>0</v>
      </c>
      <c r="DC92" s="65">
        <f t="shared" ca="1" si="140"/>
        <v>0</v>
      </c>
      <c r="DD92" s="65">
        <f t="shared" ca="1" si="140"/>
        <v>0</v>
      </c>
      <c r="DE92" s="65">
        <f t="shared" ca="1" si="140"/>
        <v>0</v>
      </c>
      <c r="DF92" s="65">
        <f t="shared" ca="1" si="140"/>
        <v>0</v>
      </c>
      <c r="DG92" s="65">
        <f t="shared" ca="1" si="140"/>
        <v>0</v>
      </c>
      <c r="DH92" s="65">
        <f t="shared" ca="1" si="140"/>
        <v>0</v>
      </c>
      <c r="DI92" s="65">
        <f t="shared" ca="1" si="140"/>
        <v>0</v>
      </c>
      <c r="DJ92" s="65">
        <f t="shared" ca="1" si="140"/>
        <v>0</v>
      </c>
      <c r="DK92" s="65">
        <f t="shared" ca="1" si="140"/>
        <v>0</v>
      </c>
      <c r="DL92" s="65">
        <f t="shared" ca="1" si="140"/>
        <v>0</v>
      </c>
      <c r="DM92" s="65">
        <f t="shared" ca="1" si="140"/>
        <v>0</v>
      </c>
      <c r="DN92" s="65">
        <f t="shared" ca="1" si="140"/>
        <v>0</v>
      </c>
      <c r="DO92" s="65">
        <f t="shared" ca="1" si="140"/>
        <v>0</v>
      </c>
      <c r="DP92" s="65">
        <f t="shared" ca="1" si="140"/>
        <v>0</v>
      </c>
      <c r="DQ92" s="65">
        <f t="shared" ca="1" si="131"/>
        <v>0</v>
      </c>
      <c r="DR92" s="65">
        <f t="shared" ca="1" si="131"/>
        <v>0</v>
      </c>
      <c r="DS92" s="65">
        <f t="shared" ca="1" si="131"/>
        <v>0</v>
      </c>
      <c r="DT92" s="65">
        <f t="shared" ca="1" si="131"/>
        <v>0</v>
      </c>
      <c r="DU92" s="65">
        <f t="shared" ca="1" si="131"/>
        <v>0</v>
      </c>
      <c r="DV92" s="65">
        <f t="shared" ca="1" si="131"/>
        <v>0</v>
      </c>
      <c r="DW92" s="65">
        <f t="shared" ca="1" si="131"/>
        <v>0</v>
      </c>
      <c r="DX92" s="65">
        <f t="shared" ca="1" si="131"/>
        <v>0</v>
      </c>
      <c r="DY92" s="65">
        <f t="shared" ca="1" si="131"/>
        <v>0</v>
      </c>
      <c r="DZ92" s="65">
        <f t="shared" ca="1" si="131"/>
        <v>0</v>
      </c>
      <c r="EA92" s="65">
        <f t="shared" ca="1" si="131"/>
        <v>0</v>
      </c>
      <c r="EB92" s="65">
        <f t="shared" ca="1" si="131"/>
        <v>0</v>
      </c>
      <c r="EC92" s="65">
        <f t="shared" ca="1" si="131"/>
        <v>0</v>
      </c>
      <c r="ED92" s="65">
        <f t="shared" ca="1" si="131"/>
        <v>0</v>
      </c>
      <c r="EE92" s="65">
        <f t="shared" ca="1" si="131"/>
        <v>0</v>
      </c>
      <c r="EF92" s="65">
        <f t="shared" ca="1" si="132"/>
        <v>0</v>
      </c>
      <c r="EG92" s="65">
        <f t="shared" ca="1" si="132"/>
        <v>0</v>
      </c>
      <c r="EH92" s="65">
        <f t="shared" ca="1" si="132"/>
        <v>0</v>
      </c>
      <c r="EI92" s="65">
        <f t="shared" ca="1" si="132"/>
        <v>0</v>
      </c>
      <c r="EJ92" s="65">
        <f t="shared" ca="1" si="132"/>
        <v>0</v>
      </c>
      <c r="EK92" s="65">
        <f t="shared" ca="1" si="132"/>
        <v>0</v>
      </c>
      <c r="EL92" s="65">
        <f t="shared" ca="1" si="132"/>
        <v>0</v>
      </c>
      <c r="EM92" s="65">
        <f t="shared" ca="1" si="132"/>
        <v>0</v>
      </c>
      <c r="EN92" s="65">
        <f t="shared" ca="1" si="132"/>
        <v>0</v>
      </c>
      <c r="EO92" s="65">
        <f t="shared" ca="1" si="132"/>
        <v>0</v>
      </c>
      <c r="EP92" s="65">
        <f t="shared" ca="1" si="132"/>
        <v>0</v>
      </c>
      <c r="EQ92" s="65">
        <f t="shared" ca="1" si="132"/>
        <v>0</v>
      </c>
      <c r="ER92" s="65">
        <f t="shared" ca="1" si="132"/>
        <v>0</v>
      </c>
      <c r="ES92" s="65">
        <f t="shared" ca="1" si="132"/>
        <v>0</v>
      </c>
      <c r="ET92" s="65">
        <f t="shared" ca="1" si="132"/>
        <v>0</v>
      </c>
      <c r="EU92" s="65">
        <f t="shared" ca="1" si="132"/>
        <v>0</v>
      </c>
      <c r="EV92" s="65">
        <f t="shared" ca="1" si="141"/>
        <v>0</v>
      </c>
      <c r="EW92" s="65">
        <f t="shared" ca="1" si="141"/>
        <v>0</v>
      </c>
      <c r="EX92" s="65">
        <f t="shared" ca="1" si="141"/>
        <v>0</v>
      </c>
      <c r="EY92" s="65">
        <f t="shared" ca="1" si="141"/>
        <v>0</v>
      </c>
      <c r="EZ92" s="65">
        <f t="shared" ca="1" si="141"/>
        <v>0</v>
      </c>
      <c r="FA92" s="65">
        <f t="shared" ca="1" si="141"/>
        <v>0</v>
      </c>
      <c r="FB92" s="65">
        <f t="shared" ca="1" si="141"/>
        <v>0</v>
      </c>
      <c r="FC92" s="65">
        <f t="shared" ca="1" si="141"/>
        <v>0</v>
      </c>
      <c r="FD92" s="65">
        <f t="shared" ca="1" si="141"/>
        <v>0</v>
      </c>
      <c r="FE92" s="65">
        <f t="shared" ca="1" si="141"/>
        <v>0</v>
      </c>
      <c r="FF92" s="65">
        <f t="shared" ca="1" si="141"/>
        <v>0</v>
      </c>
      <c r="FG92" s="65">
        <f t="shared" ca="1" si="141"/>
        <v>0</v>
      </c>
      <c r="FH92" s="65">
        <f t="shared" ca="1" si="141"/>
        <v>0</v>
      </c>
      <c r="FI92" s="65">
        <f t="shared" ca="1" si="141"/>
        <v>0</v>
      </c>
      <c r="FJ92" s="65">
        <f t="shared" ca="1" si="141"/>
        <v>0</v>
      </c>
      <c r="FK92" s="65">
        <f t="shared" ca="1" si="141"/>
        <v>0</v>
      </c>
      <c r="FL92" s="65">
        <f t="shared" ca="1" si="142"/>
        <v>0</v>
      </c>
      <c r="FM92" s="65">
        <f t="shared" ca="1" si="142"/>
        <v>0</v>
      </c>
      <c r="FN92" s="65">
        <f t="shared" ca="1" si="142"/>
        <v>0</v>
      </c>
      <c r="FO92" s="65">
        <f t="shared" ca="1" si="142"/>
        <v>0</v>
      </c>
      <c r="FP92" s="65">
        <f t="shared" ca="1" si="142"/>
        <v>0</v>
      </c>
      <c r="FQ92" s="65">
        <f t="shared" ca="1" si="142"/>
        <v>0</v>
      </c>
      <c r="FR92" s="65">
        <f t="shared" ca="1" si="142"/>
        <v>0</v>
      </c>
      <c r="FS92" s="65">
        <f t="shared" ca="1" si="142"/>
        <v>0</v>
      </c>
      <c r="FT92" s="65">
        <f t="shared" ca="1" si="142"/>
        <v>0</v>
      </c>
      <c r="FU92" s="65">
        <f t="shared" ca="1" si="142"/>
        <v>0</v>
      </c>
      <c r="FV92" s="65">
        <f t="shared" ca="1" si="142"/>
        <v>0</v>
      </c>
      <c r="FW92" s="65">
        <f t="shared" ca="1" si="142"/>
        <v>0</v>
      </c>
      <c r="FX92" s="65">
        <f t="shared" ca="1" si="142"/>
        <v>0</v>
      </c>
      <c r="FY92" s="65">
        <f t="shared" ca="1" si="142"/>
        <v>0</v>
      </c>
      <c r="FZ92" s="65">
        <f t="shared" ca="1" si="142"/>
        <v>0</v>
      </c>
      <c r="GA92" s="65">
        <f t="shared" ca="1" si="142"/>
        <v>0</v>
      </c>
      <c r="GB92" s="65">
        <f t="shared" ca="1" si="143"/>
        <v>0</v>
      </c>
      <c r="GC92" s="65">
        <f t="shared" ca="1" si="143"/>
        <v>0</v>
      </c>
      <c r="GD92" s="65">
        <f t="shared" ca="1" si="143"/>
        <v>0</v>
      </c>
      <c r="GE92" s="65">
        <f t="shared" ca="1" si="143"/>
        <v>0</v>
      </c>
      <c r="GF92" s="65">
        <f t="shared" ca="1" si="143"/>
        <v>0</v>
      </c>
      <c r="GG92" s="65">
        <f t="shared" ca="1" si="143"/>
        <v>0</v>
      </c>
      <c r="GH92" s="65">
        <f t="shared" ca="1" si="143"/>
        <v>0</v>
      </c>
      <c r="GI92" s="65">
        <f t="shared" ca="1" si="143"/>
        <v>0</v>
      </c>
      <c r="GJ92" s="65">
        <f t="shared" ca="1" si="143"/>
        <v>0</v>
      </c>
      <c r="GK92" s="65">
        <f t="shared" ca="1" si="143"/>
        <v>0</v>
      </c>
      <c r="GL92" s="65">
        <f t="shared" ca="1" si="143"/>
        <v>0</v>
      </c>
      <c r="GM92" s="65">
        <f t="shared" ca="1" si="143"/>
        <v>0</v>
      </c>
      <c r="GN92" s="65">
        <f t="shared" ca="1" si="143"/>
        <v>0</v>
      </c>
      <c r="GO92" s="65">
        <f t="shared" ca="1" si="143"/>
        <v>0</v>
      </c>
      <c r="GP92" s="65">
        <f t="shared" ca="1" si="143"/>
        <v>0</v>
      </c>
      <c r="GQ92" s="65">
        <f t="shared" ca="1" si="143"/>
        <v>0</v>
      </c>
      <c r="GR92" s="65">
        <f t="shared" ca="1" si="144"/>
        <v>0</v>
      </c>
      <c r="GS92" s="65">
        <f t="shared" ca="1" si="144"/>
        <v>0</v>
      </c>
      <c r="GT92" s="65">
        <f t="shared" ca="1" si="144"/>
        <v>0</v>
      </c>
      <c r="GU92" s="65">
        <f t="shared" ca="1" si="144"/>
        <v>0</v>
      </c>
      <c r="GV92" s="65">
        <f t="shared" ca="1" si="144"/>
        <v>0</v>
      </c>
      <c r="GW92" s="65">
        <f t="shared" ca="1" si="144"/>
        <v>0</v>
      </c>
      <c r="GX92" s="65">
        <f t="shared" ca="1" si="144"/>
        <v>0</v>
      </c>
      <c r="GY92" s="65">
        <f t="shared" ca="1" si="144"/>
        <v>0</v>
      </c>
      <c r="GZ92" s="65">
        <f t="shared" ca="1" si="144"/>
        <v>0</v>
      </c>
      <c r="HA92" s="65">
        <f t="shared" ca="1" si="144"/>
        <v>0</v>
      </c>
      <c r="HB92" s="65">
        <f t="shared" ca="1" si="144"/>
        <v>0</v>
      </c>
      <c r="HC92" s="65">
        <f t="shared" ca="1" si="134"/>
        <v>0</v>
      </c>
      <c r="HD92" s="65">
        <f t="shared" ca="1" si="134"/>
        <v>0</v>
      </c>
      <c r="HE92" s="65">
        <f t="shared" ca="1" si="134"/>
        <v>0</v>
      </c>
      <c r="HF92" s="65">
        <f t="shared" ca="1" si="134"/>
        <v>0</v>
      </c>
      <c r="HG92" s="65">
        <f t="shared" ca="1" si="134"/>
        <v>0</v>
      </c>
      <c r="HH92" s="65">
        <f t="shared" ca="1" si="134"/>
        <v>0</v>
      </c>
      <c r="HI92" s="65">
        <f t="shared" ca="1" si="134"/>
        <v>0</v>
      </c>
      <c r="HJ92" s="65">
        <f t="shared" ca="1" si="134"/>
        <v>0</v>
      </c>
      <c r="HK92" s="65">
        <f t="shared" ca="1" si="134"/>
        <v>0</v>
      </c>
      <c r="HL92" s="65">
        <f t="shared" ca="1" si="134"/>
        <v>0</v>
      </c>
      <c r="HM92" s="65">
        <f t="shared" ca="1" si="134"/>
        <v>0</v>
      </c>
      <c r="HN92" s="65">
        <f t="shared" ca="1" si="134"/>
        <v>0</v>
      </c>
      <c r="HO92" s="65">
        <f t="shared" ca="1" si="135"/>
        <v>0</v>
      </c>
      <c r="HP92" s="65">
        <f t="shared" ca="1" si="135"/>
        <v>0</v>
      </c>
      <c r="HQ92" s="65">
        <f t="shared" ca="1" si="135"/>
        <v>0</v>
      </c>
      <c r="HR92" s="65">
        <f t="shared" ca="1" si="135"/>
        <v>0</v>
      </c>
      <c r="HS92" s="65">
        <f t="shared" ca="1" si="135"/>
        <v>0</v>
      </c>
      <c r="HT92" s="65">
        <f t="shared" ca="1" si="135"/>
        <v>0</v>
      </c>
      <c r="HU92" s="65">
        <f t="shared" ca="1" si="135"/>
        <v>0</v>
      </c>
      <c r="HV92" s="65">
        <f t="shared" ca="1" si="135"/>
        <v>0</v>
      </c>
      <c r="HW92" s="65">
        <f t="shared" ca="1" si="135"/>
        <v>0</v>
      </c>
      <c r="HX92" s="65">
        <f t="shared" ca="1" si="135"/>
        <v>0</v>
      </c>
      <c r="HY92" s="65">
        <f t="shared" ca="1" si="135"/>
        <v>0</v>
      </c>
      <c r="HZ92" s="65">
        <f t="shared" ca="1" si="135"/>
        <v>0</v>
      </c>
      <c r="IA92" s="65">
        <f t="shared" ca="1" si="135"/>
        <v>0</v>
      </c>
      <c r="IB92" s="65">
        <f t="shared" ca="1" si="135"/>
        <v>0</v>
      </c>
      <c r="IC92" s="65">
        <f t="shared" ca="1" si="135"/>
        <v>0</v>
      </c>
      <c r="ID92" s="65">
        <f t="shared" ca="1" si="135"/>
        <v>0</v>
      </c>
      <c r="IE92" s="65">
        <f t="shared" ca="1" si="145"/>
        <v>0</v>
      </c>
      <c r="IF92" s="65">
        <f t="shared" ca="1" si="145"/>
        <v>0</v>
      </c>
      <c r="IG92" s="65">
        <f t="shared" ca="1" si="145"/>
        <v>0</v>
      </c>
      <c r="IH92" s="65">
        <f t="shared" ca="1" si="145"/>
        <v>0</v>
      </c>
      <c r="II92" s="65">
        <f t="shared" ca="1" si="145"/>
        <v>0</v>
      </c>
      <c r="IJ92" s="65">
        <f t="shared" ca="1" si="145"/>
        <v>0</v>
      </c>
      <c r="IK92" s="65">
        <f t="shared" ca="1" si="145"/>
        <v>0</v>
      </c>
      <c r="IL92" s="65">
        <f t="shared" ca="1" si="145"/>
        <v>0</v>
      </c>
      <c r="IM92" s="65">
        <f t="shared" ca="1" si="145"/>
        <v>0</v>
      </c>
      <c r="IN92" s="65">
        <f t="shared" ca="1" si="145"/>
        <v>0</v>
      </c>
      <c r="IO92" s="65">
        <f t="shared" ca="1" si="145"/>
        <v>0</v>
      </c>
      <c r="IP92" s="65">
        <f t="shared" ca="1" si="145"/>
        <v>0</v>
      </c>
      <c r="IQ92" s="65">
        <f t="shared" ca="1" si="146"/>
        <v>0</v>
      </c>
      <c r="IR92" s="65">
        <f t="shared" ca="1" si="146"/>
        <v>0</v>
      </c>
      <c r="IS92" s="65">
        <f t="shared" ca="1" si="146"/>
        <v>0</v>
      </c>
      <c r="IT92" s="65">
        <f t="shared" ca="1" si="146"/>
        <v>0</v>
      </c>
      <c r="IU92" s="65">
        <f t="shared" ca="1" si="146"/>
        <v>0</v>
      </c>
      <c r="IV92" s="65">
        <f t="shared" ca="1" si="146"/>
        <v>0</v>
      </c>
      <c r="IW92" s="65">
        <f t="shared" ca="1" si="146"/>
        <v>0</v>
      </c>
      <c r="IX92" s="65">
        <f t="shared" ca="1" si="146"/>
        <v>0</v>
      </c>
      <c r="IY92" s="65">
        <f t="shared" ca="1" si="146"/>
        <v>0</v>
      </c>
      <c r="IZ92" s="65">
        <f t="shared" ca="1" si="146"/>
        <v>0</v>
      </c>
      <c r="JA92" s="65"/>
      <c r="JB92" s="65"/>
      <c r="JC92" s="65"/>
      <c r="JD92" s="65"/>
      <c r="JE92" s="65"/>
      <c r="JF92" s="65"/>
      <c r="JG92" s="65"/>
      <c r="JH92" s="65"/>
      <c r="JI92" s="65"/>
      <c r="JJ92" s="65"/>
      <c r="JK92" s="65"/>
      <c r="JL92" s="65"/>
      <c r="JM92" s="65"/>
      <c r="JN92" s="65"/>
      <c r="JO92" s="65"/>
      <c r="JP92" s="65"/>
      <c r="JQ92" s="65"/>
      <c r="JR92" s="65"/>
    </row>
    <row r="93" spans="1:278" x14ac:dyDescent="0.2">
      <c r="A93" s="64">
        <f t="shared" si="124"/>
        <v>84</v>
      </c>
      <c r="B93" s="65">
        <f t="shared" ca="1" si="122"/>
        <v>4.8485787499856687E-10</v>
      </c>
      <c r="C93" s="65">
        <f t="shared" ca="1" si="56"/>
        <v>4.8485787499856687E-10</v>
      </c>
      <c r="D93" s="65">
        <f t="shared" ca="1" si="57"/>
        <v>0</v>
      </c>
      <c r="E93" s="72">
        <f t="shared" ca="1" si="58"/>
        <v>0</v>
      </c>
      <c r="F93" s="67">
        <f t="shared" si="123"/>
        <v>0</v>
      </c>
      <c r="H93" s="72">
        <f t="shared" ca="1" si="125"/>
        <v>2.7305938480984095E-8</v>
      </c>
      <c r="I93" s="64">
        <f t="shared" ca="1" si="110"/>
        <v>91</v>
      </c>
      <c r="J93" s="67">
        <f t="shared" ca="1" si="127"/>
        <v>3.1443931078610756E-10</v>
      </c>
      <c r="K93" s="65">
        <f t="shared" ca="1" si="137"/>
        <v>3.0564003823983727E-10</v>
      </c>
      <c r="L93" s="65">
        <f t="shared" ca="1" si="137"/>
        <v>3.0564003823983727E-10</v>
      </c>
      <c r="M93" s="65">
        <f t="shared" ca="1" si="137"/>
        <v>3.0564003823983727E-10</v>
      </c>
      <c r="N93" s="65">
        <f t="shared" ca="1" si="137"/>
        <v>3.0564003823983727E-10</v>
      </c>
      <c r="O93" s="65">
        <f t="shared" ca="1" si="137"/>
        <v>3.0564003823983727E-10</v>
      </c>
      <c r="P93" s="65">
        <f t="shared" ca="1" si="137"/>
        <v>3.0564003823983727E-10</v>
      </c>
      <c r="Q93" s="65">
        <f t="shared" ca="1" si="137"/>
        <v>3.0564003823983727E-10</v>
      </c>
      <c r="R93" s="65">
        <f t="shared" ca="1" si="137"/>
        <v>3.0564003823983727E-10</v>
      </c>
      <c r="S93" s="65">
        <f t="shared" ca="1" si="137"/>
        <v>3.0564003823983727E-10</v>
      </c>
      <c r="T93" s="65">
        <f t="shared" ca="1" si="137"/>
        <v>3.0564003823983727E-10</v>
      </c>
      <c r="U93" s="65">
        <f t="shared" ca="1" si="137"/>
        <v>3.0564003823983727E-10</v>
      </c>
      <c r="V93" s="65">
        <f t="shared" ca="1" si="137"/>
        <v>3.0564003823983727E-10</v>
      </c>
      <c r="W93" s="65">
        <f t="shared" ca="1" si="137"/>
        <v>3.0564003823983727E-10</v>
      </c>
      <c r="X93" s="65">
        <f t="shared" ca="1" si="137"/>
        <v>2.9684076569356698E-10</v>
      </c>
      <c r="Y93" s="65">
        <f t="shared" ca="1" si="137"/>
        <v>2.9684076569356698E-10</v>
      </c>
      <c r="Z93" s="65">
        <f t="shared" ca="1" si="137"/>
        <v>2.9684076569356698E-10</v>
      </c>
      <c r="AA93" s="65">
        <f t="shared" ca="1" si="128"/>
        <v>2.9684076569356698E-10</v>
      </c>
      <c r="AB93" s="65">
        <f t="shared" ca="1" si="128"/>
        <v>2.9684076569356698E-10</v>
      </c>
      <c r="AC93" s="65">
        <f t="shared" ca="1" si="128"/>
        <v>2.9684076569356698E-10</v>
      </c>
      <c r="AD93" s="65">
        <f t="shared" ca="1" si="128"/>
        <v>2.880414931472967E-10</v>
      </c>
      <c r="AE93" s="65">
        <f t="shared" ca="1" si="128"/>
        <v>2.880414931472967E-10</v>
      </c>
      <c r="AF93" s="65">
        <f t="shared" ca="1" si="128"/>
        <v>2.880414931472967E-10</v>
      </c>
      <c r="AG93" s="65">
        <f t="shared" ca="1" si="128"/>
        <v>2.880414931472967E-10</v>
      </c>
      <c r="AH93" s="65">
        <f t="shared" ca="1" si="128"/>
        <v>2.7924222060102641E-10</v>
      </c>
      <c r="AI93" s="65">
        <f t="shared" ca="1" si="128"/>
        <v>2.7924222060102641E-10</v>
      </c>
      <c r="AJ93" s="65">
        <f t="shared" ca="1" si="128"/>
        <v>2.7924222060102641E-10</v>
      </c>
      <c r="AK93" s="65">
        <f t="shared" ca="1" si="128"/>
        <v>2.7924222060102641E-10</v>
      </c>
      <c r="AL93" s="65">
        <f t="shared" ca="1" si="128"/>
        <v>2.7044294805475612E-10</v>
      </c>
      <c r="AM93" s="65">
        <f t="shared" ca="1" si="128"/>
        <v>2.7044294805475612E-10</v>
      </c>
      <c r="AN93" s="65">
        <f t="shared" ca="1" si="128"/>
        <v>2.7044294805475612E-10</v>
      </c>
      <c r="AO93" s="65">
        <f t="shared" ca="1" si="129"/>
        <v>2.6164367550848583E-10</v>
      </c>
      <c r="AP93" s="65">
        <f t="shared" ca="1" si="129"/>
        <v>2.6164367550848583E-10</v>
      </c>
      <c r="AQ93" s="65">
        <f t="shared" ca="1" si="129"/>
        <v>2.6164367550848583E-10</v>
      </c>
      <c r="AR93" s="65">
        <f t="shared" ca="1" si="129"/>
        <v>2.5284440296221554E-10</v>
      </c>
      <c r="AS93" s="65">
        <f t="shared" ca="1" si="129"/>
        <v>2.5284440296221554E-10</v>
      </c>
      <c r="AT93" s="65">
        <f t="shared" ca="1" si="129"/>
        <v>2.5284440296221554E-10</v>
      </c>
      <c r="AU93" s="65">
        <f t="shared" ca="1" si="129"/>
        <v>2.4404513041594526E-10</v>
      </c>
      <c r="AV93" s="65">
        <f t="shared" ca="1" si="129"/>
        <v>2.4404513041594526E-10</v>
      </c>
      <c r="AW93" s="65">
        <f t="shared" ca="1" si="129"/>
        <v>2.3524585786967497E-10</v>
      </c>
      <c r="AX93" s="65">
        <f t="shared" ca="1" si="129"/>
        <v>2.3524585786967497E-10</v>
      </c>
      <c r="AY93" s="65">
        <f t="shared" ca="1" si="126"/>
        <v>2.3524585786967497E-10</v>
      </c>
      <c r="AZ93" s="65">
        <f t="shared" ca="1" si="126"/>
        <v>2.2644658532340468E-10</v>
      </c>
      <c r="BA93" s="65">
        <f t="shared" ca="1" si="126"/>
        <v>2.2644658532340468E-10</v>
      </c>
      <c r="BB93" s="65">
        <f t="shared" ca="1" si="126"/>
        <v>2.1764731277713439E-10</v>
      </c>
      <c r="BC93" s="65">
        <f t="shared" ca="1" si="126"/>
        <v>2.1764731277713439E-10</v>
      </c>
      <c r="BD93" s="65">
        <f t="shared" ca="1" si="126"/>
        <v>2.1764731277713439E-10</v>
      </c>
      <c r="BE93" s="65">
        <f t="shared" ca="1" si="126"/>
        <v>2.0884804023086411E-10</v>
      </c>
      <c r="BF93" s="65">
        <f t="shared" ca="1" si="126"/>
        <v>2.0884804023086411E-10</v>
      </c>
      <c r="BG93" s="65">
        <f t="shared" ca="1" si="126"/>
        <v>2.0004876768459382E-10</v>
      </c>
      <c r="BH93" s="65">
        <f t="shared" ca="1" si="126"/>
        <v>2.0004876768459382E-10</v>
      </c>
      <c r="BI93" s="65">
        <f t="shared" ca="1" si="126"/>
        <v>1.9124949513832353E-10</v>
      </c>
      <c r="BJ93" s="65">
        <f t="shared" ca="1" si="126"/>
        <v>1.9124949513832353E-10</v>
      </c>
      <c r="BK93" s="65">
        <f t="shared" ca="1" si="126"/>
        <v>1.8245022259205324E-10</v>
      </c>
      <c r="BL93" s="65">
        <f t="shared" ca="1" si="126"/>
        <v>1.8245022259205324E-10</v>
      </c>
      <c r="BM93" s="65">
        <f t="shared" ca="1" si="126"/>
        <v>1.7365095004578296E-10</v>
      </c>
      <c r="BN93" s="65">
        <f t="shared" ca="1" si="126"/>
        <v>1.7365095004578296E-10</v>
      </c>
      <c r="BO93" s="65">
        <f t="shared" ca="1" si="138"/>
        <v>1.6485167749951267E-10</v>
      </c>
      <c r="BP93" s="65">
        <f t="shared" ca="1" si="138"/>
        <v>1.6485167749951267E-10</v>
      </c>
      <c r="BQ93" s="65">
        <f t="shared" ca="1" si="138"/>
        <v>1.5605240495324238E-10</v>
      </c>
      <c r="BR93" s="65">
        <f t="shared" ca="1" si="138"/>
        <v>1.5605240495324238E-10</v>
      </c>
      <c r="BS93" s="65">
        <f t="shared" ca="1" si="138"/>
        <v>1.4725313240697209E-10</v>
      </c>
      <c r="BT93" s="65">
        <f t="shared" ca="1" si="138"/>
        <v>1.3845385986070181E-10</v>
      </c>
      <c r="BU93" s="65">
        <f t="shared" ca="1" si="138"/>
        <v>1.3845385986070181E-10</v>
      </c>
      <c r="BV93" s="65">
        <f t="shared" ca="1" si="138"/>
        <v>1.2965458731443152E-10</v>
      </c>
      <c r="BW93" s="65">
        <f t="shared" ca="1" si="138"/>
        <v>1.2965458731443152E-10</v>
      </c>
      <c r="BX93" s="65">
        <f t="shared" ca="1" si="138"/>
        <v>1.2085531476816123E-10</v>
      </c>
      <c r="BY93" s="65">
        <f t="shared" ca="1" si="138"/>
        <v>1.1205604222189094E-10</v>
      </c>
      <c r="BZ93" s="65">
        <f t="shared" ca="1" si="138"/>
        <v>1.1205604222189094E-10</v>
      </c>
      <c r="CA93" s="65">
        <f t="shared" ca="1" si="138"/>
        <v>1.0325676967562065E-10</v>
      </c>
      <c r="CB93" s="65">
        <f t="shared" ca="1" si="138"/>
        <v>1.0325676967562065E-10</v>
      </c>
      <c r="CC93" s="65">
        <f t="shared" ca="1" si="130"/>
        <v>9.4457497129350367E-11</v>
      </c>
      <c r="CD93" s="65">
        <f t="shared" ca="1" si="130"/>
        <v>8.5658224583080079E-11</v>
      </c>
      <c r="CE93" s="65">
        <f t="shared" ca="1" si="130"/>
        <v>8.5658224583080079E-11</v>
      </c>
      <c r="CF93" s="65">
        <f t="shared" ca="1" si="130"/>
        <v>7.6858952036809792E-11</v>
      </c>
      <c r="CG93" s="65">
        <f t="shared" ca="1" si="130"/>
        <v>7.6858952036809792E-11</v>
      </c>
      <c r="CH93" s="65">
        <f t="shared" ca="1" si="130"/>
        <v>6.8059679490539504E-11</v>
      </c>
      <c r="CI93" s="65">
        <f t="shared" ca="1" si="130"/>
        <v>5.9260406944269217E-11</v>
      </c>
      <c r="CJ93" s="65">
        <f t="shared" ca="1" si="130"/>
        <v>5.9260406944269217E-11</v>
      </c>
      <c r="CK93" s="65">
        <f t="shared" ca="1" si="130"/>
        <v>5.0461134397998929E-11</v>
      </c>
      <c r="CL93" s="65">
        <f t="shared" ca="1" si="139"/>
        <v>4.1661861851728641E-11</v>
      </c>
      <c r="CM93" s="65">
        <f t="shared" ca="1" si="139"/>
        <v>4.1661861851728641E-11</v>
      </c>
      <c r="CN93" s="65">
        <f t="shared" ca="1" si="139"/>
        <v>3.2862589305458354E-11</v>
      </c>
      <c r="CO93" s="65">
        <f t="shared" ca="1" si="139"/>
        <v>2.4063316759188069E-11</v>
      </c>
      <c r="CP93" s="65">
        <f t="shared" ca="1" si="139"/>
        <v>2.4063316759188069E-11</v>
      </c>
      <c r="CQ93" s="65">
        <f t="shared" ca="1" si="139"/>
        <v>1.5264044212917785E-11</v>
      </c>
      <c r="CR93" s="65">
        <f t="shared" ca="1" si="139"/>
        <v>6.4647716666475004E-12</v>
      </c>
      <c r="CS93" s="65">
        <f t="shared" ca="1" si="139"/>
        <v>6.4647716666475004E-12</v>
      </c>
      <c r="CT93" s="65">
        <f t="shared" ca="1" si="139"/>
        <v>0</v>
      </c>
      <c r="CU93" s="65">
        <f t="shared" ca="1" si="139"/>
        <v>0</v>
      </c>
      <c r="CV93" s="65">
        <f t="shared" ca="1" si="139"/>
        <v>0</v>
      </c>
      <c r="CW93" s="65">
        <f t="shared" ca="1" si="139"/>
        <v>0</v>
      </c>
      <c r="CX93" s="65">
        <f t="shared" ca="1" si="139"/>
        <v>0</v>
      </c>
      <c r="CY93" s="65">
        <f t="shared" ca="1" si="139"/>
        <v>0</v>
      </c>
      <c r="CZ93" s="65">
        <f t="shared" ca="1" si="139"/>
        <v>0</v>
      </c>
      <c r="DA93" s="65">
        <f t="shared" ca="1" si="139"/>
        <v>0</v>
      </c>
      <c r="DB93" s="65">
        <f t="shared" ca="1" si="140"/>
        <v>0</v>
      </c>
      <c r="DC93" s="65">
        <f t="shared" ca="1" si="140"/>
        <v>0</v>
      </c>
      <c r="DD93" s="65">
        <f t="shared" ca="1" si="140"/>
        <v>0</v>
      </c>
      <c r="DE93" s="65">
        <f t="shared" ca="1" si="140"/>
        <v>0</v>
      </c>
      <c r="DF93" s="65">
        <f t="shared" ca="1" si="140"/>
        <v>0</v>
      </c>
      <c r="DG93" s="65">
        <f t="shared" ca="1" si="140"/>
        <v>0</v>
      </c>
      <c r="DH93" s="65">
        <f t="shared" ca="1" si="140"/>
        <v>0</v>
      </c>
      <c r="DI93" s="65">
        <f t="shared" ca="1" si="140"/>
        <v>0</v>
      </c>
      <c r="DJ93" s="65">
        <f t="shared" ca="1" si="140"/>
        <v>0</v>
      </c>
      <c r="DK93" s="65">
        <f t="shared" ca="1" si="140"/>
        <v>0</v>
      </c>
      <c r="DL93" s="65">
        <f t="shared" ca="1" si="140"/>
        <v>0</v>
      </c>
      <c r="DM93" s="65">
        <f t="shared" ca="1" si="140"/>
        <v>0</v>
      </c>
      <c r="DN93" s="65">
        <f t="shared" ca="1" si="140"/>
        <v>0</v>
      </c>
      <c r="DO93" s="65">
        <f t="shared" ca="1" si="140"/>
        <v>0</v>
      </c>
      <c r="DP93" s="65">
        <f t="shared" ca="1" si="140"/>
        <v>0</v>
      </c>
      <c r="DQ93" s="65">
        <f t="shared" ca="1" si="131"/>
        <v>0</v>
      </c>
      <c r="DR93" s="65">
        <f t="shared" ca="1" si="131"/>
        <v>0</v>
      </c>
      <c r="DS93" s="65">
        <f t="shared" ca="1" si="131"/>
        <v>0</v>
      </c>
      <c r="DT93" s="65">
        <f t="shared" ca="1" si="131"/>
        <v>0</v>
      </c>
      <c r="DU93" s="65">
        <f t="shared" ca="1" si="131"/>
        <v>0</v>
      </c>
      <c r="DV93" s="65">
        <f t="shared" ca="1" si="131"/>
        <v>0</v>
      </c>
      <c r="DW93" s="65">
        <f t="shared" ca="1" si="131"/>
        <v>0</v>
      </c>
      <c r="DX93" s="65">
        <f t="shared" ca="1" si="131"/>
        <v>0</v>
      </c>
      <c r="DY93" s="65">
        <f t="shared" ca="1" si="131"/>
        <v>0</v>
      </c>
      <c r="DZ93" s="65">
        <f t="shared" ca="1" si="131"/>
        <v>0</v>
      </c>
      <c r="EA93" s="65">
        <f t="shared" ca="1" si="131"/>
        <v>0</v>
      </c>
      <c r="EB93" s="65">
        <f t="shared" ca="1" si="131"/>
        <v>0</v>
      </c>
      <c r="EC93" s="65">
        <f t="shared" ca="1" si="131"/>
        <v>0</v>
      </c>
      <c r="ED93" s="65">
        <f t="shared" ca="1" si="131"/>
        <v>0</v>
      </c>
      <c r="EE93" s="65">
        <f t="shared" ca="1" si="131"/>
        <v>0</v>
      </c>
      <c r="EF93" s="65">
        <f t="shared" ca="1" si="132"/>
        <v>0</v>
      </c>
      <c r="EG93" s="65">
        <f t="shared" ca="1" si="132"/>
        <v>0</v>
      </c>
      <c r="EH93" s="65">
        <f t="shared" ca="1" si="132"/>
        <v>0</v>
      </c>
      <c r="EI93" s="65">
        <f t="shared" ca="1" si="132"/>
        <v>0</v>
      </c>
      <c r="EJ93" s="65">
        <f t="shared" ca="1" si="132"/>
        <v>0</v>
      </c>
      <c r="EK93" s="65">
        <f t="shared" ca="1" si="132"/>
        <v>0</v>
      </c>
      <c r="EL93" s="65">
        <f t="shared" ca="1" si="132"/>
        <v>0</v>
      </c>
      <c r="EM93" s="65">
        <f t="shared" ca="1" si="132"/>
        <v>0</v>
      </c>
      <c r="EN93" s="65">
        <f t="shared" ca="1" si="132"/>
        <v>0</v>
      </c>
      <c r="EO93" s="65">
        <f t="shared" ca="1" si="132"/>
        <v>0</v>
      </c>
      <c r="EP93" s="65">
        <f t="shared" ca="1" si="132"/>
        <v>0</v>
      </c>
      <c r="EQ93" s="65">
        <f t="shared" ca="1" si="132"/>
        <v>0</v>
      </c>
      <c r="ER93" s="65">
        <f t="shared" ca="1" si="132"/>
        <v>0</v>
      </c>
      <c r="ES93" s="65">
        <f t="shared" ca="1" si="132"/>
        <v>0</v>
      </c>
      <c r="ET93" s="65">
        <f t="shared" ca="1" si="132"/>
        <v>0</v>
      </c>
      <c r="EU93" s="65">
        <f t="shared" ca="1" si="132"/>
        <v>0</v>
      </c>
      <c r="EV93" s="65">
        <f t="shared" ca="1" si="141"/>
        <v>0</v>
      </c>
      <c r="EW93" s="65">
        <f t="shared" ca="1" si="141"/>
        <v>0</v>
      </c>
      <c r="EX93" s="65">
        <f t="shared" ca="1" si="141"/>
        <v>0</v>
      </c>
      <c r="EY93" s="65">
        <f t="shared" ca="1" si="141"/>
        <v>0</v>
      </c>
      <c r="EZ93" s="65">
        <f t="shared" ca="1" si="141"/>
        <v>0</v>
      </c>
      <c r="FA93" s="65">
        <f t="shared" ca="1" si="141"/>
        <v>0</v>
      </c>
      <c r="FB93" s="65">
        <f t="shared" ca="1" si="141"/>
        <v>0</v>
      </c>
      <c r="FC93" s="65">
        <f t="shared" ca="1" si="141"/>
        <v>0</v>
      </c>
      <c r="FD93" s="65">
        <f t="shared" ca="1" si="141"/>
        <v>0</v>
      </c>
      <c r="FE93" s="65">
        <f t="shared" ca="1" si="141"/>
        <v>0</v>
      </c>
      <c r="FF93" s="65">
        <f t="shared" ca="1" si="141"/>
        <v>0</v>
      </c>
      <c r="FG93" s="65">
        <f t="shared" ca="1" si="141"/>
        <v>0</v>
      </c>
      <c r="FH93" s="65">
        <f t="shared" ca="1" si="141"/>
        <v>0</v>
      </c>
      <c r="FI93" s="65">
        <f t="shared" ca="1" si="141"/>
        <v>0</v>
      </c>
      <c r="FJ93" s="65">
        <f t="shared" ca="1" si="141"/>
        <v>0</v>
      </c>
      <c r="FK93" s="65">
        <f t="shared" ca="1" si="141"/>
        <v>0</v>
      </c>
      <c r="FL93" s="65">
        <f t="shared" ca="1" si="142"/>
        <v>0</v>
      </c>
      <c r="FM93" s="65">
        <f t="shared" ca="1" si="142"/>
        <v>0</v>
      </c>
      <c r="FN93" s="65">
        <f t="shared" ca="1" si="142"/>
        <v>0</v>
      </c>
      <c r="FO93" s="65">
        <f t="shared" ca="1" si="142"/>
        <v>0</v>
      </c>
      <c r="FP93" s="65">
        <f t="shared" ca="1" si="142"/>
        <v>0</v>
      </c>
      <c r="FQ93" s="65">
        <f t="shared" ca="1" si="142"/>
        <v>0</v>
      </c>
      <c r="FR93" s="65">
        <f t="shared" ca="1" si="142"/>
        <v>0</v>
      </c>
      <c r="FS93" s="65">
        <f t="shared" ca="1" si="142"/>
        <v>0</v>
      </c>
      <c r="FT93" s="65">
        <f t="shared" ca="1" si="142"/>
        <v>0</v>
      </c>
      <c r="FU93" s="65">
        <f t="shared" ca="1" si="142"/>
        <v>0</v>
      </c>
      <c r="FV93" s="65">
        <f t="shared" ca="1" si="142"/>
        <v>0</v>
      </c>
      <c r="FW93" s="65">
        <f t="shared" ca="1" si="142"/>
        <v>0</v>
      </c>
      <c r="FX93" s="65">
        <f t="shared" ca="1" si="142"/>
        <v>0</v>
      </c>
      <c r="FY93" s="65">
        <f t="shared" ca="1" si="142"/>
        <v>0</v>
      </c>
      <c r="FZ93" s="65">
        <f t="shared" ca="1" si="142"/>
        <v>0</v>
      </c>
      <c r="GA93" s="65">
        <f t="shared" ca="1" si="142"/>
        <v>0</v>
      </c>
      <c r="GB93" s="65">
        <f t="shared" ca="1" si="143"/>
        <v>0</v>
      </c>
      <c r="GC93" s="65">
        <f t="shared" ca="1" si="143"/>
        <v>0</v>
      </c>
      <c r="GD93" s="65">
        <f t="shared" ca="1" si="143"/>
        <v>0</v>
      </c>
      <c r="GE93" s="65">
        <f t="shared" ca="1" si="143"/>
        <v>0</v>
      </c>
      <c r="GF93" s="65">
        <f t="shared" ca="1" si="143"/>
        <v>0</v>
      </c>
      <c r="GG93" s="65">
        <f t="shared" ca="1" si="143"/>
        <v>0</v>
      </c>
      <c r="GH93" s="65">
        <f t="shared" ca="1" si="143"/>
        <v>0</v>
      </c>
      <c r="GI93" s="65">
        <f t="shared" ca="1" si="143"/>
        <v>0</v>
      </c>
      <c r="GJ93" s="65">
        <f t="shared" ca="1" si="143"/>
        <v>0</v>
      </c>
      <c r="GK93" s="65">
        <f t="shared" ca="1" si="143"/>
        <v>0</v>
      </c>
      <c r="GL93" s="65">
        <f t="shared" ca="1" si="143"/>
        <v>0</v>
      </c>
      <c r="GM93" s="65">
        <f t="shared" ca="1" si="143"/>
        <v>0</v>
      </c>
      <c r="GN93" s="65">
        <f t="shared" ca="1" si="143"/>
        <v>0</v>
      </c>
      <c r="GO93" s="65">
        <f t="shared" ca="1" si="143"/>
        <v>0</v>
      </c>
      <c r="GP93" s="65">
        <f t="shared" ca="1" si="143"/>
        <v>0</v>
      </c>
      <c r="GQ93" s="65">
        <f t="shared" ca="1" si="143"/>
        <v>0</v>
      </c>
      <c r="GR93" s="65">
        <f t="shared" ca="1" si="144"/>
        <v>0</v>
      </c>
      <c r="GS93" s="65">
        <f t="shared" ca="1" si="144"/>
        <v>0</v>
      </c>
      <c r="GT93" s="65">
        <f t="shared" ca="1" si="144"/>
        <v>0</v>
      </c>
      <c r="GU93" s="65">
        <f t="shared" ca="1" si="144"/>
        <v>0</v>
      </c>
      <c r="GV93" s="65">
        <f t="shared" ca="1" si="144"/>
        <v>0</v>
      </c>
      <c r="GW93" s="65">
        <f t="shared" ca="1" si="144"/>
        <v>0</v>
      </c>
      <c r="GX93" s="65">
        <f t="shared" ca="1" si="144"/>
        <v>0</v>
      </c>
      <c r="GY93" s="65">
        <f t="shared" ca="1" si="144"/>
        <v>0</v>
      </c>
      <c r="GZ93" s="65">
        <f t="shared" ca="1" si="144"/>
        <v>0</v>
      </c>
      <c r="HA93" s="65">
        <f t="shared" ca="1" si="144"/>
        <v>0</v>
      </c>
      <c r="HB93" s="65">
        <f t="shared" ca="1" si="144"/>
        <v>0</v>
      </c>
      <c r="HC93" s="65">
        <f t="shared" ca="1" si="134"/>
        <v>0</v>
      </c>
      <c r="HD93" s="65">
        <f t="shared" ca="1" si="134"/>
        <v>0</v>
      </c>
      <c r="HE93" s="65">
        <f t="shared" ca="1" si="134"/>
        <v>0</v>
      </c>
      <c r="HF93" s="65">
        <f t="shared" ca="1" si="134"/>
        <v>0</v>
      </c>
      <c r="HG93" s="65">
        <f t="shared" ca="1" si="134"/>
        <v>0</v>
      </c>
      <c r="HH93" s="65">
        <f t="shared" ca="1" si="134"/>
        <v>0</v>
      </c>
      <c r="HI93" s="65">
        <f t="shared" ca="1" si="134"/>
        <v>0</v>
      </c>
      <c r="HJ93" s="65">
        <f t="shared" ca="1" si="134"/>
        <v>0</v>
      </c>
      <c r="HK93" s="65">
        <f t="shared" ca="1" si="134"/>
        <v>0</v>
      </c>
      <c r="HL93" s="65">
        <f t="shared" ca="1" si="134"/>
        <v>0</v>
      </c>
      <c r="HM93" s="65">
        <f t="shared" ca="1" si="134"/>
        <v>0</v>
      </c>
      <c r="HN93" s="65">
        <f t="shared" ca="1" si="134"/>
        <v>0</v>
      </c>
      <c r="HO93" s="65">
        <f t="shared" ca="1" si="135"/>
        <v>0</v>
      </c>
      <c r="HP93" s="65">
        <f t="shared" ca="1" si="135"/>
        <v>0</v>
      </c>
      <c r="HQ93" s="65">
        <f t="shared" ca="1" si="135"/>
        <v>0</v>
      </c>
      <c r="HR93" s="65">
        <f t="shared" ca="1" si="135"/>
        <v>0</v>
      </c>
      <c r="HS93" s="65">
        <f t="shared" ca="1" si="135"/>
        <v>0</v>
      </c>
      <c r="HT93" s="65">
        <f t="shared" ca="1" si="135"/>
        <v>0</v>
      </c>
      <c r="HU93" s="65">
        <f t="shared" ca="1" si="135"/>
        <v>0</v>
      </c>
      <c r="HV93" s="65">
        <f t="shared" ca="1" si="135"/>
        <v>0</v>
      </c>
      <c r="HW93" s="65">
        <f t="shared" ca="1" si="135"/>
        <v>0</v>
      </c>
      <c r="HX93" s="65">
        <f t="shared" ca="1" si="135"/>
        <v>0</v>
      </c>
      <c r="HY93" s="65">
        <f t="shared" ca="1" si="135"/>
        <v>0</v>
      </c>
      <c r="HZ93" s="65">
        <f t="shared" ca="1" si="135"/>
        <v>0</v>
      </c>
      <c r="IA93" s="65">
        <f t="shared" ca="1" si="135"/>
        <v>0</v>
      </c>
      <c r="IB93" s="65">
        <f t="shared" ca="1" si="135"/>
        <v>0</v>
      </c>
      <c r="IC93" s="65">
        <f t="shared" ca="1" si="135"/>
        <v>0</v>
      </c>
      <c r="ID93" s="65">
        <f t="shared" ca="1" si="135"/>
        <v>0</v>
      </c>
      <c r="IE93" s="65">
        <f t="shared" ca="1" si="145"/>
        <v>0</v>
      </c>
      <c r="IF93" s="65">
        <f t="shared" ca="1" si="145"/>
        <v>0</v>
      </c>
      <c r="IG93" s="65">
        <f t="shared" ca="1" si="145"/>
        <v>0</v>
      </c>
      <c r="IH93" s="65">
        <f t="shared" ca="1" si="145"/>
        <v>0</v>
      </c>
      <c r="II93" s="65">
        <f t="shared" ca="1" si="145"/>
        <v>0</v>
      </c>
      <c r="IJ93" s="65">
        <f t="shared" ca="1" si="145"/>
        <v>0</v>
      </c>
      <c r="IK93" s="65">
        <f t="shared" ca="1" si="145"/>
        <v>0</v>
      </c>
      <c r="IL93" s="65">
        <f t="shared" ca="1" si="145"/>
        <v>0</v>
      </c>
      <c r="IM93" s="65">
        <f t="shared" ca="1" si="145"/>
        <v>0</v>
      </c>
      <c r="IN93" s="65">
        <f t="shared" ca="1" si="145"/>
        <v>0</v>
      </c>
      <c r="IO93" s="65">
        <f t="shared" ca="1" si="145"/>
        <v>0</v>
      </c>
      <c r="IP93" s="65">
        <f t="shared" ca="1" si="145"/>
        <v>0</v>
      </c>
      <c r="IQ93" s="65">
        <f t="shared" ca="1" si="146"/>
        <v>0</v>
      </c>
      <c r="IR93" s="65">
        <f t="shared" ca="1" si="146"/>
        <v>0</v>
      </c>
      <c r="IS93" s="65">
        <f t="shared" ca="1" si="146"/>
        <v>0</v>
      </c>
      <c r="IT93" s="65">
        <f t="shared" ca="1" si="146"/>
        <v>0</v>
      </c>
      <c r="IU93" s="65">
        <f t="shared" ca="1" si="146"/>
        <v>0</v>
      </c>
      <c r="IV93" s="65">
        <f t="shared" ca="1" si="146"/>
        <v>0</v>
      </c>
      <c r="IW93" s="65">
        <f t="shared" ca="1" si="146"/>
        <v>0</v>
      </c>
      <c r="IX93" s="65">
        <f t="shared" ca="1" si="146"/>
        <v>0</v>
      </c>
      <c r="IY93" s="65">
        <f t="shared" ca="1" si="146"/>
        <v>0</v>
      </c>
      <c r="IZ93" s="65">
        <f t="shared" ca="1" si="146"/>
        <v>0</v>
      </c>
      <c r="JA93" s="65"/>
      <c r="JB93" s="65"/>
      <c r="JC93" s="65"/>
      <c r="JD93" s="65"/>
      <c r="JE93" s="65"/>
      <c r="JF93" s="65"/>
      <c r="JG93" s="65"/>
      <c r="JH93" s="65"/>
      <c r="JI93" s="65"/>
      <c r="JJ93" s="65"/>
      <c r="JK93" s="65"/>
      <c r="JL93" s="65"/>
      <c r="JM93" s="65"/>
      <c r="JN93" s="65"/>
      <c r="JO93" s="65"/>
      <c r="JP93" s="65"/>
      <c r="JQ93" s="65"/>
      <c r="JR93" s="65"/>
    </row>
    <row r="94" spans="1:278" x14ac:dyDescent="0.2">
      <c r="A94" s="64">
        <f t="shared" si="124"/>
        <v>85</v>
      </c>
      <c r="B94" s="65">
        <f t="shared" ca="1" si="122"/>
        <v>4.5792132638753537E-10</v>
      </c>
      <c r="C94" s="65">
        <f t="shared" ref="C94:C157" ca="1" si="147">IF($C$2&gt;=$A94,$B$2,IF($D$2&gt;=$A94,C93-0.5/($D$2-$C$2)*$B$2,IF($E$2&gt;=$A94,C93-0.49/($E$2-$D$2)*$B$2,0)))</f>
        <v>4.5792132638753537E-10</v>
      </c>
      <c r="D94" s="65">
        <f t="shared" ref="D94:D157" ca="1" si="148">IF($C$3&gt;=$A94,$B$3,IF($D$3&gt;=$A94,(D93-0.5/($D$3-$C$3)*$B$3),IF($E$3&gt;=$A94,(D93-0.49/($E$3-$D$3)*$B$3),0)))</f>
        <v>0</v>
      </c>
      <c r="E94" s="72">
        <f t="shared" ref="E94:E157" ca="1" si="149">IF($C$4&gt;=$A94,$B$4,IF($D$4&gt;=$A94,E93-0.5/($D$4-$C$4)*$B$4,IF($E$4&gt;=$A94,E93-0.49/($E$4-$D$4)*$B$4,0)))</f>
        <v>0</v>
      </c>
      <c r="F94" s="67">
        <f t="shared" si="123"/>
        <v>0</v>
      </c>
      <c r="H94" s="72">
        <f t="shared" ca="1" si="125"/>
        <v>2.6452409043995876E-8</v>
      </c>
      <c r="I94" s="64">
        <f t="shared" ca="1" si="110"/>
        <v>92</v>
      </c>
      <c r="J94" s="67">
        <f t="shared" ca="1" si="127"/>
        <v>3.0564003823983727E-10</v>
      </c>
      <c r="K94" s="65">
        <f t="shared" ca="1" si="137"/>
        <v>2.9684076569356698E-10</v>
      </c>
      <c r="L94" s="65">
        <f t="shared" ca="1" si="137"/>
        <v>2.9684076569356698E-10</v>
      </c>
      <c r="M94" s="65">
        <f t="shared" ca="1" si="137"/>
        <v>2.9684076569356698E-10</v>
      </c>
      <c r="N94" s="65">
        <f t="shared" ca="1" si="137"/>
        <v>2.9684076569356698E-10</v>
      </c>
      <c r="O94" s="65">
        <f t="shared" ca="1" si="137"/>
        <v>2.9684076569356698E-10</v>
      </c>
      <c r="P94" s="65">
        <f t="shared" ca="1" si="137"/>
        <v>2.9684076569356698E-10</v>
      </c>
      <c r="Q94" s="65">
        <f t="shared" ca="1" si="137"/>
        <v>2.9684076569356698E-10</v>
      </c>
      <c r="R94" s="65">
        <f t="shared" ca="1" si="137"/>
        <v>2.9684076569356698E-10</v>
      </c>
      <c r="S94" s="65">
        <f t="shared" ca="1" si="137"/>
        <v>2.9684076569356698E-10</v>
      </c>
      <c r="T94" s="65">
        <f t="shared" ca="1" si="137"/>
        <v>2.9684076569356698E-10</v>
      </c>
      <c r="U94" s="65">
        <f t="shared" ca="1" si="137"/>
        <v>2.9684076569356698E-10</v>
      </c>
      <c r="V94" s="65">
        <f t="shared" ca="1" si="137"/>
        <v>2.9684076569356698E-10</v>
      </c>
      <c r="W94" s="65">
        <f t="shared" ca="1" si="137"/>
        <v>2.9684076569356698E-10</v>
      </c>
      <c r="X94" s="65">
        <f t="shared" ca="1" si="137"/>
        <v>2.880414931472967E-10</v>
      </c>
      <c r="Y94" s="65">
        <f t="shared" ca="1" si="137"/>
        <v>2.880414931472967E-10</v>
      </c>
      <c r="Z94" s="65">
        <f t="shared" ca="1" si="137"/>
        <v>2.880414931472967E-10</v>
      </c>
      <c r="AA94" s="65">
        <f t="shared" ca="1" si="128"/>
        <v>2.880414931472967E-10</v>
      </c>
      <c r="AB94" s="65">
        <f t="shared" ca="1" si="128"/>
        <v>2.880414931472967E-10</v>
      </c>
      <c r="AC94" s="65">
        <f t="shared" ca="1" si="128"/>
        <v>2.880414931472967E-10</v>
      </c>
      <c r="AD94" s="65">
        <f t="shared" ca="1" si="128"/>
        <v>2.7924222060102641E-10</v>
      </c>
      <c r="AE94" s="65">
        <f t="shared" ca="1" si="128"/>
        <v>2.7924222060102641E-10</v>
      </c>
      <c r="AF94" s="65">
        <f t="shared" ca="1" si="128"/>
        <v>2.7924222060102641E-10</v>
      </c>
      <c r="AG94" s="65">
        <f t="shared" ca="1" si="128"/>
        <v>2.7924222060102641E-10</v>
      </c>
      <c r="AH94" s="65">
        <f t="shared" ca="1" si="128"/>
        <v>2.7044294805475612E-10</v>
      </c>
      <c r="AI94" s="65">
        <f t="shared" ca="1" si="128"/>
        <v>2.7044294805475612E-10</v>
      </c>
      <c r="AJ94" s="65">
        <f t="shared" ca="1" si="128"/>
        <v>2.7044294805475612E-10</v>
      </c>
      <c r="AK94" s="65">
        <f t="shared" ca="1" si="128"/>
        <v>2.7044294805475612E-10</v>
      </c>
      <c r="AL94" s="65">
        <f t="shared" ca="1" si="128"/>
        <v>2.6164367550848583E-10</v>
      </c>
      <c r="AM94" s="65">
        <f t="shared" ca="1" si="128"/>
        <v>2.6164367550848583E-10</v>
      </c>
      <c r="AN94" s="65">
        <f t="shared" ca="1" si="128"/>
        <v>2.6164367550848583E-10</v>
      </c>
      <c r="AO94" s="65">
        <f t="shared" ca="1" si="129"/>
        <v>2.5284440296221554E-10</v>
      </c>
      <c r="AP94" s="65">
        <f t="shared" ca="1" si="129"/>
        <v>2.5284440296221554E-10</v>
      </c>
      <c r="AQ94" s="65">
        <f t="shared" ca="1" si="129"/>
        <v>2.5284440296221554E-10</v>
      </c>
      <c r="AR94" s="65">
        <f t="shared" ca="1" si="129"/>
        <v>2.4404513041594526E-10</v>
      </c>
      <c r="AS94" s="65">
        <f t="shared" ca="1" si="129"/>
        <v>2.4404513041594526E-10</v>
      </c>
      <c r="AT94" s="65">
        <f t="shared" ca="1" si="129"/>
        <v>2.4404513041594526E-10</v>
      </c>
      <c r="AU94" s="65">
        <f t="shared" ca="1" si="129"/>
        <v>2.3524585786967497E-10</v>
      </c>
      <c r="AV94" s="65">
        <f t="shared" ca="1" si="129"/>
        <v>2.3524585786967497E-10</v>
      </c>
      <c r="AW94" s="65">
        <f t="shared" ca="1" si="129"/>
        <v>2.3524585786967497E-10</v>
      </c>
      <c r="AX94" s="65">
        <f t="shared" ca="1" si="129"/>
        <v>2.2644658532340468E-10</v>
      </c>
      <c r="AY94" s="65">
        <f t="shared" ca="1" si="126"/>
        <v>2.2644658532340468E-10</v>
      </c>
      <c r="AZ94" s="65">
        <f t="shared" ca="1" si="126"/>
        <v>2.1764731277713439E-10</v>
      </c>
      <c r="BA94" s="65">
        <f t="shared" ca="1" si="126"/>
        <v>2.1764731277713439E-10</v>
      </c>
      <c r="BB94" s="65">
        <f t="shared" ca="1" si="126"/>
        <v>2.1764731277713439E-10</v>
      </c>
      <c r="BC94" s="65">
        <f t="shared" ca="1" si="126"/>
        <v>2.0884804023086411E-10</v>
      </c>
      <c r="BD94" s="65">
        <f t="shared" ca="1" si="126"/>
        <v>2.0884804023086411E-10</v>
      </c>
      <c r="BE94" s="65">
        <f t="shared" ca="1" si="126"/>
        <v>2.0004876768459382E-10</v>
      </c>
      <c r="BF94" s="65">
        <f t="shared" ca="1" si="126"/>
        <v>2.0004876768459382E-10</v>
      </c>
      <c r="BG94" s="65">
        <f t="shared" ca="1" si="126"/>
        <v>1.9124949513832353E-10</v>
      </c>
      <c r="BH94" s="65">
        <f t="shared" ca="1" si="126"/>
        <v>1.9124949513832353E-10</v>
      </c>
      <c r="BI94" s="65">
        <f t="shared" ca="1" si="126"/>
        <v>1.8245022259205324E-10</v>
      </c>
      <c r="BJ94" s="65">
        <f t="shared" ca="1" si="126"/>
        <v>1.8245022259205324E-10</v>
      </c>
      <c r="BK94" s="65">
        <f t="shared" ca="1" si="126"/>
        <v>1.7365095004578296E-10</v>
      </c>
      <c r="BL94" s="65">
        <f t="shared" ca="1" si="126"/>
        <v>1.7365095004578296E-10</v>
      </c>
      <c r="BM94" s="65">
        <f t="shared" ca="1" si="126"/>
        <v>1.6485167749951267E-10</v>
      </c>
      <c r="BN94" s="65">
        <f t="shared" ca="1" si="126"/>
        <v>1.6485167749951267E-10</v>
      </c>
      <c r="BO94" s="65">
        <f t="shared" ca="1" si="138"/>
        <v>1.5605240495324238E-10</v>
      </c>
      <c r="BP94" s="65">
        <f t="shared" ca="1" si="138"/>
        <v>1.5605240495324238E-10</v>
      </c>
      <c r="BQ94" s="65">
        <f t="shared" ca="1" si="138"/>
        <v>1.4725313240697209E-10</v>
      </c>
      <c r="BR94" s="65">
        <f t="shared" ca="1" si="138"/>
        <v>1.4725313240697209E-10</v>
      </c>
      <c r="BS94" s="65">
        <f t="shared" ca="1" si="138"/>
        <v>1.3845385986070181E-10</v>
      </c>
      <c r="BT94" s="65">
        <f t="shared" ca="1" si="138"/>
        <v>1.3845385986070181E-10</v>
      </c>
      <c r="BU94" s="65">
        <f t="shared" ca="1" si="138"/>
        <v>1.2965458731443152E-10</v>
      </c>
      <c r="BV94" s="65">
        <f t="shared" ca="1" si="138"/>
        <v>1.2085531476816123E-10</v>
      </c>
      <c r="BW94" s="65">
        <f t="shared" ca="1" si="138"/>
        <v>1.2085531476816123E-10</v>
      </c>
      <c r="BX94" s="65">
        <f t="shared" ca="1" si="138"/>
        <v>1.1205604222189094E-10</v>
      </c>
      <c r="BY94" s="65">
        <f t="shared" ca="1" si="138"/>
        <v>1.1205604222189094E-10</v>
      </c>
      <c r="BZ94" s="65">
        <f t="shared" ca="1" si="138"/>
        <v>1.0325676967562065E-10</v>
      </c>
      <c r="CA94" s="65">
        <f t="shared" ca="1" si="138"/>
        <v>1.0325676967562065E-10</v>
      </c>
      <c r="CB94" s="65">
        <f t="shared" ca="1" si="138"/>
        <v>9.4457497129350367E-11</v>
      </c>
      <c r="CC94" s="65">
        <f t="shared" ca="1" si="130"/>
        <v>8.5658224583080079E-11</v>
      </c>
      <c r="CD94" s="65">
        <f t="shared" ca="1" si="130"/>
        <v>8.5658224583080079E-11</v>
      </c>
      <c r="CE94" s="65">
        <f t="shared" ca="1" si="130"/>
        <v>7.6858952036809792E-11</v>
      </c>
      <c r="CF94" s="65">
        <f t="shared" ca="1" si="130"/>
        <v>6.8059679490539504E-11</v>
      </c>
      <c r="CG94" s="65">
        <f t="shared" ca="1" si="130"/>
        <v>6.8059679490539504E-11</v>
      </c>
      <c r="CH94" s="65">
        <f t="shared" ca="1" si="130"/>
        <v>5.9260406944269217E-11</v>
      </c>
      <c r="CI94" s="65">
        <f t="shared" ca="1" si="130"/>
        <v>5.9260406944269217E-11</v>
      </c>
      <c r="CJ94" s="65">
        <f t="shared" ca="1" si="130"/>
        <v>5.0461134397998929E-11</v>
      </c>
      <c r="CK94" s="65">
        <f t="shared" ca="1" si="130"/>
        <v>4.1661861851728641E-11</v>
      </c>
      <c r="CL94" s="65">
        <f t="shared" ca="1" si="139"/>
        <v>4.1661861851728641E-11</v>
      </c>
      <c r="CM94" s="65">
        <f t="shared" ca="1" si="139"/>
        <v>3.2862589305458354E-11</v>
      </c>
      <c r="CN94" s="65">
        <f t="shared" ca="1" si="139"/>
        <v>2.4063316759188069E-11</v>
      </c>
      <c r="CO94" s="65">
        <f t="shared" ca="1" si="139"/>
        <v>2.4063316759188069E-11</v>
      </c>
      <c r="CP94" s="65">
        <f t="shared" ca="1" si="139"/>
        <v>1.5264044212917785E-11</v>
      </c>
      <c r="CQ94" s="65">
        <f t="shared" ca="1" si="139"/>
        <v>6.4647716666475004E-12</v>
      </c>
      <c r="CR94" s="65">
        <f t="shared" ca="1" si="139"/>
        <v>6.4647716666475004E-12</v>
      </c>
      <c r="CS94" s="65">
        <f t="shared" ca="1" si="139"/>
        <v>0</v>
      </c>
      <c r="CT94" s="65">
        <f t="shared" ca="1" si="139"/>
        <v>0</v>
      </c>
      <c r="CU94" s="65">
        <f t="shared" ca="1" si="139"/>
        <v>0</v>
      </c>
      <c r="CV94" s="65">
        <f t="shared" ca="1" si="139"/>
        <v>0</v>
      </c>
      <c r="CW94" s="65">
        <f t="shared" ca="1" si="139"/>
        <v>0</v>
      </c>
      <c r="CX94" s="65">
        <f t="shared" ca="1" si="139"/>
        <v>0</v>
      </c>
      <c r="CY94" s="65">
        <f t="shared" ca="1" si="139"/>
        <v>0</v>
      </c>
      <c r="CZ94" s="65">
        <f t="shared" ca="1" si="139"/>
        <v>0</v>
      </c>
      <c r="DA94" s="65">
        <f t="shared" ca="1" si="139"/>
        <v>0</v>
      </c>
      <c r="DB94" s="65">
        <f t="shared" ca="1" si="140"/>
        <v>0</v>
      </c>
      <c r="DC94" s="65">
        <f t="shared" ca="1" si="140"/>
        <v>0</v>
      </c>
      <c r="DD94" s="65">
        <f t="shared" ca="1" si="140"/>
        <v>0</v>
      </c>
      <c r="DE94" s="65">
        <f t="shared" ca="1" si="140"/>
        <v>0</v>
      </c>
      <c r="DF94" s="65">
        <f t="shared" ca="1" si="140"/>
        <v>0</v>
      </c>
      <c r="DG94" s="65">
        <f t="shared" ca="1" si="140"/>
        <v>0</v>
      </c>
      <c r="DH94" s="65">
        <f t="shared" ca="1" si="140"/>
        <v>0</v>
      </c>
      <c r="DI94" s="65">
        <f t="shared" ca="1" si="140"/>
        <v>0</v>
      </c>
      <c r="DJ94" s="65">
        <f t="shared" ca="1" si="140"/>
        <v>0</v>
      </c>
      <c r="DK94" s="65">
        <f t="shared" ca="1" si="140"/>
        <v>0</v>
      </c>
      <c r="DL94" s="65">
        <f t="shared" ca="1" si="140"/>
        <v>0</v>
      </c>
      <c r="DM94" s="65">
        <f t="shared" ca="1" si="140"/>
        <v>0</v>
      </c>
      <c r="DN94" s="65">
        <f t="shared" ca="1" si="140"/>
        <v>0</v>
      </c>
      <c r="DO94" s="65">
        <f t="shared" ca="1" si="140"/>
        <v>0</v>
      </c>
      <c r="DP94" s="65">
        <f t="shared" ca="1" si="140"/>
        <v>0</v>
      </c>
      <c r="DQ94" s="65">
        <f t="shared" ca="1" si="131"/>
        <v>0</v>
      </c>
      <c r="DR94" s="65">
        <f t="shared" ca="1" si="131"/>
        <v>0</v>
      </c>
      <c r="DS94" s="65">
        <f t="shared" ca="1" si="131"/>
        <v>0</v>
      </c>
      <c r="DT94" s="65">
        <f t="shared" ca="1" si="131"/>
        <v>0</v>
      </c>
      <c r="DU94" s="65">
        <f t="shared" ca="1" si="131"/>
        <v>0</v>
      </c>
      <c r="DV94" s="65">
        <f t="shared" ca="1" si="131"/>
        <v>0</v>
      </c>
      <c r="DW94" s="65">
        <f t="shared" ca="1" si="131"/>
        <v>0</v>
      </c>
      <c r="DX94" s="65">
        <f t="shared" ca="1" si="131"/>
        <v>0</v>
      </c>
      <c r="DY94" s="65">
        <f t="shared" ca="1" si="131"/>
        <v>0</v>
      </c>
      <c r="DZ94" s="65">
        <f t="shared" ca="1" si="131"/>
        <v>0</v>
      </c>
      <c r="EA94" s="65">
        <f t="shared" ca="1" si="131"/>
        <v>0</v>
      </c>
      <c r="EB94" s="65">
        <f t="shared" ca="1" si="131"/>
        <v>0</v>
      </c>
      <c r="EC94" s="65">
        <f t="shared" ca="1" si="131"/>
        <v>0</v>
      </c>
      <c r="ED94" s="65">
        <f t="shared" ca="1" si="131"/>
        <v>0</v>
      </c>
      <c r="EE94" s="65">
        <f t="shared" ca="1" si="131"/>
        <v>0</v>
      </c>
      <c r="EF94" s="65">
        <f t="shared" ca="1" si="132"/>
        <v>0</v>
      </c>
      <c r="EG94" s="65">
        <f t="shared" ca="1" si="132"/>
        <v>0</v>
      </c>
      <c r="EH94" s="65">
        <f t="shared" ca="1" si="132"/>
        <v>0</v>
      </c>
      <c r="EI94" s="65">
        <f t="shared" ca="1" si="132"/>
        <v>0</v>
      </c>
      <c r="EJ94" s="65">
        <f t="shared" ca="1" si="132"/>
        <v>0</v>
      </c>
      <c r="EK94" s="65">
        <f t="shared" ca="1" si="132"/>
        <v>0</v>
      </c>
      <c r="EL94" s="65">
        <f t="shared" ca="1" si="132"/>
        <v>0</v>
      </c>
      <c r="EM94" s="65">
        <f t="shared" ca="1" si="132"/>
        <v>0</v>
      </c>
      <c r="EN94" s="65">
        <f t="shared" ca="1" si="132"/>
        <v>0</v>
      </c>
      <c r="EO94" s="65">
        <f t="shared" ca="1" si="132"/>
        <v>0</v>
      </c>
      <c r="EP94" s="65">
        <f t="shared" ca="1" si="132"/>
        <v>0</v>
      </c>
      <c r="EQ94" s="65">
        <f t="shared" ca="1" si="132"/>
        <v>0</v>
      </c>
      <c r="ER94" s="65">
        <f t="shared" ca="1" si="132"/>
        <v>0</v>
      </c>
      <c r="ES94" s="65">
        <f t="shared" ca="1" si="132"/>
        <v>0</v>
      </c>
      <c r="ET94" s="65">
        <f t="shared" ca="1" si="132"/>
        <v>0</v>
      </c>
      <c r="EU94" s="65">
        <f t="shared" ca="1" si="132"/>
        <v>0</v>
      </c>
      <c r="EV94" s="65">
        <f t="shared" ca="1" si="141"/>
        <v>0</v>
      </c>
      <c r="EW94" s="65">
        <f t="shared" ca="1" si="141"/>
        <v>0</v>
      </c>
      <c r="EX94" s="65">
        <f t="shared" ca="1" si="141"/>
        <v>0</v>
      </c>
      <c r="EY94" s="65">
        <f t="shared" ca="1" si="141"/>
        <v>0</v>
      </c>
      <c r="EZ94" s="65">
        <f t="shared" ca="1" si="141"/>
        <v>0</v>
      </c>
      <c r="FA94" s="65">
        <f t="shared" ca="1" si="141"/>
        <v>0</v>
      </c>
      <c r="FB94" s="65">
        <f t="shared" ca="1" si="141"/>
        <v>0</v>
      </c>
      <c r="FC94" s="65">
        <f t="shared" ca="1" si="141"/>
        <v>0</v>
      </c>
      <c r="FD94" s="65">
        <f t="shared" ca="1" si="141"/>
        <v>0</v>
      </c>
      <c r="FE94" s="65">
        <f t="shared" ca="1" si="141"/>
        <v>0</v>
      </c>
      <c r="FF94" s="65">
        <f t="shared" ca="1" si="141"/>
        <v>0</v>
      </c>
      <c r="FG94" s="65">
        <f t="shared" ca="1" si="141"/>
        <v>0</v>
      </c>
      <c r="FH94" s="65">
        <f t="shared" ca="1" si="141"/>
        <v>0</v>
      </c>
      <c r="FI94" s="65">
        <f t="shared" ca="1" si="141"/>
        <v>0</v>
      </c>
      <c r="FJ94" s="65">
        <f t="shared" ca="1" si="141"/>
        <v>0</v>
      </c>
      <c r="FK94" s="65">
        <f t="shared" ca="1" si="141"/>
        <v>0</v>
      </c>
      <c r="FL94" s="65">
        <f t="shared" ca="1" si="142"/>
        <v>0</v>
      </c>
      <c r="FM94" s="65">
        <f t="shared" ca="1" si="142"/>
        <v>0</v>
      </c>
      <c r="FN94" s="65">
        <f t="shared" ca="1" si="142"/>
        <v>0</v>
      </c>
      <c r="FO94" s="65">
        <f t="shared" ca="1" si="142"/>
        <v>0</v>
      </c>
      <c r="FP94" s="65">
        <f t="shared" ca="1" si="142"/>
        <v>0</v>
      </c>
      <c r="FQ94" s="65">
        <f t="shared" ca="1" si="142"/>
        <v>0</v>
      </c>
      <c r="FR94" s="65">
        <f t="shared" ca="1" si="142"/>
        <v>0</v>
      </c>
      <c r="FS94" s="65">
        <f t="shared" ca="1" si="142"/>
        <v>0</v>
      </c>
      <c r="FT94" s="65">
        <f t="shared" ca="1" si="142"/>
        <v>0</v>
      </c>
      <c r="FU94" s="65">
        <f t="shared" ca="1" si="142"/>
        <v>0</v>
      </c>
      <c r="FV94" s="65">
        <f t="shared" ca="1" si="142"/>
        <v>0</v>
      </c>
      <c r="FW94" s="65">
        <f t="shared" ca="1" si="142"/>
        <v>0</v>
      </c>
      <c r="FX94" s="65">
        <f t="shared" ca="1" si="142"/>
        <v>0</v>
      </c>
      <c r="FY94" s="65">
        <f t="shared" ca="1" si="142"/>
        <v>0</v>
      </c>
      <c r="FZ94" s="65">
        <f t="shared" ca="1" si="142"/>
        <v>0</v>
      </c>
      <c r="GA94" s="65">
        <f t="shared" ca="1" si="142"/>
        <v>0</v>
      </c>
      <c r="GB94" s="65">
        <f t="shared" ca="1" si="143"/>
        <v>0</v>
      </c>
      <c r="GC94" s="65">
        <f t="shared" ca="1" si="143"/>
        <v>0</v>
      </c>
      <c r="GD94" s="65">
        <f t="shared" ca="1" si="143"/>
        <v>0</v>
      </c>
      <c r="GE94" s="65">
        <f t="shared" ca="1" si="143"/>
        <v>0</v>
      </c>
      <c r="GF94" s="65">
        <f t="shared" ca="1" si="143"/>
        <v>0</v>
      </c>
      <c r="GG94" s="65">
        <f t="shared" ca="1" si="143"/>
        <v>0</v>
      </c>
      <c r="GH94" s="65">
        <f t="shared" ca="1" si="143"/>
        <v>0</v>
      </c>
      <c r="GI94" s="65">
        <f t="shared" ca="1" si="143"/>
        <v>0</v>
      </c>
      <c r="GJ94" s="65">
        <f t="shared" ca="1" si="143"/>
        <v>0</v>
      </c>
      <c r="GK94" s="65">
        <f t="shared" ca="1" si="143"/>
        <v>0</v>
      </c>
      <c r="GL94" s="65">
        <f t="shared" ca="1" si="143"/>
        <v>0</v>
      </c>
      <c r="GM94" s="65">
        <f t="shared" ca="1" si="143"/>
        <v>0</v>
      </c>
      <c r="GN94" s="65">
        <f t="shared" ca="1" si="143"/>
        <v>0</v>
      </c>
      <c r="GO94" s="65">
        <f t="shared" ca="1" si="143"/>
        <v>0</v>
      </c>
      <c r="GP94" s="65">
        <f t="shared" ca="1" si="143"/>
        <v>0</v>
      </c>
      <c r="GQ94" s="65">
        <f t="shared" ca="1" si="143"/>
        <v>0</v>
      </c>
      <c r="GR94" s="65">
        <f t="shared" ca="1" si="144"/>
        <v>0</v>
      </c>
      <c r="GS94" s="65">
        <f t="shared" ca="1" si="144"/>
        <v>0</v>
      </c>
      <c r="GT94" s="65">
        <f t="shared" ca="1" si="144"/>
        <v>0</v>
      </c>
      <c r="GU94" s="65">
        <f t="shared" ca="1" si="144"/>
        <v>0</v>
      </c>
      <c r="GV94" s="65">
        <f t="shared" ca="1" si="144"/>
        <v>0</v>
      </c>
      <c r="GW94" s="65">
        <f t="shared" ca="1" si="144"/>
        <v>0</v>
      </c>
      <c r="GX94" s="65">
        <f t="shared" ca="1" si="144"/>
        <v>0</v>
      </c>
      <c r="GY94" s="65">
        <f t="shared" ca="1" si="144"/>
        <v>0</v>
      </c>
      <c r="GZ94" s="65">
        <f t="shared" ca="1" si="144"/>
        <v>0</v>
      </c>
      <c r="HA94" s="65">
        <f t="shared" ca="1" si="144"/>
        <v>0</v>
      </c>
      <c r="HB94" s="65">
        <f t="shared" ca="1" si="144"/>
        <v>0</v>
      </c>
      <c r="HC94" s="65">
        <f t="shared" ca="1" si="134"/>
        <v>0</v>
      </c>
      <c r="HD94" s="65">
        <f t="shared" ca="1" si="134"/>
        <v>0</v>
      </c>
      <c r="HE94" s="65">
        <f t="shared" ca="1" si="134"/>
        <v>0</v>
      </c>
      <c r="HF94" s="65">
        <f t="shared" ca="1" si="134"/>
        <v>0</v>
      </c>
      <c r="HG94" s="65">
        <f t="shared" ca="1" si="134"/>
        <v>0</v>
      </c>
      <c r="HH94" s="65">
        <f t="shared" ca="1" si="134"/>
        <v>0</v>
      </c>
      <c r="HI94" s="65">
        <f t="shared" ca="1" si="134"/>
        <v>0</v>
      </c>
      <c r="HJ94" s="65">
        <f t="shared" ca="1" si="134"/>
        <v>0</v>
      </c>
      <c r="HK94" s="65">
        <f t="shared" ca="1" si="134"/>
        <v>0</v>
      </c>
      <c r="HL94" s="65">
        <f t="shared" ca="1" si="134"/>
        <v>0</v>
      </c>
      <c r="HM94" s="65">
        <f t="shared" ca="1" si="134"/>
        <v>0</v>
      </c>
      <c r="HN94" s="65">
        <f t="shared" ca="1" si="134"/>
        <v>0</v>
      </c>
      <c r="HO94" s="65">
        <f t="shared" ca="1" si="135"/>
        <v>0</v>
      </c>
      <c r="HP94" s="65">
        <f t="shared" ca="1" si="135"/>
        <v>0</v>
      </c>
      <c r="HQ94" s="65">
        <f t="shared" ca="1" si="135"/>
        <v>0</v>
      </c>
      <c r="HR94" s="65">
        <f t="shared" ca="1" si="135"/>
        <v>0</v>
      </c>
      <c r="HS94" s="65">
        <f t="shared" ca="1" si="135"/>
        <v>0</v>
      </c>
      <c r="HT94" s="65">
        <f t="shared" ca="1" si="135"/>
        <v>0</v>
      </c>
      <c r="HU94" s="65">
        <f t="shared" ca="1" si="135"/>
        <v>0</v>
      </c>
      <c r="HV94" s="65">
        <f t="shared" ca="1" si="135"/>
        <v>0</v>
      </c>
      <c r="HW94" s="65">
        <f t="shared" ca="1" si="135"/>
        <v>0</v>
      </c>
      <c r="HX94" s="65">
        <f t="shared" ca="1" si="135"/>
        <v>0</v>
      </c>
      <c r="HY94" s="65">
        <f t="shared" ca="1" si="135"/>
        <v>0</v>
      </c>
      <c r="HZ94" s="65">
        <f t="shared" ca="1" si="135"/>
        <v>0</v>
      </c>
      <c r="IA94" s="65">
        <f t="shared" ca="1" si="135"/>
        <v>0</v>
      </c>
      <c r="IB94" s="65">
        <f t="shared" ca="1" si="135"/>
        <v>0</v>
      </c>
      <c r="IC94" s="65">
        <f t="shared" ca="1" si="135"/>
        <v>0</v>
      </c>
      <c r="ID94" s="65">
        <f t="shared" ca="1" si="135"/>
        <v>0</v>
      </c>
      <c r="IE94" s="65">
        <f t="shared" ca="1" si="145"/>
        <v>0</v>
      </c>
      <c r="IF94" s="65">
        <f t="shared" ca="1" si="145"/>
        <v>0</v>
      </c>
      <c r="IG94" s="65">
        <f t="shared" ca="1" si="145"/>
        <v>0</v>
      </c>
      <c r="IH94" s="65">
        <f t="shared" ca="1" si="145"/>
        <v>0</v>
      </c>
      <c r="II94" s="65">
        <f t="shared" ca="1" si="145"/>
        <v>0</v>
      </c>
      <c r="IJ94" s="65">
        <f t="shared" ca="1" si="145"/>
        <v>0</v>
      </c>
      <c r="IK94" s="65">
        <f t="shared" ca="1" si="145"/>
        <v>0</v>
      </c>
      <c r="IL94" s="65">
        <f t="shared" ca="1" si="145"/>
        <v>0</v>
      </c>
      <c r="IM94" s="65">
        <f t="shared" ca="1" si="145"/>
        <v>0</v>
      </c>
      <c r="IN94" s="65">
        <f t="shared" ca="1" si="145"/>
        <v>0</v>
      </c>
      <c r="IO94" s="65">
        <f t="shared" ca="1" si="145"/>
        <v>0</v>
      </c>
      <c r="IP94" s="65">
        <f t="shared" ca="1" si="145"/>
        <v>0</v>
      </c>
      <c r="IQ94" s="65">
        <f t="shared" ca="1" si="146"/>
        <v>0</v>
      </c>
      <c r="IR94" s="65">
        <f t="shared" ca="1" si="146"/>
        <v>0</v>
      </c>
      <c r="IS94" s="65">
        <f t="shared" ca="1" si="146"/>
        <v>0</v>
      </c>
      <c r="IT94" s="65">
        <f t="shared" ca="1" si="146"/>
        <v>0</v>
      </c>
      <c r="IU94" s="65">
        <f t="shared" ca="1" si="146"/>
        <v>0</v>
      </c>
      <c r="IV94" s="65">
        <f t="shared" ca="1" si="146"/>
        <v>0</v>
      </c>
      <c r="IW94" s="65">
        <f t="shared" ca="1" si="146"/>
        <v>0</v>
      </c>
      <c r="IX94" s="65">
        <f t="shared" ca="1" si="146"/>
        <v>0</v>
      </c>
      <c r="IY94" s="65">
        <f t="shared" ca="1" si="146"/>
        <v>0</v>
      </c>
      <c r="IZ94" s="65">
        <f t="shared" ca="1" si="146"/>
        <v>0</v>
      </c>
      <c r="JA94" s="65"/>
      <c r="JB94" s="65"/>
      <c r="JC94" s="65"/>
      <c r="JD94" s="65"/>
      <c r="JE94" s="65"/>
      <c r="JF94" s="65"/>
      <c r="JG94" s="65"/>
      <c r="JH94" s="65"/>
      <c r="JI94" s="65"/>
      <c r="JJ94" s="65"/>
      <c r="JK94" s="65"/>
      <c r="JL94" s="65"/>
      <c r="JM94" s="65"/>
      <c r="JN94" s="65"/>
      <c r="JO94" s="65"/>
      <c r="JP94" s="65"/>
      <c r="JQ94" s="65"/>
      <c r="JR94" s="65"/>
    </row>
    <row r="95" spans="1:278" x14ac:dyDescent="0.2">
      <c r="A95" s="64">
        <f t="shared" si="124"/>
        <v>86</v>
      </c>
      <c r="B95" s="65">
        <f t="shared" ca="1" si="122"/>
        <v>4.3098477777650386E-10</v>
      </c>
      <c r="C95" s="65">
        <f t="shared" ca="1" si="147"/>
        <v>4.3098477777650386E-10</v>
      </c>
      <c r="D95" s="65">
        <f t="shared" ca="1" si="148"/>
        <v>0</v>
      </c>
      <c r="E95" s="72">
        <f t="shared" ca="1" si="149"/>
        <v>0</v>
      </c>
      <c r="F95" s="67">
        <f t="shared" si="123"/>
        <v>0</v>
      </c>
      <c r="H95" s="72">
        <f t="shared" ca="1" si="125"/>
        <v>2.5563682516822587E-8</v>
      </c>
      <c r="I95" s="64">
        <f t="shared" ca="1" si="110"/>
        <v>93</v>
      </c>
      <c r="J95" s="67">
        <f t="shared" ca="1" si="127"/>
        <v>2.9684076569356698E-10</v>
      </c>
      <c r="K95" s="65">
        <f t="shared" ca="1" si="137"/>
        <v>2.880414931472967E-10</v>
      </c>
      <c r="L95" s="65">
        <f t="shared" ca="1" si="137"/>
        <v>2.880414931472967E-10</v>
      </c>
      <c r="M95" s="65">
        <f t="shared" ca="1" si="137"/>
        <v>2.880414931472967E-10</v>
      </c>
      <c r="N95" s="65">
        <f t="shared" ca="1" si="137"/>
        <v>2.880414931472967E-10</v>
      </c>
      <c r="O95" s="65">
        <f t="shared" ca="1" si="137"/>
        <v>2.880414931472967E-10</v>
      </c>
      <c r="P95" s="65">
        <f t="shared" ca="1" si="137"/>
        <v>2.880414931472967E-10</v>
      </c>
      <c r="Q95" s="65">
        <f t="shared" ca="1" si="137"/>
        <v>2.880414931472967E-10</v>
      </c>
      <c r="R95" s="65">
        <f t="shared" ca="1" si="137"/>
        <v>2.880414931472967E-10</v>
      </c>
      <c r="S95" s="65">
        <f t="shared" ca="1" si="137"/>
        <v>2.880414931472967E-10</v>
      </c>
      <c r="T95" s="65">
        <f t="shared" ca="1" si="137"/>
        <v>2.880414931472967E-10</v>
      </c>
      <c r="U95" s="65">
        <f t="shared" ca="1" si="137"/>
        <v>2.880414931472967E-10</v>
      </c>
      <c r="V95" s="65">
        <f t="shared" ca="1" si="137"/>
        <v>2.880414931472967E-10</v>
      </c>
      <c r="W95" s="65">
        <f t="shared" ca="1" si="137"/>
        <v>2.880414931472967E-10</v>
      </c>
      <c r="X95" s="65">
        <f t="shared" ca="1" si="137"/>
        <v>2.7924222060102641E-10</v>
      </c>
      <c r="Y95" s="65">
        <f t="shared" ca="1" si="137"/>
        <v>2.7924222060102641E-10</v>
      </c>
      <c r="Z95" s="65">
        <f t="shared" ca="1" si="137"/>
        <v>2.7924222060102641E-10</v>
      </c>
      <c r="AA95" s="65">
        <f t="shared" ca="1" si="128"/>
        <v>2.7924222060102641E-10</v>
      </c>
      <c r="AB95" s="65">
        <f t="shared" ca="1" si="128"/>
        <v>2.7924222060102641E-10</v>
      </c>
      <c r="AC95" s="65">
        <f t="shared" ca="1" si="128"/>
        <v>2.7924222060102641E-10</v>
      </c>
      <c r="AD95" s="65">
        <f t="shared" ca="1" si="128"/>
        <v>2.7044294805475612E-10</v>
      </c>
      <c r="AE95" s="65">
        <f t="shared" ca="1" si="128"/>
        <v>2.7044294805475612E-10</v>
      </c>
      <c r="AF95" s="65">
        <f t="shared" ca="1" si="128"/>
        <v>2.7044294805475612E-10</v>
      </c>
      <c r="AG95" s="65">
        <f t="shared" ca="1" si="128"/>
        <v>2.7044294805475612E-10</v>
      </c>
      <c r="AH95" s="65">
        <f t="shared" ca="1" si="128"/>
        <v>2.6164367550848583E-10</v>
      </c>
      <c r="AI95" s="65">
        <f t="shared" ca="1" si="128"/>
        <v>2.6164367550848583E-10</v>
      </c>
      <c r="AJ95" s="65">
        <f t="shared" ca="1" si="128"/>
        <v>2.6164367550848583E-10</v>
      </c>
      <c r="AK95" s="65">
        <f t="shared" ca="1" si="128"/>
        <v>2.6164367550848583E-10</v>
      </c>
      <c r="AL95" s="65">
        <f t="shared" ca="1" si="128"/>
        <v>2.5284440296221554E-10</v>
      </c>
      <c r="AM95" s="65">
        <f t="shared" ca="1" si="128"/>
        <v>2.5284440296221554E-10</v>
      </c>
      <c r="AN95" s="65">
        <f t="shared" ca="1" si="128"/>
        <v>2.5284440296221554E-10</v>
      </c>
      <c r="AO95" s="65">
        <f t="shared" ca="1" si="129"/>
        <v>2.4404513041594526E-10</v>
      </c>
      <c r="AP95" s="65">
        <f t="shared" ca="1" si="129"/>
        <v>2.4404513041594526E-10</v>
      </c>
      <c r="AQ95" s="65">
        <f t="shared" ca="1" si="129"/>
        <v>2.4404513041594526E-10</v>
      </c>
      <c r="AR95" s="65">
        <f t="shared" ca="1" si="129"/>
        <v>2.3524585786967497E-10</v>
      </c>
      <c r="AS95" s="65">
        <f t="shared" ca="1" si="129"/>
        <v>2.3524585786967497E-10</v>
      </c>
      <c r="AT95" s="65">
        <f t="shared" ca="1" si="129"/>
        <v>2.3524585786967497E-10</v>
      </c>
      <c r="AU95" s="65">
        <f t="shared" ca="1" si="129"/>
        <v>2.2644658532340468E-10</v>
      </c>
      <c r="AV95" s="65">
        <f t="shared" ca="1" si="129"/>
        <v>2.2644658532340468E-10</v>
      </c>
      <c r="AW95" s="65">
        <f t="shared" ca="1" si="129"/>
        <v>2.2644658532340468E-10</v>
      </c>
      <c r="AX95" s="65">
        <f t="shared" ca="1" si="129"/>
        <v>2.1764731277713439E-10</v>
      </c>
      <c r="AY95" s="65">
        <f t="shared" ca="1" si="126"/>
        <v>2.1764731277713439E-10</v>
      </c>
      <c r="AZ95" s="65">
        <f t="shared" ca="1" si="126"/>
        <v>2.0884804023086411E-10</v>
      </c>
      <c r="BA95" s="65">
        <f t="shared" ca="1" si="126"/>
        <v>2.0884804023086411E-10</v>
      </c>
      <c r="BB95" s="65">
        <f t="shared" ca="1" si="126"/>
        <v>2.0884804023086411E-10</v>
      </c>
      <c r="BC95" s="65">
        <f t="shared" ca="1" si="126"/>
        <v>2.0004876768459382E-10</v>
      </c>
      <c r="BD95" s="65">
        <f t="shared" ca="1" si="126"/>
        <v>2.0004876768459382E-10</v>
      </c>
      <c r="BE95" s="65">
        <f t="shared" ca="1" si="126"/>
        <v>1.9124949513832353E-10</v>
      </c>
      <c r="BF95" s="65">
        <f t="shared" ca="1" si="126"/>
        <v>1.9124949513832353E-10</v>
      </c>
      <c r="BG95" s="65">
        <f t="shared" ca="1" si="126"/>
        <v>1.8245022259205324E-10</v>
      </c>
      <c r="BH95" s="65">
        <f t="shared" ca="1" si="126"/>
        <v>1.8245022259205324E-10</v>
      </c>
      <c r="BI95" s="65">
        <f t="shared" ca="1" si="126"/>
        <v>1.7365095004578296E-10</v>
      </c>
      <c r="BJ95" s="65">
        <f t="shared" ca="1" si="126"/>
        <v>1.7365095004578296E-10</v>
      </c>
      <c r="BK95" s="65">
        <f t="shared" ca="1" si="126"/>
        <v>1.6485167749951267E-10</v>
      </c>
      <c r="BL95" s="65">
        <f t="shared" ca="1" si="126"/>
        <v>1.6485167749951267E-10</v>
      </c>
      <c r="BM95" s="65">
        <f t="shared" ca="1" si="126"/>
        <v>1.5605240495324238E-10</v>
      </c>
      <c r="BN95" s="65">
        <f t="shared" ca="1" si="126"/>
        <v>1.5605240495324238E-10</v>
      </c>
      <c r="BO95" s="65">
        <f t="shared" ca="1" si="138"/>
        <v>1.4725313240697209E-10</v>
      </c>
      <c r="BP95" s="65">
        <f t="shared" ca="1" si="138"/>
        <v>1.4725313240697209E-10</v>
      </c>
      <c r="BQ95" s="65">
        <f t="shared" ca="1" si="138"/>
        <v>1.3845385986070181E-10</v>
      </c>
      <c r="BR95" s="65">
        <f t="shared" ca="1" si="138"/>
        <v>1.3845385986070181E-10</v>
      </c>
      <c r="BS95" s="65">
        <f t="shared" ca="1" si="138"/>
        <v>1.2965458731443152E-10</v>
      </c>
      <c r="BT95" s="65">
        <f t="shared" ca="1" si="138"/>
        <v>1.2965458731443152E-10</v>
      </c>
      <c r="BU95" s="65">
        <f t="shared" ca="1" si="138"/>
        <v>1.2085531476816123E-10</v>
      </c>
      <c r="BV95" s="65">
        <f t="shared" ca="1" si="138"/>
        <v>1.2085531476816123E-10</v>
      </c>
      <c r="BW95" s="65">
        <f t="shared" ca="1" si="138"/>
        <v>1.1205604222189094E-10</v>
      </c>
      <c r="BX95" s="65">
        <f t="shared" ca="1" si="138"/>
        <v>1.0325676967562065E-10</v>
      </c>
      <c r="BY95" s="65">
        <f t="shared" ca="1" si="138"/>
        <v>1.0325676967562065E-10</v>
      </c>
      <c r="BZ95" s="65">
        <f t="shared" ca="1" si="138"/>
        <v>9.4457497129350367E-11</v>
      </c>
      <c r="CA95" s="65">
        <f t="shared" ca="1" si="138"/>
        <v>9.4457497129350367E-11</v>
      </c>
      <c r="CB95" s="65">
        <f t="shared" ca="1" si="138"/>
        <v>8.5658224583080079E-11</v>
      </c>
      <c r="CC95" s="65">
        <f t="shared" ca="1" si="130"/>
        <v>7.6858952036809792E-11</v>
      </c>
      <c r="CD95" s="65">
        <f t="shared" ca="1" si="130"/>
        <v>7.6858952036809792E-11</v>
      </c>
      <c r="CE95" s="65">
        <f t="shared" ca="1" si="130"/>
        <v>6.8059679490539504E-11</v>
      </c>
      <c r="CF95" s="65">
        <f t="shared" ca="1" si="130"/>
        <v>6.8059679490539504E-11</v>
      </c>
      <c r="CG95" s="65">
        <f t="shared" ca="1" si="130"/>
        <v>5.9260406944269217E-11</v>
      </c>
      <c r="CH95" s="65">
        <f t="shared" ca="1" si="130"/>
        <v>5.0461134397998929E-11</v>
      </c>
      <c r="CI95" s="65">
        <f t="shared" ca="1" si="130"/>
        <v>5.0461134397998929E-11</v>
      </c>
      <c r="CJ95" s="65">
        <f t="shared" ca="1" si="130"/>
        <v>4.1661861851728641E-11</v>
      </c>
      <c r="CK95" s="65">
        <f t="shared" ca="1" si="130"/>
        <v>3.2862589305458354E-11</v>
      </c>
      <c r="CL95" s="65">
        <f t="shared" ca="1" si="139"/>
        <v>3.2862589305458354E-11</v>
      </c>
      <c r="CM95" s="65">
        <f t="shared" ca="1" si="139"/>
        <v>2.4063316759188069E-11</v>
      </c>
      <c r="CN95" s="65">
        <f t="shared" ca="1" si="139"/>
        <v>2.4063316759188069E-11</v>
      </c>
      <c r="CO95" s="65">
        <f t="shared" ca="1" si="139"/>
        <v>1.5264044212917785E-11</v>
      </c>
      <c r="CP95" s="65">
        <f t="shared" ca="1" si="139"/>
        <v>6.4647716666475004E-12</v>
      </c>
      <c r="CQ95" s="65">
        <f t="shared" ca="1" si="139"/>
        <v>6.4647716666475004E-12</v>
      </c>
      <c r="CR95" s="65">
        <f t="shared" ca="1" si="139"/>
        <v>0</v>
      </c>
      <c r="CS95" s="65">
        <f t="shared" ca="1" si="139"/>
        <v>0</v>
      </c>
      <c r="CT95" s="65">
        <f t="shared" ca="1" si="139"/>
        <v>0</v>
      </c>
      <c r="CU95" s="65">
        <f t="shared" ca="1" si="139"/>
        <v>0</v>
      </c>
      <c r="CV95" s="65">
        <f t="shared" ca="1" si="139"/>
        <v>0</v>
      </c>
      <c r="CW95" s="65">
        <f t="shared" ca="1" si="139"/>
        <v>0</v>
      </c>
      <c r="CX95" s="65">
        <f t="shared" ca="1" si="139"/>
        <v>0</v>
      </c>
      <c r="CY95" s="65">
        <f t="shared" ca="1" si="139"/>
        <v>0</v>
      </c>
      <c r="CZ95" s="65">
        <f t="shared" ca="1" si="139"/>
        <v>0</v>
      </c>
      <c r="DA95" s="65">
        <f t="shared" ca="1" si="139"/>
        <v>0</v>
      </c>
      <c r="DB95" s="65">
        <f t="shared" ca="1" si="140"/>
        <v>0</v>
      </c>
      <c r="DC95" s="65">
        <f t="shared" ca="1" si="140"/>
        <v>0</v>
      </c>
      <c r="DD95" s="65">
        <f t="shared" ca="1" si="140"/>
        <v>0</v>
      </c>
      <c r="DE95" s="65">
        <f t="shared" ca="1" si="140"/>
        <v>0</v>
      </c>
      <c r="DF95" s="65">
        <f t="shared" ca="1" si="140"/>
        <v>0</v>
      </c>
      <c r="DG95" s="65">
        <f t="shared" ca="1" si="140"/>
        <v>0</v>
      </c>
      <c r="DH95" s="65">
        <f t="shared" ca="1" si="140"/>
        <v>0</v>
      </c>
      <c r="DI95" s="65">
        <f t="shared" ca="1" si="140"/>
        <v>0</v>
      </c>
      <c r="DJ95" s="65">
        <f t="shared" ca="1" si="140"/>
        <v>0</v>
      </c>
      <c r="DK95" s="65">
        <f t="shared" ca="1" si="140"/>
        <v>0</v>
      </c>
      <c r="DL95" s="65">
        <f t="shared" ca="1" si="140"/>
        <v>0</v>
      </c>
      <c r="DM95" s="65">
        <f t="shared" ca="1" si="140"/>
        <v>0</v>
      </c>
      <c r="DN95" s="65">
        <f t="shared" ca="1" si="140"/>
        <v>0</v>
      </c>
      <c r="DO95" s="65">
        <f t="shared" ca="1" si="140"/>
        <v>0</v>
      </c>
      <c r="DP95" s="65">
        <f t="shared" ca="1" si="140"/>
        <v>0</v>
      </c>
      <c r="DQ95" s="65">
        <f t="shared" ca="1" si="131"/>
        <v>0</v>
      </c>
      <c r="DR95" s="65">
        <f t="shared" ca="1" si="131"/>
        <v>0</v>
      </c>
      <c r="DS95" s="65">
        <f t="shared" ca="1" si="131"/>
        <v>0</v>
      </c>
      <c r="DT95" s="65">
        <f t="shared" ca="1" si="131"/>
        <v>0</v>
      </c>
      <c r="DU95" s="65">
        <f t="shared" ca="1" si="131"/>
        <v>0</v>
      </c>
      <c r="DV95" s="65">
        <f t="shared" ca="1" si="131"/>
        <v>0</v>
      </c>
      <c r="DW95" s="65">
        <f t="shared" ca="1" si="131"/>
        <v>0</v>
      </c>
      <c r="DX95" s="65">
        <f t="shared" ca="1" si="131"/>
        <v>0</v>
      </c>
      <c r="DY95" s="65">
        <f t="shared" ca="1" si="131"/>
        <v>0</v>
      </c>
      <c r="DZ95" s="65">
        <f t="shared" ca="1" si="131"/>
        <v>0</v>
      </c>
      <c r="EA95" s="65">
        <f t="shared" ca="1" si="131"/>
        <v>0</v>
      </c>
      <c r="EB95" s="65">
        <f t="shared" ca="1" si="131"/>
        <v>0</v>
      </c>
      <c r="EC95" s="65">
        <f t="shared" ca="1" si="131"/>
        <v>0</v>
      </c>
      <c r="ED95" s="65">
        <f t="shared" ca="1" si="131"/>
        <v>0</v>
      </c>
      <c r="EE95" s="65">
        <f t="shared" ca="1" si="131"/>
        <v>0</v>
      </c>
      <c r="EF95" s="65">
        <f t="shared" ca="1" si="132"/>
        <v>0</v>
      </c>
      <c r="EG95" s="65">
        <f t="shared" ca="1" si="132"/>
        <v>0</v>
      </c>
      <c r="EH95" s="65">
        <f t="shared" ca="1" si="132"/>
        <v>0</v>
      </c>
      <c r="EI95" s="65">
        <f t="shared" ca="1" si="132"/>
        <v>0</v>
      </c>
      <c r="EJ95" s="65">
        <f t="shared" ca="1" si="132"/>
        <v>0</v>
      </c>
      <c r="EK95" s="65">
        <f t="shared" ca="1" si="132"/>
        <v>0</v>
      </c>
      <c r="EL95" s="65">
        <f t="shared" ca="1" si="132"/>
        <v>0</v>
      </c>
      <c r="EM95" s="65">
        <f t="shared" ca="1" si="132"/>
        <v>0</v>
      </c>
      <c r="EN95" s="65">
        <f t="shared" ca="1" si="132"/>
        <v>0</v>
      </c>
      <c r="EO95" s="65">
        <f t="shared" ca="1" si="132"/>
        <v>0</v>
      </c>
      <c r="EP95" s="65">
        <f t="shared" ca="1" si="132"/>
        <v>0</v>
      </c>
      <c r="EQ95" s="65">
        <f t="shared" ca="1" si="132"/>
        <v>0</v>
      </c>
      <c r="ER95" s="65">
        <f t="shared" ca="1" si="132"/>
        <v>0</v>
      </c>
      <c r="ES95" s="65">
        <f t="shared" ca="1" si="132"/>
        <v>0</v>
      </c>
      <c r="ET95" s="65">
        <f t="shared" ca="1" si="132"/>
        <v>0</v>
      </c>
      <c r="EU95" s="65">
        <f t="shared" ca="1" si="132"/>
        <v>0</v>
      </c>
      <c r="EV95" s="65">
        <f t="shared" ca="1" si="141"/>
        <v>0</v>
      </c>
      <c r="EW95" s="65">
        <f t="shared" ca="1" si="141"/>
        <v>0</v>
      </c>
      <c r="EX95" s="65">
        <f t="shared" ca="1" si="141"/>
        <v>0</v>
      </c>
      <c r="EY95" s="65">
        <f t="shared" ca="1" si="141"/>
        <v>0</v>
      </c>
      <c r="EZ95" s="65">
        <f t="shared" ca="1" si="141"/>
        <v>0</v>
      </c>
      <c r="FA95" s="65">
        <f t="shared" ca="1" si="141"/>
        <v>0</v>
      </c>
      <c r="FB95" s="65">
        <f t="shared" ca="1" si="141"/>
        <v>0</v>
      </c>
      <c r="FC95" s="65">
        <f t="shared" ca="1" si="141"/>
        <v>0</v>
      </c>
      <c r="FD95" s="65">
        <f t="shared" ca="1" si="141"/>
        <v>0</v>
      </c>
      <c r="FE95" s="65">
        <f t="shared" ca="1" si="141"/>
        <v>0</v>
      </c>
      <c r="FF95" s="65">
        <f t="shared" ca="1" si="141"/>
        <v>0</v>
      </c>
      <c r="FG95" s="65">
        <f t="shared" ca="1" si="141"/>
        <v>0</v>
      </c>
      <c r="FH95" s="65">
        <f t="shared" ca="1" si="141"/>
        <v>0</v>
      </c>
      <c r="FI95" s="65">
        <f t="shared" ca="1" si="141"/>
        <v>0</v>
      </c>
      <c r="FJ95" s="65">
        <f t="shared" ca="1" si="141"/>
        <v>0</v>
      </c>
      <c r="FK95" s="65">
        <f t="shared" ca="1" si="141"/>
        <v>0</v>
      </c>
      <c r="FL95" s="65">
        <f t="shared" ca="1" si="142"/>
        <v>0</v>
      </c>
      <c r="FM95" s="65">
        <f t="shared" ca="1" si="142"/>
        <v>0</v>
      </c>
      <c r="FN95" s="65">
        <f t="shared" ca="1" si="142"/>
        <v>0</v>
      </c>
      <c r="FO95" s="65">
        <f t="shared" ca="1" si="142"/>
        <v>0</v>
      </c>
      <c r="FP95" s="65">
        <f t="shared" ca="1" si="142"/>
        <v>0</v>
      </c>
      <c r="FQ95" s="65">
        <f t="shared" ca="1" si="142"/>
        <v>0</v>
      </c>
      <c r="FR95" s="65">
        <f t="shared" ca="1" si="142"/>
        <v>0</v>
      </c>
      <c r="FS95" s="65">
        <f t="shared" ca="1" si="142"/>
        <v>0</v>
      </c>
      <c r="FT95" s="65">
        <f t="shared" ca="1" si="142"/>
        <v>0</v>
      </c>
      <c r="FU95" s="65">
        <f t="shared" ca="1" si="142"/>
        <v>0</v>
      </c>
      <c r="FV95" s="65">
        <f t="shared" ca="1" si="142"/>
        <v>0</v>
      </c>
      <c r="FW95" s="65">
        <f t="shared" ca="1" si="142"/>
        <v>0</v>
      </c>
      <c r="FX95" s="65">
        <f t="shared" ca="1" si="142"/>
        <v>0</v>
      </c>
      <c r="FY95" s="65">
        <f t="shared" ca="1" si="142"/>
        <v>0</v>
      </c>
      <c r="FZ95" s="65">
        <f t="shared" ca="1" si="142"/>
        <v>0</v>
      </c>
      <c r="GA95" s="65">
        <f t="shared" ca="1" si="142"/>
        <v>0</v>
      </c>
      <c r="GB95" s="65">
        <f t="shared" ca="1" si="143"/>
        <v>0</v>
      </c>
      <c r="GC95" s="65">
        <f t="shared" ca="1" si="143"/>
        <v>0</v>
      </c>
      <c r="GD95" s="65">
        <f t="shared" ca="1" si="143"/>
        <v>0</v>
      </c>
      <c r="GE95" s="65">
        <f t="shared" ca="1" si="143"/>
        <v>0</v>
      </c>
      <c r="GF95" s="65">
        <f t="shared" ca="1" si="143"/>
        <v>0</v>
      </c>
      <c r="GG95" s="65">
        <f t="shared" ca="1" si="143"/>
        <v>0</v>
      </c>
      <c r="GH95" s="65">
        <f t="shared" ca="1" si="143"/>
        <v>0</v>
      </c>
      <c r="GI95" s="65">
        <f t="shared" ca="1" si="143"/>
        <v>0</v>
      </c>
      <c r="GJ95" s="65">
        <f t="shared" ca="1" si="143"/>
        <v>0</v>
      </c>
      <c r="GK95" s="65">
        <f t="shared" ca="1" si="143"/>
        <v>0</v>
      </c>
      <c r="GL95" s="65">
        <f t="shared" ca="1" si="143"/>
        <v>0</v>
      </c>
      <c r="GM95" s="65">
        <f t="shared" ca="1" si="143"/>
        <v>0</v>
      </c>
      <c r="GN95" s="65">
        <f t="shared" ca="1" si="143"/>
        <v>0</v>
      </c>
      <c r="GO95" s="65">
        <f t="shared" ca="1" si="143"/>
        <v>0</v>
      </c>
      <c r="GP95" s="65">
        <f t="shared" ca="1" si="143"/>
        <v>0</v>
      </c>
      <c r="GQ95" s="65">
        <f t="shared" ca="1" si="143"/>
        <v>0</v>
      </c>
      <c r="GR95" s="65">
        <f t="shared" ca="1" si="144"/>
        <v>0</v>
      </c>
      <c r="GS95" s="65">
        <f t="shared" ca="1" si="144"/>
        <v>0</v>
      </c>
      <c r="GT95" s="65">
        <f t="shared" ca="1" si="144"/>
        <v>0</v>
      </c>
      <c r="GU95" s="65">
        <f t="shared" ca="1" si="144"/>
        <v>0</v>
      </c>
      <c r="GV95" s="65">
        <f t="shared" ca="1" si="144"/>
        <v>0</v>
      </c>
      <c r="GW95" s="65">
        <f t="shared" ca="1" si="144"/>
        <v>0</v>
      </c>
      <c r="GX95" s="65">
        <f t="shared" ca="1" si="144"/>
        <v>0</v>
      </c>
      <c r="GY95" s="65">
        <f t="shared" ca="1" si="144"/>
        <v>0</v>
      </c>
      <c r="GZ95" s="65">
        <f t="shared" ca="1" si="144"/>
        <v>0</v>
      </c>
      <c r="HA95" s="65">
        <f t="shared" ca="1" si="144"/>
        <v>0</v>
      </c>
      <c r="HB95" s="65">
        <f t="shared" ca="1" si="144"/>
        <v>0</v>
      </c>
      <c r="HC95" s="65">
        <f t="shared" ca="1" si="134"/>
        <v>0</v>
      </c>
      <c r="HD95" s="65">
        <f t="shared" ca="1" si="134"/>
        <v>0</v>
      </c>
      <c r="HE95" s="65">
        <f t="shared" ca="1" si="134"/>
        <v>0</v>
      </c>
      <c r="HF95" s="65">
        <f t="shared" ca="1" si="134"/>
        <v>0</v>
      </c>
      <c r="HG95" s="65">
        <f t="shared" ca="1" si="134"/>
        <v>0</v>
      </c>
      <c r="HH95" s="65">
        <f t="shared" ca="1" si="134"/>
        <v>0</v>
      </c>
      <c r="HI95" s="65">
        <f t="shared" ca="1" si="134"/>
        <v>0</v>
      </c>
      <c r="HJ95" s="65">
        <f t="shared" ca="1" si="134"/>
        <v>0</v>
      </c>
      <c r="HK95" s="65">
        <f t="shared" ca="1" si="134"/>
        <v>0</v>
      </c>
      <c r="HL95" s="65">
        <f t="shared" ca="1" si="134"/>
        <v>0</v>
      </c>
      <c r="HM95" s="65">
        <f t="shared" ca="1" si="134"/>
        <v>0</v>
      </c>
      <c r="HN95" s="65">
        <f t="shared" ca="1" si="134"/>
        <v>0</v>
      </c>
      <c r="HO95" s="65">
        <f t="shared" ca="1" si="135"/>
        <v>0</v>
      </c>
      <c r="HP95" s="65">
        <f t="shared" ca="1" si="135"/>
        <v>0</v>
      </c>
      <c r="HQ95" s="65">
        <f t="shared" ca="1" si="135"/>
        <v>0</v>
      </c>
      <c r="HR95" s="65">
        <f t="shared" ca="1" si="135"/>
        <v>0</v>
      </c>
      <c r="HS95" s="65">
        <f t="shared" ca="1" si="135"/>
        <v>0</v>
      </c>
      <c r="HT95" s="65">
        <f t="shared" ca="1" si="135"/>
        <v>0</v>
      </c>
      <c r="HU95" s="65">
        <f t="shared" ca="1" si="135"/>
        <v>0</v>
      </c>
      <c r="HV95" s="65">
        <f t="shared" ca="1" si="135"/>
        <v>0</v>
      </c>
      <c r="HW95" s="65">
        <f t="shared" ca="1" si="135"/>
        <v>0</v>
      </c>
      <c r="HX95" s="65">
        <f t="shared" ca="1" si="135"/>
        <v>0</v>
      </c>
      <c r="HY95" s="65">
        <f t="shared" ca="1" si="135"/>
        <v>0</v>
      </c>
      <c r="HZ95" s="65">
        <f t="shared" ca="1" si="135"/>
        <v>0</v>
      </c>
      <c r="IA95" s="65">
        <f t="shared" ca="1" si="135"/>
        <v>0</v>
      </c>
      <c r="IB95" s="65">
        <f t="shared" ca="1" si="135"/>
        <v>0</v>
      </c>
      <c r="IC95" s="65">
        <f t="shared" ca="1" si="135"/>
        <v>0</v>
      </c>
      <c r="ID95" s="65">
        <f t="shared" ca="1" si="135"/>
        <v>0</v>
      </c>
      <c r="IE95" s="65">
        <f t="shared" ca="1" si="145"/>
        <v>0</v>
      </c>
      <c r="IF95" s="65">
        <f t="shared" ca="1" si="145"/>
        <v>0</v>
      </c>
      <c r="IG95" s="65">
        <f t="shared" ca="1" si="145"/>
        <v>0</v>
      </c>
      <c r="IH95" s="65">
        <f t="shared" ca="1" si="145"/>
        <v>0</v>
      </c>
      <c r="II95" s="65">
        <f t="shared" ca="1" si="145"/>
        <v>0</v>
      </c>
      <c r="IJ95" s="65">
        <f t="shared" ca="1" si="145"/>
        <v>0</v>
      </c>
      <c r="IK95" s="65">
        <f t="shared" ca="1" si="145"/>
        <v>0</v>
      </c>
      <c r="IL95" s="65">
        <f t="shared" ca="1" si="145"/>
        <v>0</v>
      </c>
      <c r="IM95" s="65">
        <f t="shared" ca="1" si="145"/>
        <v>0</v>
      </c>
      <c r="IN95" s="65">
        <f t="shared" ca="1" si="145"/>
        <v>0</v>
      </c>
      <c r="IO95" s="65">
        <f t="shared" ca="1" si="145"/>
        <v>0</v>
      </c>
      <c r="IP95" s="65">
        <f t="shared" ca="1" si="145"/>
        <v>0</v>
      </c>
      <c r="IQ95" s="65">
        <f t="shared" ca="1" si="146"/>
        <v>0</v>
      </c>
      <c r="IR95" s="65">
        <f t="shared" ca="1" si="146"/>
        <v>0</v>
      </c>
      <c r="IS95" s="65">
        <f t="shared" ca="1" si="146"/>
        <v>0</v>
      </c>
      <c r="IT95" s="65">
        <f t="shared" ca="1" si="146"/>
        <v>0</v>
      </c>
      <c r="IU95" s="65">
        <f t="shared" ca="1" si="146"/>
        <v>0</v>
      </c>
      <c r="IV95" s="65">
        <f t="shared" ca="1" si="146"/>
        <v>0</v>
      </c>
      <c r="IW95" s="65">
        <f t="shared" ca="1" si="146"/>
        <v>0</v>
      </c>
      <c r="IX95" s="65">
        <f t="shared" ca="1" si="146"/>
        <v>0</v>
      </c>
      <c r="IY95" s="65">
        <f t="shared" ca="1" si="146"/>
        <v>0</v>
      </c>
      <c r="IZ95" s="65">
        <f t="shared" ca="1" si="146"/>
        <v>0</v>
      </c>
      <c r="JA95" s="65"/>
      <c r="JB95" s="65"/>
      <c r="JC95" s="65"/>
      <c r="JD95" s="65"/>
      <c r="JE95" s="65"/>
      <c r="JF95" s="65"/>
      <c r="JG95" s="65"/>
      <c r="JH95" s="65"/>
      <c r="JI95" s="65"/>
      <c r="JJ95" s="65"/>
      <c r="JK95" s="65"/>
      <c r="JL95" s="65"/>
      <c r="JM95" s="65"/>
      <c r="JN95" s="65"/>
      <c r="JO95" s="65"/>
      <c r="JP95" s="65"/>
      <c r="JQ95" s="65"/>
      <c r="JR95" s="65"/>
    </row>
    <row r="96" spans="1:278" x14ac:dyDescent="0.2">
      <c r="A96" s="64">
        <f t="shared" si="124"/>
        <v>87</v>
      </c>
      <c r="B96" s="65">
        <f t="shared" ca="1" si="122"/>
        <v>4.0404822916547236E-10</v>
      </c>
      <c r="C96" s="65">
        <f t="shared" ca="1" si="147"/>
        <v>4.0404822916547236E-10</v>
      </c>
      <c r="D96" s="65">
        <f t="shared" ca="1" si="148"/>
        <v>0</v>
      </c>
      <c r="E96" s="72">
        <f t="shared" ca="1" si="149"/>
        <v>0</v>
      </c>
      <c r="F96" s="67">
        <f t="shared" si="123"/>
        <v>0</v>
      </c>
      <c r="H96" s="72">
        <f t="shared" ca="1" si="125"/>
        <v>2.4727751624926911E-8</v>
      </c>
      <c r="I96" s="64">
        <f t="shared" ca="1" si="110"/>
        <v>94</v>
      </c>
      <c r="J96" s="67">
        <f t="shared" ca="1" si="127"/>
        <v>2.880414931472967E-10</v>
      </c>
      <c r="K96" s="65">
        <f t="shared" ca="1" si="137"/>
        <v>2.7924222060102641E-10</v>
      </c>
      <c r="L96" s="65">
        <f t="shared" ca="1" si="137"/>
        <v>2.7924222060102641E-10</v>
      </c>
      <c r="M96" s="65">
        <f t="shared" ca="1" si="137"/>
        <v>2.7924222060102641E-10</v>
      </c>
      <c r="N96" s="65">
        <f t="shared" ca="1" si="137"/>
        <v>2.7924222060102641E-10</v>
      </c>
      <c r="O96" s="65">
        <f t="shared" ca="1" si="137"/>
        <v>2.7924222060102641E-10</v>
      </c>
      <c r="P96" s="65">
        <f t="shared" ca="1" si="137"/>
        <v>2.7924222060102641E-10</v>
      </c>
      <c r="Q96" s="65">
        <f t="shared" ca="1" si="137"/>
        <v>2.7924222060102641E-10</v>
      </c>
      <c r="R96" s="65">
        <f t="shared" ca="1" si="137"/>
        <v>2.7924222060102641E-10</v>
      </c>
      <c r="S96" s="65">
        <f t="shared" ca="1" si="137"/>
        <v>2.7924222060102641E-10</v>
      </c>
      <c r="T96" s="65">
        <f t="shared" ca="1" si="137"/>
        <v>2.7924222060102641E-10</v>
      </c>
      <c r="U96" s="65">
        <f t="shared" ca="1" si="137"/>
        <v>2.7924222060102641E-10</v>
      </c>
      <c r="V96" s="65">
        <f t="shared" ca="1" si="137"/>
        <v>2.7924222060102641E-10</v>
      </c>
      <c r="W96" s="65">
        <f t="shared" ca="1" si="137"/>
        <v>2.7924222060102641E-10</v>
      </c>
      <c r="X96" s="65">
        <f t="shared" ca="1" si="137"/>
        <v>2.7044294805475612E-10</v>
      </c>
      <c r="Y96" s="65">
        <f t="shared" ca="1" si="137"/>
        <v>2.7044294805475612E-10</v>
      </c>
      <c r="Z96" s="65">
        <f t="shared" ca="1" si="137"/>
        <v>2.7044294805475612E-10</v>
      </c>
      <c r="AA96" s="65">
        <f t="shared" ca="1" si="128"/>
        <v>2.7044294805475612E-10</v>
      </c>
      <c r="AB96" s="65">
        <f t="shared" ca="1" si="128"/>
        <v>2.7044294805475612E-10</v>
      </c>
      <c r="AC96" s="65">
        <f t="shared" ca="1" si="128"/>
        <v>2.7044294805475612E-10</v>
      </c>
      <c r="AD96" s="65">
        <f t="shared" ca="1" si="128"/>
        <v>2.6164367550848583E-10</v>
      </c>
      <c r="AE96" s="65">
        <f t="shared" ca="1" si="128"/>
        <v>2.6164367550848583E-10</v>
      </c>
      <c r="AF96" s="65">
        <f t="shared" ca="1" si="128"/>
        <v>2.6164367550848583E-10</v>
      </c>
      <c r="AG96" s="65">
        <f t="shared" ca="1" si="128"/>
        <v>2.6164367550848583E-10</v>
      </c>
      <c r="AH96" s="65">
        <f t="shared" ca="1" si="128"/>
        <v>2.5284440296221554E-10</v>
      </c>
      <c r="AI96" s="65">
        <f t="shared" ca="1" si="128"/>
        <v>2.5284440296221554E-10</v>
      </c>
      <c r="AJ96" s="65">
        <f t="shared" ca="1" si="128"/>
        <v>2.5284440296221554E-10</v>
      </c>
      <c r="AK96" s="65">
        <f t="shared" ca="1" si="128"/>
        <v>2.5284440296221554E-10</v>
      </c>
      <c r="AL96" s="65">
        <f t="shared" ca="1" si="128"/>
        <v>2.4404513041594526E-10</v>
      </c>
      <c r="AM96" s="65">
        <f t="shared" ca="1" si="128"/>
        <v>2.4404513041594526E-10</v>
      </c>
      <c r="AN96" s="65">
        <f t="shared" ca="1" si="128"/>
        <v>2.4404513041594526E-10</v>
      </c>
      <c r="AO96" s="65">
        <f t="shared" ca="1" si="129"/>
        <v>2.4404513041594526E-10</v>
      </c>
      <c r="AP96" s="65">
        <f t="shared" ca="1" si="129"/>
        <v>2.3524585786967497E-10</v>
      </c>
      <c r="AQ96" s="65">
        <f t="shared" ca="1" si="129"/>
        <v>2.3524585786967497E-10</v>
      </c>
      <c r="AR96" s="65">
        <f t="shared" ca="1" si="129"/>
        <v>2.3524585786967497E-10</v>
      </c>
      <c r="AS96" s="65">
        <f t="shared" ca="1" si="129"/>
        <v>2.2644658532340468E-10</v>
      </c>
      <c r="AT96" s="65">
        <f t="shared" ca="1" si="129"/>
        <v>2.2644658532340468E-10</v>
      </c>
      <c r="AU96" s="65">
        <f t="shared" ca="1" si="129"/>
        <v>2.1764731277713439E-10</v>
      </c>
      <c r="AV96" s="65">
        <f t="shared" ca="1" si="129"/>
        <v>2.1764731277713439E-10</v>
      </c>
      <c r="AW96" s="65">
        <f t="shared" ca="1" si="129"/>
        <v>2.1764731277713439E-10</v>
      </c>
      <c r="AX96" s="65">
        <f t="shared" ca="1" si="129"/>
        <v>2.0884804023086411E-10</v>
      </c>
      <c r="AY96" s="65">
        <f t="shared" ca="1" si="126"/>
        <v>2.0884804023086411E-10</v>
      </c>
      <c r="AZ96" s="65">
        <f t="shared" ca="1" si="126"/>
        <v>2.0884804023086411E-10</v>
      </c>
      <c r="BA96" s="65">
        <f t="shared" ca="1" si="126"/>
        <v>2.0004876768459382E-10</v>
      </c>
      <c r="BB96" s="65">
        <f t="shared" ca="1" si="126"/>
        <v>2.0004876768459382E-10</v>
      </c>
      <c r="BC96" s="65">
        <f t="shared" ca="1" si="126"/>
        <v>1.9124949513832353E-10</v>
      </c>
      <c r="BD96" s="65">
        <f t="shared" ca="1" si="126"/>
        <v>1.9124949513832353E-10</v>
      </c>
      <c r="BE96" s="65">
        <f t="shared" ca="1" si="126"/>
        <v>1.8245022259205324E-10</v>
      </c>
      <c r="BF96" s="65">
        <f t="shared" ca="1" si="126"/>
        <v>1.8245022259205324E-10</v>
      </c>
      <c r="BG96" s="65">
        <f t="shared" ca="1" si="126"/>
        <v>1.7365095004578296E-10</v>
      </c>
      <c r="BH96" s="65">
        <f t="shared" ca="1" si="126"/>
        <v>1.7365095004578296E-10</v>
      </c>
      <c r="BI96" s="65">
        <f t="shared" ca="1" si="126"/>
        <v>1.7365095004578296E-10</v>
      </c>
      <c r="BJ96" s="65">
        <f t="shared" ca="1" si="126"/>
        <v>1.6485167749951267E-10</v>
      </c>
      <c r="BK96" s="65">
        <f t="shared" ca="1" si="126"/>
        <v>1.6485167749951267E-10</v>
      </c>
      <c r="BL96" s="65">
        <f t="shared" ca="1" si="126"/>
        <v>1.5605240495324238E-10</v>
      </c>
      <c r="BM96" s="65">
        <f t="shared" ca="1" si="126"/>
        <v>1.5605240495324238E-10</v>
      </c>
      <c r="BN96" s="65">
        <f t="shared" ca="1" si="126"/>
        <v>1.4725313240697209E-10</v>
      </c>
      <c r="BO96" s="65">
        <f t="shared" ca="1" si="138"/>
        <v>1.4725313240697209E-10</v>
      </c>
      <c r="BP96" s="65">
        <f t="shared" ca="1" si="138"/>
        <v>1.3845385986070181E-10</v>
      </c>
      <c r="BQ96" s="65">
        <f t="shared" ca="1" si="138"/>
        <v>1.3845385986070181E-10</v>
      </c>
      <c r="BR96" s="65">
        <f t="shared" ca="1" si="138"/>
        <v>1.2965458731443152E-10</v>
      </c>
      <c r="BS96" s="65">
        <f t="shared" ca="1" si="138"/>
        <v>1.2085531476816123E-10</v>
      </c>
      <c r="BT96" s="65">
        <f t="shared" ca="1" si="138"/>
        <v>1.2085531476816123E-10</v>
      </c>
      <c r="BU96" s="65">
        <f t="shared" ca="1" si="138"/>
        <v>1.1205604222189094E-10</v>
      </c>
      <c r="BV96" s="65">
        <f t="shared" ca="1" si="138"/>
        <v>1.1205604222189094E-10</v>
      </c>
      <c r="BW96" s="65">
        <f t="shared" ca="1" si="138"/>
        <v>1.0325676967562065E-10</v>
      </c>
      <c r="BX96" s="65">
        <f t="shared" ca="1" si="138"/>
        <v>1.0325676967562065E-10</v>
      </c>
      <c r="BY96" s="65">
        <f t="shared" ca="1" si="138"/>
        <v>9.4457497129350367E-11</v>
      </c>
      <c r="BZ96" s="65">
        <f t="shared" ca="1" si="138"/>
        <v>8.5658224583080079E-11</v>
      </c>
      <c r="CA96" s="65">
        <f t="shared" ca="1" si="138"/>
        <v>8.5658224583080079E-11</v>
      </c>
      <c r="CB96" s="65">
        <f t="shared" ca="1" si="138"/>
        <v>7.6858952036809792E-11</v>
      </c>
      <c r="CC96" s="65">
        <f t="shared" ca="1" si="130"/>
        <v>7.6858952036809792E-11</v>
      </c>
      <c r="CD96" s="65">
        <f t="shared" ca="1" si="130"/>
        <v>6.8059679490539504E-11</v>
      </c>
      <c r="CE96" s="65">
        <f t="shared" ca="1" si="130"/>
        <v>5.9260406944269217E-11</v>
      </c>
      <c r="CF96" s="65">
        <f t="shared" ca="1" si="130"/>
        <v>5.9260406944269217E-11</v>
      </c>
      <c r="CG96" s="65">
        <f t="shared" ca="1" si="130"/>
        <v>5.0461134397998929E-11</v>
      </c>
      <c r="CH96" s="65">
        <f t="shared" ca="1" si="130"/>
        <v>5.0461134397998929E-11</v>
      </c>
      <c r="CI96" s="65">
        <f t="shared" ca="1" si="130"/>
        <v>4.1661861851728641E-11</v>
      </c>
      <c r="CJ96" s="65">
        <f t="shared" ca="1" si="130"/>
        <v>3.2862589305458354E-11</v>
      </c>
      <c r="CK96" s="65">
        <f t="shared" ca="1" si="130"/>
        <v>3.2862589305458354E-11</v>
      </c>
      <c r="CL96" s="65">
        <f t="shared" ca="1" si="139"/>
        <v>2.4063316759188069E-11</v>
      </c>
      <c r="CM96" s="65">
        <f t="shared" ca="1" si="139"/>
        <v>1.5264044212917785E-11</v>
      </c>
      <c r="CN96" s="65">
        <f t="shared" ca="1" si="139"/>
        <v>1.5264044212917785E-11</v>
      </c>
      <c r="CO96" s="65">
        <f t="shared" ca="1" si="139"/>
        <v>6.4647716666475004E-12</v>
      </c>
      <c r="CP96" s="65">
        <f t="shared" ca="1" si="139"/>
        <v>0</v>
      </c>
      <c r="CQ96" s="65">
        <f t="shared" ca="1" si="139"/>
        <v>0</v>
      </c>
      <c r="CR96" s="65">
        <f t="shared" ca="1" si="139"/>
        <v>0</v>
      </c>
      <c r="CS96" s="65">
        <f t="shared" ca="1" si="139"/>
        <v>0</v>
      </c>
      <c r="CT96" s="65">
        <f t="shared" ca="1" si="139"/>
        <v>0</v>
      </c>
      <c r="CU96" s="65">
        <f t="shared" ca="1" si="139"/>
        <v>0</v>
      </c>
      <c r="CV96" s="65">
        <f t="shared" ca="1" si="139"/>
        <v>0</v>
      </c>
      <c r="CW96" s="65">
        <f t="shared" ca="1" si="139"/>
        <v>0</v>
      </c>
      <c r="CX96" s="65">
        <f t="shared" ca="1" si="139"/>
        <v>0</v>
      </c>
      <c r="CY96" s="65">
        <f t="shared" ca="1" si="139"/>
        <v>0</v>
      </c>
      <c r="CZ96" s="65">
        <f t="shared" ca="1" si="139"/>
        <v>0</v>
      </c>
      <c r="DA96" s="65">
        <f t="shared" ca="1" si="139"/>
        <v>0</v>
      </c>
      <c r="DB96" s="65">
        <f t="shared" ca="1" si="140"/>
        <v>0</v>
      </c>
      <c r="DC96" s="65">
        <f t="shared" ca="1" si="140"/>
        <v>0</v>
      </c>
      <c r="DD96" s="65">
        <f t="shared" ca="1" si="140"/>
        <v>0</v>
      </c>
      <c r="DE96" s="65">
        <f t="shared" ca="1" si="140"/>
        <v>0</v>
      </c>
      <c r="DF96" s="65">
        <f t="shared" ca="1" si="140"/>
        <v>0</v>
      </c>
      <c r="DG96" s="65">
        <f t="shared" ca="1" si="140"/>
        <v>0</v>
      </c>
      <c r="DH96" s="65">
        <f t="shared" ca="1" si="140"/>
        <v>0</v>
      </c>
      <c r="DI96" s="65">
        <f t="shared" ca="1" si="140"/>
        <v>0</v>
      </c>
      <c r="DJ96" s="65">
        <f t="shared" ca="1" si="140"/>
        <v>0</v>
      </c>
      <c r="DK96" s="65">
        <f t="shared" ca="1" si="140"/>
        <v>0</v>
      </c>
      <c r="DL96" s="65">
        <f t="shared" ca="1" si="140"/>
        <v>0</v>
      </c>
      <c r="DM96" s="65">
        <f t="shared" ca="1" si="140"/>
        <v>0</v>
      </c>
      <c r="DN96" s="65">
        <f t="shared" ca="1" si="140"/>
        <v>0</v>
      </c>
      <c r="DO96" s="65">
        <f t="shared" ca="1" si="140"/>
        <v>0</v>
      </c>
      <c r="DP96" s="65">
        <f t="shared" ca="1" si="140"/>
        <v>0</v>
      </c>
      <c r="DQ96" s="65">
        <f t="shared" ca="1" si="131"/>
        <v>0</v>
      </c>
      <c r="DR96" s="65">
        <f t="shared" ca="1" si="131"/>
        <v>0</v>
      </c>
      <c r="DS96" s="65">
        <f t="shared" ca="1" si="131"/>
        <v>0</v>
      </c>
      <c r="DT96" s="65">
        <f t="shared" ca="1" si="131"/>
        <v>0</v>
      </c>
      <c r="DU96" s="65">
        <f t="shared" ca="1" si="131"/>
        <v>0</v>
      </c>
      <c r="DV96" s="65">
        <f t="shared" ca="1" si="131"/>
        <v>0</v>
      </c>
      <c r="DW96" s="65">
        <f t="shared" ca="1" si="131"/>
        <v>0</v>
      </c>
      <c r="DX96" s="65">
        <f t="shared" ca="1" si="131"/>
        <v>0</v>
      </c>
      <c r="DY96" s="65">
        <f t="shared" ca="1" si="131"/>
        <v>0</v>
      </c>
      <c r="DZ96" s="65">
        <f t="shared" ca="1" si="131"/>
        <v>0</v>
      </c>
      <c r="EA96" s="65">
        <f t="shared" ca="1" si="131"/>
        <v>0</v>
      </c>
      <c r="EB96" s="65">
        <f t="shared" ca="1" si="131"/>
        <v>0</v>
      </c>
      <c r="EC96" s="65">
        <f t="shared" ca="1" si="131"/>
        <v>0</v>
      </c>
      <c r="ED96" s="65">
        <f t="shared" ca="1" si="131"/>
        <v>0</v>
      </c>
      <c r="EE96" s="65">
        <f t="shared" ca="1" si="131"/>
        <v>0</v>
      </c>
      <c r="EF96" s="65">
        <f t="shared" ca="1" si="132"/>
        <v>0</v>
      </c>
      <c r="EG96" s="65">
        <f t="shared" ca="1" si="132"/>
        <v>0</v>
      </c>
      <c r="EH96" s="65">
        <f t="shared" ca="1" si="132"/>
        <v>0</v>
      </c>
      <c r="EI96" s="65">
        <f t="shared" ca="1" si="132"/>
        <v>0</v>
      </c>
      <c r="EJ96" s="65">
        <f t="shared" ca="1" si="132"/>
        <v>0</v>
      </c>
      <c r="EK96" s="65">
        <f t="shared" ca="1" si="132"/>
        <v>0</v>
      </c>
      <c r="EL96" s="65">
        <f t="shared" ca="1" si="132"/>
        <v>0</v>
      </c>
      <c r="EM96" s="65">
        <f t="shared" ca="1" si="132"/>
        <v>0</v>
      </c>
      <c r="EN96" s="65">
        <f t="shared" ca="1" si="132"/>
        <v>0</v>
      </c>
      <c r="EO96" s="65">
        <f t="shared" ca="1" si="132"/>
        <v>0</v>
      </c>
      <c r="EP96" s="65">
        <f t="shared" ca="1" si="132"/>
        <v>0</v>
      </c>
      <c r="EQ96" s="65">
        <f t="shared" ca="1" si="132"/>
        <v>0</v>
      </c>
      <c r="ER96" s="65">
        <f t="shared" ca="1" si="132"/>
        <v>0</v>
      </c>
      <c r="ES96" s="65">
        <f t="shared" ca="1" si="132"/>
        <v>0</v>
      </c>
      <c r="ET96" s="65">
        <f t="shared" ca="1" si="132"/>
        <v>0</v>
      </c>
      <c r="EU96" s="65">
        <f t="shared" ca="1" si="132"/>
        <v>0</v>
      </c>
      <c r="EV96" s="65">
        <f t="shared" ca="1" si="141"/>
        <v>0</v>
      </c>
      <c r="EW96" s="65">
        <f t="shared" ca="1" si="141"/>
        <v>0</v>
      </c>
      <c r="EX96" s="65">
        <f t="shared" ca="1" si="141"/>
        <v>0</v>
      </c>
      <c r="EY96" s="65">
        <f t="shared" ca="1" si="141"/>
        <v>0</v>
      </c>
      <c r="EZ96" s="65">
        <f t="shared" ca="1" si="141"/>
        <v>0</v>
      </c>
      <c r="FA96" s="65">
        <f t="shared" ca="1" si="141"/>
        <v>0</v>
      </c>
      <c r="FB96" s="65">
        <f t="shared" ca="1" si="141"/>
        <v>0</v>
      </c>
      <c r="FC96" s="65">
        <f t="shared" ca="1" si="141"/>
        <v>0</v>
      </c>
      <c r="FD96" s="65">
        <f t="shared" ca="1" si="141"/>
        <v>0</v>
      </c>
      <c r="FE96" s="65">
        <f t="shared" ca="1" si="141"/>
        <v>0</v>
      </c>
      <c r="FF96" s="65">
        <f t="shared" ca="1" si="141"/>
        <v>0</v>
      </c>
      <c r="FG96" s="65">
        <f t="shared" ca="1" si="141"/>
        <v>0</v>
      </c>
      <c r="FH96" s="65">
        <f t="shared" ca="1" si="141"/>
        <v>0</v>
      </c>
      <c r="FI96" s="65">
        <f t="shared" ca="1" si="141"/>
        <v>0</v>
      </c>
      <c r="FJ96" s="65">
        <f t="shared" ca="1" si="141"/>
        <v>0</v>
      </c>
      <c r="FK96" s="65">
        <f t="shared" ca="1" si="141"/>
        <v>0</v>
      </c>
      <c r="FL96" s="65">
        <f t="shared" ca="1" si="142"/>
        <v>0</v>
      </c>
      <c r="FM96" s="65">
        <f t="shared" ca="1" si="142"/>
        <v>0</v>
      </c>
      <c r="FN96" s="65">
        <f t="shared" ca="1" si="142"/>
        <v>0</v>
      </c>
      <c r="FO96" s="65">
        <f t="shared" ca="1" si="142"/>
        <v>0</v>
      </c>
      <c r="FP96" s="65">
        <f t="shared" ca="1" si="142"/>
        <v>0</v>
      </c>
      <c r="FQ96" s="65">
        <f t="shared" ca="1" si="142"/>
        <v>0</v>
      </c>
      <c r="FR96" s="65">
        <f t="shared" ca="1" si="142"/>
        <v>0</v>
      </c>
      <c r="FS96" s="65">
        <f t="shared" ca="1" si="142"/>
        <v>0</v>
      </c>
      <c r="FT96" s="65">
        <f t="shared" ca="1" si="142"/>
        <v>0</v>
      </c>
      <c r="FU96" s="65">
        <f t="shared" ca="1" si="142"/>
        <v>0</v>
      </c>
      <c r="FV96" s="65">
        <f t="shared" ca="1" si="142"/>
        <v>0</v>
      </c>
      <c r="FW96" s="65">
        <f t="shared" ca="1" si="142"/>
        <v>0</v>
      </c>
      <c r="FX96" s="65">
        <f t="shared" ca="1" si="142"/>
        <v>0</v>
      </c>
      <c r="FY96" s="65">
        <f t="shared" ca="1" si="142"/>
        <v>0</v>
      </c>
      <c r="FZ96" s="65">
        <f t="shared" ca="1" si="142"/>
        <v>0</v>
      </c>
      <c r="GA96" s="65">
        <f t="shared" ca="1" si="142"/>
        <v>0</v>
      </c>
      <c r="GB96" s="65">
        <f t="shared" ca="1" si="143"/>
        <v>0</v>
      </c>
      <c r="GC96" s="65">
        <f t="shared" ca="1" si="143"/>
        <v>0</v>
      </c>
      <c r="GD96" s="65">
        <f t="shared" ca="1" si="143"/>
        <v>0</v>
      </c>
      <c r="GE96" s="65">
        <f t="shared" ca="1" si="143"/>
        <v>0</v>
      </c>
      <c r="GF96" s="65">
        <f t="shared" ca="1" si="143"/>
        <v>0</v>
      </c>
      <c r="GG96" s="65">
        <f t="shared" ca="1" si="143"/>
        <v>0</v>
      </c>
      <c r="GH96" s="65">
        <f t="shared" ca="1" si="143"/>
        <v>0</v>
      </c>
      <c r="GI96" s="65">
        <f t="shared" ca="1" si="143"/>
        <v>0</v>
      </c>
      <c r="GJ96" s="65">
        <f t="shared" ca="1" si="143"/>
        <v>0</v>
      </c>
      <c r="GK96" s="65">
        <f t="shared" ca="1" si="143"/>
        <v>0</v>
      </c>
      <c r="GL96" s="65">
        <f t="shared" ca="1" si="143"/>
        <v>0</v>
      </c>
      <c r="GM96" s="65">
        <f t="shared" ca="1" si="143"/>
        <v>0</v>
      </c>
      <c r="GN96" s="65">
        <f t="shared" ca="1" si="143"/>
        <v>0</v>
      </c>
      <c r="GO96" s="65">
        <f t="shared" ca="1" si="143"/>
        <v>0</v>
      </c>
      <c r="GP96" s="65">
        <f t="shared" ca="1" si="143"/>
        <v>0</v>
      </c>
      <c r="GQ96" s="65">
        <f t="shared" ca="1" si="143"/>
        <v>0</v>
      </c>
      <c r="GR96" s="65">
        <f t="shared" ca="1" si="144"/>
        <v>0</v>
      </c>
      <c r="GS96" s="65">
        <f t="shared" ca="1" si="144"/>
        <v>0</v>
      </c>
      <c r="GT96" s="65">
        <f t="shared" ca="1" si="144"/>
        <v>0</v>
      </c>
      <c r="GU96" s="65">
        <f t="shared" ca="1" si="144"/>
        <v>0</v>
      </c>
      <c r="GV96" s="65">
        <f t="shared" ca="1" si="144"/>
        <v>0</v>
      </c>
      <c r="GW96" s="65">
        <f t="shared" ca="1" si="144"/>
        <v>0</v>
      </c>
      <c r="GX96" s="65">
        <f t="shared" ca="1" si="144"/>
        <v>0</v>
      </c>
      <c r="GY96" s="65">
        <f t="shared" ca="1" si="144"/>
        <v>0</v>
      </c>
      <c r="GZ96" s="65">
        <f t="shared" ca="1" si="144"/>
        <v>0</v>
      </c>
      <c r="HA96" s="65">
        <f t="shared" ca="1" si="144"/>
        <v>0</v>
      </c>
      <c r="HB96" s="65">
        <f t="shared" ca="1" si="144"/>
        <v>0</v>
      </c>
      <c r="HC96" s="65">
        <f t="shared" ca="1" si="134"/>
        <v>0</v>
      </c>
      <c r="HD96" s="65">
        <f t="shared" ca="1" si="134"/>
        <v>0</v>
      </c>
      <c r="HE96" s="65">
        <f t="shared" ca="1" si="134"/>
        <v>0</v>
      </c>
      <c r="HF96" s="65">
        <f t="shared" ca="1" si="134"/>
        <v>0</v>
      </c>
      <c r="HG96" s="65">
        <f t="shared" ca="1" si="134"/>
        <v>0</v>
      </c>
      <c r="HH96" s="65">
        <f t="shared" ca="1" si="134"/>
        <v>0</v>
      </c>
      <c r="HI96" s="65">
        <f t="shared" ca="1" si="134"/>
        <v>0</v>
      </c>
      <c r="HJ96" s="65">
        <f t="shared" ca="1" si="134"/>
        <v>0</v>
      </c>
      <c r="HK96" s="65">
        <f t="shared" ca="1" si="134"/>
        <v>0</v>
      </c>
      <c r="HL96" s="65">
        <f t="shared" ca="1" si="134"/>
        <v>0</v>
      </c>
      <c r="HM96" s="65">
        <f t="shared" ca="1" si="134"/>
        <v>0</v>
      </c>
      <c r="HN96" s="65">
        <f t="shared" ca="1" si="134"/>
        <v>0</v>
      </c>
      <c r="HO96" s="65">
        <f t="shared" ca="1" si="135"/>
        <v>0</v>
      </c>
      <c r="HP96" s="65">
        <f t="shared" ca="1" si="135"/>
        <v>0</v>
      </c>
      <c r="HQ96" s="65">
        <f t="shared" ca="1" si="135"/>
        <v>0</v>
      </c>
      <c r="HR96" s="65">
        <f t="shared" ca="1" si="135"/>
        <v>0</v>
      </c>
      <c r="HS96" s="65">
        <f t="shared" ca="1" si="135"/>
        <v>0</v>
      </c>
      <c r="HT96" s="65">
        <f t="shared" ca="1" si="135"/>
        <v>0</v>
      </c>
      <c r="HU96" s="65">
        <f t="shared" ca="1" si="135"/>
        <v>0</v>
      </c>
      <c r="HV96" s="65">
        <f t="shared" ca="1" si="135"/>
        <v>0</v>
      </c>
      <c r="HW96" s="65">
        <f t="shared" ca="1" si="135"/>
        <v>0</v>
      </c>
      <c r="HX96" s="65">
        <f t="shared" ca="1" si="135"/>
        <v>0</v>
      </c>
      <c r="HY96" s="65">
        <f t="shared" ca="1" si="135"/>
        <v>0</v>
      </c>
      <c r="HZ96" s="65">
        <f t="shared" ca="1" si="135"/>
        <v>0</v>
      </c>
      <c r="IA96" s="65">
        <f t="shared" ca="1" si="135"/>
        <v>0</v>
      </c>
      <c r="IB96" s="65">
        <f t="shared" ca="1" si="135"/>
        <v>0</v>
      </c>
      <c r="IC96" s="65">
        <f t="shared" ca="1" si="135"/>
        <v>0</v>
      </c>
      <c r="ID96" s="65">
        <f t="shared" ca="1" si="135"/>
        <v>0</v>
      </c>
      <c r="IE96" s="65">
        <f t="shared" ca="1" si="145"/>
        <v>0</v>
      </c>
      <c r="IF96" s="65">
        <f t="shared" ca="1" si="145"/>
        <v>0</v>
      </c>
      <c r="IG96" s="65">
        <f t="shared" ca="1" si="145"/>
        <v>0</v>
      </c>
      <c r="IH96" s="65">
        <f t="shared" ca="1" si="145"/>
        <v>0</v>
      </c>
      <c r="II96" s="65">
        <f t="shared" ca="1" si="145"/>
        <v>0</v>
      </c>
      <c r="IJ96" s="65">
        <f t="shared" ca="1" si="145"/>
        <v>0</v>
      </c>
      <c r="IK96" s="65">
        <f t="shared" ca="1" si="145"/>
        <v>0</v>
      </c>
      <c r="IL96" s="65">
        <f t="shared" ca="1" si="145"/>
        <v>0</v>
      </c>
      <c r="IM96" s="65">
        <f t="shared" ca="1" si="145"/>
        <v>0</v>
      </c>
      <c r="IN96" s="65">
        <f t="shared" ca="1" si="145"/>
        <v>0</v>
      </c>
      <c r="IO96" s="65">
        <f t="shared" ca="1" si="145"/>
        <v>0</v>
      </c>
      <c r="IP96" s="65">
        <f t="shared" ca="1" si="145"/>
        <v>0</v>
      </c>
      <c r="IQ96" s="65">
        <f t="shared" ca="1" si="146"/>
        <v>0</v>
      </c>
      <c r="IR96" s="65">
        <f t="shared" ca="1" si="146"/>
        <v>0</v>
      </c>
      <c r="IS96" s="65">
        <f t="shared" ca="1" si="146"/>
        <v>0</v>
      </c>
      <c r="IT96" s="65">
        <f t="shared" ca="1" si="146"/>
        <v>0</v>
      </c>
      <c r="IU96" s="65">
        <f t="shared" ca="1" si="146"/>
        <v>0</v>
      </c>
      <c r="IV96" s="65">
        <f t="shared" ca="1" si="146"/>
        <v>0</v>
      </c>
      <c r="IW96" s="65">
        <f t="shared" ca="1" si="146"/>
        <v>0</v>
      </c>
      <c r="IX96" s="65">
        <f t="shared" ca="1" si="146"/>
        <v>0</v>
      </c>
      <c r="IY96" s="65">
        <f t="shared" ca="1" si="146"/>
        <v>0</v>
      </c>
      <c r="IZ96" s="65">
        <f t="shared" ca="1" si="146"/>
        <v>0</v>
      </c>
      <c r="JA96" s="65"/>
      <c r="JB96" s="65"/>
      <c r="JC96" s="65"/>
      <c r="JD96" s="65"/>
      <c r="JE96" s="65"/>
      <c r="JF96" s="65"/>
      <c r="JG96" s="65"/>
      <c r="JH96" s="65"/>
      <c r="JI96" s="65"/>
      <c r="JJ96" s="65"/>
      <c r="JK96" s="65"/>
      <c r="JL96" s="65"/>
      <c r="JM96" s="65"/>
      <c r="JN96" s="65"/>
      <c r="JO96" s="65"/>
      <c r="JP96" s="65"/>
      <c r="JQ96" s="65"/>
      <c r="JR96" s="65"/>
    </row>
    <row r="97" spans="1:278" x14ac:dyDescent="0.2">
      <c r="A97" s="64">
        <f t="shared" si="124"/>
        <v>88</v>
      </c>
      <c r="B97" s="65">
        <f t="shared" ca="1" si="122"/>
        <v>3.7711168055444085E-10</v>
      </c>
      <c r="C97" s="65">
        <f t="shared" ca="1" si="147"/>
        <v>3.7711168055444085E-10</v>
      </c>
      <c r="D97" s="65">
        <f t="shared" ca="1" si="148"/>
        <v>0</v>
      </c>
      <c r="E97" s="72">
        <f t="shared" ca="1" si="149"/>
        <v>0</v>
      </c>
      <c r="F97" s="67">
        <f t="shared" si="123"/>
        <v>0</v>
      </c>
      <c r="H97" s="72">
        <f t="shared" ca="1" si="125"/>
        <v>2.3909419278123768E-8</v>
      </c>
      <c r="I97" s="64">
        <f t="shared" ca="1" si="110"/>
        <v>95</v>
      </c>
      <c r="J97" s="67">
        <f t="shared" ca="1" si="127"/>
        <v>2.7924222060102641E-10</v>
      </c>
      <c r="K97" s="65">
        <f t="shared" ca="1" si="137"/>
        <v>2.7044294805475612E-10</v>
      </c>
      <c r="L97" s="65">
        <f t="shared" ca="1" si="137"/>
        <v>2.7044294805475612E-10</v>
      </c>
      <c r="M97" s="65">
        <f t="shared" ca="1" si="137"/>
        <v>2.7044294805475612E-10</v>
      </c>
      <c r="N97" s="65">
        <f t="shared" ca="1" si="137"/>
        <v>2.7044294805475612E-10</v>
      </c>
      <c r="O97" s="65">
        <f t="shared" ca="1" si="137"/>
        <v>2.7044294805475612E-10</v>
      </c>
      <c r="P97" s="65">
        <f t="shared" ca="1" si="137"/>
        <v>2.7044294805475612E-10</v>
      </c>
      <c r="Q97" s="65">
        <f t="shared" ca="1" si="137"/>
        <v>2.7044294805475612E-10</v>
      </c>
      <c r="R97" s="65">
        <f t="shared" ca="1" si="137"/>
        <v>2.7044294805475612E-10</v>
      </c>
      <c r="S97" s="65">
        <f t="shared" ca="1" si="137"/>
        <v>2.7044294805475612E-10</v>
      </c>
      <c r="T97" s="65">
        <f t="shared" ca="1" si="137"/>
        <v>2.7044294805475612E-10</v>
      </c>
      <c r="U97" s="65">
        <f t="shared" ca="1" si="137"/>
        <v>2.7044294805475612E-10</v>
      </c>
      <c r="V97" s="65">
        <f t="shared" ca="1" si="137"/>
        <v>2.7044294805475612E-10</v>
      </c>
      <c r="W97" s="65">
        <f t="shared" ca="1" si="137"/>
        <v>2.7044294805475612E-10</v>
      </c>
      <c r="X97" s="65">
        <f t="shared" ca="1" si="137"/>
        <v>2.6164367550848583E-10</v>
      </c>
      <c r="Y97" s="65">
        <f t="shared" ca="1" si="137"/>
        <v>2.6164367550848583E-10</v>
      </c>
      <c r="Z97" s="65">
        <f t="shared" ca="1" si="137"/>
        <v>2.6164367550848583E-10</v>
      </c>
      <c r="AA97" s="65">
        <f t="shared" ca="1" si="128"/>
        <v>2.6164367550848583E-10</v>
      </c>
      <c r="AB97" s="65">
        <f t="shared" ca="1" si="128"/>
        <v>2.6164367550848583E-10</v>
      </c>
      <c r="AC97" s="65">
        <f t="shared" ca="1" si="128"/>
        <v>2.6164367550848583E-10</v>
      </c>
      <c r="AD97" s="65">
        <f t="shared" ca="1" si="128"/>
        <v>2.5284440296221554E-10</v>
      </c>
      <c r="AE97" s="65">
        <f t="shared" ca="1" si="128"/>
        <v>2.5284440296221554E-10</v>
      </c>
      <c r="AF97" s="65">
        <f t="shared" ca="1" si="128"/>
        <v>2.5284440296221554E-10</v>
      </c>
      <c r="AG97" s="65">
        <f t="shared" ca="1" si="128"/>
        <v>2.5284440296221554E-10</v>
      </c>
      <c r="AH97" s="65">
        <f t="shared" ca="1" si="128"/>
        <v>2.5284440296221554E-10</v>
      </c>
      <c r="AI97" s="65">
        <f t="shared" ca="1" si="128"/>
        <v>2.4404513041594526E-10</v>
      </c>
      <c r="AJ97" s="65">
        <f t="shared" ca="1" si="128"/>
        <v>2.4404513041594526E-10</v>
      </c>
      <c r="AK97" s="65">
        <f t="shared" ca="1" si="128"/>
        <v>2.4404513041594526E-10</v>
      </c>
      <c r="AL97" s="65">
        <f t="shared" ca="1" si="128"/>
        <v>2.3524585786967497E-10</v>
      </c>
      <c r="AM97" s="65">
        <f t="shared" ca="1" si="128"/>
        <v>2.3524585786967497E-10</v>
      </c>
      <c r="AN97" s="65">
        <f t="shared" ca="1" si="128"/>
        <v>2.3524585786967497E-10</v>
      </c>
      <c r="AO97" s="65">
        <f t="shared" ca="1" si="129"/>
        <v>2.3524585786967497E-10</v>
      </c>
      <c r="AP97" s="65">
        <f t="shared" ca="1" si="129"/>
        <v>2.2644658532340468E-10</v>
      </c>
      <c r="AQ97" s="65">
        <f t="shared" ca="1" si="129"/>
        <v>2.2644658532340468E-10</v>
      </c>
      <c r="AR97" s="65">
        <f t="shared" ca="1" si="129"/>
        <v>2.2644658532340468E-10</v>
      </c>
      <c r="AS97" s="65">
        <f t="shared" ca="1" si="129"/>
        <v>2.1764731277713439E-10</v>
      </c>
      <c r="AT97" s="65">
        <f t="shared" ca="1" si="129"/>
        <v>2.1764731277713439E-10</v>
      </c>
      <c r="AU97" s="65">
        <f t="shared" ca="1" si="129"/>
        <v>2.1764731277713439E-10</v>
      </c>
      <c r="AV97" s="65">
        <f t="shared" ca="1" si="129"/>
        <v>2.0884804023086411E-10</v>
      </c>
      <c r="AW97" s="65">
        <f t="shared" ca="1" si="129"/>
        <v>2.0884804023086411E-10</v>
      </c>
      <c r="AX97" s="65">
        <f t="shared" ca="1" si="129"/>
        <v>2.0004876768459382E-10</v>
      </c>
      <c r="AY97" s="65">
        <f t="shared" ca="1" si="129"/>
        <v>2.0004876768459382E-10</v>
      </c>
      <c r="AZ97" s="65">
        <f t="shared" ca="1" si="129"/>
        <v>2.0004876768459382E-10</v>
      </c>
      <c r="BA97" s="65">
        <f t="shared" ca="1" si="129"/>
        <v>1.9124949513832353E-10</v>
      </c>
      <c r="BB97" s="65">
        <f t="shared" ca="1" si="129"/>
        <v>1.9124949513832353E-10</v>
      </c>
      <c r="BC97" s="65">
        <f t="shared" ca="1" si="129"/>
        <v>1.8245022259205324E-10</v>
      </c>
      <c r="BD97" s="65">
        <f t="shared" ca="1" si="129"/>
        <v>1.8245022259205324E-10</v>
      </c>
      <c r="BE97" s="65">
        <f t="shared" ref="BE97:BT112" ca="1" si="150">VLOOKUP(ROUNDUP(SQRT(BE$1^2+$I97^2),0),$A$9:$B$723,2)</f>
        <v>1.8245022259205324E-10</v>
      </c>
      <c r="BF97" s="65">
        <f t="shared" ca="1" si="150"/>
        <v>1.7365095004578296E-10</v>
      </c>
      <c r="BG97" s="65">
        <f t="shared" ca="1" si="150"/>
        <v>1.7365095004578296E-10</v>
      </c>
      <c r="BH97" s="65">
        <f t="shared" ca="1" si="150"/>
        <v>1.6485167749951267E-10</v>
      </c>
      <c r="BI97" s="65">
        <f t="shared" ca="1" si="150"/>
        <v>1.6485167749951267E-10</v>
      </c>
      <c r="BJ97" s="65">
        <f t="shared" ca="1" si="150"/>
        <v>1.5605240495324238E-10</v>
      </c>
      <c r="BK97" s="65">
        <f t="shared" ca="1" si="150"/>
        <v>1.5605240495324238E-10</v>
      </c>
      <c r="BL97" s="65">
        <f t="shared" ca="1" si="150"/>
        <v>1.4725313240697209E-10</v>
      </c>
      <c r="BM97" s="65">
        <f t="shared" ca="1" si="150"/>
        <v>1.4725313240697209E-10</v>
      </c>
      <c r="BN97" s="65">
        <f t="shared" ca="1" si="150"/>
        <v>1.3845385986070181E-10</v>
      </c>
      <c r="BO97" s="65">
        <f t="shared" ca="1" si="150"/>
        <v>1.3845385986070181E-10</v>
      </c>
      <c r="BP97" s="65">
        <f t="shared" ca="1" si="150"/>
        <v>1.2965458731443152E-10</v>
      </c>
      <c r="BQ97" s="65">
        <f t="shared" ca="1" si="150"/>
        <v>1.2965458731443152E-10</v>
      </c>
      <c r="BR97" s="65">
        <f t="shared" ca="1" si="150"/>
        <v>1.2085531476816123E-10</v>
      </c>
      <c r="BS97" s="65">
        <f t="shared" ca="1" si="138"/>
        <v>1.2085531476816123E-10</v>
      </c>
      <c r="BT97" s="65">
        <f t="shared" ca="1" si="138"/>
        <v>1.1205604222189094E-10</v>
      </c>
      <c r="BU97" s="65">
        <f t="shared" ca="1" si="138"/>
        <v>1.1205604222189094E-10</v>
      </c>
      <c r="BV97" s="65">
        <f t="shared" ca="1" si="138"/>
        <v>1.0325676967562065E-10</v>
      </c>
      <c r="BW97" s="65">
        <f t="shared" ca="1" si="138"/>
        <v>9.4457497129350367E-11</v>
      </c>
      <c r="BX97" s="65">
        <f t="shared" ca="1" si="138"/>
        <v>9.4457497129350367E-11</v>
      </c>
      <c r="BY97" s="65">
        <f t="shared" ca="1" si="138"/>
        <v>8.5658224583080079E-11</v>
      </c>
      <c r="BZ97" s="65">
        <f t="shared" ca="1" si="138"/>
        <v>8.5658224583080079E-11</v>
      </c>
      <c r="CA97" s="65">
        <f t="shared" ca="1" si="138"/>
        <v>7.6858952036809792E-11</v>
      </c>
      <c r="CB97" s="65">
        <f t="shared" ca="1" si="138"/>
        <v>6.8059679490539504E-11</v>
      </c>
      <c r="CC97" s="65">
        <f t="shared" ca="1" si="130"/>
        <v>6.8059679490539504E-11</v>
      </c>
      <c r="CD97" s="65">
        <f t="shared" ca="1" si="130"/>
        <v>5.9260406944269217E-11</v>
      </c>
      <c r="CE97" s="65">
        <f t="shared" ca="1" si="130"/>
        <v>5.9260406944269217E-11</v>
      </c>
      <c r="CF97" s="65">
        <f t="shared" ca="1" si="130"/>
        <v>5.0461134397998929E-11</v>
      </c>
      <c r="CG97" s="65">
        <f t="shared" ca="1" si="130"/>
        <v>4.1661861851728641E-11</v>
      </c>
      <c r="CH97" s="65">
        <f t="shared" ca="1" si="130"/>
        <v>4.1661861851728641E-11</v>
      </c>
      <c r="CI97" s="65">
        <f t="shared" ca="1" si="130"/>
        <v>3.2862589305458354E-11</v>
      </c>
      <c r="CJ97" s="65">
        <f t="shared" ca="1" si="130"/>
        <v>3.2862589305458354E-11</v>
      </c>
      <c r="CK97" s="65">
        <f t="shared" ca="1" si="130"/>
        <v>2.4063316759188069E-11</v>
      </c>
      <c r="CL97" s="65">
        <f t="shared" ca="1" si="139"/>
        <v>1.5264044212917785E-11</v>
      </c>
      <c r="CM97" s="65">
        <f t="shared" ca="1" si="139"/>
        <v>1.5264044212917785E-11</v>
      </c>
      <c r="CN97" s="65">
        <f t="shared" ca="1" si="139"/>
        <v>6.4647716666475004E-12</v>
      </c>
      <c r="CO97" s="65">
        <f t="shared" ca="1" si="139"/>
        <v>0</v>
      </c>
      <c r="CP97" s="65">
        <f t="shared" ca="1" si="139"/>
        <v>0</v>
      </c>
      <c r="CQ97" s="65">
        <f t="shared" ca="1" si="139"/>
        <v>0</v>
      </c>
      <c r="CR97" s="65">
        <f t="shared" ca="1" si="139"/>
        <v>0</v>
      </c>
      <c r="CS97" s="65">
        <f t="shared" ca="1" si="139"/>
        <v>0</v>
      </c>
      <c r="CT97" s="65">
        <f t="shared" ca="1" si="139"/>
        <v>0</v>
      </c>
      <c r="CU97" s="65">
        <f t="shared" ca="1" si="139"/>
        <v>0</v>
      </c>
      <c r="CV97" s="65">
        <f t="shared" ca="1" si="139"/>
        <v>0</v>
      </c>
      <c r="CW97" s="65">
        <f t="shared" ca="1" si="139"/>
        <v>0</v>
      </c>
      <c r="CX97" s="65">
        <f t="shared" ca="1" si="139"/>
        <v>0</v>
      </c>
      <c r="CY97" s="65">
        <f t="shared" ca="1" si="139"/>
        <v>0</v>
      </c>
      <c r="CZ97" s="65">
        <f t="shared" ca="1" si="139"/>
        <v>0</v>
      </c>
      <c r="DA97" s="65">
        <f t="shared" ca="1" si="139"/>
        <v>0</v>
      </c>
      <c r="DB97" s="65">
        <f t="shared" ca="1" si="140"/>
        <v>0</v>
      </c>
      <c r="DC97" s="65">
        <f t="shared" ca="1" si="140"/>
        <v>0</v>
      </c>
      <c r="DD97" s="65">
        <f t="shared" ca="1" si="140"/>
        <v>0</v>
      </c>
      <c r="DE97" s="65">
        <f t="shared" ca="1" si="140"/>
        <v>0</v>
      </c>
      <c r="DF97" s="65">
        <f t="shared" ca="1" si="140"/>
        <v>0</v>
      </c>
      <c r="DG97" s="65">
        <f t="shared" ca="1" si="140"/>
        <v>0</v>
      </c>
      <c r="DH97" s="65">
        <f t="shared" ca="1" si="140"/>
        <v>0</v>
      </c>
      <c r="DI97" s="65">
        <f t="shared" ca="1" si="140"/>
        <v>0</v>
      </c>
      <c r="DJ97" s="65">
        <f t="shared" ca="1" si="140"/>
        <v>0</v>
      </c>
      <c r="DK97" s="65">
        <f t="shared" ca="1" si="140"/>
        <v>0</v>
      </c>
      <c r="DL97" s="65">
        <f t="shared" ca="1" si="140"/>
        <v>0</v>
      </c>
      <c r="DM97" s="65">
        <f t="shared" ca="1" si="140"/>
        <v>0</v>
      </c>
      <c r="DN97" s="65">
        <f t="shared" ca="1" si="140"/>
        <v>0</v>
      </c>
      <c r="DO97" s="65">
        <f t="shared" ca="1" si="140"/>
        <v>0</v>
      </c>
      <c r="DP97" s="65">
        <f t="shared" ca="1" si="140"/>
        <v>0</v>
      </c>
      <c r="DQ97" s="65">
        <f t="shared" ca="1" si="131"/>
        <v>0</v>
      </c>
      <c r="DR97" s="65">
        <f t="shared" ca="1" si="131"/>
        <v>0</v>
      </c>
      <c r="DS97" s="65">
        <f t="shared" ca="1" si="131"/>
        <v>0</v>
      </c>
      <c r="DT97" s="65">
        <f t="shared" ca="1" si="131"/>
        <v>0</v>
      </c>
      <c r="DU97" s="65">
        <f t="shared" ca="1" si="131"/>
        <v>0</v>
      </c>
      <c r="DV97" s="65">
        <f t="shared" ca="1" si="131"/>
        <v>0</v>
      </c>
      <c r="DW97" s="65">
        <f t="shared" ca="1" si="131"/>
        <v>0</v>
      </c>
      <c r="DX97" s="65">
        <f t="shared" ca="1" si="131"/>
        <v>0</v>
      </c>
      <c r="DY97" s="65">
        <f t="shared" ca="1" si="131"/>
        <v>0</v>
      </c>
      <c r="DZ97" s="65">
        <f t="shared" ca="1" si="131"/>
        <v>0</v>
      </c>
      <c r="EA97" s="65">
        <f t="shared" ca="1" si="131"/>
        <v>0</v>
      </c>
      <c r="EB97" s="65">
        <f t="shared" ca="1" si="131"/>
        <v>0</v>
      </c>
      <c r="EC97" s="65">
        <f t="shared" ca="1" si="131"/>
        <v>0</v>
      </c>
      <c r="ED97" s="65">
        <f t="shared" ca="1" si="131"/>
        <v>0</v>
      </c>
      <c r="EE97" s="65">
        <f t="shared" ca="1" si="131"/>
        <v>0</v>
      </c>
      <c r="EF97" s="65">
        <f t="shared" ca="1" si="132"/>
        <v>0</v>
      </c>
      <c r="EG97" s="65">
        <f t="shared" ca="1" si="132"/>
        <v>0</v>
      </c>
      <c r="EH97" s="65">
        <f t="shared" ca="1" si="132"/>
        <v>0</v>
      </c>
      <c r="EI97" s="65">
        <f t="shared" ca="1" si="132"/>
        <v>0</v>
      </c>
      <c r="EJ97" s="65">
        <f t="shared" ca="1" si="132"/>
        <v>0</v>
      </c>
      <c r="EK97" s="65">
        <f t="shared" ca="1" si="132"/>
        <v>0</v>
      </c>
      <c r="EL97" s="65">
        <f t="shared" ca="1" si="132"/>
        <v>0</v>
      </c>
      <c r="EM97" s="65">
        <f t="shared" ca="1" si="132"/>
        <v>0</v>
      </c>
      <c r="EN97" s="65">
        <f t="shared" ca="1" si="132"/>
        <v>0</v>
      </c>
      <c r="EO97" s="65">
        <f t="shared" ca="1" si="132"/>
        <v>0</v>
      </c>
      <c r="EP97" s="65">
        <f t="shared" ca="1" si="132"/>
        <v>0</v>
      </c>
      <c r="EQ97" s="65">
        <f t="shared" ca="1" si="132"/>
        <v>0</v>
      </c>
      <c r="ER97" s="65">
        <f t="shared" ca="1" si="132"/>
        <v>0</v>
      </c>
      <c r="ES97" s="65">
        <f t="shared" ca="1" si="132"/>
        <v>0</v>
      </c>
      <c r="ET97" s="65">
        <f t="shared" ca="1" si="132"/>
        <v>0</v>
      </c>
      <c r="EU97" s="65">
        <f t="shared" ca="1" si="132"/>
        <v>0</v>
      </c>
      <c r="EV97" s="65">
        <f t="shared" ca="1" si="141"/>
        <v>0</v>
      </c>
      <c r="EW97" s="65">
        <f t="shared" ca="1" si="141"/>
        <v>0</v>
      </c>
      <c r="EX97" s="65">
        <f t="shared" ca="1" si="141"/>
        <v>0</v>
      </c>
      <c r="EY97" s="65">
        <f t="shared" ca="1" si="141"/>
        <v>0</v>
      </c>
      <c r="EZ97" s="65">
        <f t="shared" ca="1" si="141"/>
        <v>0</v>
      </c>
      <c r="FA97" s="65">
        <f t="shared" ca="1" si="141"/>
        <v>0</v>
      </c>
      <c r="FB97" s="65">
        <f t="shared" ca="1" si="141"/>
        <v>0</v>
      </c>
      <c r="FC97" s="65">
        <f t="shared" ca="1" si="141"/>
        <v>0</v>
      </c>
      <c r="FD97" s="65">
        <f t="shared" ca="1" si="141"/>
        <v>0</v>
      </c>
      <c r="FE97" s="65">
        <f t="shared" ca="1" si="141"/>
        <v>0</v>
      </c>
      <c r="FF97" s="65">
        <f t="shared" ca="1" si="141"/>
        <v>0</v>
      </c>
      <c r="FG97" s="65">
        <f t="shared" ca="1" si="141"/>
        <v>0</v>
      </c>
      <c r="FH97" s="65">
        <f t="shared" ca="1" si="141"/>
        <v>0</v>
      </c>
      <c r="FI97" s="65">
        <f t="shared" ca="1" si="141"/>
        <v>0</v>
      </c>
      <c r="FJ97" s="65">
        <f t="shared" ca="1" si="141"/>
        <v>0</v>
      </c>
      <c r="FK97" s="65">
        <f t="shared" ca="1" si="141"/>
        <v>0</v>
      </c>
      <c r="FL97" s="65">
        <f t="shared" ca="1" si="142"/>
        <v>0</v>
      </c>
      <c r="FM97" s="65">
        <f t="shared" ca="1" si="142"/>
        <v>0</v>
      </c>
      <c r="FN97" s="65">
        <f t="shared" ca="1" si="142"/>
        <v>0</v>
      </c>
      <c r="FO97" s="65">
        <f t="shared" ca="1" si="142"/>
        <v>0</v>
      </c>
      <c r="FP97" s="65">
        <f t="shared" ca="1" si="142"/>
        <v>0</v>
      </c>
      <c r="FQ97" s="65">
        <f t="shared" ca="1" si="142"/>
        <v>0</v>
      </c>
      <c r="FR97" s="65">
        <f t="shared" ca="1" si="142"/>
        <v>0</v>
      </c>
      <c r="FS97" s="65">
        <f t="shared" ca="1" si="142"/>
        <v>0</v>
      </c>
      <c r="FT97" s="65">
        <f t="shared" ca="1" si="142"/>
        <v>0</v>
      </c>
      <c r="FU97" s="65">
        <f t="shared" ca="1" si="142"/>
        <v>0</v>
      </c>
      <c r="FV97" s="65">
        <f t="shared" ca="1" si="142"/>
        <v>0</v>
      </c>
      <c r="FW97" s="65">
        <f t="shared" ca="1" si="142"/>
        <v>0</v>
      </c>
      <c r="FX97" s="65">
        <f t="shared" ca="1" si="142"/>
        <v>0</v>
      </c>
      <c r="FY97" s="65">
        <f t="shared" ca="1" si="142"/>
        <v>0</v>
      </c>
      <c r="FZ97" s="65">
        <f t="shared" ca="1" si="142"/>
        <v>0</v>
      </c>
      <c r="GA97" s="65">
        <f t="shared" ca="1" si="142"/>
        <v>0</v>
      </c>
      <c r="GB97" s="65">
        <f t="shared" ca="1" si="143"/>
        <v>0</v>
      </c>
      <c r="GC97" s="65">
        <f t="shared" ca="1" si="143"/>
        <v>0</v>
      </c>
      <c r="GD97" s="65">
        <f t="shared" ca="1" si="143"/>
        <v>0</v>
      </c>
      <c r="GE97" s="65">
        <f t="shared" ca="1" si="143"/>
        <v>0</v>
      </c>
      <c r="GF97" s="65">
        <f t="shared" ca="1" si="143"/>
        <v>0</v>
      </c>
      <c r="GG97" s="65">
        <f t="shared" ca="1" si="143"/>
        <v>0</v>
      </c>
      <c r="GH97" s="65">
        <f t="shared" ca="1" si="143"/>
        <v>0</v>
      </c>
      <c r="GI97" s="65">
        <f t="shared" ca="1" si="143"/>
        <v>0</v>
      </c>
      <c r="GJ97" s="65">
        <f t="shared" ca="1" si="143"/>
        <v>0</v>
      </c>
      <c r="GK97" s="65">
        <f t="shared" ca="1" si="143"/>
        <v>0</v>
      </c>
      <c r="GL97" s="65">
        <f t="shared" ca="1" si="143"/>
        <v>0</v>
      </c>
      <c r="GM97" s="65">
        <f t="shared" ca="1" si="143"/>
        <v>0</v>
      </c>
      <c r="GN97" s="65">
        <f t="shared" ca="1" si="143"/>
        <v>0</v>
      </c>
      <c r="GO97" s="65">
        <f t="shared" ca="1" si="143"/>
        <v>0</v>
      </c>
      <c r="GP97" s="65">
        <f t="shared" ca="1" si="143"/>
        <v>0</v>
      </c>
      <c r="GQ97" s="65">
        <f t="shared" ca="1" si="143"/>
        <v>0</v>
      </c>
      <c r="GR97" s="65">
        <f t="shared" ca="1" si="144"/>
        <v>0</v>
      </c>
      <c r="GS97" s="65">
        <f t="shared" ca="1" si="144"/>
        <v>0</v>
      </c>
      <c r="GT97" s="65">
        <f t="shared" ca="1" si="144"/>
        <v>0</v>
      </c>
      <c r="GU97" s="65">
        <f t="shared" ca="1" si="144"/>
        <v>0</v>
      </c>
      <c r="GV97" s="65">
        <f t="shared" ca="1" si="144"/>
        <v>0</v>
      </c>
      <c r="GW97" s="65">
        <f t="shared" ca="1" si="144"/>
        <v>0</v>
      </c>
      <c r="GX97" s="65">
        <f t="shared" ca="1" si="144"/>
        <v>0</v>
      </c>
      <c r="GY97" s="65">
        <f t="shared" ca="1" si="144"/>
        <v>0</v>
      </c>
      <c r="GZ97" s="65">
        <f t="shared" ca="1" si="144"/>
        <v>0</v>
      </c>
      <c r="HA97" s="65">
        <f t="shared" ca="1" si="144"/>
        <v>0</v>
      </c>
      <c r="HB97" s="65">
        <f t="shared" ca="1" si="144"/>
        <v>0</v>
      </c>
      <c r="HC97" s="65">
        <f t="shared" ca="1" si="134"/>
        <v>0</v>
      </c>
      <c r="HD97" s="65">
        <f t="shared" ca="1" si="134"/>
        <v>0</v>
      </c>
      <c r="HE97" s="65">
        <f t="shared" ca="1" si="134"/>
        <v>0</v>
      </c>
      <c r="HF97" s="65">
        <f t="shared" ca="1" si="134"/>
        <v>0</v>
      </c>
      <c r="HG97" s="65">
        <f t="shared" ca="1" si="134"/>
        <v>0</v>
      </c>
      <c r="HH97" s="65">
        <f t="shared" ca="1" si="134"/>
        <v>0</v>
      </c>
      <c r="HI97" s="65">
        <f t="shared" ca="1" si="134"/>
        <v>0</v>
      </c>
      <c r="HJ97" s="65">
        <f t="shared" ca="1" si="134"/>
        <v>0</v>
      </c>
      <c r="HK97" s="65">
        <f t="shared" ca="1" si="134"/>
        <v>0</v>
      </c>
      <c r="HL97" s="65">
        <f t="shared" ca="1" si="134"/>
        <v>0</v>
      </c>
      <c r="HM97" s="65">
        <f t="shared" ca="1" si="134"/>
        <v>0</v>
      </c>
      <c r="HN97" s="65">
        <f t="shared" ca="1" si="134"/>
        <v>0</v>
      </c>
      <c r="HO97" s="65">
        <f t="shared" ca="1" si="135"/>
        <v>0</v>
      </c>
      <c r="HP97" s="65">
        <f t="shared" ca="1" si="135"/>
        <v>0</v>
      </c>
      <c r="HQ97" s="65">
        <f t="shared" ca="1" si="135"/>
        <v>0</v>
      </c>
      <c r="HR97" s="65">
        <f t="shared" ca="1" si="135"/>
        <v>0</v>
      </c>
      <c r="HS97" s="65">
        <f t="shared" ca="1" si="135"/>
        <v>0</v>
      </c>
      <c r="HT97" s="65">
        <f t="shared" ca="1" si="135"/>
        <v>0</v>
      </c>
      <c r="HU97" s="65">
        <f t="shared" ca="1" si="135"/>
        <v>0</v>
      </c>
      <c r="HV97" s="65">
        <f t="shared" ca="1" si="135"/>
        <v>0</v>
      </c>
      <c r="HW97" s="65">
        <f t="shared" ca="1" si="135"/>
        <v>0</v>
      </c>
      <c r="HX97" s="65">
        <f t="shared" ca="1" si="135"/>
        <v>0</v>
      </c>
      <c r="HY97" s="65">
        <f t="shared" ca="1" si="135"/>
        <v>0</v>
      </c>
      <c r="HZ97" s="65">
        <f t="shared" ca="1" si="135"/>
        <v>0</v>
      </c>
      <c r="IA97" s="65">
        <f t="shared" ca="1" si="135"/>
        <v>0</v>
      </c>
      <c r="IB97" s="65">
        <f t="shared" ca="1" si="135"/>
        <v>0</v>
      </c>
      <c r="IC97" s="65">
        <f t="shared" ca="1" si="135"/>
        <v>0</v>
      </c>
      <c r="ID97" s="65">
        <f t="shared" ca="1" si="135"/>
        <v>0</v>
      </c>
      <c r="IE97" s="65">
        <f t="shared" ca="1" si="145"/>
        <v>0</v>
      </c>
      <c r="IF97" s="65">
        <f t="shared" ca="1" si="145"/>
        <v>0</v>
      </c>
      <c r="IG97" s="65">
        <f t="shared" ca="1" si="145"/>
        <v>0</v>
      </c>
      <c r="IH97" s="65">
        <f t="shared" ca="1" si="145"/>
        <v>0</v>
      </c>
      <c r="II97" s="65">
        <f t="shared" ca="1" si="145"/>
        <v>0</v>
      </c>
      <c r="IJ97" s="65">
        <f t="shared" ca="1" si="145"/>
        <v>0</v>
      </c>
      <c r="IK97" s="65">
        <f t="shared" ca="1" si="145"/>
        <v>0</v>
      </c>
      <c r="IL97" s="65">
        <f t="shared" ca="1" si="145"/>
        <v>0</v>
      </c>
      <c r="IM97" s="65">
        <f t="shared" ca="1" si="145"/>
        <v>0</v>
      </c>
      <c r="IN97" s="65">
        <f t="shared" ca="1" si="145"/>
        <v>0</v>
      </c>
      <c r="IO97" s="65">
        <f t="shared" ca="1" si="145"/>
        <v>0</v>
      </c>
      <c r="IP97" s="65">
        <f t="shared" ca="1" si="145"/>
        <v>0</v>
      </c>
      <c r="IQ97" s="65">
        <f t="shared" ca="1" si="146"/>
        <v>0</v>
      </c>
      <c r="IR97" s="65">
        <f t="shared" ca="1" si="146"/>
        <v>0</v>
      </c>
      <c r="IS97" s="65">
        <f t="shared" ca="1" si="146"/>
        <v>0</v>
      </c>
      <c r="IT97" s="65">
        <f t="shared" ca="1" si="146"/>
        <v>0</v>
      </c>
      <c r="IU97" s="65">
        <f t="shared" ca="1" si="146"/>
        <v>0</v>
      </c>
      <c r="IV97" s="65">
        <f t="shared" ca="1" si="146"/>
        <v>0</v>
      </c>
      <c r="IW97" s="65">
        <f t="shared" ca="1" si="146"/>
        <v>0</v>
      </c>
      <c r="IX97" s="65">
        <f t="shared" ca="1" si="146"/>
        <v>0</v>
      </c>
      <c r="IY97" s="65">
        <f t="shared" ca="1" si="146"/>
        <v>0</v>
      </c>
      <c r="IZ97" s="65">
        <f t="shared" ca="1" si="146"/>
        <v>0</v>
      </c>
      <c r="JA97" s="65"/>
      <c r="JB97" s="65"/>
      <c r="JC97" s="65"/>
      <c r="JD97" s="65"/>
      <c r="JE97" s="65"/>
      <c r="JF97" s="65"/>
      <c r="JG97" s="65"/>
      <c r="JH97" s="65"/>
      <c r="JI97" s="65"/>
      <c r="JJ97" s="65"/>
      <c r="JK97" s="65"/>
      <c r="JL97" s="65"/>
      <c r="JM97" s="65"/>
      <c r="JN97" s="65"/>
      <c r="JO97" s="65"/>
      <c r="JP97" s="65"/>
      <c r="JQ97" s="65"/>
      <c r="JR97" s="65"/>
    </row>
    <row r="98" spans="1:278" x14ac:dyDescent="0.2">
      <c r="A98" s="64">
        <f t="shared" si="124"/>
        <v>89</v>
      </c>
      <c r="B98" s="65">
        <f t="shared" ca="1" si="122"/>
        <v>3.5017513194340935E-10</v>
      </c>
      <c r="C98" s="65">
        <f t="shared" ca="1" si="147"/>
        <v>3.5017513194340935E-10</v>
      </c>
      <c r="D98" s="65">
        <f t="shared" ca="1" si="148"/>
        <v>0</v>
      </c>
      <c r="E98" s="72">
        <f t="shared" ca="1" si="149"/>
        <v>0</v>
      </c>
      <c r="F98" s="67">
        <f t="shared" si="123"/>
        <v>0</v>
      </c>
      <c r="H98" s="72">
        <f t="shared" ca="1" si="125"/>
        <v>2.3055889841135549E-8</v>
      </c>
      <c r="I98" s="64">
        <f t="shared" ca="1" si="110"/>
        <v>96</v>
      </c>
      <c r="J98" s="67">
        <f t="shared" ca="1" si="127"/>
        <v>2.7044294805475612E-10</v>
      </c>
      <c r="K98" s="65">
        <f t="shared" ca="1" si="137"/>
        <v>2.6164367550848583E-10</v>
      </c>
      <c r="L98" s="65">
        <f t="shared" ca="1" si="137"/>
        <v>2.6164367550848583E-10</v>
      </c>
      <c r="M98" s="65">
        <f t="shared" ca="1" si="137"/>
        <v>2.6164367550848583E-10</v>
      </c>
      <c r="N98" s="65">
        <f t="shared" ca="1" si="137"/>
        <v>2.6164367550848583E-10</v>
      </c>
      <c r="O98" s="65">
        <f t="shared" ca="1" si="137"/>
        <v>2.6164367550848583E-10</v>
      </c>
      <c r="P98" s="65">
        <f t="shared" ca="1" si="137"/>
        <v>2.6164367550848583E-10</v>
      </c>
      <c r="Q98" s="65">
        <f t="shared" ca="1" si="137"/>
        <v>2.6164367550848583E-10</v>
      </c>
      <c r="R98" s="65">
        <f t="shared" ca="1" si="137"/>
        <v>2.6164367550848583E-10</v>
      </c>
      <c r="S98" s="65">
        <f t="shared" ca="1" si="137"/>
        <v>2.6164367550848583E-10</v>
      </c>
      <c r="T98" s="65">
        <f t="shared" ca="1" si="137"/>
        <v>2.6164367550848583E-10</v>
      </c>
      <c r="U98" s="65">
        <f t="shared" ca="1" si="137"/>
        <v>2.6164367550848583E-10</v>
      </c>
      <c r="V98" s="65">
        <f t="shared" ca="1" si="137"/>
        <v>2.6164367550848583E-10</v>
      </c>
      <c r="W98" s="65">
        <f t="shared" ca="1" si="137"/>
        <v>2.6164367550848583E-10</v>
      </c>
      <c r="X98" s="65">
        <f t="shared" ca="1" si="137"/>
        <v>2.5284440296221554E-10</v>
      </c>
      <c r="Y98" s="65">
        <f t="shared" ca="1" si="137"/>
        <v>2.5284440296221554E-10</v>
      </c>
      <c r="Z98" s="65">
        <f t="shared" ref="Z98:AO113" ca="1" si="151">VLOOKUP(ROUNDUP(SQRT(Z$1^2+$I98^2),0),$A$9:$B$723,2)</f>
        <v>2.5284440296221554E-10</v>
      </c>
      <c r="AA98" s="65">
        <f t="shared" ca="1" si="151"/>
        <v>2.5284440296221554E-10</v>
      </c>
      <c r="AB98" s="65">
        <f t="shared" ca="1" si="151"/>
        <v>2.5284440296221554E-10</v>
      </c>
      <c r="AC98" s="65">
        <f t="shared" ca="1" si="151"/>
        <v>2.5284440296221554E-10</v>
      </c>
      <c r="AD98" s="65">
        <f t="shared" ca="1" si="151"/>
        <v>2.4404513041594526E-10</v>
      </c>
      <c r="AE98" s="65">
        <f t="shared" ca="1" si="151"/>
        <v>2.4404513041594526E-10</v>
      </c>
      <c r="AF98" s="65">
        <f t="shared" ca="1" si="151"/>
        <v>2.4404513041594526E-10</v>
      </c>
      <c r="AG98" s="65">
        <f t="shared" ca="1" si="151"/>
        <v>2.4404513041594526E-10</v>
      </c>
      <c r="AH98" s="65">
        <f t="shared" ca="1" si="151"/>
        <v>2.4404513041594526E-10</v>
      </c>
      <c r="AI98" s="65">
        <f t="shared" ca="1" si="151"/>
        <v>2.3524585786967497E-10</v>
      </c>
      <c r="AJ98" s="65">
        <f t="shared" ca="1" si="151"/>
        <v>2.3524585786967497E-10</v>
      </c>
      <c r="AK98" s="65">
        <f t="shared" ca="1" si="151"/>
        <v>2.3524585786967497E-10</v>
      </c>
      <c r="AL98" s="65">
        <f t="shared" ca="1" si="151"/>
        <v>2.3524585786967497E-10</v>
      </c>
      <c r="AM98" s="65">
        <f t="shared" ca="1" si="151"/>
        <v>2.2644658532340468E-10</v>
      </c>
      <c r="AN98" s="65">
        <f t="shared" ca="1" si="151"/>
        <v>2.2644658532340468E-10</v>
      </c>
      <c r="AO98" s="65">
        <f t="shared" ca="1" si="151"/>
        <v>2.2644658532340468E-10</v>
      </c>
      <c r="AP98" s="65">
        <f t="shared" ref="AP98:BE113" ca="1" si="152">VLOOKUP(ROUNDUP(SQRT(AP$1^2+$I98^2),0),$A$9:$B$723,2)</f>
        <v>2.1764731277713439E-10</v>
      </c>
      <c r="AQ98" s="65">
        <f t="shared" ca="1" si="152"/>
        <v>2.1764731277713439E-10</v>
      </c>
      <c r="AR98" s="65">
        <f t="shared" ca="1" si="152"/>
        <v>2.1764731277713439E-10</v>
      </c>
      <c r="AS98" s="65">
        <f t="shared" ca="1" si="152"/>
        <v>2.0884804023086411E-10</v>
      </c>
      <c r="AT98" s="65">
        <f t="shared" ca="1" si="152"/>
        <v>2.0884804023086411E-10</v>
      </c>
      <c r="AU98" s="65">
        <f t="shared" ca="1" si="152"/>
        <v>2.0884804023086411E-10</v>
      </c>
      <c r="AV98" s="65">
        <f t="shared" ca="1" si="152"/>
        <v>2.0004876768459382E-10</v>
      </c>
      <c r="AW98" s="65">
        <f t="shared" ca="1" si="152"/>
        <v>2.0004876768459382E-10</v>
      </c>
      <c r="AX98" s="65">
        <f t="shared" ca="1" si="152"/>
        <v>2.0004876768459382E-10</v>
      </c>
      <c r="AY98" s="65">
        <f t="shared" ca="1" si="152"/>
        <v>1.9124949513832353E-10</v>
      </c>
      <c r="AZ98" s="65">
        <f t="shared" ca="1" si="152"/>
        <v>1.9124949513832353E-10</v>
      </c>
      <c r="BA98" s="65">
        <f t="shared" ca="1" si="152"/>
        <v>1.8245022259205324E-10</v>
      </c>
      <c r="BB98" s="65">
        <f t="shared" ca="1" si="152"/>
        <v>1.8245022259205324E-10</v>
      </c>
      <c r="BC98" s="65">
        <f t="shared" ca="1" si="152"/>
        <v>1.7365095004578296E-10</v>
      </c>
      <c r="BD98" s="65">
        <f t="shared" ca="1" si="152"/>
        <v>1.7365095004578296E-10</v>
      </c>
      <c r="BE98" s="65">
        <f t="shared" ca="1" si="152"/>
        <v>1.7365095004578296E-10</v>
      </c>
      <c r="BF98" s="65">
        <f t="shared" ca="1" si="150"/>
        <v>1.6485167749951267E-10</v>
      </c>
      <c r="BG98" s="65">
        <f t="shared" ca="1" si="150"/>
        <v>1.6485167749951267E-10</v>
      </c>
      <c r="BH98" s="65">
        <f t="shared" ca="1" si="150"/>
        <v>1.5605240495324238E-10</v>
      </c>
      <c r="BI98" s="65">
        <f t="shared" ca="1" si="150"/>
        <v>1.5605240495324238E-10</v>
      </c>
      <c r="BJ98" s="65">
        <f t="shared" ca="1" si="150"/>
        <v>1.4725313240697209E-10</v>
      </c>
      <c r="BK98" s="65">
        <f t="shared" ca="1" si="150"/>
        <v>1.4725313240697209E-10</v>
      </c>
      <c r="BL98" s="65">
        <f t="shared" ca="1" si="150"/>
        <v>1.3845385986070181E-10</v>
      </c>
      <c r="BM98" s="65">
        <f t="shared" ca="1" si="150"/>
        <v>1.3845385986070181E-10</v>
      </c>
      <c r="BN98" s="65">
        <f t="shared" ca="1" si="150"/>
        <v>1.2965458731443152E-10</v>
      </c>
      <c r="BO98" s="65">
        <f t="shared" ca="1" si="150"/>
        <v>1.2965458731443152E-10</v>
      </c>
      <c r="BP98" s="65">
        <f t="shared" ca="1" si="150"/>
        <v>1.2085531476816123E-10</v>
      </c>
      <c r="BQ98" s="65">
        <f t="shared" ca="1" si="150"/>
        <v>1.2085531476816123E-10</v>
      </c>
      <c r="BR98" s="65">
        <f t="shared" ca="1" si="150"/>
        <v>1.1205604222189094E-10</v>
      </c>
      <c r="BS98" s="65">
        <f t="shared" ca="1" si="138"/>
        <v>1.1205604222189094E-10</v>
      </c>
      <c r="BT98" s="65">
        <f t="shared" ca="1" si="138"/>
        <v>1.0325676967562065E-10</v>
      </c>
      <c r="BU98" s="65">
        <f t="shared" ca="1" si="138"/>
        <v>1.0325676967562065E-10</v>
      </c>
      <c r="BV98" s="65">
        <f t="shared" ca="1" si="138"/>
        <v>9.4457497129350367E-11</v>
      </c>
      <c r="BW98" s="65">
        <f t="shared" ca="1" si="138"/>
        <v>9.4457497129350367E-11</v>
      </c>
      <c r="BX98" s="65">
        <f t="shared" ca="1" si="138"/>
        <v>8.5658224583080079E-11</v>
      </c>
      <c r="BY98" s="65">
        <f t="shared" ca="1" si="138"/>
        <v>7.6858952036809792E-11</v>
      </c>
      <c r="BZ98" s="65">
        <f t="shared" ca="1" si="138"/>
        <v>7.6858952036809792E-11</v>
      </c>
      <c r="CA98" s="65">
        <f t="shared" ca="1" si="138"/>
        <v>6.8059679490539504E-11</v>
      </c>
      <c r="CB98" s="65">
        <f t="shared" ca="1" si="138"/>
        <v>6.8059679490539504E-11</v>
      </c>
      <c r="CC98" s="65">
        <f t="shared" ca="1" si="138"/>
        <v>5.9260406944269217E-11</v>
      </c>
      <c r="CD98" s="65">
        <f t="shared" ca="1" si="138"/>
        <v>5.9260406944269217E-11</v>
      </c>
      <c r="CE98" s="65">
        <f t="shared" ref="CC98:CR113" ca="1" si="153">VLOOKUP(ROUNDUP(SQRT(CE$1^2+$I98^2),0),$A$9:$B$723,2)</f>
        <v>5.0461134397998929E-11</v>
      </c>
      <c r="CF98" s="65">
        <f t="shared" ca="1" si="153"/>
        <v>4.1661861851728641E-11</v>
      </c>
      <c r="CG98" s="65">
        <f t="shared" ca="1" si="153"/>
        <v>4.1661861851728641E-11</v>
      </c>
      <c r="CH98" s="65">
        <f t="shared" ca="1" si="153"/>
        <v>3.2862589305458354E-11</v>
      </c>
      <c r="CI98" s="65">
        <f t="shared" ca="1" si="153"/>
        <v>2.4063316759188069E-11</v>
      </c>
      <c r="CJ98" s="65">
        <f t="shared" ca="1" si="153"/>
        <v>2.4063316759188069E-11</v>
      </c>
      <c r="CK98" s="65">
        <f t="shared" ca="1" si="153"/>
        <v>1.5264044212917785E-11</v>
      </c>
      <c r="CL98" s="65">
        <f t="shared" ca="1" si="153"/>
        <v>1.5264044212917785E-11</v>
      </c>
      <c r="CM98" s="65">
        <f t="shared" ca="1" si="139"/>
        <v>6.4647716666475004E-12</v>
      </c>
      <c r="CN98" s="65">
        <f t="shared" ca="1" si="139"/>
        <v>0</v>
      </c>
      <c r="CO98" s="65">
        <f t="shared" ca="1" si="139"/>
        <v>0</v>
      </c>
      <c r="CP98" s="65">
        <f t="shared" ca="1" si="139"/>
        <v>0</v>
      </c>
      <c r="CQ98" s="65">
        <f t="shared" ca="1" si="139"/>
        <v>0</v>
      </c>
      <c r="CR98" s="65">
        <f t="shared" ca="1" si="139"/>
        <v>0</v>
      </c>
      <c r="CS98" s="65">
        <f t="shared" ca="1" si="139"/>
        <v>0</v>
      </c>
      <c r="CT98" s="65">
        <f t="shared" ca="1" si="139"/>
        <v>0</v>
      </c>
      <c r="CU98" s="65">
        <f t="shared" ca="1" si="139"/>
        <v>0</v>
      </c>
      <c r="CV98" s="65">
        <f t="shared" ca="1" si="139"/>
        <v>0</v>
      </c>
      <c r="CW98" s="65">
        <f t="shared" ca="1" si="139"/>
        <v>0</v>
      </c>
      <c r="CX98" s="65">
        <f t="shared" ca="1" si="139"/>
        <v>0</v>
      </c>
      <c r="CY98" s="65">
        <f t="shared" ca="1" si="139"/>
        <v>0</v>
      </c>
      <c r="CZ98" s="65">
        <f t="shared" ca="1" si="139"/>
        <v>0</v>
      </c>
      <c r="DA98" s="65">
        <f t="shared" ca="1" si="139"/>
        <v>0</v>
      </c>
      <c r="DB98" s="65">
        <f t="shared" ca="1" si="140"/>
        <v>0</v>
      </c>
      <c r="DC98" s="65">
        <f t="shared" ca="1" si="140"/>
        <v>0</v>
      </c>
      <c r="DD98" s="65">
        <f t="shared" ca="1" si="140"/>
        <v>0</v>
      </c>
      <c r="DE98" s="65">
        <f t="shared" ca="1" si="140"/>
        <v>0</v>
      </c>
      <c r="DF98" s="65">
        <f t="shared" ca="1" si="140"/>
        <v>0</v>
      </c>
      <c r="DG98" s="65">
        <f t="shared" ca="1" si="140"/>
        <v>0</v>
      </c>
      <c r="DH98" s="65">
        <f t="shared" ca="1" si="140"/>
        <v>0</v>
      </c>
      <c r="DI98" s="65">
        <f t="shared" ca="1" si="140"/>
        <v>0</v>
      </c>
      <c r="DJ98" s="65">
        <f t="shared" ca="1" si="140"/>
        <v>0</v>
      </c>
      <c r="DK98" s="65">
        <f t="shared" ca="1" si="140"/>
        <v>0</v>
      </c>
      <c r="DL98" s="65">
        <f t="shared" ca="1" si="140"/>
        <v>0</v>
      </c>
      <c r="DM98" s="65">
        <f t="shared" ca="1" si="140"/>
        <v>0</v>
      </c>
      <c r="DN98" s="65">
        <f t="shared" ca="1" si="140"/>
        <v>0</v>
      </c>
      <c r="DO98" s="65">
        <f t="shared" ca="1" si="140"/>
        <v>0</v>
      </c>
      <c r="DP98" s="65">
        <f t="shared" ca="1" si="140"/>
        <v>0</v>
      </c>
      <c r="DQ98" s="65">
        <f t="shared" ca="1" si="140"/>
        <v>0</v>
      </c>
      <c r="DR98" s="65">
        <f t="shared" ref="DR98:EG113" ca="1" si="154">VLOOKUP(ROUNDUP(SQRT(DR$1^2+$I98^2),0),$A$9:$B$723,2)</f>
        <v>0</v>
      </c>
      <c r="DS98" s="65">
        <f t="shared" ca="1" si="154"/>
        <v>0</v>
      </c>
      <c r="DT98" s="65">
        <f t="shared" ca="1" si="154"/>
        <v>0</v>
      </c>
      <c r="DU98" s="65">
        <f t="shared" ca="1" si="154"/>
        <v>0</v>
      </c>
      <c r="DV98" s="65">
        <f t="shared" ca="1" si="154"/>
        <v>0</v>
      </c>
      <c r="DW98" s="65">
        <f t="shared" ca="1" si="154"/>
        <v>0</v>
      </c>
      <c r="DX98" s="65">
        <f t="shared" ca="1" si="154"/>
        <v>0</v>
      </c>
      <c r="DY98" s="65">
        <f t="shared" ca="1" si="154"/>
        <v>0</v>
      </c>
      <c r="DZ98" s="65">
        <f t="shared" ca="1" si="154"/>
        <v>0</v>
      </c>
      <c r="EA98" s="65">
        <f t="shared" ca="1" si="154"/>
        <v>0</v>
      </c>
      <c r="EB98" s="65">
        <f t="shared" ca="1" si="154"/>
        <v>0</v>
      </c>
      <c r="EC98" s="65">
        <f t="shared" ca="1" si="154"/>
        <v>0</v>
      </c>
      <c r="ED98" s="65">
        <f t="shared" ca="1" si="154"/>
        <v>0</v>
      </c>
      <c r="EE98" s="65">
        <f t="shared" ca="1" si="154"/>
        <v>0</v>
      </c>
      <c r="EF98" s="65">
        <f t="shared" ca="1" si="154"/>
        <v>0</v>
      </c>
      <c r="EG98" s="65">
        <f t="shared" ca="1" si="154"/>
        <v>0</v>
      </c>
      <c r="EH98" s="65">
        <f t="shared" ref="EH98:EW113" ca="1" si="155">VLOOKUP(ROUNDUP(SQRT(EH$1^2+$I98^2),0),$A$9:$B$723,2)</f>
        <v>0</v>
      </c>
      <c r="EI98" s="65">
        <f t="shared" ca="1" si="155"/>
        <v>0</v>
      </c>
      <c r="EJ98" s="65">
        <f t="shared" ca="1" si="155"/>
        <v>0</v>
      </c>
      <c r="EK98" s="65">
        <f t="shared" ca="1" si="155"/>
        <v>0</v>
      </c>
      <c r="EL98" s="65">
        <f t="shared" ca="1" si="155"/>
        <v>0</v>
      </c>
      <c r="EM98" s="65">
        <f t="shared" ca="1" si="155"/>
        <v>0</v>
      </c>
      <c r="EN98" s="65">
        <f t="shared" ca="1" si="155"/>
        <v>0</v>
      </c>
      <c r="EO98" s="65">
        <f t="shared" ca="1" si="155"/>
        <v>0</v>
      </c>
      <c r="EP98" s="65">
        <f t="shared" ca="1" si="155"/>
        <v>0</v>
      </c>
      <c r="EQ98" s="65">
        <f t="shared" ca="1" si="155"/>
        <v>0</v>
      </c>
      <c r="ER98" s="65">
        <f t="shared" ca="1" si="155"/>
        <v>0</v>
      </c>
      <c r="ES98" s="65">
        <f t="shared" ca="1" si="155"/>
        <v>0</v>
      </c>
      <c r="ET98" s="65">
        <f t="shared" ca="1" si="155"/>
        <v>0</v>
      </c>
      <c r="EU98" s="65">
        <f t="shared" ca="1" si="155"/>
        <v>0</v>
      </c>
      <c r="EV98" s="65">
        <f t="shared" ca="1" si="155"/>
        <v>0</v>
      </c>
      <c r="EW98" s="65">
        <f t="shared" ca="1" si="155"/>
        <v>0</v>
      </c>
      <c r="EX98" s="65">
        <f t="shared" ca="1" si="141"/>
        <v>0</v>
      </c>
      <c r="EY98" s="65">
        <f t="shared" ca="1" si="141"/>
        <v>0</v>
      </c>
      <c r="EZ98" s="65">
        <f t="shared" ca="1" si="141"/>
        <v>0</v>
      </c>
      <c r="FA98" s="65">
        <f t="shared" ca="1" si="141"/>
        <v>0</v>
      </c>
      <c r="FB98" s="65">
        <f t="shared" ca="1" si="141"/>
        <v>0</v>
      </c>
      <c r="FC98" s="65">
        <f t="shared" ca="1" si="141"/>
        <v>0</v>
      </c>
      <c r="FD98" s="65">
        <f t="shared" ca="1" si="141"/>
        <v>0</v>
      </c>
      <c r="FE98" s="65">
        <f t="shared" ca="1" si="141"/>
        <v>0</v>
      </c>
      <c r="FF98" s="65">
        <f t="shared" ca="1" si="141"/>
        <v>0</v>
      </c>
      <c r="FG98" s="65">
        <f t="shared" ca="1" si="141"/>
        <v>0</v>
      </c>
      <c r="FH98" s="65">
        <f t="shared" ca="1" si="141"/>
        <v>0</v>
      </c>
      <c r="FI98" s="65">
        <f t="shared" ca="1" si="141"/>
        <v>0</v>
      </c>
      <c r="FJ98" s="65">
        <f t="shared" ca="1" si="141"/>
        <v>0</v>
      </c>
      <c r="FK98" s="65">
        <f t="shared" ca="1" si="141"/>
        <v>0</v>
      </c>
      <c r="FL98" s="65">
        <f t="shared" ca="1" si="142"/>
        <v>0</v>
      </c>
      <c r="FM98" s="65">
        <f t="shared" ca="1" si="142"/>
        <v>0</v>
      </c>
      <c r="FN98" s="65">
        <f t="shared" ca="1" si="142"/>
        <v>0</v>
      </c>
      <c r="FO98" s="65">
        <f t="shared" ca="1" si="142"/>
        <v>0</v>
      </c>
      <c r="FP98" s="65">
        <f t="shared" ca="1" si="142"/>
        <v>0</v>
      </c>
      <c r="FQ98" s="65">
        <f t="shared" ca="1" si="142"/>
        <v>0</v>
      </c>
      <c r="FR98" s="65">
        <f t="shared" ca="1" si="142"/>
        <v>0</v>
      </c>
      <c r="FS98" s="65">
        <f t="shared" ca="1" si="142"/>
        <v>0</v>
      </c>
      <c r="FT98" s="65">
        <f t="shared" ca="1" si="142"/>
        <v>0</v>
      </c>
      <c r="FU98" s="65">
        <f t="shared" ca="1" si="142"/>
        <v>0</v>
      </c>
      <c r="FV98" s="65">
        <f t="shared" ca="1" si="142"/>
        <v>0</v>
      </c>
      <c r="FW98" s="65">
        <f t="shared" ca="1" si="142"/>
        <v>0</v>
      </c>
      <c r="FX98" s="65">
        <f t="shared" ca="1" si="142"/>
        <v>0</v>
      </c>
      <c r="FY98" s="65">
        <f t="shared" ca="1" si="142"/>
        <v>0</v>
      </c>
      <c r="FZ98" s="65">
        <f t="shared" ca="1" si="142"/>
        <v>0</v>
      </c>
      <c r="GA98" s="65">
        <f t="shared" ref="FY98:GN113" ca="1" si="156">VLOOKUP(ROUNDUP(SQRT(GA$1^2+$I98^2),0),$A$9:$B$723,2)</f>
        <v>0</v>
      </c>
      <c r="GB98" s="65">
        <f t="shared" ca="1" si="156"/>
        <v>0</v>
      </c>
      <c r="GC98" s="65">
        <f t="shared" ca="1" si="156"/>
        <v>0</v>
      </c>
      <c r="GD98" s="65">
        <f t="shared" ca="1" si="156"/>
        <v>0</v>
      </c>
      <c r="GE98" s="65">
        <f t="shared" ca="1" si="156"/>
        <v>0</v>
      </c>
      <c r="GF98" s="65">
        <f t="shared" ca="1" si="156"/>
        <v>0</v>
      </c>
      <c r="GG98" s="65">
        <f t="shared" ca="1" si="156"/>
        <v>0</v>
      </c>
      <c r="GH98" s="65">
        <f t="shared" ca="1" si="156"/>
        <v>0</v>
      </c>
      <c r="GI98" s="65">
        <f t="shared" ca="1" si="143"/>
        <v>0</v>
      </c>
      <c r="GJ98" s="65">
        <f t="shared" ca="1" si="143"/>
        <v>0</v>
      </c>
      <c r="GK98" s="65">
        <f t="shared" ca="1" si="143"/>
        <v>0</v>
      </c>
      <c r="GL98" s="65">
        <f t="shared" ca="1" si="143"/>
        <v>0</v>
      </c>
      <c r="GM98" s="65">
        <f t="shared" ca="1" si="143"/>
        <v>0</v>
      </c>
      <c r="GN98" s="65">
        <f t="shared" ca="1" si="143"/>
        <v>0</v>
      </c>
      <c r="GO98" s="65">
        <f t="shared" ca="1" si="143"/>
        <v>0</v>
      </c>
      <c r="GP98" s="65">
        <f t="shared" ca="1" si="143"/>
        <v>0</v>
      </c>
      <c r="GQ98" s="65">
        <f t="shared" ca="1" si="143"/>
        <v>0</v>
      </c>
      <c r="GR98" s="65">
        <f t="shared" ca="1" si="144"/>
        <v>0</v>
      </c>
      <c r="GS98" s="65">
        <f t="shared" ca="1" si="144"/>
        <v>0</v>
      </c>
      <c r="GT98" s="65">
        <f t="shared" ca="1" si="144"/>
        <v>0</v>
      </c>
      <c r="GU98" s="65">
        <f t="shared" ca="1" si="144"/>
        <v>0</v>
      </c>
      <c r="GV98" s="65">
        <f t="shared" ca="1" si="144"/>
        <v>0</v>
      </c>
      <c r="GW98" s="65">
        <f t="shared" ca="1" si="144"/>
        <v>0</v>
      </c>
      <c r="GX98" s="65">
        <f t="shared" ca="1" si="144"/>
        <v>0</v>
      </c>
      <c r="GY98" s="65">
        <f t="shared" ca="1" si="144"/>
        <v>0</v>
      </c>
      <c r="GZ98" s="65">
        <f t="shared" ca="1" si="144"/>
        <v>0</v>
      </c>
      <c r="HA98" s="65">
        <f t="shared" ca="1" si="144"/>
        <v>0</v>
      </c>
      <c r="HB98" s="65">
        <f t="shared" ca="1" si="144"/>
        <v>0</v>
      </c>
      <c r="HC98" s="65">
        <f t="shared" ca="1" si="144"/>
        <v>0</v>
      </c>
      <c r="HD98" s="65">
        <f t="shared" ca="1" si="144"/>
        <v>0</v>
      </c>
      <c r="HE98" s="65">
        <f t="shared" ca="1" si="144"/>
        <v>0</v>
      </c>
      <c r="HF98" s="65">
        <f t="shared" ca="1" si="144"/>
        <v>0</v>
      </c>
      <c r="HG98" s="65">
        <f t="shared" ca="1" si="144"/>
        <v>0</v>
      </c>
      <c r="HH98" s="65">
        <f t="shared" ref="HH98:HW113" ca="1" si="157">VLOOKUP(ROUNDUP(SQRT(HH$1^2+$I98^2),0),$A$9:$B$723,2)</f>
        <v>0</v>
      </c>
      <c r="HI98" s="65">
        <f t="shared" ca="1" si="157"/>
        <v>0</v>
      </c>
      <c r="HJ98" s="65">
        <f t="shared" ca="1" si="157"/>
        <v>0</v>
      </c>
      <c r="HK98" s="65">
        <f t="shared" ca="1" si="157"/>
        <v>0</v>
      </c>
      <c r="HL98" s="65">
        <f t="shared" ca="1" si="157"/>
        <v>0</v>
      </c>
      <c r="HM98" s="65">
        <f t="shared" ca="1" si="157"/>
        <v>0</v>
      </c>
      <c r="HN98" s="65">
        <f t="shared" ca="1" si="157"/>
        <v>0</v>
      </c>
      <c r="HO98" s="65">
        <f t="shared" ca="1" si="157"/>
        <v>0</v>
      </c>
      <c r="HP98" s="65">
        <f t="shared" ca="1" si="157"/>
        <v>0</v>
      </c>
      <c r="HQ98" s="65">
        <f t="shared" ca="1" si="157"/>
        <v>0</v>
      </c>
      <c r="HR98" s="65">
        <f t="shared" ca="1" si="157"/>
        <v>0</v>
      </c>
      <c r="HS98" s="65">
        <f t="shared" ca="1" si="157"/>
        <v>0</v>
      </c>
      <c r="HT98" s="65">
        <f t="shared" ca="1" si="157"/>
        <v>0</v>
      </c>
      <c r="HU98" s="65">
        <f t="shared" ca="1" si="157"/>
        <v>0</v>
      </c>
      <c r="HV98" s="65">
        <f t="shared" ca="1" si="157"/>
        <v>0</v>
      </c>
      <c r="HW98" s="65">
        <f t="shared" ca="1" si="157"/>
        <v>0</v>
      </c>
      <c r="HX98" s="65">
        <f t="shared" ref="HW98:IL113" ca="1" si="158">VLOOKUP(ROUNDUP(SQRT(HX$1^2+$I98^2),0),$A$9:$B$723,2)</f>
        <v>0</v>
      </c>
      <c r="HY98" s="65">
        <f t="shared" ca="1" si="158"/>
        <v>0</v>
      </c>
      <c r="HZ98" s="65">
        <f t="shared" ca="1" si="158"/>
        <v>0</v>
      </c>
      <c r="IA98" s="65">
        <f t="shared" ca="1" si="158"/>
        <v>0</v>
      </c>
      <c r="IB98" s="65">
        <f t="shared" ca="1" si="158"/>
        <v>0</v>
      </c>
      <c r="IC98" s="65">
        <f t="shared" ca="1" si="158"/>
        <v>0</v>
      </c>
      <c r="ID98" s="65">
        <f t="shared" ca="1" si="158"/>
        <v>0</v>
      </c>
      <c r="IE98" s="65">
        <f t="shared" ca="1" si="158"/>
        <v>0</v>
      </c>
      <c r="IF98" s="65">
        <f t="shared" ca="1" si="158"/>
        <v>0</v>
      </c>
      <c r="IG98" s="65">
        <f t="shared" ca="1" si="145"/>
        <v>0</v>
      </c>
      <c r="IH98" s="65">
        <f t="shared" ca="1" si="145"/>
        <v>0</v>
      </c>
      <c r="II98" s="65">
        <f t="shared" ca="1" si="145"/>
        <v>0</v>
      </c>
      <c r="IJ98" s="65">
        <f t="shared" ca="1" si="145"/>
        <v>0</v>
      </c>
      <c r="IK98" s="65">
        <f t="shared" ca="1" si="145"/>
        <v>0</v>
      </c>
      <c r="IL98" s="65">
        <f t="shared" ca="1" si="145"/>
        <v>0</v>
      </c>
      <c r="IM98" s="65">
        <f t="shared" ca="1" si="145"/>
        <v>0</v>
      </c>
      <c r="IN98" s="65">
        <f t="shared" ca="1" si="145"/>
        <v>0</v>
      </c>
      <c r="IO98" s="65">
        <f t="shared" ca="1" si="145"/>
        <v>0</v>
      </c>
      <c r="IP98" s="65">
        <f t="shared" ca="1" si="145"/>
        <v>0</v>
      </c>
      <c r="IQ98" s="65">
        <f t="shared" ca="1" si="146"/>
        <v>0</v>
      </c>
      <c r="IR98" s="65">
        <f t="shared" ca="1" si="146"/>
        <v>0</v>
      </c>
      <c r="IS98" s="65">
        <f t="shared" ca="1" si="146"/>
        <v>0</v>
      </c>
      <c r="IT98" s="65">
        <f t="shared" ca="1" si="146"/>
        <v>0</v>
      </c>
      <c r="IU98" s="65">
        <f t="shared" ca="1" si="146"/>
        <v>0</v>
      </c>
      <c r="IV98" s="65">
        <f t="shared" ca="1" si="146"/>
        <v>0</v>
      </c>
      <c r="IW98" s="65">
        <f t="shared" ca="1" si="146"/>
        <v>0</v>
      </c>
      <c r="IX98" s="65">
        <f t="shared" ca="1" si="146"/>
        <v>0</v>
      </c>
      <c r="IY98" s="65">
        <f t="shared" ca="1" si="146"/>
        <v>0</v>
      </c>
      <c r="IZ98" s="65">
        <f t="shared" ca="1" si="146"/>
        <v>0</v>
      </c>
      <c r="JA98" s="65"/>
      <c r="JB98" s="65"/>
      <c r="JC98" s="65"/>
      <c r="JD98" s="65"/>
      <c r="JE98" s="65"/>
      <c r="JF98" s="65"/>
      <c r="JG98" s="65"/>
      <c r="JH98" s="65"/>
      <c r="JI98" s="65"/>
      <c r="JJ98" s="65"/>
      <c r="JK98" s="65"/>
      <c r="JL98" s="65"/>
      <c r="JM98" s="65"/>
      <c r="JN98" s="65"/>
      <c r="JO98" s="65"/>
      <c r="JP98" s="65"/>
      <c r="JQ98" s="65"/>
      <c r="JR98" s="65"/>
    </row>
    <row r="99" spans="1:278" x14ac:dyDescent="0.2">
      <c r="A99" s="64">
        <f t="shared" si="124"/>
        <v>90</v>
      </c>
      <c r="B99" s="65">
        <f t="shared" ca="1" si="122"/>
        <v>3.2323858333237785E-10</v>
      </c>
      <c r="C99" s="65">
        <f t="shared" ca="1" si="147"/>
        <v>3.2323858333237785E-10</v>
      </c>
      <c r="D99" s="65">
        <f t="shared" ca="1" si="148"/>
        <v>0</v>
      </c>
      <c r="E99" s="72">
        <f t="shared" ca="1" si="149"/>
        <v>0</v>
      </c>
      <c r="F99" s="67">
        <f t="shared" si="123"/>
        <v>0</v>
      </c>
      <c r="H99" s="72">
        <f t="shared" ca="1" si="125"/>
        <v>2.2184761859054786E-8</v>
      </c>
      <c r="I99" s="64">
        <f t="shared" ca="1" si="110"/>
        <v>97</v>
      </c>
      <c r="J99" s="67">
        <f t="shared" ca="1" si="127"/>
        <v>2.6164367550848583E-10</v>
      </c>
      <c r="K99" s="65">
        <f t="shared" ref="K99:Z114" ca="1" si="159">VLOOKUP(ROUNDUP(SQRT(K$1^2+$I99^2),0),$A$9:$B$723,2)</f>
        <v>2.5284440296221554E-10</v>
      </c>
      <c r="L99" s="65">
        <f t="shared" ca="1" si="159"/>
        <v>2.5284440296221554E-10</v>
      </c>
      <c r="M99" s="65">
        <f t="shared" ca="1" si="159"/>
        <v>2.5284440296221554E-10</v>
      </c>
      <c r="N99" s="65">
        <f t="shared" ca="1" si="159"/>
        <v>2.5284440296221554E-10</v>
      </c>
      <c r="O99" s="65">
        <f t="shared" ca="1" si="159"/>
        <v>2.5284440296221554E-10</v>
      </c>
      <c r="P99" s="65">
        <f t="shared" ca="1" si="159"/>
        <v>2.5284440296221554E-10</v>
      </c>
      <c r="Q99" s="65">
        <f t="shared" ca="1" si="159"/>
        <v>2.5284440296221554E-10</v>
      </c>
      <c r="R99" s="65">
        <f t="shared" ca="1" si="159"/>
        <v>2.5284440296221554E-10</v>
      </c>
      <c r="S99" s="65">
        <f t="shared" ca="1" si="159"/>
        <v>2.5284440296221554E-10</v>
      </c>
      <c r="T99" s="65">
        <f t="shared" ca="1" si="159"/>
        <v>2.5284440296221554E-10</v>
      </c>
      <c r="U99" s="65">
        <f t="shared" ca="1" si="159"/>
        <v>2.5284440296221554E-10</v>
      </c>
      <c r="V99" s="65">
        <f t="shared" ca="1" si="159"/>
        <v>2.5284440296221554E-10</v>
      </c>
      <c r="W99" s="65">
        <f t="shared" ca="1" si="159"/>
        <v>2.5284440296221554E-10</v>
      </c>
      <c r="X99" s="65">
        <f t="shared" ca="1" si="159"/>
        <v>2.4404513041594526E-10</v>
      </c>
      <c r="Y99" s="65">
        <f t="shared" ca="1" si="159"/>
        <v>2.4404513041594526E-10</v>
      </c>
      <c r="Z99" s="65">
        <f t="shared" ca="1" si="159"/>
        <v>2.4404513041594526E-10</v>
      </c>
      <c r="AA99" s="65">
        <f t="shared" ca="1" si="151"/>
        <v>2.4404513041594526E-10</v>
      </c>
      <c r="AB99" s="65">
        <f t="shared" ca="1" si="151"/>
        <v>2.4404513041594526E-10</v>
      </c>
      <c r="AC99" s="65">
        <f t="shared" ca="1" si="151"/>
        <v>2.4404513041594526E-10</v>
      </c>
      <c r="AD99" s="65">
        <f t="shared" ca="1" si="151"/>
        <v>2.3524585786967497E-10</v>
      </c>
      <c r="AE99" s="65">
        <f t="shared" ca="1" si="151"/>
        <v>2.3524585786967497E-10</v>
      </c>
      <c r="AF99" s="65">
        <f t="shared" ca="1" si="151"/>
        <v>2.3524585786967497E-10</v>
      </c>
      <c r="AG99" s="65">
        <f t="shared" ca="1" si="151"/>
        <v>2.3524585786967497E-10</v>
      </c>
      <c r="AH99" s="65">
        <f t="shared" ca="1" si="151"/>
        <v>2.3524585786967497E-10</v>
      </c>
      <c r="AI99" s="65">
        <f t="shared" ca="1" si="151"/>
        <v>2.2644658532340468E-10</v>
      </c>
      <c r="AJ99" s="65">
        <f t="shared" ca="1" si="151"/>
        <v>2.2644658532340468E-10</v>
      </c>
      <c r="AK99" s="65">
        <f t="shared" ca="1" si="151"/>
        <v>2.2644658532340468E-10</v>
      </c>
      <c r="AL99" s="65">
        <f t="shared" ca="1" si="151"/>
        <v>2.2644658532340468E-10</v>
      </c>
      <c r="AM99" s="65">
        <f t="shared" ca="1" si="151"/>
        <v>2.1764731277713439E-10</v>
      </c>
      <c r="AN99" s="65">
        <f t="shared" ca="1" si="151"/>
        <v>2.1764731277713439E-10</v>
      </c>
      <c r="AO99" s="65">
        <f t="shared" ca="1" si="151"/>
        <v>2.1764731277713439E-10</v>
      </c>
      <c r="AP99" s="65">
        <f t="shared" ca="1" si="152"/>
        <v>2.0884804023086411E-10</v>
      </c>
      <c r="AQ99" s="65">
        <f t="shared" ca="1" si="152"/>
        <v>2.0884804023086411E-10</v>
      </c>
      <c r="AR99" s="65">
        <f t="shared" ca="1" si="152"/>
        <v>2.0884804023086411E-10</v>
      </c>
      <c r="AS99" s="65">
        <f t="shared" ca="1" si="152"/>
        <v>2.0004876768459382E-10</v>
      </c>
      <c r="AT99" s="65">
        <f t="shared" ca="1" si="152"/>
        <v>2.0004876768459382E-10</v>
      </c>
      <c r="AU99" s="65">
        <f t="shared" ca="1" si="152"/>
        <v>2.0004876768459382E-10</v>
      </c>
      <c r="AV99" s="65">
        <f t="shared" ca="1" si="152"/>
        <v>1.9124949513832353E-10</v>
      </c>
      <c r="AW99" s="65">
        <f t="shared" ca="1" si="152"/>
        <v>1.9124949513832353E-10</v>
      </c>
      <c r="AX99" s="65">
        <f t="shared" ca="1" si="152"/>
        <v>1.9124949513832353E-10</v>
      </c>
      <c r="AY99" s="65">
        <f t="shared" ca="1" si="152"/>
        <v>1.8245022259205324E-10</v>
      </c>
      <c r="AZ99" s="65">
        <f t="shared" ca="1" si="152"/>
        <v>1.8245022259205324E-10</v>
      </c>
      <c r="BA99" s="65">
        <f t="shared" ca="1" si="152"/>
        <v>1.7365095004578296E-10</v>
      </c>
      <c r="BB99" s="65">
        <f t="shared" ca="1" si="152"/>
        <v>1.7365095004578296E-10</v>
      </c>
      <c r="BC99" s="65">
        <f t="shared" ca="1" si="152"/>
        <v>1.7365095004578296E-10</v>
      </c>
      <c r="BD99" s="65">
        <f t="shared" ca="1" si="152"/>
        <v>1.6485167749951267E-10</v>
      </c>
      <c r="BE99" s="65">
        <f t="shared" ca="1" si="152"/>
        <v>1.6485167749951267E-10</v>
      </c>
      <c r="BF99" s="65">
        <f t="shared" ca="1" si="150"/>
        <v>1.5605240495324238E-10</v>
      </c>
      <c r="BG99" s="65">
        <f t="shared" ca="1" si="150"/>
        <v>1.5605240495324238E-10</v>
      </c>
      <c r="BH99" s="65">
        <f t="shared" ca="1" si="150"/>
        <v>1.4725313240697209E-10</v>
      </c>
      <c r="BI99" s="65">
        <f t="shared" ca="1" si="150"/>
        <v>1.4725313240697209E-10</v>
      </c>
      <c r="BJ99" s="65">
        <f t="shared" ca="1" si="150"/>
        <v>1.3845385986070181E-10</v>
      </c>
      <c r="BK99" s="65">
        <f t="shared" ca="1" si="150"/>
        <v>1.3845385986070181E-10</v>
      </c>
      <c r="BL99" s="65">
        <f t="shared" ca="1" si="150"/>
        <v>1.2965458731443152E-10</v>
      </c>
      <c r="BM99" s="65">
        <f t="shared" ca="1" si="150"/>
        <v>1.2965458731443152E-10</v>
      </c>
      <c r="BN99" s="65">
        <f t="shared" ca="1" si="150"/>
        <v>1.2085531476816123E-10</v>
      </c>
      <c r="BO99" s="65">
        <f t="shared" ca="1" si="150"/>
        <v>1.2085531476816123E-10</v>
      </c>
      <c r="BP99" s="65">
        <f t="shared" ca="1" si="150"/>
        <v>1.1205604222189094E-10</v>
      </c>
      <c r="BQ99" s="65">
        <f t="shared" ca="1" si="150"/>
        <v>1.1205604222189094E-10</v>
      </c>
      <c r="BR99" s="65">
        <f t="shared" ca="1" si="150"/>
        <v>1.0325676967562065E-10</v>
      </c>
      <c r="BS99" s="65">
        <f t="shared" ca="1" si="150"/>
        <v>1.0325676967562065E-10</v>
      </c>
      <c r="BT99" s="65">
        <f t="shared" ca="1" si="150"/>
        <v>9.4457497129350367E-11</v>
      </c>
      <c r="BU99" s="65">
        <f t="shared" ref="BS99:CH114" ca="1" si="160">VLOOKUP(ROUNDUP(SQRT(BU$1^2+$I99^2),0),$A$9:$B$723,2)</f>
        <v>9.4457497129350367E-11</v>
      </c>
      <c r="BV99" s="65">
        <f t="shared" ca="1" si="160"/>
        <v>8.5658224583080079E-11</v>
      </c>
      <c r="BW99" s="65">
        <f t="shared" ca="1" si="160"/>
        <v>8.5658224583080079E-11</v>
      </c>
      <c r="BX99" s="65">
        <f t="shared" ca="1" si="160"/>
        <v>7.6858952036809792E-11</v>
      </c>
      <c r="BY99" s="65">
        <f t="shared" ca="1" si="160"/>
        <v>7.6858952036809792E-11</v>
      </c>
      <c r="BZ99" s="65">
        <f t="shared" ca="1" si="160"/>
        <v>6.8059679490539504E-11</v>
      </c>
      <c r="CA99" s="65">
        <f t="shared" ca="1" si="160"/>
        <v>5.9260406944269217E-11</v>
      </c>
      <c r="CB99" s="65">
        <f t="shared" ca="1" si="160"/>
        <v>5.9260406944269217E-11</v>
      </c>
      <c r="CC99" s="65">
        <f t="shared" ca="1" si="153"/>
        <v>5.0461134397998929E-11</v>
      </c>
      <c r="CD99" s="65">
        <f t="shared" ca="1" si="153"/>
        <v>5.0461134397998929E-11</v>
      </c>
      <c r="CE99" s="65">
        <f t="shared" ca="1" si="153"/>
        <v>4.1661861851728641E-11</v>
      </c>
      <c r="CF99" s="65">
        <f t="shared" ca="1" si="153"/>
        <v>3.2862589305458354E-11</v>
      </c>
      <c r="CG99" s="65">
        <f t="shared" ca="1" si="153"/>
        <v>3.2862589305458354E-11</v>
      </c>
      <c r="CH99" s="65">
        <f t="shared" ca="1" si="153"/>
        <v>2.4063316759188069E-11</v>
      </c>
      <c r="CI99" s="65">
        <f t="shared" ca="1" si="153"/>
        <v>2.4063316759188069E-11</v>
      </c>
      <c r="CJ99" s="65">
        <f t="shared" ca="1" si="153"/>
        <v>1.5264044212917785E-11</v>
      </c>
      <c r="CK99" s="65">
        <f t="shared" ca="1" si="153"/>
        <v>6.4647716666475004E-12</v>
      </c>
      <c r="CL99" s="65">
        <f t="shared" ca="1" si="153"/>
        <v>6.4647716666475004E-12</v>
      </c>
      <c r="CM99" s="65">
        <f t="shared" ca="1" si="153"/>
        <v>0</v>
      </c>
      <c r="CN99" s="65">
        <f t="shared" ca="1" si="153"/>
        <v>0</v>
      </c>
      <c r="CO99" s="65">
        <f t="shared" ca="1" si="153"/>
        <v>0</v>
      </c>
      <c r="CP99" s="65">
        <f t="shared" ca="1" si="153"/>
        <v>0</v>
      </c>
      <c r="CQ99" s="65">
        <f t="shared" ca="1" si="153"/>
        <v>0</v>
      </c>
      <c r="CR99" s="65">
        <f t="shared" ca="1" si="153"/>
        <v>0</v>
      </c>
      <c r="CS99" s="65">
        <f t="shared" ref="CS99:DH114" ca="1" si="161">VLOOKUP(ROUNDUP(SQRT(CS$1^2+$I99^2),0),$A$9:$B$723,2)</f>
        <v>0</v>
      </c>
      <c r="CT99" s="65">
        <f t="shared" ca="1" si="161"/>
        <v>0</v>
      </c>
      <c r="CU99" s="65">
        <f t="shared" ca="1" si="161"/>
        <v>0</v>
      </c>
      <c r="CV99" s="65">
        <f t="shared" ca="1" si="161"/>
        <v>0</v>
      </c>
      <c r="CW99" s="65">
        <f t="shared" ca="1" si="161"/>
        <v>0</v>
      </c>
      <c r="CX99" s="65">
        <f t="shared" ca="1" si="161"/>
        <v>0</v>
      </c>
      <c r="CY99" s="65">
        <f t="shared" ca="1" si="161"/>
        <v>0</v>
      </c>
      <c r="CZ99" s="65">
        <f t="shared" ca="1" si="161"/>
        <v>0</v>
      </c>
      <c r="DA99" s="65">
        <f t="shared" ca="1" si="161"/>
        <v>0</v>
      </c>
      <c r="DB99" s="65">
        <f t="shared" ca="1" si="161"/>
        <v>0</v>
      </c>
      <c r="DC99" s="65">
        <f t="shared" ca="1" si="161"/>
        <v>0</v>
      </c>
      <c r="DD99" s="65">
        <f t="shared" ca="1" si="161"/>
        <v>0</v>
      </c>
      <c r="DE99" s="65">
        <f t="shared" ca="1" si="161"/>
        <v>0</v>
      </c>
      <c r="DF99" s="65">
        <f t="shared" ca="1" si="161"/>
        <v>0</v>
      </c>
      <c r="DG99" s="65">
        <f t="shared" ca="1" si="161"/>
        <v>0</v>
      </c>
      <c r="DH99" s="65">
        <f t="shared" ca="1" si="161"/>
        <v>0</v>
      </c>
      <c r="DI99" s="65">
        <f t="shared" ref="DI99:DX114" ca="1" si="162">VLOOKUP(ROUNDUP(SQRT(DI$1^2+$I99^2),0),$A$9:$B$723,2)</f>
        <v>0</v>
      </c>
      <c r="DJ99" s="65">
        <f t="shared" ca="1" si="162"/>
        <v>0</v>
      </c>
      <c r="DK99" s="65">
        <f t="shared" ca="1" si="162"/>
        <v>0</v>
      </c>
      <c r="DL99" s="65">
        <f t="shared" ca="1" si="162"/>
        <v>0</v>
      </c>
      <c r="DM99" s="65">
        <f t="shared" ca="1" si="162"/>
        <v>0</v>
      </c>
      <c r="DN99" s="65">
        <f t="shared" ca="1" si="162"/>
        <v>0</v>
      </c>
      <c r="DO99" s="65">
        <f t="shared" ca="1" si="162"/>
        <v>0</v>
      </c>
      <c r="DP99" s="65">
        <f t="shared" ca="1" si="162"/>
        <v>0</v>
      </c>
      <c r="DQ99" s="65">
        <f t="shared" ca="1" si="162"/>
        <v>0</v>
      </c>
      <c r="DR99" s="65">
        <f t="shared" ca="1" si="162"/>
        <v>0</v>
      </c>
      <c r="DS99" s="65">
        <f t="shared" ca="1" si="162"/>
        <v>0</v>
      </c>
      <c r="DT99" s="65">
        <f t="shared" ca="1" si="162"/>
        <v>0</v>
      </c>
      <c r="DU99" s="65">
        <f t="shared" ca="1" si="162"/>
        <v>0</v>
      </c>
      <c r="DV99" s="65">
        <f t="shared" ca="1" si="162"/>
        <v>0</v>
      </c>
      <c r="DW99" s="65">
        <f t="shared" ca="1" si="162"/>
        <v>0</v>
      </c>
      <c r="DX99" s="65">
        <f t="shared" ca="1" si="162"/>
        <v>0</v>
      </c>
      <c r="DY99" s="65">
        <f t="shared" ca="1" si="154"/>
        <v>0</v>
      </c>
      <c r="DZ99" s="65">
        <f t="shared" ca="1" si="154"/>
        <v>0</v>
      </c>
      <c r="EA99" s="65">
        <f t="shared" ca="1" si="154"/>
        <v>0</v>
      </c>
      <c r="EB99" s="65">
        <f t="shared" ca="1" si="154"/>
        <v>0</v>
      </c>
      <c r="EC99" s="65">
        <f t="shared" ca="1" si="154"/>
        <v>0</v>
      </c>
      <c r="ED99" s="65">
        <f t="shared" ca="1" si="154"/>
        <v>0</v>
      </c>
      <c r="EE99" s="65">
        <f t="shared" ca="1" si="154"/>
        <v>0</v>
      </c>
      <c r="EF99" s="65">
        <f t="shared" ca="1" si="154"/>
        <v>0</v>
      </c>
      <c r="EG99" s="65">
        <f t="shared" ca="1" si="154"/>
        <v>0</v>
      </c>
      <c r="EH99" s="65">
        <f t="shared" ca="1" si="155"/>
        <v>0</v>
      </c>
      <c r="EI99" s="65">
        <f t="shared" ca="1" si="155"/>
        <v>0</v>
      </c>
      <c r="EJ99" s="65">
        <f t="shared" ca="1" si="155"/>
        <v>0</v>
      </c>
      <c r="EK99" s="65">
        <f t="shared" ca="1" si="155"/>
        <v>0</v>
      </c>
      <c r="EL99" s="65">
        <f t="shared" ca="1" si="155"/>
        <v>0</v>
      </c>
      <c r="EM99" s="65">
        <f t="shared" ca="1" si="155"/>
        <v>0</v>
      </c>
      <c r="EN99" s="65">
        <f t="shared" ca="1" si="155"/>
        <v>0</v>
      </c>
      <c r="EO99" s="65">
        <f t="shared" ca="1" si="155"/>
        <v>0</v>
      </c>
      <c r="EP99" s="65">
        <f t="shared" ca="1" si="155"/>
        <v>0</v>
      </c>
      <c r="EQ99" s="65">
        <f t="shared" ca="1" si="155"/>
        <v>0</v>
      </c>
      <c r="ER99" s="65">
        <f t="shared" ca="1" si="155"/>
        <v>0</v>
      </c>
      <c r="ES99" s="65">
        <f t="shared" ca="1" si="155"/>
        <v>0</v>
      </c>
      <c r="ET99" s="65">
        <f t="shared" ca="1" si="155"/>
        <v>0</v>
      </c>
      <c r="EU99" s="65">
        <f t="shared" ca="1" si="155"/>
        <v>0</v>
      </c>
      <c r="EV99" s="65">
        <f t="shared" ca="1" si="155"/>
        <v>0</v>
      </c>
      <c r="EW99" s="65">
        <f t="shared" ca="1" si="155"/>
        <v>0</v>
      </c>
      <c r="EX99" s="65">
        <f t="shared" ref="EX99:FM114" ca="1" si="163">VLOOKUP(ROUNDUP(SQRT(EX$1^2+$I99^2),0),$A$9:$B$723,2)</f>
        <v>0</v>
      </c>
      <c r="EY99" s="65">
        <f t="shared" ca="1" si="163"/>
        <v>0</v>
      </c>
      <c r="EZ99" s="65">
        <f t="shared" ca="1" si="163"/>
        <v>0</v>
      </c>
      <c r="FA99" s="65">
        <f t="shared" ca="1" si="163"/>
        <v>0</v>
      </c>
      <c r="FB99" s="65">
        <f t="shared" ca="1" si="163"/>
        <v>0</v>
      </c>
      <c r="FC99" s="65">
        <f t="shared" ca="1" si="163"/>
        <v>0</v>
      </c>
      <c r="FD99" s="65">
        <f t="shared" ca="1" si="163"/>
        <v>0</v>
      </c>
      <c r="FE99" s="65">
        <f t="shared" ca="1" si="163"/>
        <v>0</v>
      </c>
      <c r="FF99" s="65">
        <f t="shared" ca="1" si="163"/>
        <v>0</v>
      </c>
      <c r="FG99" s="65">
        <f t="shared" ca="1" si="163"/>
        <v>0</v>
      </c>
      <c r="FH99" s="65">
        <f t="shared" ca="1" si="163"/>
        <v>0</v>
      </c>
      <c r="FI99" s="65">
        <f t="shared" ca="1" si="163"/>
        <v>0</v>
      </c>
      <c r="FJ99" s="65">
        <f t="shared" ca="1" si="163"/>
        <v>0</v>
      </c>
      <c r="FK99" s="65">
        <f t="shared" ca="1" si="163"/>
        <v>0</v>
      </c>
      <c r="FL99" s="65">
        <f t="shared" ca="1" si="163"/>
        <v>0</v>
      </c>
      <c r="FM99" s="65">
        <f t="shared" ca="1" si="163"/>
        <v>0</v>
      </c>
      <c r="FN99" s="65">
        <f t="shared" ref="FN99:GC114" ca="1" si="164">VLOOKUP(ROUNDUP(SQRT(FN$1^2+$I99^2),0),$A$9:$B$723,2)</f>
        <v>0</v>
      </c>
      <c r="FO99" s="65">
        <f t="shared" ca="1" si="164"/>
        <v>0</v>
      </c>
      <c r="FP99" s="65">
        <f t="shared" ca="1" si="164"/>
        <v>0</v>
      </c>
      <c r="FQ99" s="65">
        <f t="shared" ca="1" si="164"/>
        <v>0</v>
      </c>
      <c r="FR99" s="65">
        <f t="shared" ca="1" si="164"/>
        <v>0</v>
      </c>
      <c r="FS99" s="65">
        <f t="shared" ca="1" si="164"/>
        <v>0</v>
      </c>
      <c r="FT99" s="65">
        <f t="shared" ca="1" si="164"/>
        <v>0</v>
      </c>
      <c r="FU99" s="65">
        <f t="shared" ca="1" si="164"/>
        <v>0</v>
      </c>
      <c r="FV99" s="65">
        <f t="shared" ca="1" si="164"/>
        <v>0</v>
      </c>
      <c r="FW99" s="65">
        <f t="shared" ca="1" si="164"/>
        <v>0</v>
      </c>
      <c r="FX99" s="65">
        <f t="shared" ca="1" si="164"/>
        <v>0</v>
      </c>
      <c r="FY99" s="65">
        <f t="shared" ca="1" si="156"/>
        <v>0</v>
      </c>
      <c r="FZ99" s="65">
        <f t="shared" ca="1" si="156"/>
        <v>0</v>
      </c>
      <c r="GA99" s="65">
        <f t="shared" ca="1" si="156"/>
        <v>0</v>
      </c>
      <c r="GB99" s="65">
        <f t="shared" ca="1" si="156"/>
        <v>0</v>
      </c>
      <c r="GC99" s="65">
        <f t="shared" ca="1" si="156"/>
        <v>0</v>
      </c>
      <c r="GD99" s="65">
        <f t="shared" ca="1" si="156"/>
        <v>0</v>
      </c>
      <c r="GE99" s="65">
        <f t="shared" ca="1" si="156"/>
        <v>0</v>
      </c>
      <c r="GF99" s="65">
        <f t="shared" ca="1" si="156"/>
        <v>0</v>
      </c>
      <c r="GG99" s="65">
        <f t="shared" ca="1" si="156"/>
        <v>0</v>
      </c>
      <c r="GH99" s="65">
        <f t="shared" ca="1" si="156"/>
        <v>0</v>
      </c>
      <c r="GI99" s="65">
        <f t="shared" ca="1" si="156"/>
        <v>0</v>
      </c>
      <c r="GJ99" s="65">
        <f t="shared" ca="1" si="156"/>
        <v>0</v>
      </c>
      <c r="GK99" s="65">
        <f t="shared" ca="1" si="156"/>
        <v>0</v>
      </c>
      <c r="GL99" s="65">
        <f t="shared" ca="1" si="156"/>
        <v>0</v>
      </c>
      <c r="GM99" s="65">
        <f t="shared" ca="1" si="156"/>
        <v>0</v>
      </c>
      <c r="GN99" s="65">
        <f t="shared" ca="1" si="156"/>
        <v>0</v>
      </c>
      <c r="GO99" s="65">
        <f t="shared" ref="GO99:HD114" ca="1" si="165">VLOOKUP(ROUNDUP(SQRT(GO$1^2+$I99^2),0),$A$9:$B$723,2)</f>
        <v>0</v>
      </c>
      <c r="GP99" s="65">
        <f t="shared" ca="1" si="165"/>
        <v>0</v>
      </c>
      <c r="GQ99" s="65">
        <f t="shared" ca="1" si="165"/>
        <v>0</v>
      </c>
      <c r="GR99" s="65">
        <f t="shared" ca="1" si="165"/>
        <v>0</v>
      </c>
      <c r="GS99" s="65">
        <f t="shared" ca="1" si="165"/>
        <v>0</v>
      </c>
      <c r="GT99" s="65">
        <f t="shared" ca="1" si="165"/>
        <v>0</v>
      </c>
      <c r="GU99" s="65">
        <f t="shared" ca="1" si="165"/>
        <v>0</v>
      </c>
      <c r="GV99" s="65">
        <f t="shared" ca="1" si="165"/>
        <v>0</v>
      </c>
      <c r="GW99" s="65">
        <f t="shared" ca="1" si="165"/>
        <v>0</v>
      </c>
      <c r="GX99" s="65">
        <f t="shared" ca="1" si="165"/>
        <v>0</v>
      </c>
      <c r="GY99" s="65">
        <f t="shared" ca="1" si="165"/>
        <v>0</v>
      </c>
      <c r="GZ99" s="65">
        <f t="shared" ca="1" si="165"/>
        <v>0</v>
      </c>
      <c r="HA99" s="65">
        <f t="shared" ca="1" si="165"/>
        <v>0</v>
      </c>
      <c r="HB99" s="65">
        <f t="shared" ca="1" si="165"/>
        <v>0</v>
      </c>
      <c r="HC99" s="65">
        <f t="shared" ca="1" si="165"/>
        <v>0</v>
      </c>
      <c r="HD99" s="65">
        <f t="shared" ca="1" si="165"/>
        <v>0</v>
      </c>
      <c r="HE99" s="65">
        <f t="shared" ref="HC99:HR114" ca="1" si="166">VLOOKUP(ROUNDUP(SQRT(HE$1^2+$I99^2),0),$A$9:$B$723,2)</f>
        <v>0</v>
      </c>
      <c r="HF99" s="65">
        <f t="shared" ca="1" si="166"/>
        <v>0</v>
      </c>
      <c r="HG99" s="65">
        <f t="shared" ca="1" si="166"/>
        <v>0</v>
      </c>
      <c r="HH99" s="65">
        <f t="shared" ca="1" si="166"/>
        <v>0</v>
      </c>
      <c r="HI99" s="65">
        <f t="shared" ca="1" si="166"/>
        <v>0</v>
      </c>
      <c r="HJ99" s="65">
        <f t="shared" ca="1" si="166"/>
        <v>0</v>
      </c>
      <c r="HK99" s="65">
        <f t="shared" ca="1" si="166"/>
        <v>0</v>
      </c>
      <c r="HL99" s="65">
        <f t="shared" ca="1" si="166"/>
        <v>0</v>
      </c>
      <c r="HM99" s="65">
        <f t="shared" ca="1" si="157"/>
        <v>0</v>
      </c>
      <c r="HN99" s="65">
        <f t="shared" ca="1" si="157"/>
        <v>0</v>
      </c>
      <c r="HO99" s="65">
        <f t="shared" ca="1" si="157"/>
        <v>0</v>
      </c>
      <c r="HP99" s="65">
        <f t="shared" ca="1" si="157"/>
        <v>0</v>
      </c>
      <c r="HQ99" s="65">
        <f t="shared" ca="1" si="157"/>
        <v>0</v>
      </c>
      <c r="HR99" s="65">
        <f t="shared" ca="1" si="157"/>
        <v>0</v>
      </c>
      <c r="HS99" s="65">
        <f t="shared" ca="1" si="157"/>
        <v>0</v>
      </c>
      <c r="HT99" s="65">
        <f t="shared" ca="1" si="157"/>
        <v>0</v>
      </c>
      <c r="HU99" s="65">
        <f t="shared" ca="1" si="157"/>
        <v>0</v>
      </c>
      <c r="HV99" s="65">
        <f t="shared" ca="1" si="157"/>
        <v>0</v>
      </c>
      <c r="HW99" s="65">
        <f t="shared" ca="1" si="158"/>
        <v>0</v>
      </c>
      <c r="HX99" s="65">
        <f t="shared" ca="1" si="158"/>
        <v>0</v>
      </c>
      <c r="HY99" s="65">
        <f t="shared" ca="1" si="158"/>
        <v>0</v>
      </c>
      <c r="HZ99" s="65">
        <f t="shared" ca="1" si="158"/>
        <v>0</v>
      </c>
      <c r="IA99" s="65">
        <f t="shared" ca="1" si="158"/>
        <v>0</v>
      </c>
      <c r="IB99" s="65">
        <f t="shared" ca="1" si="158"/>
        <v>0</v>
      </c>
      <c r="IC99" s="65">
        <f t="shared" ca="1" si="158"/>
        <v>0</v>
      </c>
      <c r="ID99" s="65">
        <f t="shared" ca="1" si="158"/>
        <v>0</v>
      </c>
      <c r="IE99" s="65">
        <f t="shared" ca="1" si="158"/>
        <v>0</v>
      </c>
      <c r="IF99" s="65">
        <f t="shared" ca="1" si="158"/>
        <v>0</v>
      </c>
      <c r="IG99" s="65">
        <f t="shared" ca="1" si="158"/>
        <v>0</v>
      </c>
      <c r="IH99" s="65">
        <f t="shared" ca="1" si="158"/>
        <v>0</v>
      </c>
      <c r="II99" s="65">
        <f t="shared" ca="1" si="158"/>
        <v>0</v>
      </c>
      <c r="IJ99" s="65">
        <f t="shared" ca="1" si="158"/>
        <v>0</v>
      </c>
      <c r="IK99" s="65">
        <f t="shared" ca="1" si="158"/>
        <v>0</v>
      </c>
      <c r="IL99" s="65">
        <f t="shared" ca="1" si="158"/>
        <v>0</v>
      </c>
      <c r="IM99" s="65">
        <f t="shared" ref="IM99:IZ114" ca="1" si="167">VLOOKUP(ROUNDUP(SQRT(IM$1^2+$I99^2),0),$A$9:$B$723,2)</f>
        <v>0</v>
      </c>
      <c r="IN99" s="65">
        <f t="shared" ca="1" si="167"/>
        <v>0</v>
      </c>
      <c r="IO99" s="65">
        <f t="shared" ca="1" si="167"/>
        <v>0</v>
      </c>
      <c r="IP99" s="65">
        <f t="shared" ca="1" si="167"/>
        <v>0</v>
      </c>
      <c r="IQ99" s="65">
        <f t="shared" ca="1" si="167"/>
        <v>0</v>
      </c>
      <c r="IR99" s="65">
        <f t="shared" ca="1" si="167"/>
        <v>0</v>
      </c>
      <c r="IS99" s="65">
        <f t="shared" ca="1" si="167"/>
        <v>0</v>
      </c>
      <c r="IT99" s="65">
        <f t="shared" ca="1" si="167"/>
        <v>0</v>
      </c>
      <c r="IU99" s="65">
        <f t="shared" ca="1" si="167"/>
        <v>0</v>
      </c>
      <c r="IV99" s="65">
        <f t="shared" ca="1" si="167"/>
        <v>0</v>
      </c>
      <c r="IW99" s="65">
        <f t="shared" ca="1" si="167"/>
        <v>0</v>
      </c>
      <c r="IX99" s="65">
        <f t="shared" ca="1" si="167"/>
        <v>0</v>
      </c>
      <c r="IY99" s="65">
        <f t="shared" ca="1" si="167"/>
        <v>0</v>
      </c>
      <c r="IZ99" s="65">
        <f t="shared" ca="1" si="167"/>
        <v>0</v>
      </c>
      <c r="JA99" s="65"/>
      <c r="JB99" s="65"/>
      <c r="JC99" s="65"/>
      <c r="JD99" s="65"/>
      <c r="JE99" s="65"/>
      <c r="JF99" s="65"/>
      <c r="JG99" s="65"/>
      <c r="JH99" s="65"/>
      <c r="JI99" s="65"/>
      <c r="JJ99" s="65"/>
      <c r="JK99" s="65"/>
      <c r="JL99" s="65"/>
      <c r="JM99" s="65"/>
      <c r="JN99" s="65"/>
      <c r="JO99" s="65"/>
      <c r="JP99" s="65"/>
      <c r="JQ99" s="65"/>
      <c r="JR99" s="65"/>
    </row>
    <row r="100" spans="1:278" x14ac:dyDescent="0.2">
      <c r="A100" s="64">
        <f t="shared" si="124"/>
        <v>91</v>
      </c>
      <c r="B100" s="65">
        <f t="shared" ca="1" si="122"/>
        <v>3.1443931078610756E-10</v>
      </c>
      <c r="C100" s="65">
        <f t="shared" ca="1" si="147"/>
        <v>3.1443931078610756E-10</v>
      </c>
      <c r="D100" s="65">
        <f t="shared" ca="1" si="148"/>
        <v>0</v>
      </c>
      <c r="E100" s="72">
        <f t="shared" ca="1" si="149"/>
        <v>0</v>
      </c>
      <c r="F100" s="67">
        <f t="shared" si="123"/>
        <v>0</v>
      </c>
      <c r="H100" s="72">
        <f t="shared" ca="1" si="125"/>
        <v>2.1313633876974027E-8</v>
      </c>
      <c r="I100" s="64">
        <f t="shared" ca="1" si="110"/>
        <v>98</v>
      </c>
      <c r="J100" s="67">
        <f t="shared" ca="1" si="127"/>
        <v>2.5284440296221554E-10</v>
      </c>
      <c r="K100" s="65">
        <f t="shared" ca="1" si="159"/>
        <v>2.4404513041594526E-10</v>
      </c>
      <c r="L100" s="65">
        <f t="shared" ca="1" si="159"/>
        <v>2.4404513041594526E-10</v>
      </c>
      <c r="M100" s="65">
        <f t="shared" ca="1" si="159"/>
        <v>2.4404513041594526E-10</v>
      </c>
      <c r="N100" s="65">
        <f t="shared" ca="1" si="159"/>
        <v>2.4404513041594526E-10</v>
      </c>
      <c r="O100" s="65">
        <f t="shared" ca="1" si="159"/>
        <v>2.4404513041594526E-10</v>
      </c>
      <c r="P100" s="65">
        <f t="shared" ca="1" si="159"/>
        <v>2.4404513041594526E-10</v>
      </c>
      <c r="Q100" s="65">
        <f t="shared" ca="1" si="159"/>
        <v>2.4404513041594526E-10</v>
      </c>
      <c r="R100" s="65">
        <f t="shared" ca="1" si="159"/>
        <v>2.4404513041594526E-10</v>
      </c>
      <c r="S100" s="65">
        <f t="shared" ca="1" si="159"/>
        <v>2.4404513041594526E-10</v>
      </c>
      <c r="T100" s="65">
        <f t="shared" ca="1" si="159"/>
        <v>2.4404513041594526E-10</v>
      </c>
      <c r="U100" s="65">
        <f t="shared" ca="1" si="159"/>
        <v>2.4404513041594526E-10</v>
      </c>
      <c r="V100" s="65">
        <f t="shared" ca="1" si="159"/>
        <v>2.4404513041594526E-10</v>
      </c>
      <c r="W100" s="65">
        <f t="shared" ca="1" si="159"/>
        <v>2.4404513041594526E-10</v>
      </c>
      <c r="X100" s="65">
        <f t="shared" ca="1" si="159"/>
        <v>2.4404513041594526E-10</v>
      </c>
      <c r="Y100" s="65">
        <f t="shared" ca="1" si="159"/>
        <v>2.3524585786967497E-10</v>
      </c>
      <c r="Z100" s="65">
        <f t="shared" ca="1" si="159"/>
        <v>2.3524585786967497E-10</v>
      </c>
      <c r="AA100" s="65">
        <f t="shared" ca="1" si="151"/>
        <v>2.3524585786967497E-10</v>
      </c>
      <c r="AB100" s="65">
        <f t="shared" ca="1" si="151"/>
        <v>2.3524585786967497E-10</v>
      </c>
      <c r="AC100" s="65">
        <f t="shared" ca="1" si="151"/>
        <v>2.3524585786967497E-10</v>
      </c>
      <c r="AD100" s="65">
        <f t="shared" ca="1" si="151"/>
        <v>2.2644658532340468E-10</v>
      </c>
      <c r="AE100" s="65">
        <f t="shared" ca="1" si="151"/>
        <v>2.2644658532340468E-10</v>
      </c>
      <c r="AF100" s="65">
        <f t="shared" ca="1" si="151"/>
        <v>2.2644658532340468E-10</v>
      </c>
      <c r="AG100" s="65">
        <f t="shared" ca="1" si="151"/>
        <v>2.2644658532340468E-10</v>
      </c>
      <c r="AH100" s="65">
        <f t="shared" ca="1" si="151"/>
        <v>2.2644658532340468E-10</v>
      </c>
      <c r="AI100" s="65">
        <f t="shared" ca="1" si="151"/>
        <v>2.1764731277713439E-10</v>
      </c>
      <c r="AJ100" s="65">
        <f t="shared" ca="1" si="151"/>
        <v>2.1764731277713439E-10</v>
      </c>
      <c r="AK100" s="65">
        <f t="shared" ca="1" si="151"/>
        <v>2.1764731277713439E-10</v>
      </c>
      <c r="AL100" s="65">
        <f t="shared" ca="1" si="151"/>
        <v>2.1764731277713439E-10</v>
      </c>
      <c r="AM100" s="65">
        <f t="shared" ca="1" si="151"/>
        <v>2.0884804023086411E-10</v>
      </c>
      <c r="AN100" s="65">
        <f t="shared" ca="1" si="151"/>
        <v>2.0884804023086411E-10</v>
      </c>
      <c r="AO100" s="65">
        <f t="shared" ca="1" si="151"/>
        <v>2.0884804023086411E-10</v>
      </c>
      <c r="AP100" s="65">
        <f t="shared" ca="1" si="152"/>
        <v>2.0004876768459382E-10</v>
      </c>
      <c r="AQ100" s="65">
        <f t="shared" ca="1" si="152"/>
        <v>2.0004876768459382E-10</v>
      </c>
      <c r="AR100" s="65">
        <f t="shared" ca="1" si="152"/>
        <v>2.0004876768459382E-10</v>
      </c>
      <c r="AS100" s="65">
        <f t="shared" ca="1" si="152"/>
        <v>1.9124949513832353E-10</v>
      </c>
      <c r="AT100" s="65">
        <f t="shared" ca="1" si="152"/>
        <v>1.9124949513832353E-10</v>
      </c>
      <c r="AU100" s="65">
        <f t="shared" ca="1" si="152"/>
        <v>1.9124949513832353E-10</v>
      </c>
      <c r="AV100" s="65">
        <f t="shared" ca="1" si="152"/>
        <v>1.8245022259205324E-10</v>
      </c>
      <c r="AW100" s="65">
        <f t="shared" ca="1" si="152"/>
        <v>1.8245022259205324E-10</v>
      </c>
      <c r="AX100" s="65">
        <f t="shared" ca="1" si="152"/>
        <v>1.8245022259205324E-10</v>
      </c>
      <c r="AY100" s="65">
        <f t="shared" ca="1" si="152"/>
        <v>1.7365095004578296E-10</v>
      </c>
      <c r="AZ100" s="65">
        <f t="shared" ca="1" si="152"/>
        <v>1.7365095004578296E-10</v>
      </c>
      <c r="BA100" s="65">
        <f t="shared" ca="1" si="152"/>
        <v>1.6485167749951267E-10</v>
      </c>
      <c r="BB100" s="65">
        <f t="shared" ca="1" si="152"/>
        <v>1.6485167749951267E-10</v>
      </c>
      <c r="BC100" s="65">
        <f t="shared" ca="1" si="152"/>
        <v>1.6485167749951267E-10</v>
      </c>
      <c r="BD100" s="65">
        <f t="shared" ca="1" si="152"/>
        <v>1.5605240495324238E-10</v>
      </c>
      <c r="BE100" s="65">
        <f t="shared" ca="1" si="152"/>
        <v>1.5605240495324238E-10</v>
      </c>
      <c r="BF100" s="65">
        <f t="shared" ca="1" si="150"/>
        <v>1.4725313240697209E-10</v>
      </c>
      <c r="BG100" s="65">
        <f t="shared" ca="1" si="150"/>
        <v>1.4725313240697209E-10</v>
      </c>
      <c r="BH100" s="65">
        <f t="shared" ca="1" si="150"/>
        <v>1.3845385986070181E-10</v>
      </c>
      <c r="BI100" s="65">
        <f t="shared" ca="1" si="150"/>
        <v>1.3845385986070181E-10</v>
      </c>
      <c r="BJ100" s="65">
        <f t="shared" ca="1" si="150"/>
        <v>1.3845385986070181E-10</v>
      </c>
      <c r="BK100" s="65">
        <f t="shared" ca="1" si="150"/>
        <v>1.2965458731443152E-10</v>
      </c>
      <c r="BL100" s="65">
        <f t="shared" ca="1" si="150"/>
        <v>1.2965458731443152E-10</v>
      </c>
      <c r="BM100" s="65">
        <f t="shared" ca="1" si="150"/>
        <v>1.2085531476816123E-10</v>
      </c>
      <c r="BN100" s="65">
        <f t="shared" ca="1" si="150"/>
        <v>1.2085531476816123E-10</v>
      </c>
      <c r="BO100" s="65">
        <f t="shared" ca="1" si="150"/>
        <v>1.1205604222189094E-10</v>
      </c>
      <c r="BP100" s="65">
        <f t="shared" ca="1" si="150"/>
        <v>1.1205604222189094E-10</v>
      </c>
      <c r="BQ100" s="65">
        <f t="shared" ca="1" si="150"/>
        <v>1.0325676967562065E-10</v>
      </c>
      <c r="BR100" s="65">
        <f t="shared" ca="1" si="150"/>
        <v>1.0325676967562065E-10</v>
      </c>
      <c r="BS100" s="65">
        <f t="shared" ca="1" si="160"/>
        <v>9.4457497129350367E-11</v>
      </c>
      <c r="BT100" s="65">
        <f t="shared" ca="1" si="160"/>
        <v>9.4457497129350367E-11</v>
      </c>
      <c r="BU100" s="65">
        <f t="shared" ca="1" si="160"/>
        <v>8.5658224583080079E-11</v>
      </c>
      <c r="BV100" s="65">
        <f t="shared" ca="1" si="160"/>
        <v>7.6858952036809792E-11</v>
      </c>
      <c r="BW100" s="65">
        <f t="shared" ca="1" si="160"/>
        <v>7.6858952036809792E-11</v>
      </c>
      <c r="BX100" s="65">
        <f t="shared" ca="1" si="160"/>
        <v>6.8059679490539504E-11</v>
      </c>
      <c r="BY100" s="65">
        <f t="shared" ca="1" si="160"/>
        <v>6.8059679490539504E-11</v>
      </c>
      <c r="BZ100" s="65">
        <f t="shared" ca="1" si="160"/>
        <v>5.9260406944269217E-11</v>
      </c>
      <c r="CA100" s="65">
        <f t="shared" ca="1" si="160"/>
        <v>5.9260406944269217E-11</v>
      </c>
      <c r="CB100" s="65">
        <f t="shared" ca="1" si="160"/>
        <v>5.0461134397998929E-11</v>
      </c>
      <c r="CC100" s="65">
        <f t="shared" ca="1" si="153"/>
        <v>4.1661861851728641E-11</v>
      </c>
      <c r="CD100" s="65">
        <f t="shared" ca="1" si="153"/>
        <v>4.1661861851728641E-11</v>
      </c>
      <c r="CE100" s="65">
        <f t="shared" ca="1" si="153"/>
        <v>3.2862589305458354E-11</v>
      </c>
      <c r="CF100" s="65">
        <f t="shared" ca="1" si="153"/>
        <v>3.2862589305458354E-11</v>
      </c>
      <c r="CG100" s="65">
        <f t="shared" ca="1" si="153"/>
        <v>2.4063316759188069E-11</v>
      </c>
      <c r="CH100" s="65">
        <f t="shared" ca="1" si="153"/>
        <v>1.5264044212917785E-11</v>
      </c>
      <c r="CI100" s="65">
        <f t="shared" ca="1" si="153"/>
        <v>1.5264044212917785E-11</v>
      </c>
      <c r="CJ100" s="65">
        <f t="shared" ca="1" si="153"/>
        <v>6.4647716666475004E-12</v>
      </c>
      <c r="CK100" s="65">
        <f t="shared" ca="1" si="153"/>
        <v>6.4647716666475004E-12</v>
      </c>
      <c r="CL100" s="65">
        <f t="shared" ca="1" si="153"/>
        <v>0</v>
      </c>
      <c r="CM100" s="65">
        <f t="shared" ca="1" si="153"/>
        <v>0</v>
      </c>
      <c r="CN100" s="65">
        <f t="shared" ca="1" si="153"/>
        <v>0</v>
      </c>
      <c r="CO100" s="65">
        <f t="shared" ca="1" si="153"/>
        <v>0</v>
      </c>
      <c r="CP100" s="65">
        <f t="shared" ca="1" si="153"/>
        <v>0</v>
      </c>
      <c r="CQ100" s="65">
        <f t="shared" ca="1" si="153"/>
        <v>0</v>
      </c>
      <c r="CR100" s="65">
        <f t="shared" ca="1" si="153"/>
        <v>0</v>
      </c>
      <c r="CS100" s="65">
        <f t="shared" ca="1" si="161"/>
        <v>0</v>
      </c>
      <c r="CT100" s="65">
        <f t="shared" ca="1" si="161"/>
        <v>0</v>
      </c>
      <c r="CU100" s="65">
        <f t="shared" ca="1" si="161"/>
        <v>0</v>
      </c>
      <c r="CV100" s="65">
        <f t="shared" ca="1" si="161"/>
        <v>0</v>
      </c>
      <c r="CW100" s="65">
        <f t="shared" ca="1" si="161"/>
        <v>0</v>
      </c>
      <c r="CX100" s="65">
        <f t="shared" ca="1" si="161"/>
        <v>0</v>
      </c>
      <c r="CY100" s="65">
        <f t="shared" ca="1" si="161"/>
        <v>0</v>
      </c>
      <c r="CZ100" s="65">
        <f t="shared" ca="1" si="161"/>
        <v>0</v>
      </c>
      <c r="DA100" s="65">
        <f t="shared" ca="1" si="161"/>
        <v>0</v>
      </c>
      <c r="DB100" s="65">
        <f t="shared" ca="1" si="161"/>
        <v>0</v>
      </c>
      <c r="DC100" s="65">
        <f t="shared" ca="1" si="161"/>
        <v>0</v>
      </c>
      <c r="DD100" s="65">
        <f t="shared" ca="1" si="161"/>
        <v>0</v>
      </c>
      <c r="DE100" s="65">
        <f t="shared" ca="1" si="161"/>
        <v>0</v>
      </c>
      <c r="DF100" s="65">
        <f t="shared" ca="1" si="161"/>
        <v>0</v>
      </c>
      <c r="DG100" s="65">
        <f t="shared" ca="1" si="161"/>
        <v>0</v>
      </c>
      <c r="DH100" s="65">
        <f t="shared" ca="1" si="161"/>
        <v>0</v>
      </c>
      <c r="DI100" s="65">
        <f t="shared" ca="1" si="162"/>
        <v>0</v>
      </c>
      <c r="DJ100" s="65">
        <f t="shared" ca="1" si="162"/>
        <v>0</v>
      </c>
      <c r="DK100" s="65">
        <f t="shared" ca="1" si="162"/>
        <v>0</v>
      </c>
      <c r="DL100" s="65">
        <f t="shared" ca="1" si="162"/>
        <v>0</v>
      </c>
      <c r="DM100" s="65">
        <f t="shared" ca="1" si="162"/>
        <v>0</v>
      </c>
      <c r="DN100" s="65">
        <f t="shared" ca="1" si="162"/>
        <v>0</v>
      </c>
      <c r="DO100" s="65">
        <f t="shared" ca="1" si="162"/>
        <v>0</v>
      </c>
      <c r="DP100" s="65">
        <f t="shared" ca="1" si="162"/>
        <v>0</v>
      </c>
      <c r="DQ100" s="65">
        <f t="shared" ca="1" si="162"/>
        <v>0</v>
      </c>
      <c r="DR100" s="65">
        <f t="shared" ca="1" si="162"/>
        <v>0</v>
      </c>
      <c r="DS100" s="65">
        <f t="shared" ca="1" si="162"/>
        <v>0</v>
      </c>
      <c r="DT100" s="65">
        <f t="shared" ca="1" si="162"/>
        <v>0</v>
      </c>
      <c r="DU100" s="65">
        <f t="shared" ca="1" si="162"/>
        <v>0</v>
      </c>
      <c r="DV100" s="65">
        <f t="shared" ca="1" si="162"/>
        <v>0</v>
      </c>
      <c r="DW100" s="65">
        <f t="shared" ca="1" si="162"/>
        <v>0</v>
      </c>
      <c r="DX100" s="65">
        <f t="shared" ca="1" si="162"/>
        <v>0</v>
      </c>
      <c r="DY100" s="65">
        <f t="shared" ca="1" si="154"/>
        <v>0</v>
      </c>
      <c r="DZ100" s="65">
        <f t="shared" ca="1" si="154"/>
        <v>0</v>
      </c>
      <c r="EA100" s="65">
        <f t="shared" ca="1" si="154"/>
        <v>0</v>
      </c>
      <c r="EB100" s="65">
        <f t="shared" ca="1" si="154"/>
        <v>0</v>
      </c>
      <c r="EC100" s="65">
        <f t="shared" ca="1" si="154"/>
        <v>0</v>
      </c>
      <c r="ED100" s="65">
        <f t="shared" ca="1" si="154"/>
        <v>0</v>
      </c>
      <c r="EE100" s="65">
        <f t="shared" ca="1" si="154"/>
        <v>0</v>
      </c>
      <c r="EF100" s="65">
        <f t="shared" ca="1" si="154"/>
        <v>0</v>
      </c>
      <c r="EG100" s="65">
        <f t="shared" ca="1" si="154"/>
        <v>0</v>
      </c>
      <c r="EH100" s="65">
        <f t="shared" ca="1" si="155"/>
        <v>0</v>
      </c>
      <c r="EI100" s="65">
        <f t="shared" ca="1" si="155"/>
        <v>0</v>
      </c>
      <c r="EJ100" s="65">
        <f t="shared" ca="1" si="155"/>
        <v>0</v>
      </c>
      <c r="EK100" s="65">
        <f t="shared" ca="1" si="155"/>
        <v>0</v>
      </c>
      <c r="EL100" s="65">
        <f t="shared" ca="1" si="155"/>
        <v>0</v>
      </c>
      <c r="EM100" s="65">
        <f t="shared" ca="1" si="155"/>
        <v>0</v>
      </c>
      <c r="EN100" s="65">
        <f t="shared" ca="1" si="155"/>
        <v>0</v>
      </c>
      <c r="EO100" s="65">
        <f t="shared" ca="1" si="155"/>
        <v>0</v>
      </c>
      <c r="EP100" s="65">
        <f t="shared" ca="1" si="155"/>
        <v>0</v>
      </c>
      <c r="EQ100" s="65">
        <f t="shared" ca="1" si="155"/>
        <v>0</v>
      </c>
      <c r="ER100" s="65">
        <f t="shared" ca="1" si="155"/>
        <v>0</v>
      </c>
      <c r="ES100" s="65">
        <f t="shared" ca="1" si="155"/>
        <v>0</v>
      </c>
      <c r="ET100" s="65">
        <f t="shared" ca="1" si="155"/>
        <v>0</v>
      </c>
      <c r="EU100" s="65">
        <f t="shared" ca="1" si="155"/>
        <v>0</v>
      </c>
      <c r="EV100" s="65">
        <f t="shared" ca="1" si="155"/>
        <v>0</v>
      </c>
      <c r="EW100" s="65">
        <f t="shared" ca="1" si="155"/>
        <v>0</v>
      </c>
      <c r="EX100" s="65">
        <f t="shared" ca="1" si="163"/>
        <v>0</v>
      </c>
      <c r="EY100" s="65">
        <f t="shared" ca="1" si="163"/>
        <v>0</v>
      </c>
      <c r="EZ100" s="65">
        <f t="shared" ca="1" si="163"/>
        <v>0</v>
      </c>
      <c r="FA100" s="65">
        <f t="shared" ca="1" si="163"/>
        <v>0</v>
      </c>
      <c r="FB100" s="65">
        <f t="shared" ca="1" si="163"/>
        <v>0</v>
      </c>
      <c r="FC100" s="65">
        <f t="shared" ca="1" si="163"/>
        <v>0</v>
      </c>
      <c r="FD100" s="65">
        <f t="shared" ca="1" si="163"/>
        <v>0</v>
      </c>
      <c r="FE100" s="65">
        <f t="shared" ca="1" si="163"/>
        <v>0</v>
      </c>
      <c r="FF100" s="65">
        <f t="shared" ca="1" si="163"/>
        <v>0</v>
      </c>
      <c r="FG100" s="65">
        <f t="shared" ca="1" si="163"/>
        <v>0</v>
      </c>
      <c r="FH100" s="65">
        <f t="shared" ca="1" si="163"/>
        <v>0</v>
      </c>
      <c r="FI100" s="65">
        <f t="shared" ca="1" si="163"/>
        <v>0</v>
      </c>
      <c r="FJ100" s="65">
        <f t="shared" ca="1" si="163"/>
        <v>0</v>
      </c>
      <c r="FK100" s="65">
        <f t="shared" ca="1" si="163"/>
        <v>0</v>
      </c>
      <c r="FL100" s="65">
        <f t="shared" ca="1" si="163"/>
        <v>0</v>
      </c>
      <c r="FM100" s="65">
        <f t="shared" ca="1" si="163"/>
        <v>0</v>
      </c>
      <c r="FN100" s="65">
        <f t="shared" ca="1" si="164"/>
        <v>0</v>
      </c>
      <c r="FO100" s="65">
        <f t="shared" ca="1" si="164"/>
        <v>0</v>
      </c>
      <c r="FP100" s="65">
        <f t="shared" ca="1" si="164"/>
        <v>0</v>
      </c>
      <c r="FQ100" s="65">
        <f t="shared" ca="1" si="164"/>
        <v>0</v>
      </c>
      <c r="FR100" s="65">
        <f t="shared" ca="1" si="164"/>
        <v>0</v>
      </c>
      <c r="FS100" s="65">
        <f t="shared" ca="1" si="164"/>
        <v>0</v>
      </c>
      <c r="FT100" s="65">
        <f t="shared" ca="1" si="164"/>
        <v>0</v>
      </c>
      <c r="FU100" s="65">
        <f t="shared" ca="1" si="164"/>
        <v>0</v>
      </c>
      <c r="FV100" s="65">
        <f t="shared" ca="1" si="164"/>
        <v>0</v>
      </c>
      <c r="FW100" s="65">
        <f t="shared" ca="1" si="164"/>
        <v>0</v>
      </c>
      <c r="FX100" s="65">
        <f t="shared" ca="1" si="164"/>
        <v>0</v>
      </c>
      <c r="FY100" s="65">
        <f t="shared" ca="1" si="156"/>
        <v>0</v>
      </c>
      <c r="FZ100" s="65">
        <f t="shared" ca="1" si="156"/>
        <v>0</v>
      </c>
      <c r="GA100" s="65">
        <f t="shared" ca="1" si="156"/>
        <v>0</v>
      </c>
      <c r="GB100" s="65">
        <f t="shared" ca="1" si="156"/>
        <v>0</v>
      </c>
      <c r="GC100" s="65">
        <f t="shared" ca="1" si="156"/>
        <v>0</v>
      </c>
      <c r="GD100" s="65">
        <f t="shared" ca="1" si="156"/>
        <v>0</v>
      </c>
      <c r="GE100" s="65">
        <f t="shared" ca="1" si="156"/>
        <v>0</v>
      </c>
      <c r="GF100" s="65">
        <f t="shared" ca="1" si="156"/>
        <v>0</v>
      </c>
      <c r="GG100" s="65">
        <f t="shared" ca="1" si="156"/>
        <v>0</v>
      </c>
      <c r="GH100" s="65">
        <f t="shared" ca="1" si="156"/>
        <v>0</v>
      </c>
      <c r="GI100" s="65">
        <f t="shared" ca="1" si="156"/>
        <v>0</v>
      </c>
      <c r="GJ100" s="65">
        <f t="shared" ca="1" si="156"/>
        <v>0</v>
      </c>
      <c r="GK100" s="65">
        <f t="shared" ca="1" si="156"/>
        <v>0</v>
      </c>
      <c r="GL100" s="65">
        <f t="shared" ca="1" si="156"/>
        <v>0</v>
      </c>
      <c r="GM100" s="65">
        <f t="shared" ca="1" si="156"/>
        <v>0</v>
      </c>
      <c r="GN100" s="65">
        <f t="shared" ca="1" si="156"/>
        <v>0</v>
      </c>
      <c r="GO100" s="65">
        <f t="shared" ca="1" si="165"/>
        <v>0</v>
      </c>
      <c r="GP100" s="65">
        <f t="shared" ca="1" si="165"/>
        <v>0</v>
      </c>
      <c r="GQ100" s="65">
        <f t="shared" ca="1" si="165"/>
        <v>0</v>
      </c>
      <c r="GR100" s="65">
        <f t="shared" ca="1" si="165"/>
        <v>0</v>
      </c>
      <c r="GS100" s="65">
        <f t="shared" ca="1" si="165"/>
        <v>0</v>
      </c>
      <c r="GT100" s="65">
        <f t="shared" ca="1" si="165"/>
        <v>0</v>
      </c>
      <c r="GU100" s="65">
        <f t="shared" ca="1" si="165"/>
        <v>0</v>
      </c>
      <c r="GV100" s="65">
        <f t="shared" ca="1" si="165"/>
        <v>0</v>
      </c>
      <c r="GW100" s="65">
        <f t="shared" ca="1" si="165"/>
        <v>0</v>
      </c>
      <c r="GX100" s="65">
        <f t="shared" ca="1" si="165"/>
        <v>0</v>
      </c>
      <c r="GY100" s="65">
        <f t="shared" ca="1" si="165"/>
        <v>0</v>
      </c>
      <c r="GZ100" s="65">
        <f t="shared" ca="1" si="165"/>
        <v>0</v>
      </c>
      <c r="HA100" s="65">
        <f t="shared" ca="1" si="165"/>
        <v>0</v>
      </c>
      <c r="HB100" s="65">
        <f t="shared" ca="1" si="165"/>
        <v>0</v>
      </c>
      <c r="HC100" s="65">
        <f t="shared" ca="1" si="166"/>
        <v>0</v>
      </c>
      <c r="HD100" s="65">
        <f t="shared" ca="1" si="166"/>
        <v>0</v>
      </c>
      <c r="HE100" s="65">
        <f t="shared" ca="1" si="166"/>
        <v>0</v>
      </c>
      <c r="HF100" s="65">
        <f t="shared" ca="1" si="166"/>
        <v>0</v>
      </c>
      <c r="HG100" s="65">
        <f t="shared" ca="1" si="166"/>
        <v>0</v>
      </c>
      <c r="HH100" s="65">
        <f t="shared" ca="1" si="166"/>
        <v>0</v>
      </c>
      <c r="HI100" s="65">
        <f t="shared" ca="1" si="166"/>
        <v>0</v>
      </c>
      <c r="HJ100" s="65">
        <f t="shared" ca="1" si="166"/>
        <v>0</v>
      </c>
      <c r="HK100" s="65">
        <f t="shared" ca="1" si="166"/>
        <v>0</v>
      </c>
      <c r="HL100" s="65">
        <f t="shared" ca="1" si="166"/>
        <v>0</v>
      </c>
      <c r="HM100" s="65">
        <f t="shared" ca="1" si="157"/>
        <v>0</v>
      </c>
      <c r="HN100" s="65">
        <f t="shared" ca="1" si="157"/>
        <v>0</v>
      </c>
      <c r="HO100" s="65">
        <f t="shared" ca="1" si="157"/>
        <v>0</v>
      </c>
      <c r="HP100" s="65">
        <f t="shared" ca="1" si="157"/>
        <v>0</v>
      </c>
      <c r="HQ100" s="65">
        <f t="shared" ca="1" si="157"/>
        <v>0</v>
      </c>
      <c r="HR100" s="65">
        <f t="shared" ca="1" si="157"/>
        <v>0</v>
      </c>
      <c r="HS100" s="65">
        <f t="shared" ca="1" si="157"/>
        <v>0</v>
      </c>
      <c r="HT100" s="65">
        <f t="shared" ca="1" si="157"/>
        <v>0</v>
      </c>
      <c r="HU100" s="65">
        <f t="shared" ca="1" si="157"/>
        <v>0</v>
      </c>
      <c r="HV100" s="65">
        <f t="shared" ca="1" si="157"/>
        <v>0</v>
      </c>
      <c r="HW100" s="65">
        <f t="shared" ca="1" si="158"/>
        <v>0</v>
      </c>
      <c r="HX100" s="65">
        <f t="shared" ca="1" si="158"/>
        <v>0</v>
      </c>
      <c r="HY100" s="65">
        <f t="shared" ca="1" si="158"/>
        <v>0</v>
      </c>
      <c r="HZ100" s="65">
        <f t="shared" ca="1" si="158"/>
        <v>0</v>
      </c>
      <c r="IA100" s="65">
        <f t="shared" ca="1" si="158"/>
        <v>0</v>
      </c>
      <c r="IB100" s="65">
        <f t="shared" ca="1" si="158"/>
        <v>0</v>
      </c>
      <c r="IC100" s="65">
        <f t="shared" ca="1" si="158"/>
        <v>0</v>
      </c>
      <c r="ID100" s="65">
        <f t="shared" ca="1" si="158"/>
        <v>0</v>
      </c>
      <c r="IE100" s="65">
        <f t="shared" ca="1" si="158"/>
        <v>0</v>
      </c>
      <c r="IF100" s="65">
        <f t="shared" ca="1" si="158"/>
        <v>0</v>
      </c>
      <c r="IG100" s="65">
        <f t="shared" ca="1" si="158"/>
        <v>0</v>
      </c>
      <c r="IH100" s="65">
        <f t="shared" ca="1" si="158"/>
        <v>0</v>
      </c>
      <c r="II100" s="65">
        <f t="shared" ca="1" si="158"/>
        <v>0</v>
      </c>
      <c r="IJ100" s="65">
        <f t="shared" ca="1" si="158"/>
        <v>0</v>
      </c>
      <c r="IK100" s="65">
        <f t="shared" ca="1" si="158"/>
        <v>0</v>
      </c>
      <c r="IL100" s="65">
        <f t="shared" ca="1" si="158"/>
        <v>0</v>
      </c>
      <c r="IM100" s="65">
        <f t="shared" ca="1" si="167"/>
        <v>0</v>
      </c>
      <c r="IN100" s="65">
        <f t="shared" ca="1" si="167"/>
        <v>0</v>
      </c>
      <c r="IO100" s="65">
        <f t="shared" ca="1" si="167"/>
        <v>0</v>
      </c>
      <c r="IP100" s="65">
        <f t="shared" ca="1" si="167"/>
        <v>0</v>
      </c>
      <c r="IQ100" s="65">
        <f t="shared" ca="1" si="167"/>
        <v>0</v>
      </c>
      <c r="IR100" s="65">
        <f t="shared" ca="1" si="167"/>
        <v>0</v>
      </c>
      <c r="IS100" s="65">
        <f t="shared" ca="1" si="167"/>
        <v>0</v>
      </c>
      <c r="IT100" s="65">
        <f t="shared" ca="1" si="167"/>
        <v>0</v>
      </c>
      <c r="IU100" s="65">
        <f t="shared" ca="1" si="167"/>
        <v>0</v>
      </c>
      <c r="IV100" s="65">
        <f t="shared" ca="1" si="167"/>
        <v>0</v>
      </c>
      <c r="IW100" s="65">
        <f t="shared" ca="1" si="167"/>
        <v>0</v>
      </c>
      <c r="IX100" s="65">
        <f t="shared" ca="1" si="167"/>
        <v>0</v>
      </c>
      <c r="IY100" s="65">
        <f t="shared" ca="1" si="167"/>
        <v>0</v>
      </c>
      <c r="IZ100" s="65">
        <f t="shared" ca="1" si="167"/>
        <v>0</v>
      </c>
      <c r="JA100" s="65"/>
      <c r="JB100" s="65"/>
      <c r="JC100" s="65"/>
      <c r="JD100" s="65"/>
      <c r="JE100" s="65"/>
      <c r="JF100" s="65"/>
      <c r="JG100" s="65"/>
      <c r="JH100" s="65"/>
      <c r="JI100" s="65"/>
      <c r="JJ100" s="65"/>
      <c r="JK100" s="65"/>
      <c r="JL100" s="65"/>
      <c r="JM100" s="65"/>
      <c r="JN100" s="65"/>
      <c r="JO100" s="65"/>
      <c r="JP100" s="65"/>
      <c r="JQ100" s="65"/>
      <c r="JR100" s="65"/>
    </row>
    <row r="101" spans="1:278" x14ac:dyDescent="0.2">
      <c r="A101" s="64">
        <f t="shared" si="124"/>
        <v>92</v>
      </c>
      <c r="B101" s="65">
        <f t="shared" ca="1" si="122"/>
        <v>3.0564003823983727E-10</v>
      </c>
      <c r="C101" s="65">
        <f t="shared" ca="1" si="147"/>
        <v>3.0564003823983727E-10</v>
      </c>
      <c r="D101" s="65">
        <f t="shared" ca="1" si="148"/>
        <v>0</v>
      </c>
      <c r="E101" s="72">
        <f t="shared" ca="1" si="149"/>
        <v>0</v>
      </c>
      <c r="F101" s="67">
        <f t="shared" si="123"/>
        <v>0</v>
      </c>
      <c r="H101" s="72">
        <f t="shared" ca="1" si="125"/>
        <v>2.0477702985078354E-8</v>
      </c>
      <c r="I101" s="64">
        <f t="shared" ca="1" si="110"/>
        <v>99</v>
      </c>
      <c r="J101" s="67">
        <f t="shared" ca="1" si="127"/>
        <v>2.4404513041594526E-10</v>
      </c>
      <c r="K101" s="65">
        <f t="shared" ca="1" si="159"/>
        <v>2.3524585786967497E-10</v>
      </c>
      <c r="L101" s="65">
        <f t="shared" ca="1" si="159"/>
        <v>2.3524585786967497E-10</v>
      </c>
      <c r="M101" s="65">
        <f t="shared" ca="1" si="159"/>
        <v>2.3524585786967497E-10</v>
      </c>
      <c r="N101" s="65">
        <f t="shared" ca="1" si="159"/>
        <v>2.3524585786967497E-10</v>
      </c>
      <c r="O101" s="65">
        <f t="shared" ca="1" si="159"/>
        <v>2.3524585786967497E-10</v>
      </c>
      <c r="P101" s="65">
        <f t="shared" ca="1" si="159"/>
        <v>2.3524585786967497E-10</v>
      </c>
      <c r="Q101" s="65">
        <f t="shared" ca="1" si="159"/>
        <v>2.3524585786967497E-10</v>
      </c>
      <c r="R101" s="65">
        <f t="shared" ca="1" si="159"/>
        <v>2.3524585786967497E-10</v>
      </c>
      <c r="S101" s="65">
        <f t="shared" ca="1" si="159"/>
        <v>2.3524585786967497E-10</v>
      </c>
      <c r="T101" s="65">
        <f t="shared" ca="1" si="159"/>
        <v>2.3524585786967497E-10</v>
      </c>
      <c r="U101" s="65">
        <f t="shared" ca="1" si="159"/>
        <v>2.3524585786967497E-10</v>
      </c>
      <c r="V101" s="65">
        <f t="shared" ca="1" si="159"/>
        <v>2.3524585786967497E-10</v>
      </c>
      <c r="W101" s="65">
        <f t="shared" ca="1" si="159"/>
        <v>2.3524585786967497E-10</v>
      </c>
      <c r="X101" s="65">
        <f t="shared" ca="1" si="159"/>
        <v>2.3524585786967497E-10</v>
      </c>
      <c r="Y101" s="65">
        <f t="shared" ca="1" si="159"/>
        <v>2.2644658532340468E-10</v>
      </c>
      <c r="Z101" s="65">
        <f t="shared" ca="1" si="159"/>
        <v>2.2644658532340468E-10</v>
      </c>
      <c r="AA101" s="65">
        <f t="shared" ca="1" si="151"/>
        <v>2.2644658532340468E-10</v>
      </c>
      <c r="AB101" s="65">
        <f t="shared" ca="1" si="151"/>
        <v>2.2644658532340468E-10</v>
      </c>
      <c r="AC101" s="65">
        <f t="shared" ca="1" si="151"/>
        <v>2.2644658532340468E-10</v>
      </c>
      <c r="AD101" s="65">
        <f t="shared" ca="1" si="151"/>
        <v>2.2644658532340468E-10</v>
      </c>
      <c r="AE101" s="65">
        <f t="shared" ca="1" si="151"/>
        <v>2.1764731277713439E-10</v>
      </c>
      <c r="AF101" s="65">
        <f t="shared" ca="1" si="151"/>
        <v>2.1764731277713439E-10</v>
      </c>
      <c r="AG101" s="65">
        <f t="shared" ca="1" si="151"/>
        <v>2.1764731277713439E-10</v>
      </c>
      <c r="AH101" s="65">
        <f t="shared" ca="1" si="151"/>
        <v>2.1764731277713439E-10</v>
      </c>
      <c r="AI101" s="65">
        <f t="shared" ca="1" si="151"/>
        <v>2.0884804023086411E-10</v>
      </c>
      <c r="AJ101" s="65">
        <f t="shared" ca="1" si="151"/>
        <v>2.0884804023086411E-10</v>
      </c>
      <c r="AK101" s="65">
        <f t="shared" ca="1" si="151"/>
        <v>2.0884804023086411E-10</v>
      </c>
      <c r="AL101" s="65">
        <f t="shared" ca="1" si="151"/>
        <v>2.0884804023086411E-10</v>
      </c>
      <c r="AM101" s="65">
        <f t="shared" ca="1" si="151"/>
        <v>2.0004876768459382E-10</v>
      </c>
      <c r="AN101" s="65">
        <f t="shared" ca="1" si="151"/>
        <v>2.0004876768459382E-10</v>
      </c>
      <c r="AO101" s="65">
        <f t="shared" ca="1" si="151"/>
        <v>2.0004876768459382E-10</v>
      </c>
      <c r="AP101" s="65">
        <f t="shared" ca="1" si="152"/>
        <v>1.9124949513832353E-10</v>
      </c>
      <c r="AQ101" s="65">
        <f t="shared" ca="1" si="152"/>
        <v>1.9124949513832353E-10</v>
      </c>
      <c r="AR101" s="65">
        <f t="shared" ca="1" si="152"/>
        <v>1.9124949513832353E-10</v>
      </c>
      <c r="AS101" s="65">
        <f t="shared" ca="1" si="152"/>
        <v>1.8245022259205324E-10</v>
      </c>
      <c r="AT101" s="65">
        <f t="shared" ca="1" si="152"/>
        <v>1.8245022259205324E-10</v>
      </c>
      <c r="AU101" s="65">
        <f t="shared" ca="1" si="152"/>
        <v>1.8245022259205324E-10</v>
      </c>
      <c r="AV101" s="65">
        <f t="shared" ca="1" si="152"/>
        <v>1.7365095004578296E-10</v>
      </c>
      <c r="AW101" s="65">
        <f t="shared" ca="1" si="152"/>
        <v>1.7365095004578296E-10</v>
      </c>
      <c r="AX101" s="65">
        <f t="shared" ca="1" si="152"/>
        <v>1.7365095004578296E-10</v>
      </c>
      <c r="AY101" s="65">
        <f t="shared" ca="1" si="152"/>
        <v>1.6485167749951267E-10</v>
      </c>
      <c r="AZ101" s="65">
        <f t="shared" ca="1" si="152"/>
        <v>1.6485167749951267E-10</v>
      </c>
      <c r="BA101" s="65">
        <f t="shared" ca="1" si="152"/>
        <v>1.6485167749951267E-10</v>
      </c>
      <c r="BB101" s="65">
        <f t="shared" ca="1" si="152"/>
        <v>1.5605240495324238E-10</v>
      </c>
      <c r="BC101" s="65">
        <f t="shared" ca="1" si="152"/>
        <v>1.5605240495324238E-10</v>
      </c>
      <c r="BD101" s="65">
        <f t="shared" ca="1" si="152"/>
        <v>1.4725313240697209E-10</v>
      </c>
      <c r="BE101" s="65">
        <f t="shared" ca="1" si="152"/>
        <v>1.4725313240697209E-10</v>
      </c>
      <c r="BF101" s="65">
        <f t="shared" ca="1" si="150"/>
        <v>1.3845385986070181E-10</v>
      </c>
      <c r="BG101" s="65">
        <f t="shared" ca="1" si="150"/>
        <v>1.3845385986070181E-10</v>
      </c>
      <c r="BH101" s="65">
        <f t="shared" ca="1" si="150"/>
        <v>1.3845385986070181E-10</v>
      </c>
      <c r="BI101" s="65">
        <f t="shared" ca="1" si="150"/>
        <v>1.2965458731443152E-10</v>
      </c>
      <c r="BJ101" s="65">
        <f t="shared" ca="1" si="150"/>
        <v>1.2965458731443152E-10</v>
      </c>
      <c r="BK101" s="65">
        <f t="shared" ca="1" si="150"/>
        <v>1.2085531476816123E-10</v>
      </c>
      <c r="BL101" s="65">
        <f t="shared" ca="1" si="150"/>
        <v>1.2085531476816123E-10</v>
      </c>
      <c r="BM101" s="65">
        <f t="shared" ca="1" si="150"/>
        <v>1.1205604222189094E-10</v>
      </c>
      <c r="BN101" s="65">
        <f t="shared" ca="1" si="150"/>
        <v>1.1205604222189094E-10</v>
      </c>
      <c r="BO101" s="65">
        <f t="shared" ca="1" si="150"/>
        <v>1.0325676967562065E-10</v>
      </c>
      <c r="BP101" s="65">
        <f t="shared" ca="1" si="150"/>
        <v>1.0325676967562065E-10</v>
      </c>
      <c r="BQ101" s="65">
        <f t="shared" ca="1" si="150"/>
        <v>9.4457497129350367E-11</v>
      </c>
      <c r="BR101" s="65">
        <f t="shared" ca="1" si="150"/>
        <v>9.4457497129350367E-11</v>
      </c>
      <c r="BS101" s="65">
        <f t="shared" ca="1" si="160"/>
        <v>8.5658224583080079E-11</v>
      </c>
      <c r="BT101" s="65">
        <f t="shared" ca="1" si="160"/>
        <v>8.5658224583080079E-11</v>
      </c>
      <c r="BU101" s="65">
        <f t="shared" ca="1" si="160"/>
        <v>7.6858952036809792E-11</v>
      </c>
      <c r="BV101" s="65">
        <f t="shared" ca="1" si="160"/>
        <v>7.6858952036809792E-11</v>
      </c>
      <c r="BW101" s="65">
        <f t="shared" ca="1" si="160"/>
        <v>6.8059679490539504E-11</v>
      </c>
      <c r="BX101" s="65">
        <f t="shared" ca="1" si="160"/>
        <v>6.8059679490539504E-11</v>
      </c>
      <c r="BY101" s="65">
        <f t="shared" ca="1" si="160"/>
        <v>5.9260406944269217E-11</v>
      </c>
      <c r="BZ101" s="65">
        <f t="shared" ca="1" si="160"/>
        <v>5.0461134397998929E-11</v>
      </c>
      <c r="CA101" s="65">
        <f t="shared" ca="1" si="160"/>
        <v>5.0461134397998929E-11</v>
      </c>
      <c r="CB101" s="65">
        <f t="shared" ca="1" si="160"/>
        <v>4.1661861851728641E-11</v>
      </c>
      <c r="CC101" s="65">
        <f t="shared" ca="1" si="153"/>
        <v>4.1661861851728641E-11</v>
      </c>
      <c r="CD101" s="65">
        <f t="shared" ca="1" si="153"/>
        <v>3.2862589305458354E-11</v>
      </c>
      <c r="CE101" s="65">
        <f t="shared" ca="1" si="153"/>
        <v>2.4063316759188069E-11</v>
      </c>
      <c r="CF101" s="65">
        <f t="shared" ca="1" si="153"/>
        <v>2.4063316759188069E-11</v>
      </c>
      <c r="CG101" s="65">
        <f t="shared" ca="1" si="153"/>
        <v>1.5264044212917785E-11</v>
      </c>
      <c r="CH101" s="65">
        <f t="shared" ca="1" si="153"/>
        <v>1.5264044212917785E-11</v>
      </c>
      <c r="CI101" s="65">
        <f t="shared" ca="1" si="153"/>
        <v>6.4647716666475004E-12</v>
      </c>
      <c r="CJ101" s="65">
        <f t="shared" ca="1" si="153"/>
        <v>0</v>
      </c>
      <c r="CK101" s="65">
        <f t="shared" ca="1" si="153"/>
        <v>0</v>
      </c>
      <c r="CL101" s="65">
        <f t="shared" ca="1" si="153"/>
        <v>0</v>
      </c>
      <c r="CM101" s="65">
        <f t="shared" ca="1" si="153"/>
        <v>0</v>
      </c>
      <c r="CN101" s="65">
        <f t="shared" ca="1" si="153"/>
        <v>0</v>
      </c>
      <c r="CO101" s="65">
        <f t="shared" ca="1" si="153"/>
        <v>0</v>
      </c>
      <c r="CP101" s="65">
        <f t="shared" ca="1" si="153"/>
        <v>0</v>
      </c>
      <c r="CQ101" s="65">
        <f t="shared" ca="1" si="153"/>
        <v>0</v>
      </c>
      <c r="CR101" s="65">
        <f t="shared" ca="1" si="153"/>
        <v>0</v>
      </c>
      <c r="CS101" s="65">
        <f t="shared" ca="1" si="161"/>
        <v>0</v>
      </c>
      <c r="CT101" s="65">
        <f t="shared" ca="1" si="161"/>
        <v>0</v>
      </c>
      <c r="CU101" s="65">
        <f t="shared" ca="1" si="161"/>
        <v>0</v>
      </c>
      <c r="CV101" s="65">
        <f t="shared" ca="1" si="161"/>
        <v>0</v>
      </c>
      <c r="CW101" s="65">
        <f t="shared" ca="1" si="161"/>
        <v>0</v>
      </c>
      <c r="CX101" s="65">
        <f t="shared" ca="1" si="161"/>
        <v>0</v>
      </c>
      <c r="CY101" s="65">
        <f t="shared" ca="1" si="161"/>
        <v>0</v>
      </c>
      <c r="CZ101" s="65">
        <f t="shared" ca="1" si="161"/>
        <v>0</v>
      </c>
      <c r="DA101" s="65">
        <f t="shared" ca="1" si="161"/>
        <v>0</v>
      </c>
      <c r="DB101" s="65">
        <f t="shared" ca="1" si="161"/>
        <v>0</v>
      </c>
      <c r="DC101" s="65">
        <f t="shared" ca="1" si="161"/>
        <v>0</v>
      </c>
      <c r="DD101" s="65">
        <f t="shared" ca="1" si="161"/>
        <v>0</v>
      </c>
      <c r="DE101" s="65">
        <f t="shared" ca="1" si="161"/>
        <v>0</v>
      </c>
      <c r="DF101" s="65">
        <f t="shared" ca="1" si="161"/>
        <v>0</v>
      </c>
      <c r="DG101" s="65">
        <f t="shared" ca="1" si="161"/>
        <v>0</v>
      </c>
      <c r="DH101" s="65">
        <f t="shared" ca="1" si="161"/>
        <v>0</v>
      </c>
      <c r="DI101" s="65">
        <f t="shared" ca="1" si="162"/>
        <v>0</v>
      </c>
      <c r="DJ101" s="65">
        <f t="shared" ca="1" si="162"/>
        <v>0</v>
      </c>
      <c r="DK101" s="65">
        <f t="shared" ca="1" si="162"/>
        <v>0</v>
      </c>
      <c r="DL101" s="65">
        <f t="shared" ca="1" si="162"/>
        <v>0</v>
      </c>
      <c r="DM101" s="65">
        <f t="shared" ca="1" si="162"/>
        <v>0</v>
      </c>
      <c r="DN101" s="65">
        <f t="shared" ca="1" si="162"/>
        <v>0</v>
      </c>
      <c r="DO101" s="65">
        <f t="shared" ca="1" si="162"/>
        <v>0</v>
      </c>
      <c r="DP101" s="65">
        <f t="shared" ca="1" si="162"/>
        <v>0</v>
      </c>
      <c r="DQ101" s="65">
        <f t="shared" ca="1" si="162"/>
        <v>0</v>
      </c>
      <c r="DR101" s="65">
        <f t="shared" ca="1" si="162"/>
        <v>0</v>
      </c>
      <c r="DS101" s="65">
        <f t="shared" ca="1" si="162"/>
        <v>0</v>
      </c>
      <c r="DT101" s="65">
        <f t="shared" ca="1" si="162"/>
        <v>0</v>
      </c>
      <c r="DU101" s="65">
        <f t="shared" ca="1" si="162"/>
        <v>0</v>
      </c>
      <c r="DV101" s="65">
        <f t="shared" ca="1" si="162"/>
        <v>0</v>
      </c>
      <c r="DW101" s="65">
        <f t="shared" ca="1" si="162"/>
        <v>0</v>
      </c>
      <c r="DX101" s="65">
        <f t="shared" ca="1" si="162"/>
        <v>0</v>
      </c>
      <c r="DY101" s="65">
        <f t="shared" ca="1" si="154"/>
        <v>0</v>
      </c>
      <c r="DZ101" s="65">
        <f t="shared" ca="1" si="154"/>
        <v>0</v>
      </c>
      <c r="EA101" s="65">
        <f t="shared" ca="1" si="154"/>
        <v>0</v>
      </c>
      <c r="EB101" s="65">
        <f t="shared" ca="1" si="154"/>
        <v>0</v>
      </c>
      <c r="EC101" s="65">
        <f t="shared" ca="1" si="154"/>
        <v>0</v>
      </c>
      <c r="ED101" s="65">
        <f t="shared" ca="1" si="154"/>
        <v>0</v>
      </c>
      <c r="EE101" s="65">
        <f t="shared" ca="1" si="154"/>
        <v>0</v>
      </c>
      <c r="EF101" s="65">
        <f t="shared" ca="1" si="154"/>
        <v>0</v>
      </c>
      <c r="EG101" s="65">
        <f t="shared" ca="1" si="154"/>
        <v>0</v>
      </c>
      <c r="EH101" s="65">
        <f t="shared" ca="1" si="155"/>
        <v>0</v>
      </c>
      <c r="EI101" s="65">
        <f t="shared" ca="1" si="155"/>
        <v>0</v>
      </c>
      <c r="EJ101" s="65">
        <f t="shared" ca="1" si="155"/>
        <v>0</v>
      </c>
      <c r="EK101" s="65">
        <f t="shared" ca="1" si="155"/>
        <v>0</v>
      </c>
      <c r="EL101" s="65">
        <f t="shared" ca="1" si="155"/>
        <v>0</v>
      </c>
      <c r="EM101" s="65">
        <f t="shared" ca="1" si="155"/>
        <v>0</v>
      </c>
      <c r="EN101" s="65">
        <f t="shared" ca="1" si="155"/>
        <v>0</v>
      </c>
      <c r="EO101" s="65">
        <f t="shared" ca="1" si="155"/>
        <v>0</v>
      </c>
      <c r="EP101" s="65">
        <f t="shared" ca="1" si="155"/>
        <v>0</v>
      </c>
      <c r="EQ101" s="65">
        <f t="shared" ca="1" si="155"/>
        <v>0</v>
      </c>
      <c r="ER101" s="65">
        <f t="shared" ca="1" si="155"/>
        <v>0</v>
      </c>
      <c r="ES101" s="65">
        <f t="shared" ca="1" si="155"/>
        <v>0</v>
      </c>
      <c r="ET101" s="65">
        <f t="shared" ca="1" si="155"/>
        <v>0</v>
      </c>
      <c r="EU101" s="65">
        <f t="shared" ca="1" si="155"/>
        <v>0</v>
      </c>
      <c r="EV101" s="65">
        <f t="shared" ca="1" si="155"/>
        <v>0</v>
      </c>
      <c r="EW101" s="65">
        <f t="shared" ca="1" si="155"/>
        <v>0</v>
      </c>
      <c r="EX101" s="65">
        <f t="shared" ca="1" si="163"/>
        <v>0</v>
      </c>
      <c r="EY101" s="65">
        <f t="shared" ca="1" si="163"/>
        <v>0</v>
      </c>
      <c r="EZ101" s="65">
        <f t="shared" ca="1" si="163"/>
        <v>0</v>
      </c>
      <c r="FA101" s="65">
        <f t="shared" ca="1" si="163"/>
        <v>0</v>
      </c>
      <c r="FB101" s="65">
        <f t="shared" ca="1" si="163"/>
        <v>0</v>
      </c>
      <c r="FC101" s="65">
        <f t="shared" ca="1" si="163"/>
        <v>0</v>
      </c>
      <c r="FD101" s="65">
        <f t="shared" ca="1" si="163"/>
        <v>0</v>
      </c>
      <c r="FE101" s="65">
        <f t="shared" ca="1" si="163"/>
        <v>0</v>
      </c>
      <c r="FF101" s="65">
        <f t="shared" ca="1" si="163"/>
        <v>0</v>
      </c>
      <c r="FG101" s="65">
        <f t="shared" ca="1" si="163"/>
        <v>0</v>
      </c>
      <c r="FH101" s="65">
        <f t="shared" ca="1" si="163"/>
        <v>0</v>
      </c>
      <c r="FI101" s="65">
        <f t="shared" ca="1" si="163"/>
        <v>0</v>
      </c>
      <c r="FJ101" s="65">
        <f t="shared" ca="1" si="163"/>
        <v>0</v>
      </c>
      <c r="FK101" s="65">
        <f t="shared" ca="1" si="163"/>
        <v>0</v>
      </c>
      <c r="FL101" s="65">
        <f t="shared" ca="1" si="163"/>
        <v>0</v>
      </c>
      <c r="FM101" s="65">
        <f t="shared" ca="1" si="163"/>
        <v>0</v>
      </c>
      <c r="FN101" s="65">
        <f t="shared" ca="1" si="164"/>
        <v>0</v>
      </c>
      <c r="FO101" s="65">
        <f t="shared" ca="1" si="164"/>
        <v>0</v>
      </c>
      <c r="FP101" s="65">
        <f t="shared" ca="1" si="164"/>
        <v>0</v>
      </c>
      <c r="FQ101" s="65">
        <f t="shared" ca="1" si="164"/>
        <v>0</v>
      </c>
      <c r="FR101" s="65">
        <f t="shared" ca="1" si="164"/>
        <v>0</v>
      </c>
      <c r="FS101" s="65">
        <f t="shared" ca="1" si="164"/>
        <v>0</v>
      </c>
      <c r="FT101" s="65">
        <f t="shared" ca="1" si="164"/>
        <v>0</v>
      </c>
      <c r="FU101" s="65">
        <f t="shared" ca="1" si="164"/>
        <v>0</v>
      </c>
      <c r="FV101" s="65">
        <f t="shared" ca="1" si="164"/>
        <v>0</v>
      </c>
      <c r="FW101" s="65">
        <f t="shared" ca="1" si="164"/>
        <v>0</v>
      </c>
      <c r="FX101" s="65">
        <f t="shared" ca="1" si="164"/>
        <v>0</v>
      </c>
      <c r="FY101" s="65">
        <f t="shared" ca="1" si="156"/>
        <v>0</v>
      </c>
      <c r="FZ101" s="65">
        <f t="shared" ca="1" si="156"/>
        <v>0</v>
      </c>
      <c r="GA101" s="65">
        <f t="shared" ca="1" si="156"/>
        <v>0</v>
      </c>
      <c r="GB101" s="65">
        <f t="shared" ca="1" si="156"/>
        <v>0</v>
      </c>
      <c r="GC101" s="65">
        <f t="shared" ca="1" si="156"/>
        <v>0</v>
      </c>
      <c r="GD101" s="65">
        <f t="shared" ca="1" si="156"/>
        <v>0</v>
      </c>
      <c r="GE101" s="65">
        <f t="shared" ca="1" si="156"/>
        <v>0</v>
      </c>
      <c r="GF101" s="65">
        <f t="shared" ca="1" si="156"/>
        <v>0</v>
      </c>
      <c r="GG101" s="65">
        <f t="shared" ca="1" si="156"/>
        <v>0</v>
      </c>
      <c r="GH101" s="65">
        <f t="shared" ca="1" si="156"/>
        <v>0</v>
      </c>
      <c r="GI101" s="65">
        <f t="shared" ca="1" si="156"/>
        <v>0</v>
      </c>
      <c r="GJ101" s="65">
        <f t="shared" ca="1" si="156"/>
        <v>0</v>
      </c>
      <c r="GK101" s="65">
        <f t="shared" ca="1" si="156"/>
        <v>0</v>
      </c>
      <c r="GL101" s="65">
        <f t="shared" ca="1" si="156"/>
        <v>0</v>
      </c>
      <c r="GM101" s="65">
        <f t="shared" ca="1" si="156"/>
        <v>0</v>
      </c>
      <c r="GN101" s="65">
        <f t="shared" ca="1" si="156"/>
        <v>0</v>
      </c>
      <c r="GO101" s="65">
        <f t="shared" ca="1" si="165"/>
        <v>0</v>
      </c>
      <c r="GP101" s="65">
        <f t="shared" ca="1" si="165"/>
        <v>0</v>
      </c>
      <c r="GQ101" s="65">
        <f t="shared" ca="1" si="165"/>
        <v>0</v>
      </c>
      <c r="GR101" s="65">
        <f t="shared" ca="1" si="165"/>
        <v>0</v>
      </c>
      <c r="GS101" s="65">
        <f t="shared" ca="1" si="165"/>
        <v>0</v>
      </c>
      <c r="GT101" s="65">
        <f t="shared" ca="1" si="165"/>
        <v>0</v>
      </c>
      <c r="GU101" s="65">
        <f t="shared" ca="1" si="165"/>
        <v>0</v>
      </c>
      <c r="GV101" s="65">
        <f t="shared" ca="1" si="165"/>
        <v>0</v>
      </c>
      <c r="GW101" s="65">
        <f t="shared" ca="1" si="165"/>
        <v>0</v>
      </c>
      <c r="GX101" s="65">
        <f t="shared" ca="1" si="165"/>
        <v>0</v>
      </c>
      <c r="GY101" s="65">
        <f t="shared" ca="1" si="165"/>
        <v>0</v>
      </c>
      <c r="GZ101" s="65">
        <f t="shared" ca="1" si="165"/>
        <v>0</v>
      </c>
      <c r="HA101" s="65">
        <f t="shared" ca="1" si="165"/>
        <v>0</v>
      </c>
      <c r="HB101" s="65">
        <f t="shared" ca="1" si="165"/>
        <v>0</v>
      </c>
      <c r="HC101" s="65">
        <f t="shared" ca="1" si="166"/>
        <v>0</v>
      </c>
      <c r="HD101" s="65">
        <f t="shared" ca="1" si="166"/>
        <v>0</v>
      </c>
      <c r="HE101" s="65">
        <f t="shared" ca="1" si="166"/>
        <v>0</v>
      </c>
      <c r="HF101" s="65">
        <f t="shared" ca="1" si="166"/>
        <v>0</v>
      </c>
      <c r="HG101" s="65">
        <f t="shared" ca="1" si="166"/>
        <v>0</v>
      </c>
      <c r="HH101" s="65">
        <f t="shared" ca="1" si="166"/>
        <v>0</v>
      </c>
      <c r="HI101" s="65">
        <f t="shared" ca="1" si="166"/>
        <v>0</v>
      </c>
      <c r="HJ101" s="65">
        <f t="shared" ca="1" si="166"/>
        <v>0</v>
      </c>
      <c r="HK101" s="65">
        <f t="shared" ca="1" si="166"/>
        <v>0</v>
      </c>
      <c r="HL101" s="65">
        <f t="shared" ca="1" si="166"/>
        <v>0</v>
      </c>
      <c r="HM101" s="65">
        <f t="shared" ca="1" si="157"/>
        <v>0</v>
      </c>
      <c r="HN101" s="65">
        <f t="shared" ca="1" si="157"/>
        <v>0</v>
      </c>
      <c r="HO101" s="65">
        <f t="shared" ca="1" si="157"/>
        <v>0</v>
      </c>
      <c r="HP101" s="65">
        <f t="shared" ca="1" si="157"/>
        <v>0</v>
      </c>
      <c r="HQ101" s="65">
        <f t="shared" ca="1" si="157"/>
        <v>0</v>
      </c>
      <c r="HR101" s="65">
        <f t="shared" ca="1" si="157"/>
        <v>0</v>
      </c>
      <c r="HS101" s="65">
        <f t="shared" ca="1" si="157"/>
        <v>0</v>
      </c>
      <c r="HT101" s="65">
        <f t="shared" ca="1" si="157"/>
        <v>0</v>
      </c>
      <c r="HU101" s="65">
        <f t="shared" ca="1" si="157"/>
        <v>0</v>
      </c>
      <c r="HV101" s="65">
        <f t="shared" ca="1" si="157"/>
        <v>0</v>
      </c>
      <c r="HW101" s="65">
        <f t="shared" ca="1" si="158"/>
        <v>0</v>
      </c>
      <c r="HX101" s="65">
        <f t="shared" ca="1" si="158"/>
        <v>0</v>
      </c>
      <c r="HY101" s="65">
        <f t="shared" ca="1" si="158"/>
        <v>0</v>
      </c>
      <c r="HZ101" s="65">
        <f t="shared" ca="1" si="158"/>
        <v>0</v>
      </c>
      <c r="IA101" s="65">
        <f t="shared" ca="1" si="158"/>
        <v>0</v>
      </c>
      <c r="IB101" s="65">
        <f t="shared" ca="1" si="158"/>
        <v>0</v>
      </c>
      <c r="IC101" s="65">
        <f t="shared" ca="1" si="158"/>
        <v>0</v>
      </c>
      <c r="ID101" s="65">
        <f t="shared" ca="1" si="158"/>
        <v>0</v>
      </c>
      <c r="IE101" s="65">
        <f t="shared" ca="1" si="158"/>
        <v>0</v>
      </c>
      <c r="IF101" s="65">
        <f t="shared" ca="1" si="158"/>
        <v>0</v>
      </c>
      <c r="IG101" s="65">
        <f t="shared" ca="1" si="158"/>
        <v>0</v>
      </c>
      <c r="IH101" s="65">
        <f t="shared" ca="1" si="158"/>
        <v>0</v>
      </c>
      <c r="II101" s="65">
        <f t="shared" ca="1" si="158"/>
        <v>0</v>
      </c>
      <c r="IJ101" s="65">
        <f t="shared" ca="1" si="158"/>
        <v>0</v>
      </c>
      <c r="IK101" s="65">
        <f t="shared" ca="1" si="158"/>
        <v>0</v>
      </c>
      <c r="IL101" s="65">
        <f t="shared" ca="1" si="158"/>
        <v>0</v>
      </c>
      <c r="IM101" s="65">
        <f t="shared" ca="1" si="167"/>
        <v>0</v>
      </c>
      <c r="IN101" s="65">
        <f t="shared" ca="1" si="167"/>
        <v>0</v>
      </c>
      <c r="IO101" s="65">
        <f t="shared" ca="1" si="167"/>
        <v>0</v>
      </c>
      <c r="IP101" s="65">
        <f t="shared" ca="1" si="167"/>
        <v>0</v>
      </c>
      <c r="IQ101" s="65">
        <f t="shared" ca="1" si="167"/>
        <v>0</v>
      </c>
      <c r="IR101" s="65">
        <f t="shared" ca="1" si="167"/>
        <v>0</v>
      </c>
      <c r="IS101" s="65">
        <f t="shared" ca="1" si="167"/>
        <v>0</v>
      </c>
      <c r="IT101" s="65">
        <f t="shared" ca="1" si="167"/>
        <v>0</v>
      </c>
      <c r="IU101" s="65">
        <f t="shared" ca="1" si="167"/>
        <v>0</v>
      </c>
      <c r="IV101" s="65">
        <f t="shared" ca="1" si="167"/>
        <v>0</v>
      </c>
      <c r="IW101" s="65">
        <f t="shared" ca="1" si="167"/>
        <v>0</v>
      </c>
      <c r="IX101" s="65">
        <f t="shared" ca="1" si="167"/>
        <v>0</v>
      </c>
      <c r="IY101" s="65">
        <f t="shared" ca="1" si="167"/>
        <v>0</v>
      </c>
      <c r="IZ101" s="65">
        <f t="shared" ca="1" si="167"/>
        <v>0</v>
      </c>
      <c r="JA101" s="65"/>
      <c r="JB101" s="65"/>
      <c r="JC101" s="65"/>
      <c r="JD101" s="65"/>
      <c r="JE101" s="65"/>
      <c r="JF101" s="65"/>
      <c r="JG101" s="65"/>
      <c r="JH101" s="65"/>
      <c r="JI101" s="65"/>
      <c r="JJ101" s="65"/>
      <c r="JK101" s="65"/>
      <c r="JL101" s="65"/>
      <c r="JM101" s="65"/>
      <c r="JN101" s="65"/>
      <c r="JO101" s="65"/>
      <c r="JP101" s="65"/>
      <c r="JQ101" s="65"/>
      <c r="JR101" s="65"/>
    </row>
    <row r="102" spans="1:278" x14ac:dyDescent="0.2">
      <c r="A102" s="64">
        <f t="shared" si="124"/>
        <v>93</v>
      </c>
      <c r="B102" s="65">
        <f t="shared" ca="1" si="122"/>
        <v>2.9684076569356698E-10</v>
      </c>
      <c r="C102" s="65">
        <f t="shared" ca="1" si="147"/>
        <v>2.9684076569356698E-10</v>
      </c>
      <c r="D102" s="65">
        <f t="shared" ca="1" si="148"/>
        <v>0</v>
      </c>
      <c r="E102" s="72">
        <f t="shared" ca="1" si="149"/>
        <v>0</v>
      </c>
      <c r="F102" s="67">
        <f t="shared" si="123"/>
        <v>0</v>
      </c>
      <c r="H102" s="72">
        <f t="shared" ca="1" si="125"/>
        <v>1.9659370638275218E-8</v>
      </c>
      <c r="I102" s="64">
        <f t="shared" ca="1" si="110"/>
        <v>100</v>
      </c>
      <c r="J102" s="67">
        <f t="shared" ca="1" si="127"/>
        <v>2.3524585786967497E-10</v>
      </c>
      <c r="K102" s="65">
        <f t="shared" ca="1" si="159"/>
        <v>2.2644658532340468E-10</v>
      </c>
      <c r="L102" s="65">
        <f t="shared" ca="1" si="159"/>
        <v>2.2644658532340468E-10</v>
      </c>
      <c r="M102" s="65">
        <f t="shared" ca="1" si="159"/>
        <v>2.2644658532340468E-10</v>
      </c>
      <c r="N102" s="65">
        <f t="shared" ca="1" si="159"/>
        <v>2.2644658532340468E-10</v>
      </c>
      <c r="O102" s="65">
        <f t="shared" ca="1" si="159"/>
        <v>2.2644658532340468E-10</v>
      </c>
      <c r="P102" s="65">
        <f t="shared" ca="1" si="159"/>
        <v>2.2644658532340468E-10</v>
      </c>
      <c r="Q102" s="65">
        <f t="shared" ca="1" si="159"/>
        <v>2.2644658532340468E-10</v>
      </c>
      <c r="R102" s="65">
        <f t="shared" ca="1" si="159"/>
        <v>2.2644658532340468E-10</v>
      </c>
      <c r="S102" s="65">
        <f t="shared" ca="1" si="159"/>
        <v>2.2644658532340468E-10</v>
      </c>
      <c r="T102" s="65">
        <f t="shared" ca="1" si="159"/>
        <v>2.2644658532340468E-10</v>
      </c>
      <c r="U102" s="65">
        <f t="shared" ca="1" si="159"/>
        <v>2.2644658532340468E-10</v>
      </c>
      <c r="V102" s="65">
        <f t="shared" ca="1" si="159"/>
        <v>2.2644658532340468E-10</v>
      </c>
      <c r="W102" s="65">
        <f t="shared" ca="1" si="159"/>
        <v>2.2644658532340468E-10</v>
      </c>
      <c r="X102" s="65">
        <f t="shared" ca="1" si="159"/>
        <v>2.2644658532340468E-10</v>
      </c>
      <c r="Y102" s="65">
        <f t="shared" ca="1" si="159"/>
        <v>2.1764731277713439E-10</v>
      </c>
      <c r="Z102" s="65">
        <f t="shared" ca="1" si="159"/>
        <v>2.1764731277713439E-10</v>
      </c>
      <c r="AA102" s="65">
        <f t="shared" ca="1" si="151"/>
        <v>2.1764731277713439E-10</v>
      </c>
      <c r="AB102" s="65">
        <f t="shared" ca="1" si="151"/>
        <v>2.1764731277713439E-10</v>
      </c>
      <c r="AC102" s="65">
        <f t="shared" ca="1" si="151"/>
        <v>2.1764731277713439E-10</v>
      </c>
      <c r="AD102" s="65">
        <f t="shared" ca="1" si="151"/>
        <v>2.1764731277713439E-10</v>
      </c>
      <c r="AE102" s="65">
        <f t="shared" ca="1" si="151"/>
        <v>2.0884804023086411E-10</v>
      </c>
      <c r="AF102" s="65">
        <f t="shared" ca="1" si="151"/>
        <v>2.0884804023086411E-10</v>
      </c>
      <c r="AG102" s="65">
        <f t="shared" ca="1" si="151"/>
        <v>2.0884804023086411E-10</v>
      </c>
      <c r="AH102" s="65">
        <f t="shared" ca="1" si="151"/>
        <v>2.0884804023086411E-10</v>
      </c>
      <c r="AI102" s="65">
        <f t="shared" ca="1" si="151"/>
        <v>2.0004876768459382E-10</v>
      </c>
      <c r="AJ102" s="65">
        <f t="shared" ca="1" si="151"/>
        <v>2.0004876768459382E-10</v>
      </c>
      <c r="AK102" s="65">
        <f t="shared" ca="1" si="151"/>
        <v>2.0004876768459382E-10</v>
      </c>
      <c r="AL102" s="65">
        <f t="shared" ca="1" si="151"/>
        <v>2.0004876768459382E-10</v>
      </c>
      <c r="AM102" s="65">
        <f t="shared" ca="1" si="151"/>
        <v>1.9124949513832353E-10</v>
      </c>
      <c r="AN102" s="65">
        <f t="shared" ca="1" si="151"/>
        <v>1.9124949513832353E-10</v>
      </c>
      <c r="AO102" s="65">
        <f t="shared" ca="1" si="151"/>
        <v>1.9124949513832353E-10</v>
      </c>
      <c r="AP102" s="65">
        <f t="shared" ca="1" si="152"/>
        <v>1.9124949513832353E-10</v>
      </c>
      <c r="AQ102" s="65">
        <f t="shared" ca="1" si="152"/>
        <v>1.8245022259205324E-10</v>
      </c>
      <c r="AR102" s="65">
        <f t="shared" ca="1" si="152"/>
        <v>1.8245022259205324E-10</v>
      </c>
      <c r="AS102" s="65">
        <f t="shared" ca="1" si="152"/>
        <v>1.8245022259205324E-10</v>
      </c>
      <c r="AT102" s="65">
        <f t="shared" ca="1" si="152"/>
        <v>1.7365095004578296E-10</v>
      </c>
      <c r="AU102" s="65">
        <f t="shared" ca="1" si="152"/>
        <v>1.7365095004578296E-10</v>
      </c>
      <c r="AV102" s="65">
        <f t="shared" ca="1" si="152"/>
        <v>1.7365095004578296E-10</v>
      </c>
      <c r="AW102" s="65">
        <f t="shared" ca="1" si="152"/>
        <v>1.6485167749951267E-10</v>
      </c>
      <c r="AX102" s="65">
        <f t="shared" ca="1" si="152"/>
        <v>1.6485167749951267E-10</v>
      </c>
      <c r="AY102" s="65">
        <f t="shared" ca="1" si="152"/>
        <v>1.5605240495324238E-10</v>
      </c>
      <c r="AZ102" s="65">
        <f t="shared" ca="1" si="152"/>
        <v>1.5605240495324238E-10</v>
      </c>
      <c r="BA102" s="65">
        <f t="shared" ca="1" si="152"/>
        <v>1.5605240495324238E-10</v>
      </c>
      <c r="BB102" s="65">
        <f t="shared" ca="1" si="152"/>
        <v>1.4725313240697209E-10</v>
      </c>
      <c r="BC102" s="65">
        <f t="shared" ca="1" si="152"/>
        <v>1.4725313240697209E-10</v>
      </c>
      <c r="BD102" s="65">
        <f t="shared" ca="1" si="152"/>
        <v>1.3845385986070181E-10</v>
      </c>
      <c r="BE102" s="65">
        <f t="shared" ca="1" si="152"/>
        <v>1.3845385986070181E-10</v>
      </c>
      <c r="BF102" s="65">
        <f t="shared" ca="1" si="150"/>
        <v>1.3845385986070181E-10</v>
      </c>
      <c r="BG102" s="65">
        <f t="shared" ca="1" si="150"/>
        <v>1.2965458731443152E-10</v>
      </c>
      <c r="BH102" s="65">
        <f t="shared" ca="1" si="150"/>
        <v>1.2965458731443152E-10</v>
      </c>
      <c r="BI102" s="65">
        <f t="shared" ca="1" si="150"/>
        <v>1.2085531476816123E-10</v>
      </c>
      <c r="BJ102" s="65">
        <f t="shared" ca="1" si="150"/>
        <v>1.2085531476816123E-10</v>
      </c>
      <c r="BK102" s="65">
        <f t="shared" ca="1" si="150"/>
        <v>1.1205604222189094E-10</v>
      </c>
      <c r="BL102" s="65">
        <f t="shared" ca="1" si="150"/>
        <v>1.1205604222189094E-10</v>
      </c>
      <c r="BM102" s="65">
        <f t="shared" ca="1" si="150"/>
        <v>1.0325676967562065E-10</v>
      </c>
      <c r="BN102" s="65">
        <f t="shared" ca="1" si="150"/>
        <v>1.0325676967562065E-10</v>
      </c>
      <c r="BO102" s="65">
        <f t="shared" ca="1" si="150"/>
        <v>9.4457497129350367E-11</v>
      </c>
      <c r="BP102" s="65">
        <f t="shared" ca="1" si="150"/>
        <v>9.4457497129350367E-11</v>
      </c>
      <c r="BQ102" s="65">
        <f t="shared" ca="1" si="150"/>
        <v>8.5658224583080079E-11</v>
      </c>
      <c r="BR102" s="65">
        <f t="shared" ca="1" si="150"/>
        <v>8.5658224583080079E-11</v>
      </c>
      <c r="BS102" s="65">
        <f t="shared" ca="1" si="160"/>
        <v>7.6858952036809792E-11</v>
      </c>
      <c r="BT102" s="65">
        <f t="shared" ca="1" si="160"/>
        <v>7.6858952036809792E-11</v>
      </c>
      <c r="BU102" s="65">
        <f t="shared" ca="1" si="160"/>
        <v>6.8059679490539504E-11</v>
      </c>
      <c r="BV102" s="65">
        <f t="shared" ca="1" si="160"/>
        <v>6.8059679490539504E-11</v>
      </c>
      <c r="BW102" s="65">
        <f t="shared" ca="1" si="160"/>
        <v>5.9260406944269217E-11</v>
      </c>
      <c r="BX102" s="65">
        <f t="shared" ca="1" si="160"/>
        <v>5.9260406944269217E-11</v>
      </c>
      <c r="BY102" s="65">
        <f t="shared" ca="1" si="160"/>
        <v>5.0461134397998929E-11</v>
      </c>
      <c r="BZ102" s="65">
        <f t="shared" ca="1" si="160"/>
        <v>5.0461134397998929E-11</v>
      </c>
      <c r="CA102" s="65">
        <f t="shared" ca="1" si="160"/>
        <v>4.1661861851728641E-11</v>
      </c>
      <c r="CB102" s="65">
        <f t="shared" ca="1" si="160"/>
        <v>3.2862589305458354E-11</v>
      </c>
      <c r="CC102" s="65">
        <f t="shared" ca="1" si="153"/>
        <v>3.2862589305458354E-11</v>
      </c>
      <c r="CD102" s="65">
        <f t="shared" ca="1" si="153"/>
        <v>2.4063316759188069E-11</v>
      </c>
      <c r="CE102" s="65">
        <f t="shared" ca="1" si="153"/>
        <v>2.4063316759188069E-11</v>
      </c>
      <c r="CF102" s="65">
        <f t="shared" ca="1" si="153"/>
        <v>1.5264044212917785E-11</v>
      </c>
      <c r="CG102" s="65">
        <f t="shared" ca="1" si="153"/>
        <v>1.5264044212917785E-11</v>
      </c>
      <c r="CH102" s="65">
        <f t="shared" ca="1" si="153"/>
        <v>6.4647716666475004E-12</v>
      </c>
      <c r="CI102" s="65">
        <f t="shared" ca="1" si="153"/>
        <v>0</v>
      </c>
      <c r="CJ102" s="65">
        <f t="shared" ca="1" si="153"/>
        <v>0</v>
      </c>
      <c r="CK102" s="65">
        <f t="shared" ca="1" si="153"/>
        <v>0</v>
      </c>
      <c r="CL102" s="65">
        <f t="shared" ca="1" si="153"/>
        <v>0</v>
      </c>
      <c r="CM102" s="65">
        <f t="shared" ca="1" si="153"/>
        <v>0</v>
      </c>
      <c r="CN102" s="65">
        <f t="shared" ca="1" si="153"/>
        <v>0</v>
      </c>
      <c r="CO102" s="65">
        <f t="shared" ca="1" si="153"/>
        <v>0</v>
      </c>
      <c r="CP102" s="65">
        <f t="shared" ca="1" si="153"/>
        <v>0</v>
      </c>
      <c r="CQ102" s="65">
        <f t="shared" ca="1" si="153"/>
        <v>0</v>
      </c>
      <c r="CR102" s="65">
        <f t="shared" ca="1" si="153"/>
        <v>0</v>
      </c>
      <c r="CS102" s="65">
        <f t="shared" ca="1" si="161"/>
        <v>0</v>
      </c>
      <c r="CT102" s="65">
        <f t="shared" ca="1" si="161"/>
        <v>0</v>
      </c>
      <c r="CU102" s="65">
        <f t="shared" ca="1" si="161"/>
        <v>0</v>
      </c>
      <c r="CV102" s="65">
        <f t="shared" ca="1" si="161"/>
        <v>0</v>
      </c>
      <c r="CW102" s="65">
        <f t="shared" ca="1" si="161"/>
        <v>0</v>
      </c>
      <c r="CX102" s="65">
        <f t="shared" ca="1" si="161"/>
        <v>0</v>
      </c>
      <c r="CY102" s="65">
        <f t="shared" ca="1" si="161"/>
        <v>0</v>
      </c>
      <c r="CZ102" s="65">
        <f t="shared" ca="1" si="161"/>
        <v>0</v>
      </c>
      <c r="DA102" s="65">
        <f t="shared" ca="1" si="161"/>
        <v>0</v>
      </c>
      <c r="DB102" s="65">
        <f t="shared" ca="1" si="161"/>
        <v>0</v>
      </c>
      <c r="DC102" s="65">
        <f t="shared" ca="1" si="161"/>
        <v>0</v>
      </c>
      <c r="DD102" s="65">
        <f t="shared" ca="1" si="161"/>
        <v>0</v>
      </c>
      <c r="DE102" s="65">
        <f t="shared" ca="1" si="161"/>
        <v>0</v>
      </c>
      <c r="DF102" s="65">
        <f t="shared" ca="1" si="161"/>
        <v>0</v>
      </c>
      <c r="DG102" s="65">
        <f t="shared" ca="1" si="161"/>
        <v>0</v>
      </c>
      <c r="DH102" s="65">
        <f t="shared" ca="1" si="161"/>
        <v>0</v>
      </c>
      <c r="DI102" s="65">
        <f t="shared" ca="1" si="162"/>
        <v>0</v>
      </c>
      <c r="DJ102" s="65">
        <f t="shared" ca="1" si="162"/>
        <v>0</v>
      </c>
      <c r="DK102" s="65">
        <f t="shared" ca="1" si="162"/>
        <v>0</v>
      </c>
      <c r="DL102" s="65">
        <f t="shared" ca="1" si="162"/>
        <v>0</v>
      </c>
      <c r="DM102" s="65">
        <f t="shared" ca="1" si="162"/>
        <v>0</v>
      </c>
      <c r="DN102" s="65">
        <f t="shared" ca="1" si="162"/>
        <v>0</v>
      </c>
      <c r="DO102" s="65">
        <f t="shared" ca="1" si="162"/>
        <v>0</v>
      </c>
      <c r="DP102" s="65">
        <f t="shared" ca="1" si="162"/>
        <v>0</v>
      </c>
      <c r="DQ102" s="65">
        <f t="shared" ca="1" si="162"/>
        <v>0</v>
      </c>
      <c r="DR102" s="65">
        <f t="shared" ca="1" si="162"/>
        <v>0</v>
      </c>
      <c r="DS102" s="65">
        <f t="shared" ca="1" si="162"/>
        <v>0</v>
      </c>
      <c r="DT102" s="65">
        <f t="shared" ca="1" si="162"/>
        <v>0</v>
      </c>
      <c r="DU102" s="65">
        <f t="shared" ca="1" si="162"/>
        <v>0</v>
      </c>
      <c r="DV102" s="65">
        <f t="shared" ca="1" si="162"/>
        <v>0</v>
      </c>
      <c r="DW102" s="65">
        <f t="shared" ca="1" si="162"/>
        <v>0</v>
      </c>
      <c r="DX102" s="65">
        <f t="shared" ca="1" si="162"/>
        <v>0</v>
      </c>
      <c r="DY102" s="65">
        <f t="shared" ca="1" si="154"/>
        <v>0</v>
      </c>
      <c r="DZ102" s="65">
        <f t="shared" ca="1" si="154"/>
        <v>0</v>
      </c>
      <c r="EA102" s="65">
        <f t="shared" ca="1" si="154"/>
        <v>0</v>
      </c>
      <c r="EB102" s="65">
        <f t="shared" ca="1" si="154"/>
        <v>0</v>
      </c>
      <c r="EC102" s="65">
        <f t="shared" ca="1" si="154"/>
        <v>0</v>
      </c>
      <c r="ED102" s="65">
        <f t="shared" ca="1" si="154"/>
        <v>0</v>
      </c>
      <c r="EE102" s="65">
        <f t="shared" ca="1" si="154"/>
        <v>0</v>
      </c>
      <c r="EF102" s="65">
        <f t="shared" ca="1" si="154"/>
        <v>0</v>
      </c>
      <c r="EG102" s="65">
        <f t="shared" ca="1" si="154"/>
        <v>0</v>
      </c>
      <c r="EH102" s="65">
        <f t="shared" ca="1" si="155"/>
        <v>0</v>
      </c>
      <c r="EI102" s="65">
        <f t="shared" ca="1" si="155"/>
        <v>0</v>
      </c>
      <c r="EJ102" s="65">
        <f t="shared" ca="1" si="155"/>
        <v>0</v>
      </c>
      <c r="EK102" s="65">
        <f t="shared" ca="1" si="155"/>
        <v>0</v>
      </c>
      <c r="EL102" s="65">
        <f t="shared" ca="1" si="155"/>
        <v>0</v>
      </c>
      <c r="EM102" s="65">
        <f t="shared" ca="1" si="155"/>
        <v>0</v>
      </c>
      <c r="EN102" s="65">
        <f t="shared" ca="1" si="155"/>
        <v>0</v>
      </c>
      <c r="EO102" s="65">
        <f t="shared" ca="1" si="155"/>
        <v>0</v>
      </c>
      <c r="EP102" s="65">
        <f t="shared" ca="1" si="155"/>
        <v>0</v>
      </c>
      <c r="EQ102" s="65">
        <f t="shared" ca="1" si="155"/>
        <v>0</v>
      </c>
      <c r="ER102" s="65">
        <f t="shared" ca="1" si="155"/>
        <v>0</v>
      </c>
      <c r="ES102" s="65">
        <f t="shared" ca="1" si="155"/>
        <v>0</v>
      </c>
      <c r="ET102" s="65">
        <f t="shared" ca="1" si="155"/>
        <v>0</v>
      </c>
      <c r="EU102" s="65">
        <f t="shared" ca="1" si="155"/>
        <v>0</v>
      </c>
      <c r="EV102" s="65">
        <f t="shared" ca="1" si="155"/>
        <v>0</v>
      </c>
      <c r="EW102" s="65">
        <f t="shared" ca="1" si="155"/>
        <v>0</v>
      </c>
      <c r="EX102" s="65">
        <f t="shared" ca="1" si="163"/>
        <v>0</v>
      </c>
      <c r="EY102" s="65">
        <f t="shared" ca="1" si="163"/>
        <v>0</v>
      </c>
      <c r="EZ102" s="65">
        <f t="shared" ca="1" si="163"/>
        <v>0</v>
      </c>
      <c r="FA102" s="65">
        <f t="shared" ca="1" si="163"/>
        <v>0</v>
      </c>
      <c r="FB102" s="65">
        <f t="shared" ca="1" si="163"/>
        <v>0</v>
      </c>
      <c r="FC102" s="65">
        <f t="shared" ca="1" si="163"/>
        <v>0</v>
      </c>
      <c r="FD102" s="65">
        <f t="shared" ca="1" si="163"/>
        <v>0</v>
      </c>
      <c r="FE102" s="65">
        <f t="shared" ca="1" si="163"/>
        <v>0</v>
      </c>
      <c r="FF102" s="65">
        <f t="shared" ca="1" si="163"/>
        <v>0</v>
      </c>
      <c r="FG102" s="65">
        <f t="shared" ca="1" si="163"/>
        <v>0</v>
      </c>
      <c r="FH102" s="65">
        <f t="shared" ca="1" si="163"/>
        <v>0</v>
      </c>
      <c r="FI102" s="65">
        <f t="shared" ca="1" si="163"/>
        <v>0</v>
      </c>
      <c r="FJ102" s="65">
        <f t="shared" ca="1" si="163"/>
        <v>0</v>
      </c>
      <c r="FK102" s="65">
        <f t="shared" ca="1" si="163"/>
        <v>0</v>
      </c>
      <c r="FL102" s="65">
        <f t="shared" ca="1" si="163"/>
        <v>0</v>
      </c>
      <c r="FM102" s="65">
        <f t="shared" ca="1" si="163"/>
        <v>0</v>
      </c>
      <c r="FN102" s="65">
        <f t="shared" ca="1" si="164"/>
        <v>0</v>
      </c>
      <c r="FO102" s="65">
        <f t="shared" ca="1" si="164"/>
        <v>0</v>
      </c>
      <c r="FP102" s="65">
        <f t="shared" ca="1" si="164"/>
        <v>0</v>
      </c>
      <c r="FQ102" s="65">
        <f t="shared" ca="1" si="164"/>
        <v>0</v>
      </c>
      <c r="FR102" s="65">
        <f t="shared" ca="1" si="164"/>
        <v>0</v>
      </c>
      <c r="FS102" s="65">
        <f t="shared" ca="1" si="164"/>
        <v>0</v>
      </c>
      <c r="FT102" s="65">
        <f t="shared" ca="1" si="164"/>
        <v>0</v>
      </c>
      <c r="FU102" s="65">
        <f t="shared" ca="1" si="164"/>
        <v>0</v>
      </c>
      <c r="FV102" s="65">
        <f t="shared" ca="1" si="164"/>
        <v>0</v>
      </c>
      <c r="FW102" s="65">
        <f t="shared" ca="1" si="164"/>
        <v>0</v>
      </c>
      <c r="FX102" s="65">
        <f t="shared" ca="1" si="164"/>
        <v>0</v>
      </c>
      <c r="FY102" s="65">
        <f t="shared" ca="1" si="156"/>
        <v>0</v>
      </c>
      <c r="FZ102" s="65">
        <f t="shared" ca="1" si="156"/>
        <v>0</v>
      </c>
      <c r="GA102" s="65">
        <f t="shared" ca="1" si="156"/>
        <v>0</v>
      </c>
      <c r="GB102" s="65">
        <f t="shared" ca="1" si="156"/>
        <v>0</v>
      </c>
      <c r="GC102" s="65">
        <f t="shared" ca="1" si="156"/>
        <v>0</v>
      </c>
      <c r="GD102" s="65">
        <f t="shared" ca="1" si="156"/>
        <v>0</v>
      </c>
      <c r="GE102" s="65">
        <f t="shared" ca="1" si="156"/>
        <v>0</v>
      </c>
      <c r="GF102" s="65">
        <f t="shared" ca="1" si="156"/>
        <v>0</v>
      </c>
      <c r="GG102" s="65">
        <f t="shared" ca="1" si="156"/>
        <v>0</v>
      </c>
      <c r="GH102" s="65">
        <f t="shared" ca="1" si="156"/>
        <v>0</v>
      </c>
      <c r="GI102" s="65">
        <f t="shared" ca="1" si="156"/>
        <v>0</v>
      </c>
      <c r="GJ102" s="65">
        <f t="shared" ca="1" si="156"/>
        <v>0</v>
      </c>
      <c r="GK102" s="65">
        <f t="shared" ca="1" si="156"/>
        <v>0</v>
      </c>
      <c r="GL102" s="65">
        <f t="shared" ca="1" si="156"/>
        <v>0</v>
      </c>
      <c r="GM102" s="65">
        <f t="shared" ca="1" si="156"/>
        <v>0</v>
      </c>
      <c r="GN102" s="65">
        <f t="shared" ca="1" si="156"/>
        <v>0</v>
      </c>
      <c r="GO102" s="65">
        <f t="shared" ca="1" si="165"/>
        <v>0</v>
      </c>
      <c r="GP102" s="65">
        <f t="shared" ca="1" si="165"/>
        <v>0</v>
      </c>
      <c r="GQ102" s="65">
        <f t="shared" ca="1" si="165"/>
        <v>0</v>
      </c>
      <c r="GR102" s="65">
        <f t="shared" ca="1" si="165"/>
        <v>0</v>
      </c>
      <c r="GS102" s="65">
        <f t="shared" ca="1" si="165"/>
        <v>0</v>
      </c>
      <c r="GT102" s="65">
        <f t="shared" ca="1" si="165"/>
        <v>0</v>
      </c>
      <c r="GU102" s="65">
        <f t="shared" ca="1" si="165"/>
        <v>0</v>
      </c>
      <c r="GV102" s="65">
        <f t="shared" ca="1" si="165"/>
        <v>0</v>
      </c>
      <c r="GW102" s="65">
        <f t="shared" ca="1" si="165"/>
        <v>0</v>
      </c>
      <c r="GX102" s="65">
        <f t="shared" ca="1" si="165"/>
        <v>0</v>
      </c>
      <c r="GY102" s="65">
        <f t="shared" ca="1" si="165"/>
        <v>0</v>
      </c>
      <c r="GZ102" s="65">
        <f t="shared" ca="1" si="165"/>
        <v>0</v>
      </c>
      <c r="HA102" s="65">
        <f t="shared" ca="1" si="165"/>
        <v>0</v>
      </c>
      <c r="HB102" s="65">
        <f t="shared" ca="1" si="165"/>
        <v>0</v>
      </c>
      <c r="HC102" s="65">
        <f t="shared" ca="1" si="166"/>
        <v>0</v>
      </c>
      <c r="HD102" s="65">
        <f t="shared" ca="1" si="166"/>
        <v>0</v>
      </c>
      <c r="HE102" s="65">
        <f t="shared" ca="1" si="166"/>
        <v>0</v>
      </c>
      <c r="HF102" s="65">
        <f t="shared" ca="1" si="166"/>
        <v>0</v>
      </c>
      <c r="HG102" s="65">
        <f t="shared" ca="1" si="166"/>
        <v>0</v>
      </c>
      <c r="HH102" s="65">
        <f t="shared" ca="1" si="166"/>
        <v>0</v>
      </c>
      <c r="HI102" s="65">
        <f t="shared" ca="1" si="166"/>
        <v>0</v>
      </c>
      <c r="HJ102" s="65">
        <f t="shared" ca="1" si="166"/>
        <v>0</v>
      </c>
      <c r="HK102" s="65">
        <f t="shared" ca="1" si="166"/>
        <v>0</v>
      </c>
      <c r="HL102" s="65">
        <f t="shared" ca="1" si="166"/>
        <v>0</v>
      </c>
      <c r="HM102" s="65">
        <f t="shared" ca="1" si="157"/>
        <v>0</v>
      </c>
      <c r="HN102" s="65">
        <f t="shared" ca="1" si="157"/>
        <v>0</v>
      </c>
      <c r="HO102" s="65">
        <f t="shared" ca="1" si="157"/>
        <v>0</v>
      </c>
      <c r="HP102" s="65">
        <f t="shared" ca="1" si="157"/>
        <v>0</v>
      </c>
      <c r="HQ102" s="65">
        <f t="shared" ca="1" si="157"/>
        <v>0</v>
      </c>
      <c r="HR102" s="65">
        <f t="shared" ca="1" si="157"/>
        <v>0</v>
      </c>
      <c r="HS102" s="65">
        <f t="shared" ca="1" si="157"/>
        <v>0</v>
      </c>
      <c r="HT102" s="65">
        <f t="shared" ca="1" si="157"/>
        <v>0</v>
      </c>
      <c r="HU102" s="65">
        <f t="shared" ca="1" si="157"/>
        <v>0</v>
      </c>
      <c r="HV102" s="65">
        <f t="shared" ca="1" si="157"/>
        <v>0</v>
      </c>
      <c r="HW102" s="65">
        <f t="shared" ca="1" si="158"/>
        <v>0</v>
      </c>
      <c r="HX102" s="65">
        <f t="shared" ca="1" si="158"/>
        <v>0</v>
      </c>
      <c r="HY102" s="65">
        <f t="shared" ca="1" si="158"/>
        <v>0</v>
      </c>
      <c r="HZ102" s="65">
        <f t="shared" ca="1" si="158"/>
        <v>0</v>
      </c>
      <c r="IA102" s="65">
        <f t="shared" ca="1" si="158"/>
        <v>0</v>
      </c>
      <c r="IB102" s="65">
        <f t="shared" ca="1" si="158"/>
        <v>0</v>
      </c>
      <c r="IC102" s="65">
        <f t="shared" ca="1" si="158"/>
        <v>0</v>
      </c>
      <c r="ID102" s="65">
        <f t="shared" ca="1" si="158"/>
        <v>0</v>
      </c>
      <c r="IE102" s="65">
        <f t="shared" ca="1" si="158"/>
        <v>0</v>
      </c>
      <c r="IF102" s="65">
        <f t="shared" ca="1" si="158"/>
        <v>0</v>
      </c>
      <c r="IG102" s="65">
        <f t="shared" ca="1" si="158"/>
        <v>0</v>
      </c>
      <c r="IH102" s="65">
        <f t="shared" ca="1" si="158"/>
        <v>0</v>
      </c>
      <c r="II102" s="65">
        <f t="shared" ca="1" si="158"/>
        <v>0</v>
      </c>
      <c r="IJ102" s="65">
        <f t="shared" ca="1" si="158"/>
        <v>0</v>
      </c>
      <c r="IK102" s="65">
        <f t="shared" ca="1" si="158"/>
        <v>0</v>
      </c>
      <c r="IL102" s="65">
        <f t="shared" ca="1" si="158"/>
        <v>0</v>
      </c>
      <c r="IM102" s="65">
        <f t="shared" ca="1" si="167"/>
        <v>0</v>
      </c>
      <c r="IN102" s="65">
        <f t="shared" ca="1" si="167"/>
        <v>0</v>
      </c>
      <c r="IO102" s="65">
        <f t="shared" ca="1" si="167"/>
        <v>0</v>
      </c>
      <c r="IP102" s="65">
        <f t="shared" ca="1" si="167"/>
        <v>0</v>
      </c>
      <c r="IQ102" s="65">
        <f t="shared" ca="1" si="167"/>
        <v>0</v>
      </c>
      <c r="IR102" s="65">
        <f t="shared" ca="1" si="167"/>
        <v>0</v>
      </c>
      <c r="IS102" s="65">
        <f t="shared" ca="1" si="167"/>
        <v>0</v>
      </c>
      <c r="IT102" s="65">
        <f t="shared" ca="1" si="167"/>
        <v>0</v>
      </c>
      <c r="IU102" s="65">
        <f t="shared" ca="1" si="167"/>
        <v>0</v>
      </c>
      <c r="IV102" s="65">
        <f t="shared" ca="1" si="167"/>
        <v>0</v>
      </c>
      <c r="IW102" s="65">
        <f t="shared" ca="1" si="167"/>
        <v>0</v>
      </c>
      <c r="IX102" s="65">
        <f t="shared" ca="1" si="167"/>
        <v>0</v>
      </c>
      <c r="IY102" s="65">
        <f t="shared" ca="1" si="167"/>
        <v>0</v>
      </c>
      <c r="IZ102" s="65">
        <f t="shared" ca="1" si="167"/>
        <v>0</v>
      </c>
      <c r="JA102" s="65"/>
      <c r="JB102" s="65"/>
      <c r="JC102" s="65"/>
      <c r="JD102" s="65"/>
      <c r="JE102" s="65"/>
      <c r="JF102" s="65"/>
      <c r="JG102" s="65"/>
      <c r="JH102" s="65"/>
      <c r="JI102" s="65"/>
      <c r="JJ102" s="65"/>
      <c r="JK102" s="65"/>
      <c r="JL102" s="65"/>
      <c r="JM102" s="65"/>
      <c r="JN102" s="65"/>
      <c r="JO102" s="65"/>
      <c r="JP102" s="65"/>
      <c r="JQ102" s="65"/>
      <c r="JR102" s="65"/>
    </row>
    <row r="103" spans="1:278" x14ac:dyDescent="0.2">
      <c r="A103" s="64">
        <f t="shared" si="124"/>
        <v>94</v>
      </c>
      <c r="B103" s="65">
        <f t="shared" ca="1" si="122"/>
        <v>2.880414931472967E-10</v>
      </c>
      <c r="C103" s="65">
        <f t="shared" ca="1" si="147"/>
        <v>2.880414931472967E-10</v>
      </c>
      <c r="D103" s="65">
        <f t="shared" ca="1" si="148"/>
        <v>0</v>
      </c>
      <c r="E103" s="72">
        <f t="shared" ca="1" si="149"/>
        <v>0</v>
      </c>
      <c r="F103" s="67">
        <f t="shared" si="123"/>
        <v>0</v>
      </c>
      <c r="H103" s="72">
        <f t="shared" ca="1" si="125"/>
        <v>1.8788242656194466E-8</v>
      </c>
      <c r="I103" s="64">
        <f t="shared" ca="1" si="110"/>
        <v>101</v>
      </c>
      <c r="J103" s="67">
        <f t="shared" ca="1" si="127"/>
        <v>2.2644658532340468E-10</v>
      </c>
      <c r="K103" s="65">
        <f t="shared" ca="1" si="159"/>
        <v>2.1764731277713439E-10</v>
      </c>
      <c r="L103" s="65">
        <f t="shared" ca="1" si="159"/>
        <v>2.1764731277713439E-10</v>
      </c>
      <c r="M103" s="65">
        <f t="shared" ca="1" si="159"/>
        <v>2.1764731277713439E-10</v>
      </c>
      <c r="N103" s="65">
        <f t="shared" ca="1" si="159"/>
        <v>2.1764731277713439E-10</v>
      </c>
      <c r="O103" s="65">
        <f t="shared" ca="1" si="159"/>
        <v>2.1764731277713439E-10</v>
      </c>
      <c r="P103" s="65">
        <f t="shared" ca="1" si="159"/>
        <v>2.1764731277713439E-10</v>
      </c>
      <c r="Q103" s="65">
        <f t="shared" ca="1" si="159"/>
        <v>2.1764731277713439E-10</v>
      </c>
      <c r="R103" s="65">
        <f t="shared" ca="1" si="159"/>
        <v>2.1764731277713439E-10</v>
      </c>
      <c r="S103" s="65">
        <f t="shared" ca="1" si="159"/>
        <v>2.1764731277713439E-10</v>
      </c>
      <c r="T103" s="65">
        <f t="shared" ca="1" si="159"/>
        <v>2.1764731277713439E-10</v>
      </c>
      <c r="U103" s="65">
        <f t="shared" ca="1" si="159"/>
        <v>2.1764731277713439E-10</v>
      </c>
      <c r="V103" s="65">
        <f t="shared" ca="1" si="159"/>
        <v>2.1764731277713439E-10</v>
      </c>
      <c r="W103" s="65">
        <f t="shared" ca="1" si="159"/>
        <v>2.1764731277713439E-10</v>
      </c>
      <c r="X103" s="65">
        <f t="shared" ca="1" si="159"/>
        <v>2.1764731277713439E-10</v>
      </c>
      <c r="Y103" s="65">
        <f t="shared" ca="1" si="159"/>
        <v>2.0884804023086411E-10</v>
      </c>
      <c r="Z103" s="65">
        <f t="shared" ca="1" si="159"/>
        <v>2.0884804023086411E-10</v>
      </c>
      <c r="AA103" s="65">
        <f t="shared" ca="1" si="151"/>
        <v>2.0884804023086411E-10</v>
      </c>
      <c r="AB103" s="65">
        <f t="shared" ca="1" si="151"/>
        <v>2.0884804023086411E-10</v>
      </c>
      <c r="AC103" s="65">
        <f t="shared" ca="1" si="151"/>
        <v>2.0884804023086411E-10</v>
      </c>
      <c r="AD103" s="65">
        <f t="shared" ca="1" si="151"/>
        <v>2.0884804023086411E-10</v>
      </c>
      <c r="AE103" s="65">
        <f t="shared" ca="1" si="151"/>
        <v>2.0004876768459382E-10</v>
      </c>
      <c r="AF103" s="65">
        <f t="shared" ca="1" si="151"/>
        <v>2.0004876768459382E-10</v>
      </c>
      <c r="AG103" s="65">
        <f t="shared" ca="1" si="151"/>
        <v>2.0004876768459382E-10</v>
      </c>
      <c r="AH103" s="65">
        <f t="shared" ca="1" si="151"/>
        <v>2.0004876768459382E-10</v>
      </c>
      <c r="AI103" s="65">
        <f t="shared" ca="1" si="151"/>
        <v>1.9124949513832353E-10</v>
      </c>
      <c r="AJ103" s="65">
        <f t="shared" ca="1" si="151"/>
        <v>1.9124949513832353E-10</v>
      </c>
      <c r="AK103" s="65">
        <f t="shared" ca="1" si="151"/>
        <v>1.9124949513832353E-10</v>
      </c>
      <c r="AL103" s="65">
        <f t="shared" ca="1" si="151"/>
        <v>1.9124949513832353E-10</v>
      </c>
      <c r="AM103" s="65">
        <f t="shared" ca="1" si="151"/>
        <v>1.8245022259205324E-10</v>
      </c>
      <c r="AN103" s="65">
        <f t="shared" ca="1" si="151"/>
        <v>1.8245022259205324E-10</v>
      </c>
      <c r="AO103" s="65">
        <f t="shared" ca="1" si="151"/>
        <v>1.8245022259205324E-10</v>
      </c>
      <c r="AP103" s="65">
        <f t="shared" ca="1" si="152"/>
        <v>1.8245022259205324E-10</v>
      </c>
      <c r="AQ103" s="65">
        <f t="shared" ca="1" si="152"/>
        <v>1.7365095004578296E-10</v>
      </c>
      <c r="AR103" s="65">
        <f t="shared" ca="1" si="152"/>
        <v>1.7365095004578296E-10</v>
      </c>
      <c r="AS103" s="65">
        <f t="shared" ca="1" si="152"/>
        <v>1.7365095004578296E-10</v>
      </c>
      <c r="AT103" s="65">
        <f t="shared" ca="1" si="152"/>
        <v>1.6485167749951267E-10</v>
      </c>
      <c r="AU103" s="65">
        <f t="shared" ca="1" si="152"/>
        <v>1.6485167749951267E-10</v>
      </c>
      <c r="AV103" s="65">
        <f t="shared" ca="1" si="152"/>
        <v>1.6485167749951267E-10</v>
      </c>
      <c r="AW103" s="65">
        <f t="shared" ca="1" si="152"/>
        <v>1.5605240495324238E-10</v>
      </c>
      <c r="AX103" s="65">
        <f t="shared" ca="1" si="152"/>
        <v>1.5605240495324238E-10</v>
      </c>
      <c r="AY103" s="65">
        <f t="shared" ca="1" si="152"/>
        <v>1.4725313240697209E-10</v>
      </c>
      <c r="AZ103" s="65">
        <f t="shared" ca="1" si="152"/>
        <v>1.4725313240697209E-10</v>
      </c>
      <c r="BA103" s="65">
        <f t="shared" ca="1" si="152"/>
        <v>1.4725313240697209E-10</v>
      </c>
      <c r="BB103" s="65">
        <f t="shared" ca="1" si="152"/>
        <v>1.3845385986070181E-10</v>
      </c>
      <c r="BC103" s="65">
        <f t="shared" ca="1" si="152"/>
        <v>1.3845385986070181E-10</v>
      </c>
      <c r="BD103" s="65">
        <f t="shared" ca="1" si="152"/>
        <v>1.3845385986070181E-10</v>
      </c>
      <c r="BE103" s="65">
        <f t="shared" ca="1" si="152"/>
        <v>1.2965458731443152E-10</v>
      </c>
      <c r="BF103" s="65">
        <f t="shared" ca="1" si="150"/>
        <v>1.2965458731443152E-10</v>
      </c>
      <c r="BG103" s="65">
        <f t="shared" ca="1" si="150"/>
        <v>1.2085531476816123E-10</v>
      </c>
      <c r="BH103" s="65">
        <f t="shared" ca="1" si="150"/>
        <v>1.2085531476816123E-10</v>
      </c>
      <c r="BI103" s="65">
        <f t="shared" ca="1" si="150"/>
        <v>1.1205604222189094E-10</v>
      </c>
      <c r="BJ103" s="65">
        <f t="shared" ca="1" si="150"/>
        <v>1.1205604222189094E-10</v>
      </c>
      <c r="BK103" s="65">
        <f t="shared" ca="1" si="150"/>
        <v>1.0325676967562065E-10</v>
      </c>
      <c r="BL103" s="65">
        <f t="shared" ca="1" si="150"/>
        <v>1.0325676967562065E-10</v>
      </c>
      <c r="BM103" s="65">
        <f t="shared" ca="1" si="150"/>
        <v>9.4457497129350367E-11</v>
      </c>
      <c r="BN103" s="65">
        <f t="shared" ca="1" si="150"/>
        <v>9.4457497129350367E-11</v>
      </c>
      <c r="BO103" s="65">
        <f t="shared" ca="1" si="150"/>
        <v>9.4457497129350367E-11</v>
      </c>
      <c r="BP103" s="65">
        <f t="shared" ca="1" si="150"/>
        <v>8.5658224583080079E-11</v>
      </c>
      <c r="BQ103" s="65">
        <f t="shared" ca="1" si="150"/>
        <v>8.5658224583080079E-11</v>
      </c>
      <c r="BR103" s="65">
        <f t="shared" ca="1" si="150"/>
        <v>7.6858952036809792E-11</v>
      </c>
      <c r="BS103" s="65">
        <f t="shared" ca="1" si="160"/>
        <v>7.6858952036809792E-11</v>
      </c>
      <c r="BT103" s="65">
        <f t="shared" ca="1" si="160"/>
        <v>6.8059679490539504E-11</v>
      </c>
      <c r="BU103" s="65">
        <f t="shared" ca="1" si="160"/>
        <v>5.9260406944269217E-11</v>
      </c>
      <c r="BV103" s="65">
        <f t="shared" ca="1" si="160"/>
        <v>5.9260406944269217E-11</v>
      </c>
      <c r="BW103" s="65">
        <f t="shared" ca="1" si="160"/>
        <v>5.0461134397998929E-11</v>
      </c>
      <c r="BX103" s="65">
        <f t="shared" ca="1" si="160"/>
        <v>5.0461134397998929E-11</v>
      </c>
      <c r="BY103" s="65">
        <f t="shared" ca="1" si="160"/>
        <v>4.1661861851728641E-11</v>
      </c>
      <c r="BZ103" s="65">
        <f t="shared" ca="1" si="160"/>
        <v>4.1661861851728641E-11</v>
      </c>
      <c r="CA103" s="65">
        <f t="shared" ca="1" si="160"/>
        <v>3.2862589305458354E-11</v>
      </c>
      <c r="CB103" s="65">
        <f t="shared" ca="1" si="160"/>
        <v>3.2862589305458354E-11</v>
      </c>
      <c r="CC103" s="65">
        <f t="shared" ca="1" si="153"/>
        <v>2.4063316759188069E-11</v>
      </c>
      <c r="CD103" s="65">
        <f t="shared" ca="1" si="153"/>
        <v>1.5264044212917785E-11</v>
      </c>
      <c r="CE103" s="65">
        <f t="shared" ca="1" si="153"/>
        <v>1.5264044212917785E-11</v>
      </c>
      <c r="CF103" s="65">
        <f t="shared" ca="1" si="153"/>
        <v>6.4647716666475004E-12</v>
      </c>
      <c r="CG103" s="65">
        <f t="shared" ca="1" si="153"/>
        <v>6.4647716666475004E-12</v>
      </c>
      <c r="CH103" s="65">
        <f t="shared" ca="1" si="153"/>
        <v>0</v>
      </c>
      <c r="CI103" s="65">
        <f t="shared" ca="1" si="153"/>
        <v>0</v>
      </c>
      <c r="CJ103" s="65">
        <f t="shared" ca="1" si="153"/>
        <v>0</v>
      </c>
      <c r="CK103" s="65">
        <f t="shared" ca="1" si="153"/>
        <v>0</v>
      </c>
      <c r="CL103" s="65">
        <f t="shared" ca="1" si="153"/>
        <v>0</v>
      </c>
      <c r="CM103" s="65">
        <f t="shared" ca="1" si="153"/>
        <v>0</v>
      </c>
      <c r="CN103" s="65">
        <f t="shared" ca="1" si="153"/>
        <v>0</v>
      </c>
      <c r="CO103" s="65">
        <f t="shared" ca="1" si="153"/>
        <v>0</v>
      </c>
      <c r="CP103" s="65">
        <f t="shared" ca="1" si="153"/>
        <v>0</v>
      </c>
      <c r="CQ103" s="65">
        <f t="shared" ca="1" si="153"/>
        <v>0</v>
      </c>
      <c r="CR103" s="65">
        <f t="shared" ca="1" si="153"/>
        <v>0</v>
      </c>
      <c r="CS103" s="65">
        <f t="shared" ca="1" si="161"/>
        <v>0</v>
      </c>
      <c r="CT103" s="65">
        <f t="shared" ca="1" si="161"/>
        <v>0</v>
      </c>
      <c r="CU103" s="65">
        <f t="shared" ca="1" si="161"/>
        <v>0</v>
      </c>
      <c r="CV103" s="65">
        <f t="shared" ca="1" si="161"/>
        <v>0</v>
      </c>
      <c r="CW103" s="65">
        <f t="shared" ca="1" si="161"/>
        <v>0</v>
      </c>
      <c r="CX103" s="65">
        <f t="shared" ca="1" si="161"/>
        <v>0</v>
      </c>
      <c r="CY103" s="65">
        <f t="shared" ca="1" si="161"/>
        <v>0</v>
      </c>
      <c r="CZ103" s="65">
        <f t="shared" ca="1" si="161"/>
        <v>0</v>
      </c>
      <c r="DA103" s="65">
        <f t="shared" ca="1" si="161"/>
        <v>0</v>
      </c>
      <c r="DB103" s="65">
        <f t="shared" ca="1" si="161"/>
        <v>0</v>
      </c>
      <c r="DC103" s="65">
        <f t="shared" ca="1" si="161"/>
        <v>0</v>
      </c>
      <c r="DD103" s="65">
        <f t="shared" ca="1" si="161"/>
        <v>0</v>
      </c>
      <c r="DE103" s="65">
        <f t="shared" ca="1" si="161"/>
        <v>0</v>
      </c>
      <c r="DF103" s="65">
        <f t="shared" ca="1" si="161"/>
        <v>0</v>
      </c>
      <c r="DG103" s="65">
        <f t="shared" ca="1" si="161"/>
        <v>0</v>
      </c>
      <c r="DH103" s="65">
        <f t="shared" ca="1" si="161"/>
        <v>0</v>
      </c>
      <c r="DI103" s="65">
        <f t="shared" ca="1" si="162"/>
        <v>0</v>
      </c>
      <c r="DJ103" s="65">
        <f t="shared" ca="1" si="162"/>
        <v>0</v>
      </c>
      <c r="DK103" s="65">
        <f t="shared" ca="1" si="162"/>
        <v>0</v>
      </c>
      <c r="DL103" s="65">
        <f t="shared" ca="1" si="162"/>
        <v>0</v>
      </c>
      <c r="DM103" s="65">
        <f t="shared" ca="1" si="162"/>
        <v>0</v>
      </c>
      <c r="DN103" s="65">
        <f t="shared" ca="1" si="162"/>
        <v>0</v>
      </c>
      <c r="DO103" s="65">
        <f t="shared" ca="1" si="162"/>
        <v>0</v>
      </c>
      <c r="DP103" s="65">
        <f t="shared" ca="1" si="162"/>
        <v>0</v>
      </c>
      <c r="DQ103" s="65">
        <f t="shared" ca="1" si="162"/>
        <v>0</v>
      </c>
      <c r="DR103" s="65">
        <f t="shared" ca="1" si="162"/>
        <v>0</v>
      </c>
      <c r="DS103" s="65">
        <f t="shared" ca="1" si="162"/>
        <v>0</v>
      </c>
      <c r="DT103" s="65">
        <f t="shared" ca="1" si="162"/>
        <v>0</v>
      </c>
      <c r="DU103" s="65">
        <f t="shared" ca="1" si="162"/>
        <v>0</v>
      </c>
      <c r="DV103" s="65">
        <f t="shared" ca="1" si="162"/>
        <v>0</v>
      </c>
      <c r="DW103" s="65">
        <f t="shared" ca="1" si="162"/>
        <v>0</v>
      </c>
      <c r="DX103" s="65">
        <f t="shared" ca="1" si="162"/>
        <v>0</v>
      </c>
      <c r="DY103" s="65">
        <f t="shared" ca="1" si="154"/>
        <v>0</v>
      </c>
      <c r="DZ103" s="65">
        <f t="shared" ca="1" si="154"/>
        <v>0</v>
      </c>
      <c r="EA103" s="65">
        <f t="shared" ca="1" si="154"/>
        <v>0</v>
      </c>
      <c r="EB103" s="65">
        <f t="shared" ca="1" si="154"/>
        <v>0</v>
      </c>
      <c r="EC103" s="65">
        <f t="shared" ca="1" si="154"/>
        <v>0</v>
      </c>
      <c r="ED103" s="65">
        <f t="shared" ca="1" si="154"/>
        <v>0</v>
      </c>
      <c r="EE103" s="65">
        <f t="shared" ca="1" si="154"/>
        <v>0</v>
      </c>
      <c r="EF103" s="65">
        <f t="shared" ca="1" si="154"/>
        <v>0</v>
      </c>
      <c r="EG103" s="65">
        <f t="shared" ca="1" si="154"/>
        <v>0</v>
      </c>
      <c r="EH103" s="65">
        <f t="shared" ca="1" si="155"/>
        <v>0</v>
      </c>
      <c r="EI103" s="65">
        <f t="shared" ca="1" si="155"/>
        <v>0</v>
      </c>
      <c r="EJ103" s="65">
        <f t="shared" ca="1" si="155"/>
        <v>0</v>
      </c>
      <c r="EK103" s="65">
        <f t="shared" ca="1" si="155"/>
        <v>0</v>
      </c>
      <c r="EL103" s="65">
        <f t="shared" ca="1" si="155"/>
        <v>0</v>
      </c>
      <c r="EM103" s="65">
        <f t="shared" ca="1" si="155"/>
        <v>0</v>
      </c>
      <c r="EN103" s="65">
        <f t="shared" ca="1" si="155"/>
        <v>0</v>
      </c>
      <c r="EO103" s="65">
        <f t="shared" ca="1" si="155"/>
        <v>0</v>
      </c>
      <c r="EP103" s="65">
        <f t="shared" ca="1" si="155"/>
        <v>0</v>
      </c>
      <c r="EQ103" s="65">
        <f t="shared" ca="1" si="155"/>
        <v>0</v>
      </c>
      <c r="ER103" s="65">
        <f t="shared" ca="1" si="155"/>
        <v>0</v>
      </c>
      <c r="ES103" s="65">
        <f t="shared" ca="1" si="155"/>
        <v>0</v>
      </c>
      <c r="ET103" s="65">
        <f t="shared" ca="1" si="155"/>
        <v>0</v>
      </c>
      <c r="EU103" s="65">
        <f t="shared" ca="1" si="155"/>
        <v>0</v>
      </c>
      <c r="EV103" s="65">
        <f t="shared" ca="1" si="155"/>
        <v>0</v>
      </c>
      <c r="EW103" s="65">
        <f t="shared" ca="1" si="155"/>
        <v>0</v>
      </c>
      <c r="EX103" s="65">
        <f t="shared" ca="1" si="163"/>
        <v>0</v>
      </c>
      <c r="EY103" s="65">
        <f t="shared" ca="1" si="163"/>
        <v>0</v>
      </c>
      <c r="EZ103" s="65">
        <f t="shared" ca="1" si="163"/>
        <v>0</v>
      </c>
      <c r="FA103" s="65">
        <f t="shared" ca="1" si="163"/>
        <v>0</v>
      </c>
      <c r="FB103" s="65">
        <f t="shared" ca="1" si="163"/>
        <v>0</v>
      </c>
      <c r="FC103" s="65">
        <f t="shared" ca="1" si="163"/>
        <v>0</v>
      </c>
      <c r="FD103" s="65">
        <f t="shared" ca="1" si="163"/>
        <v>0</v>
      </c>
      <c r="FE103" s="65">
        <f t="shared" ca="1" si="163"/>
        <v>0</v>
      </c>
      <c r="FF103" s="65">
        <f t="shared" ca="1" si="163"/>
        <v>0</v>
      </c>
      <c r="FG103" s="65">
        <f t="shared" ca="1" si="163"/>
        <v>0</v>
      </c>
      <c r="FH103" s="65">
        <f t="shared" ca="1" si="163"/>
        <v>0</v>
      </c>
      <c r="FI103" s="65">
        <f t="shared" ca="1" si="163"/>
        <v>0</v>
      </c>
      <c r="FJ103" s="65">
        <f t="shared" ca="1" si="163"/>
        <v>0</v>
      </c>
      <c r="FK103" s="65">
        <f t="shared" ca="1" si="163"/>
        <v>0</v>
      </c>
      <c r="FL103" s="65">
        <f t="shared" ca="1" si="163"/>
        <v>0</v>
      </c>
      <c r="FM103" s="65">
        <f t="shared" ca="1" si="163"/>
        <v>0</v>
      </c>
      <c r="FN103" s="65">
        <f t="shared" ca="1" si="164"/>
        <v>0</v>
      </c>
      <c r="FO103" s="65">
        <f t="shared" ca="1" si="164"/>
        <v>0</v>
      </c>
      <c r="FP103" s="65">
        <f t="shared" ca="1" si="164"/>
        <v>0</v>
      </c>
      <c r="FQ103" s="65">
        <f t="shared" ca="1" si="164"/>
        <v>0</v>
      </c>
      <c r="FR103" s="65">
        <f t="shared" ca="1" si="164"/>
        <v>0</v>
      </c>
      <c r="FS103" s="65">
        <f t="shared" ca="1" si="164"/>
        <v>0</v>
      </c>
      <c r="FT103" s="65">
        <f t="shared" ca="1" si="164"/>
        <v>0</v>
      </c>
      <c r="FU103" s="65">
        <f t="shared" ca="1" si="164"/>
        <v>0</v>
      </c>
      <c r="FV103" s="65">
        <f t="shared" ca="1" si="164"/>
        <v>0</v>
      </c>
      <c r="FW103" s="65">
        <f t="shared" ca="1" si="164"/>
        <v>0</v>
      </c>
      <c r="FX103" s="65">
        <f t="shared" ca="1" si="164"/>
        <v>0</v>
      </c>
      <c r="FY103" s="65">
        <f t="shared" ca="1" si="156"/>
        <v>0</v>
      </c>
      <c r="FZ103" s="65">
        <f t="shared" ca="1" si="156"/>
        <v>0</v>
      </c>
      <c r="GA103" s="65">
        <f t="shared" ca="1" si="156"/>
        <v>0</v>
      </c>
      <c r="GB103" s="65">
        <f t="shared" ca="1" si="156"/>
        <v>0</v>
      </c>
      <c r="GC103" s="65">
        <f t="shared" ca="1" si="156"/>
        <v>0</v>
      </c>
      <c r="GD103" s="65">
        <f t="shared" ca="1" si="156"/>
        <v>0</v>
      </c>
      <c r="GE103" s="65">
        <f t="shared" ca="1" si="156"/>
        <v>0</v>
      </c>
      <c r="GF103" s="65">
        <f t="shared" ca="1" si="156"/>
        <v>0</v>
      </c>
      <c r="GG103" s="65">
        <f t="shared" ca="1" si="156"/>
        <v>0</v>
      </c>
      <c r="GH103" s="65">
        <f t="shared" ca="1" si="156"/>
        <v>0</v>
      </c>
      <c r="GI103" s="65">
        <f t="shared" ca="1" si="156"/>
        <v>0</v>
      </c>
      <c r="GJ103" s="65">
        <f t="shared" ca="1" si="156"/>
        <v>0</v>
      </c>
      <c r="GK103" s="65">
        <f t="shared" ca="1" si="156"/>
        <v>0</v>
      </c>
      <c r="GL103" s="65">
        <f t="shared" ca="1" si="156"/>
        <v>0</v>
      </c>
      <c r="GM103" s="65">
        <f t="shared" ca="1" si="156"/>
        <v>0</v>
      </c>
      <c r="GN103" s="65">
        <f t="shared" ca="1" si="156"/>
        <v>0</v>
      </c>
      <c r="GO103" s="65">
        <f t="shared" ca="1" si="165"/>
        <v>0</v>
      </c>
      <c r="GP103" s="65">
        <f t="shared" ca="1" si="165"/>
        <v>0</v>
      </c>
      <c r="GQ103" s="65">
        <f t="shared" ca="1" si="165"/>
        <v>0</v>
      </c>
      <c r="GR103" s="65">
        <f t="shared" ca="1" si="165"/>
        <v>0</v>
      </c>
      <c r="GS103" s="65">
        <f t="shared" ca="1" si="165"/>
        <v>0</v>
      </c>
      <c r="GT103" s="65">
        <f t="shared" ca="1" si="165"/>
        <v>0</v>
      </c>
      <c r="GU103" s="65">
        <f t="shared" ca="1" si="165"/>
        <v>0</v>
      </c>
      <c r="GV103" s="65">
        <f t="shared" ca="1" si="165"/>
        <v>0</v>
      </c>
      <c r="GW103" s="65">
        <f t="shared" ca="1" si="165"/>
        <v>0</v>
      </c>
      <c r="GX103" s="65">
        <f t="shared" ca="1" si="165"/>
        <v>0</v>
      </c>
      <c r="GY103" s="65">
        <f t="shared" ca="1" si="165"/>
        <v>0</v>
      </c>
      <c r="GZ103" s="65">
        <f t="shared" ca="1" si="165"/>
        <v>0</v>
      </c>
      <c r="HA103" s="65">
        <f t="shared" ca="1" si="165"/>
        <v>0</v>
      </c>
      <c r="HB103" s="65">
        <f t="shared" ca="1" si="165"/>
        <v>0</v>
      </c>
      <c r="HC103" s="65">
        <f t="shared" ca="1" si="166"/>
        <v>0</v>
      </c>
      <c r="HD103" s="65">
        <f t="shared" ca="1" si="166"/>
        <v>0</v>
      </c>
      <c r="HE103" s="65">
        <f t="shared" ca="1" si="166"/>
        <v>0</v>
      </c>
      <c r="HF103" s="65">
        <f t="shared" ca="1" si="166"/>
        <v>0</v>
      </c>
      <c r="HG103" s="65">
        <f t="shared" ca="1" si="166"/>
        <v>0</v>
      </c>
      <c r="HH103" s="65">
        <f t="shared" ca="1" si="166"/>
        <v>0</v>
      </c>
      <c r="HI103" s="65">
        <f t="shared" ca="1" si="166"/>
        <v>0</v>
      </c>
      <c r="HJ103" s="65">
        <f t="shared" ca="1" si="166"/>
        <v>0</v>
      </c>
      <c r="HK103" s="65">
        <f t="shared" ca="1" si="166"/>
        <v>0</v>
      </c>
      <c r="HL103" s="65">
        <f t="shared" ca="1" si="166"/>
        <v>0</v>
      </c>
      <c r="HM103" s="65">
        <f t="shared" ca="1" si="157"/>
        <v>0</v>
      </c>
      <c r="HN103" s="65">
        <f t="shared" ca="1" si="157"/>
        <v>0</v>
      </c>
      <c r="HO103" s="65">
        <f t="shared" ca="1" si="157"/>
        <v>0</v>
      </c>
      <c r="HP103" s="65">
        <f t="shared" ca="1" si="157"/>
        <v>0</v>
      </c>
      <c r="HQ103" s="65">
        <f t="shared" ca="1" si="157"/>
        <v>0</v>
      </c>
      <c r="HR103" s="65">
        <f t="shared" ca="1" si="157"/>
        <v>0</v>
      </c>
      <c r="HS103" s="65">
        <f t="shared" ca="1" si="157"/>
        <v>0</v>
      </c>
      <c r="HT103" s="65">
        <f t="shared" ca="1" si="157"/>
        <v>0</v>
      </c>
      <c r="HU103" s="65">
        <f t="shared" ca="1" si="157"/>
        <v>0</v>
      </c>
      <c r="HV103" s="65">
        <f t="shared" ca="1" si="157"/>
        <v>0</v>
      </c>
      <c r="HW103" s="65">
        <f t="shared" ca="1" si="158"/>
        <v>0</v>
      </c>
      <c r="HX103" s="65">
        <f t="shared" ca="1" si="158"/>
        <v>0</v>
      </c>
      <c r="HY103" s="65">
        <f t="shared" ca="1" si="158"/>
        <v>0</v>
      </c>
      <c r="HZ103" s="65">
        <f t="shared" ca="1" si="158"/>
        <v>0</v>
      </c>
      <c r="IA103" s="65">
        <f t="shared" ca="1" si="158"/>
        <v>0</v>
      </c>
      <c r="IB103" s="65">
        <f t="shared" ca="1" si="158"/>
        <v>0</v>
      </c>
      <c r="IC103" s="65">
        <f t="shared" ca="1" si="158"/>
        <v>0</v>
      </c>
      <c r="ID103" s="65">
        <f t="shared" ca="1" si="158"/>
        <v>0</v>
      </c>
      <c r="IE103" s="65">
        <f t="shared" ca="1" si="158"/>
        <v>0</v>
      </c>
      <c r="IF103" s="65">
        <f t="shared" ca="1" si="158"/>
        <v>0</v>
      </c>
      <c r="IG103" s="65">
        <f t="shared" ca="1" si="158"/>
        <v>0</v>
      </c>
      <c r="IH103" s="65">
        <f t="shared" ca="1" si="158"/>
        <v>0</v>
      </c>
      <c r="II103" s="65">
        <f t="shared" ca="1" si="158"/>
        <v>0</v>
      </c>
      <c r="IJ103" s="65">
        <f t="shared" ca="1" si="158"/>
        <v>0</v>
      </c>
      <c r="IK103" s="65">
        <f t="shared" ca="1" si="158"/>
        <v>0</v>
      </c>
      <c r="IL103" s="65">
        <f t="shared" ca="1" si="158"/>
        <v>0</v>
      </c>
      <c r="IM103" s="65">
        <f t="shared" ca="1" si="167"/>
        <v>0</v>
      </c>
      <c r="IN103" s="65">
        <f t="shared" ca="1" si="167"/>
        <v>0</v>
      </c>
      <c r="IO103" s="65">
        <f t="shared" ca="1" si="167"/>
        <v>0</v>
      </c>
      <c r="IP103" s="65">
        <f t="shared" ca="1" si="167"/>
        <v>0</v>
      </c>
      <c r="IQ103" s="65">
        <f t="shared" ca="1" si="167"/>
        <v>0</v>
      </c>
      <c r="IR103" s="65">
        <f t="shared" ca="1" si="167"/>
        <v>0</v>
      </c>
      <c r="IS103" s="65">
        <f t="shared" ca="1" si="167"/>
        <v>0</v>
      </c>
      <c r="IT103" s="65">
        <f t="shared" ca="1" si="167"/>
        <v>0</v>
      </c>
      <c r="IU103" s="65">
        <f t="shared" ca="1" si="167"/>
        <v>0</v>
      </c>
      <c r="IV103" s="65">
        <f t="shared" ca="1" si="167"/>
        <v>0</v>
      </c>
      <c r="IW103" s="65">
        <f t="shared" ca="1" si="167"/>
        <v>0</v>
      </c>
      <c r="IX103" s="65">
        <f t="shared" ca="1" si="167"/>
        <v>0</v>
      </c>
      <c r="IY103" s="65">
        <f t="shared" ca="1" si="167"/>
        <v>0</v>
      </c>
      <c r="IZ103" s="65">
        <f t="shared" ca="1" si="167"/>
        <v>0</v>
      </c>
      <c r="JA103" s="65"/>
      <c r="JB103" s="65"/>
      <c r="JC103" s="65"/>
      <c r="JD103" s="65"/>
      <c r="JE103" s="65"/>
      <c r="JF103" s="65"/>
      <c r="JG103" s="65"/>
      <c r="JH103" s="65"/>
      <c r="JI103" s="65"/>
      <c r="JJ103" s="65"/>
      <c r="JK103" s="65"/>
      <c r="JL103" s="65"/>
      <c r="JM103" s="65"/>
      <c r="JN103" s="65"/>
      <c r="JO103" s="65"/>
      <c r="JP103" s="65"/>
      <c r="JQ103" s="65"/>
      <c r="JR103" s="65"/>
    </row>
    <row r="104" spans="1:278" x14ac:dyDescent="0.2">
      <c r="A104" s="64">
        <f t="shared" si="124"/>
        <v>95</v>
      </c>
      <c r="B104" s="65">
        <f t="shared" ca="1" si="122"/>
        <v>2.7924222060102641E-10</v>
      </c>
      <c r="C104" s="65">
        <f t="shared" ca="1" si="147"/>
        <v>2.7924222060102641E-10</v>
      </c>
      <c r="D104" s="65">
        <f t="shared" ca="1" si="148"/>
        <v>0</v>
      </c>
      <c r="E104" s="72">
        <f t="shared" ca="1" si="149"/>
        <v>0</v>
      </c>
      <c r="F104" s="67">
        <f t="shared" si="123"/>
        <v>0</v>
      </c>
      <c r="H104" s="72">
        <f t="shared" ca="1" si="125"/>
        <v>1.7917114674113713E-8</v>
      </c>
      <c r="I104" s="64">
        <f t="shared" ca="1" si="110"/>
        <v>102</v>
      </c>
      <c r="J104" s="67">
        <f t="shared" ca="1" si="127"/>
        <v>2.1764731277713439E-10</v>
      </c>
      <c r="K104" s="65">
        <f t="shared" ca="1" si="159"/>
        <v>2.0884804023086411E-10</v>
      </c>
      <c r="L104" s="65">
        <f t="shared" ca="1" si="159"/>
        <v>2.0884804023086411E-10</v>
      </c>
      <c r="M104" s="65">
        <f t="shared" ca="1" si="159"/>
        <v>2.0884804023086411E-10</v>
      </c>
      <c r="N104" s="65">
        <f t="shared" ca="1" si="159"/>
        <v>2.0884804023086411E-10</v>
      </c>
      <c r="O104" s="65">
        <f t="shared" ca="1" si="159"/>
        <v>2.0884804023086411E-10</v>
      </c>
      <c r="P104" s="65">
        <f t="shared" ca="1" si="159"/>
        <v>2.0884804023086411E-10</v>
      </c>
      <c r="Q104" s="65">
        <f t="shared" ca="1" si="159"/>
        <v>2.0884804023086411E-10</v>
      </c>
      <c r="R104" s="65">
        <f t="shared" ca="1" si="159"/>
        <v>2.0884804023086411E-10</v>
      </c>
      <c r="S104" s="65">
        <f t="shared" ca="1" si="159"/>
        <v>2.0884804023086411E-10</v>
      </c>
      <c r="T104" s="65">
        <f t="shared" ca="1" si="159"/>
        <v>2.0884804023086411E-10</v>
      </c>
      <c r="U104" s="65">
        <f t="shared" ca="1" si="159"/>
        <v>2.0884804023086411E-10</v>
      </c>
      <c r="V104" s="65">
        <f t="shared" ca="1" si="159"/>
        <v>2.0884804023086411E-10</v>
      </c>
      <c r="W104" s="65">
        <f t="shared" ca="1" si="159"/>
        <v>2.0884804023086411E-10</v>
      </c>
      <c r="X104" s="65">
        <f t="shared" ca="1" si="159"/>
        <v>2.0884804023086411E-10</v>
      </c>
      <c r="Y104" s="65">
        <f t="shared" ca="1" si="159"/>
        <v>2.0004876768459382E-10</v>
      </c>
      <c r="Z104" s="65">
        <f t="shared" ca="1" si="159"/>
        <v>2.0004876768459382E-10</v>
      </c>
      <c r="AA104" s="65">
        <f t="shared" ca="1" si="151"/>
        <v>2.0004876768459382E-10</v>
      </c>
      <c r="AB104" s="65">
        <f t="shared" ca="1" si="151"/>
        <v>2.0004876768459382E-10</v>
      </c>
      <c r="AC104" s="65">
        <f t="shared" ca="1" si="151"/>
        <v>2.0004876768459382E-10</v>
      </c>
      <c r="AD104" s="65">
        <f t="shared" ca="1" si="151"/>
        <v>2.0004876768459382E-10</v>
      </c>
      <c r="AE104" s="65">
        <f t="shared" ca="1" si="151"/>
        <v>1.9124949513832353E-10</v>
      </c>
      <c r="AF104" s="65">
        <f t="shared" ca="1" si="151"/>
        <v>1.9124949513832353E-10</v>
      </c>
      <c r="AG104" s="65">
        <f t="shared" ca="1" si="151"/>
        <v>1.9124949513832353E-10</v>
      </c>
      <c r="AH104" s="65">
        <f t="shared" ca="1" si="151"/>
        <v>1.9124949513832353E-10</v>
      </c>
      <c r="AI104" s="65">
        <f t="shared" ca="1" si="151"/>
        <v>1.8245022259205324E-10</v>
      </c>
      <c r="AJ104" s="65">
        <f t="shared" ca="1" si="151"/>
        <v>1.8245022259205324E-10</v>
      </c>
      <c r="AK104" s="65">
        <f t="shared" ca="1" si="151"/>
        <v>1.8245022259205324E-10</v>
      </c>
      <c r="AL104" s="65">
        <f t="shared" ca="1" si="151"/>
        <v>1.8245022259205324E-10</v>
      </c>
      <c r="AM104" s="65">
        <f t="shared" ca="1" si="151"/>
        <v>1.7365095004578296E-10</v>
      </c>
      <c r="AN104" s="65">
        <f t="shared" ca="1" si="151"/>
        <v>1.7365095004578296E-10</v>
      </c>
      <c r="AO104" s="65">
        <f t="shared" ca="1" si="151"/>
        <v>1.7365095004578296E-10</v>
      </c>
      <c r="AP104" s="65">
        <f t="shared" ca="1" si="152"/>
        <v>1.7365095004578296E-10</v>
      </c>
      <c r="AQ104" s="65">
        <f t="shared" ca="1" si="152"/>
        <v>1.6485167749951267E-10</v>
      </c>
      <c r="AR104" s="65">
        <f t="shared" ca="1" si="152"/>
        <v>1.6485167749951267E-10</v>
      </c>
      <c r="AS104" s="65">
        <f t="shared" ca="1" si="152"/>
        <v>1.6485167749951267E-10</v>
      </c>
      <c r="AT104" s="65">
        <f t="shared" ca="1" si="152"/>
        <v>1.5605240495324238E-10</v>
      </c>
      <c r="AU104" s="65">
        <f t="shared" ca="1" si="152"/>
        <v>1.5605240495324238E-10</v>
      </c>
      <c r="AV104" s="65">
        <f t="shared" ca="1" si="152"/>
        <v>1.5605240495324238E-10</v>
      </c>
      <c r="AW104" s="65">
        <f t="shared" ca="1" si="152"/>
        <v>1.4725313240697209E-10</v>
      </c>
      <c r="AX104" s="65">
        <f t="shared" ca="1" si="152"/>
        <v>1.4725313240697209E-10</v>
      </c>
      <c r="AY104" s="65">
        <f t="shared" ca="1" si="152"/>
        <v>1.4725313240697209E-10</v>
      </c>
      <c r="AZ104" s="65">
        <f t="shared" ca="1" si="152"/>
        <v>1.3845385986070181E-10</v>
      </c>
      <c r="BA104" s="65">
        <f t="shared" ca="1" si="152"/>
        <v>1.3845385986070181E-10</v>
      </c>
      <c r="BB104" s="65">
        <f t="shared" ca="1" si="152"/>
        <v>1.2965458731443152E-10</v>
      </c>
      <c r="BC104" s="65">
        <f t="shared" ca="1" si="152"/>
        <v>1.2965458731443152E-10</v>
      </c>
      <c r="BD104" s="65">
        <f t="shared" ca="1" si="152"/>
        <v>1.2965458731443152E-10</v>
      </c>
      <c r="BE104" s="65">
        <f t="shared" ca="1" si="152"/>
        <v>1.2085531476816123E-10</v>
      </c>
      <c r="BF104" s="65">
        <f t="shared" ca="1" si="150"/>
        <v>1.2085531476816123E-10</v>
      </c>
      <c r="BG104" s="65">
        <f t="shared" ca="1" si="150"/>
        <v>1.1205604222189094E-10</v>
      </c>
      <c r="BH104" s="65">
        <f t="shared" ca="1" si="150"/>
        <v>1.1205604222189094E-10</v>
      </c>
      <c r="BI104" s="65">
        <f t="shared" ca="1" si="150"/>
        <v>1.0325676967562065E-10</v>
      </c>
      <c r="BJ104" s="65">
        <f t="shared" ca="1" si="150"/>
        <v>1.0325676967562065E-10</v>
      </c>
      <c r="BK104" s="65">
        <f t="shared" ca="1" si="150"/>
        <v>1.0325676967562065E-10</v>
      </c>
      <c r="BL104" s="65">
        <f t="shared" ca="1" si="150"/>
        <v>9.4457497129350367E-11</v>
      </c>
      <c r="BM104" s="65">
        <f t="shared" ca="1" si="150"/>
        <v>9.4457497129350367E-11</v>
      </c>
      <c r="BN104" s="65">
        <f t="shared" ca="1" si="150"/>
        <v>8.5658224583080079E-11</v>
      </c>
      <c r="BO104" s="65">
        <f t="shared" ca="1" si="150"/>
        <v>8.5658224583080079E-11</v>
      </c>
      <c r="BP104" s="65">
        <f t="shared" ca="1" si="150"/>
        <v>7.6858952036809792E-11</v>
      </c>
      <c r="BQ104" s="65">
        <f t="shared" ca="1" si="150"/>
        <v>7.6858952036809792E-11</v>
      </c>
      <c r="BR104" s="65">
        <f t="shared" ca="1" si="150"/>
        <v>6.8059679490539504E-11</v>
      </c>
      <c r="BS104" s="65">
        <f t="shared" ca="1" si="160"/>
        <v>6.8059679490539504E-11</v>
      </c>
      <c r="BT104" s="65">
        <f t="shared" ca="1" si="160"/>
        <v>5.9260406944269217E-11</v>
      </c>
      <c r="BU104" s="65">
        <f t="shared" ca="1" si="160"/>
        <v>5.9260406944269217E-11</v>
      </c>
      <c r="BV104" s="65">
        <f t="shared" ca="1" si="160"/>
        <v>5.0461134397998929E-11</v>
      </c>
      <c r="BW104" s="65">
        <f t="shared" ca="1" si="160"/>
        <v>5.0461134397998929E-11</v>
      </c>
      <c r="BX104" s="65">
        <f t="shared" ca="1" si="160"/>
        <v>4.1661861851728641E-11</v>
      </c>
      <c r="BY104" s="65">
        <f t="shared" ca="1" si="160"/>
        <v>3.2862589305458354E-11</v>
      </c>
      <c r="BZ104" s="65">
        <f t="shared" ca="1" si="160"/>
        <v>3.2862589305458354E-11</v>
      </c>
      <c r="CA104" s="65">
        <f t="shared" ca="1" si="160"/>
        <v>2.4063316759188069E-11</v>
      </c>
      <c r="CB104" s="65">
        <f t="shared" ca="1" si="160"/>
        <v>2.4063316759188069E-11</v>
      </c>
      <c r="CC104" s="65">
        <f t="shared" ca="1" si="153"/>
        <v>1.5264044212917785E-11</v>
      </c>
      <c r="CD104" s="65">
        <f t="shared" ca="1" si="153"/>
        <v>1.5264044212917785E-11</v>
      </c>
      <c r="CE104" s="65">
        <f t="shared" ca="1" si="153"/>
        <v>6.4647716666475004E-12</v>
      </c>
      <c r="CF104" s="65">
        <f t="shared" ca="1" si="153"/>
        <v>0</v>
      </c>
      <c r="CG104" s="65">
        <f t="shared" ca="1" si="153"/>
        <v>0</v>
      </c>
      <c r="CH104" s="65">
        <f t="shared" ca="1" si="153"/>
        <v>0</v>
      </c>
      <c r="CI104" s="65">
        <f t="shared" ca="1" si="153"/>
        <v>0</v>
      </c>
      <c r="CJ104" s="65">
        <f t="shared" ca="1" si="153"/>
        <v>0</v>
      </c>
      <c r="CK104" s="65">
        <f t="shared" ca="1" si="153"/>
        <v>0</v>
      </c>
      <c r="CL104" s="65">
        <f t="shared" ca="1" si="153"/>
        <v>0</v>
      </c>
      <c r="CM104" s="65">
        <f t="shared" ca="1" si="153"/>
        <v>0</v>
      </c>
      <c r="CN104" s="65">
        <f t="shared" ca="1" si="153"/>
        <v>0</v>
      </c>
      <c r="CO104" s="65">
        <f t="shared" ca="1" si="153"/>
        <v>0</v>
      </c>
      <c r="CP104" s="65">
        <f t="shared" ca="1" si="153"/>
        <v>0</v>
      </c>
      <c r="CQ104" s="65">
        <f t="shared" ca="1" si="153"/>
        <v>0</v>
      </c>
      <c r="CR104" s="65">
        <f t="shared" ca="1" si="153"/>
        <v>0</v>
      </c>
      <c r="CS104" s="65">
        <f t="shared" ca="1" si="161"/>
        <v>0</v>
      </c>
      <c r="CT104" s="65">
        <f t="shared" ca="1" si="161"/>
        <v>0</v>
      </c>
      <c r="CU104" s="65">
        <f t="shared" ca="1" si="161"/>
        <v>0</v>
      </c>
      <c r="CV104" s="65">
        <f t="shared" ca="1" si="161"/>
        <v>0</v>
      </c>
      <c r="CW104" s="65">
        <f t="shared" ca="1" si="161"/>
        <v>0</v>
      </c>
      <c r="CX104" s="65">
        <f t="shared" ca="1" si="161"/>
        <v>0</v>
      </c>
      <c r="CY104" s="65">
        <f t="shared" ca="1" si="161"/>
        <v>0</v>
      </c>
      <c r="CZ104" s="65">
        <f t="shared" ca="1" si="161"/>
        <v>0</v>
      </c>
      <c r="DA104" s="65">
        <f t="shared" ca="1" si="161"/>
        <v>0</v>
      </c>
      <c r="DB104" s="65">
        <f t="shared" ca="1" si="161"/>
        <v>0</v>
      </c>
      <c r="DC104" s="65">
        <f t="shared" ca="1" si="161"/>
        <v>0</v>
      </c>
      <c r="DD104" s="65">
        <f t="shared" ca="1" si="161"/>
        <v>0</v>
      </c>
      <c r="DE104" s="65">
        <f t="shared" ca="1" si="161"/>
        <v>0</v>
      </c>
      <c r="DF104" s="65">
        <f t="shared" ca="1" si="161"/>
        <v>0</v>
      </c>
      <c r="DG104" s="65">
        <f t="shared" ca="1" si="161"/>
        <v>0</v>
      </c>
      <c r="DH104" s="65">
        <f t="shared" ca="1" si="161"/>
        <v>0</v>
      </c>
      <c r="DI104" s="65">
        <f t="shared" ca="1" si="162"/>
        <v>0</v>
      </c>
      <c r="DJ104" s="65">
        <f t="shared" ca="1" si="162"/>
        <v>0</v>
      </c>
      <c r="DK104" s="65">
        <f t="shared" ca="1" si="162"/>
        <v>0</v>
      </c>
      <c r="DL104" s="65">
        <f t="shared" ca="1" si="162"/>
        <v>0</v>
      </c>
      <c r="DM104" s="65">
        <f t="shared" ca="1" si="162"/>
        <v>0</v>
      </c>
      <c r="DN104" s="65">
        <f t="shared" ca="1" si="162"/>
        <v>0</v>
      </c>
      <c r="DO104" s="65">
        <f t="shared" ca="1" si="162"/>
        <v>0</v>
      </c>
      <c r="DP104" s="65">
        <f t="shared" ca="1" si="162"/>
        <v>0</v>
      </c>
      <c r="DQ104" s="65">
        <f t="shared" ca="1" si="162"/>
        <v>0</v>
      </c>
      <c r="DR104" s="65">
        <f t="shared" ca="1" si="162"/>
        <v>0</v>
      </c>
      <c r="DS104" s="65">
        <f t="shared" ca="1" si="162"/>
        <v>0</v>
      </c>
      <c r="DT104" s="65">
        <f t="shared" ca="1" si="162"/>
        <v>0</v>
      </c>
      <c r="DU104" s="65">
        <f t="shared" ca="1" si="162"/>
        <v>0</v>
      </c>
      <c r="DV104" s="65">
        <f t="shared" ca="1" si="162"/>
        <v>0</v>
      </c>
      <c r="DW104" s="65">
        <f t="shared" ca="1" si="162"/>
        <v>0</v>
      </c>
      <c r="DX104" s="65">
        <f t="shared" ca="1" si="162"/>
        <v>0</v>
      </c>
      <c r="DY104" s="65">
        <f t="shared" ca="1" si="154"/>
        <v>0</v>
      </c>
      <c r="DZ104" s="65">
        <f t="shared" ca="1" si="154"/>
        <v>0</v>
      </c>
      <c r="EA104" s="65">
        <f t="shared" ca="1" si="154"/>
        <v>0</v>
      </c>
      <c r="EB104" s="65">
        <f t="shared" ca="1" si="154"/>
        <v>0</v>
      </c>
      <c r="EC104" s="65">
        <f t="shared" ca="1" si="154"/>
        <v>0</v>
      </c>
      <c r="ED104" s="65">
        <f t="shared" ca="1" si="154"/>
        <v>0</v>
      </c>
      <c r="EE104" s="65">
        <f t="shared" ca="1" si="154"/>
        <v>0</v>
      </c>
      <c r="EF104" s="65">
        <f t="shared" ca="1" si="154"/>
        <v>0</v>
      </c>
      <c r="EG104" s="65">
        <f t="shared" ca="1" si="154"/>
        <v>0</v>
      </c>
      <c r="EH104" s="65">
        <f t="shared" ca="1" si="155"/>
        <v>0</v>
      </c>
      <c r="EI104" s="65">
        <f t="shared" ca="1" si="155"/>
        <v>0</v>
      </c>
      <c r="EJ104" s="65">
        <f t="shared" ca="1" si="155"/>
        <v>0</v>
      </c>
      <c r="EK104" s="65">
        <f t="shared" ca="1" si="155"/>
        <v>0</v>
      </c>
      <c r="EL104" s="65">
        <f t="shared" ca="1" si="155"/>
        <v>0</v>
      </c>
      <c r="EM104" s="65">
        <f t="shared" ca="1" si="155"/>
        <v>0</v>
      </c>
      <c r="EN104" s="65">
        <f t="shared" ca="1" si="155"/>
        <v>0</v>
      </c>
      <c r="EO104" s="65">
        <f t="shared" ca="1" si="155"/>
        <v>0</v>
      </c>
      <c r="EP104" s="65">
        <f t="shared" ca="1" si="155"/>
        <v>0</v>
      </c>
      <c r="EQ104" s="65">
        <f t="shared" ca="1" si="155"/>
        <v>0</v>
      </c>
      <c r="ER104" s="65">
        <f t="shared" ca="1" si="155"/>
        <v>0</v>
      </c>
      <c r="ES104" s="65">
        <f t="shared" ca="1" si="155"/>
        <v>0</v>
      </c>
      <c r="ET104" s="65">
        <f t="shared" ca="1" si="155"/>
        <v>0</v>
      </c>
      <c r="EU104" s="65">
        <f t="shared" ca="1" si="155"/>
        <v>0</v>
      </c>
      <c r="EV104" s="65">
        <f t="shared" ca="1" si="155"/>
        <v>0</v>
      </c>
      <c r="EW104" s="65">
        <f t="shared" ca="1" si="155"/>
        <v>0</v>
      </c>
      <c r="EX104" s="65">
        <f t="shared" ca="1" si="163"/>
        <v>0</v>
      </c>
      <c r="EY104" s="65">
        <f t="shared" ca="1" si="163"/>
        <v>0</v>
      </c>
      <c r="EZ104" s="65">
        <f t="shared" ca="1" si="163"/>
        <v>0</v>
      </c>
      <c r="FA104" s="65">
        <f t="shared" ca="1" si="163"/>
        <v>0</v>
      </c>
      <c r="FB104" s="65">
        <f t="shared" ca="1" si="163"/>
        <v>0</v>
      </c>
      <c r="FC104" s="65">
        <f t="shared" ca="1" si="163"/>
        <v>0</v>
      </c>
      <c r="FD104" s="65">
        <f t="shared" ca="1" si="163"/>
        <v>0</v>
      </c>
      <c r="FE104" s="65">
        <f t="shared" ca="1" si="163"/>
        <v>0</v>
      </c>
      <c r="FF104" s="65">
        <f t="shared" ca="1" si="163"/>
        <v>0</v>
      </c>
      <c r="FG104" s="65">
        <f t="shared" ca="1" si="163"/>
        <v>0</v>
      </c>
      <c r="FH104" s="65">
        <f t="shared" ca="1" si="163"/>
        <v>0</v>
      </c>
      <c r="FI104" s="65">
        <f t="shared" ca="1" si="163"/>
        <v>0</v>
      </c>
      <c r="FJ104" s="65">
        <f t="shared" ca="1" si="163"/>
        <v>0</v>
      </c>
      <c r="FK104" s="65">
        <f t="shared" ca="1" si="163"/>
        <v>0</v>
      </c>
      <c r="FL104" s="65">
        <f t="shared" ca="1" si="163"/>
        <v>0</v>
      </c>
      <c r="FM104" s="65">
        <f t="shared" ca="1" si="163"/>
        <v>0</v>
      </c>
      <c r="FN104" s="65">
        <f t="shared" ca="1" si="164"/>
        <v>0</v>
      </c>
      <c r="FO104" s="65">
        <f t="shared" ca="1" si="164"/>
        <v>0</v>
      </c>
      <c r="FP104" s="65">
        <f t="shared" ca="1" si="164"/>
        <v>0</v>
      </c>
      <c r="FQ104" s="65">
        <f t="shared" ca="1" si="164"/>
        <v>0</v>
      </c>
      <c r="FR104" s="65">
        <f t="shared" ca="1" si="164"/>
        <v>0</v>
      </c>
      <c r="FS104" s="65">
        <f t="shared" ca="1" si="164"/>
        <v>0</v>
      </c>
      <c r="FT104" s="65">
        <f t="shared" ca="1" si="164"/>
        <v>0</v>
      </c>
      <c r="FU104" s="65">
        <f t="shared" ca="1" si="164"/>
        <v>0</v>
      </c>
      <c r="FV104" s="65">
        <f t="shared" ca="1" si="164"/>
        <v>0</v>
      </c>
      <c r="FW104" s="65">
        <f t="shared" ca="1" si="164"/>
        <v>0</v>
      </c>
      <c r="FX104" s="65">
        <f t="shared" ca="1" si="164"/>
        <v>0</v>
      </c>
      <c r="FY104" s="65">
        <f t="shared" ca="1" si="156"/>
        <v>0</v>
      </c>
      <c r="FZ104" s="65">
        <f t="shared" ca="1" si="156"/>
        <v>0</v>
      </c>
      <c r="GA104" s="65">
        <f t="shared" ca="1" si="156"/>
        <v>0</v>
      </c>
      <c r="GB104" s="65">
        <f t="shared" ca="1" si="156"/>
        <v>0</v>
      </c>
      <c r="GC104" s="65">
        <f t="shared" ca="1" si="156"/>
        <v>0</v>
      </c>
      <c r="GD104" s="65">
        <f t="shared" ca="1" si="156"/>
        <v>0</v>
      </c>
      <c r="GE104" s="65">
        <f t="shared" ca="1" si="156"/>
        <v>0</v>
      </c>
      <c r="GF104" s="65">
        <f t="shared" ca="1" si="156"/>
        <v>0</v>
      </c>
      <c r="GG104" s="65">
        <f t="shared" ca="1" si="156"/>
        <v>0</v>
      </c>
      <c r="GH104" s="65">
        <f t="shared" ca="1" si="156"/>
        <v>0</v>
      </c>
      <c r="GI104" s="65">
        <f t="shared" ca="1" si="156"/>
        <v>0</v>
      </c>
      <c r="GJ104" s="65">
        <f t="shared" ca="1" si="156"/>
        <v>0</v>
      </c>
      <c r="GK104" s="65">
        <f t="shared" ca="1" si="156"/>
        <v>0</v>
      </c>
      <c r="GL104" s="65">
        <f t="shared" ca="1" si="156"/>
        <v>0</v>
      </c>
      <c r="GM104" s="65">
        <f t="shared" ca="1" si="156"/>
        <v>0</v>
      </c>
      <c r="GN104" s="65">
        <f t="shared" ca="1" si="156"/>
        <v>0</v>
      </c>
      <c r="GO104" s="65">
        <f t="shared" ca="1" si="165"/>
        <v>0</v>
      </c>
      <c r="GP104" s="65">
        <f t="shared" ca="1" si="165"/>
        <v>0</v>
      </c>
      <c r="GQ104" s="65">
        <f t="shared" ca="1" si="165"/>
        <v>0</v>
      </c>
      <c r="GR104" s="65">
        <f t="shared" ca="1" si="165"/>
        <v>0</v>
      </c>
      <c r="GS104" s="65">
        <f t="shared" ca="1" si="165"/>
        <v>0</v>
      </c>
      <c r="GT104" s="65">
        <f t="shared" ca="1" si="165"/>
        <v>0</v>
      </c>
      <c r="GU104" s="65">
        <f t="shared" ca="1" si="165"/>
        <v>0</v>
      </c>
      <c r="GV104" s="65">
        <f t="shared" ca="1" si="165"/>
        <v>0</v>
      </c>
      <c r="GW104" s="65">
        <f t="shared" ca="1" si="165"/>
        <v>0</v>
      </c>
      <c r="GX104" s="65">
        <f t="shared" ca="1" si="165"/>
        <v>0</v>
      </c>
      <c r="GY104" s="65">
        <f t="shared" ca="1" si="165"/>
        <v>0</v>
      </c>
      <c r="GZ104" s="65">
        <f t="shared" ca="1" si="165"/>
        <v>0</v>
      </c>
      <c r="HA104" s="65">
        <f t="shared" ca="1" si="165"/>
        <v>0</v>
      </c>
      <c r="HB104" s="65">
        <f t="shared" ca="1" si="165"/>
        <v>0</v>
      </c>
      <c r="HC104" s="65">
        <f t="shared" ca="1" si="166"/>
        <v>0</v>
      </c>
      <c r="HD104" s="65">
        <f t="shared" ca="1" si="166"/>
        <v>0</v>
      </c>
      <c r="HE104" s="65">
        <f t="shared" ca="1" si="166"/>
        <v>0</v>
      </c>
      <c r="HF104" s="65">
        <f t="shared" ca="1" si="166"/>
        <v>0</v>
      </c>
      <c r="HG104" s="65">
        <f t="shared" ca="1" si="166"/>
        <v>0</v>
      </c>
      <c r="HH104" s="65">
        <f t="shared" ca="1" si="166"/>
        <v>0</v>
      </c>
      <c r="HI104" s="65">
        <f t="shared" ca="1" si="166"/>
        <v>0</v>
      </c>
      <c r="HJ104" s="65">
        <f t="shared" ca="1" si="166"/>
        <v>0</v>
      </c>
      <c r="HK104" s="65">
        <f t="shared" ca="1" si="166"/>
        <v>0</v>
      </c>
      <c r="HL104" s="65">
        <f t="shared" ca="1" si="166"/>
        <v>0</v>
      </c>
      <c r="HM104" s="65">
        <f t="shared" ca="1" si="157"/>
        <v>0</v>
      </c>
      <c r="HN104" s="65">
        <f t="shared" ca="1" si="157"/>
        <v>0</v>
      </c>
      <c r="HO104" s="65">
        <f t="shared" ca="1" si="157"/>
        <v>0</v>
      </c>
      <c r="HP104" s="65">
        <f t="shared" ca="1" si="157"/>
        <v>0</v>
      </c>
      <c r="HQ104" s="65">
        <f t="shared" ca="1" si="157"/>
        <v>0</v>
      </c>
      <c r="HR104" s="65">
        <f t="shared" ca="1" si="157"/>
        <v>0</v>
      </c>
      <c r="HS104" s="65">
        <f t="shared" ca="1" si="157"/>
        <v>0</v>
      </c>
      <c r="HT104" s="65">
        <f t="shared" ca="1" si="157"/>
        <v>0</v>
      </c>
      <c r="HU104" s="65">
        <f t="shared" ca="1" si="157"/>
        <v>0</v>
      </c>
      <c r="HV104" s="65">
        <f t="shared" ca="1" si="157"/>
        <v>0</v>
      </c>
      <c r="HW104" s="65">
        <f t="shared" ca="1" si="158"/>
        <v>0</v>
      </c>
      <c r="HX104" s="65">
        <f t="shared" ca="1" si="158"/>
        <v>0</v>
      </c>
      <c r="HY104" s="65">
        <f t="shared" ca="1" si="158"/>
        <v>0</v>
      </c>
      <c r="HZ104" s="65">
        <f t="shared" ca="1" si="158"/>
        <v>0</v>
      </c>
      <c r="IA104" s="65">
        <f t="shared" ca="1" si="158"/>
        <v>0</v>
      </c>
      <c r="IB104" s="65">
        <f t="shared" ca="1" si="158"/>
        <v>0</v>
      </c>
      <c r="IC104" s="65">
        <f t="shared" ca="1" si="158"/>
        <v>0</v>
      </c>
      <c r="ID104" s="65">
        <f t="shared" ca="1" si="158"/>
        <v>0</v>
      </c>
      <c r="IE104" s="65">
        <f t="shared" ca="1" si="158"/>
        <v>0</v>
      </c>
      <c r="IF104" s="65">
        <f t="shared" ca="1" si="158"/>
        <v>0</v>
      </c>
      <c r="IG104" s="65">
        <f t="shared" ca="1" si="158"/>
        <v>0</v>
      </c>
      <c r="IH104" s="65">
        <f t="shared" ca="1" si="158"/>
        <v>0</v>
      </c>
      <c r="II104" s="65">
        <f t="shared" ca="1" si="158"/>
        <v>0</v>
      </c>
      <c r="IJ104" s="65">
        <f t="shared" ca="1" si="158"/>
        <v>0</v>
      </c>
      <c r="IK104" s="65">
        <f t="shared" ca="1" si="158"/>
        <v>0</v>
      </c>
      <c r="IL104" s="65">
        <f t="shared" ca="1" si="158"/>
        <v>0</v>
      </c>
      <c r="IM104" s="65">
        <f t="shared" ca="1" si="167"/>
        <v>0</v>
      </c>
      <c r="IN104" s="65">
        <f t="shared" ca="1" si="167"/>
        <v>0</v>
      </c>
      <c r="IO104" s="65">
        <f t="shared" ca="1" si="167"/>
        <v>0</v>
      </c>
      <c r="IP104" s="65">
        <f t="shared" ca="1" si="167"/>
        <v>0</v>
      </c>
      <c r="IQ104" s="65">
        <f t="shared" ca="1" si="167"/>
        <v>0</v>
      </c>
      <c r="IR104" s="65">
        <f t="shared" ca="1" si="167"/>
        <v>0</v>
      </c>
      <c r="IS104" s="65">
        <f t="shared" ca="1" si="167"/>
        <v>0</v>
      </c>
      <c r="IT104" s="65">
        <f t="shared" ca="1" si="167"/>
        <v>0</v>
      </c>
      <c r="IU104" s="65">
        <f t="shared" ca="1" si="167"/>
        <v>0</v>
      </c>
      <c r="IV104" s="65">
        <f t="shared" ca="1" si="167"/>
        <v>0</v>
      </c>
      <c r="IW104" s="65">
        <f t="shared" ca="1" si="167"/>
        <v>0</v>
      </c>
      <c r="IX104" s="65">
        <f t="shared" ca="1" si="167"/>
        <v>0</v>
      </c>
      <c r="IY104" s="65">
        <f t="shared" ca="1" si="167"/>
        <v>0</v>
      </c>
      <c r="IZ104" s="65">
        <f t="shared" ca="1" si="167"/>
        <v>0</v>
      </c>
      <c r="JA104" s="65"/>
      <c r="JB104" s="65"/>
      <c r="JC104" s="65"/>
      <c r="JD104" s="65"/>
      <c r="JE104" s="65"/>
      <c r="JF104" s="65"/>
      <c r="JG104" s="65"/>
      <c r="JH104" s="65"/>
      <c r="JI104" s="65"/>
      <c r="JJ104" s="65"/>
      <c r="JK104" s="65"/>
      <c r="JL104" s="65"/>
      <c r="JM104" s="65"/>
      <c r="JN104" s="65"/>
      <c r="JO104" s="65"/>
      <c r="JP104" s="65"/>
      <c r="JQ104" s="65"/>
      <c r="JR104" s="65"/>
    </row>
    <row r="105" spans="1:278" x14ac:dyDescent="0.2">
      <c r="A105" s="64">
        <f t="shared" si="124"/>
        <v>96</v>
      </c>
      <c r="B105" s="65">
        <f t="shared" ca="1" si="122"/>
        <v>2.7044294805475612E-10</v>
      </c>
      <c r="C105" s="65">
        <f t="shared" ca="1" si="147"/>
        <v>2.7044294805475612E-10</v>
      </c>
      <c r="D105" s="65">
        <f t="shared" ca="1" si="148"/>
        <v>0</v>
      </c>
      <c r="E105" s="72">
        <f t="shared" ca="1" si="149"/>
        <v>0</v>
      </c>
      <c r="F105" s="67">
        <f t="shared" si="123"/>
        <v>0</v>
      </c>
      <c r="H105" s="72">
        <f t="shared" ca="1" si="125"/>
        <v>1.7045986692032954E-8</v>
      </c>
      <c r="I105" s="64">
        <f t="shared" ca="1" si="110"/>
        <v>103</v>
      </c>
      <c r="J105" s="67">
        <f t="shared" ca="1" si="127"/>
        <v>2.0884804023086411E-10</v>
      </c>
      <c r="K105" s="65">
        <f t="shared" ca="1" si="159"/>
        <v>2.0004876768459382E-10</v>
      </c>
      <c r="L105" s="65">
        <f t="shared" ca="1" si="159"/>
        <v>2.0004876768459382E-10</v>
      </c>
      <c r="M105" s="65">
        <f t="shared" ca="1" si="159"/>
        <v>2.0004876768459382E-10</v>
      </c>
      <c r="N105" s="65">
        <f t="shared" ca="1" si="159"/>
        <v>2.0004876768459382E-10</v>
      </c>
      <c r="O105" s="65">
        <f t="shared" ca="1" si="159"/>
        <v>2.0004876768459382E-10</v>
      </c>
      <c r="P105" s="65">
        <f t="shared" ca="1" si="159"/>
        <v>2.0004876768459382E-10</v>
      </c>
      <c r="Q105" s="65">
        <f t="shared" ca="1" si="159"/>
        <v>2.0004876768459382E-10</v>
      </c>
      <c r="R105" s="65">
        <f t="shared" ca="1" si="159"/>
        <v>2.0004876768459382E-10</v>
      </c>
      <c r="S105" s="65">
        <f t="shared" ca="1" si="159"/>
        <v>2.0004876768459382E-10</v>
      </c>
      <c r="T105" s="65">
        <f t="shared" ca="1" si="159"/>
        <v>2.0004876768459382E-10</v>
      </c>
      <c r="U105" s="65">
        <f t="shared" ca="1" si="159"/>
        <v>2.0004876768459382E-10</v>
      </c>
      <c r="V105" s="65">
        <f t="shared" ca="1" si="159"/>
        <v>2.0004876768459382E-10</v>
      </c>
      <c r="W105" s="65">
        <f t="shared" ca="1" si="159"/>
        <v>2.0004876768459382E-10</v>
      </c>
      <c r="X105" s="65">
        <f t="shared" ca="1" si="159"/>
        <v>2.0004876768459382E-10</v>
      </c>
      <c r="Y105" s="65">
        <f t="shared" ca="1" si="159"/>
        <v>1.9124949513832353E-10</v>
      </c>
      <c r="Z105" s="65">
        <f t="shared" ca="1" si="159"/>
        <v>1.9124949513832353E-10</v>
      </c>
      <c r="AA105" s="65">
        <f t="shared" ca="1" si="151"/>
        <v>1.9124949513832353E-10</v>
      </c>
      <c r="AB105" s="65">
        <f t="shared" ca="1" si="151"/>
        <v>1.9124949513832353E-10</v>
      </c>
      <c r="AC105" s="65">
        <f t="shared" ca="1" si="151"/>
        <v>1.9124949513832353E-10</v>
      </c>
      <c r="AD105" s="65">
        <f t="shared" ca="1" si="151"/>
        <v>1.9124949513832353E-10</v>
      </c>
      <c r="AE105" s="65">
        <f t="shared" ca="1" si="151"/>
        <v>1.8245022259205324E-10</v>
      </c>
      <c r="AF105" s="65">
        <f t="shared" ca="1" si="151"/>
        <v>1.8245022259205324E-10</v>
      </c>
      <c r="AG105" s="65">
        <f t="shared" ca="1" si="151"/>
        <v>1.8245022259205324E-10</v>
      </c>
      <c r="AH105" s="65">
        <f t="shared" ca="1" si="151"/>
        <v>1.8245022259205324E-10</v>
      </c>
      <c r="AI105" s="65">
        <f t="shared" ca="1" si="151"/>
        <v>1.8245022259205324E-10</v>
      </c>
      <c r="AJ105" s="65">
        <f t="shared" ca="1" si="151"/>
        <v>1.7365095004578296E-10</v>
      </c>
      <c r="AK105" s="65">
        <f t="shared" ca="1" si="151"/>
        <v>1.7365095004578296E-10</v>
      </c>
      <c r="AL105" s="65">
        <f t="shared" ca="1" si="151"/>
        <v>1.7365095004578296E-10</v>
      </c>
      <c r="AM105" s="65">
        <f t="shared" ca="1" si="151"/>
        <v>1.6485167749951267E-10</v>
      </c>
      <c r="AN105" s="65">
        <f t="shared" ca="1" si="151"/>
        <v>1.6485167749951267E-10</v>
      </c>
      <c r="AO105" s="65">
        <f t="shared" ca="1" si="151"/>
        <v>1.6485167749951267E-10</v>
      </c>
      <c r="AP105" s="65">
        <f t="shared" ca="1" si="152"/>
        <v>1.6485167749951267E-10</v>
      </c>
      <c r="AQ105" s="65">
        <f t="shared" ca="1" si="152"/>
        <v>1.5605240495324238E-10</v>
      </c>
      <c r="AR105" s="65">
        <f t="shared" ca="1" si="152"/>
        <v>1.5605240495324238E-10</v>
      </c>
      <c r="AS105" s="65">
        <f t="shared" ca="1" si="152"/>
        <v>1.5605240495324238E-10</v>
      </c>
      <c r="AT105" s="65">
        <f t="shared" ca="1" si="152"/>
        <v>1.4725313240697209E-10</v>
      </c>
      <c r="AU105" s="65">
        <f t="shared" ca="1" si="152"/>
        <v>1.4725313240697209E-10</v>
      </c>
      <c r="AV105" s="65">
        <f t="shared" ca="1" si="152"/>
        <v>1.4725313240697209E-10</v>
      </c>
      <c r="AW105" s="65">
        <f t="shared" ca="1" si="152"/>
        <v>1.3845385986070181E-10</v>
      </c>
      <c r="AX105" s="65">
        <f t="shared" ca="1" si="152"/>
        <v>1.3845385986070181E-10</v>
      </c>
      <c r="AY105" s="65">
        <f t="shared" ca="1" si="152"/>
        <v>1.3845385986070181E-10</v>
      </c>
      <c r="AZ105" s="65">
        <f t="shared" ca="1" si="152"/>
        <v>1.2965458731443152E-10</v>
      </c>
      <c r="BA105" s="65">
        <f t="shared" ca="1" si="152"/>
        <v>1.2965458731443152E-10</v>
      </c>
      <c r="BB105" s="65">
        <f t="shared" ca="1" si="152"/>
        <v>1.2085531476816123E-10</v>
      </c>
      <c r="BC105" s="65">
        <f t="shared" ca="1" si="152"/>
        <v>1.2085531476816123E-10</v>
      </c>
      <c r="BD105" s="65">
        <f t="shared" ca="1" si="152"/>
        <v>1.2085531476816123E-10</v>
      </c>
      <c r="BE105" s="65">
        <f t="shared" ca="1" si="152"/>
        <v>1.1205604222189094E-10</v>
      </c>
      <c r="BF105" s="65">
        <f t="shared" ca="1" si="150"/>
        <v>1.1205604222189094E-10</v>
      </c>
      <c r="BG105" s="65">
        <f t="shared" ca="1" si="150"/>
        <v>1.0325676967562065E-10</v>
      </c>
      <c r="BH105" s="65">
        <f t="shared" ca="1" si="150"/>
        <v>1.0325676967562065E-10</v>
      </c>
      <c r="BI105" s="65">
        <f t="shared" ca="1" si="150"/>
        <v>1.0325676967562065E-10</v>
      </c>
      <c r="BJ105" s="65">
        <f t="shared" ca="1" si="150"/>
        <v>9.4457497129350367E-11</v>
      </c>
      <c r="BK105" s="65">
        <f t="shared" ca="1" si="150"/>
        <v>9.4457497129350367E-11</v>
      </c>
      <c r="BL105" s="65">
        <f t="shared" ca="1" si="150"/>
        <v>8.5658224583080079E-11</v>
      </c>
      <c r="BM105" s="65">
        <f t="shared" ca="1" si="150"/>
        <v>8.5658224583080079E-11</v>
      </c>
      <c r="BN105" s="65">
        <f t="shared" ca="1" si="150"/>
        <v>7.6858952036809792E-11</v>
      </c>
      <c r="BO105" s="65">
        <f t="shared" ca="1" si="150"/>
        <v>7.6858952036809792E-11</v>
      </c>
      <c r="BP105" s="65">
        <f t="shared" ca="1" si="150"/>
        <v>6.8059679490539504E-11</v>
      </c>
      <c r="BQ105" s="65">
        <f t="shared" ca="1" si="150"/>
        <v>6.8059679490539504E-11</v>
      </c>
      <c r="BR105" s="65">
        <f t="shared" ca="1" si="150"/>
        <v>5.9260406944269217E-11</v>
      </c>
      <c r="BS105" s="65">
        <f t="shared" ca="1" si="160"/>
        <v>5.9260406944269217E-11</v>
      </c>
      <c r="BT105" s="65">
        <f t="shared" ca="1" si="160"/>
        <v>5.0461134397998929E-11</v>
      </c>
      <c r="BU105" s="65">
        <f t="shared" ca="1" si="160"/>
        <v>5.0461134397998929E-11</v>
      </c>
      <c r="BV105" s="65">
        <f t="shared" ca="1" si="160"/>
        <v>4.1661861851728641E-11</v>
      </c>
      <c r="BW105" s="65">
        <f t="shared" ca="1" si="160"/>
        <v>4.1661861851728641E-11</v>
      </c>
      <c r="BX105" s="65">
        <f t="shared" ca="1" si="160"/>
        <v>3.2862589305458354E-11</v>
      </c>
      <c r="BY105" s="65">
        <f t="shared" ca="1" si="160"/>
        <v>3.2862589305458354E-11</v>
      </c>
      <c r="BZ105" s="65">
        <f t="shared" ca="1" si="160"/>
        <v>2.4063316759188069E-11</v>
      </c>
      <c r="CA105" s="65">
        <f t="shared" ca="1" si="160"/>
        <v>2.4063316759188069E-11</v>
      </c>
      <c r="CB105" s="65">
        <f t="shared" ca="1" si="160"/>
        <v>1.5264044212917785E-11</v>
      </c>
      <c r="CC105" s="65">
        <f t="shared" ca="1" si="153"/>
        <v>6.4647716666475004E-12</v>
      </c>
      <c r="CD105" s="65">
        <f t="shared" ca="1" si="153"/>
        <v>6.4647716666475004E-12</v>
      </c>
      <c r="CE105" s="65">
        <f t="shared" ca="1" si="153"/>
        <v>0</v>
      </c>
      <c r="CF105" s="65">
        <f t="shared" ca="1" si="153"/>
        <v>0</v>
      </c>
      <c r="CG105" s="65">
        <f t="shared" ca="1" si="153"/>
        <v>0</v>
      </c>
      <c r="CH105" s="65">
        <f t="shared" ca="1" si="153"/>
        <v>0</v>
      </c>
      <c r="CI105" s="65">
        <f t="shared" ca="1" si="153"/>
        <v>0</v>
      </c>
      <c r="CJ105" s="65">
        <f t="shared" ca="1" si="153"/>
        <v>0</v>
      </c>
      <c r="CK105" s="65">
        <f t="shared" ca="1" si="153"/>
        <v>0</v>
      </c>
      <c r="CL105" s="65">
        <f t="shared" ca="1" si="153"/>
        <v>0</v>
      </c>
      <c r="CM105" s="65">
        <f t="shared" ca="1" si="153"/>
        <v>0</v>
      </c>
      <c r="CN105" s="65">
        <f t="shared" ca="1" si="153"/>
        <v>0</v>
      </c>
      <c r="CO105" s="65">
        <f t="shared" ca="1" si="153"/>
        <v>0</v>
      </c>
      <c r="CP105" s="65">
        <f t="shared" ca="1" si="153"/>
        <v>0</v>
      </c>
      <c r="CQ105" s="65">
        <f t="shared" ca="1" si="153"/>
        <v>0</v>
      </c>
      <c r="CR105" s="65">
        <f t="shared" ca="1" si="153"/>
        <v>0</v>
      </c>
      <c r="CS105" s="65">
        <f t="shared" ca="1" si="161"/>
        <v>0</v>
      </c>
      <c r="CT105" s="65">
        <f t="shared" ca="1" si="161"/>
        <v>0</v>
      </c>
      <c r="CU105" s="65">
        <f t="shared" ca="1" si="161"/>
        <v>0</v>
      </c>
      <c r="CV105" s="65">
        <f t="shared" ca="1" si="161"/>
        <v>0</v>
      </c>
      <c r="CW105" s="65">
        <f t="shared" ca="1" si="161"/>
        <v>0</v>
      </c>
      <c r="CX105" s="65">
        <f t="shared" ca="1" si="161"/>
        <v>0</v>
      </c>
      <c r="CY105" s="65">
        <f t="shared" ca="1" si="161"/>
        <v>0</v>
      </c>
      <c r="CZ105" s="65">
        <f t="shared" ca="1" si="161"/>
        <v>0</v>
      </c>
      <c r="DA105" s="65">
        <f t="shared" ca="1" si="161"/>
        <v>0</v>
      </c>
      <c r="DB105" s="65">
        <f t="shared" ca="1" si="161"/>
        <v>0</v>
      </c>
      <c r="DC105" s="65">
        <f t="shared" ca="1" si="161"/>
        <v>0</v>
      </c>
      <c r="DD105" s="65">
        <f t="shared" ca="1" si="161"/>
        <v>0</v>
      </c>
      <c r="DE105" s="65">
        <f t="shared" ca="1" si="161"/>
        <v>0</v>
      </c>
      <c r="DF105" s="65">
        <f t="shared" ca="1" si="161"/>
        <v>0</v>
      </c>
      <c r="DG105" s="65">
        <f t="shared" ca="1" si="161"/>
        <v>0</v>
      </c>
      <c r="DH105" s="65">
        <f t="shared" ca="1" si="161"/>
        <v>0</v>
      </c>
      <c r="DI105" s="65">
        <f t="shared" ca="1" si="162"/>
        <v>0</v>
      </c>
      <c r="DJ105" s="65">
        <f t="shared" ca="1" si="162"/>
        <v>0</v>
      </c>
      <c r="DK105" s="65">
        <f t="shared" ca="1" si="162"/>
        <v>0</v>
      </c>
      <c r="DL105" s="65">
        <f t="shared" ca="1" si="162"/>
        <v>0</v>
      </c>
      <c r="DM105" s="65">
        <f t="shared" ca="1" si="162"/>
        <v>0</v>
      </c>
      <c r="DN105" s="65">
        <f t="shared" ca="1" si="162"/>
        <v>0</v>
      </c>
      <c r="DO105" s="65">
        <f t="shared" ca="1" si="162"/>
        <v>0</v>
      </c>
      <c r="DP105" s="65">
        <f t="shared" ca="1" si="162"/>
        <v>0</v>
      </c>
      <c r="DQ105" s="65">
        <f t="shared" ca="1" si="162"/>
        <v>0</v>
      </c>
      <c r="DR105" s="65">
        <f t="shared" ca="1" si="162"/>
        <v>0</v>
      </c>
      <c r="DS105" s="65">
        <f t="shared" ca="1" si="162"/>
        <v>0</v>
      </c>
      <c r="DT105" s="65">
        <f t="shared" ca="1" si="162"/>
        <v>0</v>
      </c>
      <c r="DU105" s="65">
        <f t="shared" ca="1" si="162"/>
        <v>0</v>
      </c>
      <c r="DV105" s="65">
        <f t="shared" ca="1" si="162"/>
        <v>0</v>
      </c>
      <c r="DW105" s="65">
        <f t="shared" ca="1" si="162"/>
        <v>0</v>
      </c>
      <c r="DX105" s="65">
        <f t="shared" ca="1" si="162"/>
        <v>0</v>
      </c>
      <c r="DY105" s="65">
        <f t="shared" ca="1" si="154"/>
        <v>0</v>
      </c>
      <c r="DZ105" s="65">
        <f t="shared" ca="1" si="154"/>
        <v>0</v>
      </c>
      <c r="EA105" s="65">
        <f t="shared" ca="1" si="154"/>
        <v>0</v>
      </c>
      <c r="EB105" s="65">
        <f t="shared" ca="1" si="154"/>
        <v>0</v>
      </c>
      <c r="EC105" s="65">
        <f t="shared" ca="1" si="154"/>
        <v>0</v>
      </c>
      <c r="ED105" s="65">
        <f t="shared" ca="1" si="154"/>
        <v>0</v>
      </c>
      <c r="EE105" s="65">
        <f t="shared" ca="1" si="154"/>
        <v>0</v>
      </c>
      <c r="EF105" s="65">
        <f t="shared" ca="1" si="154"/>
        <v>0</v>
      </c>
      <c r="EG105" s="65">
        <f t="shared" ca="1" si="154"/>
        <v>0</v>
      </c>
      <c r="EH105" s="65">
        <f t="shared" ca="1" si="155"/>
        <v>0</v>
      </c>
      <c r="EI105" s="65">
        <f t="shared" ca="1" si="155"/>
        <v>0</v>
      </c>
      <c r="EJ105" s="65">
        <f t="shared" ca="1" si="155"/>
        <v>0</v>
      </c>
      <c r="EK105" s="65">
        <f t="shared" ca="1" si="155"/>
        <v>0</v>
      </c>
      <c r="EL105" s="65">
        <f t="shared" ca="1" si="155"/>
        <v>0</v>
      </c>
      <c r="EM105" s="65">
        <f t="shared" ca="1" si="155"/>
        <v>0</v>
      </c>
      <c r="EN105" s="65">
        <f t="shared" ca="1" si="155"/>
        <v>0</v>
      </c>
      <c r="EO105" s="65">
        <f t="shared" ca="1" si="155"/>
        <v>0</v>
      </c>
      <c r="EP105" s="65">
        <f t="shared" ca="1" si="155"/>
        <v>0</v>
      </c>
      <c r="EQ105" s="65">
        <f t="shared" ca="1" si="155"/>
        <v>0</v>
      </c>
      <c r="ER105" s="65">
        <f t="shared" ca="1" si="155"/>
        <v>0</v>
      </c>
      <c r="ES105" s="65">
        <f t="shared" ca="1" si="155"/>
        <v>0</v>
      </c>
      <c r="ET105" s="65">
        <f t="shared" ca="1" si="155"/>
        <v>0</v>
      </c>
      <c r="EU105" s="65">
        <f t="shared" ca="1" si="155"/>
        <v>0</v>
      </c>
      <c r="EV105" s="65">
        <f t="shared" ca="1" si="155"/>
        <v>0</v>
      </c>
      <c r="EW105" s="65">
        <f t="shared" ca="1" si="155"/>
        <v>0</v>
      </c>
      <c r="EX105" s="65">
        <f t="shared" ca="1" si="163"/>
        <v>0</v>
      </c>
      <c r="EY105" s="65">
        <f t="shared" ca="1" si="163"/>
        <v>0</v>
      </c>
      <c r="EZ105" s="65">
        <f t="shared" ca="1" si="163"/>
        <v>0</v>
      </c>
      <c r="FA105" s="65">
        <f t="shared" ca="1" si="163"/>
        <v>0</v>
      </c>
      <c r="FB105" s="65">
        <f t="shared" ca="1" si="163"/>
        <v>0</v>
      </c>
      <c r="FC105" s="65">
        <f t="shared" ca="1" si="163"/>
        <v>0</v>
      </c>
      <c r="FD105" s="65">
        <f t="shared" ca="1" si="163"/>
        <v>0</v>
      </c>
      <c r="FE105" s="65">
        <f t="shared" ca="1" si="163"/>
        <v>0</v>
      </c>
      <c r="FF105" s="65">
        <f t="shared" ca="1" si="163"/>
        <v>0</v>
      </c>
      <c r="FG105" s="65">
        <f t="shared" ca="1" si="163"/>
        <v>0</v>
      </c>
      <c r="FH105" s="65">
        <f t="shared" ca="1" si="163"/>
        <v>0</v>
      </c>
      <c r="FI105" s="65">
        <f t="shared" ca="1" si="163"/>
        <v>0</v>
      </c>
      <c r="FJ105" s="65">
        <f t="shared" ca="1" si="163"/>
        <v>0</v>
      </c>
      <c r="FK105" s="65">
        <f t="shared" ca="1" si="163"/>
        <v>0</v>
      </c>
      <c r="FL105" s="65">
        <f t="shared" ca="1" si="163"/>
        <v>0</v>
      </c>
      <c r="FM105" s="65">
        <f t="shared" ca="1" si="163"/>
        <v>0</v>
      </c>
      <c r="FN105" s="65">
        <f t="shared" ca="1" si="164"/>
        <v>0</v>
      </c>
      <c r="FO105" s="65">
        <f t="shared" ca="1" si="164"/>
        <v>0</v>
      </c>
      <c r="FP105" s="65">
        <f t="shared" ca="1" si="164"/>
        <v>0</v>
      </c>
      <c r="FQ105" s="65">
        <f t="shared" ca="1" si="164"/>
        <v>0</v>
      </c>
      <c r="FR105" s="65">
        <f t="shared" ca="1" si="164"/>
        <v>0</v>
      </c>
      <c r="FS105" s="65">
        <f t="shared" ca="1" si="164"/>
        <v>0</v>
      </c>
      <c r="FT105" s="65">
        <f t="shared" ca="1" si="164"/>
        <v>0</v>
      </c>
      <c r="FU105" s="65">
        <f t="shared" ca="1" si="164"/>
        <v>0</v>
      </c>
      <c r="FV105" s="65">
        <f t="shared" ca="1" si="164"/>
        <v>0</v>
      </c>
      <c r="FW105" s="65">
        <f t="shared" ca="1" si="164"/>
        <v>0</v>
      </c>
      <c r="FX105" s="65">
        <f t="shared" ca="1" si="164"/>
        <v>0</v>
      </c>
      <c r="FY105" s="65">
        <f t="shared" ca="1" si="156"/>
        <v>0</v>
      </c>
      <c r="FZ105" s="65">
        <f t="shared" ca="1" si="156"/>
        <v>0</v>
      </c>
      <c r="GA105" s="65">
        <f t="shared" ca="1" si="156"/>
        <v>0</v>
      </c>
      <c r="GB105" s="65">
        <f t="shared" ca="1" si="156"/>
        <v>0</v>
      </c>
      <c r="GC105" s="65">
        <f t="shared" ca="1" si="156"/>
        <v>0</v>
      </c>
      <c r="GD105" s="65">
        <f t="shared" ca="1" si="156"/>
        <v>0</v>
      </c>
      <c r="GE105" s="65">
        <f t="shared" ca="1" si="156"/>
        <v>0</v>
      </c>
      <c r="GF105" s="65">
        <f t="shared" ca="1" si="156"/>
        <v>0</v>
      </c>
      <c r="GG105" s="65">
        <f t="shared" ca="1" si="156"/>
        <v>0</v>
      </c>
      <c r="GH105" s="65">
        <f t="shared" ca="1" si="156"/>
        <v>0</v>
      </c>
      <c r="GI105" s="65">
        <f t="shared" ca="1" si="156"/>
        <v>0</v>
      </c>
      <c r="GJ105" s="65">
        <f t="shared" ca="1" si="156"/>
        <v>0</v>
      </c>
      <c r="GK105" s="65">
        <f t="shared" ca="1" si="156"/>
        <v>0</v>
      </c>
      <c r="GL105" s="65">
        <f t="shared" ca="1" si="156"/>
        <v>0</v>
      </c>
      <c r="GM105" s="65">
        <f t="shared" ca="1" si="156"/>
        <v>0</v>
      </c>
      <c r="GN105" s="65">
        <f t="shared" ca="1" si="156"/>
        <v>0</v>
      </c>
      <c r="GO105" s="65">
        <f t="shared" ca="1" si="165"/>
        <v>0</v>
      </c>
      <c r="GP105" s="65">
        <f t="shared" ca="1" si="165"/>
        <v>0</v>
      </c>
      <c r="GQ105" s="65">
        <f t="shared" ca="1" si="165"/>
        <v>0</v>
      </c>
      <c r="GR105" s="65">
        <f t="shared" ca="1" si="165"/>
        <v>0</v>
      </c>
      <c r="GS105" s="65">
        <f t="shared" ca="1" si="165"/>
        <v>0</v>
      </c>
      <c r="GT105" s="65">
        <f t="shared" ca="1" si="165"/>
        <v>0</v>
      </c>
      <c r="GU105" s="65">
        <f t="shared" ca="1" si="165"/>
        <v>0</v>
      </c>
      <c r="GV105" s="65">
        <f t="shared" ca="1" si="165"/>
        <v>0</v>
      </c>
      <c r="GW105" s="65">
        <f t="shared" ca="1" si="165"/>
        <v>0</v>
      </c>
      <c r="GX105" s="65">
        <f t="shared" ca="1" si="165"/>
        <v>0</v>
      </c>
      <c r="GY105" s="65">
        <f t="shared" ca="1" si="165"/>
        <v>0</v>
      </c>
      <c r="GZ105" s="65">
        <f t="shared" ca="1" si="165"/>
        <v>0</v>
      </c>
      <c r="HA105" s="65">
        <f t="shared" ca="1" si="165"/>
        <v>0</v>
      </c>
      <c r="HB105" s="65">
        <f t="shared" ca="1" si="165"/>
        <v>0</v>
      </c>
      <c r="HC105" s="65">
        <f t="shared" ca="1" si="166"/>
        <v>0</v>
      </c>
      <c r="HD105" s="65">
        <f t="shared" ca="1" si="166"/>
        <v>0</v>
      </c>
      <c r="HE105" s="65">
        <f t="shared" ca="1" si="166"/>
        <v>0</v>
      </c>
      <c r="HF105" s="65">
        <f t="shared" ca="1" si="166"/>
        <v>0</v>
      </c>
      <c r="HG105" s="65">
        <f t="shared" ca="1" si="166"/>
        <v>0</v>
      </c>
      <c r="HH105" s="65">
        <f t="shared" ca="1" si="166"/>
        <v>0</v>
      </c>
      <c r="HI105" s="65">
        <f t="shared" ca="1" si="166"/>
        <v>0</v>
      </c>
      <c r="HJ105" s="65">
        <f t="shared" ca="1" si="166"/>
        <v>0</v>
      </c>
      <c r="HK105" s="65">
        <f t="shared" ca="1" si="166"/>
        <v>0</v>
      </c>
      <c r="HL105" s="65">
        <f t="shared" ca="1" si="166"/>
        <v>0</v>
      </c>
      <c r="HM105" s="65">
        <f t="shared" ca="1" si="157"/>
        <v>0</v>
      </c>
      <c r="HN105" s="65">
        <f t="shared" ca="1" si="157"/>
        <v>0</v>
      </c>
      <c r="HO105" s="65">
        <f t="shared" ca="1" si="157"/>
        <v>0</v>
      </c>
      <c r="HP105" s="65">
        <f t="shared" ca="1" si="157"/>
        <v>0</v>
      </c>
      <c r="HQ105" s="65">
        <f t="shared" ca="1" si="157"/>
        <v>0</v>
      </c>
      <c r="HR105" s="65">
        <f t="shared" ca="1" si="157"/>
        <v>0</v>
      </c>
      <c r="HS105" s="65">
        <f t="shared" ca="1" si="157"/>
        <v>0</v>
      </c>
      <c r="HT105" s="65">
        <f t="shared" ca="1" si="157"/>
        <v>0</v>
      </c>
      <c r="HU105" s="65">
        <f t="shared" ca="1" si="157"/>
        <v>0</v>
      </c>
      <c r="HV105" s="65">
        <f t="shared" ca="1" si="157"/>
        <v>0</v>
      </c>
      <c r="HW105" s="65">
        <f t="shared" ca="1" si="158"/>
        <v>0</v>
      </c>
      <c r="HX105" s="65">
        <f t="shared" ca="1" si="158"/>
        <v>0</v>
      </c>
      <c r="HY105" s="65">
        <f t="shared" ca="1" si="158"/>
        <v>0</v>
      </c>
      <c r="HZ105" s="65">
        <f t="shared" ca="1" si="158"/>
        <v>0</v>
      </c>
      <c r="IA105" s="65">
        <f t="shared" ca="1" si="158"/>
        <v>0</v>
      </c>
      <c r="IB105" s="65">
        <f t="shared" ca="1" si="158"/>
        <v>0</v>
      </c>
      <c r="IC105" s="65">
        <f t="shared" ca="1" si="158"/>
        <v>0</v>
      </c>
      <c r="ID105" s="65">
        <f t="shared" ca="1" si="158"/>
        <v>0</v>
      </c>
      <c r="IE105" s="65">
        <f t="shared" ca="1" si="158"/>
        <v>0</v>
      </c>
      <c r="IF105" s="65">
        <f t="shared" ca="1" si="158"/>
        <v>0</v>
      </c>
      <c r="IG105" s="65">
        <f t="shared" ca="1" si="158"/>
        <v>0</v>
      </c>
      <c r="IH105" s="65">
        <f t="shared" ca="1" si="158"/>
        <v>0</v>
      </c>
      <c r="II105" s="65">
        <f t="shared" ca="1" si="158"/>
        <v>0</v>
      </c>
      <c r="IJ105" s="65">
        <f t="shared" ca="1" si="158"/>
        <v>0</v>
      </c>
      <c r="IK105" s="65">
        <f t="shared" ca="1" si="158"/>
        <v>0</v>
      </c>
      <c r="IL105" s="65">
        <f t="shared" ca="1" si="158"/>
        <v>0</v>
      </c>
      <c r="IM105" s="65">
        <f t="shared" ca="1" si="167"/>
        <v>0</v>
      </c>
      <c r="IN105" s="65">
        <f t="shared" ca="1" si="167"/>
        <v>0</v>
      </c>
      <c r="IO105" s="65">
        <f t="shared" ca="1" si="167"/>
        <v>0</v>
      </c>
      <c r="IP105" s="65">
        <f t="shared" ca="1" si="167"/>
        <v>0</v>
      </c>
      <c r="IQ105" s="65">
        <f t="shared" ca="1" si="167"/>
        <v>0</v>
      </c>
      <c r="IR105" s="65">
        <f t="shared" ca="1" si="167"/>
        <v>0</v>
      </c>
      <c r="IS105" s="65">
        <f t="shared" ca="1" si="167"/>
        <v>0</v>
      </c>
      <c r="IT105" s="65">
        <f t="shared" ca="1" si="167"/>
        <v>0</v>
      </c>
      <c r="IU105" s="65">
        <f t="shared" ca="1" si="167"/>
        <v>0</v>
      </c>
      <c r="IV105" s="65">
        <f t="shared" ca="1" si="167"/>
        <v>0</v>
      </c>
      <c r="IW105" s="65">
        <f t="shared" ca="1" si="167"/>
        <v>0</v>
      </c>
      <c r="IX105" s="65">
        <f t="shared" ca="1" si="167"/>
        <v>0</v>
      </c>
      <c r="IY105" s="65">
        <f t="shared" ca="1" si="167"/>
        <v>0</v>
      </c>
      <c r="IZ105" s="65">
        <f t="shared" ca="1" si="167"/>
        <v>0</v>
      </c>
      <c r="JA105" s="65"/>
      <c r="JB105" s="65"/>
      <c r="JC105" s="65"/>
      <c r="JD105" s="65"/>
      <c r="JE105" s="65"/>
      <c r="JF105" s="65"/>
      <c r="JG105" s="65"/>
      <c r="JH105" s="65"/>
      <c r="JI105" s="65"/>
      <c r="JJ105" s="65"/>
      <c r="JK105" s="65"/>
      <c r="JL105" s="65"/>
      <c r="JM105" s="65"/>
      <c r="JN105" s="65"/>
      <c r="JO105" s="65"/>
      <c r="JP105" s="65"/>
      <c r="JQ105" s="65"/>
      <c r="JR105" s="65"/>
    </row>
    <row r="106" spans="1:278" x14ac:dyDescent="0.2">
      <c r="A106" s="64">
        <f t="shared" si="124"/>
        <v>97</v>
      </c>
      <c r="B106" s="65">
        <f t="shared" ca="1" si="122"/>
        <v>2.6164367550848583E-10</v>
      </c>
      <c r="C106" s="65">
        <f t="shared" ca="1" si="147"/>
        <v>2.6164367550848583E-10</v>
      </c>
      <c r="D106" s="65">
        <f t="shared" ca="1" si="148"/>
        <v>0</v>
      </c>
      <c r="E106" s="72">
        <f t="shared" ca="1" si="149"/>
        <v>0</v>
      </c>
      <c r="F106" s="67">
        <f t="shared" si="123"/>
        <v>0</v>
      </c>
      <c r="H106" s="72">
        <f t="shared" ca="1" si="125"/>
        <v>1.6210055800137268E-8</v>
      </c>
      <c r="I106" s="64">
        <f t="shared" ca="1" si="110"/>
        <v>104</v>
      </c>
      <c r="J106" s="67">
        <f t="shared" ca="1" si="127"/>
        <v>2.0004876768459382E-10</v>
      </c>
      <c r="K106" s="65">
        <f t="shared" ca="1" si="159"/>
        <v>1.9124949513832353E-10</v>
      </c>
      <c r="L106" s="65">
        <f t="shared" ca="1" si="159"/>
        <v>1.9124949513832353E-10</v>
      </c>
      <c r="M106" s="65">
        <f t="shared" ca="1" si="159"/>
        <v>1.9124949513832353E-10</v>
      </c>
      <c r="N106" s="65">
        <f t="shared" ca="1" si="159"/>
        <v>1.9124949513832353E-10</v>
      </c>
      <c r="O106" s="65">
        <f t="shared" ca="1" si="159"/>
        <v>1.9124949513832353E-10</v>
      </c>
      <c r="P106" s="65">
        <f t="shared" ca="1" si="159"/>
        <v>1.9124949513832353E-10</v>
      </c>
      <c r="Q106" s="65">
        <f t="shared" ca="1" si="159"/>
        <v>1.9124949513832353E-10</v>
      </c>
      <c r="R106" s="65">
        <f t="shared" ca="1" si="159"/>
        <v>1.9124949513832353E-10</v>
      </c>
      <c r="S106" s="65">
        <f t="shared" ca="1" si="159"/>
        <v>1.9124949513832353E-10</v>
      </c>
      <c r="T106" s="65">
        <f t="shared" ca="1" si="159"/>
        <v>1.9124949513832353E-10</v>
      </c>
      <c r="U106" s="65">
        <f t="shared" ca="1" si="159"/>
        <v>1.9124949513832353E-10</v>
      </c>
      <c r="V106" s="65">
        <f t="shared" ca="1" si="159"/>
        <v>1.9124949513832353E-10</v>
      </c>
      <c r="W106" s="65">
        <f t="shared" ca="1" si="159"/>
        <v>1.9124949513832353E-10</v>
      </c>
      <c r="X106" s="65">
        <f t="shared" ca="1" si="159"/>
        <v>1.9124949513832353E-10</v>
      </c>
      <c r="Y106" s="65">
        <f t="shared" ca="1" si="159"/>
        <v>1.8245022259205324E-10</v>
      </c>
      <c r="Z106" s="65">
        <f t="shared" ca="1" si="159"/>
        <v>1.8245022259205324E-10</v>
      </c>
      <c r="AA106" s="65">
        <f t="shared" ca="1" si="151"/>
        <v>1.8245022259205324E-10</v>
      </c>
      <c r="AB106" s="65">
        <f t="shared" ca="1" si="151"/>
        <v>1.8245022259205324E-10</v>
      </c>
      <c r="AC106" s="65">
        <f t="shared" ca="1" si="151"/>
        <v>1.8245022259205324E-10</v>
      </c>
      <c r="AD106" s="65">
        <f t="shared" ca="1" si="151"/>
        <v>1.8245022259205324E-10</v>
      </c>
      <c r="AE106" s="65">
        <f t="shared" ca="1" si="151"/>
        <v>1.7365095004578296E-10</v>
      </c>
      <c r="AF106" s="65">
        <f t="shared" ca="1" si="151"/>
        <v>1.7365095004578296E-10</v>
      </c>
      <c r="AG106" s="65">
        <f t="shared" ca="1" si="151"/>
        <v>1.7365095004578296E-10</v>
      </c>
      <c r="AH106" s="65">
        <f t="shared" ca="1" si="151"/>
        <v>1.7365095004578296E-10</v>
      </c>
      <c r="AI106" s="65">
        <f t="shared" ca="1" si="151"/>
        <v>1.7365095004578296E-10</v>
      </c>
      <c r="AJ106" s="65">
        <f t="shared" ca="1" si="151"/>
        <v>1.6485167749951267E-10</v>
      </c>
      <c r="AK106" s="65">
        <f t="shared" ca="1" si="151"/>
        <v>1.6485167749951267E-10</v>
      </c>
      <c r="AL106" s="65">
        <f t="shared" ca="1" si="151"/>
        <v>1.6485167749951267E-10</v>
      </c>
      <c r="AM106" s="65">
        <f t="shared" ca="1" si="151"/>
        <v>1.6485167749951267E-10</v>
      </c>
      <c r="AN106" s="65">
        <f t="shared" ca="1" si="151"/>
        <v>1.5605240495324238E-10</v>
      </c>
      <c r="AO106" s="65">
        <f t="shared" ca="1" si="151"/>
        <v>1.5605240495324238E-10</v>
      </c>
      <c r="AP106" s="65">
        <f t="shared" ca="1" si="152"/>
        <v>1.5605240495324238E-10</v>
      </c>
      <c r="AQ106" s="65">
        <f t="shared" ca="1" si="152"/>
        <v>1.4725313240697209E-10</v>
      </c>
      <c r="AR106" s="65">
        <f t="shared" ca="1" si="152"/>
        <v>1.4725313240697209E-10</v>
      </c>
      <c r="AS106" s="65">
        <f t="shared" ca="1" si="152"/>
        <v>1.4725313240697209E-10</v>
      </c>
      <c r="AT106" s="65">
        <f t="shared" ca="1" si="152"/>
        <v>1.3845385986070181E-10</v>
      </c>
      <c r="AU106" s="65">
        <f t="shared" ca="1" si="152"/>
        <v>1.3845385986070181E-10</v>
      </c>
      <c r="AV106" s="65">
        <f t="shared" ca="1" si="152"/>
        <v>1.3845385986070181E-10</v>
      </c>
      <c r="AW106" s="65">
        <f t="shared" ca="1" si="152"/>
        <v>1.2965458731443152E-10</v>
      </c>
      <c r="AX106" s="65">
        <f t="shared" ca="1" si="152"/>
        <v>1.2965458731443152E-10</v>
      </c>
      <c r="AY106" s="65">
        <f t="shared" ca="1" si="152"/>
        <v>1.2965458731443152E-10</v>
      </c>
      <c r="AZ106" s="65">
        <f t="shared" ca="1" si="152"/>
        <v>1.2085531476816123E-10</v>
      </c>
      <c r="BA106" s="65">
        <f t="shared" ca="1" si="152"/>
        <v>1.2085531476816123E-10</v>
      </c>
      <c r="BB106" s="65">
        <f t="shared" ca="1" si="152"/>
        <v>1.2085531476816123E-10</v>
      </c>
      <c r="BC106" s="65">
        <f t="shared" ca="1" si="152"/>
        <v>1.1205604222189094E-10</v>
      </c>
      <c r="BD106" s="65">
        <f t="shared" ca="1" si="152"/>
        <v>1.1205604222189094E-10</v>
      </c>
      <c r="BE106" s="65">
        <f t="shared" ca="1" si="152"/>
        <v>1.0325676967562065E-10</v>
      </c>
      <c r="BF106" s="65">
        <f t="shared" ca="1" si="150"/>
        <v>1.0325676967562065E-10</v>
      </c>
      <c r="BG106" s="65">
        <f t="shared" ca="1" si="150"/>
        <v>1.0325676967562065E-10</v>
      </c>
      <c r="BH106" s="65">
        <f t="shared" ca="1" si="150"/>
        <v>9.4457497129350367E-11</v>
      </c>
      <c r="BI106" s="65">
        <f t="shared" ca="1" si="150"/>
        <v>9.4457497129350367E-11</v>
      </c>
      <c r="BJ106" s="65">
        <f t="shared" ca="1" si="150"/>
        <v>8.5658224583080079E-11</v>
      </c>
      <c r="BK106" s="65">
        <f t="shared" ca="1" si="150"/>
        <v>8.5658224583080079E-11</v>
      </c>
      <c r="BL106" s="65">
        <f t="shared" ca="1" si="150"/>
        <v>7.6858952036809792E-11</v>
      </c>
      <c r="BM106" s="65">
        <f t="shared" ca="1" si="150"/>
        <v>7.6858952036809792E-11</v>
      </c>
      <c r="BN106" s="65">
        <f t="shared" ca="1" si="150"/>
        <v>6.8059679490539504E-11</v>
      </c>
      <c r="BO106" s="65">
        <f t="shared" ca="1" si="150"/>
        <v>6.8059679490539504E-11</v>
      </c>
      <c r="BP106" s="65">
        <f t="shared" ca="1" si="150"/>
        <v>5.9260406944269217E-11</v>
      </c>
      <c r="BQ106" s="65">
        <f t="shared" ca="1" si="150"/>
        <v>5.9260406944269217E-11</v>
      </c>
      <c r="BR106" s="65">
        <f t="shared" ca="1" si="150"/>
        <v>5.0461134397998929E-11</v>
      </c>
      <c r="BS106" s="65">
        <f t="shared" ca="1" si="160"/>
        <v>5.0461134397998929E-11</v>
      </c>
      <c r="BT106" s="65">
        <f t="shared" ca="1" si="160"/>
        <v>4.1661861851728641E-11</v>
      </c>
      <c r="BU106" s="65">
        <f t="shared" ca="1" si="160"/>
        <v>4.1661861851728641E-11</v>
      </c>
      <c r="BV106" s="65">
        <f t="shared" ca="1" si="160"/>
        <v>3.2862589305458354E-11</v>
      </c>
      <c r="BW106" s="65">
        <f t="shared" ca="1" si="160"/>
        <v>3.2862589305458354E-11</v>
      </c>
      <c r="BX106" s="65">
        <f t="shared" ca="1" si="160"/>
        <v>2.4063316759188069E-11</v>
      </c>
      <c r="BY106" s="65">
        <f t="shared" ca="1" si="160"/>
        <v>2.4063316759188069E-11</v>
      </c>
      <c r="BZ106" s="65">
        <f t="shared" ca="1" si="160"/>
        <v>1.5264044212917785E-11</v>
      </c>
      <c r="CA106" s="65">
        <f t="shared" ca="1" si="160"/>
        <v>1.5264044212917785E-11</v>
      </c>
      <c r="CB106" s="65">
        <f t="shared" ca="1" si="160"/>
        <v>6.4647716666475004E-12</v>
      </c>
      <c r="CC106" s="65">
        <f t="shared" ca="1" si="153"/>
        <v>6.4647716666475004E-12</v>
      </c>
      <c r="CD106" s="65">
        <f t="shared" ca="1" si="153"/>
        <v>0</v>
      </c>
      <c r="CE106" s="65">
        <f t="shared" ca="1" si="153"/>
        <v>0</v>
      </c>
      <c r="CF106" s="65">
        <f t="shared" ca="1" si="153"/>
        <v>0</v>
      </c>
      <c r="CG106" s="65">
        <f t="shared" ca="1" si="153"/>
        <v>0</v>
      </c>
      <c r="CH106" s="65">
        <f t="shared" ca="1" si="153"/>
        <v>0</v>
      </c>
      <c r="CI106" s="65">
        <f t="shared" ca="1" si="153"/>
        <v>0</v>
      </c>
      <c r="CJ106" s="65">
        <f t="shared" ca="1" si="153"/>
        <v>0</v>
      </c>
      <c r="CK106" s="65">
        <f t="shared" ca="1" si="153"/>
        <v>0</v>
      </c>
      <c r="CL106" s="65">
        <f t="shared" ca="1" si="153"/>
        <v>0</v>
      </c>
      <c r="CM106" s="65">
        <f t="shared" ca="1" si="153"/>
        <v>0</v>
      </c>
      <c r="CN106" s="65">
        <f t="shared" ca="1" si="153"/>
        <v>0</v>
      </c>
      <c r="CO106" s="65">
        <f t="shared" ca="1" si="153"/>
        <v>0</v>
      </c>
      <c r="CP106" s="65">
        <f t="shared" ca="1" si="153"/>
        <v>0</v>
      </c>
      <c r="CQ106" s="65">
        <f t="shared" ca="1" si="153"/>
        <v>0</v>
      </c>
      <c r="CR106" s="65">
        <f t="shared" ca="1" si="153"/>
        <v>0</v>
      </c>
      <c r="CS106" s="65">
        <f t="shared" ca="1" si="161"/>
        <v>0</v>
      </c>
      <c r="CT106" s="65">
        <f t="shared" ca="1" si="161"/>
        <v>0</v>
      </c>
      <c r="CU106" s="65">
        <f t="shared" ca="1" si="161"/>
        <v>0</v>
      </c>
      <c r="CV106" s="65">
        <f t="shared" ca="1" si="161"/>
        <v>0</v>
      </c>
      <c r="CW106" s="65">
        <f t="shared" ca="1" si="161"/>
        <v>0</v>
      </c>
      <c r="CX106" s="65">
        <f t="shared" ca="1" si="161"/>
        <v>0</v>
      </c>
      <c r="CY106" s="65">
        <f t="shared" ca="1" si="161"/>
        <v>0</v>
      </c>
      <c r="CZ106" s="65">
        <f t="shared" ca="1" si="161"/>
        <v>0</v>
      </c>
      <c r="DA106" s="65">
        <f t="shared" ca="1" si="161"/>
        <v>0</v>
      </c>
      <c r="DB106" s="65">
        <f t="shared" ca="1" si="161"/>
        <v>0</v>
      </c>
      <c r="DC106" s="65">
        <f t="shared" ca="1" si="161"/>
        <v>0</v>
      </c>
      <c r="DD106" s="65">
        <f t="shared" ca="1" si="161"/>
        <v>0</v>
      </c>
      <c r="DE106" s="65">
        <f t="shared" ca="1" si="161"/>
        <v>0</v>
      </c>
      <c r="DF106" s="65">
        <f t="shared" ca="1" si="161"/>
        <v>0</v>
      </c>
      <c r="DG106" s="65">
        <f t="shared" ca="1" si="161"/>
        <v>0</v>
      </c>
      <c r="DH106" s="65">
        <f t="shared" ca="1" si="161"/>
        <v>0</v>
      </c>
      <c r="DI106" s="65">
        <f t="shared" ca="1" si="162"/>
        <v>0</v>
      </c>
      <c r="DJ106" s="65">
        <f t="shared" ca="1" si="162"/>
        <v>0</v>
      </c>
      <c r="DK106" s="65">
        <f t="shared" ca="1" si="162"/>
        <v>0</v>
      </c>
      <c r="DL106" s="65">
        <f t="shared" ca="1" si="162"/>
        <v>0</v>
      </c>
      <c r="DM106" s="65">
        <f t="shared" ca="1" si="162"/>
        <v>0</v>
      </c>
      <c r="DN106" s="65">
        <f t="shared" ca="1" si="162"/>
        <v>0</v>
      </c>
      <c r="DO106" s="65">
        <f t="shared" ca="1" si="162"/>
        <v>0</v>
      </c>
      <c r="DP106" s="65">
        <f t="shared" ca="1" si="162"/>
        <v>0</v>
      </c>
      <c r="DQ106" s="65">
        <f t="shared" ca="1" si="162"/>
        <v>0</v>
      </c>
      <c r="DR106" s="65">
        <f t="shared" ca="1" si="162"/>
        <v>0</v>
      </c>
      <c r="DS106" s="65">
        <f t="shared" ca="1" si="162"/>
        <v>0</v>
      </c>
      <c r="DT106" s="65">
        <f t="shared" ca="1" si="162"/>
        <v>0</v>
      </c>
      <c r="DU106" s="65">
        <f t="shared" ca="1" si="162"/>
        <v>0</v>
      </c>
      <c r="DV106" s="65">
        <f t="shared" ca="1" si="162"/>
        <v>0</v>
      </c>
      <c r="DW106" s="65">
        <f t="shared" ca="1" si="162"/>
        <v>0</v>
      </c>
      <c r="DX106" s="65">
        <f t="shared" ca="1" si="162"/>
        <v>0</v>
      </c>
      <c r="DY106" s="65">
        <f t="shared" ca="1" si="154"/>
        <v>0</v>
      </c>
      <c r="DZ106" s="65">
        <f t="shared" ca="1" si="154"/>
        <v>0</v>
      </c>
      <c r="EA106" s="65">
        <f t="shared" ca="1" si="154"/>
        <v>0</v>
      </c>
      <c r="EB106" s="65">
        <f t="shared" ca="1" si="154"/>
        <v>0</v>
      </c>
      <c r="EC106" s="65">
        <f t="shared" ca="1" si="154"/>
        <v>0</v>
      </c>
      <c r="ED106" s="65">
        <f t="shared" ca="1" si="154"/>
        <v>0</v>
      </c>
      <c r="EE106" s="65">
        <f t="shared" ca="1" si="154"/>
        <v>0</v>
      </c>
      <c r="EF106" s="65">
        <f t="shared" ca="1" si="154"/>
        <v>0</v>
      </c>
      <c r="EG106" s="65">
        <f t="shared" ca="1" si="154"/>
        <v>0</v>
      </c>
      <c r="EH106" s="65">
        <f t="shared" ca="1" si="155"/>
        <v>0</v>
      </c>
      <c r="EI106" s="65">
        <f t="shared" ca="1" si="155"/>
        <v>0</v>
      </c>
      <c r="EJ106" s="65">
        <f t="shared" ca="1" si="155"/>
        <v>0</v>
      </c>
      <c r="EK106" s="65">
        <f t="shared" ca="1" si="155"/>
        <v>0</v>
      </c>
      <c r="EL106" s="65">
        <f t="shared" ca="1" si="155"/>
        <v>0</v>
      </c>
      <c r="EM106" s="65">
        <f t="shared" ca="1" si="155"/>
        <v>0</v>
      </c>
      <c r="EN106" s="65">
        <f t="shared" ca="1" si="155"/>
        <v>0</v>
      </c>
      <c r="EO106" s="65">
        <f t="shared" ca="1" si="155"/>
        <v>0</v>
      </c>
      <c r="EP106" s="65">
        <f t="shared" ca="1" si="155"/>
        <v>0</v>
      </c>
      <c r="EQ106" s="65">
        <f t="shared" ca="1" si="155"/>
        <v>0</v>
      </c>
      <c r="ER106" s="65">
        <f t="shared" ca="1" si="155"/>
        <v>0</v>
      </c>
      <c r="ES106" s="65">
        <f t="shared" ca="1" si="155"/>
        <v>0</v>
      </c>
      <c r="ET106" s="65">
        <f t="shared" ca="1" si="155"/>
        <v>0</v>
      </c>
      <c r="EU106" s="65">
        <f t="shared" ca="1" si="155"/>
        <v>0</v>
      </c>
      <c r="EV106" s="65">
        <f t="shared" ca="1" si="155"/>
        <v>0</v>
      </c>
      <c r="EW106" s="65">
        <f t="shared" ca="1" si="155"/>
        <v>0</v>
      </c>
      <c r="EX106" s="65">
        <f t="shared" ca="1" si="163"/>
        <v>0</v>
      </c>
      <c r="EY106" s="65">
        <f t="shared" ca="1" si="163"/>
        <v>0</v>
      </c>
      <c r="EZ106" s="65">
        <f t="shared" ca="1" si="163"/>
        <v>0</v>
      </c>
      <c r="FA106" s="65">
        <f t="shared" ca="1" si="163"/>
        <v>0</v>
      </c>
      <c r="FB106" s="65">
        <f t="shared" ca="1" si="163"/>
        <v>0</v>
      </c>
      <c r="FC106" s="65">
        <f t="shared" ca="1" si="163"/>
        <v>0</v>
      </c>
      <c r="FD106" s="65">
        <f t="shared" ca="1" si="163"/>
        <v>0</v>
      </c>
      <c r="FE106" s="65">
        <f t="shared" ca="1" si="163"/>
        <v>0</v>
      </c>
      <c r="FF106" s="65">
        <f t="shared" ca="1" si="163"/>
        <v>0</v>
      </c>
      <c r="FG106" s="65">
        <f t="shared" ca="1" si="163"/>
        <v>0</v>
      </c>
      <c r="FH106" s="65">
        <f t="shared" ca="1" si="163"/>
        <v>0</v>
      </c>
      <c r="FI106" s="65">
        <f t="shared" ca="1" si="163"/>
        <v>0</v>
      </c>
      <c r="FJ106" s="65">
        <f t="shared" ca="1" si="163"/>
        <v>0</v>
      </c>
      <c r="FK106" s="65">
        <f t="shared" ca="1" si="163"/>
        <v>0</v>
      </c>
      <c r="FL106" s="65">
        <f t="shared" ca="1" si="163"/>
        <v>0</v>
      </c>
      <c r="FM106" s="65">
        <f t="shared" ca="1" si="163"/>
        <v>0</v>
      </c>
      <c r="FN106" s="65">
        <f t="shared" ca="1" si="164"/>
        <v>0</v>
      </c>
      <c r="FO106" s="65">
        <f t="shared" ca="1" si="164"/>
        <v>0</v>
      </c>
      <c r="FP106" s="65">
        <f t="shared" ca="1" si="164"/>
        <v>0</v>
      </c>
      <c r="FQ106" s="65">
        <f t="shared" ca="1" si="164"/>
        <v>0</v>
      </c>
      <c r="FR106" s="65">
        <f t="shared" ca="1" si="164"/>
        <v>0</v>
      </c>
      <c r="FS106" s="65">
        <f t="shared" ca="1" si="164"/>
        <v>0</v>
      </c>
      <c r="FT106" s="65">
        <f t="shared" ca="1" si="164"/>
        <v>0</v>
      </c>
      <c r="FU106" s="65">
        <f t="shared" ca="1" si="164"/>
        <v>0</v>
      </c>
      <c r="FV106" s="65">
        <f t="shared" ca="1" si="164"/>
        <v>0</v>
      </c>
      <c r="FW106" s="65">
        <f t="shared" ca="1" si="164"/>
        <v>0</v>
      </c>
      <c r="FX106" s="65">
        <f t="shared" ca="1" si="164"/>
        <v>0</v>
      </c>
      <c r="FY106" s="65">
        <f t="shared" ca="1" si="156"/>
        <v>0</v>
      </c>
      <c r="FZ106" s="65">
        <f t="shared" ca="1" si="156"/>
        <v>0</v>
      </c>
      <c r="GA106" s="65">
        <f t="shared" ca="1" si="156"/>
        <v>0</v>
      </c>
      <c r="GB106" s="65">
        <f t="shared" ca="1" si="156"/>
        <v>0</v>
      </c>
      <c r="GC106" s="65">
        <f t="shared" ca="1" si="156"/>
        <v>0</v>
      </c>
      <c r="GD106" s="65">
        <f t="shared" ca="1" si="156"/>
        <v>0</v>
      </c>
      <c r="GE106" s="65">
        <f t="shared" ca="1" si="156"/>
        <v>0</v>
      </c>
      <c r="GF106" s="65">
        <f t="shared" ca="1" si="156"/>
        <v>0</v>
      </c>
      <c r="GG106" s="65">
        <f t="shared" ca="1" si="156"/>
        <v>0</v>
      </c>
      <c r="GH106" s="65">
        <f t="shared" ca="1" si="156"/>
        <v>0</v>
      </c>
      <c r="GI106" s="65">
        <f t="shared" ca="1" si="156"/>
        <v>0</v>
      </c>
      <c r="GJ106" s="65">
        <f t="shared" ca="1" si="156"/>
        <v>0</v>
      </c>
      <c r="GK106" s="65">
        <f t="shared" ca="1" si="156"/>
        <v>0</v>
      </c>
      <c r="GL106" s="65">
        <f t="shared" ca="1" si="156"/>
        <v>0</v>
      </c>
      <c r="GM106" s="65">
        <f t="shared" ca="1" si="156"/>
        <v>0</v>
      </c>
      <c r="GN106" s="65">
        <f t="shared" ca="1" si="156"/>
        <v>0</v>
      </c>
      <c r="GO106" s="65">
        <f t="shared" ca="1" si="165"/>
        <v>0</v>
      </c>
      <c r="GP106" s="65">
        <f t="shared" ca="1" si="165"/>
        <v>0</v>
      </c>
      <c r="GQ106" s="65">
        <f t="shared" ca="1" si="165"/>
        <v>0</v>
      </c>
      <c r="GR106" s="65">
        <f t="shared" ca="1" si="165"/>
        <v>0</v>
      </c>
      <c r="GS106" s="65">
        <f t="shared" ca="1" si="165"/>
        <v>0</v>
      </c>
      <c r="GT106" s="65">
        <f t="shared" ca="1" si="165"/>
        <v>0</v>
      </c>
      <c r="GU106" s="65">
        <f t="shared" ca="1" si="165"/>
        <v>0</v>
      </c>
      <c r="GV106" s="65">
        <f t="shared" ca="1" si="165"/>
        <v>0</v>
      </c>
      <c r="GW106" s="65">
        <f t="shared" ca="1" si="165"/>
        <v>0</v>
      </c>
      <c r="GX106" s="65">
        <f t="shared" ca="1" si="165"/>
        <v>0</v>
      </c>
      <c r="GY106" s="65">
        <f t="shared" ca="1" si="165"/>
        <v>0</v>
      </c>
      <c r="GZ106" s="65">
        <f t="shared" ca="1" si="165"/>
        <v>0</v>
      </c>
      <c r="HA106" s="65">
        <f t="shared" ca="1" si="165"/>
        <v>0</v>
      </c>
      <c r="HB106" s="65">
        <f t="shared" ca="1" si="165"/>
        <v>0</v>
      </c>
      <c r="HC106" s="65">
        <f t="shared" ca="1" si="166"/>
        <v>0</v>
      </c>
      <c r="HD106" s="65">
        <f t="shared" ca="1" si="166"/>
        <v>0</v>
      </c>
      <c r="HE106" s="65">
        <f t="shared" ca="1" si="166"/>
        <v>0</v>
      </c>
      <c r="HF106" s="65">
        <f t="shared" ca="1" si="166"/>
        <v>0</v>
      </c>
      <c r="HG106" s="65">
        <f t="shared" ca="1" si="166"/>
        <v>0</v>
      </c>
      <c r="HH106" s="65">
        <f t="shared" ca="1" si="166"/>
        <v>0</v>
      </c>
      <c r="HI106" s="65">
        <f t="shared" ca="1" si="166"/>
        <v>0</v>
      </c>
      <c r="HJ106" s="65">
        <f t="shared" ca="1" si="166"/>
        <v>0</v>
      </c>
      <c r="HK106" s="65">
        <f t="shared" ca="1" si="166"/>
        <v>0</v>
      </c>
      <c r="HL106" s="65">
        <f t="shared" ca="1" si="166"/>
        <v>0</v>
      </c>
      <c r="HM106" s="65">
        <f t="shared" ca="1" si="157"/>
        <v>0</v>
      </c>
      <c r="HN106" s="65">
        <f t="shared" ca="1" si="157"/>
        <v>0</v>
      </c>
      <c r="HO106" s="65">
        <f t="shared" ca="1" si="157"/>
        <v>0</v>
      </c>
      <c r="HP106" s="65">
        <f t="shared" ca="1" si="157"/>
        <v>0</v>
      </c>
      <c r="HQ106" s="65">
        <f t="shared" ca="1" si="157"/>
        <v>0</v>
      </c>
      <c r="HR106" s="65">
        <f t="shared" ca="1" si="157"/>
        <v>0</v>
      </c>
      <c r="HS106" s="65">
        <f t="shared" ca="1" si="157"/>
        <v>0</v>
      </c>
      <c r="HT106" s="65">
        <f t="shared" ca="1" si="157"/>
        <v>0</v>
      </c>
      <c r="HU106" s="65">
        <f t="shared" ca="1" si="157"/>
        <v>0</v>
      </c>
      <c r="HV106" s="65">
        <f t="shared" ca="1" si="157"/>
        <v>0</v>
      </c>
      <c r="HW106" s="65">
        <f t="shared" ca="1" si="158"/>
        <v>0</v>
      </c>
      <c r="HX106" s="65">
        <f t="shared" ca="1" si="158"/>
        <v>0</v>
      </c>
      <c r="HY106" s="65">
        <f t="shared" ca="1" si="158"/>
        <v>0</v>
      </c>
      <c r="HZ106" s="65">
        <f t="shared" ca="1" si="158"/>
        <v>0</v>
      </c>
      <c r="IA106" s="65">
        <f t="shared" ca="1" si="158"/>
        <v>0</v>
      </c>
      <c r="IB106" s="65">
        <f t="shared" ca="1" si="158"/>
        <v>0</v>
      </c>
      <c r="IC106" s="65">
        <f t="shared" ca="1" si="158"/>
        <v>0</v>
      </c>
      <c r="ID106" s="65">
        <f t="shared" ca="1" si="158"/>
        <v>0</v>
      </c>
      <c r="IE106" s="65">
        <f t="shared" ca="1" si="158"/>
        <v>0</v>
      </c>
      <c r="IF106" s="65">
        <f t="shared" ca="1" si="158"/>
        <v>0</v>
      </c>
      <c r="IG106" s="65">
        <f t="shared" ca="1" si="158"/>
        <v>0</v>
      </c>
      <c r="IH106" s="65">
        <f t="shared" ca="1" si="158"/>
        <v>0</v>
      </c>
      <c r="II106" s="65">
        <f t="shared" ca="1" si="158"/>
        <v>0</v>
      </c>
      <c r="IJ106" s="65">
        <f t="shared" ca="1" si="158"/>
        <v>0</v>
      </c>
      <c r="IK106" s="65">
        <f t="shared" ca="1" si="158"/>
        <v>0</v>
      </c>
      <c r="IL106" s="65">
        <f t="shared" ca="1" si="158"/>
        <v>0</v>
      </c>
      <c r="IM106" s="65">
        <f t="shared" ca="1" si="167"/>
        <v>0</v>
      </c>
      <c r="IN106" s="65">
        <f t="shared" ca="1" si="167"/>
        <v>0</v>
      </c>
      <c r="IO106" s="65">
        <f t="shared" ca="1" si="167"/>
        <v>0</v>
      </c>
      <c r="IP106" s="65">
        <f t="shared" ca="1" si="167"/>
        <v>0</v>
      </c>
      <c r="IQ106" s="65">
        <f t="shared" ca="1" si="167"/>
        <v>0</v>
      </c>
      <c r="IR106" s="65">
        <f t="shared" ca="1" si="167"/>
        <v>0</v>
      </c>
      <c r="IS106" s="65">
        <f t="shared" ca="1" si="167"/>
        <v>0</v>
      </c>
      <c r="IT106" s="65">
        <f t="shared" ca="1" si="167"/>
        <v>0</v>
      </c>
      <c r="IU106" s="65">
        <f t="shared" ca="1" si="167"/>
        <v>0</v>
      </c>
      <c r="IV106" s="65">
        <f t="shared" ca="1" si="167"/>
        <v>0</v>
      </c>
      <c r="IW106" s="65">
        <f t="shared" ca="1" si="167"/>
        <v>0</v>
      </c>
      <c r="IX106" s="65">
        <f t="shared" ca="1" si="167"/>
        <v>0</v>
      </c>
      <c r="IY106" s="65">
        <f t="shared" ca="1" si="167"/>
        <v>0</v>
      </c>
      <c r="IZ106" s="65">
        <f t="shared" ca="1" si="167"/>
        <v>0</v>
      </c>
      <c r="JA106" s="65"/>
      <c r="JB106" s="65"/>
      <c r="JC106" s="65"/>
      <c r="JD106" s="65"/>
      <c r="JE106" s="65"/>
      <c r="JF106" s="65"/>
      <c r="JG106" s="65"/>
      <c r="JH106" s="65"/>
      <c r="JI106" s="65"/>
      <c r="JJ106" s="65"/>
      <c r="JK106" s="65"/>
      <c r="JL106" s="65"/>
      <c r="JM106" s="65"/>
      <c r="JN106" s="65"/>
      <c r="JO106" s="65"/>
      <c r="JP106" s="65"/>
      <c r="JQ106" s="65"/>
      <c r="JR106" s="65"/>
    </row>
    <row r="107" spans="1:278" x14ac:dyDescent="0.2">
      <c r="A107" s="64">
        <f t="shared" si="124"/>
        <v>98</v>
      </c>
      <c r="B107" s="65">
        <f t="shared" ca="1" si="122"/>
        <v>2.5284440296221554E-10</v>
      </c>
      <c r="C107" s="65">
        <f t="shared" ca="1" si="147"/>
        <v>2.5284440296221554E-10</v>
      </c>
      <c r="D107" s="65">
        <f t="shared" ca="1" si="148"/>
        <v>0</v>
      </c>
      <c r="E107" s="72">
        <f t="shared" ca="1" si="149"/>
        <v>0</v>
      </c>
      <c r="F107" s="67">
        <f t="shared" si="123"/>
        <v>0</v>
      </c>
      <c r="H107" s="72">
        <f t="shared" ca="1" si="125"/>
        <v>1.5338927818056505E-8</v>
      </c>
      <c r="I107" s="64">
        <f t="shared" ca="1" si="110"/>
        <v>105</v>
      </c>
      <c r="J107" s="67">
        <f t="shared" ca="1" si="127"/>
        <v>1.9124949513832353E-10</v>
      </c>
      <c r="K107" s="65">
        <f t="shared" ca="1" si="159"/>
        <v>1.8245022259205324E-10</v>
      </c>
      <c r="L107" s="65">
        <f t="shared" ca="1" si="159"/>
        <v>1.8245022259205324E-10</v>
      </c>
      <c r="M107" s="65">
        <f t="shared" ca="1" si="159"/>
        <v>1.8245022259205324E-10</v>
      </c>
      <c r="N107" s="65">
        <f t="shared" ca="1" si="159"/>
        <v>1.8245022259205324E-10</v>
      </c>
      <c r="O107" s="65">
        <f t="shared" ca="1" si="159"/>
        <v>1.8245022259205324E-10</v>
      </c>
      <c r="P107" s="65">
        <f t="shared" ca="1" si="159"/>
        <v>1.8245022259205324E-10</v>
      </c>
      <c r="Q107" s="65">
        <f t="shared" ca="1" si="159"/>
        <v>1.8245022259205324E-10</v>
      </c>
      <c r="R107" s="65">
        <f t="shared" ca="1" si="159"/>
        <v>1.8245022259205324E-10</v>
      </c>
      <c r="S107" s="65">
        <f t="shared" ca="1" si="159"/>
        <v>1.8245022259205324E-10</v>
      </c>
      <c r="T107" s="65">
        <f t="shared" ca="1" si="159"/>
        <v>1.8245022259205324E-10</v>
      </c>
      <c r="U107" s="65">
        <f t="shared" ca="1" si="159"/>
        <v>1.8245022259205324E-10</v>
      </c>
      <c r="V107" s="65">
        <f t="shared" ca="1" si="159"/>
        <v>1.8245022259205324E-10</v>
      </c>
      <c r="W107" s="65">
        <f t="shared" ca="1" si="159"/>
        <v>1.8245022259205324E-10</v>
      </c>
      <c r="X107" s="65">
        <f t="shared" ca="1" si="159"/>
        <v>1.8245022259205324E-10</v>
      </c>
      <c r="Y107" s="65">
        <f t="shared" ca="1" si="159"/>
        <v>1.7365095004578296E-10</v>
      </c>
      <c r="Z107" s="65">
        <f t="shared" ca="1" si="159"/>
        <v>1.7365095004578296E-10</v>
      </c>
      <c r="AA107" s="65">
        <f t="shared" ca="1" si="151"/>
        <v>1.7365095004578296E-10</v>
      </c>
      <c r="AB107" s="65">
        <f t="shared" ca="1" si="151"/>
        <v>1.7365095004578296E-10</v>
      </c>
      <c r="AC107" s="65">
        <f t="shared" ca="1" si="151"/>
        <v>1.7365095004578296E-10</v>
      </c>
      <c r="AD107" s="65">
        <f t="shared" ca="1" si="151"/>
        <v>1.7365095004578296E-10</v>
      </c>
      <c r="AE107" s="65">
        <f t="shared" ca="1" si="151"/>
        <v>1.6485167749951267E-10</v>
      </c>
      <c r="AF107" s="65">
        <f t="shared" ca="1" si="151"/>
        <v>1.6485167749951267E-10</v>
      </c>
      <c r="AG107" s="65">
        <f t="shared" ca="1" si="151"/>
        <v>1.6485167749951267E-10</v>
      </c>
      <c r="AH107" s="65">
        <f t="shared" ca="1" si="151"/>
        <v>1.6485167749951267E-10</v>
      </c>
      <c r="AI107" s="65">
        <f t="shared" ca="1" si="151"/>
        <v>1.6485167749951267E-10</v>
      </c>
      <c r="AJ107" s="65">
        <f t="shared" ca="1" si="151"/>
        <v>1.5605240495324238E-10</v>
      </c>
      <c r="AK107" s="65">
        <f t="shared" ca="1" si="151"/>
        <v>1.5605240495324238E-10</v>
      </c>
      <c r="AL107" s="65">
        <f t="shared" ca="1" si="151"/>
        <v>1.5605240495324238E-10</v>
      </c>
      <c r="AM107" s="65">
        <f t="shared" ca="1" si="151"/>
        <v>1.5605240495324238E-10</v>
      </c>
      <c r="AN107" s="65">
        <f t="shared" ca="1" si="151"/>
        <v>1.4725313240697209E-10</v>
      </c>
      <c r="AO107" s="65">
        <f t="shared" ca="1" si="151"/>
        <v>1.4725313240697209E-10</v>
      </c>
      <c r="AP107" s="65">
        <f t="shared" ca="1" si="152"/>
        <v>1.4725313240697209E-10</v>
      </c>
      <c r="AQ107" s="65">
        <f t="shared" ca="1" si="152"/>
        <v>1.3845385986070181E-10</v>
      </c>
      <c r="AR107" s="65">
        <f t="shared" ca="1" si="152"/>
        <v>1.3845385986070181E-10</v>
      </c>
      <c r="AS107" s="65">
        <f t="shared" ca="1" si="152"/>
        <v>1.3845385986070181E-10</v>
      </c>
      <c r="AT107" s="65">
        <f t="shared" ca="1" si="152"/>
        <v>1.3845385986070181E-10</v>
      </c>
      <c r="AU107" s="65">
        <f t="shared" ca="1" si="152"/>
        <v>1.2965458731443152E-10</v>
      </c>
      <c r="AV107" s="65">
        <f t="shared" ca="1" si="152"/>
        <v>1.2965458731443152E-10</v>
      </c>
      <c r="AW107" s="65">
        <f t="shared" ca="1" si="152"/>
        <v>1.2085531476816123E-10</v>
      </c>
      <c r="AX107" s="65">
        <f t="shared" ca="1" si="152"/>
        <v>1.2085531476816123E-10</v>
      </c>
      <c r="AY107" s="65">
        <f t="shared" ca="1" si="152"/>
        <v>1.2085531476816123E-10</v>
      </c>
      <c r="AZ107" s="65">
        <f t="shared" ca="1" si="152"/>
        <v>1.1205604222189094E-10</v>
      </c>
      <c r="BA107" s="65">
        <f t="shared" ca="1" si="152"/>
        <v>1.1205604222189094E-10</v>
      </c>
      <c r="BB107" s="65">
        <f t="shared" ca="1" si="152"/>
        <v>1.1205604222189094E-10</v>
      </c>
      <c r="BC107" s="65">
        <f t="shared" ca="1" si="152"/>
        <v>1.0325676967562065E-10</v>
      </c>
      <c r="BD107" s="65">
        <f t="shared" ca="1" si="152"/>
        <v>1.0325676967562065E-10</v>
      </c>
      <c r="BE107" s="65">
        <f t="shared" ca="1" si="152"/>
        <v>9.4457497129350367E-11</v>
      </c>
      <c r="BF107" s="65">
        <f t="shared" ca="1" si="150"/>
        <v>9.4457497129350367E-11</v>
      </c>
      <c r="BG107" s="65">
        <f t="shared" ca="1" si="150"/>
        <v>9.4457497129350367E-11</v>
      </c>
      <c r="BH107" s="65">
        <f t="shared" ca="1" si="150"/>
        <v>8.5658224583080079E-11</v>
      </c>
      <c r="BI107" s="65">
        <f t="shared" ca="1" si="150"/>
        <v>8.5658224583080079E-11</v>
      </c>
      <c r="BJ107" s="65">
        <f t="shared" ca="1" si="150"/>
        <v>7.6858952036809792E-11</v>
      </c>
      <c r="BK107" s="65">
        <f t="shared" ca="1" si="150"/>
        <v>7.6858952036809792E-11</v>
      </c>
      <c r="BL107" s="65">
        <f t="shared" ca="1" si="150"/>
        <v>6.8059679490539504E-11</v>
      </c>
      <c r="BM107" s="65">
        <f t="shared" ca="1" si="150"/>
        <v>6.8059679490539504E-11</v>
      </c>
      <c r="BN107" s="65">
        <f t="shared" ca="1" si="150"/>
        <v>6.8059679490539504E-11</v>
      </c>
      <c r="BO107" s="65">
        <f t="shared" ca="1" si="150"/>
        <v>5.9260406944269217E-11</v>
      </c>
      <c r="BP107" s="65">
        <f t="shared" ca="1" si="150"/>
        <v>5.9260406944269217E-11</v>
      </c>
      <c r="BQ107" s="65">
        <f t="shared" ca="1" si="150"/>
        <v>5.0461134397998929E-11</v>
      </c>
      <c r="BR107" s="65">
        <f t="shared" ca="1" si="150"/>
        <v>5.0461134397998929E-11</v>
      </c>
      <c r="BS107" s="65">
        <f t="shared" ca="1" si="160"/>
        <v>4.1661861851728641E-11</v>
      </c>
      <c r="BT107" s="65">
        <f t="shared" ca="1" si="160"/>
        <v>4.1661861851728641E-11</v>
      </c>
      <c r="BU107" s="65">
        <f t="shared" ca="1" si="160"/>
        <v>3.2862589305458354E-11</v>
      </c>
      <c r="BV107" s="65">
        <f t="shared" ca="1" si="160"/>
        <v>3.2862589305458354E-11</v>
      </c>
      <c r="BW107" s="65">
        <f t="shared" ca="1" si="160"/>
        <v>2.4063316759188069E-11</v>
      </c>
      <c r="BX107" s="65">
        <f t="shared" ca="1" si="160"/>
        <v>1.5264044212917785E-11</v>
      </c>
      <c r="BY107" s="65">
        <f t="shared" ca="1" si="160"/>
        <v>1.5264044212917785E-11</v>
      </c>
      <c r="BZ107" s="65">
        <f t="shared" ca="1" si="160"/>
        <v>6.4647716666475004E-12</v>
      </c>
      <c r="CA107" s="65">
        <f t="shared" ca="1" si="160"/>
        <v>6.4647716666475004E-12</v>
      </c>
      <c r="CB107" s="65">
        <f t="shared" ca="1" si="160"/>
        <v>0</v>
      </c>
      <c r="CC107" s="65">
        <f t="shared" ca="1" si="153"/>
        <v>0</v>
      </c>
      <c r="CD107" s="65">
        <f t="shared" ca="1" si="153"/>
        <v>0</v>
      </c>
      <c r="CE107" s="65">
        <f t="shared" ca="1" si="153"/>
        <v>0</v>
      </c>
      <c r="CF107" s="65">
        <f t="shared" ca="1" si="153"/>
        <v>0</v>
      </c>
      <c r="CG107" s="65">
        <f t="shared" ca="1" si="153"/>
        <v>0</v>
      </c>
      <c r="CH107" s="65">
        <f t="shared" ca="1" si="153"/>
        <v>0</v>
      </c>
      <c r="CI107" s="65">
        <f t="shared" ca="1" si="153"/>
        <v>0</v>
      </c>
      <c r="CJ107" s="65">
        <f t="shared" ca="1" si="153"/>
        <v>0</v>
      </c>
      <c r="CK107" s="65">
        <f t="shared" ca="1" si="153"/>
        <v>0</v>
      </c>
      <c r="CL107" s="65">
        <f t="shared" ca="1" si="153"/>
        <v>0</v>
      </c>
      <c r="CM107" s="65">
        <f t="shared" ca="1" si="153"/>
        <v>0</v>
      </c>
      <c r="CN107" s="65">
        <f t="shared" ca="1" si="153"/>
        <v>0</v>
      </c>
      <c r="CO107" s="65">
        <f t="shared" ca="1" si="153"/>
        <v>0</v>
      </c>
      <c r="CP107" s="65">
        <f t="shared" ca="1" si="153"/>
        <v>0</v>
      </c>
      <c r="CQ107" s="65">
        <f t="shared" ca="1" si="153"/>
        <v>0</v>
      </c>
      <c r="CR107" s="65">
        <f t="shared" ca="1" si="153"/>
        <v>0</v>
      </c>
      <c r="CS107" s="65">
        <f t="shared" ca="1" si="161"/>
        <v>0</v>
      </c>
      <c r="CT107" s="65">
        <f t="shared" ca="1" si="161"/>
        <v>0</v>
      </c>
      <c r="CU107" s="65">
        <f t="shared" ca="1" si="161"/>
        <v>0</v>
      </c>
      <c r="CV107" s="65">
        <f t="shared" ca="1" si="161"/>
        <v>0</v>
      </c>
      <c r="CW107" s="65">
        <f t="shared" ca="1" si="161"/>
        <v>0</v>
      </c>
      <c r="CX107" s="65">
        <f t="shared" ca="1" si="161"/>
        <v>0</v>
      </c>
      <c r="CY107" s="65">
        <f t="shared" ca="1" si="161"/>
        <v>0</v>
      </c>
      <c r="CZ107" s="65">
        <f t="shared" ca="1" si="161"/>
        <v>0</v>
      </c>
      <c r="DA107" s="65">
        <f t="shared" ca="1" si="161"/>
        <v>0</v>
      </c>
      <c r="DB107" s="65">
        <f t="shared" ca="1" si="161"/>
        <v>0</v>
      </c>
      <c r="DC107" s="65">
        <f t="shared" ca="1" si="161"/>
        <v>0</v>
      </c>
      <c r="DD107" s="65">
        <f t="shared" ca="1" si="161"/>
        <v>0</v>
      </c>
      <c r="DE107" s="65">
        <f t="shared" ca="1" si="161"/>
        <v>0</v>
      </c>
      <c r="DF107" s="65">
        <f t="shared" ca="1" si="161"/>
        <v>0</v>
      </c>
      <c r="DG107" s="65">
        <f t="shared" ca="1" si="161"/>
        <v>0</v>
      </c>
      <c r="DH107" s="65">
        <f t="shared" ca="1" si="161"/>
        <v>0</v>
      </c>
      <c r="DI107" s="65">
        <f t="shared" ca="1" si="162"/>
        <v>0</v>
      </c>
      <c r="DJ107" s="65">
        <f t="shared" ca="1" si="162"/>
        <v>0</v>
      </c>
      <c r="DK107" s="65">
        <f t="shared" ca="1" si="162"/>
        <v>0</v>
      </c>
      <c r="DL107" s="65">
        <f t="shared" ca="1" si="162"/>
        <v>0</v>
      </c>
      <c r="DM107" s="65">
        <f t="shared" ca="1" si="162"/>
        <v>0</v>
      </c>
      <c r="DN107" s="65">
        <f t="shared" ca="1" si="162"/>
        <v>0</v>
      </c>
      <c r="DO107" s="65">
        <f t="shared" ca="1" si="162"/>
        <v>0</v>
      </c>
      <c r="DP107" s="65">
        <f t="shared" ca="1" si="162"/>
        <v>0</v>
      </c>
      <c r="DQ107" s="65">
        <f t="shared" ca="1" si="162"/>
        <v>0</v>
      </c>
      <c r="DR107" s="65">
        <f t="shared" ca="1" si="162"/>
        <v>0</v>
      </c>
      <c r="DS107" s="65">
        <f t="shared" ca="1" si="162"/>
        <v>0</v>
      </c>
      <c r="DT107" s="65">
        <f t="shared" ca="1" si="162"/>
        <v>0</v>
      </c>
      <c r="DU107" s="65">
        <f t="shared" ca="1" si="162"/>
        <v>0</v>
      </c>
      <c r="DV107" s="65">
        <f t="shared" ca="1" si="162"/>
        <v>0</v>
      </c>
      <c r="DW107" s="65">
        <f t="shared" ca="1" si="162"/>
        <v>0</v>
      </c>
      <c r="DX107" s="65">
        <f t="shared" ca="1" si="162"/>
        <v>0</v>
      </c>
      <c r="DY107" s="65">
        <f t="shared" ca="1" si="154"/>
        <v>0</v>
      </c>
      <c r="DZ107" s="65">
        <f t="shared" ca="1" si="154"/>
        <v>0</v>
      </c>
      <c r="EA107" s="65">
        <f t="shared" ca="1" si="154"/>
        <v>0</v>
      </c>
      <c r="EB107" s="65">
        <f t="shared" ca="1" si="154"/>
        <v>0</v>
      </c>
      <c r="EC107" s="65">
        <f t="shared" ca="1" si="154"/>
        <v>0</v>
      </c>
      <c r="ED107" s="65">
        <f t="shared" ca="1" si="154"/>
        <v>0</v>
      </c>
      <c r="EE107" s="65">
        <f t="shared" ca="1" si="154"/>
        <v>0</v>
      </c>
      <c r="EF107" s="65">
        <f t="shared" ca="1" si="154"/>
        <v>0</v>
      </c>
      <c r="EG107" s="65">
        <f t="shared" ca="1" si="154"/>
        <v>0</v>
      </c>
      <c r="EH107" s="65">
        <f t="shared" ca="1" si="155"/>
        <v>0</v>
      </c>
      <c r="EI107" s="65">
        <f t="shared" ca="1" si="155"/>
        <v>0</v>
      </c>
      <c r="EJ107" s="65">
        <f t="shared" ca="1" si="155"/>
        <v>0</v>
      </c>
      <c r="EK107" s="65">
        <f t="shared" ca="1" si="155"/>
        <v>0</v>
      </c>
      <c r="EL107" s="65">
        <f t="shared" ca="1" si="155"/>
        <v>0</v>
      </c>
      <c r="EM107" s="65">
        <f t="shared" ca="1" si="155"/>
        <v>0</v>
      </c>
      <c r="EN107" s="65">
        <f t="shared" ca="1" si="155"/>
        <v>0</v>
      </c>
      <c r="EO107" s="65">
        <f t="shared" ca="1" si="155"/>
        <v>0</v>
      </c>
      <c r="EP107" s="65">
        <f t="shared" ca="1" si="155"/>
        <v>0</v>
      </c>
      <c r="EQ107" s="65">
        <f t="shared" ca="1" si="155"/>
        <v>0</v>
      </c>
      <c r="ER107" s="65">
        <f t="shared" ca="1" si="155"/>
        <v>0</v>
      </c>
      <c r="ES107" s="65">
        <f t="shared" ca="1" si="155"/>
        <v>0</v>
      </c>
      <c r="ET107" s="65">
        <f t="shared" ca="1" si="155"/>
        <v>0</v>
      </c>
      <c r="EU107" s="65">
        <f t="shared" ca="1" si="155"/>
        <v>0</v>
      </c>
      <c r="EV107" s="65">
        <f t="shared" ca="1" si="155"/>
        <v>0</v>
      </c>
      <c r="EW107" s="65">
        <f t="shared" ca="1" si="155"/>
        <v>0</v>
      </c>
      <c r="EX107" s="65">
        <f t="shared" ca="1" si="163"/>
        <v>0</v>
      </c>
      <c r="EY107" s="65">
        <f t="shared" ca="1" si="163"/>
        <v>0</v>
      </c>
      <c r="EZ107" s="65">
        <f t="shared" ca="1" si="163"/>
        <v>0</v>
      </c>
      <c r="FA107" s="65">
        <f t="shared" ca="1" si="163"/>
        <v>0</v>
      </c>
      <c r="FB107" s="65">
        <f t="shared" ca="1" si="163"/>
        <v>0</v>
      </c>
      <c r="FC107" s="65">
        <f t="shared" ca="1" si="163"/>
        <v>0</v>
      </c>
      <c r="FD107" s="65">
        <f t="shared" ca="1" si="163"/>
        <v>0</v>
      </c>
      <c r="FE107" s="65">
        <f t="shared" ca="1" si="163"/>
        <v>0</v>
      </c>
      <c r="FF107" s="65">
        <f t="shared" ca="1" si="163"/>
        <v>0</v>
      </c>
      <c r="FG107" s="65">
        <f t="shared" ca="1" si="163"/>
        <v>0</v>
      </c>
      <c r="FH107" s="65">
        <f t="shared" ca="1" si="163"/>
        <v>0</v>
      </c>
      <c r="FI107" s="65">
        <f t="shared" ca="1" si="163"/>
        <v>0</v>
      </c>
      <c r="FJ107" s="65">
        <f t="shared" ca="1" si="163"/>
        <v>0</v>
      </c>
      <c r="FK107" s="65">
        <f t="shared" ca="1" si="163"/>
        <v>0</v>
      </c>
      <c r="FL107" s="65">
        <f t="shared" ca="1" si="163"/>
        <v>0</v>
      </c>
      <c r="FM107" s="65">
        <f t="shared" ca="1" si="163"/>
        <v>0</v>
      </c>
      <c r="FN107" s="65">
        <f t="shared" ca="1" si="164"/>
        <v>0</v>
      </c>
      <c r="FO107" s="65">
        <f t="shared" ca="1" si="164"/>
        <v>0</v>
      </c>
      <c r="FP107" s="65">
        <f t="shared" ca="1" si="164"/>
        <v>0</v>
      </c>
      <c r="FQ107" s="65">
        <f t="shared" ca="1" si="164"/>
        <v>0</v>
      </c>
      <c r="FR107" s="65">
        <f t="shared" ca="1" si="164"/>
        <v>0</v>
      </c>
      <c r="FS107" s="65">
        <f t="shared" ca="1" si="164"/>
        <v>0</v>
      </c>
      <c r="FT107" s="65">
        <f t="shared" ca="1" si="164"/>
        <v>0</v>
      </c>
      <c r="FU107" s="65">
        <f t="shared" ca="1" si="164"/>
        <v>0</v>
      </c>
      <c r="FV107" s="65">
        <f t="shared" ca="1" si="164"/>
        <v>0</v>
      </c>
      <c r="FW107" s="65">
        <f t="shared" ca="1" si="164"/>
        <v>0</v>
      </c>
      <c r="FX107" s="65">
        <f t="shared" ca="1" si="164"/>
        <v>0</v>
      </c>
      <c r="FY107" s="65">
        <f t="shared" ca="1" si="156"/>
        <v>0</v>
      </c>
      <c r="FZ107" s="65">
        <f t="shared" ca="1" si="156"/>
        <v>0</v>
      </c>
      <c r="GA107" s="65">
        <f t="shared" ca="1" si="156"/>
        <v>0</v>
      </c>
      <c r="GB107" s="65">
        <f t="shared" ca="1" si="156"/>
        <v>0</v>
      </c>
      <c r="GC107" s="65">
        <f t="shared" ca="1" si="156"/>
        <v>0</v>
      </c>
      <c r="GD107" s="65">
        <f t="shared" ca="1" si="156"/>
        <v>0</v>
      </c>
      <c r="GE107" s="65">
        <f t="shared" ca="1" si="156"/>
        <v>0</v>
      </c>
      <c r="GF107" s="65">
        <f t="shared" ca="1" si="156"/>
        <v>0</v>
      </c>
      <c r="GG107" s="65">
        <f t="shared" ca="1" si="156"/>
        <v>0</v>
      </c>
      <c r="GH107" s="65">
        <f t="shared" ca="1" si="156"/>
        <v>0</v>
      </c>
      <c r="GI107" s="65">
        <f t="shared" ca="1" si="156"/>
        <v>0</v>
      </c>
      <c r="GJ107" s="65">
        <f t="shared" ca="1" si="156"/>
        <v>0</v>
      </c>
      <c r="GK107" s="65">
        <f t="shared" ca="1" si="156"/>
        <v>0</v>
      </c>
      <c r="GL107" s="65">
        <f t="shared" ca="1" si="156"/>
        <v>0</v>
      </c>
      <c r="GM107" s="65">
        <f t="shared" ca="1" si="156"/>
        <v>0</v>
      </c>
      <c r="GN107" s="65">
        <f t="shared" ca="1" si="156"/>
        <v>0</v>
      </c>
      <c r="GO107" s="65">
        <f t="shared" ca="1" si="165"/>
        <v>0</v>
      </c>
      <c r="GP107" s="65">
        <f t="shared" ca="1" si="165"/>
        <v>0</v>
      </c>
      <c r="GQ107" s="65">
        <f t="shared" ca="1" si="165"/>
        <v>0</v>
      </c>
      <c r="GR107" s="65">
        <f t="shared" ca="1" si="165"/>
        <v>0</v>
      </c>
      <c r="GS107" s="65">
        <f t="shared" ca="1" si="165"/>
        <v>0</v>
      </c>
      <c r="GT107" s="65">
        <f t="shared" ca="1" si="165"/>
        <v>0</v>
      </c>
      <c r="GU107" s="65">
        <f t="shared" ca="1" si="165"/>
        <v>0</v>
      </c>
      <c r="GV107" s="65">
        <f t="shared" ca="1" si="165"/>
        <v>0</v>
      </c>
      <c r="GW107" s="65">
        <f t="shared" ca="1" si="165"/>
        <v>0</v>
      </c>
      <c r="GX107" s="65">
        <f t="shared" ca="1" si="165"/>
        <v>0</v>
      </c>
      <c r="GY107" s="65">
        <f t="shared" ca="1" si="165"/>
        <v>0</v>
      </c>
      <c r="GZ107" s="65">
        <f t="shared" ca="1" si="165"/>
        <v>0</v>
      </c>
      <c r="HA107" s="65">
        <f t="shared" ca="1" si="165"/>
        <v>0</v>
      </c>
      <c r="HB107" s="65">
        <f t="shared" ca="1" si="165"/>
        <v>0</v>
      </c>
      <c r="HC107" s="65">
        <f t="shared" ca="1" si="166"/>
        <v>0</v>
      </c>
      <c r="HD107" s="65">
        <f t="shared" ca="1" si="166"/>
        <v>0</v>
      </c>
      <c r="HE107" s="65">
        <f t="shared" ca="1" si="166"/>
        <v>0</v>
      </c>
      <c r="HF107" s="65">
        <f t="shared" ca="1" si="166"/>
        <v>0</v>
      </c>
      <c r="HG107" s="65">
        <f t="shared" ca="1" si="166"/>
        <v>0</v>
      </c>
      <c r="HH107" s="65">
        <f t="shared" ca="1" si="166"/>
        <v>0</v>
      </c>
      <c r="HI107" s="65">
        <f t="shared" ca="1" si="166"/>
        <v>0</v>
      </c>
      <c r="HJ107" s="65">
        <f t="shared" ca="1" si="166"/>
        <v>0</v>
      </c>
      <c r="HK107" s="65">
        <f t="shared" ca="1" si="166"/>
        <v>0</v>
      </c>
      <c r="HL107" s="65">
        <f t="shared" ca="1" si="166"/>
        <v>0</v>
      </c>
      <c r="HM107" s="65">
        <f t="shared" ca="1" si="157"/>
        <v>0</v>
      </c>
      <c r="HN107" s="65">
        <f t="shared" ca="1" si="157"/>
        <v>0</v>
      </c>
      <c r="HO107" s="65">
        <f t="shared" ca="1" si="157"/>
        <v>0</v>
      </c>
      <c r="HP107" s="65">
        <f t="shared" ca="1" si="157"/>
        <v>0</v>
      </c>
      <c r="HQ107" s="65">
        <f t="shared" ca="1" si="157"/>
        <v>0</v>
      </c>
      <c r="HR107" s="65">
        <f t="shared" ca="1" si="157"/>
        <v>0</v>
      </c>
      <c r="HS107" s="65">
        <f t="shared" ca="1" si="157"/>
        <v>0</v>
      </c>
      <c r="HT107" s="65">
        <f t="shared" ca="1" si="157"/>
        <v>0</v>
      </c>
      <c r="HU107" s="65">
        <f t="shared" ca="1" si="157"/>
        <v>0</v>
      </c>
      <c r="HV107" s="65">
        <f t="shared" ca="1" si="157"/>
        <v>0</v>
      </c>
      <c r="HW107" s="65">
        <f t="shared" ca="1" si="158"/>
        <v>0</v>
      </c>
      <c r="HX107" s="65">
        <f t="shared" ca="1" si="158"/>
        <v>0</v>
      </c>
      <c r="HY107" s="65">
        <f t="shared" ca="1" si="158"/>
        <v>0</v>
      </c>
      <c r="HZ107" s="65">
        <f t="shared" ca="1" si="158"/>
        <v>0</v>
      </c>
      <c r="IA107" s="65">
        <f t="shared" ca="1" si="158"/>
        <v>0</v>
      </c>
      <c r="IB107" s="65">
        <f t="shared" ca="1" si="158"/>
        <v>0</v>
      </c>
      <c r="IC107" s="65">
        <f t="shared" ca="1" si="158"/>
        <v>0</v>
      </c>
      <c r="ID107" s="65">
        <f t="shared" ca="1" si="158"/>
        <v>0</v>
      </c>
      <c r="IE107" s="65">
        <f t="shared" ca="1" si="158"/>
        <v>0</v>
      </c>
      <c r="IF107" s="65">
        <f t="shared" ca="1" si="158"/>
        <v>0</v>
      </c>
      <c r="IG107" s="65">
        <f t="shared" ca="1" si="158"/>
        <v>0</v>
      </c>
      <c r="IH107" s="65">
        <f t="shared" ca="1" si="158"/>
        <v>0</v>
      </c>
      <c r="II107" s="65">
        <f t="shared" ca="1" si="158"/>
        <v>0</v>
      </c>
      <c r="IJ107" s="65">
        <f t="shared" ca="1" si="158"/>
        <v>0</v>
      </c>
      <c r="IK107" s="65">
        <f t="shared" ca="1" si="158"/>
        <v>0</v>
      </c>
      <c r="IL107" s="65">
        <f t="shared" ca="1" si="158"/>
        <v>0</v>
      </c>
      <c r="IM107" s="65">
        <f t="shared" ca="1" si="167"/>
        <v>0</v>
      </c>
      <c r="IN107" s="65">
        <f t="shared" ca="1" si="167"/>
        <v>0</v>
      </c>
      <c r="IO107" s="65">
        <f t="shared" ca="1" si="167"/>
        <v>0</v>
      </c>
      <c r="IP107" s="65">
        <f t="shared" ca="1" si="167"/>
        <v>0</v>
      </c>
      <c r="IQ107" s="65">
        <f t="shared" ca="1" si="167"/>
        <v>0</v>
      </c>
      <c r="IR107" s="65">
        <f t="shared" ca="1" si="167"/>
        <v>0</v>
      </c>
      <c r="IS107" s="65">
        <f t="shared" ca="1" si="167"/>
        <v>0</v>
      </c>
      <c r="IT107" s="65">
        <f t="shared" ca="1" si="167"/>
        <v>0</v>
      </c>
      <c r="IU107" s="65">
        <f t="shared" ca="1" si="167"/>
        <v>0</v>
      </c>
      <c r="IV107" s="65">
        <f t="shared" ca="1" si="167"/>
        <v>0</v>
      </c>
      <c r="IW107" s="65">
        <f t="shared" ca="1" si="167"/>
        <v>0</v>
      </c>
      <c r="IX107" s="65">
        <f t="shared" ca="1" si="167"/>
        <v>0</v>
      </c>
      <c r="IY107" s="65">
        <f t="shared" ca="1" si="167"/>
        <v>0</v>
      </c>
      <c r="IZ107" s="65">
        <f t="shared" ca="1" si="167"/>
        <v>0</v>
      </c>
      <c r="JA107" s="65"/>
      <c r="JB107" s="65"/>
      <c r="JC107" s="65"/>
      <c r="JD107" s="65"/>
      <c r="JE107" s="65"/>
      <c r="JF107" s="65"/>
      <c r="JG107" s="65"/>
      <c r="JH107" s="65"/>
      <c r="JI107" s="65"/>
      <c r="JJ107" s="65"/>
      <c r="JK107" s="65"/>
      <c r="JL107" s="65"/>
      <c r="JM107" s="65"/>
      <c r="JN107" s="65"/>
      <c r="JO107" s="65"/>
      <c r="JP107" s="65"/>
      <c r="JQ107" s="65"/>
      <c r="JR107" s="65"/>
    </row>
    <row r="108" spans="1:278" x14ac:dyDescent="0.2">
      <c r="A108" s="64">
        <f t="shared" si="124"/>
        <v>99</v>
      </c>
      <c r="B108" s="65">
        <f t="shared" ca="1" si="122"/>
        <v>2.4404513041594526E-10</v>
      </c>
      <c r="C108" s="65">
        <f t="shared" ca="1" si="147"/>
        <v>2.4404513041594526E-10</v>
      </c>
      <c r="D108" s="65">
        <f t="shared" ca="1" si="148"/>
        <v>0</v>
      </c>
      <c r="E108" s="72">
        <f t="shared" ca="1" si="149"/>
        <v>0</v>
      </c>
      <c r="F108" s="67">
        <f t="shared" si="123"/>
        <v>0</v>
      </c>
      <c r="H108" s="72">
        <f t="shared" ca="1" si="125"/>
        <v>1.4485398381068292E-8</v>
      </c>
      <c r="I108" s="64">
        <f t="shared" ca="1" si="110"/>
        <v>106</v>
      </c>
      <c r="J108" s="67">
        <f t="shared" ca="1" si="127"/>
        <v>1.8245022259205324E-10</v>
      </c>
      <c r="K108" s="65">
        <f t="shared" ca="1" si="159"/>
        <v>1.7365095004578296E-10</v>
      </c>
      <c r="L108" s="65">
        <f t="shared" ca="1" si="159"/>
        <v>1.7365095004578296E-10</v>
      </c>
      <c r="M108" s="65">
        <f t="shared" ca="1" si="159"/>
        <v>1.7365095004578296E-10</v>
      </c>
      <c r="N108" s="65">
        <f t="shared" ca="1" si="159"/>
        <v>1.7365095004578296E-10</v>
      </c>
      <c r="O108" s="65">
        <f t="shared" ca="1" si="159"/>
        <v>1.7365095004578296E-10</v>
      </c>
      <c r="P108" s="65">
        <f t="shared" ca="1" si="159"/>
        <v>1.7365095004578296E-10</v>
      </c>
      <c r="Q108" s="65">
        <f t="shared" ca="1" si="159"/>
        <v>1.7365095004578296E-10</v>
      </c>
      <c r="R108" s="65">
        <f t="shared" ca="1" si="159"/>
        <v>1.7365095004578296E-10</v>
      </c>
      <c r="S108" s="65">
        <f t="shared" ca="1" si="159"/>
        <v>1.7365095004578296E-10</v>
      </c>
      <c r="T108" s="65">
        <f t="shared" ca="1" si="159"/>
        <v>1.7365095004578296E-10</v>
      </c>
      <c r="U108" s="65">
        <f t="shared" ca="1" si="159"/>
        <v>1.7365095004578296E-10</v>
      </c>
      <c r="V108" s="65">
        <f t="shared" ca="1" si="159"/>
        <v>1.7365095004578296E-10</v>
      </c>
      <c r="W108" s="65">
        <f t="shared" ca="1" si="159"/>
        <v>1.7365095004578296E-10</v>
      </c>
      <c r="X108" s="65">
        <f t="shared" ca="1" si="159"/>
        <v>1.7365095004578296E-10</v>
      </c>
      <c r="Y108" s="65">
        <f t="shared" ca="1" si="159"/>
        <v>1.6485167749951267E-10</v>
      </c>
      <c r="Z108" s="65">
        <f t="shared" ca="1" si="159"/>
        <v>1.6485167749951267E-10</v>
      </c>
      <c r="AA108" s="65">
        <f t="shared" ca="1" si="151"/>
        <v>1.6485167749951267E-10</v>
      </c>
      <c r="AB108" s="65">
        <f t="shared" ca="1" si="151"/>
        <v>1.6485167749951267E-10</v>
      </c>
      <c r="AC108" s="65">
        <f t="shared" ca="1" si="151"/>
        <v>1.6485167749951267E-10</v>
      </c>
      <c r="AD108" s="65">
        <f t="shared" ca="1" si="151"/>
        <v>1.6485167749951267E-10</v>
      </c>
      <c r="AE108" s="65">
        <f t="shared" ca="1" si="151"/>
        <v>1.5605240495324238E-10</v>
      </c>
      <c r="AF108" s="65">
        <f t="shared" ca="1" si="151"/>
        <v>1.5605240495324238E-10</v>
      </c>
      <c r="AG108" s="65">
        <f t="shared" ca="1" si="151"/>
        <v>1.5605240495324238E-10</v>
      </c>
      <c r="AH108" s="65">
        <f t="shared" ca="1" si="151"/>
        <v>1.5605240495324238E-10</v>
      </c>
      <c r="AI108" s="65">
        <f t="shared" ca="1" si="151"/>
        <v>1.5605240495324238E-10</v>
      </c>
      <c r="AJ108" s="65">
        <f t="shared" ca="1" si="151"/>
        <v>1.4725313240697209E-10</v>
      </c>
      <c r="AK108" s="65">
        <f t="shared" ca="1" si="151"/>
        <v>1.4725313240697209E-10</v>
      </c>
      <c r="AL108" s="65">
        <f t="shared" ca="1" si="151"/>
        <v>1.4725313240697209E-10</v>
      </c>
      <c r="AM108" s="65">
        <f t="shared" ca="1" si="151"/>
        <v>1.4725313240697209E-10</v>
      </c>
      <c r="AN108" s="65">
        <f t="shared" ca="1" si="151"/>
        <v>1.3845385986070181E-10</v>
      </c>
      <c r="AO108" s="65">
        <f t="shared" ca="1" si="151"/>
        <v>1.3845385986070181E-10</v>
      </c>
      <c r="AP108" s="65">
        <f t="shared" ca="1" si="152"/>
        <v>1.3845385986070181E-10</v>
      </c>
      <c r="AQ108" s="65">
        <f t="shared" ca="1" si="152"/>
        <v>1.2965458731443152E-10</v>
      </c>
      <c r="AR108" s="65">
        <f t="shared" ca="1" si="152"/>
        <v>1.2965458731443152E-10</v>
      </c>
      <c r="AS108" s="65">
        <f t="shared" ca="1" si="152"/>
        <v>1.2965458731443152E-10</v>
      </c>
      <c r="AT108" s="65">
        <f t="shared" ca="1" si="152"/>
        <v>1.2965458731443152E-10</v>
      </c>
      <c r="AU108" s="65">
        <f t="shared" ca="1" si="152"/>
        <v>1.2085531476816123E-10</v>
      </c>
      <c r="AV108" s="65">
        <f t="shared" ca="1" si="152"/>
        <v>1.2085531476816123E-10</v>
      </c>
      <c r="AW108" s="65">
        <f t="shared" ca="1" si="152"/>
        <v>1.2085531476816123E-10</v>
      </c>
      <c r="AX108" s="65">
        <f t="shared" ca="1" si="152"/>
        <v>1.1205604222189094E-10</v>
      </c>
      <c r="AY108" s="65">
        <f t="shared" ca="1" si="152"/>
        <v>1.1205604222189094E-10</v>
      </c>
      <c r="AZ108" s="65">
        <f t="shared" ca="1" si="152"/>
        <v>1.0325676967562065E-10</v>
      </c>
      <c r="BA108" s="65">
        <f t="shared" ca="1" si="152"/>
        <v>1.0325676967562065E-10</v>
      </c>
      <c r="BB108" s="65">
        <f t="shared" ca="1" si="152"/>
        <v>1.0325676967562065E-10</v>
      </c>
      <c r="BC108" s="65">
        <f t="shared" ca="1" si="152"/>
        <v>9.4457497129350367E-11</v>
      </c>
      <c r="BD108" s="65">
        <f t="shared" ca="1" si="152"/>
        <v>9.4457497129350367E-11</v>
      </c>
      <c r="BE108" s="65">
        <f t="shared" ca="1" si="152"/>
        <v>9.4457497129350367E-11</v>
      </c>
      <c r="BF108" s="65">
        <f t="shared" ca="1" si="150"/>
        <v>8.5658224583080079E-11</v>
      </c>
      <c r="BG108" s="65">
        <f t="shared" ca="1" si="150"/>
        <v>8.5658224583080079E-11</v>
      </c>
      <c r="BH108" s="65">
        <f t="shared" ca="1" si="150"/>
        <v>7.6858952036809792E-11</v>
      </c>
      <c r="BI108" s="65">
        <f t="shared" ca="1" si="150"/>
        <v>7.6858952036809792E-11</v>
      </c>
      <c r="BJ108" s="65">
        <f t="shared" ca="1" si="150"/>
        <v>6.8059679490539504E-11</v>
      </c>
      <c r="BK108" s="65">
        <f t="shared" ca="1" si="150"/>
        <v>6.8059679490539504E-11</v>
      </c>
      <c r="BL108" s="65">
        <f t="shared" ca="1" si="150"/>
        <v>6.8059679490539504E-11</v>
      </c>
      <c r="BM108" s="65">
        <f t="shared" ca="1" si="150"/>
        <v>5.9260406944269217E-11</v>
      </c>
      <c r="BN108" s="65">
        <f t="shared" ca="1" si="150"/>
        <v>5.9260406944269217E-11</v>
      </c>
      <c r="BO108" s="65">
        <f t="shared" ca="1" si="150"/>
        <v>5.0461134397998929E-11</v>
      </c>
      <c r="BP108" s="65">
        <f t="shared" ca="1" si="150"/>
        <v>5.0461134397998929E-11</v>
      </c>
      <c r="BQ108" s="65">
        <f t="shared" ca="1" si="150"/>
        <v>4.1661861851728641E-11</v>
      </c>
      <c r="BR108" s="65">
        <f t="shared" ca="1" si="150"/>
        <v>4.1661861851728641E-11</v>
      </c>
      <c r="BS108" s="65">
        <f t="shared" ca="1" si="160"/>
        <v>3.2862589305458354E-11</v>
      </c>
      <c r="BT108" s="65">
        <f t="shared" ca="1" si="160"/>
        <v>3.2862589305458354E-11</v>
      </c>
      <c r="BU108" s="65">
        <f t="shared" ca="1" si="160"/>
        <v>2.4063316759188069E-11</v>
      </c>
      <c r="BV108" s="65">
        <f t="shared" ca="1" si="160"/>
        <v>2.4063316759188069E-11</v>
      </c>
      <c r="BW108" s="65">
        <f t="shared" ca="1" si="160"/>
        <v>1.5264044212917785E-11</v>
      </c>
      <c r="BX108" s="65">
        <f t="shared" ca="1" si="160"/>
        <v>1.5264044212917785E-11</v>
      </c>
      <c r="BY108" s="65">
        <f t="shared" ca="1" si="160"/>
        <v>6.4647716666475004E-12</v>
      </c>
      <c r="BZ108" s="65">
        <f t="shared" ca="1" si="160"/>
        <v>6.4647716666475004E-12</v>
      </c>
      <c r="CA108" s="65">
        <f t="shared" ca="1" si="160"/>
        <v>0</v>
      </c>
      <c r="CB108" s="65">
        <f t="shared" ca="1" si="160"/>
        <v>0</v>
      </c>
      <c r="CC108" s="65">
        <f t="shared" ca="1" si="153"/>
        <v>0</v>
      </c>
      <c r="CD108" s="65">
        <f t="shared" ca="1" si="153"/>
        <v>0</v>
      </c>
      <c r="CE108" s="65">
        <f t="shared" ca="1" si="153"/>
        <v>0</v>
      </c>
      <c r="CF108" s="65">
        <f t="shared" ca="1" si="153"/>
        <v>0</v>
      </c>
      <c r="CG108" s="65">
        <f t="shared" ca="1" si="153"/>
        <v>0</v>
      </c>
      <c r="CH108" s="65">
        <f t="shared" ca="1" si="153"/>
        <v>0</v>
      </c>
      <c r="CI108" s="65">
        <f t="shared" ca="1" si="153"/>
        <v>0</v>
      </c>
      <c r="CJ108" s="65">
        <f t="shared" ca="1" si="153"/>
        <v>0</v>
      </c>
      <c r="CK108" s="65">
        <f t="shared" ca="1" si="153"/>
        <v>0</v>
      </c>
      <c r="CL108" s="65">
        <f t="shared" ca="1" si="153"/>
        <v>0</v>
      </c>
      <c r="CM108" s="65">
        <f t="shared" ca="1" si="153"/>
        <v>0</v>
      </c>
      <c r="CN108" s="65">
        <f t="shared" ca="1" si="153"/>
        <v>0</v>
      </c>
      <c r="CO108" s="65">
        <f t="shared" ca="1" si="153"/>
        <v>0</v>
      </c>
      <c r="CP108" s="65">
        <f t="shared" ca="1" si="153"/>
        <v>0</v>
      </c>
      <c r="CQ108" s="65">
        <f t="shared" ca="1" si="153"/>
        <v>0</v>
      </c>
      <c r="CR108" s="65">
        <f t="shared" ca="1" si="153"/>
        <v>0</v>
      </c>
      <c r="CS108" s="65">
        <f t="shared" ca="1" si="161"/>
        <v>0</v>
      </c>
      <c r="CT108" s="65">
        <f t="shared" ca="1" si="161"/>
        <v>0</v>
      </c>
      <c r="CU108" s="65">
        <f t="shared" ca="1" si="161"/>
        <v>0</v>
      </c>
      <c r="CV108" s="65">
        <f t="shared" ca="1" si="161"/>
        <v>0</v>
      </c>
      <c r="CW108" s="65">
        <f t="shared" ca="1" si="161"/>
        <v>0</v>
      </c>
      <c r="CX108" s="65">
        <f t="shared" ca="1" si="161"/>
        <v>0</v>
      </c>
      <c r="CY108" s="65">
        <f t="shared" ca="1" si="161"/>
        <v>0</v>
      </c>
      <c r="CZ108" s="65">
        <f t="shared" ca="1" si="161"/>
        <v>0</v>
      </c>
      <c r="DA108" s="65">
        <f t="shared" ca="1" si="161"/>
        <v>0</v>
      </c>
      <c r="DB108" s="65">
        <f t="shared" ca="1" si="161"/>
        <v>0</v>
      </c>
      <c r="DC108" s="65">
        <f t="shared" ca="1" si="161"/>
        <v>0</v>
      </c>
      <c r="DD108" s="65">
        <f t="shared" ca="1" si="161"/>
        <v>0</v>
      </c>
      <c r="DE108" s="65">
        <f t="shared" ca="1" si="161"/>
        <v>0</v>
      </c>
      <c r="DF108" s="65">
        <f t="shared" ca="1" si="161"/>
        <v>0</v>
      </c>
      <c r="DG108" s="65">
        <f t="shared" ca="1" si="161"/>
        <v>0</v>
      </c>
      <c r="DH108" s="65">
        <f t="shared" ca="1" si="161"/>
        <v>0</v>
      </c>
      <c r="DI108" s="65">
        <f t="shared" ca="1" si="162"/>
        <v>0</v>
      </c>
      <c r="DJ108" s="65">
        <f t="shared" ca="1" si="162"/>
        <v>0</v>
      </c>
      <c r="DK108" s="65">
        <f t="shared" ca="1" si="162"/>
        <v>0</v>
      </c>
      <c r="DL108" s="65">
        <f t="shared" ca="1" si="162"/>
        <v>0</v>
      </c>
      <c r="DM108" s="65">
        <f t="shared" ca="1" si="162"/>
        <v>0</v>
      </c>
      <c r="DN108" s="65">
        <f t="shared" ca="1" si="162"/>
        <v>0</v>
      </c>
      <c r="DO108" s="65">
        <f t="shared" ca="1" si="162"/>
        <v>0</v>
      </c>
      <c r="DP108" s="65">
        <f t="shared" ca="1" si="162"/>
        <v>0</v>
      </c>
      <c r="DQ108" s="65">
        <f t="shared" ca="1" si="162"/>
        <v>0</v>
      </c>
      <c r="DR108" s="65">
        <f t="shared" ca="1" si="162"/>
        <v>0</v>
      </c>
      <c r="DS108" s="65">
        <f t="shared" ca="1" si="162"/>
        <v>0</v>
      </c>
      <c r="DT108" s="65">
        <f t="shared" ca="1" si="162"/>
        <v>0</v>
      </c>
      <c r="DU108" s="65">
        <f t="shared" ca="1" si="162"/>
        <v>0</v>
      </c>
      <c r="DV108" s="65">
        <f t="shared" ca="1" si="162"/>
        <v>0</v>
      </c>
      <c r="DW108" s="65">
        <f t="shared" ca="1" si="162"/>
        <v>0</v>
      </c>
      <c r="DX108" s="65">
        <f t="shared" ca="1" si="162"/>
        <v>0</v>
      </c>
      <c r="DY108" s="65">
        <f t="shared" ca="1" si="154"/>
        <v>0</v>
      </c>
      <c r="DZ108" s="65">
        <f t="shared" ca="1" si="154"/>
        <v>0</v>
      </c>
      <c r="EA108" s="65">
        <f t="shared" ca="1" si="154"/>
        <v>0</v>
      </c>
      <c r="EB108" s="65">
        <f t="shared" ca="1" si="154"/>
        <v>0</v>
      </c>
      <c r="EC108" s="65">
        <f t="shared" ca="1" si="154"/>
        <v>0</v>
      </c>
      <c r="ED108" s="65">
        <f t="shared" ca="1" si="154"/>
        <v>0</v>
      </c>
      <c r="EE108" s="65">
        <f t="shared" ca="1" si="154"/>
        <v>0</v>
      </c>
      <c r="EF108" s="65">
        <f t="shared" ca="1" si="154"/>
        <v>0</v>
      </c>
      <c r="EG108" s="65">
        <f t="shared" ca="1" si="154"/>
        <v>0</v>
      </c>
      <c r="EH108" s="65">
        <f t="shared" ca="1" si="155"/>
        <v>0</v>
      </c>
      <c r="EI108" s="65">
        <f t="shared" ca="1" si="155"/>
        <v>0</v>
      </c>
      <c r="EJ108" s="65">
        <f t="shared" ca="1" si="155"/>
        <v>0</v>
      </c>
      <c r="EK108" s="65">
        <f t="shared" ca="1" si="155"/>
        <v>0</v>
      </c>
      <c r="EL108" s="65">
        <f t="shared" ca="1" si="155"/>
        <v>0</v>
      </c>
      <c r="EM108" s="65">
        <f t="shared" ca="1" si="155"/>
        <v>0</v>
      </c>
      <c r="EN108" s="65">
        <f t="shared" ca="1" si="155"/>
        <v>0</v>
      </c>
      <c r="EO108" s="65">
        <f t="shared" ca="1" si="155"/>
        <v>0</v>
      </c>
      <c r="EP108" s="65">
        <f t="shared" ca="1" si="155"/>
        <v>0</v>
      </c>
      <c r="EQ108" s="65">
        <f t="shared" ca="1" si="155"/>
        <v>0</v>
      </c>
      <c r="ER108" s="65">
        <f t="shared" ca="1" si="155"/>
        <v>0</v>
      </c>
      <c r="ES108" s="65">
        <f t="shared" ca="1" si="155"/>
        <v>0</v>
      </c>
      <c r="ET108" s="65">
        <f t="shared" ca="1" si="155"/>
        <v>0</v>
      </c>
      <c r="EU108" s="65">
        <f t="shared" ca="1" si="155"/>
        <v>0</v>
      </c>
      <c r="EV108" s="65">
        <f t="shared" ca="1" si="155"/>
        <v>0</v>
      </c>
      <c r="EW108" s="65">
        <f t="shared" ca="1" si="155"/>
        <v>0</v>
      </c>
      <c r="EX108" s="65">
        <f t="shared" ca="1" si="163"/>
        <v>0</v>
      </c>
      <c r="EY108" s="65">
        <f t="shared" ca="1" si="163"/>
        <v>0</v>
      </c>
      <c r="EZ108" s="65">
        <f t="shared" ca="1" si="163"/>
        <v>0</v>
      </c>
      <c r="FA108" s="65">
        <f t="shared" ca="1" si="163"/>
        <v>0</v>
      </c>
      <c r="FB108" s="65">
        <f t="shared" ca="1" si="163"/>
        <v>0</v>
      </c>
      <c r="FC108" s="65">
        <f t="shared" ca="1" si="163"/>
        <v>0</v>
      </c>
      <c r="FD108" s="65">
        <f t="shared" ca="1" si="163"/>
        <v>0</v>
      </c>
      <c r="FE108" s="65">
        <f t="shared" ca="1" si="163"/>
        <v>0</v>
      </c>
      <c r="FF108" s="65">
        <f t="shared" ca="1" si="163"/>
        <v>0</v>
      </c>
      <c r="FG108" s="65">
        <f t="shared" ca="1" si="163"/>
        <v>0</v>
      </c>
      <c r="FH108" s="65">
        <f t="shared" ca="1" si="163"/>
        <v>0</v>
      </c>
      <c r="FI108" s="65">
        <f t="shared" ca="1" si="163"/>
        <v>0</v>
      </c>
      <c r="FJ108" s="65">
        <f t="shared" ca="1" si="163"/>
        <v>0</v>
      </c>
      <c r="FK108" s="65">
        <f t="shared" ca="1" si="163"/>
        <v>0</v>
      </c>
      <c r="FL108" s="65">
        <f t="shared" ca="1" si="163"/>
        <v>0</v>
      </c>
      <c r="FM108" s="65">
        <f t="shared" ca="1" si="163"/>
        <v>0</v>
      </c>
      <c r="FN108" s="65">
        <f t="shared" ca="1" si="164"/>
        <v>0</v>
      </c>
      <c r="FO108" s="65">
        <f t="shared" ca="1" si="164"/>
        <v>0</v>
      </c>
      <c r="FP108" s="65">
        <f t="shared" ca="1" si="164"/>
        <v>0</v>
      </c>
      <c r="FQ108" s="65">
        <f t="shared" ca="1" si="164"/>
        <v>0</v>
      </c>
      <c r="FR108" s="65">
        <f t="shared" ca="1" si="164"/>
        <v>0</v>
      </c>
      <c r="FS108" s="65">
        <f t="shared" ca="1" si="164"/>
        <v>0</v>
      </c>
      <c r="FT108" s="65">
        <f t="shared" ca="1" si="164"/>
        <v>0</v>
      </c>
      <c r="FU108" s="65">
        <f t="shared" ca="1" si="164"/>
        <v>0</v>
      </c>
      <c r="FV108" s="65">
        <f t="shared" ca="1" si="164"/>
        <v>0</v>
      </c>
      <c r="FW108" s="65">
        <f t="shared" ca="1" si="164"/>
        <v>0</v>
      </c>
      <c r="FX108" s="65">
        <f t="shared" ca="1" si="164"/>
        <v>0</v>
      </c>
      <c r="FY108" s="65">
        <f t="shared" ca="1" si="156"/>
        <v>0</v>
      </c>
      <c r="FZ108" s="65">
        <f t="shared" ca="1" si="156"/>
        <v>0</v>
      </c>
      <c r="GA108" s="65">
        <f t="shared" ca="1" si="156"/>
        <v>0</v>
      </c>
      <c r="GB108" s="65">
        <f t="shared" ca="1" si="156"/>
        <v>0</v>
      </c>
      <c r="GC108" s="65">
        <f t="shared" ca="1" si="156"/>
        <v>0</v>
      </c>
      <c r="GD108" s="65">
        <f t="shared" ca="1" si="156"/>
        <v>0</v>
      </c>
      <c r="GE108" s="65">
        <f t="shared" ca="1" si="156"/>
        <v>0</v>
      </c>
      <c r="GF108" s="65">
        <f t="shared" ca="1" si="156"/>
        <v>0</v>
      </c>
      <c r="GG108" s="65">
        <f t="shared" ca="1" si="156"/>
        <v>0</v>
      </c>
      <c r="GH108" s="65">
        <f t="shared" ca="1" si="156"/>
        <v>0</v>
      </c>
      <c r="GI108" s="65">
        <f t="shared" ca="1" si="156"/>
        <v>0</v>
      </c>
      <c r="GJ108" s="65">
        <f t="shared" ca="1" si="156"/>
        <v>0</v>
      </c>
      <c r="GK108" s="65">
        <f t="shared" ca="1" si="156"/>
        <v>0</v>
      </c>
      <c r="GL108" s="65">
        <f t="shared" ca="1" si="156"/>
        <v>0</v>
      </c>
      <c r="GM108" s="65">
        <f t="shared" ca="1" si="156"/>
        <v>0</v>
      </c>
      <c r="GN108" s="65">
        <f t="shared" ca="1" si="156"/>
        <v>0</v>
      </c>
      <c r="GO108" s="65">
        <f t="shared" ca="1" si="165"/>
        <v>0</v>
      </c>
      <c r="GP108" s="65">
        <f t="shared" ca="1" si="165"/>
        <v>0</v>
      </c>
      <c r="GQ108" s="65">
        <f t="shared" ca="1" si="165"/>
        <v>0</v>
      </c>
      <c r="GR108" s="65">
        <f t="shared" ca="1" si="165"/>
        <v>0</v>
      </c>
      <c r="GS108" s="65">
        <f t="shared" ca="1" si="165"/>
        <v>0</v>
      </c>
      <c r="GT108" s="65">
        <f t="shared" ca="1" si="165"/>
        <v>0</v>
      </c>
      <c r="GU108" s="65">
        <f t="shared" ca="1" si="165"/>
        <v>0</v>
      </c>
      <c r="GV108" s="65">
        <f t="shared" ca="1" si="165"/>
        <v>0</v>
      </c>
      <c r="GW108" s="65">
        <f t="shared" ca="1" si="165"/>
        <v>0</v>
      </c>
      <c r="GX108" s="65">
        <f t="shared" ca="1" si="165"/>
        <v>0</v>
      </c>
      <c r="GY108" s="65">
        <f t="shared" ca="1" si="165"/>
        <v>0</v>
      </c>
      <c r="GZ108" s="65">
        <f t="shared" ca="1" si="165"/>
        <v>0</v>
      </c>
      <c r="HA108" s="65">
        <f t="shared" ca="1" si="165"/>
        <v>0</v>
      </c>
      <c r="HB108" s="65">
        <f t="shared" ca="1" si="165"/>
        <v>0</v>
      </c>
      <c r="HC108" s="65">
        <f t="shared" ca="1" si="166"/>
        <v>0</v>
      </c>
      <c r="HD108" s="65">
        <f t="shared" ca="1" si="166"/>
        <v>0</v>
      </c>
      <c r="HE108" s="65">
        <f t="shared" ca="1" si="166"/>
        <v>0</v>
      </c>
      <c r="HF108" s="65">
        <f t="shared" ca="1" si="166"/>
        <v>0</v>
      </c>
      <c r="HG108" s="65">
        <f t="shared" ca="1" si="166"/>
        <v>0</v>
      </c>
      <c r="HH108" s="65">
        <f t="shared" ca="1" si="166"/>
        <v>0</v>
      </c>
      <c r="HI108" s="65">
        <f t="shared" ca="1" si="166"/>
        <v>0</v>
      </c>
      <c r="HJ108" s="65">
        <f t="shared" ca="1" si="166"/>
        <v>0</v>
      </c>
      <c r="HK108" s="65">
        <f t="shared" ca="1" si="166"/>
        <v>0</v>
      </c>
      <c r="HL108" s="65">
        <f t="shared" ca="1" si="166"/>
        <v>0</v>
      </c>
      <c r="HM108" s="65">
        <f t="shared" ca="1" si="157"/>
        <v>0</v>
      </c>
      <c r="HN108" s="65">
        <f t="shared" ca="1" si="157"/>
        <v>0</v>
      </c>
      <c r="HO108" s="65">
        <f t="shared" ca="1" si="157"/>
        <v>0</v>
      </c>
      <c r="HP108" s="65">
        <f t="shared" ca="1" si="157"/>
        <v>0</v>
      </c>
      <c r="HQ108" s="65">
        <f t="shared" ca="1" si="157"/>
        <v>0</v>
      </c>
      <c r="HR108" s="65">
        <f t="shared" ca="1" si="157"/>
        <v>0</v>
      </c>
      <c r="HS108" s="65">
        <f t="shared" ca="1" si="157"/>
        <v>0</v>
      </c>
      <c r="HT108" s="65">
        <f t="shared" ca="1" si="157"/>
        <v>0</v>
      </c>
      <c r="HU108" s="65">
        <f t="shared" ca="1" si="157"/>
        <v>0</v>
      </c>
      <c r="HV108" s="65">
        <f t="shared" ca="1" si="157"/>
        <v>0</v>
      </c>
      <c r="HW108" s="65">
        <f t="shared" ca="1" si="158"/>
        <v>0</v>
      </c>
      <c r="HX108" s="65">
        <f t="shared" ca="1" si="158"/>
        <v>0</v>
      </c>
      <c r="HY108" s="65">
        <f t="shared" ca="1" si="158"/>
        <v>0</v>
      </c>
      <c r="HZ108" s="65">
        <f t="shared" ca="1" si="158"/>
        <v>0</v>
      </c>
      <c r="IA108" s="65">
        <f t="shared" ca="1" si="158"/>
        <v>0</v>
      </c>
      <c r="IB108" s="65">
        <f t="shared" ca="1" si="158"/>
        <v>0</v>
      </c>
      <c r="IC108" s="65">
        <f t="shared" ca="1" si="158"/>
        <v>0</v>
      </c>
      <c r="ID108" s="65">
        <f t="shared" ca="1" si="158"/>
        <v>0</v>
      </c>
      <c r="IE108" s="65">
        <f t="shared" ca="1" si="158"/>
        <v>0</v>
      </c>
      <c r="IF108" s="65">
        <f t="shared" ca="1" si="158"/>
        <v>0</v>
      </c>
      <c r="IG108" s="65">
        <f t="shared" ca="1" si="158"/>
        <v>0</v>
      </c>
      <c r="IH108" s="65">
        <f t="shared" ca="1" si="158"/>
        <v>0</v>
      </c>
      <c r="II108" s="65">
        <f t="shared" ca="1" si="158"/>
        <v>0</v>
      </c>
      <c r="IJ108" s="65">
        <f t="shared" ca="1" si="158"/>
        <v>0</v>
      </c>
      <c r="IK108" s="65">
        <f t="shared" ca="1" si="158"/>
        <v>0</v>
      </c>
      <c r="IL108" s="65">
        <f t="shared" ca="1" si="158"/>
        <v>0</v>
      </c>
      <c r="IM108" s="65">
        <f t="shared" ca="1" si="167"/>
        <v>0</v>
      </c>
      <c r="IN108" s="65">
        <f t="shared" ca="1" si="167"/>
        <v>0</v>
      </c>
      <c r="IO108" s="65">
        <f t="shared" ca="1" si="167"/>
        <v>0</v>
      </c>
      <c r="IP108" s="65">
        <f t="shared" ca="1" si="167"/>
        <v>0</v>
      </c>
      <c r="IQ108" s="65">
        <f t="shared" ca="1" si="167"/>
        <v>0</v>
      </c>
      <c r="IR108" s="65">
        <f t="shared" ca="1" si="167"/>
        <v>0</v>
      </c>
      <c r="IS108" s="65">
        <f t="shared" ca="1" si="167"/>
        <v>0</v>
      </c>
      <c r="IT108" s="65">
        <f t="shared" ca="1" si="167"/>
        <v>0</v>
      </c>
      <c r="IU108" s="65">
        <f t="shared" ca="1" si="167"/>
        <v>0</v>
      </c>
      <c r="IV108" s="65">
        <f t="shared" ca="1" si="167"/>
        <v>0</v>
      </c>
      <c r="IW108" s="65">
        <f t="shared" ca="1" si="167"/>
        <v>0</v>
      </c>
      <c r="IX108" s="65">
        <f t="shared" ca="1" si="167"/>
        <v>0</v>
      </c>
      <c r="IY108" s="65">
        <f t="shared" ca="1" si="167"/>
        <v>0</v>
      </c>
      <c r="IZ108" s="65">
        <f t="shared" ca="1" si="167"/>
        <v>0</v>
      </c>
      <c r="JA108" s="65"/>
      <c r="JB108" s="65"/>
      <c r="JC108" s="65"/>
      <c r="JD108" s="65"/>
      <c r="JE108" s="65"/>
      <c r="JF108" s="65"/>
      <c r="JG108" s="65"/>
      <c r="JH108" s="65"/>
      <c r="JI108" s="65"/>
      <c r="JJ108" s="65"/>
      <c r="JK108" s="65"/>
      <c r="JL108" s="65"/>
      <c r="JM108" s="65"/>
      <c r="JN108" s="65"/>
      <c r="JO108" s="65"/>
      <c r="JP108" s="65"/>
      <c r="JQ108" s="65"/>
      <c r="JR108" s="65"/>
    </row>
    <row r="109" spans="1:278" x14ac:dyDescent="0.2">
      <c r="A109" s="64">
        <f t="shared" si="124"/>
        <v>100</v>
      </c>
      <c r="B109" s="65">
        <f t="shared" ca="1" si="122"/>
        <v>2.3524585786967497E-10</v>
      </c>
      <c r="C109" s="65">
        <f t="shared" ca="1" si="147"/>
        <v>2.3524585786967497E-10</v>
      </c>
      <c r="D109" s="65">
        <f t="shared" ca="1" si="148"/>
        <v>0</v>
      </c>
      <c r="E109" s="72">
        <f t="shared" ca="1" si="149"/>
        <v>0</v>
      </c>
      <c r="F109" s="67">
        <f t="shared" si="123"/>
        <v>0</v>
      </c>
      <c r="H109" s="72">
        <f t="shared" ca="1" si="125"/>
        <v>1.3631868944080072E-8</v>
      </c>
      <c r="I109" s="64">
        <f t="shared" ca="1" si="110"/>
        <v>107</v>
      </c>
      <c r="J109" s="67">
        <f t="shared" ca="1" si="127"/>
        <v>1.7365095004578296E-10</v>
      </c>
      <c r="K109" s="65">
        <f t="shared" ca="1" si="159"/>
        <v>1.6485167749951267E-10</v>
      </c>
      <c r="L109" s="65">
        <f t="shared" ca="1" si="159"/>
        <v>1.6485167749951267E-10</v>
      </c>
      <c r="M109" s="65">
        <f t="shared" ca="1" si="159"/>
        <v>1.6485167749951267E-10</v>
      </c>
      <c r="N109" s="65">
        <f t="shared" ca="1" si="159"/>
        <v>1.6485167749951267E-10</v>
      </c>
      <c r="O109" s="65">
        <f t="shared" ca="1" si="159"/>
        <v>1.6485167749951267E-10</v>
      </c>
      <c r="P109" s="65">
        <f t="shared" ca="1" si="159"/>
        <v>1.6485167749951267E-10</v>
      </c>
      <c r="Q109" s="65">
        <f t="shared" ca="1" si="159"/>
        <v>1.6485167749951267E-10</v>
      </c>
      <c r="R109" s="65">
        <f t="shared" ca="1" si="159"/>
        <v>1.6485167749951267E-10</v>
      </c>
      <c r="S109" s="65">
        <f t="shared" ca="1" si="159"/>
        <v>1.6485167749951267E-10</v>
      </c>
      <c r="T109" s="65">
        <f t="shared" ca="1" si="159"/>
        <v>1.6485167749951267E-10</v>
      </c>
      <c r="U109" s="65">
        <f t="shared" ca="1" si="159"/>
        <v>1.6485167749951267E-10</v>
      </c>
      <c r="V109" s="65">
        <f t="shared" ca="1" si="159"/>
        <v>1.6485167749951267E-10</v>
      </c>
      <c r="W109" s="65">
        <f t="shared" ca="1" si="159"/>
        <v>1.6485167749951267E-10</v>
      </c>
      <c r="X109" s="65">
        <f t="shared" ca="1" si="159"/>
        <v>1.6485167749951267E-10</v>
      </c>
      <c r="Y109" s="65">
        <f t="shared" ca="1" si="159"/>
        <v>1.5605240495324238E-10</v>
      </c>
      <c r="Z109" s="65">
        <f t="shared" ca="1" si="159"/>
        <v>1.5605240495324238E-10</v>
      </c>
      <c r="AA109" s="65">
        <f t="shared" ca="1" si="151"/>
        <v>1.5605240495324238E-10</v>
      </c>
      <c r="AB109" s="65">
        <f t="shared" ca="1" si="151"/>
        <v>1.5605240495324238E-10</v>
      </c>
      <c r="AC109" s="65">
        <f t="shared" ca="1" si="151"/>
        <v>1.5605240495324238E-10</v>
      </c>
      <c r="AD109" s="65">
        <f t="shared" ca="1" si="151"/>
        <v>1.5605240495324238E-10</v>
      </c>
      <c r="AE109" s="65">
        <f t="shared" ca="1" si="151"/>
        <v>1.4725313240697209E-10</v>
      </c>
      <c r="AF109" s="65">
        <f t="shared" ca="1" si="151"/>
        <v>1.4725313240697209E-10</v>
      </c>
      <c r="AG109" s="65">
        <f t="shared" ca="1" si="151"/>
        <v>1.4725313240697209E-10</v>
      </c>
      <c r="AH109" s="65">
        <f t="shared" ca="1" si="151"/>
        <v>1.4725313240697209E-10</v>
      </c>
      <c r="AI109" s="65">
        <f t="shared" ca="1" si="151"/>
        <v>1.4725313240697209E-10</v>
      </c>
      <c r="AJ109" s="65">
        <f t="shared" ca="1" si="151"/>
        <v>1.3845385986070181E-10</v>
      </c>
      <c r="AK109" s="65">
        <f t="shared" ca="1" si="151"/>
        <v>1.3845385986070181E-10</v>
      </c>
      <c r="AL109" s="65">
        <f t="shared" ca="1" si="151"/>
        <v>1.3845385986070181E-10</v>
      </c>
      <c r="AM109" s="65">
        <f t="shared" ca="1" si="151"/>
        <v>1.3845385986070181E-10</v>
      </c>
      <c r="AN109" s="65">
        <f t="shared" ca="1" si="151"/>
        <v>1.2965458731443152E-10</v>
      </c>
      <c r="AO109" s="65">
        <f t="shared" ca="1" si="151"/>
        <v>1.2965458731443152E-10</v>
      </c>
      <c r="AP109" s="65">
        <f t="shared" ca="1" si="152"/>
        <v>1.2965458731443152E-10</v>
      </c>
      <c r="AQ109" s="65">
        <f t="shared" ca="1" si="152"/>
        <v>1.2965458731443152E-10</v>
      </c>
      <c r="AR109" s="65">
        <f t="shared" ca="1" si="152"/>
        <v>1.2085531476816123E-10</v>
      </c>
      <c r="AS109" s="65">
        <f t="shared" ca="1" si="152"/>
        <v>1.2085531476816123E-10</v>
      </c>
      <c r="AT109" s="65">
        <f t="shared" ca="1" si="152"/>
        <v>1.2085531476816123E-10</v>
      </c>
      <c r="AU109" s="65">
        <f t="shared" ca="1" si="152"/>
        <v>1.1205604222189094E-10</v>
      </c>
      <c r="AV109" s="65">
        <f t="shared" ca="1" si="152"/>
        <v>1.1205604222189094E-10</v>
      </c>
      <c r="AW109" s="65">
        <f t="shared" ca="1" si="152"/>
        <v>1.1205604222189094E-10</v>
      </c>
      <c r="AX109" s="65">
        <f t="shared" ca="1" si="152"/>
        <v>1.0325676967562065E-10</v>
      </c>
      <c r="AY109" s="65">
        <f t="shared" ca="1" si="152"/>
        <v>1.0325676967562065E-10</v>
      </c>
      <c r="AZ109" s="65">
        <f t="shared" ca="1" si="152"/>
        <v>1.0325676967562065E-10</v>
      </c>
      <c r="BA109" s="65">
        <f t="shared" ca="1" si="152"/>
        <v>9.4457497129350367E-11</v>
      </c>
      <c r="BB109" s="65">
        <f t="shared" ca="1" si="152"/>
        <v>9.4457497129350367E-11</v>
      </c>
      <c r="BC109" s="65">
        <f t="shared" ca="1" si="152"/>
        <v>8.5658224583080079E-11</v>
      </c>
      <c r="BD109" s="65">
        <f t="shared" ca="1" si="152"/>
        <v>8.5658224583080079E-11</v>
      </c>
      <c r="BE109" s="65">
        <f t="shared" ca="1" si="152"/>
        <v>8.5658224583080079E-11</v>
      </c>
      <c r="BF109" s="65">
        <f t="shared" ca="1" si="150"/>
        <v>7.6858952036809792E-11</v>
      </c>
      <c r="BG109" s="65">
        <f t="shared" ca="1" si="150"/>
        <v>7.6858952036809792E-11</v>
      </c>
      <c r="BH109" s="65">
        <f t="shared" ca="1" si="150"/>
        <v>6.8059679490539504E-11</v>
      </c>
      <c r="BI109" s="65">
        <f t="shared" ca="1" si="150"/>
        <v>6.8059679490539504E-11</v>
      </c>
      <c r="BJ109" s="65">
        <f t="shared" ca="1" si="150"/>
        <v>6.8059679490539504E-11</v>
      </c>
      <c r="BK109" s="65">
        <f t="shared" ca="1" si="150"/>
        <v>5.9260406944269217E-11</v>
      </c>
      <c r="BL109" s="65">
        <f t="shared" ca="1" si="150"/>
        <v>5.9260406944269217E-11</v>
      </c>
      <c r="BM109" s="65">
        <f t="shared" ca="1" si="150"/>
        <v>5.0461134397998929E-11</v>
      </c>
      <c r="BN109" s="65">
        <f t="shared" ca="1" si="150"/>
        <v>5.0461134397998929E-11</v>
      </c>
      <c r="BO109" s="65">
        <f t="shared" ca="1" si="150"/>
        <v>4.1661861851728641E-11</v>
      </c>
      <c r="BP109" s="65">
        <f t="shared" ca="1" si="150"/>
        <v>4.1661861851728641E-11</v>
      </c>
      <c r="BQ109" s="65">
        <f t="shared" ca="1" si="150"/>
        <v>3.2862589305458354E-11</v>
      </c>
      <c r="BR109" s="65">
        <f t="shared" ca="1" si="150"/>
        <v>3.2862589305458354E-11</v>
      </c>
      <c r="BS109" s="65">
        <f t="shared" ca="1" si="160"/>
        <v>2.4063316759188069E-11</v>
      </c>
      <c r="BT109" s="65">
        <f t="shared" ca="1" si="160"/>
        <v>2.4063316759188069E-11</v>
      </c>
      <c r="BU109" s="65">
        <f t="shared" ca="1" si="160"/>
        <v>1.5264044212917785E-11</v>
      </c>
      <c r="BV109" s="65">
        <f t="shared" ca="1" si="160"/>
        <v>1.5264044212917785E-11</v>
      </c>
      <c r="BW109" s="65">
        <f t="shared" ca="1" si="160"/>
        <v>6.4647716666475004E-12</v>
      </c>
      <c r="BX109" s="65">
        <f t="shared" ca="1" si="160"/>
        <v>6.4647716666475004E-12</v>
      </c>
      <c r="BY109" s="65">
        <f t="shared" ca="1" si="160"/>
        <v>0</v>
      </c>
      <c r="BZ109" s="65">
        <f t="shared" ca="1" si="160"/>
        <v>0</v>
      </c>
      <c r="CA109" s="65">
        <f t="shared" ca="1" si="160"/>
        <v>0</v>
      </c>
      <c r="CB109" s="65">
        <f t="shared" ca="1" si="160"/>
        <v>0</v>
      </c>
      <c r="CC109" s="65">
        <f t="shared" ca="1" si="153"/>
        <v>0</v>
      </c>
      <c r="CD109" s="65">
        <f t="shared" ca="1" si="153"/>
        <v>0</v>
      </c>
      <c r="CE109" s="65">
        <f t="shared" ca="1" si="153"/>
        <v>0</v>
      </c>
      <c r="CF109" s="65">
        <f t="shared" ca="1" si="153"/>
        <v>0</v>
      </c>
      <c r="CG109" s="65">
        <f t="shared" ca="1" si="153"/>
        <v>0</v>
      </c>
      <c r="CH109" s="65">
        <f t="shared" ca="1" si="153"/>
        <v>0</v>
      </c>
      <c r="CI109" s="65">
        <f t="shared" ca="1" si="153"/>
        <v>0</v>
      </c>
      <c r="CJ109" s="65">
        <f t="shared" ca="1" si="153"/>
        <v>0</v>
      </c>
      <c r="CK109" s="65">
        <f t="shared" ca="1" si="153"/>
        <v>0</v>
      </c>
      <c r="CL109" s="65">
        <f t="shared" ca="1" si="153"/>
        <v>0</v>
      </c>
      <c r="CM109" s="65">
        <f t="shared" ca="1" si="153"/>
        <v>0</v>
      </c>
      <c r="CN109" s="65">
        <f t="shared" ca="1" si="153"/>
        <v>0</v>
      </c>
      <c r="CO109" s="65">
        <f t="shared" ca="1" si="153"/>
        <v>0</v>
      </c>
      <c r="CP109" s="65">
        <f t="shared" ca="1" si="153"/>
        <v>0</v>
      </c>
      <c r="CQ109" s="65">
        <f t="shared" ca="1" si="153"/>
        <v>0</v>
      </c>
      <c r="CR109" s="65">
        <f t="shared" ca="1" si="153"/>
        <v>0</v>
      </c>
      <c r="CS109" s="65">
        <f t="shared" ca="1" si="161"/>
        <v>0</v>
      </c>
      <c r="CT109" s="65">
        <f t="shared" ca="1" si="161"/>
        <v>0</v>
      </c>
      <c r="CU109" s="65">
        <f t="shared" ca="1" si="161"/>
        <v>0</v>
      </c>
      <c r="CV109" s="65">
        <f t="shared" ca="1" si="161"/>
        <v>0</v>
      </c>
      <c r="CW109" s="65">
        <f t="shared" ca="1" si="161"/>
        <v>0</v>
      </c>
      <c r="CX109" s="65">
        <f t="shared" ca="1" si="161"/>
        <v>0</v>
      </c>
      <c r="CY109" s="65">
        <f t="shared" ca="1" si="161"/>
        <v>0</v>
      </c>
      <c r="CZ109" s="65">
        <f t="shared" ca="1" si="161"/>
        <v>0</v>
      </c>
      <c r="DA109" s="65">
        <f t="shared" ca="1" si="161"/>
        <v>0</v>
      </c>
      <c r="DB109" s="65">
        <f t="shared" ca="1" si="161"/>
        <v>0</v>
      </c>
      <c r="DC109" s="65">
        <f t="shared" ca="1" si="161"/>
        <v>0</v>
      </c>
      <c r="DD109" s="65">
        <f t="shared" ca="1" si="161"/>
        <v>0</v>
      </c>
      <c r="DE109" s="65">
        <f t="shared" ca="1" si="161"/>
        <v>0</v>
      </c>
      <c r="DF109" s="65">
        <f t="shared" ca="1" si="161"/>
        <v>0</v>
      </c>
      <c r="DG109" s="65">
        <f t="shared" ca="1" si="161"/>
        <v>0</v>
      </c>
      <c r="DH109" s="65">
        <f t="shared" ca="1" si="161"/>
        <v>0</v>
      </c>
      <c r="DI109" s="65">
        <f t="shared" ca="1" si="162"/>
        <v>0</v>
      </c>
      <c r="DJ109" s="65">
        <f t="shared" ca="1" si="162"/>
        <v>0</v>
      </c>
      <c r="DK109" s="65">
        <f t="shared" ca="1" si="162"/>
        <v>0</v>
      </c>
      <c r="DL109" s="65">
        <f t="shared" ca="1" si="162"/>
        <v>0</v>
      </c>
      <c r="DM109" s="65">
        <f t="shared" ca="1" si="162"/>
        <v>0</v>
      </c>
      <c r="DN109" s="65">
        <f t="shared" ca="1" si="162"/>
        <v>0</v>
      </c>
      <c r="DO109" s="65">
        <f t="shared" ca="1" si="162"/>
        <v>0</v>
      </c>
      <c r="DP109" s="65">
        <f t="shared" ca="1" si="162"/>
        <v>0</v>
      </c>
      <c r="DQ109" s="65">
        <f t="shared" ca="1" si="162"/>
        <v>0</v>
      </c>
      <c r="DR109" s="65">
        <f t="shared" ca="1" si="162"/>
        <v>0</v>
      </c>
      <c r="DS109" s="65">
        <f t="shared" ca="1" si="162"/>
        <v>0</v>
      </c>
      <c r="DT109" s="65">
        <f t="shared" ca="1" si="162"/>
        <v>0</v>
      </c>
      <c r="DU109" s="65">
        <f t="shared" ca="1" si="162"/>
        <v>0</v>
      </c>
      <c r="DV109" s="65">
        <f t="shared" ca="1" si="162"/>
        <v>0</v>
      </c>
      <c r="DW109" s="65">
        <f t="shared" ca="1" si="162"/>
        <v>0</v>
      </c>
      <c r="DX109" s="65">
        <f t="shared" ca="1" si="162"/>
        <v>0</v>
      </c>
      <c r="DY109" s="65">
        <f t="shared" ca="1" si="154"/>
        <v>0</v>
      </c>
      <c r="DZ109" s="65">
        <f t="shared" ca="1" si="154"/>
        <v>0</v>
      </c>
      <c r="EA109" s="65">
        <f t="shared" ca="1" si="154"/>
        <v>0</v>
      </c>
      <c r="EB109" s="65">
        <f t="shared" ca="1" si="154"/>
        <v>0</v>
      </c>
      <c r="EC109" s="65">
        <f t="shared" ca="1" si="154"/>
        <v>0</v>
      </c>
      <c r="ED109" s="65">
        <f t="shared" ca="1" si="154"/>
        <v>0</v>
      </c>
      <c r="EE109" s="65">
        <f t="shared" ca="1" si="154"/>
        <v>0</v>
      </c>
      <c r="EF109" s="65">
        <f t="shared" ca="1" si="154"/>
        <v>0</v>
      </c>
      <c r="EG109" s="65">
        <f t="shared" ca="1" si="154"/>
        <v>0</v>
      </c>
      <c r="EH109" s="65">
        <f t="shared" ca="1" si="155"/>
        <v>0</v>
      </c>
      <c r="EI109" s="65">
        <f t="shared" ca="1" si="155"/>
        <v>0</v>
      </c>
      <c r="EJ109" s="65">
        <f t="shared" ca="1" si="155"/>
        <v>0</v>
      </c>
      <c r="EK109" s="65">
        <f t="shared" ca="1" si="155"/>
        <v>0</v>
      </c>
      <c r="EL109" s="65">
        <f t="shared" ca="1" si="155"/>
        <v>0</v>
      </c>
      <c r="EM109" s="65">
        <f t="shared" ca="1" si="155"/>
        <v>0</v>
      </c>
      <c r="EN109" s="65">
        <f t="shared" ca="1" si="155"/>
        <v>0</v>
      </c>
      <c r="EO109" s="65">
        <f t="shared" ca="1" si="155"/>
        <v>0</v>
      </c>
      <c r="EP109" s="65">
        <f t="shared" ca="1" si="155"/>
        <v>0</v>
      </c>
      <c r="EQ109" s="65">
        <f t="shared" ca="1" si="155"/>
        <v>0</v>
      </c>
      <c r="ER109" s="65">
        <f t="shared" ca="1" si="155"/>
        <v>0</v>
      </c>
      <c r="ES109" s="65">
        <f t="shared" ca="1" si="155"/>
        <v>0</v>
      </c>
      <c r="ET109" s="65">
        <f t="shared" ca="1" si="155"/>
        <v>0</v>
      </c>
      <c r="EU109" s="65">
        <f t="shared" ca="1" si="155"/>
        <v>0</v>
      </c>
      <c r="EV109" s="65">
        <f t="shared" ca="1" si="155"/>
        <v>0</v>
      </c>
      <c r="EW109" s="65">
        <f t="shared" ca="1" si="155"/>
        <v>0</v>
      </c>
      <c r="EX109" s="65">
        <f t="shared" ca="1" si="163"/>
        <v>0</v>
      </c>
      <c r="EY109" s="65">
        <f t="shared" ca="1" si="163"/>
        <v>0</v>
      </c>
      <c r="EZ109" s="65">
        <f t="shared" ca="1" si="163"/>
        <v>0</v>
      </c>
      <c r="FA109" s="65">
        <f t="shared" ca="1" si="163"/>
        <v>0</v>
      </c>
      <c r="FB109" s="65">
        <f t="shared" ca="1" si="163"/>
        <v>0</v>
      </c>
      <c r="FC109" s="65">
        <f t="shared" ca="1" si="163"/>
        <v>0</v>
      </c>
      <c r="FD109" s="65">
        <f t="shared" ca="1" si="163"/>
        <v>0</v>
      </c>
      <c r="FE109" s="65">
        <f t="shared" ca="1" si="163"/>
        <v>0</v>
      </c>
      <c r="FF109" s="65">
        <f t="shared" ca="1" si="163"/>
        <v>0</v>
      </c>
      <c r="FG109" s="65">
        <f t="shared" ca="1" si="163"/>
        <v>0</v>
      </c>
      <c r="FH109" s="65">
        <f t="shared" ca="1" si="163"/>
        <v>0</v>
      </c>
      <c r="FI109" s="65">
        <f t="shared" ca="1" si="163"/>
        <v>0</v>
      </c>
      <c r="FJ109" s="65">
        <f t="shared" ca="1" si="163"/>
        <v>0</v>
      </c>
      <c r="FK109" s="65">
        <f t="shared" ca="1" si="163"/>
        <v>0</v>
      </c>
      <c r="FL109" s="65">
        <f t="shared" ca="1" si="163"/>
        <v>0</v>
      </c>
      <c r="FM109" s="65">
        <f t="shared" ca="1" si="163"/>
        <v>0</v>
      </c>
      <c r="FN109" s="65">
        <f t="shared" ca="1" si="164"/>
        <v>0</v>
      </c>
      <c r="FO109" s="65">
        <f t="shared" ca="1" si="164"/>
        <v>0</v>
      </c>
      <c r="FP109" s="65">
        <f t="shared" ca="1" si="164"/>
        <v>0</v>
      </c>
      <c r="FQ109" s="65">
        <f t="shared" ca="1" si="164"/>
        <v>0</v>
      </c>
      <c r="FR109" s="65">
        <f t="shared" ca="1" si="164"/>
        <v>0</v>
      </c>
      <c r="FS109" s="65">
        <f t="shared" ca="1" si="164"/>
        <v>0</v>
      </c>
      <c r="FT109" s="65">
        <f t="shared" ca="1" si="164"/>
        <v>0</v>
      </c>
      <c r="FU109" s="65">
        <f t="shared" ca="1" si="164"/>
        <v>0</v>
      </c>
      <c r="FV109" s="65">
        <f t="shared" ca="1" si="164"/>
        <v>0</v>
      </c>
      <c r="FW109" s="65">
        <f t="shared" ca="1" si="164"/>
        <v>0</v>
      </c>
      <c r="FX109" s="65">
        <f t="shared" ca="1" si="164"/>
        <v>0</v>
      </c>
      <c r="FY109" s="65">
        <f t="shared" ca="1" si="156"/>
        <v>0</v>
      </c>
      <c r="FZ109" s="65">
        <f t="shared" ca="1" si="156"/>
        <v>0</v>
      </c>
      <c r="GA109" s="65">
        <f t="shared" ca="1" si="156"/>
        <v>0</v>
      </c>
      <c r="GB109" s="65">
        <f t="shared" ca="1" si="156"/>
        <v>0</v>
      </c>
      <c r="GC109" s="65">
        <f t="shared" ca="1" si="156"/>
        <v>0</v>
      </c>
      <c r="GD109" s="65">
        <f t="shared" ca="1" si="156"/>
        <v>0</v>
      </c>
      <c r="GE109" s="65">
        <f t="shared" ca="1" si="156"/>
        <v>0</v>
      </c>
      <c r="GF109" s="65">
        <f t="shared" ca="1" si="156"/>
        <v>0</v>
      </c>
      <c r="GG109" s="65">
        <f t="shared" ca="1" si="156"/>
        <v>0</v>
      </c>
      <c r="GH109" s="65">
        <f t="shared" ca="1" si="156"/>
        <v>0</v>
      </c>
      <c r="GI109" s="65">
        <f t="shared" ca="1" si="156"/>
        <v>0</v>
      </c>
      <c r="GJ109" s="65">
        <f t="shared" ca="1" si="156"/>
        <v>0</v>
      </c>
      <c r="GK109" s="65">
        <f t="shared" ca="1" si="156"/>
        <v>0</v>
      </c>
      <c r="GL109" s="65">
        <f t="shared" ca="1" si="156"/>
        <v>0</v>
      </c>
      <c r="GM109" s="65">
        <f t="shared" ca="1" si="156"/>
        <v>0</v>
      </c>
      <c r="GN109" s="65">
        <f t="shared" ca="1" si="156"/>
        <v>0</v>
      </c>
      <c r="GO109" s="65">
        <f t="shared" ca="1" si="165"/>
        <v>0</v>
      </c>
      <c r="GP109" s="65">
        <f t="shared" ca="1" si="165"/>
        <v>0</v>
      </c>
      <c r="GQ109" s="65">
        <f t="shared" ca="1" si="165"/>
        <v>0</v>
      </c>
      <c r="GR109" s="65">
        <f t="shared" ca="1" si="165"/>
        <v>0</v>
      </c>
      <c r="GS109" s="65">
        <f t="shared" ca="1" si="165"/>
        <v>0</v>
      </c>
      <c r="GT109" s="65">
        <f t="shared" ca="1" si="165"/>
        <v>0</v>
      </c>
      <c r="GU109" s="65">
        <f t="shared" ca="1" si="165"/>
        <v>0</v>
      </c>
      <c r="GV109" s="65">
        <f t="shared" ca="1" si="165"/>
        <v>0</v>
      </c>
      <c r="GW109" s="65">
        <f t="shared" ca="1" si="165"/>
        <v>0</v>
      </c>
      <c r="GX109" s="65">
        <f t="shared" ca="1" si="165"/>
        <v>0</v>
      </c>
      <c r="GY109" s="65">
        <f t="shared" ca="1" si="165"/>
        <v>0</v>
      </c>
      <c r="GZ109" s="65">
        <f t="shared" ca="1" si="165"/>
        <v>0</v>
      </c>
      <c r="HA109" s="65">
        <f t="shared" ca="1" si="165"/>
        <v>0</v>
      </c>
      <c r="HB109" s="65">
        <f t="shared" ca="1" si="165"/>
        <v>0</v>
      </c>
      <c r="HC109" s="65">
        <f t="shared" ca="1" si="166"/>
        <v>0</v>
      </c>
      <c r="HD109" s="65">
        <f t="shared" ca="1" si="166"/>
        <v>0</v>
      </c>
      <c r="HE109" s="65">
        <f t="shared" ca="1" si="166"/>
        <v>0</v>
      </c>
      <c r="HF109" s="65">
        <f t="shared" ca="1" si="166"/>
        <v>0</v>
      </c>
      <c r="HG109" s="65">
        <f t="shared" ca="1" si="166"/>
        <v>0</v>
      </c>
      <c r="HH109" s="65">
        <f t="shared" ca="1" si="166"/>
        <v>0</v>
      </c>
      <c r="HI109" s="65">
        <f t="shared" ca="1" si="166"/>
        <v>0</v>
      </c>
      <c r="HJ109" s="65">
        <f t="shared" ca="1" si="166"/>
        <v>0</v>
      </c>
      <c r="HK109" s="65">
        <f t="shared" ca="1" si="166"/>
        <v>0</v>
      </c>
      <c r="HL109" s="65">
        <f t="shared" ca="1" si="166"/>
        <v>0</v>
      </c>
      <c r="HM109" s="65">
        <f t="shared" ca="1" si="157"/>
        <v>0</v>
      </c>
      <c r="HN109" s="65">
        <f t="shared" ca="1" si="157"/>
        <v>0</v>
      </c>
      <c r="HO109" s="65">
        <f t="shared" ca="1" si="157"/>
        <v>0</v>
      </c>
      <c r="HP109" s="65">
        <f t="shared" ca="1" si="157"/>
        <v>0</v>
      </c>
      <c r="HQ109" s="65">
        <f t="shared" ca="1" si="157"/>
        <v>0</v>
      </c>
      <c r="HR109" s="65">
        <f t="shared" ca="1" si="157"/>
        <v>0</v>
      </c>
      <c r="HS109" s="65">
        <f t="shared" ca="1" si="157"/>
        <v>0</v>
      </c>
      <c r="HT109" s="65">
        <f t="shared" ca="1" si="157"/>
        <v>0</v>
      </c>
      <c r="HU109" s="65">
        <f t="shared" ca="1" si="157"/>
        <v>0</v>
      </c>
      <c r="HV109" s="65">
        <f t="shared" ca="1" si="157"/>
        <v>0</v>
      </c>
      <c r="HW109" s="65">
        <f t="shared" ca="1" si="158"/>
        <v>0</v>
      </c>
      <c r="HX109" s="65">
        <f t="shared" ca="1" si="158"/>
        <v>0</v>
      </c>
      <c r="HY109" s="65">
        <f t="shared" ca="1" si="158"/>
        <v>0</v>
      </c>
      <c r="HZ109" s="65">
        <f t="shared" ca="1" si="158"/>
        <v>0</v>
      </c>
      <c r="IA109" s="65">
        <f t="shared" ca="1" si="158"/>
        <v>0</v>
      </c>
      <c r="IB109" s="65">
        <f t="shared" ca="1" si="158"/>
        <v>0</v>
      </c>
      <c r="IC109" s="65">
        <f t="shared" ca="1" si="158"/>
        <v>0</v>
      </c>
      <c r="ID109" s="65">
        <f t="shared" ca="1" si="158"/>
        <v>0</v>
      </c>
      <c r="IE109" s="65">
        <f t="shared" ca="1" si="158"/>
        <v>0</v>
      </c>
      <c r="IF109" s="65">
        <f t="shared" ca="1" si="158"/>
        <v>0</v>
      </c>
      <c r="IG109" s="65">
        <f t="shared" ca="1" si="158"/>
        <v>0</v>
      </c>
      <c r="IH109" s="65">
        <f t="shared" ca="1" si="158"/>
        <v>0</v>
      </c>
      <c r="II109" s="65">
        <f t="shared" ca="1" si="158"/>
        <v>0</v>
      </c>
      <c r="IJ109" s="65">
        <f t="shared" ca="1" si="158"/>
        <v>0</v>
      </c>
      <c r="IK109" s="65">
        <f t="shared" ca="1" si="158"/>
        <v>0</v>
      </c>
      <c r="IL109" s="65">
        <f t="shared" ca="1" si="158"/>
        <v>0</v>
      </c>
      <c r="IM109" s="65">
        <f t="shared" ca="1" si="167"/>
        <v>0</v>
      </c>
      <c r="IN109" s="65">
        <f t="shared" ca="1" si="167"/>
        <v>0</v>
      </c>
      <c r="IO109" s="65">
        <f t="shared" ca="1" si="167"/>
        <v>0</v>
      </c>
      <c r="IP109" s="65">
        <f t="shared" ca="1" si="167"/>
        <v>0</v>
      </c>
      <c r="IQ109" s="65">
        <f t="shared" ca="1" si="167"/>
        <v>0</v>
      </c>
      <c r="IR109" s="65">
        <f t="shared" ca="1" si="167"/>
        <v>0</v>
      </c>
      <c r="IS109" s="65">
        <f t="shared" ca="1" si="167"/>
        <v>0</v>
      </c>
      <c r="IT109" s="65">
        <f t="shared" ca="1" si="167"/>
        <v>0</v>
      </c>
      <c r="IU109" s="65">
        <f t="shared" ca="1" si="167"/>
        <v>0</v>
      </c>
      <c r="IV109" s="65">
        <f t="shared" ca="1" si="167"/>
        <v>0</v>
      </c>
      <c r="IW109" s="65">
        <f t="shared" ca="1" si="167"/>
        <v>0</v>
      </c>
      <c r="IX109" s="65">
        <f t="shared" ca="1" si="167"/>
        <v>0</v>
      </c>
      <c r="IY109" s="65">
        <f t="shared" ca="1" si="167"/>
        <v>0</v>
      </c>
      <c r="IZ109" s="65">
        <f t="shared" ca="1" si="167"/>
        <v>0</v>
      </c>
      <c r="JA109" s="65"/>
      <c r="JB109" s="65"/>
      <c r="JC109" s="65"/>
      <c r="JD109" s="65"/>
      <c r="JE109" s="65"/>
      <c r="JF109" s="65"/>
      <c r="JG109" s="65"/>
      <c r="JH109" s="65"/>
      <c r="JI109" s="65"/>
      <c r="JJ109" s="65"/>
      <c r="JK109" s="65"/>
      <c r="JL109" s="65"/>
      <c r="JM109" s="65"/>
      <c r="JN109" s="65"/>
      <c r="JO109" s="65"/>
      <c r="JP109" s="65"/>
      <c r="JQ109" s="65"/>
      <c r="JR109" s="65"/>
    </row>
    <row r="110" spans="1:278" x14ac:dyDescent="0.2">
      <c r="A110" s="64">
        <f t="shared" si="124"/>
        <v>101</v>
      </c>
      <c r="B110" s="65">
        <f t="shared" ca="1" si="122"/>
        <v>2.2644658532340468E-10</v>
      </c>
      <c r="C110" s="65">
        <f t="shared" ca="1" si="147"/>
        <v>2.2644658532340468E-10</v>
      </c>
      <c r="D110" s="65">
        <f t="shared" ca="1" si="148"/>
        <v>0</v>
      </c>
      <c r="E110" s="72">
        <f t="shared" ca="1" si="149"/>
        <v>0</v>
      </c>
      <c r="F110" s="67">
        <f t="shared" si="123"/>
        <v>0</v>
      </c>
      <c r="H110" s="72">
        <f t="shared" ca="1" si="125"/>
        <v>1.2760740961999309E-8</v>
      </c>
      <c r="I110" s="64">
        <f t="shared" ca="1" si="110"/>
        <v>108</v>
      </c>
      <c r="J110" s="67">
        <f t="shared" ca="1" si="127"/>
        <v>1.6485167749951267E-10</v>
      </c>
      <c r="K110" s="65">
        <f t="shared" ca="1" si="159"/>
        <v>1.5605240495324238E-10</v>
      </c>
      <c r="L110" s="65">
        <f t="shared" ca="1" si="159"/>
        <v>1.5605240495324238E-10</v>
      </c>
      <c r="M110" s="65">
        <f t="shared" ca="1" si="159"/>
        <v>1.5605240495324238E-10</v>
      </c>
      <c r="N110" s="65">
        <f t="shared" ca="1" si="159"/>
        <v>1.5605240495324238E-10</v>
      </c>
      <c r="O110" s="65">
        <f t="shared" ca="1" si="159"/>
        <v>1.5605240495324238E-10</v>
      </c>
      <c r="P110" s="65">
        <f t="shared" ca="1" si="159"/>
        <v>1.5605240495324238E-10</v>
      </c>
      <c r="Q110" s="65">
        <f t="shared" ca="1" si="159"/>
        <v>1.5605240495324238E-10</v>
      </c>
      <c r="R110" s="65">
        <f t="shared" ca="1" si="159"/>
        <v>1.5605240495324238E-10</v>
      </c>
      <c r="S110" s="65">
        <f t="shared" ca="1" si="159"/>
        <v>1.5605240495324238E-10</v>
      </c>
      <c r="T110" s="65">
        <f t="shared" ca="1" si="159"/>
        <v>1.5605240495324238E-10</v>
      </c>
      <c r="U110" s="65">
        <f t="shared" ca="1" si="159"/>
        <v>1.5605240495324238E-10</v>
      </c>
      <c r="V110" s="65">
        <f t="shared" ca="1" si="159"/>
        <v>1.5605240495324238E-10</v>
      </c>
      <c r="W110" s="65">
        <f t="shared" ca="1" si="159"/>
        <v>1.5605240495324238E-10</v>
      </c>
      <c r="X110" s="65">
        <f t="shared" ca="1" si="159"/>
        <v>1.5605240495324238E-10</v>
      </c>
      <c r="Y110" s="65">
        <f t="shared" ca="1" si="159"/>
        <v>1.4725313240697209E-10</v>
      </c>
      <c r="Z110" s="65">
        <f t="shared" ca="1" si="159"/>
        <v>1.4725313240697209E-10</v>
      </c>
      <c r="AA110" s="65">
        <f t="shared" ca="1" si="151"/>
        <v>1.4725313240697209E-10</v>
      </c>
      <c r="AB110" s="65">
        <f t="shared" ca="1" si="151"/>
        <v>1.4725313240697209E-10</v>
      </c>
      <c r="AC110" s="65">
        <f t="shared" ca="1" si="151"/>
        <v>1.4725313240697209E-10</v>
      </c>
      <c r="AD110" s="65">
        <f t="shared" ca="1" si="151"/>
        <v>1.4725313240697209E-10</v>
      </c>
      <c r="AE110" s="65">
        <f t="shared" ca="1" si="151"/>
        <v>1.3845385986070181E-10</v>
      </c>
      <c r="AF110" s="65">
        <f t="shared" ca="1" si="151"/>
        <v>1.3845385986070181E-10</v>
      </c>
      <c r="AG110" s="65">
        <f t="shared" ca="1" si="151"/>
        <v>1.3845385986070181E-10</v>
      </c>
      <c r="AH110" s="65">
        <f t="shared" ca="1" si="151"/>
        <v>1.3845385986070181E-10</v>
      </c>
      <c r="AI110" s="65">
        <f t="shared" ca="1" si="151"/>
        <v>1.3845385986070181E-10</v>
      </c>
      <c r="AJ110" s="65">
        <f t="shared" ca="1" si="151"/>
        <v>1.2965458731443152E-10</v>
      </c>
      <c r="AK110" s="65">
        <f t="shared" ca="1" si="151"/>
        <v>1.2965458731443152E-10</v>
      </c>
      <c r="AL110" s="65">
        <f t="shared" ca="1" si="151"/>
        <v>1.2965458731443152E-10</v>
      </c>
      <c r="AM110" s="65">
        <f t="shared" ca="1" si="151"/>
        <v>1.2965458731443152E-10</v>
      </c>
      <c r="AN110" s="65">
        <f t="shared" ca="1" si="151"/>
        <v>1.2085531476816123E-10</v>
      </c>
      <c r="AO110" s="65">
        <f t="shared" ca="1" si="151"/>
        <v>1.2085531476816123E-10</v>
      </c>
      <c r="AP110" s="65">
        <f t="shared" ca="1" si="152"/>
        <v>1.2085531476816123E-10</v>
      </c>
      <c r="AQ110" s="65">
        <f t="shared" ca="1" si="152"/>
        <v>1.2085531476816123E-10</v>
      </c>
      <c r="AR110" s="65">
        <f t="shared" ca="1" si="152"/>
        <v>1.1205604222189094E-10</v>
      </c>
      <c r="AS110" s="65">
        <f t="shared" ca="1" si="152"/>
        <v>1.1205604222189094E-10</v>
      </c>
      <c r="AT110" s="65">
        <f t="shared" ca="1" si="152"/>
        <v>1.1205604222189094E-10</v>
      </c>
      <c r="AU110" s="65">
        <f t="shared" ca="1" si="152"/>
        <v>1.0325676967562065E-10</v>
      </c>
      <c r="AV110" s="65">
        <f t="shared" ca="1" si="152"/>
        <v>1.0325676967562065E-10</v>
      </c>
      <c r="AW110" s="65">
        <f t="shared" ca="1" si="152"/>
        <v>1.0325676967562065E-10</v>
      </c>
      <c r="AX110" s="65">
        <f t="shared" ca="1" si="152"/>
        <v>9.4457497129350367E-11</v>
      </c>
      <c r="AY110" s="65">
        <f t="shared" ca="1" si="152"/>
        <v>9.4457497129350367E-11</v>
      </c>
      <c r="AZ110" s="65">
        <f t="shared" ca="1" si="152"/>
        <v>9.4457497129350367E-11</v>
      </c>
      <c r="BA110" s="65">
        <f t="shared" ca="1" si="152"/>
        <v>8.5658224583080079E-11</v>
      </c>
      <c r="BB110" s="65">
        <f t="shared" ca="1" si="152"/>
        <v>8.5658224583080079E-11</v>
      </c>
      <c r="BC110" s="65">
        <f t="shared" ca="1" si="152"/>
        <v>8.5658224583080079E-11</v>
      </c>
      <c r="BD110" s="65">
        <f t="shared" ca="1" si="152"/>
        <v>7.6858952036809792E-11</v>
      </c>
      <c r="BE110" s="65">
        <f t="shared" ca="1" si="152"/>
        <v>7.6858952036809792E-11</v>
      </c>
      <c r="BF110" s="65">
        <f t="shared" ca="1" si="150"/>
        <v>6.8059679490539504E-11</v>
      </c>
      <c r="BG110" s="65">
        <f t="shared" ca="1" si="150"/>
        <v>6.8059679490539504E-11</v>
      </c>
      <c r="BH110" s="65">
        <f t="shared" ca="1" si="150"/>
        <v>5.9260406944269217E-11</v>
      </c>
      <c r="BI110" s="65">
        <f t="shared" ca="1" si="150"/>
        <v>5.9260406944269217E-11</v>
      </c>
      <c r="BJ110" s="65">
        <f t="shared" ca="1" si="150"/>
        <v>5.9260406944269217E-11</v>
      </c>
      <c r="BK110" s="65">
        <f t="shared" ca="1" si="150"/>
        <v>5.0461134397998929E-11</v>
      </c>
      <c r="BL110" s="65">
        <f t="shared" ca="1" si="150"/>
        <v>5.0461134397998929E-11</v>
      </c>
      <c r="BM110" s="65">
        <f t="shared" ca="1" si="150"/>
        <v>4.1661861851728641E-11</v>
      </c>
      <c r="BN110" s="65">
        <f t="shared" ca="1" si="150"/>
        <v>4.1661861851728641E-11</v>
      </c>
      <c r="BO110" s="65">
        <f t="shared" ca="1" si="150"/>
        <v>3.2862589305458354E-11</v>
      </c>
      <c r="BP110" s="65">
        <f t="shared" ca="1" si="150"/>
        <v>3.2862589305458354E-11</v>
      </c>
      <c r="BQ110" s="65">
        <f t="shared" ca="1" si="150"/>
        <v>2.4063316759188069E-11</v>
      </c>
      <c r="BR110" s="65">
        <f t="shared" ca="1" si="150"/>
        <v>2.4063316759188069E-11</v>
      </c>
      <c r="BS110" s="65">
        <f t="shared" ca="1" si="160"/>
        <v>1.5264044212917785E-11</v>
      </c>
      <c r="BT110" s="65">
        <f t="shared" ca="1" si="160"/>
        <v>1.5264044212917785E-11</v>
      </c>
      <c r="BU110" s="65">
        <f t="shared" ca="1" si="160"/>
        <v>6.4647716666475004E-12</v>
      </c>
      <c r="BV110" s="65">
        <f t="shared" ca="1" si="160"/>
        <v>6.4647716666475004E-12</v>
      </c>
      <c r="BW110" s="65">
        <f t="shared" ca="1" si="160"/>
        <v>0</v>
      </c>
      <c r="BX110" s="65">
        <f t="shared" ca="1" si="160"/>
        <v>0</v>
      </c>
      <c r="BY110" s="65">
        <f t="shared" ca="1" si="160"/>
        <v>0</v>
      </c>
      <c r="BZ110" s="65">
        <f t="shared" ca="1" si="160"/>
        <v>0</v>
      </c>
      <c r="CA110" s="65">
        <f t="shared" ca="1" si="160"/>
        <v>0</v>
      </c>
      <c r="CB110" s="65">
        <f t="shared" ca="1" si="160"/>
        <v>0</v>
      </c>
      <c r="CC110" s="65">
        <f t="shared" ca="1" si="153"/>
        <v>0</v>
      </c>
      <c r="CD110" s="65">
        <f t="shared" ca="1" si="153"/>
        <v>0</v>
      </c>
      <c r="CE110" s="65">
        <f t="shared" ca="1" si="153"/>
        <v>0</v>
      </c>
      <c r="CF110" s="65">
        <f t="shared" ca="1" si="153"/>
        <v>0</v>
      </c>
      <c r="CG110" s="65">
        <f t="shared" ca="1" si="153"/>
        <v>0</v>
      </c>
      <c r="CH110" s="65">
        <f t="shared" ca="1" si="153"/>
        <v>0</v>
      </c>
      <c r="CI110" s="65">
        <f t="shared" ca="1" si="153"/>
        <v>0</v>
      </c>
      <c r="CJ110" s="65">
        <f t="shared" ca="1" si="153"/>
        <v>0</v>
      </c>
      <c r="CK110" s="65">
        <f t="shared" ca="1" si="153"/>
        <v>0</v>
      </c>
      <c r="CL110" s="65">
        <f t="shared" ca="1" si="153"/>
        <v>0</v>
      </c>
      <c r="CM110" s="65">
        <f t="shared" ca="1" si="153"/>
        <v>0</v>
      </c>
      <c r="CN110" s="65">
        <f t="shared" ca="1" si="153"/>
        <v>0</v>
      </c>
      <c r="CO110" s="65">
        <f t="shared" ca="1" si="153"/>
        <v>0</v>
      </c>
      <c r="CP110" s="65">
        <f t="shared" ca="1" si="153"/>
        <v>0</v>
      </c>
      <c r="CQ110" s="65">
        <f t="shared" ca="1" si="153"/>
        <v>0</v>
      </c>
      <c r="CR110" s="65">
        <f t="shared" ca="1" si="153"/>
        <v>0</v>
      </c>
      <c r="CS110" s="65">
        <f t="shared" ca="1" si="161"/>
        <v>0</v>
      </c>
      <c r="CT110" s="65">
        <f t="shared" ca="1" si="161"/>
        <v>0</v>
      </c>
      <c r="CU110" s="65">
        <f t="shared" ca="1" si="161"/>
        <v>0</v>
      </c>
      <c r="CV110" s="65">
        <f t="shared" ca="1" si="161"/>
        <v>0</v>
      </c>
      <c r="CW110" s="65">
        <f t="shared" ca="1" si="161"/>
        <v>0</v>
      </c>
      <c r="CX110" s="65">
        <f t="shared" ca="1" si="161"/>
        <v>0</v>
      </c>
      <c r="CY110" s="65">
        <f t="shared" ca="1" si="161"/>
        <v>0</v>
      </c>
      <c r="CZ110" s="65">
        <f t="shared" ca="1" si="161"/>
        <v>0</v>
      </c>
      <c r="DA110" s="65">
        <f t="shared" ca="1" si="161"/>
        <v>0</v>
      </c>
      <c r="DB110" s="65">
        <f t="shared" ca="1" si="161"/>
        <v>0</v>
      </c>
      <c r="DC110" s="65">
        <f t="shared" ca="1" si="161"/>
        <v>0</v>
      </c>
      <c r="DD110" s="65">
        <f t="shared" ca="1" si="161"/>
        <v>0</v>
      </c>
      <c r="DE110" s="65">
        <f t="shared" ca="1" si="161"/>
        <v>0</v>
      </c>
      <c r="DF110" s="65">
        <f t="shared" ca="1" si="161"/>
        <v>0</v>
      </c>
      <c r="DG110" s="65">
        <f t="shared" ca="1" si="161"/>
        <v>0</v>
      </c>
      <c r="DH110" s="65">
        <f t="shared" ca="1" si="161"/>
        <v>0</v>
      </c>
      <c r="DI110" s="65">
        <f t="shared" ca="1" si="162"/>
        <v>0</v>
      </c>
      <c r="DJ110" s="65">
        <f t="shared" ca="1" si="162"/>
        <v>0</v>
      </c>
      <c r="DK110" s="65">
        <f t="shared" ca="1" si="162"/>
        <v>0</v>
      </c>
      <c r="DL110" s="65">
        <f t="shared" ca="1" si="162"/>
        <v>0</v>
      </c>
      <c r="DM110" s="65">
        <f t="shared" ca="1" si="162"/>
        <v>0</v>
      </c>
      <c r="DN110" s="65">
        <f t="shared" ca="1" si="162"/>
        <v>0</v>
      </c>
      <c r="DO110" s="65">
        <f t="shared" ca="1" si="162"/>
        <v>0</v>
      </c>
      <c r="DP110" s="65">
        <f t="shared" ca="1" si="162"/>
        <v>0</v>
      </c>
      <c r="DQ110" s="65">
        <f t="shared" ca="1" si="162"/>
        <v>0</v>
      </c>
      <c r="DR110" s="65">
        <f t="shared" ca="1" si="162"/>
        <v>0</v>
      </c>
      <c r="DS110" s="65">
        <f t="shared" ca="1" si="162"/>
        <v>0</v>
      </c>
      <c r="DT110" s="65">
        <f t="shared" ca="1" si="162"/>
        <v>0</v>
      </c>
      <c r="DU110" s="65">
        <f t="shared" ca="1" si="162"/>
        <v>0</v>
      </c>
      <c r="DV110" s="65">
        <f t="shared" ca="1" si="162"/>
        <v>0</v>
      </c>
      <c r="DW110" s="65">
        <f t="shared" ca="1" si="162"/>
        <v>0</v>
      </c>
      <c r="DX110" s="65">
        <f t="shared" ca="1" si="162"/>
        <v>0</v>
      </c>
      <c r="DY110" s="65">
        <f t="shared" ca="1" si="154"/>
        <v>0</v>
      </c>
      <c r="DZ110" s="65">
        <f t="shared" ca="1" si="154"/>
        <v>0</v>
      </c>
      <c r="EA110" s="65">
        <f t="shared" ca="1" si="154"/>
        <v>0</v>
      </c>
      <c r="EB110" s="65">
        <f t="shared" ca="1" si="154"/>
        <v>0</v>
      </c>
      <c r="EC110" s="65">
        <f t="shared" ca="1" si="154"/>
        <v>0</v>
      </c>
      <c r="ED110" s="65">
        <f t="shared" ca="1" si="154"/>
        <v>0</v>
      </c>
      <c r="EE110" s="65">
        <f t="shared" ca="1" si="154"/>
        <v>0</v>
      </c>
      <c r="EF110" s="65">
        <f t="shared" ca="1" si="154"/>
        <v>0</v>
      </c>
      <c r="EG110" s="65">
        <f t="shared" ca="1" si="154"/>
        <v>0</v>
      </c>
      <c r="EH110" s="65">
        <f t="shared" ca="1" si="155"/>
        <v>0</v>
      </c>
      <c r="EI110" s="65">
        <f t="shared" ca="1" si="155"/>
        <v>0</v>
      </c>
      <c r="EJ110" s="65">
        <f t="shared" ca="1" si="155"/>
        <v>0</v>
      </c>
      <c r="EK110" s="65">
        <f t="shared" ca="1" si="155"/>
        <v>0</v>
      </c>
      <c r="EL110" s="65">
        <f t="shared" ca="1" si="155"/>
        <v>0</v>
      </c>
      <c r="EM110" s="65">
        <f t="shared" ca="1" si="155"/>
        <v>0</v>
      </c>
      <c r="EN110" s="65">
        <f t="shared" ca="1" si="155"/>
        <v>0</v>
      </c>
      <c r="EO110" s="65">
        <f t="shared" ca="1" si="155"/>
        <v>0</v>
      </c>
      <c r="EP110" s="65">
        <f t="shared" ca="1" si="155"/>
        <v>0</v>
      </c>
      <c r="EQ110" s="65">
        <f t="shared" ca="1" si="155"/>
        <v>0</v>
      </c>
      <c r="ER110" s="65">
        <f t="shared" ca="1" si="155"/>
        <v>0</v>
      </c>
      <c r="ES110" s="65">
        <f t="shared" ca="1" si="155"/>
        <v>0</v>
      </c>
      <c r="ET110" s="65">
        <f t="shared" ca="1" si="155"/>
        <v>0</v>
      </c>
      <c r="EU110" s="65">
        <f t="shared" ca="1" si="155"/>
        <v>0</v>
      </c>
      <c r="EV110" s="65">
        <f t="shared" ca="1" si="155"/>
        <v>0</v>
      </c>
      <c r="EW110" s="65">
        <f t="shared" ca="1" si="155"/>
        <v>0</v>
      </c>
      <c r="EX110" s="65">
        <f t="shared" ca="1" si="163"/>
        <v>0</v>
      </c>
      <c r="EY110" s="65">
        <f t="shared" ca="1" si="163"/>
        <v>0</v>
      </c>
      <c r="EZ110" s="65">
        <f t="shared" ca="1" si="163"/>
        <v>0</v>
      </c>
      <c r="FA110" s="65">
        <f t="shared" ca="1" si="163"/>
        <v>0</v>
      </c>
      <c r="FB110" s="65">
        <f t="shared" ca="1" si="163"/>
        <v>0</v>
      </c>
      <c r="FC110" s="65">
        <f t="shared" ca="1" si="163"/>
        <v>0</v>
      </c>
      <c r="FD110" s="65">
        <f t="shared" ca="1" si="163"/>
        <v>0</v>
      </c>
      <c r="FE110" s="65">
        <f t="shared" ca="1" si="163"/>
        <v>0</v>
      </c>
      <c r="FF110" s="65">
        <f t="shared" ca="1" si="163"/>
        <v>0</v>
      </c>
      <c r="FG110" s="65">
        <f t="shared" ca="1" si="163"/>
        <v>0</v>
      </c>
      <c r="FH110" s="65">
        <f t="shared" ca="1" si="163"/>
        <v>0</v>
      </c>
      <c r="FI110" s="65">
        <f t="shared" ca="1" si="163"/>
        <v>0</v>
      </c>
      <c r="FJ110" s="65">
        <f t="shared" ca="1" si="163"/>
        <v>0</v>
      </c>
      <c r="FK110" s="65">
        <f t="shared" ca="1" si="163"/>
        <v>0</v>
      </c>
      <c r="FL110" s="65">
        <f t="shared" ca="1" si="163"/>
        <v>0</v>
      </c>
      <c r="FM110" s="65">
        <f t="shared" ca="1" si="163"/>
        <v>0</v>
      </c>
      <c r="FN110" s="65">
        <f t="shared" ca="1" si="164"/>
        <v>0</v>
      </c>
      <c r="FO110" s="65">
        <f t="shared" ca="1" si="164"/>
        <v>0</v>
      </c>
      <c r="FP110" s="65">
        <f t="shared" ca="1" si="164"/>
        <v>0</v>
      </c>
      <c r="FQ110" s="65">
        <f t="shared" ca="1" si="164"/>
        <v>0</v>
      </c>
      <c r="FR110" s="65">
        <f t="shared" ca="1" si="164"/>
        <v>0</v>
      </c>
      <c r="FS110" s="65">
        <f t="shared" ca="1" si="164"/>
        <v>0</v>
      </c>
      <c r="FT110" s="65">
        <f t="shared" ca="1" si="164"/>
        <v>0</v>
      </c>
      <c r="FU110" s="65">
        <f t="shared" ca="1" si="164"/>
        <v>0</v>
      </c>
      <c r="FV110" s="65">
        <f t="shared" ca="1" si="164"/>
        <v>0</v>
      </c>
      <c r="FW110" s="65">
        <f t="shared" ca="1" si="164"/>
        <v>0</v>
      </c>
      <c r="FX110" s="65">
        <f t="shared" ca="1" si="164"/>
        <v>0</v>
      </c>
      <c r="FY110" s="65">
        <f t="shared" ca="1" si="156"/>
        <v>0</v>
      </c>
      <c r="FZ110" s="65">
        <f t="shared" ca="1" si="156"/>
        <v>0</v>
      </c>
      <c r="GA110" s="65">
        <f t="shared" ca="1" si="156"/>
        <v>0</v>
      </c>
      <c r="GB110" s="65">
        <f t="shared" ca="1" si="156"/>
        <v>0</v>
      </c>
      <c r="GC110" s="65">
        <f t="shared" ca="1" si="156"/>
        <v>0</v>
      </c>
      <c r="GD110" s="65">
        <f t="shared" ca="1" si="156"/>
        <v>0</v>
      </c>
      <c r="GE110" s="65">
        <f t="shared" ca="1" si="156"/>
        <v>0</v>
      </c>
      <c r="GF110" s="65">
        <f t="shared" ca="1" si="156"/>
        <v>0</v>
      </c>
      <c r="GG110" s="65">
        <f t="shared" ca="1" si="156"/>
        <v>0</v>
      </c>
      <c r="GH110" s="65">
        <f t="shared" ca="1" si="156"/>
        <v>0</v>
      </c>
      <c r="GI110" s="65">
        <f t="shared" ca="1" si="156"/>
        <v>0</v>
      </c>
      <c r="GJ110" s="65">
        <f t="shared" ca="1" si="156"/>
        <v>0</v>
      </c>
      <c r="GK110" s="65">
        <f t="shared" ca="1" si="156"/>
        <v>0</v>
      </c>
      <c r="GL110" s="65">
        <f t="shared" ca="1" si="156"/>
        <v>0</v>
      </c>
      <c r="GM110" s="65">
        <f t="shared" ca="1" si="156"/>
        <v>0</v>
      </c>
      <c r="GN110" s="65">
        <f t="shared" ca="1" si="156"/>
        <v>0</v>
      </c>
      <c r="GO110" s="65">
        <f t="shared" ca="1" si="165"/>
        <v>0</v>
      </c>
      <c r="GP110" s="65">
        <f t="shared" ca="1" si="165"/>
        <v>0</v>
      </c>
      <c r="GQ110" s="65">
        <f t="shared" ca="1" si="165"/>
        <v>0</v>
      </c>
      <c r="GR110" s="65">
        <f t="shared" ca="1" si="165"/>
        <v>0</v>
      </c>
      <c r="GS110" s="65">
        <f t="shared" ca="1" si="165"/>
        <v>0</v>
      </c>
      <c r="GT110" s="65">
        <f t="shared" ca="1" si="165"/>
        <v>0</v>
      </c>
      <c r="GU110" s="65">
        <f t="shared" ca="1" si="165"/>
        <v>0</v>
      </c>
      <c r="GV110" s="65">
        <f t="shared" ca="1" si="165"/>
        <v>0</v>
      </c>
      <c r="GW110" s="65">
        <f t="shared" ca="1" si="165"/>
        <v>0</v>
      </c>
      <c r="GX110" s="65">
        <f t="shared" ca="1" si="165"/>
        <v>0</v>
      </c>
      <c r="GY110" s="65">
        <f t="shared" ca="1" si="165"/>
        <v>0</v>
      </c>
      <c r="GZ110" s="65">
        <f t="shared" ca="1" si="165"/>
        <v>0</v>
      </c>
      <c r="HA110" s="65">
        <f t="shared" ca="1" si="165"/>
        <v>0</v>
      </c>
      <c r="HB110" s="65">
        <f t="shared" ca="1" si="165"/>
        <v>0</v>
      </c>
      <c r="HC110" s="65">
        <f t="shared" ca="1" si="166"/>
        <v>0</v>
      </c>
      <c r="HD110" s="65">
        <f t="shared" ca="1" si="166"/>
        <v>0</v>
      </c>
      <c r="HE110" s="65">
        <f t="shared" ca="1" si="166"/>
        <v>0</v>
      </c>
      <c r="HF110" s="65">
        <f t="shared" ca="1" si="166"/>
        <v>0</v>
      </c>
      <c r="HG110" s="65">
        <f t="shared" ca="1" si="166"/>
        <v>0</v>
      </c>
      <c r="HH110" s="65">
        <f t="shared" ca="1" si="166"/>
        <v>0</v>
      </c>
      <c r="HI110" s="65">
        <f t="shared" ca="1" si="166"/>
        <v>0</v>
      </c>
      <c r="HJ110" s="65">
        <f t="shared" ca="1" si="166"/>
        <v>0</v>
      </c>
      <c r="HK110" s="65">
        <f t="shared" ca="1" si="166"/>
        <v>0</v>
      </c>
      <c r="HL110" s="65">
        <f t="shared" ca="1" si="166"/>
        <v>0</v>
      </c>
      <c r="HM110" s="65">
        <f t="shared" ca="1" si="157"/>
        <v>0</v>
      </c>
      <c r="HN110" s="65">
        <f t="shared" ca="1" si="157"/>
        <v>0</v>
      </c>
      <c r="HO110" s="65">
        <f t="shared" ca="1" si="157"/>
        <v>0</v>
      </c>
      <c r="HP110" s="65">
        <f t="shared" ca="1" si="157"/>
        <v>0</v>
      </c>
      <c r="HQ110" s="65">
        <f t="shared" ca="1" si="157"/>
        <v>0</v>
      </c>
      <c r="HR110" s="65">
        <f t="shared" ca="1" si="157"/>
        <v>0</v>
      </c>
      <c r="HS110" s="65">
        <f t="shared" ca="1" si="157"/>
        <v>0</v>
      </c>
      <c r="HT110" s="65">
        <f t="shared" ca="1" si="157"/>
        <v>0</v>
      </c>
      <c r="HU110" s="65">
        <f t="shared" ca="1" si="157"/>
        <v>0</v>
      </c>
      <c r="HV110" s="65">
        <f t="shared" ca="1" si="157"/>
        <v>0</v>
      </c>
      <c r="HW110" s="65">
        <f t="shared" ca="1" si="158"/>
        <v>0</v>
      </c>
      <c r="HX110" s="65">
        <f t="shared" ca="1" si="158"/>
        <v>0</v>
      </c>
      <c r="HY110" s="65">
        <f t="shared" ca="1" si="158"/>
        <v>0</v>
      </c>
      <c r="HZ110" s="65">
        <f t="shared" ca="1" si="158"/>
        <v>0</v>
      </c>
      <c r="IA110" s="65">
        <f t="shared" ca="1" si="158"/>
        <v>0</v>
      </c>
      <c r="IB110" s="65">
        <f t="shared" ca="1" si="158"/>
        <v>0</v>
      </c>
      <c r="IC110" s="65">
        <f t="shared" ca="1" si="158"/>
        <v>0</v>
      </c>
      <c r="ID110" s="65">
        <f t="shared" ca="1" si="158"/>
        <v>0</v>
      </c>
      <c r="IE110" s="65">
        <f t="shared" ca="1" si="158"/>
        <v>0</v>
      </c>
      <c r="IF110" s="65">
        <f t="shared" ca="1" si="158"/>
        <v>0</v>
      </c>
      <c r="IG110" s="65">
        <f t="shared" ca="1" si="158"/>
        <v>0</v>
      </c>
      <c r="IH110" s="65">
        <f t="shared" ca="1" si="158"/>
        <v>0</v>
      </c>
      <c r="II110" s="65">
        <f t="shared" ca="1" si="158"/>
        <v>0</v>
      </c>
      <c r="IJ110" s="65">
        <f t="shared" ca="1" si="158"/>
        <v>0</v>
      </c>
      <c r="IK110" s="65">
        <f t="shared" ca="1" si="158"/>
        <v>0</v>
      </c>
      <c r="IL110" s="65">
        <f t="shared" ca="1" si="158"/>
        <v>0</v>
      </c>
      <c r="IM110" s="65">
        <f t="shared" ca="1" si="167"/>
        <v>0</v>
      </c>
      <c r="IN110" s="65">
        <f t="shared" ca="1" si="167"/>
        <v>0</v>
      </c>
      <c r="IO110" s="65">
        <f t="shared" ca="1" si="167"/>
        <v>0</v>
      </c>
      <c r="IP110" s="65">
        <f t="shared" ca="1" si="167"/>
        <v>0</v>
      </c>
      <c r="IQ110" s="65">
        <f t="shared" ca="1" si="167"/>
        <v>0</v>
      </c>
      <c r="IR110" s="65">
        <f t="shared" ca="1" si="167"/>
        <v>0</v>
      </c>
      <c r="IS110" s="65">
        <f t="shared" ca="1" si="167"/>
        <v>0</v>
      </c>
      <c r="IT110" s="65">
        <f t="shared" ca="1" si="167"/>
        <v>0</v>
      </c>
      <c r="IU110" s="65">
        <f t="shared" ca="1" si="167"/>
        <v>0</v>
      </c>
      <c r="IV110" s="65">
        <f t="shared" ca="1" si="167"/>
        <v>0</v>
      </c>
      <c r="IW110" s="65">
        <f t="shared" ca="1" si="167"/>
        <v>0</v>
      </c>
      <c r="IX110" s="65">
        <f t="shared" ca="1" si="167"/>
        <v>0</v>
      </c>
      <c r="IY110" s="65">
        <f t="shared" ca="1" si="167"/>
        <v>0</v>
      </c>
      <c r="IZ110" s="65">
        <f t="shared" ca="1" si="167"/>
        <v>0</v>
      </c>
      <c r="JA110" s="65"/>
      <c r="JB110" s="65"/>
      <c r="JC110" s="65"/>
      <c r="JD110" s="65"/>
      <c r="JE110" s="65"/>
      <c r="JF110" s="65"/>
      <c r="JG110" s="65"/>
      <c r="JH110" s="65"/>
      <c r="JI110" s="65"/>
      <c r="JJ110" s="65"/>
      <c r="JK110" s="65"/>
      <c r="JL110" s="65"/>
      <c r="JM110" s="65"/>
      <c r="JN110" s="65"/>
      <c r="JO110" s="65"/>
      <c r="JP110" s="65"/>
      <c r="JQ110" s="65"/>
      <c r="JR110" s="65"/>
    </row>
    <row r="111" spans="1:278" x14ac:dyDescent="0.2">
      <c r="A111" s="64">
        <f t="shared" si="124"/>
        <v>102</v>
      </c>
      <c r="B111" s="65">
        <f t="shared" ca="1" si="122"/>
        <v>2.1764731277713439E-10</v>
      </c>
      <c r="C111" s="65">
        <f t="shared" ca="1" si="147"/>
        <v>2.1764731277713439E-10</v>
      </c>
      <c r="D111" s="65">
        <f t="shared" ca="1" si="148"/>
        <v>0</v>
      </c>
      <c r="E111" s="72">
        <f t="shared" ca="1" si="149"/>
        <v>0</v>
      </c>
      <c r="F111" s="67">
        <f t="shared" si="123"/>
        <v>0</v>
      </c>
      <c r="H111" s="72">
        <f t="shared" ca="1" si="125"/>
        <v>1.1889612979918549E-8</v>
      </c>
      <c r="I111" s="64">
        <f t="shared" ca="1" si="110"/>
        <v>109</v>
      </c>
      <c r="J111" s="67">
        <f t="shared" ca="1" si="127"/>
        <v>1.5605240495324238E-10</v>
      </c>
      <c r="K111" s="65">
        <f t="shared" ca="1" si="159"/>
        <v>1.4725313240697209E-10</v>
      </c>
      <c r="L111" s="65">
        <f t="shared" ca="1" si="159"/>
        <v>1.4725313240697209E-10</v>
      </c>
      <c r="M111" s="65">
        <f t="shared" ca="1" si="159"/>
        <v>1.4725313240697209E-10</v>
      </c>
      <c r="N111" s="65">
        <f t="shared" ca="1" si="159"/>
        <v>1.4725313240697209E-10</v>
      </c>
      <c r="O111" s="65">
        <f t="shared" ca="1" si="159"/>
        <v>1.4725313240697209E-10</v>
      </c>
      <c r="P111" s="65">
        <f t="shared" ca="1" si="159"/>
        <v>1.4725313240697209E-10</v>
      </c>
      <c r="Q111" s="65">
        <f t="shared" ca="1" si="159"/>
        <v>1.4725313240697209E-10</v>
      </c>
      <c r="R111" s="65">
        <f t="shared" ca="1" si="159"/>
        <v>1.4725313240697209E-10</v>
      </c>
      <c r="S111" s="65">
        <f t="shared" ca="1" si="159"/>
        <v>1.4725313240697209E-10</v>
      </c>
      <c r="T111" s="65">
        <f t="shared" ca="1" si="159"/>
        <v>1.4725313240697209E-10</v>
      </c>
      <c r="U111" s="65">
        <f t="shared" ca="1" si="159"/>
        <v>1.4725313240697209E-10</v>
      </c>
      <c r="V111" s="65">
        <f t="shared" ca="1" si="159"/>
        <v>1.4725313240697209E-10</v>
      </c>
      <c r="W111" s="65">
        <f t="shared" ca="1" si="159"/>
        <v>1.4725313240697209E-10</v>
      </c>
      <c r="X111" s="65">
        <f t="shared" ca="1" si="159"/>
        <v>1.4725313240697209E-10</v>
      </c>
      <c r="Y111" s="65">
        <f t="shared" ca="1" si="159"/>
        <v>1.3845385986070181E-10</v>
      </c>
      <c r="Z111" s="65">
        <f t="shared" ca="1" si="159"/>
        <v>1.3845385986070181E-10</v>
      </c>
      <c r="AA111" s="65">
        <f t="shared" ca="1" si="151"/>
        <v>1.3845385986070181E-10</v>
      </c>
      <c r="AB111" s="65">
        <f t="shared" ca="1" si="151"/>
        <v>1.3845385986070181E-10</v>
      </c>
      <c r="AC111" s="65">
        <f t="shared" ca="1" si="151"/>
        <v>1.3845385986070181E-10</v>
      </c>
      <c r="AD111" s="65">
        <f t="shared" ca="1" si="151"/>
        <v>1.3845385986070181E-10</v>
      </c>
      <c r="AE111" s="65">
        <f t="shared" ca="1" si="151"/>
        <v>1.2965458731443152E-10</v>
      </c>
      <c r="AF111" s="65">
        <f t="shared" ca="1" si="151"/>
        <v>1.2965458731443152E-10</v>
      </c>
      <c r="AG111" s="65">
        <f t="shared" ca="1" si="151"/>
        <v>1.2965458731443152E-10</v>
      </c>
      <c r="AH111" s="65">
        <f t="shared" ca="1" si="151"/>
        <v>1.2965458731443152E-10</v>
      </c>
      <c r="AI111" s="65">
        <f t="shared" ca="1" si="151"/>
        <v>1.2965458731443152E-10</v>
      </c>
      <c r="AJ111" s="65">
        <f t="shared" ca="1" si="151"/>
        <v>1.2085531476816123E-10</v>
      </c>
      <c r="AK111" s="65">
        <f t="shared" ca="1" si="151"/>
        <v>1.2085531476816123E-10</v>
      </c>
      <c r="AL111" s="65">
        <f t="shared" ca="1" si="151"/>
        <v>1.2085531476816123E-10</v>
      </c>
      <c r="AM111" s="65">
        <f t="shared" ca="1" si="151"/>
        <v>1.2085531476816123E-10</v>
      </c>
      <c r="AN111" s="65">
        <f t="shared" ca="1" si="151"/>
        <v>1.1205604222189094E-10</v>
      </c>
      <c r="AO111" s="65">
        <f t="shared" ca="1" si="151"/>
        <v>1.1205604222189094E-10</v>
      </c>
      <c r="AP111" s="65">
        <f t="shared" ca="1" si="152"/>
        <v>1.1205604222189094E-10</v>
      </c>
      <c r="AQ111" s="65">
        <f t="shared" ca="1" si="152"/>
        <v>1.1205604222189094E-10</v>
      </c>
      <c r="AR111" s="65">
        <f t="shared" ca="1" si="152"/>
        <v>1.0325676967562065E-10</v>
      </c>
      <c r="AS111" s="65">
        <f t="shared" ca="1" si="152"/>
        <v>1.0325676967562065E-10</v>
      </c>
      <c r="AT111" s="65">
        <f t="shared" ca="1" si="152"/>
        <v>1.0325676967562065E-10</v>
      </c>
      <c r="AU111" s="65">
        <f t="shared" ca="1" si="152"/>
        <v>9.4457497129350367E-11</v>
      </c>
      <c r="AV111" s="65">
        <f t="shared" ca="1" si="152"/>
        <v>9.4457497129350367E-11</v>
      </c>
      <c r="AW111" s="65">
        <f t="shared" ca="1" si="152"/>
        <v>9.4457497129350367E-11</v>
      </c>
      <c r="AX111" s="65">
        <f t="shared" ca="1" si="152"/>
        <v>8.5658224583080079E-11</v>
      </c>
      <c r="AY111" s="65">
        <f t="shared" ca="1" si="152"/>
        <v>8.5658224583080079E-11</v>
      </c>
      <c r="AZ111" s="65">
        <f t="shared" ca="1" si="152"/>
        <v>8.5658224583080079E-11</v>
      </c>
      <c r="BA111" s="65">
        <f t="shared" ca="1" si="152"/>
        <v>7.6858952036809792E-11</v>
      </c>
      <c r="BB111" s="65">
        <f t="shared" ca="1" si="152"/>
        <v>7.6858952036809792E-11</v>
      </c>
      <c r="BC111" s="65">
        <f t="shared" ca="1" si="152"/>
        <v>7.6858952036809792E-11</v>
      </c>
      <c r="BD111" s="65">
        <f t="shared" ca="1" si="152"/>
        <v>6.8059679490539504E-11</v>
      </c>
      <c r="BE111" s="65">
        <f t="shared" ca="1" si="152"/>
        <v>6.8059679490539504E-11</v>
      </c>
      <c r="BF111" s="65">
        <f t="shared" ca="1" si="150"/>
        <v>5.9260406944269217E-11</v>
      </c>
      <c r="BG111" s="65">
        <f t="shared" ca="1" si="150"/>
        <v>5.9260406944269217E-11</v>
      </c>
      <c r="BH111" s="65">
        <f t="shared" ca="1" si="150"/>
        <v>5.9260406944269217E-11</v>
      </c>
      <c r="BI111" s="65">
        <f t="shared" ca="1" si="150"/>
        <v>5.0461134397998929E-11</v>
      </c>
      <c r="BJ111" s="65">
        <f t="shared" ca="1" si="150"/>
        <v>5.0461134397998929E-11</v>
      </c>
      <c r="BK111" s="65">
        <f t="shared" ca="1" si="150"/>
        <v>4.1661861851728641E-11</v>
      </c>
      <c r="BL111" s="65">
        <f t="shared" ca="1" si="150"/>
        <v>4.1661861851728641E-11</v>
      </c>
      <c r="BM111" s="65">
        <f t="shared" ca="1" si="150"/>
        <v>3.2862589305458354E-11</v>
      </c>
      <c r="BN111" s="65">
        <f t="shared" ca="1" si="150"/>
        <v>3.2862589305458354E-11</v>
      </c>
      <c r="BO111" s="65">
        <f t="shared" ca="1" si="150"/>
        <v>2.4063316759188069E-11</v>
      </c>
      <c r="BP111" s="65">
        <f t="shared" ca="1" si="150"/>
        <v>2.4063316759188069E-11</v>
      </c>
      <c r="BQ111" s="65">
        <f t="shared" ca="1" si="150"/>
        <v>2.4063316759188069E-11</v>
      </c>
      <c r="BR111" s="65">
        <f t="shared" ca="1" si="150"/>
        <v>1.5264044212917785E-11</v>
      </c>
      <c r="BS111" s="65">
        <f t="shared" ca="1" si="160"/>
        <v>1.5264044212917785E-11</v>
      </c>
      <c r="BT111" s="65">
        <f t="shared" ca="1" si="160"/>
        <v>6.4647716666475004E-12</v>
      </c>
      <c r="BU111" s="65">
        <f t="shared" ca="1" si="160"/>
        <v>6.4647716666475004E-12</v>
      </c>
      <c r="BV111" s="65">
        <f t="shared" ca="1" si="160"/>
        <v>0</v>
      </c>
      <c r="BW111" s="65">
        <f t="shared" ca="1" si="160"/>
        <v>0</v>
      </c>
      <c r="BX111" s="65">
        <f t="shared" ca="1" si="160"/>
        <v>0</v>
      </c>
      <c r="BY111" s="65">
        <f t="shared" ca="1" si="160"/>
        <v>0</v>
      </c>
      <c r="BZ111" s="65">
        <f t="shared" ca="1" si="160"/>
        <v>0</v>
      </c>
      <c r="CA111" s="65">
        <f t="shared" ca="1" si="160"/>
        <v>0</v>
      </c>
      <c r="CB111" s="65">
        <f t="shared" ca="1" si="160"/>
        <v>0</v>
      </c>
      <c r="CC111" s="65">
        <f t="shared" ca="1" si="153"/>
        <v>0</v>
      </c>
      <c r="CD111" s="65">
        <f t="shared" ca="1" si="153"/>
        <v>0</v>
      </c>
      <c r="CE111" s="65">
        <f t="shared" ca="1" si="153"/>
        <v>0</v>
      </c>
      <c r="CF111" s="65">
        <f t="shared" ca="1" si="153"/>
        <v>0</v>
      </c>
      <c r="CG111" s="65">
        <f t="shared" ca="1" si="153"/>
        <v>0</v>
      </c>
      <c r="CH111" s="65">
        <f t="shared" ca="1" si="153"/>
        <v>0</v>
      </c>
      <c r="CI111" s="65">
        <f t="shared" ca="1" si="153"/>
        <v>0</v>
      </c>
      <c r="CJ111" s="65">
        <f t="shared" ca="1" si="153"/>
        <v>0</v>
      </c>
      <c r="CK111" s="65">
        <f t="shared" ca="1" si="153"/>
        <v>0</v>
      </c>
      <c r="CL111" s="65">
        <f t="shared" ca="1" si="153"/>
        <v>0</v>
      </c>
      <c r="CM111" s="65">
        <f t="shared" ca="1" si="153"/>
        <v>0</v>
      </c>
      <c r="CN111" s="65">
        <f t="shared" ca="1" si="153"/>
        <v>0</v>
      </c>
      <c r="CO111" s="65">
        <f t="shared" ca="1" si="153"/>
        <v>0</v>
      </c>
      <c r="CP111" s="65">
        <f t="shared" ca="1" si="153"/>
        <v>0</v>
      </c>
      <c r="CQ111" s="65">
        <f t="shared" ca="1" si="153"/>
        <v>0</v>
      </c>
      <c r="CR111" s="65">
        <f t="shared" ca="1" si="153"/>
        <v>0</v>
      </c>
      <c r="CS111" s="65">
        <f t="shared" ca="1" si="161"/>
        <v>0</v>
      </c>
      <c r="CT111" s="65">
        <f t="shared" ca="1" si="161"/>
        <v>0</v>
      </c>
      <c r="CU111" s="65">
        <f t="shared" ca="1" si="161"/>
        <v>0</v>
      </c>
      <c r="CV111" s="65">
        <f t="shared" ca="1" si="161"/>
        <v>0</v>
      </c>
      <c r="CW111" s="65">
        <f t="shared" ca="1" si="161"/>
        <v>0</v>
      </c>
      <c r="CX111" s="65">
        <f t="shared" ca="1" si="161"/>
        <v>0</v>
      </c>
      <c r="CY111" s="65">
        <f t="shared" ca="1" si="161"/>
        <v>0</v>
      </c>
      <c r="CZ111" s="65">
        <f t="shared" ca="1" si="161"/>
        <v>0</v>
      </c>
      <c r="DA111" s="65">
        <f t="shared" ca="1" si="161"/>
        <v>0</v>
      </c>
      <c r="DB111" s="65">
        <f t="shared" ca="1" si="161"/>
        <v>0</v>
      </c>
      <c r="DC111" s="65">
        <f t="shared" ca="1" si="161"/>
        <v>0</v>
      </c>
      <c r="DD111" s="65">
        <f t="shared" ca="1" si="161"/>
        <v>0</v>
      </c>
      <c r="DE111" s="65">
        <f t="shared" ca="1" si="161"/>
        <v>0</v>
      </c>
      <c r="DF111" s="65">
        <f t="shared" ca="1" si="161"/>
        <v>0</v>
      </c>
      <c r="DG111" s="65">
        <f t="shared" ca="1" si="161"/>
        <v>0</v>
      </c>
      <c r="DH111" s="65">
        <f t="shared" ca="1" si="161"/>
        <v>0</v>
      </c>
      <c r="DI111" s="65">
        <f t="shared" ca="1" si="162"/>
        <v>0</v>
      </c>
      <c r="DJ111" s="65">
        <f t="shared" ca="1" si="162"/>
        <v>0</v>
      </c>
      <c r="DK111" s="65">
        <f t="shared" ca="1" si="162"/>
        <v>0</v>
      </c>
      <c r="DL111" s="65">
        <f t="shared" ca="1" si="162"/>
        <v>0</v>
      </c>
      <c r="DM111" s="65">
        <f t="shared" ca="1" si="162"/>
        <v>0</v>
      </c>
      <c r="DN111" s="65">
        <f t="shared" ca="1" si="162"/>
        <v>0</v>
      </c>
      <c r="DO111" s="65">
        <f t="shared" ca="1" si="162"/>
        <v>0</v>
      </c>
      <c r="DP111" s="65">
        <f t="shared" ca="1" si="162"/>
        <v>0</v>
      </c>
      <c r="DQ111" s="65">
        <f t="shared" ca="1" si="162"/>
        <v>0</v>
      </c>
      <c r="DR111" s="65">
        <f t="shared" ca="1" si="162"/>
        <v>0</v>
      </c>
      <c r="DS111" s="65">
        <f t="shared" ca="1" si="162"/>
        <v>0</v>
      </c>
      <c r="DT111" s="65">
        <f t="shared" ca="1" si="162"/>
        <v>0</v>
      </c>
      <c r="DU111" s="65">
        <f t="shared" ca="1" si="162"/>
        <v>0</v>
      </c>
      <c r="DV111" s="65">
        <f t="shared" ca="1" si="162"/>
        <v>0</v>
      </c>
      <c r="DW111" s="65">
        <f t="shared" ca="1" si="162"/>
        <v>0</v>
      </c>
      <c r="DX111" s="65">
        <f t="shared" ca="1" si="162"/>
        <v>0</v>
      </c>
      <c r="DY111" s="65">
        <f t="shared" ca="1" si="154"/>
        <v>0</v>
      </c>
      <c r="DZ111" s="65">
        <f t="shared" ca="1" si="154"/>
        <v>0</v>
      </c>
      <c r="EA111" s="65">
        <f t="shared" ca="1" si="154"/>
        <v>0</v>
      </c>
      <c r="EB111" s="65">
        <f t="shared" ca="1" si="154"/>
        <v>0</v>
      </c>
      <c r="EC111" s="65">
        <f t="shared" ca="1" si="154"/>
        <v>0</v>
      </c>
      <c r="ED111" s="65">
        <f t="shared" ca="1" si="154"/>
        <v>0</v>
      </c>
      <c r="EE111" s="65">
        <f t="shared" ca="1" si="154"/>
        <v>0</v>
      </c>
      <c r="EF111" s="65">
        <f t="shared" ca="1" si="154"/>
        <v>0</v>
      </c>
      <c r="EG111" s="65">
        <f t="shared" ca="1" si="154"/>
        <v>0</v>
      </c>
      <c r="EH111" s="65">
        <f t="shared" ca="1" si="155"/>
        <v>0</v>
      </c>
      <c r="EI111" s="65">
        <f t="shared" ca="1" si="155"/>
        <v>0</v>
      </c>
      <c r="EJ111" s="65">
        <f t="shared" ca="1" si="155"/>
        <v>0</v>
      </c>
      <c r="EK111" s="65">
        <f t="shared" ca="1" si="155"/>
        <v>0</v>
      </c>
      <c r="EL111" s="65">
        <f t="shared" ca="1" si="155"/>
        <v>0</v>
      </c>
      <c r="EM111" s="65">
        <f t="shared" ca="1" si="155"/>
        <v>0</v>
      </c>
      <c r="EN111" s="65">
        <f t="shared" ca="1" si="155"/>
        <v>0</v>
      </c>
      <c r="EO111" s="65">
        <f t="shared" ca="1" si="155"/>
        <v>0</v>
      </c>
      <c r="EP111" s="65">
        <f t="shared" ca="1" si="155"/>
        <v>0</v>
      </c>
      <c r="EQ111" s="65">
        <f t="shared" ca="1" si="155"/>
        <v>0</v>
      </c>
      <c r="ER111" s="65">
        <f t="shared" ca="1" si="155"/>
        <v>0</v>
      </c>
      <c r="ES111" s="65">
        <f t="shared" ca="1" si="155"/>
        <v>0</v>
      </c>
      <c r="ET111" s="65">
        <f t="shared" ca="1" si="155"/>
        <v>0</v>
      </c>
      <c r="EU111" s="65">
        <f t="shared" ca="1" si="155"/>
        <v>0</v>
      </c>
      <c r="EV111" s="65">
        <f t="shared" ca="1" si="155"/>
        <v>0</v>
      </c>
      <c r="EW111" s="65">
        <f t="shared" ca="1" si="155"/>
        <v>0</v>
      </c>
      <c r="EX111" s="65">
        <f t="shared" ca="1" si="163"/>
        <v>0</v>
      </c>
      <c r="EY111" s="65">
        <f t="shared" ca="1" si="163"/>
        <v>0</v>
      </c>
      <c r="EZ111" s="65">
        <f t="shared" ca="1" si="163"/>
        <v>0</v>
      </c>
      <c r="FA111" s="65">
        <f t="shared" ca="1" si="163"/>
        <v>0</v>
      </c>
      <c r="FB111" s="65">
        <f t="shared" ca="1" si="163"/>
        <v>0</v>
      </c>
      <c r="FC111" s="65">
        <f t="shared" ca="1" si="163"/>
        <v>0</v>
      </c>
      <c r="FD111" s="65">
        <f t="shared" ca="1" si="163"/>
        <v>0</v>
      </c>
      <c r="FE111" s="65">
        <f t="shared" ca="1" si="163"/>
        <v>0</v>
      </c>
      <c r="FF111" s="65">
        <f t="shared" ca="1" si="163"/>
        <v>0</v>
      </c>
      <c r="FG111" s="65">
        <f t="shared" ca="1" si="163"/>
        <v>0</v>
      </c>
      <c r="FH111" s="65">
        <f t="shared" ca="1" si="163"/>
        <v>0</v>
      </c>
      <c r="FI111" s="65">
        <f t="shared" ca="1" si="163"/>
        <v>0</v>
      </c>
      <c r="FJ111" s="65">
        <f t="shared" ca="1" si="163"/>
        <v>0</v>
      </c>
      <c r="FK111" s="65">
        <f t="shared" ca="1" si="163"/>
        <v>0</v>
      </c>
      <c r="FL111" s="65">
        <f t="shared" ca="1" si="163"/>
        <v>0</v>
      </c>
      <c r="FM111" s="65">
        <f t="shared" ca="1" si="163"/>
        <v>0</v>
      </c>
      <c r="FN111" s="65">
        <f t="shared" ca="1" si="164"/>
        <v>0</v>
      </c>
      <c r="FO111" s="65">
        <f t="shared" ca="1" si="164"/>
        <v>0</v>
      </c>
      <c r="FP111" s="65">
        <f t="shared" ca="1" si="164"/>
        <v>0</v>
      </c>
      <c r="FQ111" s="65">
        <f t="shared" ca="1" si="164"/>
        <v>0</v>
      </c>
      <c r="FR111" s="65">
        <f t="shared" ca="1" si="164"/>
        <v>0</v>
      </c>
      <c r="FS111" s="65">
        <f t="shared" ca="1" si="164"/>
        <v>0</v>
      </c>
      <c r="FT111" s="65">
        <f t="shared" ca="1" si="164"/>
        <v>0</v>
      </c>
      <c r="FU111" s="65">
        <f t="shared" ca="1" si="164"/>
        <v>0</v>
      </c>
      <c r="FV111" s="65">
        <f t="shared" ca="1" si="164"/>
        <v>0</v>
      </c>
      <c r="FW111" s="65">
        <f t="shared" ca="1" si="164"/>
        <v>0</v>
      </c>
      <c r="FX111" s="65">
        <f t="shared" ca="1" si="164"/>
        <v>0</v>
      </c>
      <c r="FY111" s="65">
        <f t="shared" ca="1" si="156"/>
        <v>0</v>
      </c>
      <c r="FZ111" s="65">
        <f t="shared" ca="1" si="156"/>
        <v>0</v>
      </c>
      <c r="GA111" s="65">
        <f t="shared" ca="1" si="156"/>
        <v>0</v>
      </c>
      <c r="GB111" s="65">
        <f t="shared" ca="1" si="156"/>
        <v>0</v>
      </c>
      <c r="GC111" s="65">
        <f t="shared" ca="1" si="156"/>
        <v>0</v>
      </c>
      <c r="GD111" s="65">
        <f t="shared" ca="1" si="156"/>
        <v>0</v>
      </c>
      <c r="GE111" s="65">
        <f t="shared" ca="1" si="156"/>
        <v>0</v>
      </c>
      <c r="GF111" s="65">
        <f t="shared" ca="1" si="156"/>
        <v>0</v>
      </c>
      <c r="GG111" s="65">
        <f t="shared" ca="1" si="156"/>
        <v>0</v>
      </c>
      <c r="GH111" s="65">
        <f t="shared" ca="1" si="156"/>
        <v>0</v>
      </c>
      <c r="GI111" s="65">
        <f t="shared" ca="1" si="156"/>
        <v>0</v>
      </c>
      <c r="GJ111" s="65">
        <f t="shared" ca="1" si="156"/>
        <v>0</v>
      </c>
      <c r="GK111" s="65">
        <f t="shared" ca="1" si="156"/>
        <v>0</v>
      </c>
      <c r="GL111" s="65">
        <f t="shared" ca="1" si="156"/>
        <v>0</v>
      </c>
      <c r="GM111" s="65">
        <f t="shared" ca="1" si="156"/>
        <v>0</v>
      </c>
      <c r="GN111" s="65">
        <f t="shared" ca="1" si="156"/>
        <v>0</v>
      </c>
      <c r="GO111" s="65">
        <f t="shared" ca="1" si="165"/>
        <v>0</v>
      </c>
      <c r="GP111" s="65">
        <f t="shared" ca="1" si="165"/>
        <v>0</v>
      </c>
      <c r="GQ111" s="65">
        <f t="shared" ca="1" si="165"/>
        <v>0</v>
      </c>
      <c r="GR111" s="65">
        <f t="shared" ca="1" si="165"/>
        <v>0</v>
      </c>
      <c r="GS111" s="65">
        <f t="shared" ca="1" si="165"/>
        <v>0</v>
      </c>
      <c r="GT111" s="65">
        <f t="shared" ca="1" si="165"/>
        <v>0</v>
      </c>
      <c r="GU111" s="65">
        <f t="shared" ca="1" si="165"/>
        <v>0</v>
      </c>
      <c r="GV111" s="65">
        <f t="shared" ca="1" si="165"/>
        <v>0</v>
      </c>
      <c r="GW111" s="65">
        <f t="shared" ca="1" si="165"/>
        <v>0</v>
      </c>
      <c r="GX111" s="65">
        <f t="shared" ca="1" si="165"/>
        <v>0</v>
      </c>
      <c r="GY111" s="65">
        <f t="shared" ca="1" si="165"/>
        <v>0</v>
      </c>
      <c r="GZ111" s="65">
        <f t="shared" ca="1" si="165"/>
        <v>0</v>
      </c>
      <c r="HA111" s="65">
        <f t="shared" ca="1" si="165"/>
        <v>0</v>
      </c>
      <c r="HB111" s="65">
        <f t="shared" ca="1" si="165"/>
        <v>0</v>
      </c>
      <c r="HC111" s="65">
        <f t="shared" ca="1" si="166"/>
        <v>0</v>
      </c>
      <c r="HD111" s="65">
        <f t="shared" ca="1" si="166"/>
        <v>0</v>
      </c>
      <c r="HE111" s="65">
        <f t="shared" ca="1" si="166"/>
        <v>0</v>
      </c>
      <c r="HF111" s="65">
        <f t="shared" ca="1" si="166"/>
        <v>0</v>
      </c>
      <c r="HG111" s="65">
        <f t="shared" ca="1" si="166"/>
        <v>0</v>
      </c>
      <c r="HH111" s="65">
        <f t="shared" ca="1" si="166"/>
        <v>0</v>
      </c>
      <c r="HI111" s="65">
        <f t="shared" ca="1" si="166"/>
        <v>0</v>
      </c>
      <c r="HJ111" s="65">
        <f t="shared" ca="1" si="166"/>
        <v>0</v>
      </c>
      <c r="HK111" s="65">
        <f t="shared" ca="1" si="166"/>
        <v>0</v>
      </c>
      <c r="HL111" s="65">
        <f t="shared" ca="1" si="166"/>
        <v>0</v>
      </c>
      <c r="HM111" s="65">
        <f t="shared" ca="1" si="157"/>
        <v>0</v>
      </c>
      <c r="HN111" s="65">
        <f t="shared" ca="1" si="157"/>
        <v>0</v>
      </c>
      <c r="HO111" s="65">
        <f t="shared" ca="1" si="157"/>
        <v>0</v>
      </c>
      <c r="HP111" s="65">
        <f t="shared" ca="1" si="157"/>
        <v>0</v>
      </c>
      <c r="HQ111" s="65">
        <f t="shared" ca="1" si="157"/>
        <v>0</v>
      </c>
      <c r="HR111" s="65">
        <f t="shared" ca="1" si="157"/>
        <v>0</v>
      </c>
      <c r="HS111" s="65">
        <f t="shared" ca="1" si="157"/>
        <v>0</v>
      </c>
      <c r="HT111" s="65">
        <f t="shared" ca="1" si="157"/>
        <v>0</v>
      </c>
      <c r="HU111" s="65">
        <f t="shared" ca="1" si="157"/>
        <v>0</v>
      </c>
      <c r="HV111" s="65">
        <f t="shared" ca="1" si="157"/>
        <v>0</v>
      </c>
      <c r="HW111" s="65">
        <f t="shared" ca="1" si="158"/>
        <v>0</v>
      </c>
      <c r="HX111" s="65">
        <f t="shared" ca="1" si="158"/>
        <v>0</v>
      </c>
      <c r="HY111" s="65">
        <f t="shared" ca="1" si="158"/>
        <v>0</v>
      </c>
      <c r="HZ111" s="65">
        <f t="shared" ca="1" si="158"/>
        <v>0</v>
      </c>
      <c r="IA111" s="65">
        <f t="shared" ca="1" si="158"/>
        <v>0</v>
      </c>
      <c r="IB111" s="65">
        <f t="shared" ca="1" si="158"/>
        <v>0</v>
      </c>
      <c r="IC111" s="65">
        <f t="shared" ca="1" si="158"/>
        <v>0</v>
      </c>
      <c r="ID111" s="65">
        <f t="shared" ca="1" si="158"/>
        <v>0</v>
      </c>
      <c r="IE111" s="65">
        <f t="shared" ca="1" si="158"/>
        <v>0</v>
      </c>
      <c r="IF111" s="65">
        <f t="shared" ca="1" si="158"/>
        <v>0</v>
      </c>
      <c r="IG111" s="65">
        <f t="shared" ca="1" si="158"/>
        <v>0</v>
      </c>
      <c r="IH111" s="65">
        <f t="shared" ca="1" si="158"/>
        <v>0</v>
      </c>
      <c r="II111" s="65">
        <f t="shared" ca="1" si="158"/>
        <v>0</v>
      </c>
      <c r="IJ111" s="65">
        <f t="shared" ca="1" si="158"/>
        <v>0</v>
      </c>
      <c r="IK111" s="65">
        <f t="shared" ca="1" si="158"/>
        <v>0</v>
      </c>
      <c r="IL111" s="65">
        <f t="shared" ca="1" si="158"/>
        <v>0</v>
      </c>
      <c r="IM111" s="65">
        <f t="shared" ca="1" si="167"/>
        <v>0</v>
      </c>
      <c r="IN111" s="65">
        <f t="shared" ca="1" si="167"/>
        <v>0</v>
      </c>
      <c r="IO111" s="65">
        <f t="shared" ca="1" si="167"/>
        <v>0</v>
      </c>
      <c r="IP111" s="65">
        <f t="shared" ca="1" si="167"/>
        <v>0</v>
      </c>
      <c r="IQ111" s="65">
        <f t="shared" ca="1" si="167"/>
        <v>0</v>
      </c>
      <c r="IR111" s="65">
        <f t="shared" ca="1" si="167"/>
        <v>0</v>
      </c>
      <c r="IS111" s="65">
        <f t="shared" ca="1" si="167"/>
        <v>0</v>
      </c>
      <c r="IT111" s="65">
        <f t="shared" ca="1" si="167"/>
        <v>0</v>
      </c>
      <c r="IU111" s="65">
        <f t="shared" ca="1" si="167"/>
        <v>0</v>
      </c>
      <c r="IV111" s="65">
        <f t="shared" ca="1" si="167"/>
        <v>0</v>
      </c>
      <c r="IW111" s="65">
        <f t="shared" ca="1" si="167"/>
        <v>0</v>
      </c>
      <c r="IX111" s="65">
        <f t="shared" ca="1" si="167"/>
        <v>0</v>
      </c>
      <c r="IY111" s="65">
        <f t="shared" ca="1" si="167"/>
        <v>0</v>
      </c>
      <c r="IZ111" s="65">
        <f t="shared" ca="1" si="167"/>
        <v>0</v>
      </c>
      <c r="JA111" s="65"/>
      <c r="JB111" s="65"/>
      <c r="JC111" s="65"/>
      <c r="JD111" s="65"/>
      <c r="JE111" s="65"/>
      <c r="JF111" s="65"/>
      <c r="JG111" s="65"/>
      <c r="JH111" s="65"/>
      <c r="JI111" s="65"/>
      <c r="JJ111" s="65"/>
      <c r="JK111" s="65"/>
      <c r="JL111" s="65"/>
      <c r="JM111" s="65"/>
      <c r="JN111" s="65"/>
      <c r="JO111" s="65"/>
      <c r="JP111" s="65"/>
      <c r="JQ111" s="65"/>
      <c r="JR111" s="65"/>
    </row>
    <row r="112" spans="1:278" x14ac:dyDescent="0.2">
      <c r="A112" s="64">
        <f t="shared" si="124"/>
        <v>103</v>
      </c>
      <c r="B112" s="65">
        <f t="shared" ca="1" si="122"/>
        <v>2.0884804023086411E-10</v>
      </c>
      <c r="C112" s="65">
        <f t="shared" ca="1" si="147"/>
        <v>2.0884804023086411E-10</v>
      </c>
      <c r="D112" s="65">
        <f t="shared" ca="1" si="148"/>
        <v>0</v>
      </c>
      <c r="E112" s="72">
        <f t="shared" ca="1" si="149"/>
        <v>0</v>
      </c>
      <c r="F112" s="67">
        <f t="shared" si="123"/>
        <v>0</v>
      </c>
      <c r="H112" s="72">
        <f t="shared" ca="1" si="125"/>
        <v>1.1018484997837795E-8</v>
      </c>
      <c r="I112" s="64">
        <f t="shared" ca="1" si="110"/>
        <v>110</v>
      </c>
      <c r="J112" s="67">
        <f t="shared" ca="1" si="127"/>
        <v>1.4725313240697209E-10</v>
      </c>
      <c r="K112" s="65">
        <f t="shared" ca="1" si="159"/>
        <v>1.3845385986070181E-10</v>
      </c>
      <c r="L112" s="65">
        <f t="shared" ca="1" si="159"/>
        <v>1.3845385986070181E-10</v>
      </c>
      <c r="M112" s="65">
        <f t="shared" ca="1" si="159"/>
        <v>1.3845385986070181E-10</v>
      </c>
      <c r="N112" s="65">
        <f t="shared" ca="1" si="159"/>
        <v>1.3845385986070181E-10</v>
      </c>
      <c r="O112" s="65">
        <f t="shared" ca="1" si="159"/>
        <v>1.3845385986070181E-10</v>
      </c>
      <c r="P112" s="65">
        <f t="shared" ca="1" si="159"/>
        <v>1.3845385986070181E-10</v>
      </c>
      <c r="Q112" s="65">
        <f t="shared" ca="1" si="159"/>
        <v>1.3845385986070181E-10</v>
      </c>
      <c r="R112" s="65">
        <f t="shared" ca="1" si="159"/>
        <v>1.3845385986070181E-10</v>
      </c>
      <c r="S112" s="65">
        <f t="shared" ca="1" si="159"/>
        <v>1.3845385986070181E-10</v>
      </c>
      <c r="T112" s="65">
        <f t="shared" ca="1" si="159"/>
        <v>1.3845385986070181E-10</v>
      </c>
      <c r="U112" s="65">
        <f t="shared" ca="1" si="159"/>
        <v>1.3845385986070181E-10</v>
      </c>
      <c r="V112" s="65">
        <f t="shared" ca="1" si="159"/>
        <v>1.3845385986070181E-10</v>
      </c>
      <c r="W112" s="65">
        <f t="shared" ca="1" si="159"/>
        <v>1.3845385986070181E-10</v>
      </c>
      <c r="X112" s="65">
        <f t="shared" ca="1" si="159"/>
        <v>1.3845385986070181E-10</v>
      </c>
      <c r="Y112" s="65">
        <f t="shared" ca="1" si="159"/>
        <v>1.2965458731443152E-10</v>
      </c>
      <c r="Z112" s="65">
        <f t="shared" ca="1" si="159"/>
        <v>1.2965458731443152E-10</v>
      </c>
      <c r="AA112" s="65">
        <f t="shared" ca="1" si="151"/>
        <v>1.2965458731443152E-10</v>
      </c>
      <c r="AB112" s="65">
        <f t="shared" ca="1" si="151"/>
        <v>1.2965458731443152E-10</v>
      </c>
      <c r="AC112" s="65">
        <f t="shared" ca="1" si="151"/>
        <v>1.2965458731443152E-10</v>
      </c>
      <c r="AD112" s="65">
        <f t="shared" ca="1" si="151"/>
        <v>1.2965458731443152E-10</v>
      </c>
      <c r="AE112" s="65">
        <f t="shared" ca="1" si="151"/>
        <v>1.2965458731443152E-10</v>
      </c>
      <c r="AF112" s="65">
        <f t="shared" ca="1" si="151"/>
        <v>1.2085531476816123E-10</v>
      </c>
      <c r="AG112" s="65">
        <f t="shared" ca="1" si="151"/>
        <v>1.2085531476816123E-10</v>
      </c>
      <c r="AH112" s="65">
        <f t="shared" ca="1" si="151"/>
        <v>1.2085531476816123E-10</v>
      </c>
      <c r="AI112" s="65">
        <f t="shared" ca="1" si="151"/>
        <v>1.2085531476816123E-10</v>
      </c>
      <c r="AJ112" s="65">
        <f t="shared" ca="1" si="151"/>
        <v>1.1205604222189094E-10</v>
      </c>
      <c r="AK112" s="65">
        <f t="shared" ca="1" si="151"/>
        <v>1.1205604222189094E-10</v>
      </c>
      <c r="AL112" s="65">
        <f t="shared" ca="1" si="151"/>
        <v>1.1205604222189094E-10</v>
      </c>
      <c r="AM112" s="65">
        <f t="shared" ca="1" si="151"/>
        <v>1.1205604222189094E-10</v>
      </c>
      <c r="AN112" s="65">
        <f t="shared" ca="1" si="151"/>
        <v>1.0325676967562065E-10</v>
      </c>
      <c r="AO112" s="65">
        <f t="shared" ca="1" si="151"/>
        <v>1.0325676967562065E-10</v>
      </c>
      <c r="AP112" s="65">
        <f t="shared" ca="1" si="152"/>
        <v>1.0325676967562065E-10</v>
      </c>
      <c r="AQ112" s="65">
        <f t="shared" ca="1" si="152"/>
        <v>1.0325676967562065E-10</v>
      </c>
      <c r="AR112" s="65">
        <f t="shared" ca="1" si="152"/>
        <v>9.4457497129350367E-11</v>
      </c>
      <c r="AS112" s="65">
        <f t="shared" ca="1" si="152"/>
        <v>9.4457497129350367E-11</v>
      </c>
      <c r="AT112" s="65">
        <f t="shared" ca="1" si="152"/>
        <v>9.4457497129350367E-11</v>
      </c>
      <c r="AU112" s="65">
        <f t="shared" ca="1" si="152"/>
        <v>8.5658224583080079E-11</v>
      </c>
      <c r="AV112" s="65">
        <f t="shared" ca="1" si="152"/>
        <v>8.5658224583080079E-11</v>
      </c>
      <c r="AW112" s="65">
        <f t="shared" ca="1" si="152"/>
        <v>8.5658224583080079E-11</v>
      </c>
      <c r="AX112" s="65">
        <f t="shared" ca="1" si="152"/>
        <v>7.6858952036809792E-11</v>
      </c>
      <c r="AY112" s="65">
        <f t="shared" ca="1" si="152"/>
        <v>7.6858952036809792E-11</v>
      </c>
      <c r="AZ112" s="65">
        <f t="shared" ca="1" si="152"/>
        <v>7.6858952036809792E-11</v>
      </c>
      <c r="BA112" s="65">
        <f t="shared" ca="1" si="152"/>
        <v>6.8059679490539504E-11</v>
      </c>
      <c r="BB112" s="65">
        <f t="shared" ca="1" si="152"/>
        <v>6.8059679490539504E-11</v>
      </c>
      <c r="BC112" s="65">
        <f t="shared" ca="1" si="152"/>
        <v>6.8059679490539504E-11</v>
      </c>
      <c r="BD112" s="65">
        <f t="shared" ca="1" si="152"/>
        <v>5.9260406944269217E-11</v>
      </c>
      <c r="BE112" s="65">
        <f t="shared" ca="1" si="152"/>
        <v>5.9260406944269217E-11</v>
      </c>
      <c r="BF112" s="65">
        <f t="shared" ca="1" si="150"/>
        <v>5.0461134397998929E-11</v>
      </c>
      <c r="BG112" s="65">
        <f t="shared" ca="1" si="150"/>
        <v>5.0461134397998929E-11</v>
      </c>
      <c r="BH112" s="65">
        <f t="shared" ca="1" si="150"/>
        <v>5.0461134397998929E-11</v>
      </c>
      <c r="BI112" s="65">
        <f t="shared" ca="1" si="150"/>
        <v>4.1661861851728641E-11</v>
      </c>
      <c r="BJ112" s="65">
        <f t="shared" ca="1" si="150"/>
        <v>4.1661861851728641E-11</v>
      </c>
      <c r="BK112" s="65">
        <f t="shared" ca="1" si="150"/>
        <v>3.2862589305458354E-11</v>
      </c>
      <c r="BL112" s="65">
        <f t="shared" ca="1" si="150"/>
        <v>3.2862589305458354E-11</v>
      </c>
      <c r="BM112" s="65">
        <f t="shared" ca="1" si="150"/>
        <v>3.2862589305458354E-11</v>
      </c>
      <c r="BN112" s="65">
        <f t="shared" ca="1" si="150"/>
        <v>2.4063316759188069E-11</v>
      </c>
      <c r="BO112" s="65">
        <f t="shared" ca="1" si="150"/>
        <v>2.4063316759188069E-11</v>
      </c>
      <c r="BP112" s="65">
        <f t="shared" ca="1" si="150"/>
        <v>1.5264044212917785E-11</v>
      </c>
      <c r="BQ112" s="65">
        <f t="shared" ca="1" si="150"/>
        <v>1.5264044212917785E-11</v>
      </c>
      <c r="BR112" s="65">
        <f t="shared" ca="1" si="150"/>
        <v>6.4647716666475004E-12</v>
      </c>
      <c r="BS112" s="65">
        <f t="shared" ca="1" si="160"/>
        <v>6.4647716666475004E-12</v>
      </c>
      <c r="BT112" s="65">
        <f t="shared" ca="1" si="160"/>
        <v>0</v>
      </c>
      <c r="BU112" s="65">
        <f t="shared" ca="1" si="160"/>
        <v>0</v>
      </c>
      <c r="BV112" s="65">
        <f t="shared" ca="1" si="160"/>
        <v>0</v>
      </c>
      <c r="BW112" s="65">
        <f t="shared" ca="1" si="160"/>
        <v>0</v>
      </c>
      <c r="BX112" s="65">
        <f t="shared" ca="1" si="160"/>
        <v>0</v>
      </c>
      <c r="BY112" s="65">
        <f t="shared" ca="1" si="160"/>
        <v>0</v>
      </c>
      <c r="BZ112" s="65">
        <f t="shared" ca="1" si="160"/>
        <v>0</v>
      </c>
      <c r="CA112" s="65">
        <f t="shared" ca="1" si="160"/>
        <v>0</v>
      </c>
      <c r="CB112" s="65">
        <f t="shared" ca="1" si="160"/>
        <v>0</v>
      </c>
      <c r="CC112" s="65">
        <f t="shared" ca="1" si="153"/>
        <v>0</v>
      </c>
      <c r="CD112" s="65">
        <f t="shared" ca="1" si="153"/>
        <v>0</v>
      </c>
      <c r="CE112" s="65">
        <f t="shared" ca="1" si="153"/>
        <v>0</v>
      </c>
      <c r="CF112" s="65">
        <f t="shared" ca="1" si="153"/>
        <v>0</v>
      </c>
      <c r="CG112" s="65">
        <f t="shared" ca="1" si="153"/>
        <v>0</v>
      </c>
      <c r="CH112" s="65">
        <f t="shared" ca="1" si="153"/>
        <v>0</v>
      </c>
      <c r="CI112" s="65">
        <f t="shared" ca="1" si="153"/>
        <v>0</v>
      </c>
      <c r="CJ112" s="65">
        <f t="shared" ca="1" si="153"/>
        <v>0</v>
      </c>
      <c r="CK112" s="65">
        <f t="shared" ca="1" si="153"/>
        <v>0</v>
      </c>
      <c r="CL112" s="65">
        <f t="shared" ca="1" si="153"/>
        <v>0</v>
      </c>
      <c r="CM112" s="65">
        <f t="shared" ca="1" si="153"/>
        <v>0</v>
      </c>
      <c r="CN112" s="65">
        <f t="shared" ca="1" si="153"/>
        <v>0</v>
      </c>
      <c r="CO112" s="65">
        <f t="shared" ca="1" si="153"/>
        <v>0</v>
      </c>
      <c r="CP112" s="65">
        <f t="shared" ca="1" si="153"/>
        <v>0</v>
      </c>
      <c r="CQ112" s="65">
        <f t="shared" ca="1" si="153"/>
        <v>0</v>
      </c>
      <c r="CR112" s="65">
        <f t="shared" ca="1" si="153"/>
        <v>0</v>
      </c>
      <c r="CS112" s="65">
        <f t="shared" ca="1" si="161"/>
        <v>0</v>
      </c>
      <c r="CT112" s="65">
        <f t="shared" ca="1" si="161"/>
        <v>0</v>
      </c>
      <c r="CU112" s="65">
        <f t="shared" ca="1" si="161"/>
        <v>0</v>
      </c>
      <c r="CV112" s="65">
        <f t="shared" ca="1" si="161"/>
        <v>0</v>
      </c>
      <c r="CW112" s="65">
        <f t="shared" ca="1" si="161"/>
        <v>0</v>
      </c>
      <c r="CX112" s="65">
        <f t="shared" ca="1" si="161"/>
        <v>0</v>
      </c>
      <c r="CY112" s="65">
        <f t="shared" ca="1" si="161"/>
        <v>0</v>
      </c>
      <c r="CZ112" s="65">
        <f t="shared" ca="1" si="161"/>
        <v>0</v>
      </c>
      <c r="DA112" s="65">
        <f t="shared" ca="1" si="161"/>
        <v>0</v>
      </c>
      <c r="DB112" s="65">
        <f t="shared" ca="1" si="161"/>
        <v>0</v>
      </c>
      <c r="DC112" s="65">
        <f t="shared" ca="1" si="161"/>
        <v>0</v>
      </c>
      <c r="DD112" s="65">
        <f t="shared" ca="1" si="161"/>
        <v>0</v>
      </c>
      <c r="DE112" s="65">
        <f t="shared" ca="1" si="161"/>
        <v>0</v>
      </c>
      <c r="DF112" s="65">
        <f t="shared" ca="1" si="161"/>
        <v>0</v>
      </c>
      <c r="DG112" s="65">
        <f t="shared" ca="1" si="161"/>
        <v>0</v>
      </c>
      <c r="DH112" s="65">
        <f t="shared" ca="1" si="161"/>
        <v>0</v>
      </c>
      <c r="DI112" s="65">
        <f t="shared" ca="1" si="162"/>
        <v>0</v>
      </c>
      <c r="DJ112" s="65">
        <f t="shared" ca="1" si="162"/>
        <v>0</v>
      </c>
      <c r="DK112" s="65">
        <f t="shared" ca="1" si="162"/>
        <v>0</v>
      </c>
      <c r="DL112" s="65">
        <f t="shared" ca="1" si="162"/>
        <v>0</v>
      </c>
      <c r="DM112" s="65">
        <f t="shared" ca="1" si="162"/>
        <v>0</v>
      </c>
      <c r="DN112" s="65">
        <f t="shared" ca="1" si="162"/>
        <v>0</v>
      </c>
      <c r="DO112" s="65">
        <f t="shared" ca="1" si="162"/>
        <v>0</v>
      </c>
      <c r="DP112" s="65">
        <f t="shared" ca="1" si="162"/>
        <v>0</v>
      </c>
      <c r="DQ112" s="65">
        <f t="shared" ca="1" si="162"/>
        <v>0</v>
      </c>
      <c r="DR112" s="65">
        <f t="shared" ca="1" si="162"/>
        <v>0</v>
      </c>
      <c r="DS112" s="65">
        <f t="shared" ca="1" si="162"/>
        <v>0</v>
      </c>
      <c r="DT112" s="65">
        <f t="shared" ca="1" si="162"/>
        <v>0</v>
      </c>
      <c r="DU112" s="65">
        <f t="shared" ca="1" si="162"/>
        <v>0</v>
      </c>
      <c r="DV112" s="65">
        <f t="shared" ca="1" si="162"/>
        <v>0</v>
      </c>
      <c r="DW112" s="65">
        <f t="shared" ca="1" si="162"/>
        <v>0</v>
      </c>
      <c r="DX112" s="65">
        <f t="shared" ca="1" si="162"/>
        <v>0</v>
      </c>
      <c r="DY112" s="65">
        <f t="shared" ca="1" si="154"/>
        <v>0</v>
      </c>
      <c r="DZ112" s="65">
        <f t="shared" ca="1" si="154"/>
        <v>0</v>
      </c>
      <c r="EA112" s="65">
        <f t="shared" ca="1" si="154"/>
        <v>0</v>
      </c>
      <c r="EB112" s="65">
        <f t="shared" ca="1" si="154"/>
        <v>0</v>
      </c>
      <c r="EC112" s="65">
        <f t="shared" ca="1" si="154"/>
        <v>0</v>
      </c>
      <c r="ED112" s="65">
        <f t="shared" ca="1" si="154"/>
        <v>0</v>
      </c>
      <c r="EE112" s="65">
        <f t="shared" ca="1" si="154"/>
        <v>0</v>
      </c>
      <c r="EF112" s="65">
        <f t="shared" ca="1" si="154"/>
        <v>0</v>
      </c>
      <c r="EG112" s="65">
        <f t="shared" ca="1" si="154"/>
        <v>0</v>
      </c>
      <c r="EH112" s="65">
        <f t="shared" ca="1" si="155"/>
        <v>0</v>
      </c>
      <c r="EI112" s="65">
        <f t="shared" ca="1" si="155"/>
        <v>0</v>
      </c>
      <c r="EJ112" s="65">
        <f t="shared" ca="1" si="155"/>
        <v>0</v>
      </c>
      <c r="EK112" s="65">
        <f t="shared" ca="1" si="155"/>
        <v>0</v>
      </c>
      <c r="EL112" s="65">
        <f t="shared" ca="1" si="155"/>
        <v>0</v>
      </c>
      <c r="EM112" s="65">
        <f t="shared" ca="1" si="155"/>
        <v>0</v>
      </c>
      <c r="EN112" s="65">
        <f t="shared" ca="1" si="155"/>
        <v>0</v>
      </c>
      <c r="EO112" s="65">
        <f t="shared" ca="1" si="155"/>
        <v>0</v>
      </c>
      <c r="EP112" s="65">
        <f t="shared" ca="1" si="155"/>
        <v>0</v>
      </c>
      <c r="EQ112" s="65">
        <f t="shared" ca="1" si="155"/>
        <v>0</v>
      </c>
      <c r="ER112" s="65">
        <f t="shared" ca="1" si="155"/>
        <v>0</v>
      </c>
      <c r="ES112" s="65">
        <f t="shared" ca="1" si="155"/>
        <v>0</v>
      </c>
      <c r="ET112" s="65">
        <f t="shared" ca="1" si="155"/>
        <v>0</v>
      </c>
      <c r="EU112" s="65">
        <f t="shared" ca="1" si="155"/>
        <v>0</v>
      </c>
      <c r="EV112" s="65">
        <f t="shared" ca="1" si="155"/>
        <v>0</v>
      </c>
      <c r="EW112" s="65">
        <f t="shared" ca="1" si="155"/>
        <v>0</v>
      </c>
      <c r="EX112" s="65">
        <f t="shared" ca="1" si="163"/>
        <v>0</v>
      </c>
      <c r="EY112" s="65">
        <f t="shared" ca="1" si="163"/>
        <v>0</v>
      </c>
      <c r="EZ112" s="65">
        <f t="shared" ca="1" si="163"/>
        <v>0</v>
      </c>
      <c r="FA112" s="65">
        <f t="shared" ca="1" si="163"/>
        <v>0</v>
      </c>
      <c r="FB112" s="65">
        <f t="shared" ca="1" si="163"/>
        <v>0</v>
      </c>
      <c r="FC112" s="65">
        <f t="shared" ca="1" si="163"/>
        <v>0</v>
      </c>
      <c r="FD112" s="65">
        <f t="shared" ca="1" si="163"/>
        <v>0</v>
      </c>
      <c r="FE112" s="65">
        <f t="shared" ca="1" si="163"/>
        <v>0</v>
      </c>
      <c r="FF112" s="65">
        <f t="shared" ca="1" si="163"/>
        <v>0</v>
      </c>
      <c r="FG112" s="65">
        <f t="shared" ca="1" si="163"/>
        <v>0</v>
      </c>
      <c r="FH112" s="65">
        <f t="shared" ca="1" si="163"/>
        <v>0</v>
      </c>
      <c r="FI112" s="65">
        <f t="shared" ca="1" si="163"/>
        <v>0</v>
      </c>
      <c r="FJ112" s="65">
        <f t="shared" ca="1" si="163"/>
        <v>0</v>
      </c>
      <c r="FK112" s="65">
        <f t="shared" ca="1" si="163"/>
        <v>0</v>
      </c>
      <c r="FL112" s="65">
        <f t="shared" ca="1" si="163"/>
        <v>0</v>
      </c>
      <c r="FM112" s="65">
        <f t="shared" ca="1" si="163"/>
        <v>0</v>
      </c>
      <c r="FN112" s="65">
        <f t="shared" ca="1" si="164"/>
        <v>0</v>
      </c>
      <c r="FO112" s="65">
        <f t="shared" ca="1" si="164"/>
        <v>0</v>
      </c>
      <c r="FP112" s="65">
        <f t="shared" ca="1" si="164"/>
        <v>0</v>
      </c>
      <c r="FQ112" s="65">
        <f t="shared" ca="1" si="164"/>
        <v>0</v>
      </c>
      <c r="FR112" s="65">
        <f t="shared" ca="1" si="164"/>
        <v>0</v>
      </c>
      <c r="FS112" s="65">
        <f t="shared" ca="1" si="164"/>
        <v>0</v>
      </c>
      <c r="FT112" s="65">
        <f t="shared" ca="1" si="164"/>
        <v>0</v>
      </c>
      <c r="FU112" s="65">
        <f t="shared" ca="1" si="164"/>
        <v>0</v>
      </c>
      <c r="FV112" s="65">
        <f t="shared" ca="1" si="164"/>
        <v>0</v>
      </c>
      <c r="FW112" s="65">
        <f t="shared" ca="1" si="164"/>
        <v>0</v>
      </c>
      <c r="FX112" s="65">
        <f t="shared" ca="1" si="164"/>
        <v>0</v>
      </c>
      <c r="FY112" s="65">
        <f t="shared" ca="1" si="156"/>
        <v>0</v>
      </c>
      <c r="FZ112" s="65">
        <f t="shared" ca="1" si="156"/>
        <v>0</v>
      </c>
      <c r="GA112" s="65">
        <f t="shared" ca="1" si="156"/>
        <v>0</v>
      </c>
      <c r="GB112" s="65">
        <f t="shared" ca="1" si="156"/>
        <v>0</v>
      </c>
      <c r="GC112" s="65">
        <f t="shared" ca="1" si="156"/>
        <v>0</v>
      </c>
      <c r="GD112" s="65">
        <f t="shared" ca="1" si="156"/>
        <v>0</v>
      </c>
      <c r="GE112" s="65">
        <f t="shared" ca="1" si="156"/>
        <v>0</v>
      </c>
      <c r="GF112" s="65">
        <f t="shared" ca="1" si="156"/>
        <v>0</v>
      </c>
      <c r="GG112" s="65">
        <f t="shared" ca="1" si="156"/>
        <v>0</v>
      </c>
      <c r="GH112" s="65">
        <f t="shared" ca="1" si="156"/>
        <v>0</v>
      </c>
      <c r="GI112" s="65">
        <f t="shared" ca="1" si="156"/>
        <v>0</v>
      </c>
      <c r="GJ112" s="65">
        <f t="shared" ca="1" si="156"/>
        <v>0</v>
      </c>
      <c r="GK112" s="65">
        <f t="shared" ca="1" si="156"/>
        <v>0</v>
      </c>
      <c r="GL112" s="65">
        <f t="shared" ca="1" si="156"/>
        <v>0</v>
      </c>
      <c r="GM112" s="65">
        <f t="shared" ca="1" si="156"/>
        <v>0</v>
      </c>
      <c r="GN112" s="65">
        <f t="shared" ca="1" si="156"/>
        <v>0</v>
      </c>
      <c r="GO112" s="65">
        <f t="shared" ca="1" si="165"/>
        <v>0</v>
      </c>
      <c r="GP112" s="65">
        <f t="shared" ca="1" si="165"/>
        <v>0</v>
      </c>
      <c r="GQ112" s="65">
        <f t="shared" ca="1" si="165"/>
        <v>0</v>
      </c>
      <c r="GR112" s="65">
        <f t="shared" ca="1" si="165"/>
        <v>0</v>
      </c>
      <c r="GS112" s="65">
        <f t="shared" ca="1" si="165"/>
        <v>0</v>
      </c>
      <c r="GT112" s="65">
        <f t="shared" ca="1" si="165"/>
        <v>0</v>
      </c>
      <c r="GU112" s="65">
        <f t="shared" ca="1" si="165"/>
        <v>0</v>
      </c>
      <c r="GV112" s="65">
        <f t="shared" ca="1" si="165"/>
        <v>0</v>
      </c>
      <c r="GW112" s="65">
        <f t="shared" ca="1" si="165"/>
        <v>0</v>
      </c>
      <c r="GX112" s="65">
        <f t="shared" ca="1" si="165"/>
        <v>0</v>
      </c>
      <c r="GY112" s="65">
        <f t="shared" ca="1" si="165"/>
        <v>0</v>
      </c>
      <c r="GZ112" s="65">
        <f t="shared" ca="1" si="165"/>
        <v>0</v>
      </c>
      <c r="HA112" s="65">
        <f t="shared" ca="1" si="165"/>
        <v>0</v>
      </c>
      <c r="HB112" s="65">
        <f t="shared" ca="1" si="165"/>
        <v>0</v>
      </c>
      <c r="HC112" s="65">
        <f t="shared" ca="1" si="166"/>
        <v>0</v>
      </c>
      <c r="HD112" s="65">
        <f t="shared" ca="1" si="166"/>
        <v>0</v>
      </c>
      <c r="HE112" s="65">
        <f t="shared" ca="1" si="166"/>
        <v>0</v>
      </c>
      <c r="HF112" s="65">
        <f t="shared" ca="1" si="166"/>
        <v>0</v>
      </c>
      <c r="HG112" s="65">
        <f t="shared" ca="1" si="166"/>
        <v>0</v>
      </c>
      <c r="HH112" s="65">
        <f t="shared" ca="1" si="166"/>
        <v>0</v>
      </c>
      <c r="HI112" s="65">
        <f t="shared" ca="1" si="166"/>
        <v>0</v>
      </c>
      <c r="HJ112" s="65">
        <f t="shared" ca="1" si="166"/>
        <v>0</v>
      </c>
      <c r="HK112" s="65">
        <f t="shared" ca="1" si="166"/>
        <v>0</v>
      </c>
      <c r="HL112" s="65">
        <f t="shared" ca="1" si="166"/>
        <v>0</v>
      </c>
      <c r="HM112" s="65">
        <f t="shared" ca="1" si="157"/>
        <v>0</v>
      </c>
      <c r="HN112" s="65">
        <f t="shared" ca="1" si="157"/>
        <v>0</v>
      </c>
      <c r="HO112" s="65">
        <f t="shared" ca="1" si="157"/>
        <v>0</v>
      </c>
      <c r="HP112" s="65">
        <f t="shared" ca="1" si="157"/>
        <v>0</v>
      </c>
      <c r="HQ112" s="65">
        <f t="shared" ca="1" si="157"/>
        <v>0</v>
      </c>
      <c r="HR112" s="65">
        <f t="shared" ca="1" si="157"/>
        <v>0</v>
      </c>
      <c r="HS112" s="65">
        <f t="shared" ca="1" si="157"/>
        <v>0</v>
      </c>
      <c r="HT112" s="65">
        <f t="shared" ca="1" si="157"/>
        <v>0</v>
      </c>
      <c r="HU112" s="65">
        <f t="shared" ca="1" si="157"/>
        <v>0</v>
      </c>
      <c r="HV112" s="65">
        <f t="shared" ca="1" si="157"/>
        <v>0</v>
      </c>
      <c r="HW112" s="65">
        <f t="shared" ca="1" si="158"/>
        <v>0</v>
      </c>
      <c r="HX112" s="65">
        <f t="shared" ca="1" si="158"/>
        <v>0</v>
      </c>
      <c r="HY112" s="65">
        <f t="shared" ca="1" si="158"/>
        <v>0</v>
      </c>
      <c r="HZ112" s="65">
        <f t="shared" ca="1" si="158"/>
        <v>0</v>
      </c>
      <c r="IA112" s="65">
        <f t="shared" ca="1" si="158"/>
        <v>0</v>
      </c>
      <c r="IB112" s="65">
        <f t="shared" ca="1" si="158"/>
        <v>0</v>
      </c>
      <c r="IC112" s="65">
        <f t="shared" ca="1" si="158"/>
        <v>0</v>
      </c>
      <c r="ID112" s="65">
        <f t="shared" ca="1" si="158"/>
        <v>0</v>
      </c>
      <c r="IE112" s="65">
        <f t="shared" ca="1" si="158"/>
        <v>0</v>
      </c>
      <c r="IF112" s="65">
        <f t="shared" ca="1" si="158"/>
        <v>0</v>
      </c>
      <c r="IG112" s="65">
        <f t="shared" ca="1" si="158"/>
        <v>0</v>
      </c>
      <c r="IH112" s="65">
        <f t="shared" ca="1" si="158"/>
        <v>0</v>
      </c>
      <c r="II112" s="65">
        <f t="shared" ca="1" si="158"/>
        <v>0</v>
      </c>
      <c r="IJ112" s="65">
        <f t="shared" ca="1" si="158"/>
        <v>0</v>
      </c>
      <c r="IK112" s="65">
        <f t="shared" ca="1" si="158"/>
        <v>0</v>
      </c>
      <c r="IL112" s="65">
        <f t="shared" ca="1" si="158"/>
        <v>0</v>
      </c>
      <c r="IM112" s="65">
        <f t="shared" ca="1" si="167"/>
        <v>0</v>
      </c>
      <c r="IN112" s="65">
        <f t="shared" ca="1" si="167"/>
        <v>0</v>
      </c>
      <c r="IO112" s="65">
        <f t="shared" ca="1" si="167"/>
        <v>0</v>
      </c>
      <c r="IP112" s="65">
        <f t="shared" ca="1" si="167"/>
        <v>0</v>
      </c>
      <c r="IQ112" s="65">
        <f t="shared" ca="1" si="167"/>
        <v>0</v>
      </c>
      <c r="IR112" s="65">
        <f t="shared" ca="1" si="167"/>
        <v>0</v>
      </c>
      <c r="IS112" s="65">
        <f t="shared" ca="1" si="167"/>
        <v>0</v>
      </c>
      <c r="IT112" s="65">
        <f t="shared" ca="1" si="167"/>
        <v>0</v>
      </c>
      <c r="IU112" s="65">
        <f t="shared" ca="1" si="167"/>
        <v>0</v>
      </c>
      <c r="IV112" s="65">
        <f t="shared" ca="1" si="167"/>
        <v>0</v>
      </c>
      <c r="IW112" s="65">
        <f t="shared" ca="1" si="167"/>
        <v>0</v>
      </c>
      <c r="IX112" s="65">
        <f t="shared" ca="1" si="167"/>
        <v>0</v>
      </c>
      <c r="IY112" s="65">
        <f t="shared" ca="1" si="167"/>
        <v>0</v>
      </c>
      <c r="IZ112" s="65">
        <f t="shared" ca="1" si="167"/>
        <v>0</v>
      </c>
      <c r="JA112" s="65"/>
      <c r="JB112" s="65"/>
      <c r="JC112" s="65"/>
      <c r="JD112" s="65"/>
      <c r="JE112" s="65"/>
      <c r="JF112" s="65"/>
      <c r="JG112" s="65"/>
      <c r="JH112" s="65"/>
      <c r="JI112" s="65"/>
      <c r="JJ112" s="65"/>
      <c r="JK112" s="65"/>
      <c r="JL112" s="65"/>
      <c r="JM112" s="65"/>
      <c r="JN112" s="65"/>
      <c r="JO112" s="65"/>
      <c r="JP112" s="65"/>
      <c r="JQ112" s="65"/>
      <c r="JR112" s="65"/>
    </row>
    <row r="113" spans="1:278" x14ac:dyDescent="0.2">
      <c r="A113" s="64">
        <f t="shared" si="124"/>
        <v>104</v>
      </c>
      <c r="B113" s="65">
        <f t="shared" ca="1" si="122"/>
        <v>2.0004876768459382E-10</v>
      </c>
      <c r="C113" s="65">
        <f t="shared" ca="1" si="147"/>
        <v>2.0004876768459382E-10</v>
      </c>
      <c r="D113" s="65">
        <f t="shared" ca="1" si="148"/>
        <v>0</v>
      </c>
      <c r="E113" s="72">
        <f t="shared" ca="1" si="149"/>
        <v>0</v>
      </c>
      <c r="F113" s="67">
        <f t="shared" si="123"/>
        <v>0</v>
      </c>
      <c r="H113" s="72">
        <f t="shared" ca="1" si="125"/>
        <v>1.0182554105942116E-8</v>
      </c>
      <c r="I113" s="64">
        <f t="shared" ca="1" si="110"/>
        <v>111</v>
      </c>
      <c r="J113" s="67">
        <f t="shared" ca="1" si="127"/>
        <v>1.3845385986070181E-10</v>
      </c>
      <c r="K113" s="65">
        <f t="shared" ca="1" si="159"/>
        <v>1.2965458731443152E-10</v>
      </c>
      <c r="L113" s="65">
        <f t="shared" ca="1" si="159"/>
        <v>1.2965458731443152E-10</v>
      </c>
      <c r="M113" s="65">
        <f t="shared" ca="1" si="159"/>
        <v>1.2965458731443152E-10</v>
      </c>
      <c r="N113" s="65">
        <f t="shared" ca="1" si="159"/>
        <v>1.2965458731443152E-10</v>
      </c>
      <c r="O113" s="65">
        <f t="shared" ca="1" si="159"/>
        <v>1.2965458731443152E-10</v>
      </c>
      <c r="P113" s="65">
        <f t="shared" ca="1" si="159"/>
        <v>1.2965458731443152E-10</v>
      </c>
      <c r="Q113" s="65">
        <f t="shared" ca="1" si="159"/>
        <v>1.2965458731443152E-10</v>
      </c>
      <c r="R113" s="65">
        <f t="shared" ca="1" si="159"/>
        <v>1.2965458731443152E-10</v>
      </c>
      <c r="S113" s="65">
        <f t="shared" ca="1" si="159"/>
        <v>1.2965458731443152E-10</v>
      </c>
      <c r="T113" s="65">
        <f t="shared" ca="1" si="159"/>
        <v>1.2965458731443152E-10</v>
      </c>
      <c r="U113" s="65">
        <f t="shared" ca="1" si="159"/>
        <v>1.2965458731443152E-10</v>
      </c>
      <c r="V113" s="65">
        <f t="shared" ca="1" si="159"/>
        <v>1.2965458731443152E-10</v>
      </c>
      <c r="W113" s="65">
        <f t="shared" ca="1" si="159"/>
        <v>1.2965458731443152E-10</v>
      </c>
      <c r="X113" s="65">
        <f t="shared" ca="1" si="159"/>
        <v>1.2965458731443152E-10</v>
      </c>
      <c r="Y113" s="65">
        <f t="shared" ca="1" si="159"/>
        <v>1.2085531476816123E-10</v>
      </c>
      <c r="Z113" s="65">
        <f t="shared" ca="1" si="159"/>
        <v>1.2085531476816123E-10</v>
      </c>
      <c r="AA113" s="65">
        <f t="shared" ca="1" si="151"/>
        <v>1.2085531476816123E-10</v>
      </c>
      <c r="AB113" s="65">
        <f t="shared" ca="1" si="151"/>
        <v>1.2085531476816123E-10</v>
      </c>
      <c r="AC113" s="65">
        <f t="shared" ca="1" si="151"/>
        <v>1.2085531476816123E-10</v>
      </c>
      <c r="AD113" s="65">
        <f t="shared" ca="1" si="151"/>
        <v>1.2085531476816123E-10</v>
      </c>
      <c r="AE113" s="65">
        <f t="shared" ca="1" si="151"/>
        <v>1.2085531476816123E-10</v>
      </c>
      <c r="AF113" s="65">
        <f t="shared" ca="1" si="151"/>
        <v>1.1205604222189094E-10</v>
      </c>
      <c r="AG113" s="65">
        <f t="shared" ca="1" si="151"/>
        <v>1.1205604222189094E-10</v>
      </c>
      <c r="AH113" s="65">
        <f t="shared" ca="1" si="151"/>
        <v>1.1205604222189094E-10</v>
      </c>
      <c r="AI113" s="65">
        <f t="shared" ca="1" si="151"/>
        <v>1.1205604222189094E-10</v>
      </c>
      <c r="AJ113" s="65">
        <f t="shared" ca="1" si="151"/>
        <v>1.0325676967562065E-10</v>
      </c>
      <c r="AK113" s="65">
        <f t="shared" ca="1" si="151"/>
        <v>1.0325676967562065E-10</v>
      </c>
      <c r="AL113" s="65">
        <f t="shared" ca="1" si="151"/>
        <v>1.0325676967562065E-10</v>
      </c>
      <c r="AM113" s="65">
        <f t="shared" ca="1" si="151"/>
        <v>1.0325676967562065E-10</v>
      </c>
      <c r="AN113" s="65">
        <f t="shared" ca="1" si="151"/>
        <v>1.0325676967562065E-10</v>
      </c>
      <c r="AO113" s="65">
        <f t="shared" ca="1" si="151"/>
        <v>9.4457497129350367E-11</v>
      </c>
      <c r="AP113" s="65">
        <f t="shared" ca="1" si="152"/>
        <v>9.4457497129350367E-11</v>
      </c>
      <c r="AQ113" s="65">
        <f t="shared" ca="1" si="152"/>
        <v>9.4457497129350367E-11</v>
      </c>
      <c r="AR113" s="65">
        <f t="shared" ca="1" si="152"/>
        <v>8.5658224583080079E-11</v>
      </c>
      <c r="AS113" s="65">
        <f t="shared" ca="1" si="152"/>
        <v>8.5658224583080079E-11</v>
      </c>
      <c r="AT113" s="65">
        <f t="shared" ca="1" si="152"/>
        <v>8.5658224583080079E-11</v>
      </c>
      <c r="AU113" s="65">
        <f t="shared" ca="1" si="152"/>
        <v>7.6858952036809792E-11</v>
      </c>
      <c r="AV113" s="65">
        <f t="shared" ca="1" si="152"/>
        <v>7.6858952036809792E-11</v>
      </c>
      <c r="AW113" s="65">
        <f t="shared" ca="1" si="152"/>
        <v>7.6858952036809792E-11</v>
      </c>
      <c r="AX113" s="65">
        <f t="shared" ca="1" si="152"/>
        <v>7.6858952036809792E-11</v>
      </c>
      <c r="AY113" s="65">
        <f t="shared" ca="1" si="152"/>
        <v>6.8059679490539504E-11</v>
      </c>
      <c r="AZ113" s="65">
        <f t="shared" ca="1" si="152"/>
        <v>6.8059679490539504E-11</v>
      </c>
      <c r="BA113" s="65">
        <f t="shared" ca="1" si="152"/>
        <v>5.9260406944269217E-11</v>
      </c>
      <c r="BB113" s="65">
        <f t="shared" ca="1" si="152"/>
        <v>5.9260406944269217E-11</v>
      </c>
      <c r="BC113" s="65">
        <f t="shared" ca="1" si="152"/>
        <v>5.9260406944269217E-11</v>
      </c>
      <c r="BD113" s="65">
        <f t="shared" ca="1" si="152"/>
        <v>5.0461134397998929E-11</v>
      </c>
      <c r="BE113" s="65">
        <f t="shared" ref="BE113:BT128" ca="1" si="168">VLOOKUP(ROUNDUP(SQRT(BE$1^2+$I113^2),0),$A$9:$B$723,2)</f>
        <v>5.0461134397998929E-11</v>
      </c>
      <c r="BF113" s="65">
        <f t="shared" ca="1" si="168"/>
        <v>5.0461134397998929E-11</v>
      </c>
      <c r="BG113" s="65">
        <f t="shared" ca="1" si="168"/>
        <v>4.1661861851728641E-11</v>
      </c>
      <c r="BH113" s="65">
        <f t="shared" ca="1" si="168"/>
        <v>4.1661861851728641E-11</v>
      </c>
      <c r="BI113" s="65">
        <f t="shared" ca="1" si="168"/>
        <v>3.2862589305458354E-11</v>
      </c>
      <c r="BJ113" s="65">
        <f t="shared" ca="1" si="168"/>
        <v>3.2862589305458354E-11</v>
      </c>
      <c r="BK113" s="65">
        <f t="shared" ca="1" si="168"/>
        <v>2.4063316759188069E-11</v>
      </c>
      <c r="BL113" s="65">
        <f t="shared" ca="1" si="168"/>
        <v>2.4063316759188069E-11</v>
      </c>
      <c r="BM113" s="65">
        <f t="shared" ca="1" si="168"/>
        <v>2.4063316759188069E-11</v>
      </c>
      <c r="BN113" s="65">
        <f t="shared" ca="1" si="168"/>
        <v>1.5264044212917785E-11</v>
      </c>
      <c r="BO113" s="65">
        <f t="shared" ca="1" si="168"/>
        <v>1.5264044212917785E-11</v>
      </c>
      <c r="BP113" s="65">
        <f t="shared" ca="1" si="168"/>
        <v>6.4647716666475004E-12</v>
      </c>
      <c r="BQ113" s="65">
        <f t="shared" ca="1" si="168"/>
        <v>6.4647716666475004E-12</v>
      </c>
      <c r="BR113" s="65">
        <f t="shared" ca="1" si="168"/>
        <v>0</v>
      </c>
      <c r="BS113" s="65">
        <f t="shared" ca="1" si="160"/>
        <v>0</v>
      </c>
      <c r="BT113" s="65">
        <f t="shared" ca="1" si="160"/>
        <v>0</v>
      </c>
      <c r="BU113" s="65">
        <f t="shared" ca="1" si="160"/>
        <v>0</v>
      </c>
      <c r="BV113" s="65">
        <f t="shared" ca="1" si="160"/>
        <v>0</v>
      </c>
      <c r="BW113" s="65">
        <f t="shared" ca="1" si="160"/>
        <v>0</v>
      </c>
      <c r="BX113" s="65">
        <f t="shared" ca="1" si="160"/>
        <v>0</v>
      </c>
      <c r="BY113" s="65">
        <f t="shared" ca="1" si="160"/>
        <v>0</v>
      </c>
      <c r="BZ113" s="65">
        <f t="shared" ca="1" si="160"/>
        <v>0</v>
      </c>
      <c r="CA113" s="65">
        <f t="shared" ca="1" si="160"/>
        <v>0</v>
      </c>
      <c r="CB113" s="65">
        <f t="shared" ca="1" si="160"/>
        <v>0</v>
      </c>
      <c r="CC113" s="65">
        <f t="shared" ca="1" si="153"/>
        <v>0</v>
      </c>
      <c r="CD113" s="65">
        <f t="shared" ca="1" si="153"/>
        <v>0</v>
      </c>
      <c r="CE113" s="65">
        <f t="shared" ca="1" si="153"/>
        <v>0</v>
      </c>
      <c r="CF113" s="65">
        <f t="shared" ca="1" si="153"/>
        <v>0</v>
      </c>
      <c r="CG113" s="65">
        <f t="shared" ca="1" si="153"/>
        <v>0</v>
      </c>
      <c r="CH113" s="65">
        <f t="shared" ca="1" si="153"/>
        <v>0</v>
      </c>
      <c r="CI113" s="65">
        <f t="shared" ca="1" si="153"/>
        <v>0</v>
      </c>
      <c r="CJ113" s="65">
        <f t="shared" ca="1" si="153"/>
        <v>0</v>
      </c>
      <c r="CK113" s="65">
        <f t="shared" ca="1" si="153"/>
        <v>0</v>
      </c>
      <c r="CL113" s="65">
        <f t="shared" ca="1" si="153"/>
        <v>0</v>
      </c>
      <c r="CM113" s="65">
        <f t="shared" ca="1" si="153"/>
        <v>0</v>
      </c>
      <c r="CN113" s="65">
        <f t="shared" ca="1" si="153"/>
        <v>0</v>
      </c>
      <c r="CO113" s="65">
        <f t="shared" ca="1" si="153"/>
        <v>0</v>
      </c>
      <c r="CP113" s="65">
        <f t="shared" ca="1" si="153"/>
        <v>0</v>
      </c>
      <c r="CQ113" s="65">
        <f t="shared" ca="1" si="153"/>
        <v>0</v>
      </c>
      <c r="CR113" s="65">
        <f t="shared" ca="1" si="153"/>
        <v>0</v>
      </c>
      <c r="CS113" s="65">
        <f t="shared" ca="1" si="161"/>
        <v>0</v>
      </c>
      <c r="CT113" s="65">
        <f t="shared" ca="1" si="161"/>
        <v>0</v>
      </c>
      <c r="CU113" s="65">
        <f t="shared" ca="1" si="161"/>
        <v>0</v>
      </c>
      <c r="CV113" s="65">
        <f t="shared" ca="1" si="161"/>
        <v>0</v>
      </c>
      <c r="CW113" s="65">
        <f t="shared" ca="1" si="161"/>
        <v>0</v>
      </c>
      <c r="CX113" s="65">
        <f t="shared" ca="1" si="161"/>
        <v>0</v>
      </c>
      <c r="CY113" s="65">
        <f t="shared" ca="1" si="161"/>
        <v>0</v>
      </c>
      <c r="CZ113" s="65">
        <f t="shared" ca="1" si="161"/>
        <v>0</v>
      </c>
      <c r="DA113" s="65">
        <f t="shared" ca="1" si="161"/>
        <v>0</v>
      </c>
      <c r="DB113" s="65">
        <f t="shared" ca="1" si="161"/>
        <v>0</v>
      </c>
      <c r="DC113" s="65">
        <f t="shared" ca="1" si="161"/>
        <v>0</v>
      </c>
      <c r="DD113" s="65">
        <f t="shared" ca="1" si="161"/>
        <v>0</v>
      </c>
      <c r="DE113" s="65">
        <f t="shared" ca="1" si="161"/>
        <v>0</v>
      </c>
      <c r="DF113" s="65">
        <f t="shared" ca="1" si="161"/>
        <v>0</v>
      </c>
      <c r="DG113" s="65">
        <f t="shared" ca="1" si="161"/>
        <v>0</v>
      </c>
      <c r="DH113" s="65">
        <f t="shared" ca="1" si="161"/>
        <v>0</v>
      </c>
      <c r="DI113" s="65">
        <f t="shared" ca="1" si="162"/>
        <v>0</v>
      </c>
      <c r="DJ113" s="65">
        <f t="shared" ca="1" si="162"/>
        <v>0</v>
      </c>
      <c r="DK113" s="65">
        <f t="shared" ca="1" si="162"/>
        <v>0</v>
      </c>
      <c r="DL113" s="65">
        <f t="shared" ca="1" si="162"/>
        <v>0</v>
      </c>
      <c r="DM113" s="65">
        <f t="shared" ca="1" si="162"/>
        <v>0</v>
      </c>
      <c r="DN113" s="65">
        <f t="shared" ca="1" si="162"/>
        <v>0</v>
      </c>
      <c r="DO113" s="65">
        <f t="shared" ca="1" si="162"/>
        <v>0</v>
      </c>
      <c r="DP113" s="65">
        <f t="shared" ca="1" si="162"/>
        <v>0</v>
      </c>
      <c r="DQ113" s="65">
        <f t="shared" ca="1" si="162"/>
        <v>0</v>
      </c>
      <c r="DR113" s="65">
        <f t="shared" ca="1" si="162"/>
        <v>0</v>
      </c>
      <c r="DS113" s="65">
        <f t="shared" ca="1" si="162"/>
        <v>0</v>
      </c>
      <c r="DT113" s="65">
        <f t="shared" ca="1" si="162"/>
        <v>0</v>
      </c>
      <c r="DU113" s="65">
        <f t="shared" ca="1" si="162"/>
        <v>0</v>
      </c>
      <c r="DV113" s="65">
        <f t="shared" ca="1" si="162"/>
        <v>0</v>
      </c>
      <c r="DW113" s="65">
        <f t="shared" ca="1" si="162"/>
        <v>0</v>
      </c>
      <c r="DX113" s="65">
        <f t="shared" ca="1" si="162"/>
        <v>0</v>
      </c>
      <c r="DY113" s="65">
        <f t="shared" ca="1" si="154"/>
        <v>0</v>
      </c>
      <c r="DZ113" s="65">
        <f t="shared" ca="1" si="154"/>
        <v>0</v>
      </c>
      <c r="EA113" s="65">
        <f t="shared" ca="1" si="154"/>
        <v>0</v>
      </c>
      <c r="EB113" s="65">
        <f t="shared" ca="1" si="154"/>
        <v>0</v>
      </c>
      <c r="EC113" s="65">
        <f t="shared" ca="1" si="154"/>
        <v>0</v>
      </c>
      <c r="ED113" s="65">
        <f t="shared" ca="1" si="154"/>
        <v>0</v>
      </c>
      <c r="EE113" s="65">
        <f t="shared" ca="1" si="154"/>
        <v>0</v>
      </c>
      <c r="EF113" s="65">
        <f t="shared" ca="1" si="154"/>
        <v>0</v>
      </c>
      <c r="EG113" s="65">
        <f t="shared" ca="1" si="154"/>
        <v>0</v>
      </c>
      <c r="EH113" s="65">
        <f t="shared" ca="1" si="155"/>
        <v>0</v>
      </c>
      <c r="EI113" s="65">
        <f t="shared" ca="1" si="155"/>
        <v>0</v>
      </c>
      <c r="EJ113" s="65">
        <f t="shared" ca="1" si="155"/>
        <v>0</v>
      </c>
      <c r="EK113" s="65">
        <f t="shared" ca="1" si="155"/>
        <v>0</v>
      </c>
      <c r="EL113" s="65">
        <f t="shared" ca="1" si="155"/>
        <v>0</v>
      </c>
      <c r="EM113" s="65">
        <f t="shared" ca="1" si="155"/>
        <v>0</v>
      </c>
      <c r="EN113" s="65">
        <f t="shared" ca="1" si="155"/>
        <v>0</v>
      </c>
      <c r="EO113" s="65">
        <f t="shared" ca="1" si="155"/>
        <v>0</v>
      </c>
      <c r="EP113" s="65">
        <f t="shared" ca="1" si="155"/>
        <v>0</v>
      </c>
      <c r="EQ113" s="65">
        <f t="shared" ca="1" si="155"/>
        <v>0</v>
      </c>
      <c r="ER113" s="65">
        <f t="shared" ca="1" si="155"/>
        <v>0</v>
      </c>
      <c r="ES113" s="65">
        <f t="shared" ca="1" si="155"/>
        <v>0</v>
      </c>
      <c r="ET113" s="65">
        <f t="shared" ca="1" si="155"/>
        <v>0</v>
      </c>
      <c r="EU113" s="65">
        <f t="shared" ca="1" si="155"/>
        <v>0</v>
      </c>
      <c r="EV113" s="65">
        <f t="shared" ca="1" si="155"/>
        <v>0</v>
      </c>
      <c r="EW113" s="65">
        <f t="shared" ref="EU113:FJ128" ca="1" si="169">VLOOKUP(ROUNDUP(SQRT(EW$1^2+$I113^2),0),$A$9:$B$723,2)</f>
        <v>0</v>
      </c>
      <c r="EX113" s="65">
        <f t="shared" ca="1" si="169"/>
        <v>0</v>
      </c>
      <c r="EY113" s="65">
        <f t="shared" ca="1" si="169"/>
        <v>0</v>
      </c>
      <c r="EZ113" s="65">
        <f t="shared" ca="1" si="169"/>
        <v>0</v>
      </c>
      <c r="FA113" s="65">
        <f t="shared" ca="1" si="169"/>
        <v>0</v>
      </c>
      <c r="FB113" s="65">
        <f t="shared" ca="1" si="169"/>
        <v>0</v>
      </c>
      <c r="FC113" s="65">
        <f t="shared" ca="1" si="169"/>
        <v>0</v>
      </c>
      <c r="FD113" s="65">
        <f t="shared" ca="1" si="169"/>
        <v>0</v>
      </c>
      <c r="FE113" s="65">
        <f t="shared" ca="1" si="163"/>
        <v>0</v>
      </c>
      <c r="FF113" s="65">
        <f t="shared" ca="1" si="163"/>
        <v>0</v>
      </c>
      <c r="FG113" s="65">
        <f t="shared" ca="1" si="163"/>
        <v>0</v>
      </c>
      <c r="FH113" s="65">
        <f t="shared" ca="1" si="163"/>
        <v>0</v>
      </c>
      <c r="FI113" s="65">
        <f t="shared" ca="1" si="163"/>
        <v>0</v>
      </c>
      <c r="FJ113" s="65">
        <f t="shared" ca="1" si="163"/>
        <v>0</v>
      </c>
      <c r="FK113" s="65">
        <f t="shared" ca="1" si="163"/>
        <v>0</v>
      </c>
      <c r="FL113" s="65">
        <f t="shared" ca="1" si="163"/>
        <v>0</v>
      </c>
      <c r="FM113" s="65">
        <f t="shared" ca="1" si="163"/>
        <v>0</v>
      </c>
      <c r="FN113" s="65">
        <f t="shared" ca="1" si="164"/>
        <v>0</v>
      </c>
      <c r="FO113" s="65">
        <f t="shared" ca="1" si="164"/>
        <v>0</v>
      </c>
      <c r="FP113" s="65">
        <f t="shared" ca="1" si="164"/>
        <v>0</v>
      </c>
      <c r="FQ113" s="65">
        <f t="shared" ca="1" si="164"/>
        <v>0</v>
      </c>
      <c r="FR113" s="65">
        <f t="shared" ca="1" si="164"/>
        <v>0</v>
      </c>
      <c r="FS113" s="65">
        <f t="shared" ca="1" si="164"/>
        <v>0</v>
      </c>
      <c r="FT113" s="65">
        <f t="shared" ca="1" si="164"/>
        <v>0</v>
      </c>
      <c r="FU113" s="65">
        <f t="shared" ca="1" si="164"/>
        <v>0</v>
      </c>
      <c r="FV113" s="65">
        <f t="shared" ca="1" si="164"/>
        <v>0</v>
      </c>
      <c r="FW113" s="65">
        <f t="shared" ca="1" si="164"/>
        <v>0</v>
      </c>
      <c r="FX113" s="65">
        <f t="shared" ca="1" si="164"/>
        <v>0</v>
      </c>
      <c r="FY113" s="65">
        <f t="shared" ca="1" si="156"/>
        <v>0</v>
      </c>
      <c r="FZ113" s="65">
        <f t="shared" ca="1" si="156"/>
        <v>0</v>
      </c>
      <c r="GA113" s="65">
        <f t="shared" ca="1" si="156"/>
        <v>0</v>
      </c>
      <c r="GB113" s="65">
        <f t="shared" ca="1" si="156"/>
        <v>0</v>
      </c>
      <c r="GC113" s="65">
        <f t="shared" ca="1" si="156"/>
        <v>0</v>
      </c>
      <c r="GD113" s="65">
        <f t="shared" ca="1" si="156"/>
        <v>0</v>
      </c>
      <c r="GE113" s="65">
        <f t="shared" ca="1" si="156"/>
        <v>0</v>
      </c>
      <c r="GF113" s="65">
        <f t="shared" ca="1" si="156"/>
        <v>0</v>
      </c>
      <c r="GG113" s="65">
        <f t="shared" ca="1" si="156"/>
        <v>0</v>
      </c>
      <c r="GH113" s="65">
        <f t="shared" ca="1" si="156"/>
        <v>0</v>
      </c>
      <c r="GI113" s="65">
        <f t="shared" ca="1" si="156"/>
        <v>0</v>
      </c>
      <c r="GJ113" s="65">
        <f t="shared" ca="1" si="156"/>
        <v>0</v>
      </c>
      <c r="GK113" s="65">
        <f t="shared" ca="1" si="156"/>
        <v>0</v>
      </c>
      <c r="GL113" s="65">
        <f t="shared" ca="1" si="156"/>
        <v>0</v>
      </c>
      <c r="GM113" s="65">
        <f t="shared" ca="1" si="156"/>
        <v>0</v>
      </c>
      <c r="GN113" s="65">
        <f t="shared" ca="1" si="156"/>
        <v>0</v>
      </c>
      <c r="GO113" s="65">
        <f t="shared" ca="1" si="165"/>
        <v>0</v>
      </c>
      <c r="GP113" s="65">
        <f t="shared" ca="1" si="165"/>
        <v>0</v>
      </c>
      <c r="GQ113" s="65">
        <f t="shared" ca="1" si="165"/>
        <v>0</v>
      </c>
      <c r="GR113" s="65">
        <f t="shared" ca="1" si="165"/>
        <v>0</v>
      </c>
      <c r="GS113" s="65">
        <f t="shared" ca="1" si="165"/>
        <v>0</v>
      </c>
      <c r="GT113" s="65">
        <f t="shared" ca="1" si="165"/>
        <v>0</v>
      </c>
      <c r="GU113" s="65">
        <f t="shared" ca="1" si="165"/>
        <v>0</v>
      </c>
      <c r="GV113" s="65">
        <f t="shared" ca="1" si="165"/>
        <v>0</v>
      </c>
      <c r="GW113" s="65">
        <f t="shared" ca="1" si="165"/>
        <v>0</v>
      </c>
      <c r="GX113" s="65">
        <f t="shared" ca="1" si="165"/>
        <v>0</v>
      </c>
      <c r="GY113" s="65">
        <f t="shared" ca="1" si="165"/>
        <v>0</v>
      </c>
      <c r="GZ113" s="65">
        <f t="shared" ca="1" si="165"/>
        <v>0</v>
      </c>
      <c r="HA113" s="65">
        <f t="shared" ca="1" si="165"/>
        <v>0</v>
      </c>
      <c r="HB113" s="65">
        <f t="shared" ca="1" si="165"/>
        <v>0</v>
      </c>
      <c r="HC113" s="65">
        <f t="shared" ca="1" si="166"/>
        <v>0</v>
      </c>
      <c r="HD113" s="65">
        <f t="shared" ca="1" si="166"/>
        <v>0</v>
      </c>
      <c r="HE113" s="65">
        <f t="shared" ca="1" si="166"/>
        <v>0</v>
      </c>
      <c r="HF113" s="65">
        <f t="shared" ca="1" si="166"/>
        <v>0</v>
      </c>
      <c r="HG113" s="65">
        <f t="shared" ca="1" si="166"/>
        <v>0</v>
      </c>
      <c r="HH113" s="65">
        <f t="shared" ca="1" si="166"/>
        <v>0</v>
      </c>
      <c r="HI113" s="65">
        <f t="shared" ca="1" si="166"/>
        <v>0</v>
      </c>
      <c r="HJ113" s="65">
        <f t="shared" ca="1" si="166"/>
        <v>0</v>
      </c>
      <c r="HK113" s="65">
        <f t="shared" ca="1" si="166"/>
        <v>0</v>
      </c>
      <c r="HL113" s="65">
        <f t="shared" ca="1" si="166"/>
        <v>0</v>
      </c>
      <c r="HM113" s="65">
        <f t="shared" ca="1" si="157"/>
        <v>0</v>
      </c>
      <c r="HN113" s="65">
        <f t="shared" ca="1" si="157"/>
        <v>0</v>
      </c>
      <c r="HO113" s="65">
        <f t="shared" ca="1" si="157"/>
        <v>0</v>
      </c>
      <c r="HP113" s="65">
        <f t="shared" ca="1" si="157"/>
        <v>0</v>
      </c>
      <c r="HQ113" s="65">
        <f t="shared" ca="1" si="157"/>
        <v>0</v>
      </c>
      <c r="HR113" s="65">
        <f t="shared" ca="1" si="157"/>
        <v>0</v>
      </c>
      <c r="HS113" s="65">
        <f t="shared" ca="1" si="157"/>
        <v>0</v>
      </c>
      <c r="HT113" s="65">
        <f t="shared" ca="1" si="157"/>
        <v>0</v>
      </c>
      <c r="HU113" s="65">
        <f t="shared" ca="1" si="157"/>
        <v>0</v>
      </c>
      <c r="HV113" s="65">
        <f t="shared" ca="1" si="157"/>
        <v>0</v>
      </c>
      <c r="HW113" s="65">
        <f t="shared" ca="1" si="158"/>
        <v>0</v>
      </c>
      <c r="HX113" s="65">
        <f t="shared" ca="1" si="158"/>
        <v>0</v>
      </c>
      <c r="HY113" s="65">
        <f t="shared" ca="1" si="158"/>
        <v>0</v>
      </c>
      <c r="HZ113" s="65">
        <f t="shared" ca="1" si="158"/>
        <v>0</v>
      </c>
      <c r="IA113" s="65">
        <f t="shared" ca="1" si="158"/>
        <v>0</v>
      </c>
      <c r="IB113" s="65">
        <f t="shared" ca="1" si="158"/>
        <v>0</v>
      </c>
      <c r="IC113" s="65">
        <f t="shared" ca="1" si="158"/>
        <v>0</v>
      </c>
      <c r="ID113" s="65">
        <f t="shared" ca="1" si="158"/>
        <v>0</v>
      </c>
      <c r="IE113" s="65">
        <f t="shared" ca="1" si="158"/>
        <v>0</v>
      </c>
      <c r="IF113" s="65">
        <f t="shared" ca="1" si="158"/>
        <v>0</v>
      </c>
      <c r="IG113" s="65">
        <f t="shared" ca="1" si="158"/>
        <v>0</v>
      </c>
      <c r="IH113" s="65">
        <f t="shared" ca="1" si="158"/>
        <v>0</v>
      </c>
      <c r="II113" s="65">
        <f t="shared" ca="1" si="158"/>
        <v>0</v>
      </c>
      <c r="IJ113" s="65">
        <f t="shared" ca="1" si="158"/>
        <v>0</v>
      </c>
      <c r="IK113" s="65">
        <f t="shared" ca="1" si="158"/>
        <v>0</v>
      </c>
      <c r="IL113" s="65">
        <f t="shared" ca="1" si="158"/>
        <v>0</v>
      </c>
      <c r="IM113" s="65">
        <f t="shared" ca="1" si="167"/>
        <v>0</v>
      </c>
      <c r="IN113" s="65">
        <f t="shared" ca="1" si="167"/>
        <v>0</v>
      </c>
      <c r="IO113" s="65">
        <f t="shared" ca="1" si="167"/>
        <v>0</v>
      </c>
      <c r="IP113" s="65">
        <f t="shared" ca="1" si="167"/>
        <v>0</v>
      </c>
      <c r="IQ113" s="65">
        <f t="shared" ca="1" si="167"/>
        <v>0</v>
      </c>
      <c r="IR113" s="65">
        <f t="shared" ca="1" si="167"/>
        <v>0</v>
      </c>
      <c r="IS113" s="65">
        <f t="shared" ca="1" si="167"/>
        <v>0</v>
      </c>
      <c r="IT113" s="65">
        <f t="shared" ca="1" si="167"/>
        <v>0</v>
      </c>
      <c r="IU113" s="65">
        <f t="shared" ca="1" si="167"/>
        <v>0</v>
      </c>
      <c r="IV113" s="65">
        <f t="shared" ca="1" si="167"/>
        <v>0</v>
      </c>
      <c r="IW113" s="65">
        <f t="shared" ca="1" si="167"/>
        <v>0</v>
      </c>
      <c r="IX113" s="65">
        <f t="shared" ca="1" si="167"/>
        <v>0</v>
      </c>
      <c r="IY113" s="65">
        <f t="shared" ca="1" si="167"/>
        <v>0</v>
      </c>
      <c r="IZ113" s="65">
        <f t="shared" ca="1" si="167"/>
        <v>0</v>
      </c>
      <c r="JA113" s="65"/>
      <c r="JB113" s="65"/>
      <c r="JC113" s="65"/>
      <c r="JD113" s="65"/>
      <c r="JE113" s="65"/>
      <c r="JF113" s="65"/>
      <c r="JG113" s="65"/>
      <c r="JH113" s="65"/>
      <c r="JI113" s="65"/>
      <c r="JJ113" s="65"/>
      <c r="JK113" s="65"/>
      <c r="JL113" s="65"/>
      <c r="JM113" s="65"/>
      <c r="JN113" s="65"/>
      <c r="JO113" s="65"/>
      <c r="JP113" s="65"/>
      <c r="JQ113" s="65"/>
      <c r="JR113" s="65"/>
    </row>
    <row r="114" spans="1:278" x14ac:dyDescent="0.2">
      <c r="A114" s="64">
        <f t="shared" si="124"/>
        <v>105</v>
      </c>
      <c r="B114" s="65">
        <f t="shared" ca="1" si="122"/>
        <v>1.9124949513832353E-10</v>
      </c>
      <c r="C114" s="65">
        <f t="shared" ca="1" si="147"/>
        <v>1.9124949513832353E-10</v>
      </c>
      <c r="D114" s="65">
        <f t="shared" ca="1" si="148"/>
        <v>0</v>
      </c>
      <c r="E114" s="72">
        <f t="shared" ca="1" si="149"/>
        <v>0</v>
      </c>
      <c r="F114" s="67">
        <f t="shared" si="123"/>
        <v>0</v>
      </c>
      <c r="H114" s="72">
        <f t="shared" ca="1" si="125"/>
        <v>9.3642217591389767E-9</v>
      </c>
      <c r="I114" s="64">
        <f t="shared" ca="1" si="110"/>
        <v>112</v>
      </c>
      <c r="J114" s="67">
        <f t="shared" ca="1" si="127"/>
        <v>1.2965458731443152E-10</v>
      </c>
      <c r="K114" s="65">
        <f t="shared" ca="1" si="159"/>
        <v>1.2085531476816123E-10</v>
      </c>
      <c r="L114" s="65">
        <f t="shared" ca="1" si="159"/>
        <v>1.2085531476816123E-10</v>
      </c>
      <c r="M114" s="65">
        <f t="shared" ca="1" si="159"/>
        <v>1.2085531476816123E-10</v>
      </c>
      <c r="N114" s="65">
        <f t="shared" ca="1" si="159"/>
        <v>1.2085531476816123E-10</v>
      </c>
      <c r="O114" s="65">
        <f t="shared" ca="1" si="159"/>
        <v>1.2085531476816123E-10</v>
      </c>
      <c r="P114" s="65">
        <f t="shared" ca="1" si="159"/>
        <v>1.2085531476816123E-10</v>
      </c>
      <c r="Q114" s="65">
        <f t="shared" ca="1" si="159"/>
        <v>1.2085531476816123E-10</v>
      </c>
      <c r="R114" s="65">
        <f t="shared" ca="1" si="159"/>
        <v>1.2085531476816123E-10</v>
      </c>
      <c r="S114" s="65">
        <f t="shared" ca="1" si="159"/>
        <v>1.2085531476816123E-10</v>
      </c>
      <c r="T114" s="65">
        <f t="shared" ca="1" si="159"/>
        <v>1.2085531476816123E-10</v>
      </c>
      <c r="U114" s="65">
        <f t="shared" ca="1" si="159"/>
        <v>1.2085531476816123E-10</v>
      </c>
      <c r="V114" s="65">
        <f t="shared" ca="1" si="159"/>
        <v>1.2085531476816123E-10</v>
      </c>
      <c r="W114" s="65">
        <f t="shared" ca="1" si="159"/>
        <v>1.2085531476816123E-10</v>
      </c>
      <c r="X114" s="65">
        <f t="shared" ca="1" si="159"/>
        <v>1.2085531476816123E-10</v>
      </c>
      <c r="Y114" s="65">
        <f t="shared" ca="1" si="159"/>
        <v>1.2085531476816123E-10</v>
      </c>
      <c r="Z114" s="65">
        <f t="shared" ref="Z114:AO129" ca="1" si="170">VLOOKUP(ROUNDUP(SQRT(Z$1^2+$I114^2),0),$A$9:$B$723,2)</f>
        <v>1.1205604222189094E-10</v>
      </c>
      <c r="AA114" s="65">
        <f t="shared" ca="1" si="170"/>
        <v>1.1205604222189094E-10</v>
      </c>
      <c r="AB114" s="65">
        <f t="shared" ca="1" si="170"/>
        <v>1.1205604222189094E-10</v>
      </c>
      <c r="AC114" s="65">
        <f t="shared" ca="1" si="170"/>
        <v>1.1205604222189094E-10</v>
      </c>
      <c r="AD114" s="65">
        <f t="shared" ca="1" si="170"/>
        <v>1.1205604222189094E-10</v>
      </c>
      <c r="AE114" s="65">
        <f t="shared" ca="1" si="170"/>
        <v>1.1205604222189094E-10</v>
      </c>
      <c r="AF114" s="65">
        <f t="shared" ca="1" si="170"/>
        <v>1.0325676967562065E-10</v>
      </c>
      <c r="AG114" s="65">
        <f t="shared" ca="1" si="170"/>
        <v>1.0325676967562065E-10</v>
      </c>
      <c r="AH114" s="65">
        <f t="shared" ca="1" si="170"/>
        <v>1.0325676967562065E-10</v>
      </c>
      <c r="AI114" s="65">
        <f t="shared" ca="1" si="170"/>
        <v>1.0325676967562065E-10</v>
      </c>
      <c r="AJ114" s="65">
        <f t="shared" ca="1" si="170"/>
        <v>1.0325676967562065E-10</v>
      </c>
      <c r="AK114" s="65">
        <f t="shared" ca="1" si="170"/>
        <v>9.4457497129350367E-11</v>
      </c>
      <c r="AL114" s="65">
        <f t="shared" ca="1" si="170"/>
        <v>9.4457497129350367E-11</v>
      </c>
      <c r="AM114" s="65">
        <f t="shared" ca="1" si="170"/>
        <v>9.4457497129350367E-11</v>
      </c>
      <c r="AN114" s="65">
        <f t="shared" ca="1" si="170"/>
        <v>9.4457497129350367E-11</v>
      </c>
      <c r="AO114" s="65">
        <f t="shared" ca="1" si="170"/>
        <v>8.5658224583080079E-11</v>
      </c>
      <c r="AP114" s="65">
        <f t="shared" ref="AP114:BE129" ca="1" si="171">VLOOKUP(ROUNDUP(SQRT(AP$1^2+$I114^2),0),$A$9:$B$723,2)</f>
        <v>8.5658224583080079E-11</v>
      </c>
      <c r="AQ114" s="65">
        <f t="shared" ca="1" si="171"/>
        <v>8.5658224583080079E-11</v>
      </c>
      <c r="AR114" s="65">
        <f t="shared" ca="1" si="171"/>
        <v>7.6858952036809792E-11</v>
      </c>
      <c r="AS114" s="65">
        <f t="shared" ca="1" si="171"/>
        <v>7.6858952036809792E-11</v>
      </c>
      <c r="AT114" s="65">
        <f t="shared" ca="1" si="171"/>
        <v>7.6858952036809792E-11</v>
      </c>
      <c r="AU114" s="65">
        <f t="shared" ca="1" si="171"/>
        <v>7.6858952036809792E-11</v>
      </c>
      <c r="AV114" s="65">
        <f t="shared" ca="1" si="171"/>
        <v>6.8059679490539504E-11</v>
      </c>
      <c r="AW114" s="65">
        <f t="shared" ca="1" si="171"/>
        <v>6.8059679490539504E-11</v>
      </c>
      <c r="AX114" s="65">
        <f t="shared" ca="1" si="171"/>
        <v>6.8059679490539504E-11</v>
      </c>
      <c r="AY114" s="65">
        <f t="shared" ca="1" si="171"/>
        <v>5.9260406944269217E-11</v>
      </c>
      <c r="AZ114" s="65">
        <f t="shared" ca="1" si="171"/>
        <v>5.9260406944269217E-11</v>
      </c>
      <c r="BA114" s="65">
        <f t="shared" ca="1" si="171"/>
        <v>5.9260406944269217E-11</v>
      </c>
      <c r="BB114" s="65">
        <f t="shared" ca="1" si="171"/>
        <v>5.0461134397998929E-11</v>
      </c>
      <c r="BC114" s="65">
        <f t="shared" ca="1" si="171"/>
        <v>5.0461134397998929E-11</v>
      </c>
      <c r="BD114" s="65">
        <f t="shared" ca="1" si="171"/>
        <v>4.1661861851728641E-11</v>
      </c>
      <c r="BE114" s="65">
        <f t="shared" ca="1" si="171"/>
        <v>4.1661861851728641E-11</v>
      </c>
      <c r="BF114" s="65">
        <f t="shared" ca="1" si="168"/>
        <v>4.1661861851728641E-11</v>
      </c>
      <c r="BG114" s="65">
        <f t="shared" ca="1" si="168"/>
        <v>3.2862589305458354E-11</v>
      </c>
      <c r="BH114" s="65">
        <f t="shared" ca="1" si="168"/>
        <v>3.2862589305458354E-11</v>
      </c>
      <c r="BI114" s="65">
        <f t="shared" ca="1" si="168"/>
        <v>2.4063316759188069E-11</v>
      </c>
      <c r="BJ114" s="65">
        <f t="shared" ca="1" si="168"/>
        <v>2.4063316759188069E-11</v>
      </c>
      <c r="BK114" s="65">
        <f t="shared" ca="1" si="168"/>
        <v>2.4063316759188069E-11</v>
      </c>
      <c r="BL114" s="65">
        <f t="shared" ca="1" si="168"/>
        <v>1.5264044212917785E-11</v>
      </c>
      <c r="BM114" s="65">
        <f t="shared" ca="1" si="168"/>
        <v>1.5264044212917785E-11</v>
      </c>
      <c r="BN114" s="65">
        <f t="shared" ca="1" si="168"/>
        <v>6.4647716666475004E-12</v>
      </c>
      <c r="BO114" s="65">
        <f t="shared" ca="1" si="168"/>
        <v>6.4647716666475004E-12</v>
      </c>
      <c r="BP114" s="65">
        <f t="shared" ca="1" si="168"/>
        <v>0</v>
      </c>
      <c r="BQ114" s="65">
        <f t="shared" ca="1" si="168"/>
        <v>0</v>
      </c>
      <c r="BR114" s="65">
        <f t="shared" ca="1" si="168"/>
        <v>0</v>
      </c>
      <c r="BS114" s="65">
        <f t="shared" ca="1" si="160"/>
        <v>0</v>
      </c>
      <c r="BT114" s="65">
        <f t="shared" ca="1" si="160"/>
        <v>0</v>
      </c>
      <c r="BU114" s="65">
        <f t="shared" ca="1" si="160"/>
        <v>0</v>
      </c>
      <c r="BV114" s="65">
        <f t="shared" ca="1" si="160"/>
        <v>0</v>
      </c>
      <c r="BW114" s="65">
        <f t="shared" ca="1" si="160"/>
        <v>0</v>
      </c>
      <c r="BX114" s="65">
        <f t="shared" ca="1" si="160"/>
        <v>0</v>
      </c>
      <c r="BY114" s="65">
        <f t="shared" ca="1" si="160"/>
        <v>0</v>
      </c>
      <c r="BZ114" s="65">
        <f t="shared" ca="1" si="160"/>
        <v>0</v>
      </c>
      <c r="CA114" s="65">
        <f t="shared" ca="1" si="160"/>
        <v>0</v>
      </c>
      <c r="CB114" s="65">
        <f t="shared" ca="1" si="160"/>
        <v>0</v>
      </c>
      <c r="CC114" s="65">
        <f t="shared" ca="1" si="160"/>
        <v>0</v>
      </c>
      <c r="CD114" s="65">
        <f t="shared" ca="1" si="160"/>
        <v>0</v>
      </c>
      <c r="CE114" s="65">
        <f t="shared" ca="1" si="160"/>
        <v>0</v>
      </c>
      <c r="CF114" s="65">
        <f t="shared" ca="1" si="160"/>
        <v>0</v>
      </c>
      <c r="CG114" s="65">
        <f t="shared" ca="1" si="160"/>
        <v>0</v>
      </c>
      <c r="CH114" s="65">
        <f t="shared" ca="1" si="160"/>
        <v>0</v>
      </c>
      <c r="CI114" s="65">
        <f t="shared" ref="CI114:CX129" ca="1" si="172">VLOOKUP(ROUNDUP(SQRT(CI$1^2+$I114^2),0),$A$9:$B$723,2)</f>
        <v>0</v>
      </c>
      <c r="CJ114" s="65">
        <f t="shared" ca="1" si="172"/>
        <v>0</v>
      </c>
      <c r="CK114" s="65">
        <f t="shared" ca="1" si="172"/>
        <v>0</v>
      </c>
      <c r="CL114" s="65">
        <f t="shared" ca="1" si="172"/>
        <v>0</v>
      </c>
      <c r="CM114" s="65">
        <f t="shared" ca="1" si="172"/>
        <v>0</v>
      </c>
      <c r="CN114" s="65">
        <f t="shared" ca="1" si="172"/>
        <v>0</v>
      </c>
      <c r="CO114" s="65">
        <f t="shared" ca="1" si="172"/>
        <v>0</v>
      </c>
      <c r="CP114" s="65">
        <f t="shared" ca="1" si="172"/>
        <v>0</v>
      </c>
      <c r="CQ114" s="65">
        <f t="shared" ca="1" si="172"/>
        <v>0</v>
      </c>
      <c r="CR114" s="65">
        <f t="shared" ca="1" si="172"/>
        <v>0</v>
      </c>
      <c r="CS114" s="65">
        <f t="shared" ca="1" si="172"/>
        <v>0</v>
      </c>
      <c r="CT114" s="65">
        <f t="shared" ca="1" si="172"/>
        <v>0</v>
      </c>
      <c r="CU114" s="65">
        <f t="shared" ca="1" si="172"/>
        <v>0</v>
      </c>
      <c r="CV114" s="65">
        <f t="shared" ca="1" si="172"/>
        <v>0</v>
      </c>
      <c r="CW114" s="65">
        <f t="shared" ca="1" si="161"/>
        <v>0</v>
      </c>
      <c r="CX114" s="65">
        <f t="shared" ca="1" si="161"/>
        <v>0</v>
      </c>
      <c r="CY114" s="65">
        <f t="shared" ca="1" si="161"/>
        <v>0</v>
      </c>
      <c r="CZ114" s="65">
        <f t="shared" ca="1" si="161"/>
        <v>0</v>
      </c>
      <c r="DA114" s="65">
        <f t="shared" ca="1" si="161"/>
        <v>0</v>
      </c>
      <c r="DB114" s="65">
        <f t="shared" ca="1" si="161"/>
        <v>0</v>
      </c>
      <c r="DC114" s="65">
        <f t="shared" ca="1" si="161"/>
        <v>0</v>
      </c>
      <c r="DD114" s="65">
        <f t="shared" ca="1" si="161"/>
        <v>0</v>
      </c>
      <c r="DE114" s="65">
        <f t="shared" ca="1" si="161"/>
        <v>0</v>
      </c>
      <c r="DF114" s="65">
        <f t="shared" ca="1" si="161"/>
        <v>0</v>
      </c>
      <c r="DG114" s="65">
        <f t="shared" ca="1" si="161"/>
        <v>0</v>
      </c>
      <c r="DH114" s="65">
        <f t="shared" ca="1" si="161"/>
        <v>0</v>
      </c>
      <c r="DI114" s="65">
        <f t="shared" ca="1" si="162"/>
        <v>0</v>
      </c>
      <c r="DJ114" s="65">
        <f t="shared" ca="1" si="162"/>
        <v>0</v>
      </c>
      <c r="DK114" s="65">
        <f t="shared" ca="1" si="162"/>
        <v>0</v>
      </c>
      <c r="DL114" s="65">
        <f t="shared" ca="1" si="162"/>
        <v>0</v>
      </c>
      <c r="DM114" s="65">
        <f t="shared" ca="1" si="162"/>
        <v>0</v>
      </c>
      <c r="DN114" s="65">
        <f t="shared" ca="1" si="162"/>
        <v>0</v>
      </c>
      <c r="DO114" s="65">
        <f t="shared" ca="1" si="162"/>
        <v>0</v>
      </c>
      <c r="DP114" s="65">
        <f t="shared" ca="1" si="162"/>
        <v>0</v>
      </c>
      <c r="DQ114" s="65">
        <f t="shared" ca="1" si="162"/>
        <v>0</v>
      </c>
      <c r="DR114" s="65">
        <f t="shared" ca="1" si="162"/>
        <v>0</v>
      </c>
      <c r="DS114" s="65">
        <f t="shared" ca="1" si="162"/>
        <v>0</v>
      </c>
      <c r="DT114" s="65">
        <f t="shared" ca="1" si="162"/>
        <v>0</v>
      </c>
      <c r="DU114" s="65">
        <f t="shared" ca="1" si="162"/>
        <v>0</v>
      </c>
      <c r="DV114" s="65">
        <f t="shared" ca="1" si="162"/>
        <v>0</v>
      </c>
      <c r="DW114" s="65">
        <f t="shared" ca="1" si="162"/>
        <v>0</v>
      </c>
      <c r="DX114" s="65">
        <f t="shared" ref="DX114:EM129" ca="1" si="173">VLOOKUP(ROUNDUP(SQRT(DX$1^2+$I114^2),0),$A$9:$B$723,2)</f>
        <v>0</v>
      </c>
      <c r="DY114" s="65">
        <f t="shared" ca="1" si="173"/>
        <v>0</v>
      </c>
      <c r="DZ114" s="65">
        <f t="shared" ca="1" si="173"/>
        <v>0</v>
      </c>
      <c r="EA114" s="65">
        <f t="shared" ca="1" si="173"/>
        <v>0</v>
      </c>
      <c r="EB114" s="65">
        <f t="shared" ca="1" si="173"/>
        <v>0</v>
      </c>
      <c r="EC114" s="65">
        <f t="shared" ca="1" si="173"/>
        <v>0</v>
      </c>
      <c r="ED114" s="65">
        <f t="shared" ca="1" si="173"/>
        <v>0</v>
      </c>
      <c r="EE114" s="65">
        <f t="shared" ca="1" si="173"/>
        <v>0</v>
      </c>
      <c r="EF114" s="65">
        <f t="shared" ca="1" si="173"/>
        <v>0</v>
      </c>
      <c r="EG114" s="65">
        <f t="shared" ca="1" si="173"/>
        <v>0</v>
      </c>
      <c r="EH114" s="65">
        <f t="shared" ca="1" si="173"/>
        <v>0</v>
      </c>
      <c r="EI114" s="65">
        <f t="shared" ca="1" si="173"/>
        <v>0</v>
      </c>
      <c r="EJ114" s="65">
        <f t="shared" ca="1" si="173"/>
        <v>0</v>
      </c>
      <c r="EK114" s="65">
        <f t="shared" ca="1" si="173"/>
        <v>0</v>
      </c>
      <c r="EL114" s="65">
        <f t="shared" ca="1" si="173"/>
        <v>0</v>
      </c>
      <c r="EM114" s="65">
        <f t="shared" ca="1" si="173"/>
        <v>0</v>
      </c>
      <c r="EN114" s="65">
        <f t="shared" ref="EK114:EZ129" ca="1" si="174">VLOOKUP(ROUNDUP(SQRT(EN$1^2+$I114^2),0),$A$9:$B$723,2)</f>
        <v>0</v>
      </c>
      <c r="EO114" s="65">
        <f t="shared" ca="1" si="174"/>
        <v>0</v>
      </c>
      <c r="EP114" s="65">
        <f t="shared" ca="1" si="174"/>
        <v>0</v>
      </c>
      <c r="EQ114" s="65">
        <f t="shared" ca="1" si="174"/>
        <v>0</v>
      </c>
      <c r="ER114" s="65">
        <f t="shared" ca="1" si="174"/>
        <v>0</v>
      </c>
      <c r="ES114" s="65">
        <f t="shared" ca="1" si="174"/>
        <v>0</v>
      </c>
      <c r="ET114" s="65">
        <f t="shared" ca="1" si="174"/>
        <v>0</v>
      </c>
      <c r="EU114" s="65">
        <f t="shared" ca="1" si="169"/>
        <v>0</v>
      </c>
      <c r="EV114" s="65">
        <f t="shared" ca="1" si="169"/>
        <v>0</v>
      </c>
      <c r="EW114" s="65">
        <f t="shared" ca="1" si="169"/>
        <v>0</v>
      </c>
      <c r="EX114" s="65">
        <f t="shared" ca="1" si="169"/>
        <v>0</v>
      </c>
      <c r="EY114" s="65">
        <f t="shared" ca="1" si="169"/>
        <v>0</v>
      </c>
      <c r="EZ114" s="65">
        <f t="shared" ca="1" si="169"/>
        <v>0</v>
      </c>
      <c r="FA114" s="65">
        <f t="shared" ca="1" si="169"/>
        <v>0</v>
      </c>
      <c r="FB114" s="65">
        <f t="shared" ca="1" si="169"/>
        <v>0</v>
      </c>
      <c r="FC114" s="65">
        <f t="shared" ca="1" si="169"/>
        <v>0</v>
      </c>
      <c r="FD114" s="65">
        <f t="shared" ca="1" si="169"/>
        <v>0</v>
      </c>
      <c r="FE114" s="65">
        <f t="shared" ca="1" si="163"/>
        <v>0</v>
      </c>
      <c r="FF114" s="65">
        <f t="shared" ca="1" si="163"/>
        <v>0</v>
      </c>
      <c r="FG114" s="65">
        <f t="shared" ca="1" si="163"/>
        <v>0</v>
      </c>
      <c r="FH114" s="65">
        <f t="shared" ca="1" si="163"/>
        <v>0</v>
      </c>
      <c r="FI114" s="65">
        <f t="shared" ca="1" si="163"/>
        <v>0</v>
      </c>
      <c r="FJ114" s="65">
        <f t="shared" ca="1" si="163"/>
        <v>0</v>
      </c>
      <c r="FK114" s="65">
        <f t="shared" ca="1" si="163"/>
        <v>0</v>
      </c>
      <c r="FL114" s="65">
        <f t="shared" ca="1" si="163"/>
        <v>0</v>
      </c>
      <c r="FM114" s="65">
        <f t="shared" ca="1" si="163"/>
        <v>0</v>
      </c>
      <c r="FN114" s="65">
        <f t="shared" ca="1" si="164"/>
        <v>0</v>
      </c>
      <c r="FO114" s="65">
        <f t="shared" ca="1" si="164"/>
        <v>0</v>
      </c>
      <c r="FP114" s="65">
        <f t="shared" ca="1" si="164"/>
        <v>0</v>
      </c>
      <c r="FQ114" s="65">
        <f t="shared" ca="1" si="164"/>
        <v>0</v>
      </c>
      <c r="FR114" s="65">
        <f t="shared" ca="1" si="164"/>
        <v>0</v>
      </c>
      <c r="FS114" s="65">
        <f t="shared" ca="1" si="164"/>
        <v>0</v>
      </c>
      <c r="FT114" s="65">
        <f t="shared" ca="1" si="164"/>
        <v>0</v>
      </c>
      <c r="FU114" s="65">
        <f t="shared" ca="1" si="164"/>
        <v>0</v>
      </c>
      <c r="FV114" s="65">
        <f t="shared" ca="1" si="164"/>
        <v>0</v>
      </c>
      <c r="FW114" s="65">
        <f t="shared" ca="1" si="164"/>
        <v>0</v>
      </c>
      <c r="FX114" s="65">
        <f t="shared" ca="1" si="164"/>
        <v>0</v>
      </c>
      <c r="FY114" s="65">
        <f t="shared" ca="1" si="164"/>
        <v>0</v>
      </c>
      <c r="FZ114" s="65">
        <f t="shared" ca="1" si="164"/>
        <v>0</v>
      </c>
      <c r="GA114" s="65">
        <f t="shared" ca="1" si="164"/>
        <v>0</v>
      </c>
      <c r="GB114" s="65">
        <f t="shared" ca="1" si="164"/>
        <v>0</v>
      </c>
      <c r="GC114" s="65">
        <f t="shared" ca="1" si="164"/>
        <v>0</v>
      </c>
      <c r="GD114" s="65">
        <f t="shared" ref="GD114:GS129" ca="1" si="175">VLOOKUP(ROUNDUP(SQRT(GD$1^2+$I114^2),0),$A$9:$B$723,2)</f>
        <v>0</v>
      </c>
      <c r="GE114" s="65">
        <f t="shared" ca="1" si="175"/>
        <v>0</v>
      </c>
      <c r="GF114" s="65">
        <f t="shared" ca="1" si="175"/>
        <v>0</v>
      </c>
      <c r="GG114" s="65">
        <f t="shared" ca="1" si="175"/>
        <v>0</v>
      </c>
      <c r="GH114" s="65">
        <f t="shared" ca="1" si="175"/>
        <v>0</v>
      </c>
      <c r="GI114" s="65">
        <f t="shared" ca="1" si="175"/>
        <v>0</v>
      </c>
      <c r="GJ114" s="65">
        <f t="shared" ca="1" si="175"/>
        <v>0</v>
      </c>
      <c r="GK114" s="65">
        <f t="shared" ca="1" si="175"/>
        <v>0</v>
      </c>
      <c r="GL114" s="65">
        <f t="shared" ca="1" si="175"/>
        <v>0</v>
      </c>
      <c r="GM114" s="65">
        <f t="shared" ca="1" si="175"/>
        <v>0</v>
      </c>
      <c r="GN114" s="65">
        <f t="shared" ca="1" si="175"/>
        <v>0</v>
      </c>
      <c r="GO114" s="65">
        <f t="shared" ca="1" si="175"/>
        <v>0</v>
      </c>
      <c r="GP114" s="65">
        <f t="shared" ca="1" si="175"/>
        <v>0</v>
      </c>
      <c r="GQ114" s="65">
        <f t="shared" ca="1" si="175"/>
        <v>0</v>
      </c>
      <c r="GR114" s="65">
        <f t="shared" ca="1" si="175"/>
        <v>0</v>
      </c>
      <c r="GS114" s="65">
        <f t="shared" ca="1" si="165"/>
        <v>0</v>
      </c>
      <c r="GT114" s="65">
        <f t="shared" ca="1" si="165"/>
        <v>0</v>
      </c>
      <c r="GU114" s="65">
        <f t="shared" ca="1" si="165"/>
        <v>0</v>
      </c>
      <c r="GV114" s="65">
        <f t="shared" ca="1" si="165"/>
        <v>0</v>
      </c>
      <c r="GW114" s="65">
        <f t="shared" ca="1" si="165"/>
        <v>0</v>
      </c>
      <c r="GX114" s="65">
        <f t="shared" ca="1" si="165"/>
        <v>0</v>
      </c>
      <c r="GY114" s="65">
        <f t="shared" ca="1" si="165"/>
        <v>0</v>
      </c>
      <c r="GZ114" s="65">
        <f t="shared" ca="1" si="165"/>
        <v>0</v>
      </c>
      <c r="HA114" s="65">
        <f t="shared" ca="1" si="165"/>
        <v>0</v>
      </c>
      <c r="HB114" s="65">
        <f t="shared" ca="1" si="165"/>
        <v>0</v>
      </c>
      <c r="HC114" s="65">
        <f t="shared" ca="1" si="166"/>
        <v>0</v>
      </c>
      <c r="HD114" s="65">
        <f t="shared" ca="1" si="166"/>
        <v>0</v>
      </c>
      <c r="HE114" s="65">
        <f t="shared" ca="1" si="166"/>
        <v>0</v>
      </c>
      <c r="HF114" s="65">
        <f t="shared" ca="1" si="166"/>
        <v>0</v>
      </c>
      <c r="HG114" s="65">
        <f t="shared" ca="1" si="166"/>
        <v>0</v>
      </c>
      <c r="HH114" s="65">
        <f t="shared" ca="1" si="166"/>
        <v>0</v>
      </c>
      <c r="HI114" s="65">
        <f t="shared" ca="1" si="166"/>
        <v>0</v>
      </c>
      <c r="HJ114" s="65">
        <f t="shared" ca="1" si="166"/>
        <v>0</v>
      </c>
      <c r="HK114" s="65">
        <f t="shared" ca="1" si="166"/>
        <v>0</v>
      </c>
      <c r="HL114" s="65">
        <f t="shared" ca="1" si="166"/>
        <v>0</v>
      </c>
      <c r="HM114" s="65">
        <f t="shared" ca="1" si="166"/>
        <v>0</v>
      </c>
      <c r="HN114" s="65">
        <f t="shared" ca="1" si="166"/>
        <v>0</v>
      </c>
      <c r="HO114" s="65">
        <f t="shared" ca="1" si="166"/>
        <v>0</v>
      </c>
      <c r="HP114" s="65">
        <f t="shared" ca="1" si="166"/>
        <v>0</v>
      </c>
      <c r="HQ114" s="65">
        <f t="shared" ca="1" si="166"/>
        <v>0</v>
      </c>
      <c r="HR114" s="65">
        <f t="shared" ca="1" si="166"/>
        <v>0</v>
      </c>
      <c r="HS114" s="65">
        <f t="shared" ref="HS114:IH129" ca="1" si="176">VLOOKUP(ROUNDUP(SQRT(HS$1^2+$I114^2),0),$A$9:$B$723,2)</f>
        <v>0</v>
      </c>
      <c r="HT114" s="65">
        <f t="shared" ca="1" si="176"/>
        <v>0</v>
      </c>
      <c r="HU114" s="65">
        <f t="shared" ca="1" si="176"/>
        <v>0</v>
      </c>
      <c r="HV114" s="65">
        <f t="shared" ca="1" si="176"/>
        <v>0</v>
      </c>
      <c r="HW114" s="65">
        <f t="shared" ca="1" si="176"/>
        <v>0</v>
      </c>
      <c r="HX114" s="65">
        <f t="shared" ca="1" si="176"/>
        <v>0</v>
      </c>
      <c r="HY114" s="65">
        <f t="shared" ca="1" si="176"/>
        <v>0</v>
      </c>
      <c r="HZ114" s="65">
        <f t="shared" ca="1" si="176"/>
        <v>0</v>
      </c>
      <c r="IA114" s="65">
        <f t="shared" ca="1" si="176"/>
        <v>0</v>
      </c>
      <c r="IB114" s="65">
        <f t="shared" ca="1" si="176"/>
        <v>0</v>
      </c>
      <c r="IC114" s="65">
        <f t="shared" ca="1" si="176"/>
        <v>0</v>
      </c>
      <c r="ID114" s="65">
        <f t="shared" ca="1" si="176"/>
        <v>0</v>
      </c>
      <c r="IE114" s="65">
        <f t="shared" ca="1" si="176"/>
        <v>0</v>
      </c>
      <c r="IF114" s="65">
        <f t="shared" ca="1" si="176"/>
        <v>0</v>
      </c>
      <c r="IG114" s="65">
        <f t="shared" ca="1" si="176"/>
        <v>0</v>
      </c>
      <c r="IH114" s="65">
        <f t="shared" ca="1" si="176"/>
        <v>0</v>
      </c>
      <c r="II114" s="65">
        <f t="shared" ref="IG114:IV129" ca="1" si="177">VLOOKUP(ROUNDUP(SQRT(II$1^2+$I114^2),0),$A$9:$B$723,2)</f>
        <v>0</v>
      </c>
      <c r="IJ114" s="65">
        <f t="shared" ca="1" si="177"/>
        <v>0</v>
      </c>
      <c r="IK114" s="65">
        <f t="shared" ca="1" si="177"/>
        <v>0</v>
      </c>
      <c r="IL114" s="65">
        <f t="shared" ca="1" si="177"/>
        <v>0</v>
      </c>
      <c r="IM114" s="65">
        <f t="shared" ca="1" si="177"/>
        <v>0</v>
      </c>
      <c r="IN114" s="65">
        <f t="shared" ca="1" si="177"/>
        <v>0</v>
      </c>
      <c r="IO114" s="65">
        <f t="shared" ca="1" si="177"/>
        <v>0</v>
      </c>
      <c r="IP114" s="65">
        <f t="shared" ca="1" si="177"/>
        <v>0</v>
      </c>
      <c r="IQ114" s="65">
        <f t="shared" ca="1" si="167"/>
        <v>0</v>
      </c>
      <c r="IR114" s="65">
        <f t="shared" ca="1" si="167"/>
        <v>0</v>
      </c>
      <c r="IS114" s="65">
        <f t="shared" ca="1" si="167"/>
        <v>0</v>
      </c>
      <c r="IT114" s="65">
        <f t="shared" ca="1" si="167"/>
        <v>0</v>
      </c>
      <c r="IU114" s="65">
        <f t="shared" ca="1" si="167"/>
        <v>0</v>
      </c>
      <c r="IV114" s="65">
        <f t="shared" ca="1" si="167"/>
        <v>0</v>
      </c>
      <c r="IW114" s="65">
        <f t="shared" ca="1" si="167"/>
        <v>0</v>
      </c>
      <c r="IX114" s="65">
        <f t="shared" ca="1" si="167"/>
        <v>0</v>
      </c>
      <c r="IY114" s="65">
        <f t="shared" ca="1" si="167"/>
        <v>0</v>
      </c>
      <c r="IZ114" s="65">
        <f t="shared" ca="1" si="167"/>
        <v>0</v>
      </c>
      <c r="JA114" s="65"/>
      <c r="JB114" s="65"/>
      <c r="JC114" s="65"/>
      <c r="JD114" s="65"/>
      <c r="JE114" s="65"/>
      <c r="JF114" s="65"/>
      <c r="JG114" s="65"/>
      <c r="JH114" s="65"/>
      <c r="JI114" s="65"/>
      <c r="JJ114" s="65"/>
      <c r="JK114" s="65"/>
      <c r="JL114" s="65"/>
      <c r="JM114" s="65"/>
      <c r="JN114" s="65"/>
      <c r="JO114" s="65"/>
      <c r="JP114" s="65"/>
      <c r="JQ114" s="65"/>
      <c r="JR114" s="65"/>
    </row>
    <row r="115" spans="1:278" x14ac:dyDescent="0.2">
      <c r="A115" s="64">
        <f t="shared" si="124"/>
        <v>106</v>
      </c>
      <c r="B115" s="65">
        <f t="shared" ca="1" si="122"/>
        <v>1.8245022259205324E-10</v>
      </c>
      <c r="C115" s="65">
        <f t="shared" ca="1" si="147"/>
        <v>1.8245022259205324E-10</v>
      </c>
      <c r="D115" s="65">
        <f t="shared" ca="1" si="148"/>
        <v>0</v>
      </c>
      <c r="E115" s="72">
        <f t="shared" ca="1" si="149"/>
        <v>0</v>
      </c>
      <c r="F115" s="67">
        <f t="shared" si="123"/>
        <v>0</v>
      </c>
      <c r="H115" s="72">
        <f t="shared" ca="1" si="125"/>
        <v>8.4754952319656839E-9</v>
      </c>
      <c r="I115" s="64">
        <f t="shared" ca="1" si="110"/>
        <v>113</v>
      </c>
      <c r="J115" s="67">
        <f t="shared" ca="1" si="127"/>
        <v>1.2085531476816123E-10</v>
      </c>
      <c r="K115" s="65">
        <f t="shared" ref="K115:Z130" ca="1" si="178">VLOOKUP(ROUNDUP(SQRT(K$1^2+$I115^2),0),$A$9:$B$723,2)</f>
        <v>1.1205604222189094E-10</v>
      </c>
      <c r="L115" s="65">
        <f t="shared" ca="1" si="178"/>
        <v>1.1205604222189094E-10</v>
      </c>
      <c r="M115" s="65">
        <f t="shared" ca="1" si="178"/>
        <v>1.1205604222189094E-10</v>
      </c>
      <c r="N115" s="65">
        <f t="shared" ca="1" si="178"/>
        <v>1.1205604222189094E-10</v>
      </c>
      <c r="O115" s="65">
        <f t="shared" ca="1" si="178"/>
        <v>1.1205604222189094E-10</v>
      </c>
      <c r="P115" s="65">
        <f t="shared" ca="1" si="178"/>
        <v>1.1205604222189094E-10</v>
      </c>
      <c r="Q115" s="65">
        <f t="shared" ca="1" si="178"/>
        <v>1.1205604222189094E-10</v>
      </c>
      <c r="R115" s="65">
        <f t="shared" ca="1" si="178"/>
        <v>1.1205604222189094E-10</v>
      </c>
      <c r="S115" s="65">
        <f t="shared" ca="1" si="178"/>
        <v>1.1205604222189094E-10</v>
      </c>
      <c r="T115" s="65">
        <f t="shared" ca="1" si="178"/>
        <v>1.1205604222189094E-10</v>
      </c>
      <c r="U115" s="65">
        <f t="shared" ca="1" si="178"/>
        <v>1.1205604222189094E-10</v>
      </c>
      <c r="V115" s="65">
        <f t="shared" ca="1" si="178"/>
        <v>1.1205604222189094E-10</v>
      </c>
      <c r="W115" s="65">
        <f t="shared" ca="1" si="178"/>
        <v>1.1205604222189094E-10</v>
      </c>
      <c r="X115" s="65">
        <f t="shared" ca="1" si="178"/>
        <v>1.1205604222189094E-10</v>
      </c>
      <c r="Y115" s="65">
        <f t="shared" ca="1" si="178"/>
        <v>1.1205604222189094E-10</v>
      </c>
      <c r="Z115" s="65">
        <f t="shared" ca="1" si="178"/>
        <v>1.0325676967562065E-10</v>
      </c>
      <c r="AA115" s="65">
        <f t="shared" ca="1" si="170"/>
        <v>1.0325676967562065E-10</v>
      </c>
      <c r="AB115" s="65">
        <f t="shared" ca="1" si="170"/>
        <v>1.0325676967562065E-10</v>
      </c>
      <c r="AC115" s="65">
        <f t="shared" ca="1" si="170"/>
        <v>1.0325676967562065E-10</v>
      </c>
      <c r="AD115" s="65">
        <f t="shared" ca="1" si="170"/>
        <v>1.0325676967562065E-10</v>
      </c>
      <c r="AE115" s="65">
        <f t="shared" ca="1" si="170"/>
        <v>1.0325676967562065E-10</v>
      </c>
      <c r="AF115" s="65">
        <f t="shared" ca="1" si="170"/>
        <v>9.4457497129350367E-11</v>
      </c>
      <c r="AG115" s="65">
        <f t="shared" ca="1" si="170"/>
        <v>9.4457497129350367E-11</v>
      </c>
      <c r="AH115" s="65">
        <f t="shared" ca="1" si="170"/>
        <v>9.4457497129350367E-11</v>
      </c>
      <c r="AI115" s="65">
        <f t="shared" ca="1" si="170"/>
        <v>9.4457497129350367E-11</v>
      </c>
      <c r="AJ115" s="65">
        <f t="shared" ca="1" si="170"/>
        <v>9.4457497129350367E-11</v>
      </c>
      <c r="AK115" s="65">
        <f t="shared" ca="1" si="170"/>
        <v>8.5658224583080079E-11</v>
      </c>
      <c r="AL115" s="65">
        <f t="shared" ca="1" si="170"/>
        <v>8.5658224583080079E-11</v>
      </c>
      <c r="AM115" s="65">
        <f t="shared" ca="1" si="170"/>
        <v>8.5658224583080079E-11</v>
      </c>
      <c r="AN115" s="65">
        <f t="shared" ca="1" si="170"/>
        <v>8.5658224583080079E-11</v>
      </c>
      <c r="AO115" s="65">
        <f t="shared" ca="1" si="170"/>
        <v>7.6858952036809792E-11</v>
      </c>
      <c r="AP115" s="65">
        <f t="shared" ca="1" si="171"/>
        <v>7.6858952036809792E-11</v>
      </c>
      <c r="AQ115" s="65">
        <f t="shared" ca="1" si="171"/>
        <v>7.6858952036809792E-11</v>
      </c>
      <c r="AR115" s="65">
        <f t="shared" ca="1" si="171"/>
        <v>6.8059679490539504E-11</v>
      </c>
      <c r="AS115" s="65">
        <f t="shared" ca="1" si="171"/>
        <v>6.8059679490539504E-11</v>
      </c>
      <c r="AT115" s="65">
        <f t="shared" ca="1" si="171"/>
        <v>6.8059679490539504E-11</v>
      </c>
      <c r="AU115" s="65">
        <f t="shared" ca="1" si="171"/>
        <v>6.8059679490539504E-11</v>
      </c>
      <c r="AV115" s="65">
        <f t="shared" ca="1" si="171"/>
        <v>5.9260406944269217E-11</v>
      </c>
      <c r="AW115" s="65">
        <f t="shared" ca="1" si="171"/>
        <v>5.9260406944269217E-11</v>
      </c>
      <c r="AX115" s="65">
        <f t="shared" ca="1" si="171"/>
        <v>5.9260406944269217E-11</v>
      </c>
      <c r="AY115" s="65">
        <f t="shared" ca="1" si="171"/>
        <v>5.0461134397998929E-11</v>
      </c>
      <c r="AZ115" s="65">
        <f t="shared" ca="1" si="171"/>
        <v>5.0461134397998929E-11</v>
      </c>
      <c r="BA115" s="65">
        <f t="shared" ca="1" si="171"/>
        <v>5.0461134397998929E-11</v>
      </c>
      <c r="BB115" s="65">
        <f t="shared" ca="1" si="171"/>
        <v>4.1661861851728641E-11</v>
      </c>
      <c r="BC115" s="65">
        <f t="shared" ca="1" si="171"/>
        <v>4.1661861851728641E-11</v>
      </c>
      <c r="BD115" s="65">
        <f t="shared" ca="1" si="171"/>
        <v>3.2862589305458354E-11</v>
      </c>
      <c r="BE115" s="65">
        <f t="shared" ca="1" si="171"/>
        <v>3.2862589305458354E-11</v>
      </c>
      <c r="BF115" s="65">
        <f t="shared" ca="1" si="168"/>
        <v>3.2862589305458354E-11</v>
      </c>
      <c r="BG115" s="65">
        <f t="shared" ca="1" si="168"/>
        <v>2.4063316759188069E-11</v>
      </c>
      <c r="BH115" s="65">
        <f t="shared" ca="1" si="168"/>
        <v>2.4063316759188069E-11</v>
      </c>
      <c r="BI115" s="65">
        <f t="shared" ca="1" si="168"/>
        <v>2.4063316759188069E-11</v>
      </c>
      <c r="BJ115" s="65">
        <f t="shared" ca="1" si="168"/>
        <v>1.5264044212917785E-11</v>
      </c>
      <c r="BK115" s="65">
        <f t="shared" ca="1" si="168"/>
        <v>1.5264044212917785E-11</v>
      </c>
      <c r="BL115" s="65">
        <f t="shared" ca="1" si="168"/>
        <v>6.4647716666475004E-12</v>
      </c>
      <c r="BM115" s="65">
        <f t="shared" ca="1" si="168"/>
        <v>6.4647716666475004E-12</v>
      </c>
      <c r="BN115" s="65">
        <f t="shared" ca="1" si="168"/>
        <v>0</v>
      </c>
      <c r="BO115" s="65">
        <f t="shared" ca="1" si="168"/>
        <v>0</v>
      </c>
      <c r="BP115" s="65">
        <f t="shared" ca="1" si="168"/>
        <v>0</v>
      </c>
      <c r="BQ115" s="65">
        <f t="shared" ca="1" si="168"/>
        <v>0</v>
      </c>
      <c r="BR115" s="65">
        <f t="shared" ca="1" si="168"/>
        <v>0</v>
      </c>
      <c r="BS115" s="65">
        <f t="shared" ca="1" si="168"/>
        <v>0</v>
      </c>
      <c r="BT115" s="65">
        <f t="shared" ca="1" si="168"/>
        <v>0</v>
      </c>
      <c r="BU115" s="65">
        <f t="shared" ref="BU115:CJ130" ca="1" si="179">VLOOKUP(ROUNDUP(SQRT(BU$1^2+$I115^2),0),$A$9:$B$723,2)</f>
        <v>0</v>
      </c>
      <c r="BV115" s="65">
        <f t="shared" ca="1" si="179"/>
        <v>0</v>
      </c>
      <c r="BW115" s="65">
        <f t="shared" ca="1" si="179"/>
        <v>0</v>
      </c>
      <c r="BX115" s="65">
        <f t="shared" ca="1" si="179"/>
        <v>0</v>
      </c>
      <c r="BY115" s="65">
        <f t="shared" ca="1" si="179"/>
        <v>0</v>
      </c>
      <c r="BZ115" s="65">
        <f t="shared" ca="1" si="179"/>
        <v>0</v>
      </c>
      <c r="CA115" s="65">
        <f t="shared" ca="1" si="179"/>
        <v>0</v>
      </c>
      <c r="CB115" s="65">
        <f t="shared" ca="1" si="179"/>
        <v>0</v>
      </c>
      <c r="CC115" s="65">
        <f t="shared" ca="1" si="179"/>
        <v>0</v>
      </c>
      <c r="CD115" s="65">
        <f t="shared" ca="1" si="179"/>
        <v>0</v>
      </c>
      <c r="CE115" s="65">
        <f t="shared" ca="1" si="179"/>
        <v>0</v>
      </c>
      <c r="CF115" s="65">
        <f t="shared" ca="1" si="179"/>
        <v>0</v>
      </c>
      <c r="CG115" s="65">
        <f t="shared" ca="1" si="179"/>
        <v>0</v>
      </c>
      <c r="CH115" s="65">
        <f t="shared" ca="1" si="179"/>
        <v>0</v>
      </c>
      <c r="CI115" s="65">
        <f t="shared" ca="1" si="179"/>
        <v>0</v>
      </c>
      <c r="CJ115" s="65">
        <f t="shared" ca="1" si="179"/>
        <v>0</v>
      </c>
      <c r="CK115" s="65">
        <f t="shared" ca="1" si="172"/>
        <v>0</v>
      </c>
      <c r="CL115" s="65">
        <f t="shared" ca="1" si="172"/>
        <v>0</v>
      </c>
      <c r="CM115" s="65">
        <f t="shared" ca="1" si="172"/>
        <v>0</v>
      </c>
      <c r="CN115" s="65">
        <f t="shared" ca="1" si="172"/>
        <v>0</v>
      </c>
      <c r="CO115" s="65">
        <f t="shared" ca="1" si="172"/>
        <v>0</v>
      </c>
      <c r="CP115" s="65">
        <f t="shared" ca="1" si="172"/>
        <v>0</v>
      </c>
      <c r="CQ115" s="65">
        <f t="shared" ca="1" si="172"/>
        <v>0</v>
      </c>
      <c r="CR115" s="65">
        <f t="shared" ca="1" si="172"/>
        <v>0</v>
      </c>
      <c r="CS115" s="65">
        <f t="shared" ca="1" si="172"/>
        <v>0</v>
      </c>
      <c r="CT115" s="65">
        <f t="shared" ca="1" si="172"/>
        <v>0</v>
      </c>
      <c r="CU115" s="65">
        <f t="shared" ca="1" si="172"/>
        <v>0</v>
      </c>
      <c r="CV115" s="65">
        <f t="shared" ca="1" si="172"/>
        <v>0</v>
      </c>
      <c r="CW115" s="65">
        <f t="shared" ca="1" si="172"/>
        <v>0</v>
      </c>
      <c r="CX115" s="65">
        <f t="shared" ca="1" si="172"/>
        <v>0</v>
      </c>
      <c r="CY115" s="65">
        <f t="shared" ref="CY115:DN130" ca="1" si="180">VLOOKUP(ROUNDUP(SQRT(CY$1^2+$I115^2),0),$A$9:$B$723,2)</f>
        <v>0</v>
      </c>
      <c r="CZ115" s="65">
        <f t="shared" ca="1" si="180"/>
        <v>0</v>
      </c>
      <c r="DA115" s="65">
        <f t="shared" ca="1" si="180"/>
        <v>0</v>
      </c>
      <c r="DB115" s="65">
        <f t="shared" ca="1" si="180"/>
        <v>0</v>
      </c>
      <c r="DC115" s="65">
        <f t="shared" ca="1" si="180"/>
        <v>0</v>
      </c>
      <c r="DD115" s="65">
        <f t="shared" ca="1" si="180"/>
        <v>0</v>
      </c>
      <c r="DE115" s="65">
        <f t="shared" ca="1" si="180"/>
        <v>0</v>
      </c>
      <c r="DF115" s="65">
        <f t="shared" ca="1" si="180"/>
        <v>0</v>
      </c>
      <c r="DG115" s="65">
        <f t="shared" ca="1" si="180"/>
        <v>0</v>
      </c>
      <c r="DH115" s="65">
        <f t="shared" ca="1" si="180"/>
        <v>0</v>
      </c>
      <c r="DI115" s="65">
        <f t="shared" ca="1" si="180"/>
        <v>0</v>
      </c>
      <c r="DJ115" s="65">
        <f t="shared" ca="1" si="180"/>
        <v>0</v>
      </c>
      <c r="DK115" s="65">
        <f t="shared" ca="1" si="180"/>
        <v>0</v>
      </c>
      <c r="DL115" s="65">
        <f t="shared" ca="1" si="180"/>
        <v>0</v>
      </c>
      <c r="DM115" s="65">
        <f t="shared" ca="1" si="180"/>
        <v>0</v>
      </c>
      <c r="DN115" s="65">
        <f t="shared" ca="1" si="180"/>
        <v>0</v>
      </c>
      <c r="DO115" s="65">
        <f t="shared" ref="DO115:ED130" ca="1" si="181">VLOOKUP(ROUNDUP(SQRT(DO$1^2+$I115^2),0),$A$9:$B$723,2)</f>
        <v>0</v>
      </c>
      <c r="DP115" s="65">
        <f t="shared" ca="1" si="181"/>
        <v>0</v>
      </c>
      <c r="DQ115" s="65">
        <f t="shared" ca="1" si="181"/>
        <v>0</v>
      </c>
      <c r="DR115" s="65">
        <f t="shared" ca="1" si="181"/>
        <v>0</v>
      </c>
      <c r="DS115" s="65">
        <f t="shared" ca="1" si="181"/>
        <v>0</v>
      </c>
      <c r="DT115" s="65">
        <f t="shared" ca="1" si="181"/>
        <v>0</v>
      </c>
      <c r="DU115" s="65">
        <f t="shared" ca="1" si="181"/>
        <v>0</v>
      </c>
      <c r="DV115" s="65">
        <f t="shared" ca="1" si="181"/>
        <v>0</v>
      </c>
      <c r="DW115" s="65">
        <f t="shared" ca="1" si="181"/>
        <v>0</v>
      </c>
      <c r="DX115" s="65">
        <f t="shared" ca="1" si="181"/>
        <v>0</v>
      </c>
      <c r="DY115" s="65">
        <f t="shared" ca="1" si="181"/>
        <v>0</v>
      </c>
      <c r="DZ115" s="65">
        <f t="shared" ca="1" si="181"/>
        <v>0</v>
      </c>
      <c r="EA115" s="65">
        <f t="shared" ca="1" si="173"/>
        <v>0</v>
      </c>
      <c r="EB115" s="65">
        <f t="shared" ca="1" si="173"/>
        <v>0</v>
      </c>
      <c r="EC115" s="65">
        <f t="shared" ca="1" si="173"/>
        <v>0</v>
      </c>
      <c r="ED115" s="65">
        <f t="shared" ca="1" si="173"/>
        <v>0</v>
      </c>
      <c r="EE115" s="65">
        <f t="shared" ca="1" si="173"/>
        <v>0</v>
      </c>
      <c r="EF115" s="65">
        <f t="shared" ca="1" si="173"/>
        <v>0</v>
      </c>
      <c r="EG115" s="65">
        <f t="shared" ca="1" si="173"/>
        <v>0</v>
      </c>
      <c r="EH115" s="65">
        <f t="shared" ca="1" si="173"/>
        <v>0</v>
      </c>
      <c r="EI115" s="65">
        <f t="shared" ca="1" si="173"/>
        <v>0</v>
      </c>
      <c r="EJ115" s="65">
        <f t="shared" ca="1" si="173"/>
        <v>0</v>
      </c>
      <c r="EK115" s="65">
        <f t="shared" ca="1" si="174"/>
        <v>0</v>
      </c>
      <c r="EL115" s="65">
        <f t="shared" ca="1" si="174"/>
        <v>0</v>
      </c>
      <c r="EM115" s="65">
        <f t="shared" ca="1" si="174"/>
        <v>0</v>
      </c>
      <c r="EN115" s="65">
        <f t="shared" ca="1" si="174"/>
        <v>0</v>
      </c>
      <c r="EO115" s="65">
        <f t="shared" ca="1" si="174"/>
        <v>0</v>
      </c>
      <c r="EP115" s="65">
        <f t="shared" ca="1" si="174"/>
        <v>0</v>
      </c>
      <c r="EQ115" s="65">
        <f t="shared" ca="1" si="174"/>
        <v>0</v>
      </c>
      <c r="ER115" s="65">
        <f t="shared" ca="1" si="174"/>
        <v>0</v>
      </c>
      <c r="ES115" s="65">
        <f t="shared" ca="1" si="174"/>
        <v>0</v>
      </c>
      <c r="ET115" s="65">
        <f t="shared" ca="1" si="174"/>
        <v>0</v>
      </c>
      <c r="EU115" s="65">
        <f t="shared" ca="1" si="169"/>
        <v>0</v>
      </c>
      <c r="EV115" s="65">
        <f t="shared" ca="1" si="169"/>
        <v>0</v>
      </c>
      <c r="EW115" s="65">
        <f t="shared" ca="1" si="169"/>
        <v>0</v>
      </c>
      <c r="EX115" s="65">
        <f t="shared" ca="1" si="169"/>
        <v>0</v>
      </c>
      <c r="EY115" s="65">
        <f t="shared" ca="1" si="169"/>
        <v>0</v>
      </c>
      <c r="EZ115" s="65">
        <f t="shared" ca="1" si="169"/>
        <v>0</v>
      </c>
      <c r="FA115" s="65">
        <f t="shared" ca="1" si="169"/>
        <v>0</v>
      </c>
      <c r="FB115" s="65">
        <f t="shared" ca="1" si="169"/>
        <v>0</v>
      </c>
      <c r="FC115" s="65">
        <f t="shared" ca="1" si="169"/>
        <v>0</v>
      </c>
      <c r="FD115" s="65">
        <f t="shared" ca="1" si="169"/>
        <v>0</v>
      </c>
      <c r="FE115" s="65">
        <f t="shared" ca="1" si="169"/>
        <v>0</v>
      </c>
      <c r="FF115" s="65">
        <f t="shared" ca="1" si="169"/>
        <v>0</v>
      </c>
      <c r="FG115" s="65">
        <f t="shared" ca="1" si="169"/>
        <v>0</v>
      </c>
      <c r="FH115" s="65">
        <f t="shared" ca="1" si="169"/>
        <v>0</v>
      </c>
      <c r="FI115" s="65">
        <f t="shared" ca="1" si="169"/>
        <v>0</v>
      </c>
      <c r="FJ115" s="65">
        <f t="shared" ca="1" si="169"/>
        <v>0</v>
      </c>
      <c r="FK115" s="65">
        <f t="shared" ref="FK115:FZ130" ca="1" si="182">VLOOKUP(ROUNDUP(SQRT(FK$1^2+$I115^2),0),$A$9:$B$723,2)</f>
        <v>0</v>
      </c>
      <c r="FL115" s="65">
        <f t="shared" ca="1" si="182"/>
        <v>0</v>
      </c>
      <c r="FM115" s="65">
        <f t="shared" ca="1" si="182"/>
        <v>0</v>
      </c>
      <c r="FN115" s="65">
        <f t="shared" ca="1" si="182"/>
        <v>0</v>
      </c>
      <c r="FO115" s="65">
        <f t="shared" ca="1" si="182"/>
        <v>0</v>
      </c>
      <c r="FP115" s="65">
        <f t="shared" ca="1" si="182"/>
        <v>0</v>
      </c>
      <c r="FQ115" s="65">
        <f t="shared" ca="1" si="182"/>
        <v>0</v>
      </c>
      <c r="FR115" s="65">
        <f t="shared" ca="1" si="182"/>
        <v>0</v>
      </c>
      <c r="FS115" s="65">
        <f t="shared" ca="1" si="182"/>
        <v>0</v>
      </c>
      <c r="FT115" s="65">
        <f t="shared" ca="1" si="182"/>
        <v>0</v>
      </c>
      <c r="FU115" s="65">
        <f t="shared" ca="1" si="182"/>
        <v>0</v>
      </c>
      <c r="FV115" s="65">
        <f t="shared" ca="1" si="182"/>
        <v>0</v>
      </c>
      <c r="FW115" s="65">
        <f t="shared" ca="1" si="182"/>
        <v>0</v>
      </c>
      <c r="FX115" s="65">
        <f t="shared" ca="1" si="182"/>
        <v>0</v>
      </c>
      <c r="FY115" s="65">
        <f t="shared" ca="1" si="182"/>
        <v>0</v>
      </c>
      <c r="FZ115" s="65">
        <f t="shared" ca="1" si="182"/>
        <v>0</v>
      </c>
      <c r="GA115" s="65">
        <f t="shared" ref="FY115:GN130" ca="1" si="183">VLOOKUP(ROUNDUP(SQRT(GA$1^2+$I115^2),0),$A$9:$B$723,2)</f>
        <v>0</v>
      </c>
      <c r="GB115" s="65">
        <f t="shared" ca="1" si="183"/>
        <v>0</v>
      </c>
      <c r="GC115" s="65">
        <f t="shared" ca="1" si="183"/>
        <v>0</v>
      </c>
      <c r="GD115" s="65">
        <f t="shared" ca="1" si="183"/>
        <v>0</v>
      </c>
      <c r="GE115" s="65">
        <f t="shared" ca="1" si="183"/>
        <v>0</v>
      </c>
      <c r="GF115" s="65">
        <f t="shared" ca="1" si="183"/>
        <v>0</v>
      </c>
      <c r="GG115" s="65">
        <f t="shared" ca="1" si="183"/>
        <v>0</v>
      </c>
      <c r="GH115" s="65">
        <f t="shared" ca="1" si="183"/>
        <v>0</v>
      </c>
      <c r="GI115" s="65">
        <f t="shared" ca="1" si="175"/>
        <v>0</v>
      </c>
      <c r="GJ115" s="65">
        <f t="shared" ca="1" si="175"/>
        <v>0</v>
      </c>
      <c r="GK115" s="65">
        <f t="shared" ca="1" si="175"/>
        <v>0</v>
      </c>
      <c r="GL115" s="65">
        <f t="shared" ca="1" si="175"/>
        <v>0</v>
      </c>
      <c r="GM115" s="65">
        <f t="shared" ca="1" si="175"/>
        <v>0</v>
      </c>
      <c r="GN115" s="65">
        <f t="shared" ca="1" si="175"/>
        <v>0</v>
      </c>
      <c r="GO115" s="65">
        <f t="shared" ca="1" si="175"/>
        <v>0</v>
      </c>
      <c r="GP115" s="65">
        <f t="shared" ca="1" si="175"/>
        <v>0</v>
      </c>
      <c r="GQ115" s="65">
        <f t="shared" ca="1" si="175"/>
        <v>0</v>
      </c>
      <c r="GR115" s="65">
        <f t="shared" ca="1" si="175"/>
        <v>0</v>
      </c>
      <c r="GS115" s="65">
        <f t="shared" ca="1" si="175"/>
        <v>0</v>
      </c>
      <c r="GT115" s="65">
        <f t="shared" ref="GT115:HI130" ca="1" si="184">VLOOKUP(ROUNDUP(SQRT(GT$1^2+$I115^2),0),$A$9:$B$723,2)</f>
        <v>0</v>
      </c>
      <c r="GU115" s="65">
        <f t="shared" ca="1" si="184"/>
        <v>0</v>
      </c>
      <c r="GV115" s="65">
        <f t="shared" ca="1" si="184"/>
        <v>0</v>
      </c>
      <c r="GW115" s="65">
        <f t="shared" ca="1" si="184"/>
        <v>0</v>
      </c>
      <c r="GX115" s="65">
        <f t="shared" ca="1" si="184"/>
        <v>0</v>
      </c>
      <c r="GY115" s="65">
        <f t="shared" ca="1" si="184"/>
        <v>0</v>
      </c>
      <c r="GZ115" s="65">
        <f t="shared" ca="1" si="184"/>
        <v>0</v>
      </c>
      <c r="HA115" s="65">
        <f t="shared" ca="1" si="184"/>
        <v>0</v>
      </c>
      <c r="HB115" s="65">
        <f t="shared" ca="1" si="184"/>
        <v>0</v>
      </c>
      <c r="HC115" s="65">
        <f t="shared" ca="1" si="184"/>
        <v>0</v>
      </c>
      <c r="HD115" s="65">
        <f t="shared" ca="1" si="184"/>
        <v>0</v>
      </c>
      <c r="HE115" s="65">
        <f t="shared" ca="1" si="184"/>
        <v>0</v>
      </c>
      <c r="HF115" s="65">
        <f t="shared" ca="1" si="184"/>
        <v>0</v>
      </c>
      <c r="HG115" s="65">
        <f t="shared" ca="1" si="184"/>
        <v>0</v>
      </c>
      <c r="HH115" s="65">
        <f t="shared" ca="1" si="184"/>
        <v>0</v>
      </c>
      <c r="HI115" s="65">
        <f t="shared" ca="1" si="184"/>
        <v>0</v>
      </c>
      <c r="HJ115" s="65">
        <f t="shared" ref="HJ115:HY130" ca="1" si="185">VLOOKUP(ROUNDUP(SQRT(HJ$1^2+$I115^2),0),$A$9:$B$723,2)</f>
        <v>0</v>
      </c>
      <c r="HK115" s="65">
        <f t="shared" ca="1" si="185"/>
        <v>0</v>
      </c>
      <c r="HL115" s="65">
        <f t="shared" ca="1" si="185"/>
        <v>0</v>
      </c>
      <c r="HM115" s="65">
        <f t="shared" ca="1" si="185"/>
        <v>0</v>
      </c>
      <c r="HN115" s="65">
        <f t="shared" ca="1" si="185"/>
        <v>0</v>
      </c>
      <c r="HO115" s="65">
        <f t="shared" ca="1" si="185"/>
        <v>0</v>
      </c>
      <c r="HP115" s="65">
        <f t="shared" ca="1" si="185"/>
        <v>0</v>
      </c>
      <c r="HQ115" s="65">
        <f t="shared" ca="1" si="185"/>
        <v>0</v>
      </c>
      <c r="HR115" s="65">
        <f t="shared" ca="1" si="185"/>
        <v>0</v>
      </c>
      <c r="HS115" s="65">
        <f t="shared" ca="1" si="185"/>
        <v>0</v>
      </c>
      <c r="HT115" s="65">
        <f t="shared" ca="1" si="185"/>
        <v>0</v>
      </c>
      <c r="HU115" s="65">
        <f t="shared" ca="1" si="185"/>
        <v>0</v>
      </c>
      <c r="HV115" s="65">
        <f t="shared" ca="1" si="185"/>
        <v>0</v>
      </c>
      <c r="HW115" s="65">
        <f t="shared" ca="1" si="176"/>
        <v>0</v>
      </c>
      <c r="HX115" s="65">
        <f t="shared" ca="1" si="176"/>
        <v>0</v>
      </c>
      <c r="HY115" s="65">
        <f t="shared" ca="1" si="176"/>
        <v>0</v>
      </c>
      <c r="HZ115" s="65">
        <f t="shared" ca="1" si="176"/>
        <v>0</v>
      </c>
      <c r="IA115" s="65">
        <f t="shared" ca="1" si="176"/>
        <v>0</v>
      </c>
      <c r="IB115" s="65">
        <f t="shared" ca="1" si="176"/>
        <v>0</v>
      </c>
      <c r="IC115" s="65">
        <f t="shared" ca="1" si="176"/>
        <v>0</v>
      </c>
      <c r="ID115" s="65">
        <f t="shared" ca="1" si="176"/>
        <v>0</v>
      </c>
      <c r="IE115" s="65">
        <f t="shared" ca="1" si="176"/>
        <v>0</v>
      </c>
      <c r="IF115" s="65">
        <f t="shared" ca="1" si="176"/>
        <v>0</v>
      </c>
      <c r="IG115" s="65">
        <f t="shared" ca="1" si="177"/>
        <v>0</v>
      </c>
      <c r="IH115" s="65">
        <f t="shared" ca="1" si="177"/>
        <v>0</v>
      </c>
      <c r="II115" s="65">
        <f t="shared" ca="1" si="177"/>
        <v>0</v>
      </c>
      <c r="IJ115" s="65">
        <f t="shared" ca="1" si="177"/>
        <v>0</v>
      </c>
      <c r="IK115" s="65">
        <f t="shared" ca="1" si="177"/>
        <v>0</v>
      </c>
      <c r="IL115" s="65">
        <f t="shared" ca="1" si="177"/>
        <v>0</v>
      </c>
      <c r="IM115" s="65">
        <f t="shared" ca="1" si="177"/>
        <v>0</v>
      </c>
      <c r="IN115" s="65">
        <f t="shared" ca="1" si="177"/>
        <v>0</v>
      </c>
      <c r="IO115" s="65">
        <f t="shared" ca="1" si="177"/>
        <v>0</v>
      </c>
      <c r="IP115" s="65">
        <f t="shared" ca="1" si="177"/>
        <v>0</v>
      </c>
      <c r="IQ115" s="65">
        <f t="shared" ca="1" si="177"/>
        <v>0</v>
      </c>
      <c r="IR115" s="65">
        <f t="shared" ca="1" si="177"/>
        <v>0</v>
      </c>
      <c r="IS115" s="65">
        <f t="shared" ca="1" si="177"/>
        <v>0</v>
      </c>
      <c r="IT115" s="65">
        <f t="shared" ca="1" si="177"/>
        <v>0</v>
      </c>
      <c r="IU115" s="65">
        <f t="shared" ca="1" si="177"/>
        <v>0</v>
      </c>
      <c r="IV115" s="65">
        <f t="shared" ca="1" si="177"/>
        <v>0</v>
      </c>
      <c r="IW115" s="65">
        <f t="shared" ref="IQ115:IZ130" ca="1" si="186">VLOOKUP(ROUNDUP(SQRT(IW$1^2+$I115^2),0),$A$9:$B$723,2)</f>
        <v>0</v>
      </c>
      <c r="IX115" s="65">
        <f t="shared" ca="1" si="186"/>
        <v>0</v>
      </c>
      <c r="IY115" s="65">
        <f t="shared" ca="1" si="186"/>
        <v>0</v>
      </c>
      <c r="IZ115" s="65">
        <f t="shared" ca="1" si="186"/>
        <v>0</v>
      </c>
      <c r="JA115" s="65"/>
      <c r="JB115" s="65"/>
      <c r="JC115" s="65"/>
      <c r="JD115" s="65"/>
      <c r="JE115" s="65"/>
      <c r="JF115" s="65"/>
      <c r="JG115" s="65"/>
      <c r="JH115" s="65"/>
      <c r="JI115" s="65"/>
      <c r="JJ115" s="65"/>
      <c r="JK115" s="65"/>
      <c r="JL115" s="65"/>
      <c r="JM115" s="65"/>
      <c r="JN115" s="65"/>
      <c r="JO115" s="65"/>
      <c r="JP115" s="65"/>
      <c r="JQ115" s="65"/>
      <c r="JR115" s="65"/>
    </row>
    <row r="116" spans="1:278" x14ac:dyDescent="0.2">
      <c r="A116" s="64">
        <f t="shared" si="124"/>
        <v>107</v>
      </c>
      <c r="B116" s="65">
        <f t="shared" ca="1" si="122"/>
        <v>1.7365095004578296E-10</v>
      </c>
      <c r="C116" s="65">
        <f t="shared" ca="1" si="147"/>
        <v>1.7365095004578296E-10</v>
      </c>
      <c r="D116" s="65">
        <f t="shared" ca="1" si="148"/>
        <v>0</v>
      </c>
      <c r="E116" s="72">
        <f t="shared" ca="1" si="149"/>
        <v>0</v>
      </c>
      <c r="F116" s="67">
        <f t="shared" si="123"/>
        <v>0</v>
      </c>
      <c r="H116" s="72">
        <f t="shared" ca="1" si="125"/>
        <v>7.6219657949774679E-9</v>
      </c>
      <c r="I116" s="64">
        <f t="shared" ca="1" si="110"/>
        <v>114</v>
      </c>
      <c r="J116" s="67">
        <f t="shared" ca="1" si="127"/>
        <v>1.1205604222189094E-10</v>
      </c>
      <c r="K116" s="65">
        <f t="shared" ca="1" si="178"/>
        <v>1.0325676967562065E-10</v>
      </c>
      <c r="L116" s="65">
        <f t="shared" ca="1" si="178"/>
        <v>1.0325676967562065E-10</v>
      </c>
      <c r="M116" s="65">
        <f t="shared" ca="1" si="178"/>
        <v>1.0325676967562065E-10</v>
      </c>
      <c r="N116" s="65">
        <f t="shared" ca="1" si="178"/>
        <v>1.0325676967562065E-10</v>
      </c>
      <c r="O116" s="65">
        <f t="shared" ca="1" si="178"/>
        <v>1.0325676967562065E-10</v>
      </c>
      <c r="P116" s="65">
        <f t="shared" ca="1" si="178"/>
        <v>1.0325676967562065E-10</v>
      </c>
      <c r="Q116" s="65">
        <f t="shared" ca="1" si="178"/>
        <v>1.0325676967562065E-10</v>
      </c>
      <c r="R116" s="65">
        <f t="shared" ca="1" si="178"/>
        <v>1.0325676967562065E-10</v>
      </c>
      <c r="S116" s="65">
        <f t="shared" ca="1" si="178"/>
        <v>1.0325676967562065E-10</v>
      </c>
      <c r="T116" s="65">
        <f t="shared" ca="1" si="178"/>
        <v>1.0325676967562065E-10</v>
      </c>
      <c r="U116" s="65">
        <f t="shared" ca="1" si="178"/>
        <v>1.0325676967562065E-10</v>
      </c>
      <c r="V116" s="65">
        <f t="shared" ca="1" si="178"/>
        <v>1.0325676967562065E-10</v>
      </c>
      <c r="W116" s="65">
        <f t="shared" ca="1" si="178"/>
        <v>1.0325676967562065E-10</v>
      </c>
      <c r="X116" s="65">
        <f t="shared" ca="1" si="178"/>
        <v>1.0325676967562065E-10</v>
      </c>
      <c r="Y116" s="65">
        <f t="shared" ca="1" si="178"/>
        <v>1.0325676967562065E-10</v>
      </c>
      <c r="Z116" s="65">
        <f t="shared" ca="1" si="178"/>
        <v>9.4457497129350367E-11</v>
      </c>
      <c r="AA116" s="65">
        <f t="shared" ca="1" si="170"/>
        <v>9.4457497129350367E-11</v>
      </c>
      <c r="AB116" s="65">
        <f t="shared" ca="1" si="170"/>
        <v>9.4457497129350367E-11</v>
      </c>
      <c r="AC116" s="65">
        <f t="shared" ca="1" si="170"/>
        <v>9.4457497129350367E-11</v>
      </c>
      <c r="AD116" s="65">
        <f t="shared" ca="1" si="170"/>
        <v>9.4457497129350367E-11</v>
      </c>
      <c r="AE116" s="65">
        <f t="shared" ca="1" si="170"/>
        <v>9.4457497129350367E-11</v>
      </c>
      <c r="AF116" s="65">
        <f t="shared" ca="1" si="170"/>
        <v>8.5658224583080079E-11</v>
      </c>
      <c r="AG116" s="65">
        <f t="shared" ca="1" si="170"/>
        <v>8.5658224583080079E-11</v>
      </c>
      <c r="AH116" s="65">
        <f t="shared" ca="1" si="170"/>
        <v>8.5658224583080079E-11</v>
      </c>
      <c r="AI116" s="65">
        <f t="shared" ca="1" si="170"/>
        <v>8.5658224583080079E-11</v>
      </c>
      <c r="AJ116" s="65">
        <f t="shared" ca="1" si="170"/>
        <v>8.5658224583080079E-11</v>
      </c>
      <c r="AK116" s="65">
        <f t="shared" ca="1" si="170"/>
        <v>7.6858952036809792E-11</v>
      </c>
      <c r="AL116" s="65">
        <f t="shared" ca="1" si="170"/>
        <v>7.6858952036809792E-11</v>
      </c>
      <c r="AM116" s="65">
        <f t="shared" ca="1" si="170"/>
        <v>7.6858952036809792E-11</v>
      </c>
      <c r="AN116" s="65">
        <f t="shared" ca="1" si="170"/>
        <v>7.6858952036809792E-11</v>
      </c>
      <c r="AO116" s="65">
        <f t="shared" ca="1" si="170"/>
        <v>6.8059679490539504E-11</v>
      </c>
      <c r="AP116" s="65">
        <f t="shared" ca="1" si="171"/>
        <v>6.8059679490539504E-11</v>
      </c>
      <c r="AQ116" s="65">
        <f t="shared" ca="1" si="171"/>
        <v>6.8059679490539504E-11</v>
      </c>
      <c r="AR116" s="65">
        <f t="shared" ca="1" si="171"/>
        <v>6.8059679490539504E-11</v>
      </c>
      <c r="AS116" s="65">
        <f t="shared" ca="1" si="171"/>
        <v>5.9260406944269217E-11</v>
      </c>
      <c r="AT116" s="65">
        <f t="shared" ca="1" si="171"/>
        <v>5.9260406944269217E-11</v>
      </c>
      <c r="AU116" s="65">
        <f t="shared" ca="1" si="171"/>
        <v>5.9260406944269217E-11</v>
      </c>
      <c r="AV116" s="65">
        <f t="shared" ca="1" si="171"/>
        <v>5.0461134397998929E-11</v>
      </c>
      <c r="AW116" s="65">
        <f t="shared" ca="1" si="171"/>
        <v>5.0461134397998929E-11</v>
      </c>
      <c r="AX116" s="65">
        <f t="shared" ca="1" si="171"/>
        <v>5.0461134397998929E-11</v>
      </c>
      <c r="AY116" s="65">
        <f t="shared" ca="1" si="171"/>
        <v>4.1661861851728641E-11</v>
      </c>
      <c r="AZ116" s="65">
        <f t="shared" ca="1" si="171"/>
        <v>4.1661861851728641E-11</v>
      </c>
      <c r="BA116" s="65">
        <f t="shared" ca="1" si="171"/>
        <v>4.1661861851728641E-11</v>
      </c>
      <c r="BB116" s="65">
        <f t="shared" ca="1" si="171"/>
        <v>3.2862589305458354E-11</v>
      </c>
      <c r="BC116" s="65">
        <f t="shared" ca="1" si="171"/>
        <v>3.2862589305458354E-11</v>
      </c>
      <c r="BD116" s="65">
        <f t="shared" ca="1" si="171"/>
        <v>3.2862589305458354E-11</v>
      </c>
      <c r="BE116" s="65">
        <f t="shared" ca="1" si="171"/>
        <v>2.4063316759188069E-11</v>
      </c>
      <c r="BF116" s="65">
        <f t="shared" ca="1" si="168"/>
        <v>2.4063316759188069E-11</v>
      </c>
      <c r="BG116" s="65">
        <f t="shared" ca="1" si="168"/>
        <v>1.5264044212917785E-11</v>
      </c>
      <c r="BH116" s="65">
        <f t="shared" ca="1" si="168"/>
        <v>1.5264044212917785E-11</v>
      </c>
      <c r="BI116" s="65">
        <f t="shared" ca="1" si="168"/>
        <v>1.5264044212917785E-11</v>
      </c>
      <c r="BJ116" s="65">
        <f t="shared" ca="1" si="168"/>
        <v>6.4647716666475004E-12</v>
      </c>
      <c r="BK116" s="65">
        <f t="shared" ca="1" si="168"/>
        <v>6.4647716666475004E-12</v>
      </c>
      <c r="BL116" s="65">
        <f t="shared" ca="1" si="168"/>
        <v>0</v>
      </c>
      <c r="BM116" s="65">
        <f t="shared" ca="1" si="168"/>
        <v>0</v>
      </c>
      <c r="BN116" s="65">
        <f t="shared" ca="1" si="168"/>
        <v>0</v>
      </c>
      <c r="BO116" s="65">
        <f t="shared" ca="1" si="168"/>
        <v>0</v>
      </c>
      <c r="BP116" s="65">
        <f t="shared" ca="1" si="168"/>
        <v>0</v>
      </c>
      <c r="BQ116" s="65">
        <f t="shared" ca="1" si="168"/>
        <v>0</v>
      </c>
      <c r="BR116" s="65">
        <f t="shared" ca="1" si="168"/>
        <v>0</v>
      </c>
      <c r="BS116" s="65">
        <f t="shared" ca="1" si="168"/>
        <v>0</v>
      </c>
      <c r="BT116" s="65">
        <f t="shared" ca="1" si="168"/>
        <v>0</v>
      </c>
      <c r="BU116" s="65">
        <f t="shared" ca="1" si="179"/>
        <v>0</v>
      </c>
      <c r="BV116" s="65">
        <f t="shared" ca="1" si="179"/>
        <v>0</v>
      </c>
      <c r="BW116" s="65">
        <f t="shared" ca="1" si="179"/>
        <v>0</v>
      </c>
      <c r="BX116" s="65">
        <f t="shared" ca="1" si="179"/>
        <v>0</v>
      </c>
      <c r="BY116" s="65">
        <f t="shared" ca="1" si="179"/>
        <v>0</v>
      </c>
      <c r="BZ116" s="65">
        <f t="shared" ca="1" si="179"/>
        <v>0</v>
      </c>
      <c r="CA116" s="65">
        <f t="shared" ca="1" si="179"/>
        <v>0</v>
      </c>
      <c r="CB116" s="65">
        <f t="shared" ca="1" si="179"/>
        <v>0</v>
      </c>
      <c r="CC116" s="65">
        <f t="shared" ca="1" si="179"/>
        <v>0</v>
      </c>
      <c r="CD116" s="65">
        <f t="shared" ca="1" si="179"/>
        <v>0</v>
      </c>
      <c r="CE116" s="65">
        <f t="shared" ca="1" si="179"/>
        <v>0</v>
      </c>
      <c r="CF116" s="65">
        <f t="shared" ca="1" si="179"/>
        <v>0</v>
      </c>
      <c r="CG116" s="65">
        <f t="shared" ca="1" si="179"/>
        <v>0</v>
      </c>
      <c r="CH116" s="65">
        <f t="shared" ca="1" si="179"/>
        <v>0</v>
      </c>
      <c r="CI116" s="65">
        <f t="shared" ca="1" si="179"/>
        <v>0</v>
      </c>
      <c r="CJ116" s="65">
        <f t="shared" ca="1" si="179"/>
        <v>0</v>
      </c>
      <c r="CK116" s="65">
        <f t="shared" ca="1" si="172"/>
        <v>0</v>
      </c>
      <c r="CL116" s="65">
        <f t="shared" ca="1" si="172"/>
        <v>0</v>
      </c>
      <c r="CM116" s="65">
        <f t="shared" ca="1" si="172"/>
        <v>0</v>
      </c>
      <c r="CN116" s="65">
        <f t="shared" ca="1" si="172"/>
        <v>0</v>
      </c>
      <c r="CO116" s="65">
        <f t="shared" ca="1" si="172"/>
        <v>0</v>
      </c>
      <c r="CP116" s="65">
        <f t="shared" ca="1" si="172"/>
        <v>0</v>
      </c>
      <c r="CQ116" s="65">
        <f t="shared" ca="1" si="172"/>
        <v>0</v>
      </c>
      <c r="CR116" s="65">
        <f t="shared" ca="1" si="172"/>
        <v>0</v>
      </c>
      <c r="CS116" s="65">
        <f t="shared" ca="1" si="172"/>
        <v>0</v>
      </c>
      <c r="CT116" s="65">
        <f t="shared" ca="1" si="172"/>
        <v>0</v>
      </c>
      <c r="CU116" s="65">
        <f t="shared" ca="1" si="172"/>
        <v>0</v>
      </c>
      <c r="CV116" s="65">
        <f t="shared" ca="1" si="172"/>
        <v>0</v>
      </c>
      <c r="CW116" s="65">
        <f t="shared" ca="1" si="172"/>
        <v>0</v>
      </c>
      <c r="CX116" s="65">
        <f t="shared" ca="1" si="172"/>
        <v>0</v>
      </c>
      <c r="CY116" s="65">
        <f t="shared" ca="1" si="180"/>
        <v>0</v>
      </c>
      <c r="CZ116" s="65">
        <f t="shared" ca="1" si="180"/>
        <v>0</v>
      </c>
      <c r="DA116" s="65">
        <f t="shared" ca="1" si="180"/>
        <v>0</v>
      </c>
      <c r="DB116" s="65">
        <f t="shared" ca="1" si="180"/>
        <v>0</v>
      </c>
      <c r="DC116" s="65">
        <f t="shared" ca="1" si="180"/>
        <v>0</v>
      </c>
      <c r="DD116" s="65">
        <f t="shared" ca="1" si="180"/>
        <v>0</v>
      </c>
      <c r="DE116" s="65">
        <f t="shared" ca="1" si="180"/>
        <v>0</v>
      </c>
      <c r="DF116" s="65">
        <f t="shared" ca="1" si="180"/>
        <v>0</v>
      </c>
      <c r="DG116" s="65">
        <f t="shared" ca="1" si="180"/>
        <v>0</v>
      </c>
      <c r="DH116" s="65">
        <f t="shared" ca="1" si="180"/>
        <v>0</v>
      </c>
      <c r="DI116" s="65">
        <f t="shared" ca="1" si="180"/>
        <v>0</v>
      </c>
      <c r="DJ116" s="65">
        <f t="shared" ca="1" si="180"/>
        <v>0</v>
      </c>
      <c r="DK116" s="65">
        <f t="shared" ca="1" si="180"/>
        <v>0</v>
      </c>
      <c r="DL116" s="65">
        <f t="shared" ca="1" si="180"/>
        <v>0</v>
      </c>
      <c r="DM116" s="65">
        <f t="shared" ca="1" si="180"/>
        <v>0</v>
      </c>
      <c r="DN116" s="65">
        <f t="shared" ca="1" si="180"/>
        <v>0</v>
      </c>
      <c r="DO116" s="65">
        <f t="shared" ca="1" si="181"/>
        <v>0</v>
      </c>
      <c r="DP116" s="65">
        <f t="shared" ca="1" si="181"/>
        <v>0</v>
      </c>
      <c r="DQ116" s="65">
        <f t="shared" ca="1" si="181"/>
        <v>0</v>
      </c>
      <c r="DR116" s="65">
        <f t="shared" ca="1" si="181"/>
        <v>0</v>
      </c>
      <c r="DS116" s="65">
        <f t="shared" ca="1" si="181"/>
        <v>0</v>
      </c>
      <c r="DT116" s="65">
        <f t="shared" ca="1" si="181"/>
        <v>0</v>
      </c>
      <c r="DU116" s="65">
        <f t="shared" ca="1" si="181"/>
        <v>0</v>
      </c>
      <c r="DV116" s="65">
        <f t="shared" ca="1" si="181"/>
        <v>0</v>
      </c>
      <c r="DW116" s="65">
        <f t="shared" ca="1" si="181"/>
        <v>0</v>
      </c>
      <c r="DX116" s="65">
        <f t="shared" ca="1" si="181"/>
        <v>0</v>
      </c>
      <c r="DY116" s="65">
        <f t="shared" ca="1" si="181"/>
        <v>0</v>
      </c>
      <c r="DZ116" s="65">
        <f t="shared" ca="1" si="181"/>
        <v>0</v>
      </c>
      <c r="EA116" s="65">
        <f t="shared" ca="1" si="173"/>
        <v>0</v>
      </c>
      <c r="EB116" s="65">
        <f t="shared" ca="1" si="173"/>
        <v>0</v>
      </c>
      <c r="EC116" s="65">
        <f t="shared" ca="1" si="173"/>
        <v>0</v>
      </c>
      <c r="ED116" s="65">
        <f t="shared" ca="1" si="173"/>
        <v>0</v>
      </c>
      <c r="EE116" s="65">
        <f t="shared" ca="1" si="173"/>
        <v>0</v>
      </c>
      <c r="EF116" s="65">
        <f t="shared" ca="1" si="173"/>
        <v>0</v>
      </c>
      <c r="EG116" s="65">
        <f t="shared" ca="1" si="173"/>
        <v>0</v>
      </c>
      <c r="EH116" s="65">
        <f t="shared" ca="1" si="173"/>
        <v>0</v>
      </c>
      <c r="EI116" s="65">
        <f t="shared" ca="1" si="173"/>
        <v>0</v>
      </c>
      <c r="EJ116" s="65">
        <f t="shared" ca="1" si="173"/>
        <v>0</v>
      </c>
      <c r="EK116" s="65">
        <f t="shared" ca="1" si="174"/>
        <v>0</v>
      </c>
      <c r="EL116" s="65">
        <f t="shared" ca="1" si="174"/>
        <v>0</v>
      </c>
      <c r="EM116" s="65">
        <f t="shared" ca="1" si="174"/>
        <v>0</v>
      </c>
      <c r="EN116" s="65">
        <f t="shared" ca="1" si="174"/>
        <v>0</v>
      </c>
      <c r="EO116" s="65">
        <f t="shared" ca="1" si="174"/>
        <v>0</v>
      </c>
      <c r="EP116" s="65">
        <f t="shared" ca="1" si="174"/>
        <v>0</v>
      </c>
      <c r="EQ116" s="65">
        <f t="shared" ca="1" si="174"/>
        <v>0</v>
      </c>
      <c r="ER116" s="65">
        <f t="shared" ca="1" si="174"/>
        <v>0</v>
      </c>
      <c r="ES116" s="65">
        <f t="shared" ca="1" si="174"/>
        <v>0</v>
      </c>
      <c r="ET116" s="65">
        <f t="shared" ca="1" si="174"/>
        <v>0</v>
      </c>
      <c r="EU116" s="65">
        <f t="shared" ca="1" si="169"/>
        <v>0</v>
      </c>
      <c r="EV116" s="65">
        <f t="shared" ca="1" si="169"/>
        <v>0</v>
      </c>
      <c r="EW116" s="65">
        <f t="shared" ca="1" si="169"/>
        <v>0</v>
      </c>
      <c r="EX116" s="65">
        <f t="shared" ca="1" si="169"/>
        <v>0</v>
      </c>
      <c r="EY116" s="65">
        <f t="shared" ca="1" si="169"/>
        <v>0</v>
      </c>
      <c r="EZ116" s="65">
        <f t="shared" ca="1" si="169"/>
        <v>0</v>
      </c>
      <c r="FA116" s="65">
        <f t="shared" ca="1" si="169"/>
        <v>0</v>
      </c>
      <c r="FB116" s="65">
        <f t="shared" ca="1" si="169"/>
        <v>0</v>
      </c>
      <c r="FC116" s="65">
        <f t="shared" ca="1" si="169"/>
        <v>0</v>
      </c>
      <c r="FD116" s="65">
        <f t="shared" ca="1" si="169"/>
        <v>0</v>
      </c>
      <c r="FE116" s="65">
        <f t="shared" ca="1" si="169"/>
        <v>0</v>
      </c>
      <c r="FF116" s="65">
        <f t="shared" ca="1" si="169"/>
        <v>0</v>
      </c>
      <c r="FG116" s="65">
        <f t="shared" ca="1" si="169"/>
        <v>0</v>
      </c>
      <c r="FH116" s="65">
        <f t="shared" ca="1" si="169"/>
        <v>0</v>
      </c>
      <c r="FI116" s="65">
        <f t="shared" ca="1" si="169"/>
        <v>0</v>
      </c>
      <c r="FJ116" s="65">
        <f t="shared" ca="1" si="169"/>
        <v>0</v>
      </c>
      <c r="FK116" s="65">
        <f t="shared" ca="1" si="182"/>
        <v>0</v>
      </c>
      <c r="FL116" s="65">
        <f t="shared" ca="1" si="182"/>
        <v>0</v>
      </c>
      <c r="FM116" s="65">
        <f t="shared" ca="1" si="182"/>
        <v>0</v>
      </c>
      <c r="FN116" s="65">
        <f t="shared" ca="1" si="182"/>
        <v>0</v>
      </c>
      <c r="FO116" s="65">
        <f t="shared" ca="1" si="182"/>
        <v>0</v>
      </c>
      <c r="FP116" s="65">
        <f t="shared" ca="1" si="182"/>
        <v>0</v>
      </c>
      <c r="FQ116" s="65">
        <f t="shared" ca="1" si="182"/>
        <v>0</v>
      </c>
      <c r="FR116" s="65">
        <f t="shared" ca="1" si="182"/>
        <v>0</v>
      </c>
      <c r="FS116" s="65">
        <f t="shared" ca="1" si="182"/>
        <v>0</v>
      </c>
      <c r="FT116" s="65">
        <f t="shared" ca="1" si="182"/>
        <v>0</v>
      </c>
      <c r="FU116" s="65">
        <f t="shared" ca="1" si="182"/>
        <v>0</v>
      </c>
      <c r="FV116" s="65">
        <f t="shared" ca="1" si="182"/>
        <v>0</v>
      </c>
      <c r="FW116" s="65">
        <f t="shared" ca="1" si="182"/>
        <v>0</v>
      </c>
      <c r="FX116" s="65">
        <f t="shared" ca="1" si="182"/>
        <v>0</v>
      </c>
      <c r="FY116" s="65">
        <f t="shared" ca="1" si="183"/>
        <v>0</v>
      </c>
      <c r="FZ116" s="65">
        <f t="shared" ca="1" si="183"/>
        <v>0</v>
      </c>
      <c r="GA116" s="65">
        <f t="shared" ca="1" si="183"/>
        <v>0</v>
      </c>
      <c r="GB116" s="65">
        <f t="shared" ca="1" si="183"/>
        <v>0</v>
      </c>
      <c r="GC116" s="65">
        <f t="shared" ca="1" si="183"/>
        <v>0</v>
      </c>
      <c r="GD116" s="65">
        <f t="shared" ca="1" si="183"/>
        <v>0</v>
      </c>
      <c r="GE116" s="65">
        <f t="shared" ca="1" si="183"/>
        <v>0</v>
      </c>
      <c r="GF116" s="65">
        <f t="shared" ca="1" si="183"/>
        <v>0</v>
      </c>
      <c r="GG116" s="65">
        <f t="shared" ca="1" si="183"/>
        <v>0</v>
      </c>
      <c r="GH116" s="65">
        <f t="shared" ca="1" si="183"/>
        <v>0</v>
      </c>
      <c r="GI116" s="65">
        <f t="shared" ca="1" si="175"/>
        <v>0</v>
      </c>
      <c r="GJ116" s="65">
        <f t="shared" ca="1" si="175"/>
        <v>0</v>
      </c>
      <c r="GK116" s="65">
        <f t="shared" ca="1" si="175"/>
        <v>0</v>
      </c>
      <c r="GL116" s="65">
        <f t="shared" ca="1" si="175"/>
        <v>0</v>
      </c>
      <c r="GM116" s="65">
        <f t="shared" ca="1" si="175"/>
        <v>0</v>
      </c>
      <c r="GN116" s="65">
        <f t="shared" ca="1" si="175"/>
        <v>0</v>
      </c>
      <c r="GO116" s="65">
        <f t="shared" ca="1" si="175"/>
        <v>0</v>
      </c>
      <c r="GP116" s="65">
        <f t="shared" ca="1" si="175"/>
        <v>0</v>
      </c>
      <c r="GQ116" s="65">
        <f t="shared" ca="1" si="175"/>
        <v>0</v>
      </c>
      <c r="GR116" s="65">
        <f t="shared" ca="1" si="175"/>
        <v>0</v>
      </c>
      <c r="GS116" s="65">
        <f t="shared" ca="1" si="175"/>
        <v>0</v>
      </c>
      <c r="GT116" s="65">
        <f t="shared" ca="1" si="184"/>
        <v>0</v>
      </c>
      <c r="GU116" s="65">
        <f t="shared" ca="1" si="184"/>
        <v>0</v>
      </c>
      <c r="GV116" s="65">
        <f t="shared" ca="1" si="184"/>
        <v>0</v>
      </c>
      <c r="GW116" s="65">
        <f t="shared" ca="1" si="184"/>
        <v>0</v>
      </c>
      <c r="GX116" s="65">
        <f t="shared" ca="1" si="184"/>
        <v>0</v>
      </c>
      <c r="GY116" s="65">
        <f t="shared" ca="1" si="184"/>
        <v>0</v>
      </c>
      <c r="GZ116" s="65">
        <f t="shared" ca="1" si="184"/>
        <v>0</v>
      </c>
      <c r="HA116" s="65">
        <f t="shared" ca="1" si="184"/>
        <v>0</v>
      </c>
      <c r="HB116" s="65">
        <f t="shared" ca="1" si="184"/>
        <v>0</v>
      </c>
      <c r="HC116" s="65">
        <f t="shared" ca="1" si="184"/>
        <v>0</v>
      </c>
      <c r="HD116" s="65">
        <f t="shared" ca="1" si="184"/>
        <v>0</v>
      </c>
      <c r="HE116" s="65">
        <f t="shared" ca="1" si="184"/>
        <v>0</v>
      </c>
      <c r="HF116" s="65">
        <f t="shared" ca="1" si="184"/>
        <v>0</v>
      </c>
      <c r="HG116" s="65">
        <f t="shared" ca="1" si="184"/>
        <v>0</v>
      </c>
      <c r="HH116" s="65">
        <f t="shared" ca="1" si="184"/>
        <v>0</v>
      </c>
      <c r="HI116" s="65">
        <f t="shared" ca="1" si="184"/>
        <v>0</v>
      </c>
      <c r="HJ116" s="65">
        <f t="shared" ca="1" si="185"/>
        <v>0</v>
      </c>
      <c r="HK116" s="65">
        <f t="shared" ca="1" si="185"/>
        <v>0</v>
      </c>
      <c r="HL116" s="65">
        <f t="shared" ca="1" si="185"/>
        <v>0</v>
      </c>
      <c r="HM116" s="65">
        <f t="shared" ca="1" si="185"/>
        <v>0</v>
      </c>
      <c r="HN116" s="65">
        <f t="shared" ca="1" si="185"/>
        <v>0</v>
      </c>
      <c r="HO116" s="65">
        <f t="shared" ca="1" si="185"/>
        <v>0</v>
      </c>
      <c r="HP116" s="65">
        <f t="shared" ca="1" si="185"/>
        <v>0</v>
      </c>
      <c r="HQ116" s="65">
        <f t="shared" ca="1" si="185"/>
        <v>0</v>
      </c>
      <c r="HR116" s="65">
        <f t="shared" ca="1" si="185"/>
        <v>0</v>
      </c>
      <c r="HS116" s="65">
        <f t="shared" ca="1" si="185"/>
        <v>0</v>
      </c>
      <c r="HT116" s="65">
        <f t="shared" ca="1" si="185"/>
        <v>0</v>
      </c>
      <c r="HU116" s="65">
        <f t="shared" ca="1" si="185"/>
        <v>0</v>
      </c>
      <c r="HV116" s="65">
        <f t="shared" ca="1" si="185"/>
        <v>0</v>
      </c>
      <c r="HW116" s="65">
        <f t="shared" ca="1" si="176"/>
        <v>0</v>
      </c>
      <c r="HX116" s="65">
        <f t="shared" ca="1" si="176"/>
        <v>0</v>
      </c>
      <c r="HY116" s="65">
        <f t="shared" ca="1" si="176"/>
        <v>0</v>
      </c>
      <c r="HZ116" s="65">
        <f t="shared" ca="1" si="176"/>
        <v>0</v>
      </c>
      <c r="IA116" s="65">
        <f t="shared" ca="1" si="176"/>
        <v>0</v>
      </c>
      <c r="IB116" s="65">
        <f t="shared" ca="1" si="176"/>
        <v>0</v>
      </c>
      <c r="IC116" s="65">
        <f t="shared" ca="1" si="176"/>
        <v>0</v>
      </c>
      <c r="ID116" s="65">
        <f t="shared" ca="1" si="176"/>
        <v>0</v>
      </c>
      <c r="IE116" s="65">
        <f t="shared" ca="1" si="176"/>
        <v>0</v>
      </c>
      <c r="IF116" s="65">
        <f t="shared" ca="1" si="176"/>
        <v>0</v>
      </c>
      <c r="IG116" s="65">
        <f t="shared" ca="1" si="177"/>
        <v>0</v>
      </c>
      <c r="IH116" s="65">
        <f t="shared" ca="1" si="177"/>
        <v>0</v>
      </c>
      <c r="II116" s="65">
        <f t="shared" ca="1" si="177"/>
        <v>0</v>
      </c>
      <c r="IJ116" s="65">
        <f t="shared" ca="1" si="177"/>
        <v>0</v>
      </c>
      <c r="IK116" s="65">
        <f t="shared" ca="1" si="177"/>
        <v>0</v>
      </c>
      <c r="IL116" s="65">
        <f t="shared" ca="1" si="177"/>
        <v>0</v>
      </c>
      <c r="IM116" s="65">
        <f t="shared" ca="1" si="177"/>
        <v>0</v>
      </c>
      <c r="IN116" s="65">
        <f t="shared" ca="1" si="177"/>
        <v>0</v>
      </c>
      <c r="IO116" s="65">
        <f t="shared" ca="1" si="177"/>
        <v>0</v>
      </c>
      <c r="IP116" s="65">
        <f t="shared" ca="1" si="177"/>
        <v>0</v>
      </c>
      <c r="IQ116" s="65">
        <f t="shared" ca="1" si="186"/>
        <v>0</v>
      </c>
      <c r="IR116" s="65">
        <f t="shared" ca="1" si="186"/>
        <v>0</v>
      </c>
      <c r="IS116" s="65">
        <f t="shared" ca="1" si="186"/>
        <v>0</v>
      </c>
      <c r="IT116" s="65">
        <f t="shared" ca="1" si="186"/>
        <v>0</v>
      </c>
      <c r="IU116" s="65">
        <f t="shared" ca="1" si="186"/>
        <v>0</v>
      </c>
      <c r="IV116" s="65">
        <f t="shared" ca="1" si="186"/>
        <v>0</v>
      </c>
      <c r="IW116" s="65">
        <f t="shared" ca="1" si="186"/>
        <v>0</v>
      </c>
      <c r="IX116" s="65">
        <f t="shared" ca="1" si="186"/>
        <v>0</v>
      </c>
      <c r="IY116" s="65">
        <f t="shared" ca="1" si="186"/>
        <v>0</v>
      </c>
      <c r="IZ116" s="65">
        <f t="shared" ca="1" si="186"/>
        <v>0</v>
      </c>
      <c r="JA116" s="65"/>
      <c r="JB116" s="65"/>
      <c r="JC116" s="65"/>
      <c r="JD116" s="65"/>
      <c r="JE116" s="65"/>
      <c r="JF116" s="65"/>
      <c r="JG116" s="65"/>
      <c r="JH116" s="65"/>
      <c r="JI116" s="65"/>
      <c r="JJ116" s="65"/>
      <c r="JK116" s="65"/>
      <c r="JL116" s="65"/>
      <c r="JM116" s="65"/>
      <c r="JN116" s="65"/>
      <c r="JO116" s="65"/>
      <c r="JP116" s="65"/>
      <c r="JQ116" s="65"/>
      <c r="JR116" s="65"/>
    </row>
    <row r="117" spans="1:278" x14ac:dyDescent="0.2">
      <c r="A117" s="64">
        <f t="shared" si="124"/>
        <v>108</v>
      </c>
      <c r="B117" s="65">
        <f t="shared" ca="1" si="122"/>
        <v>1.6485167749951267E-10</v>
      </c>
      <c r="C117" s="65">
        <f t="shared" ca="1" si="147"/>
        <v>1.6485167749951267E-10</v>
      </c>
      <c r="D117" s="65">
        <f t="shared" ca="1" si="148"/>
        <v>0</v>
      </c>
      <c r="E117" s="72">
        <f t="shared" ca="1" si="149"/>
        <v>0</v>
      </c>
      <c r="F117" s="67">
        <f t="shared" si="123"/>
        <v>0</v>
      </c>
      <c r="H117" s="72">
        <f t="shared" ca="1" si="125"/>
        <v>6.7332392678041685E-9</v>
      </c>
      <c r="I117" s="64">
        <f t="shared" ca="1" si="110"/>
        <v>115</v>
      </c>
      <c r="J117" s="67">
        <f t="shared" ca="1" si="127"/>
        <v>1.0325676967562065E-10</v>
      </c>
      <c r="K117" s="65">
        <f t="shared" ca="1" si="178"/>
        <v>9.4457497129350367E-11</v>
      </c>
      <c r="L117" s="65">
        <f t="shared" ca="1" si="178"/>
        <v>9.4457497129350367E-11</v>
      </c>
      <c r="M117" s="65">
        <f t="shared" ca="1" si="178"/>
        <v>9.4457497129350367E-11</v>
      </c>
      <c r="N117" s="65">
        <f t="shared" ca="1" si="178"/>
        <v>9.4457497129350367E-11</v>
      </c>
      <c r="O117" s="65">
        <f t="shared" ca="1" si="178"/>
        <v>9.4457497129350367E-11</v>
      </c>
      <c r="P117" s="65">
        <f t="shared" ca="1" si="178"/>
        <v>9.4457497129350367E-11</v>
      </c>
      <c r="Q117" s="65">
        <f t="shared" ca="1" si="178"/>
        <v>9.4457497129350367E-11</v>
      </c>
      <c r="R117" s="65">
        <f t="shared" ca="1" si="178"/>
        <v>9.4457497129350367E-11</v>
      </c>
      <c r="S117" s="65">
        <f t="shared" ca="1" si="178"/>
        <v>9.4457497129350367E-11</v>
      </c>
      <c r="T117" s="65">
        <f t="shared" ca="1" si="178"/>
        <v>9.4457497129350367E-11</v>
      </c>
      <c r="U117" s="65">
        <f t="shared" ca="1" si="178"/>
        <v>9.4457497129350367E-11</v>
      </c>
      <c r="V117" s="65">
        <f t="shared" ca="1" si="178"/>
        <v>9.4457497129350367E-11</v>
      </c>
      <c r="W117" s="65">
        <f t="shared" ca="1" si="178"/>
        <v>9.4457497129350367E-11</v>
      </c>
      <c r="X117" s="65">
        <f t="shared" ca="1" si="178"/>
        <v>9.4457497129350367E-11</v>
      </c>
      <c r="Y117" s="65">
        <f t="shared" ca="1" si="178"/>
        <v>9.4457497129350367E-11</v>
      </c>
      <c r="Z117" s="65">
        <f t="shared" ca="1" si="178"/>
        <v>8.5658224583080079E-11</v>
      </c>
      <c r="AA117" s="65">
        <f t="shared" ca="1" si="170"/>
        <v>8.5658224583080079E-11</v>
      </c>
      <c r="AB117" s="65">
        <f t="shared" ca="1" si="170"/>
        <v>8.5658224583080079E-11</v>
      </c>
      <c r="AC117" s="65">
        <f t="shared" ca="1" si="170"/>
        <v>8.5658224583080079E-11</v>
      </c>
      <c r="AD117" s="65">
        <f t="shared" ca="1" si="170"/>
        <v>8.5658224583080079E-11</v>
      </c>
      <c r="AE117" s="65">
        <f t="shared" ca="1" si="170"/>
        <v>8.5658224583080079E-11</v>
      </c>
      <c r="AF117" s="65">
        <f t="shared" ca="1" si="170"/>
        <v>7.6858952036809792E-11</v>
      </c>
      <c r="AG117" s="65">
        <f t="shared" ca="1" si="170"/>
        <v>7.6858952036809792E-11</v>
      </c>
      <c r="AH117" s="65">
        <f t="shared" ca="1" si="170"/>
        <v>7.6858952036809792E-11</v>
      </c>
      <c r="AI117" s="65">
        <f t="shared" ca="1" si="170"/>
        <v>7.6858952036809792E-11</v>
      </c>
      <c r="AJ117" s="65">
        <f t="shared" ca="1" si="170"/>
        <v>7.6858952036809792E-11</v>
      </c>
      <c r="AK117" s="65">
        <f t="shared" ca="1" si="170"/>
        <v>6.8059679490539504E-11</v>
      </c>
      <c r="AL117" s="65">
        <f t="shared" ca="1" si="170"/>
        <v>6.8059679490539504E-11</v>
      </c>
      <c r="AM117" s="65">
        <f t="shared" ca="1" si="170"/>
        <v>6.8059679490539504E-11</v>
      </c>
      <c r="AN117" s="65">
        <f t="shared" ca="1" si="170"/>
        <v>6.8059679490539504E-11</v>
      </c>
      <c r="AO117" s="65">
        <f t="shared" ca="1" si="170"/>
        <v>5.9260406944269217E-11</v>
      </c>
      <c r="AP117" s="65">
        <f t="shared" ca="1" si="171"/>
        <v>5.9260406944269217E-11</v>
      </c>
      <c r="AQ117" s="65">
        <f t="shared" ca="1" si="171"/>
        <v>5.9260406944269217E-11</v>
      </c>
      <c r="AR117" s="65">
        <f t="shared" ca="1" si="171"/>
        <v>5.9260406944269217E-11</v>
      </c>
      <c r="AS117" s="65">
        <f t="shared" ca="1" si="171"/>
        <v>5.0461134397998929E-11</v>
      </c>
      <c r="AT117" s="65">
        <f t="shared" ca="1" si="171"/>
        <v>5.0461134397998929E-11</v>
      </c>
      <c r="AU117" s="65">
        <f t="shared" ca="1" si="171"/>
        <v>5.0461134397998929E-11</v>
      </c>
      <c r="AV117" s="65">
        <f t="shared" ca="1" si="171"/>
        <v>4.1661861851728641E-11</v>
      </c>
      <c r="AW117" s="65">
        <f t="shared" ca="1" si="171"/>
        <v>4.1661861851728641E-11</v>
      </c>
      <c r="AX117" s="65">
        <f t="shared" ca="1" si="171"/>
        <v>4.1661861851728641E-11</v>
      </c>
      <c r="AY117" s="65">
        <f t="shared" ca="1" si="171"/>
        <v>3.2862589305458354E-11</v>
      </c>
      <c r="AZ117" s="65">
        <f t="shared" ca="1" si="171"/>
        <v>3.2862589305458354E-11</v>
      </c>
      <c r="BA117" s="65">
        <f t="shared" ca="1" si="171"/>
        <v>3.2862589305458354E-11</v>
      </c>
      <c r="BB117" s="65">
        <f t="shared" ca="1" si="171"/>
        <v>2.4063316759188069E-11</v>
      </c>
      <c r="BC117" s="65">
        <f t="shared" ca="1" si="171"/>
        <v>2.4063316759188069E-11</v>
      </c>
      <c r="BD117" s="65">
        <f t="shared" ca="1" si="171"/>
        <v>2.4063316759188069E-11</v>
      </c>
      <c r="BE117" s="65">
        <f t="shared" ca="1" si="171"/>
        <v>1.5264044212917785E-11</v>
      </c>
      <c r="BF117" s="65">
        <f t="shared" ca="1" si="168"/>
        <v>1.5264044212917785E-11</v>
      </c>
      <c r="BG117" s="65">
        <f t="shared" ca="1" si="168"/>
        <v>6.4647716666475004E-12</v>
      </c>
      <c r="BH117" s="65">
        <f t="shared" ca="1" si="168"/>
        <v>6.4647716666475004E-12</v>
      </c>
      <c r="BI117" s="65">
        <f t="shared" ca="1" si="168"/>
        <v>6.4647716666475004E-12</v>
      </c>
      <c r="BJ117" s="65">
        <f t="shared" ca="1" si="168"/>
        <v>0</v>
      </c>
      <c r="BK117" s="65">
        <f t="shared" ca="1" si="168"/>
        <v>0</v>
      </c>
      <c r="BL117" s="65">
        <f t="shared" ca="1" si="168"/>
        <v>0</v>
      </c>
      <c r="BM117" s="65">
        <f t="shared" ca="1" si="168"/>
        <v>0</v>
      </c>
      <c r="BN117" s="65">
        <f t="shared" ca="1" si="168"/>
        <v>0</v>
      </c>
      <c r="BO117" s="65">
        <f t="shared" ca="1" si="168"/>
        <v>0</v>
      </c>
      <c r="BP117" s="65">
        <f t="shared" ca="1" si="168"/>
        <v>0</v>
      </c>
      <c r="BQ117" s="65">
        <f t="shared" ca="1" si="168"/>
        <v>0</v>
      </c>
      <c r="BR117" s="65">
        <f t="shared" ca="1" si="168"/>
        <v>0</v>
      </c>
      <c r="BS117" s="65">
        <f t="shared" ca="1" si="168"/>
        <v>0</v>
      </c>
      <c r="BT117" s="65">
        <f t="shared" ca="1" si="168"/>
        <v>0</v>
      </c>
      <c r="BU117" s="65">
        <f t="shared" ca="1" si="179"/>
        <v>0</v>
      </c>
      <c r="BV117" s="65">
        <f t="shared" ca="1" si="179"/>
        <v>0</v>
      </c>
      <c r="BW117" s="65">
        <f t="shared" ca="1" si="179"/>
        <v>0</v>
      </c>
      <c r="BX117" s="65">
        <f t="shared" ca="1" si="179"/>
        <v>0</v>
      </c>
      <c r="BY117" s="65">
        <f t="shared" ca="1" si="179"/>
        <v>0</v>
      </c>
      <c r="BZ117" s="65">
        <f t="shared" ca="1" si="179"/>
        <v>0</v>
      </c>
      <c r="CA117" s="65">
        <f t="shared" ca="1" si="179"/>
        <v>0</v>
      </c>
      <c r="CB117" s="65">
        <f t="shared" ca="1" si="179"/>
        <v>0</v>
      </c>
      <c r="CC117" s="65">
        <f t="shared" ca="1" si="179"/>
        <v>0</v>
      </c>
      <c r="CD117" s="65">
        <f t="shared" ca="1" si="179"/>
        <v>0</v>
      </c>
      <c r="CE117" s="65">
        <f t="shared" ca="1" si="179"/>
        <v>0</v>
      </c>
      <c r="CF117" s="65">
        <f t="shared" ca="1" si="179"/>
        <v>0</v>
      </c>
      <c r="CG117" s="65">
        <f t="shared" ca="1" si="179"/>
        <v>0</v>
      </c>
      <c r="CH117" s="65">
        <f t="shared" ca="1" si="179"/>
        <v>0</v>
      </c>
      <c r="CI117" s="65">
        <f t="shared" ca="1" si="179"/>
        <v>0</v>
      </c>
      <c r="CJ117" s="65">
        <f t="shared" ca="1" si="179"/>
        <v>0</v>
      </c>
      <c r="CK117" s="65">
        <f t="shared" ca="1" si="172"/>
        <v>0</v>
      </c>
      <c r="CL117" s="65">
        <f t="shared" ca="1" si="172"/>
        <v>0</v>
      </c>
      <c r="CM117" s="65">
        <f t="shared" ca="1" si="172"/>
        <v>0</v>
      </c>
      <c r="CN117" s="65">
        <f t="shared" ca="1" si="172"/>
        <v>0</v>
      </c>
      <c r="CO117" s="65">
        <f t="shared" ca="1" si="172"/>
        <v>0</v>
      </c>
      <c r="CP117" s="65">
        <f t="shared" ca="1" si="172"/>
        <v>0</v>
      </c>
      <c r="CQ117" s="65">
        <f t="shared" ca="1" si="172"/>
        <v>0</v>
      </c>
      <c r="CR117" s="65">
        <f t="shared" ca="1" si="172"/>
        <v>0</v>
      </c>
      <c r="CS117" s="65">
        <f t="shared" ca="1" si="172"/>
        <v>0</v>
      </c>
      <c r="CT117" s="65">
        <f t="shared" ca="1" si="172"/>
        <v>0</v>
      </c>
      <c r="CU117" s="65">
        <f t="shared" ca="1" si="172"/>
        <v>0</v>
      </c>
      <c r="CV117" s="65">
        <f t="shared" ca="1" si="172"/>
        <v>0</v>
      </c>
      <c r="CW117" s="65">
        <f t="shared" ca="1" si="172"/>
        <v>0</v>
      </c>
      <c r="CX117" s="65">
        <f t="shared" ca="1" si="172"/>
        <v>0</v>
      </c>
      <c r="CY117" s="65">
        <f t="shared" ca="1" si="180"/>
        <v>0</v>
      </c>
      <c r="CZ117" s="65">
        <f t="shared" ca="1" si="180"/>
        <v>0</v>
      </c>
      <c r="DA117" s="65">
        <f t="shared" ca="1" si="180"/>
        <v>0</v>
      </c>
      <c r="DB117" s="65">
        <f t="shared" ca="1" si="180"/>
        <v>0</v>
      </c>
      <c r="DC117" s="65">
        <f t="shared" ca="1" si="180"/>
        <v>0</v>
      </c>
      <c r="DD117" s="65">
        <f t="shared" ca="1" si="180"/>
        <v>0</v>
      </c>
      <c r="DE117" s="65">
        <f t="shared" ca="1" si="180"/>
        <v>0</v>
      </c>
      <c r="DF117" s="65">
        <f t="shared" ca="1" si="180"/>
        <v>0</v>
      </c>
      <c r="DG117" s="65">
        <f t="shared" ca="1" si="180"/>
        <v>0</v>
      </c>
      <c r="DH117" s="65">
        <f t="shared" ca="1" si="180"/>
        <v>0</v>
      </c>
      <c r="DI117" s="65">
        <f t="shared" ca="1" si="180"/>
        <v>0</v>
      </c>
      <c r="DJ117" s="65">
        <f t="shared" ca="1" si="180"/>
        <v>0</v>
      </c>
      <c r="DK117" s="65">
        <f t="shared" ca="1" si="180"/>
        <v>0</v>
      </c>
      <c r="DL117" s="65">
        <f t="shared" ca="1" si="180"/>
        <v>0</v>
      </c>
      <c r="DM117" s="65">
        <f t="shared" ca="1" si="180"/>
        <v>0</v>
      </c>
      <c r="DN117" s="65">
        <f t="shared" ca="1" si="180"/>
        <v>0</v>
      </c>
      <c r="DO117" s="65">
        <f t="shared" ca="1" si="181"/>
        <v>0</v>
      </c>
      <c r="DP117" s="65">
        <f t="shared" ca="1" si="181"/>
        <v>0</v>
      </c>
      <c r="DQ117" s="65">
        <f t="shared" ca="1" si="181"/>
        <v>0</v>
      </c>
      <c r="DR117" s="65">
        <f t="shared" ca="1" si="181"/>
        <v>0</v>
      </c>
      <c r="DS117" s="65">
        <f t="shared" ca="1" si="181"/>
        <v>0</v>
      </c>
      <c r="DT117" s="65">
        <f t="shared" ca="1" si="181"/>
        <v>0</v>
      </c>
      <c r="DU117" s="65">
        <f t="shared" ca="1" si="181"/>
        <v>0</v>
      </c>
      <c r="DV117" s="65">
        <f t="shared" ca="1" si="181"/>
        <v>0</v>
      </c>
      <c r="DW117" s="65">
        <f t="shared" ca="1" si="181"/>
        <v>0</v>
      </c>
      <c r="DX117" s="65">
        <f t="shared" ca="1" si="181"/>
        <v>0</v>
      </c>
      <c r="DY117" s="65">
        <f t="shared" ca="1" si="181"/>
        <v>0</v>
      </c>
      <c r="DZ117" s="65">
        <f t="shared" ca="1" si="181"/>
        <v>0</v>
      </c>
      <c r="EA117" s="65">
        <f t="shared" ca="1" si="173"/>
        <v>0</v>
      </c>
      <c r="EB117" s="65">
        <f t="shared" ca="1" si="173"/>
        <v>0</v>
      </c>
      <c r="EC117" s="65">
        <f t="shared" ca="1" si="173"/>
        <v>0</v>
      </c>
      <c r="ED117" s="65">
        <f t="shared" ca="1" si="173"/>
        <v>0</v>
      </c>
      <c r="EE117" s="65">
        <f t="shared" ca="1" si="173"/>
        <v>0</v>
      </c>
      <c r="EF117" s="65">
        <f t="shared" ca="1" si="173"/>
        <v>0</v>
      </c>
      <c r="EG117" s="65">
        <f t="shared" ca="1" si="173"/>
        <v>0</v>
      </c>
      <c r="EH117" s="65">
        <f t="shared" ca="1" si="173"/>
        <v>0</v>
      </c>
      <c r="EI117" s="65">
        <f t="shared" ca="1" si="173"/>
        <v>0</v>
      </c>
      <c r="EJ117" s="65">
        <f t="shared" ca="1" si="173"/>
        <v>0</v>
      </c>
      <c r="EK117" s="65">
        <f t="shared" ca="1" si="174"/>
        <v>0</v>
      </c>
      <c r="EL117" s="65">
        <f t="shared" ca="1" si="174"/>
        <v>0</v>
      </c>
      <c r="EM117" s="65">
        <f t="shared" ca="1" si="174"/>
        <v>0</v>
      </c>
      <c r="EN117" s="65">
        <f t="shared" ca="1" si="174"/>
        <v>0</v>
      </c>
      <c r="EO117" s="65">
        <f t="shared" ca="1" si="174"/>
        <v>0</v>
      </c>
      <c r="EP117" s="65">
        <f t="shared" ca="1" si="174"/>
        <v>0</v>
      </c>
      <c r="EQ117" s="65">
        <f t="shared" ca="1" si="174"/>
        <v>0</v>
      </c>
      <c r="ER117" s="65">
        <f t="shared" ca="1" si="174"/>
        <v>0</v>
      </c>
      <c r="ES117" s="65">
        <f t="shared" ca="1" si="174"/>
        <v>0</v>
      </c>
      <c r="ET117" s="65">
        <f t="shared" ca="1" si="174"/>
        <v>0</v>
      </c>
      <c r="EU117" s="65">
        <f t="shared" ca="1" si="169"/>
        <v>0</v>
      </c>
      <c r="EV117" s="65">
        <f t="shared" ca="1" si="169"/>
        <v>0</v>
      </c>
      <c r="EW117" s="65">
        <f t="shared" ca="1" si="169"/>
        <v>0</v>
      </c>
      <c r="EX117" s="65">
        <f t="shared" ca="1" si="169"/>
        <v>0</v>
      </c>
      <c r="EY117" s="65">
        <f t="shared" ca="1" si="169"/>
        <v>0</v>
      </c>
      <c r="EZ117" s="65">
        <f t="shared" ca="1" si="169"/>
        <v>0</v>
      </c>
      <c r="FA117" s="65">
        <f t="shared" ca="1" si="169"/>
        <v>0</v>
      </c>
      <c r="FB117" s="65">
        <f t="shared" ca="1" si="169"/>
        <v>0</v>
      </c>
      <c r="FC117" s="65">
        <f t="shared" ca="1" si="169"/>
        <v>0</v>
      </c>
      <c r="FD117" s="65">
        <f t="shared" ca="1" si="169"/>
        <v>0</v>
      </c>
      <c r="FE117" s="65">
        <f t="shared" ca="1" si="169"/>
        <v>0</v>
      </c>
      <c r="FF117" s="65">
        <f t="shared" ca="1" si="169"/>
        <v>0</v>
      </c>
      <c r="FG117" s="65">
        <f t="shared" ca="1" si="169"/>
        <v>0</v>
      </c>
      <c r="FH117" s="65">
        <f t="shared" ca="1" si="169"/>
        <v>0</v>
      </c>
      <c r="FI117" s="65">
        <f t="shared" ca="1" si="169"/>
        <v>0</v>
      </c>
      <c r="FJ117" s="65">
        <f t="shared" ca="1" si="169"/>
        <v>0</v>
      </c>
      <c r="FK117" s="65">
        <f t="shared" ca="1" si="182"/>
        <v>0</v>
      </c>
      <c r="FL117" s="65">
        <f t="shared" ca="1" si="182"/>
        <v>0</v>
      </c>
      <c r="FM117" s="65">
        <f t="shared" ca="1" si="182"/>
        <v>0</v>
      </c>
      <c r="FN117" s="65">
        <f t="shared" ca="1" si="182"/>
        <v>0</v>
      </c>
      <c r="FO117" s="65">
        <f t="shared" ca="1" si="182"/>
        <v>0</v>
      </c>
      <c r="FP117" s="65">
        <f t="shared" ca="1" si="182"/>
        <v>0</v>
      </c>
      <c r="FQ117" s="65">
        <f t="shared" ca="1" si="182"/>
        <v>0</v>
      </c>
      <c r="FR117" s="65">
        <f t="shared" ca="1" si="182"/>
        <v>0</v>
      </c>
      <c r="FS117" s="65">
        <f t="shared" ca="1" si="182"/>
        <v>0</v>
      </c>
      <c r="FT117" s="65">
        <f t="shared" ca="1" si="182"/>
        <v>0</v>
      </c>
      <c r="FU117" s="65">
        <f t="shared" ca="1" si="182"/>
        <v>0</v>
      </c>
      <c r="FV117" s="65">
        <f t="shared" ca="1" si="182"/>
        <v>0</v>
      </c>
      <c r="FW117" s="65">
        <f t="shared" ca="1" si="182"/>
        <v>0</v>
      </c>
      <c r="FX117" s="65">
        <f t="shared" ca="1" si="182"/>
        <v>0</v>
      </c>
      <c r="FY117" s="65">
        <f t="shared" ca="1" si="183"/>
        <v>0</v>
      </c>
      <c r="FZ117" s="65">
        <f t="shared" ca="1" si="183"/>
        <v>0</v>
      </c>
      <c r="GA117" s="65">
        <f t="shared" ca="1" si="183"/>
        <v>0</v>
      </c>
      <c r="GB117" s="65">
        <f t="shared" ca="1" si="183"/>
        <v>0</v>
      </c>
      <c r="GC117" s="65">
        <f t="shared" ca="1" si="183"/>
        <v>0</v>
      </c>
      <c r="GD117" s="65">
        <f t="shared" ca="1" si="183"/>
        <v>0</v>
      </c>
      <c r="GE117" s="65">
        <f t="shared" ca="1" si="183"/>
        <v>0</v>
      </c>
      <c r="GF117" s="65">
        <f t="shared" ca="1" si="183"/>
        <v>0</v>
      </c>
      <c r="GG117" s="65">
        <f t="shared" ca="1" si="183"/>
        <v>0</v>
      </c>
      <c r="GH117" s="65">
        <f t="shared" ca="1" si="183"/>
        <v>0</v>
      </c>
      <c r="GI117" s="65">
        <f t="shared" ca="1" si="175"/>
        <v>0</v>
      </c>
      <c r="GJ117" s="65">
        <f t="shared" ca="1" si="175"/>
        <v>0</v>
      </c>
      <c r="GK117" s="65">
        <f t="shared" ca="1" si="175"/>
        <v>0</v>
      </c>
      <c r="GL117" s="65">
        <f t="shared" ca="1" si="175"/>
        <v>0</v>
      </c>
      <c r="GM117" s="65">
        <f t="shared" ca="1" si="175"/>
        <v>0</v>
      </c>
      <c r="GN117" s="65">
        <f t="shared" ca="1" si="175"/>
        <v>0</v>
      </c>
      <c r="GO117" s="65">
        <f t="shared" ca="1" si="175"/>
        <v>0</v>
      </c>
      <c r="GP117" s="65">
        <f t="shared" ca="1" si="175"/>
        <v>0</v>
      </c>
      <c r="GQ117" s="65">
        <f t="shared" ca="1" si="175"/>
        <v>0</v>
      </c>
      <c r="GR117" s="65">
        <f t="shared" ca="1" si="175"/>
        <v>0</v>
      </c>
      <c r="GS117" s="65">
        <f t="shared" ca="1" si="175"/>
        <v>0</v>
      </c>
      <c r="GT117" s="65">
        <f t="shared" ca="1" si="184"/>
        <v>0</v>
      </c>
      <c r="GU117" s="65">
        <f t="shared" ca="1" si="184"/>
        <v>0</v>
      </c>
      <c r="GV117" s="65">
        <f t="shared" ca="1" si="184"/>
        <v>0</v>
      </c>
      <c r="GW117" s="65">
        <f t="shared" ca="1" si="184"/>
        <v>0</v>
      </c>
      <c r="GX117" s="65">
        <f t="shared" ca="1" si="184"/>
        <v>0</v>
      </c>
      <c r="GY117" s="65">
        <f t="shared" ca="1" si="184"/>
        <v>0</v>
      </c>
      <c r="GZ117" s="65">
        <f t="shared" ca="1" si="184"/>
        <v>0</v>
      </c>
      <c r="HA117" s="65">
        <f t="shared" ca="1" si="184"/>
        <v>0</v>
      </c>
      <c r="HB117" s="65">
        <f t="shared" ca="1" si="184"/>
        <v>0</v>
      </c>
      <c r="HC117" s="65">
        <f t="shared" ca="1" si="184"/>
        <v>0</v>
      </c>
      <c r="HD117" s="65">
        <f t="shared" ca="1" si="184"/>
        <v>0</v>
      </c>
      <c r="HE117" s="65">
        <f t="shared" ca="1" si="184"/>
        <v>0</v>
      </c>
      <c r="HF117" s="65">
        <f t="shared" ca="1" si="184"/>
        <v>0</v>
      </c>
      <c r="HG117" s="65">
        <f t="shared" ca="1" si="184"/>
        <v>0</v>
      </c>
      <c r="HH117" s="65">
        <f t="shared" ca="1" si="184"/>
        <v>0</v>
      </c>
      <c r="HI117" s="65">
        <f t="shared" ca="1" si="184"/>
        <v>0</v>
      </c>
      <c r="HJ117" s="65">
        <f t="shared" ca="1" si="185"/>
        <v>0</v>
      </c>
      <c r="HK117" s="65">
        <f t="shared" ca="1" si="185"/>
        <v>0</v>
      </c>
      <c r="HL117" s="65">
        <f t="shared" ca="1" si="185"/>
        <v>0</v>
      </c>
      <c r="HM117" s="65">
        <f t="shared" ca="1" si="185"/>
        <v>0</v>
      </c>
      <c r="HN117" s="65">
        <f t="shared" ca="1" si="185"/>
        <v>0</v>
      </c>
      <c r="HO117" s="65">
        <f t="shared" ca="1" si="185"/>
        <v>0</v>
      </c>
      <c r="HP117" s="65">
        <f t="shared" ca="1" si="185"/>
        <v>0</v>
      </c>
      <c r="HQ117" s="65">
        <f t="shared" ca="1" si="185"/>
        <v>0</v>
      </c>
      <c r="HR117" s="65">
        <f t="shared" ca="1" si="185"/>
        <v>0</v>
      </c>
      <c r="HS117" s="65">
        <f t="shared" ca="1" si="185"/>
        <v>0</v>
      </c>
      <c r="HT117" s="65">
        <f t="shared" ca="1" si="185"/>
        <v>0</v>
      </c>
      <c r="HU117" s="65">
        <f t="shared" ca="1" si="185"/>
        <v>0</v>
      </c>
      <c r="HV117" s="65">
        <f t="shared" ca="1" si="185"/>
        <v>0</v>
      </c>
      <c r="HW117" s="65">
        <f t="shared" ca="1" si="176"/>
        <v>0</v>
      </c>
      <c r="HX117" s="65">
        <f t="shared" ca="1" si="176"/>
        <v>0</v>
      </c>
      <c r="HY117" s="65">
        <f t="shared" ca="1" si="176"/>
        <v>0</v>
      </c>
      <c r="HZ117" s="65">
        <f t="shared" ca="1" si="176"/>
        <v>0</v>
      </c>
      <c r="IA117" s="65">
        <f t="shared" ca="1" si="176"/>
        <v>0</v>
      </c>
      <c r="IB117" s="65">
        <f t="shared" ca="1" si="176"/>
        <v>0</v>
      </c>
      <c r="IC117" s="65">
        <f t="shared" ca="1" si="176"/>
        <v>0</v>
      </c>
      <c r="ID117" s="65">
        <f t="shared" ca="1" si="176"/>
        <v>0</v>
      </c>
      <c r="IE117" s="65">
        <f t="shared" ca="1" si="176"/>
        <v>0</v>
      </c>
      <c r="IF117" s="65">
        <f t="shared" ca="1" si="176"/>
        <v>0</v>
      </c>
      <c r="IG117" s="65">
        <f t="shared" ca="1" si="177"/>
        <v>0</v>
      </c>
      <c r="IH117" s="65">
        <f t="shared" ca="1" si="177"/>
        <v>0</v>
      </c>
      <c r="II117" s="65">
        <f t="shared" ca="1" si="177"/>
        <v>0</v>
      </c>
      <c r="IJ117" s="65">
        <f t="shared" ca="1" si="177"/>
        <v>0</v>
      </c>
      <c r="IK117" s="65">
        <f t="shared" ca="1" si="177"/>
        <v>0</v>
      </c>
      <c r="IL117" s="65">
        <f t="shared" ca="1" si="177"/>
        <v>0</v>
      </c>
      <c r="IM117" s="65">
        <f t="shared" ca="1" si="177"/>
        <v>0</v>
      </c>
      <c r="IN117" s="65">
        <f t="shared" ca="1" si="177"/>
        <v>0</v>
      </c>
      <c r="IO117" s="65">
        <f t="shared" ca="1" si="177"/>
        <v>0</v>
      </c>
      <c r="IP117" s="65">
        <f t="shared" ca="1" si="177"/>
        <v>0</v>
      </c>
      <c r="IQ117" s="65">
        <f t="shared" ca="1" si="186"/>
        <v>0</v>
      </c>
      <c r="IR117" s="65">
        <f t="shared" ca="1" si="186"/>
        <v>0</v>
      </c>
      <c r="IS117" s="65">
        <f t="shared" ca="1" si="186"/>
        <v>0</v>
      </c>
      <c r="IT117" s="65">
        <f t="shared" ca="1" si="186"/>
        <v>0</v>
      </c>
      <c r="IU117" s="65">
        <f t="shared" ca="1" si="186"/>
        <v>0</v>
      </c>
      <c r="IV117" s="65">
        <f t="shared" ca="1" si="186"/>
        <v>0</v>
      </c>
      <c r="IW117" s="65">
        <f t="shared" ca="1" si="186"/>
        <v>0</v>
      </c>
      <c r="IX117" s="65">
        <f t="shared" ca="1" si="186"/>
        <v>0</v>
      </c>
      <c r="IY117" s="65">
        <f t="shared" ca="1" si="186"/>
        <v>0</v>
      </c>
      <c r="IZ117" s="65">
        <f t="shared" ca="1" si="186"/>
        <v>0</v>
      </c>
      <c r="JA117" s="65"/>
      <c r="JB117" s="65"/>
      <c r="JC117" s="65"/>
      <c r="JD117" s="65"/>
      <c r="JE117" s="65"/>
      <c r="JF117" s="65"/>
      <c r="JG117" s="65"/>
      <c r="JH117" s="65"/>
      <c r="JI117" s="65"/>
      <c r="JJ117" s="65"/>
      <c r="JK117" s="65"/>
      <c r="JL117" s="65"/>
      <c r="JM117" s="65"/>
      <c r="JN117" s="65"/>
      <c r="JO117" s="65"/>
      <c r="JP117" s="65"/>
      <c r="JQ117" s="65"/>
      <c r="JR117" s="65"/>
    </row>
    <row r="118" spans="1:278" x14ac:dyDescent="0.2">
      <c r="A118" s="64">
        <f t="shared" si="124"/>
        <v>109</v>
      </c>
      <c r="B118" s="65">
        <f t="shared" ca="1" si="122"/>
        <v>1.5605240495324238E-10</v>
      </c>
      <c r="C118" s="65">
        <f t="shared" ca="1" si="147"/>
        <v>1.5605240495324238E-10</v>
      </c>
      <c r="D118" s="65">
        <f t="shared" ca="1" si="148"/>
        <v>0</v>
      </c>
      <c r="E118" s="72">
        <f t="shared" ca="1" si="149"/>
        <v>0</v>
      </c>
      <c r="F118" s="67">
        <f t="shared" si="123"/>
        <v>0</v>
      </c>
      <c r="H118" s="72">
        <f t="shared" ca="1" si="125"/>
        <v>5.866780287482653E-9</v>
      </c>
      <c r="I118" s="64">
        <f t="shared" ca="1" si="110"/>
        <v>116</v>
      </c>
      <c r="J118" s="67">
        <f t="shared" ca="1" si="127"/>
        <v>9.4457497129350367E-11</v>
      </c>
      <c r="K118" s="65">
        <f t="shared" ca="1" si="178"/>
        <v>8.5658224583080079E-11</v>
      </c>
      <c r="L118" s="65">
        <f t="shared" ca="1" si="178"/>
        <v>8.5658224583080079E-11</v>
      </c>
      <c r="M118" s="65">
        <f t="shared" ca="1" si="178"/>
        <v>8.5658224583080079E-11</v>
      </c>
      <c r="N118" s="65">
        <f t="shared" ca="1" si="178"/>
        <v>8.5658224583080079E-11</v>
      </c>
      <c r="O118" s="65">
        <f t="shared" ca="1" si="178"/>
        <v>8.5658224583080079E-11</v>
      </c>
      <c r="P118" s="65">
        <f t="shared" ca="1" si="178"/>
        <v>8.5658224583080079E-11</v>
      </c>
      <c r="Q118" s="65">
        <f t="shared" ca="1" si="178"/>
        <v>8.5658224583080079E-11</v>
      </c>
      <c r="R118" s="65">
        <f t="shared" ca="1" si="178"/>
        <v>8.5658224583080079E-11</v>
      </c>
      <c r="S118" s="65">
        <f t="shared" ca="1" si="178"/>
        <v>8.5658224583080079E-11</v>
      </c>
      <c r="T118" s="65">
        <f t="shared" ca="1" si="178"/>
        <v>8.5658224583080079E-11</v>
      </c>
      <c r="U118" s="65">
        <f t="shared" ca="1" si="178"/>
        <v>8.5658224583080079E-11</v>
      </c>
      <c r="V118" s="65">
        <f t="shared" ca="1" si="178"/>
        <v>8.5658224583080079E-11</v>
      </c>
      <c r="W118" s="65">
        <f t="shared" ca="1" si="178"/>
        <v>8.5658224583080079E-11</v>
      </c>
      <c r="X118" s="65">
        <f t="shared" ca="1" si="178"/>
        <v>8.5658224583080079E-11</v>
      </c>
      <c r="Y118" s="65">
        <f t="shared" ca="1" si="178"/>
        <v>8.5658224583080079E-11</v>
      </c>
      <c r="Z118" s="65">
        <f t="shared" ca="1" si="178"/>
        <v>7.6858952036809792E-11</v>
      </c>
      <c r="AA118" s="65">
        <f t="shared" ca="1" si="170"/>
        <v>7.6858952036809792E-11</v>
      </c>
      <c r="AB118" s="65">
        <f t="shared" ca="1" si="170"/>
        <v>7.6858952036809792E-11</v>
      </c>
      <c r="AC118" s="65">
        <f t="shared" ca="1" si="170"/>
        <v>7.6858952036809792E-11</v>
      </c>
      <c r="AD118" s="65">
        <f t="shared" ca="1" si="170"/>
        <v>7.6858952036809792E-11</v>
      </c>
      <c r="AE118" s="65">
        <f t="shared" ca="1" si="170"/>
        <v>7.6858952036809792E-11</v>
      </c>
      <c r="AF118" s="65">
        <f t="shared" ca="1" si="170"/>
        <v>6.8059679490539504E-11</v>
      </c>
      <c r="AG118" s="65">
        <f t="shared" ca="1" si="170"/>
        <v>6.8059679490539504E-11</v>
      </c>
      <c r="AH118" s="65">
        <f t="shared" ca="1" si="170"/>
        <v>6.8059679490539504E-11</v>
      </c>
      <c r="AI118" s="65">
        <f t="shared" ca="1" si="170"/>
        <v>6.8059679490539504E-11</v>
      </c>
      <c r="AJ118" s="65">
        <f t="shared" ca="1" si="170"/>
        <v>6.8059679490539504E-11</v>
      </c>
      <c r="AK118" s="65">
        <f t="shared" ca="1" si="170"/>
        <v>5.9260406944269217E-11</v>
      </c>
      <c r="AL118" s="65">
        <f t="shared" ca="1" si="170"/>
        <v>5.9260406944269217E-11</v>
      </c>
      <c r="AM118" s="65">
        <f t="shared" ca="1" si="170"/>
        <v>5.9260406944269217E-11</v>
      </c>
      <c r="AN118" s="65">
        <f t="shared" ca="1" si="170"/>
        <v>5.9260406944269217E-11</v>
      </c>
      <c r="AO118" s="65">
        <f t="shared" ca="1" si="170"/>
        <v>5.0461134397998929E-11</v>
      </c>
      <c r="AP118" s="65">
        <f t="shared" ca="1" si="171"/>
        <v>5.0461134397998929E-11</v>
      </c>
      <c r="AQ118" s="65">
        <f t="shared" ca="1" si="171"/>
        <v>5.0461134397998929E-11</v>
      </c>
      <c r="AR118" s="65">
        <f t="shared" ca="1" si="171"/>
        <v>5.0461134397998929E-11</v>
      </c>
      <c r="AS118" s="65">
        <f t="shared" ca="1" si="171"/>
        <v>4.1661861851728641E-11</v>
      </c>
      <c r="AT118" s="65">
        <f t="shared" ca="1" si="171"/>
        <v>4.1661861851728641E-11</v>
      </c>
      <c r="AU118" s="65">
        <f t="shared" ca="1" si="171"/>
        <v>4.1661861851728641E-11</v>
      </c>
      <c r="AV118" s="65">
        <f t="shared" ca="1" si="171"/>
        <v>3.2862589305458354E-11</v>
      </c>
      <c r="AW118" s="65">
        <f t="shared" ca="1" si="171"/>
        <v>3.2862589305458354E-11</v>
      </c>
      <c r="AX118" s="65">
        <f t="shared" ca="1" si="171"/>
        <v>3.2862589305458354E-11</v>
      </c>
      <c r="AY118" s="65">
        <f t="shared" ca="1" si="171"/>
        <v>2.4063316759188069E-11</v>
      </c>
      <c r="AZ118" s="65">
        <f t="shared" ca="1" si="171"/>
        <v>2.4063316759188069E-11</v>
      </c>
      <c r="BA118" s="65">
        <f t="shared" ca="1" si="171"/>
        <v>2.4063316759188069E-11</v>
      </c>
      <c r="BB118" s="65">
        <f t="shared" ca="1" si="171"/>
        <v>1.5264044212917785E-11</v>
      </c>
      <c r="BC118" s="65">
        <f t="shared" ca="1" si="171"/>
        <v>1.5264044212917785E-11</v>
      </c>
      <c r="BD118" s="65">
        <f t="shared" ca="1" si="171"/>
        <v>1.5264044212917785E-11</v>
      </c>
      <c r="BE118" s="65">
        <f t="shared" ca="1" si="171"/>
        <v>6.4647716666475004E-12</v>
      </c>
      <c r="BF118" s="65">
        <f t="shared" ca="1" si="168"/>
        <v>6.4647716666475004E-12</v>
      </c>
      <c r="BG118" s="65">
        <f t="shared" ca="1" si="168"/>
        <v>6.4647716666475004E-12</v>
      </c>
      <c r="BH118" s="65">
        <f t="shared" ca="1" si="168"/>
        <v>0</v>
      </c>
      <c r="BI118" s="65">
        <f t="shared" ca="1" si="168"/>
        <v>0</v>
      </c>
      <c r="BJ118" s="65">
        <f t="shared" ca="1" si="168"/>
        <v>0</v>
      </c>
      <c r="BK118" s="65">
        <f t="shared" ca="1" si="168"/>
        <v>0</v>
      </c>
      <c r="BL118" s="65">
        <f t="shared" ca="1" si="168"/>
        <v>0</v>
      </c>
      <c r="BM118" s="65">
        <f t="shared" ca="1" si="168"/>
        <v>0</v>
      </c>
      <c r="BN118" s="65">
        <f t="shared" ca="1" si="168"/>
        <v>0</v>
      </c>
      <c r="BO118" s="65">
        <f t="shared" ca="1" si="168"/>
        <v>0</v>
      </c>
      <c r="BP118" s="65">
        <f t="shared" ca="1" si="168"/>
        <v>0</v>
      </c>
      <c r="BQ118" s="65">
        <f t="shared" ca="1" si="168"/>
        <v>0</v>
      </c>
      <c r="BR118" s="65">
        <f t="shared" ca="1" si="168"/>
        <v>0</v>
      </c>
      <c r="BS118" s="65">
        <f t="shared" ca="1" si="168"/>
        <v>0</v>
      </c>
      <c r="BT118" s="65">
        <f t="shared" ca="1" si="168"/>
        <v>0</v>
      </c>
      <c r="BU118" s="65">
        <f t="shared" ca="1" si="179"/>
        <v>0</v>
      </c>
      <c r="BV118" s="65">
        <f t="shared" ca="1" si="179"/>
        <v>0</v>
      </c>
      <c r="BW118" s="65">
        <f t="shared" ca="1" si="179"/>
        <v>0</v>
      </c>
      <c r="BX118" s="65">
        <f t="shared" ca="1" si="179"/>
        <v>0</v>
      </c>
      <c r="BY118" s="65">
        <f t="shared" ca="1" si="179"/>
        <v>0</v>
      </c>
      <c r="BZ118" s="65">
        <f t="shared" ca="1" si="179"/>
        <v>0</v>
      </c>
      <c r="CA118" s="65">
        <f t="shared" ca="1" si="179"/>
        <v>0</v>
      </c>
      <c r="CB118" s="65">
        <f t="shared" ca="1" si="179"/>
        <v>0</v>
      </c>
      <c r="CC118" s="65">
        <f t="shared" ca="1" si="179"/>
        <v>0</v>
      </c>
      <c r="CD118" s="65">
        <f t="shared" ca="1" si="179"/>
        <v>0</v>
      </c>
      <c r="CE118" s="65">
        <f t="shared" ca="1" si="179"/>
        <v>0</v>
      </c>
      <c r="CF118" s="65">
        <f t="shared" ca="1" si="179"/>
        <v>0</v>
      </c>
      <c r="CG118" s="65">
        <f t="shared" ca="1" si="179"/>
        <v>0</v>
      </c>
      <c r="CH118" s="65">
        <f t="shared" ca="1" si="179"/>
        <v>0</v>
      </c>
      <c r="CI118" s="65">
        <f t="shared" ca="1" si="179"/>
        <v>0</v>
      </c>
      <c r="CJ118" s="65">
        <f t="shared" ca="1" si="179"/>
        <v>0</v>
      </c>
      <c r="CK118" s="65">
        <f t="shared" ca="1" si="172"/>
        <v>0</v>
      </c>
      <c r="CL118" s="65">
        <f t="shared" ca="1" si="172"/>
        <v>0</v>
      </c>
      <c r="CM118" s="65">
        <f t="shared" ca="1" si="172"/>
        <v>0</v>
      </c>
      <c r="CN118" s="65">
        <f t="shared" ca="1" si="172"/>
        <v>0</v>
      </c>
      <c r="CO118" s="65">
        <f t="shared" ca="1" si="172"/>
        <v>0</v>
      </c>
      <c r="CP118" s="65">
        <f t="shared" ca="1" si="172"/>
        <v>0</v>
      </c>
      <c r="CQ118" s="65">
        <f t="shared" ca="1" si="172"/>
        <v>0</v>
      </c>
      <c r="CR118" s="65">
        <f t="shared" ca="1" si="172"/>
        <v>0</v>
      </c>
      <c r="CS118" s="65">
        <f t="shared" ca="1" si="172"/>
        <v>0</v>
      </c>
      <c r="CT118" s="65">
        <f t="shared" ca="1" si="172"/>
        <v>0</v>
      </c>
      <c r="CU118" s="65">
        <f t="shared" ca="1" si="172"/>
        <v>0</v>
      </c>
      <c r="CV118" s="65">
        <f t="shared" ca="1" si="172"/>
        <v>0</v>
      </c>
      <c r="CW118" s="65">
        <f t="shared" ca="1" si="172"/>
        <v>0</v>
      </c>
      <c r="CX118" s="65">
        <f t="shared" ca="1" si="172"/>
        <v>0</v>
      </c>
      <c r="CY118" s="65">
        <f t="shared" ca="1" si="180"/>
        <v>0</v>
      </c>
      <c r="CZ118" s="65">
        <f t="shared" ca="1" si="180"/>
        <v>0</v>
      </c>
      <c r="DA118" s="65">
        <f t="shared" ca="1" si="180"/>
        <v>0</v>
      </c>
      <c r="DB118" s="65">
        <f t="shared" ca="1" si="180"/>
        <v>0</v>
      </c>
      <c r="DC118" s="65">
        <f t="shared" ca="1" si="180"/>
        <v>0</v>
      </c>
      <c r="DD118" s="65">
        <f t="shared" ca="1" si="180"/>
        <v>0</v>
      </c>
      <c r="DE118" s="65">
        <f t="shared" ca="1" si="180"/>
        <v>0</v>
      </c>
      <c r="DF118" s="65">
        <f t="shared" ca="1" si="180"/>
        <v>0</v>
      </c>
      <c r="DG118" s="65">
        <f t="shared" ca="1" si="180"/>
        <v>0</v>
      </c>
      <c r="DH118" s="65">
        <f t="shared" ca="1" si="180"/>
        <v>0</v>
      </c>
      <c r="DI118" s="65">
        <f t="shared" ca="1" si="180"/>
        <v>0</v>
      </c>
      <c r="DJ118" s="65">
        <f t="shared" ca="1" si="180"/>
        <v>0</v>
      </c>
      <c r="DK118" s="65">
        <f t="shared" ca="1" si="180"/>
        <v>0</v>
      </c>
      <c r="DL118" s="65">
        <f t="shared" ca="1" si="180"/>
        <v>0</v>
      </c>
      <c r="DM118" s="65">
        <f t="shared" ca="1" si="180"/>
        <v>0</v>
      </c>
      <c r="DN118" s="65">
        <f t="shared" ca="1" si="180"/>
        <v>0</v>
      </c>
      <c r="DO118" s="65">
        <f t="shared" ca="1" si="181"/>
        <v>0</v>
      </c>
      <c r="DP118" s="65">
        <f t="shared" ca="1" si="181"/>
        <v>0</v>
      </c>
      <c r="DQ118" s="65">
        <f t="shared" ca="1" si="181"/>
        <v>0</v>
      </c>
      <c r="DR118" s="65">
        <f t="shared" ca="1" si="181"/>
        <v>0</v>
      </c>
      <c r="DS118" s="65">
        <f t="shared" ca="1" si="181"/>
        <v>0</v>
      </c>
      <c r="DT118" s="65">
        <f t="shared" ca="1" si="181"/>
        <v>0</v>
      </c>
      <c r="DU118" s="65">
        <f t="shared" ca="1" si="181"/>
        <v>0</v>
      </c>
      <c r="DV118" s="65">
        <f t="shared" ca="1" si="181"/>
        <v>0</v>
      </c>
      <c r="DW118" s="65">
        <f t="shared" ca="1" si="181"/>
        <v>0</v>
      </c>
      <c r="DX118" s="65">
        <f t="shared" ca="1" si="181"/>
        <v>0</v>
      </c>
      <c r="DY118" s="65">
        <f t="shared" ca="1" si="181"/>
        <v>0</v>
      </c>
      <c r="DZ118" s="65">
        <f t="shared" ca="1" si="181"/>
        <v>0</v>
      </c>
      <c r="EA118" s="65">
        <f t="shared" ca="1" si="173"/>
        <v>0</v>
      </c>
      <c r="EB118" s="65">
        <f t="shared" ca="1" si="173"/>
        <v>0</v>
      </c>
      <c r="EC118" s="65">
        <f t="shared" ca="1" si="173"/>
        <v>0</v>
      </c>
      <c r="ED118" s="65">
        <f t="shared" ca="1" si="173"/>
        <v>0</v>
      </c>
      <c r="EE118" s="65">
        <f t="shared" ca="1" si="173"/>
        <v>0</v>
      </c>
      <c r="EF118" s="65">
        <f t="shared" ca="1" si="173"/>
        <v>0</v>
      </c>
      <c r="EG118" s="65">
        <f t="shared" ca="1" si="173"/>
        <v>0</v>
      </c>
      <c r="EH118" s="65">
        <f t="shared" ca="1" si="173"/>
        <v>0</v>
      </c>
      <c r="EI118" s="65">
        <f t="shared" ca="1" si="173"/>
        <v>0</v>
      </c>
      <c r="EJ118" s="65">
        <f t="shared" ca="1" si="173"/>
        <v>0</v>
      </c>
      <c r="EK118" s="65">
        <f t="shared" ca="1" si="174"/>
        <v>0</v>
      </c>
      <c r="EL118" s="65">
        <f t="shared" ca="1" si="174"/>
        <v>0</v>
      </c>
      <c r="EM118" s="65">
        <f t="shared" ca="1" si="174"/>
        <v>0</v>
      </c>
      <c r="EN118" s="65">
        <f t="shared" ca="1" si="174"/>
        <v>0</v>
      </c>
      <c r="EO118" s="65">
        <f t="shared" ca="1" si="174"/>
        <v>0</v>
      </c>
      <c r="EP118" s="65">
        <f t="shared" ca="1" si="174"/>
        <v>0</v>
      </c>
      <c r="EQ118" s="65">
        <f t="shared" ca="1" si="174"/>
        <v>0</v>
      </c>
      <c r="ER118" s="65">
        <f t="shared" ca="1" si="174"/>
        <v>0</v>
      </c>
      <c r="ES118" s="65">
        <f t="shared" ca="1" si="174"/>
        <v>0</v>
      </c>
      <c r="ET118" s="65">
        <f t="shared" ca="1" si="174"/>
        <v>0</v>
      </c>
      <c r="EU118" s="65">
        <f t="shared" ca="1" si="169"/>
        <v>0</v>
      </c>
      <c r="EV118" s="65">
        <f t="shared" ca="1" si="169"/>
        <v>0</v>
      </c>
      <c r="EW118" s="65">
        <f t="shared" ca="1" si="169"/>
        <v>0</v>
      </c>
      <c r="EX118" s="65">
        <f t="shared" ca="1" si="169"/>
        <v>0</v>
      </c>
      <c r="EY118" s="65">
        <f t="shared" ca="1" si="169"/>
        <v>0</v>
      </c>
      <c r="EZ118" s="65">
        <f t="shared" ca="1" si="169"/>
        <v>0</v>
      </c>
      <c r="FA118" s="65">
        <f t="shared" ca="1" si="169"/>
        <v>0</v>
      </c>
      <c r="FB118" s="65">
        <f t="shared" ca="1" si="169"/>
        <v>0</v>
      </c>
      <c r="FC118" s="65">
        <f t="shared" ca="1" si="169"/>
        <v>0</v>
      </c>
      <c r="FD118" s="65">
        <f t="shared" ca="1" si="169"/>
        <v>0</v>
      </c>
      <c r="FE118" s="65">
        <f t="shared" ca="1" si="169"/>
        <v>0</v>
      </c>
      <c r="FF118" s="65">
        <f t="shared" ca="1" si="169"/>
        <v>0</v>
      </c>
      <c r="FG118" s="65">
        <f t="shared" ca="1" si="169"/>
        <v>0</v>
      </c>
      <c r="FH118" s="65">
        <f t="shared" ca="1" si="169"/>
        <v>0</v>
      </c>
      <c r="FI118" s="65">
        <f t="shared" ca="1" si="169"/>
        <v>0</v>
      </c>
      <c r="FJ118" s="65">
        <f t="shared" ca="1" si="169"/>
        <v>0</v>
      </c>
      <c r="FK118" s="65">
        <f t="shared" ca="1" si="182"/>
        <v>0</v>
      </c>
      <c r="FL118" s="65">
        <f t="shared" ca="1" si="182"/>
        <v>0</v>
      </c>
      <c r="FM118" s="65">
        <f t="shared" ca="1" si="182"/>
        <v>0</v>
      </c>
      <c r="FN118" s="65">
        <f t="shared" ca="1" si="182"/>
        <v>0</v>
      </c>
      <c r="FO118" s="65">
        <f t="shared" ca="1" si="182"/>
        <v>0</v>
      </c>
      <c r="FP118" s="65">
        <f t="shared" ca="1" si="182"/>
        <v>0</v>
      </c>
      <c r="FQ118" s="65">
        <f t="shared" ca="1" si="182"/>
        <v>0</v>
      </c>
      <c r="FR118" s="65">
        <f t="shared" ca="1" si="182"/>
        <v>0</v>
      </c>
      <c r="FS118" s="65">
        <f t="shared" ca="1" si="182"/>
        <v>0</v>
      </c>
      <c r="FT118" s="65">
        <f t="shared" ca="1" si="182"/>
        <v>0</v>
      </c>
      <c r="FU118" s="65">
        <f t="shared" ca="1" si="182"/>
        <v>0</v>
      </c>
      <c r="FV118" s="65">
        <f t="shared" ca="1" si="182"/>
        <v>0</v>
      </c>
      <c r="FW118" s="65">
        <f t="shared" ca="1" si="182"/>
        <v>0</v>
      </c>
      <c r="FX118" s="65">
        <f t="shared" ca="1" si="182"/>
        <v>0</v>
      </c>
      <c r="FY118" s="65">
        <f t="shared" ca="1" si="183"/>
        <v>0</v>
      </c>
      <c r="FZ118" s="65">
        <f t="shared" ca="1" si="183"/>
        <v>0</v>
      </c>
      <c r="GA118" s="65">
        <f t="shared" ca="1" si="183"/>
        <v>0</v>
      </c>
      <c r="GB118" s="65">
        <f t="shared" ca="1" si="183"/>
        <v>0</v>
      </c>
      <c r="GC118" s="65">
        <f t="shared" ca="1" si="183"/>
        <v>0</v>
      </c>
      <c r="GD118" s="65">
        <f t="shared" ca="1" si="183"/>
        <v>0</v>
      </c>
      <c r="GE118" s="65">
        <f t="shared" ca="1" si="183"/>
        <v>0</v>
      </c>
      <c r="GF118" s="65">
        <f t="shared" ca="1" si="183"/>
        <v>0</v>
      </c>
      <c r="GG118" s="65">
        <f t="shared" ca="1" si="183"/>
        <v>0</v>
      </c>
      <c r="GH118" s="65">
        <f t="shared" ca="1" si="183"/>
        <v>0</v>
      </c>
      <c r="GI118" s="65">
        <f t="shared" ca="1" si="175"/>
        <v>0</v>
      </c>
      <c r="GJ118" s="65">
        <f t="shared" ca="1" si="175"/>
        <v>0</v>
      </c>
      <c r="GK118" s="65">
        <f t="shared" ca="1" si="175"/>
        <v>0</v>
      </c>
      <c r="GL118" s="65">
        <f t="shared" ca="1" si="175"/>
        <v>0</v>
      </c>
      <c r="GM118" s="65">
        <f t="shared" ca="1" si="175"/>
        <v>0</v>
      </c>
      <c r="GN118" s="65">
        <f t="shared" ca="1" si="175"/>
        <v>0</v>
      </c>
      <c r="GO118" s="65">
        <f t="shared" ca="1" si="175"/>
        <v>0</v>
      </c>
      <c r="GP118" s="65">
        <f t="shared" ca="1" si="175"/>
        <v>0</v>
      </c>
      <c r="GQ118" s="65">
        <f t="shared" ca="1" si="175"/>
        <v>0</v>
      </c>
      <c r="GR118" s="65">
        <f t="shared" ca="1" si="175"/>
        <v>0</v>
      </c>
      <c r="GS118" s="65">
        <f t="shared" ca="1" si="175"/>
        <v>0</v>
      </c>
      <c r="GT118" s="65">
        <f t="shared" ca="1" si="184"/>
        <v>0</v>
      </c>
      <c r="GU118" s="65">
        <f t="shared" ca="1" si="184"/>
        <v>0</v>
      </c>
      <c r="GV118" s="65">
        <f t="shared" ca="1" si="184"/>
        <v>0</v>
      </c>
      <c r="GW118" s="65">
        <f t="shared" ca="1" si="184"/>
        <v>0</v>
      </c>
      <c r="GX118" s="65">
        <f t="shared" ca="1" si="184"/>
        <v>0</v>
      </c>
      <c r="GY118" s="65">
        <f t="shared" ca="1" si="184"/>
        <v>0</v>
      </c>
      <c r="GZ118" s="65">
        <f t="shared" ca="1" si="184"/>
        <v>0</v>
      </c>
      <c r="HA118" s="65">
        <f t="shared" ca="1" si="184"/>
        <v>0</v>
      </c>
      <c r="HB118" s="65">
        <f t="shared" ca="1" si="184"/>
        <v>0</v>
      </c>
      <c r="HC118" s="65">
        <f t="shared" ca="1" si="184"/>
        <v>0</v>
      </c>
      <c r="HD118" s="65">
        <f t="shared" ca="1" si="184"/>
        <v>0</v>
      </c>
      <c r="HE118" s="65">
        <f t="shared" ca="1" si="184"/>
        <v>0</v>
      </c>
      <c r="HF118" s="65">
        <f t="shared" ca="1" si="184"/>
        <v>0</v>
      </c>
      <c r="HG118" s="65">
        <f t="shared" ca="1" si="184"/>
        <v>0</v>
      </c>
      <c r="HH118" s="65">
        <f t="shared" ca="1" si="184"/>
        <v>0</v>
      </c>
      <c r="HI118" s="65">
        <f t="shared" ca="1" si="184"/>
        <v>0</v>
      </c>
      <c r="HJ118" s="65">
        <f t="shared" ca="1" si="185"/>
        <v>0</v>
      </c>
      <c r="HK118" s="65">
        <f t="shared" ca="1" si="185"/>
        <v>0</v>
      </c>
      <c r="HL118" s="65">
        <f t="shared" ca="1" si="185"/>
        <v>0</v>
      </c>
      <c r="HM118" s="65">
        <f t="shared" ca="1" si="185"/>
        <v>0</v>
      </c>
      <c r="HN118" s="65">
        <f t="shared" ca="1" si="185"/>
        <v>0</v>
      </c>
      <c r="HO118" s="65">
        <f t="shared" ca="1" si="185"/>
        <v>0</v>
      </c>
      <c r="HP118" s="65">
        <f t="shared" ca="1" si="185"/>
        <v>0</v>
      </c>
      <c r="HQ118" s="65">
        <f t="shared" ca="1" si="185"/>
        <v>0</v>
      </c>
      <c r="HR118" s="65">
        <f t="shared" ca="1" si="185"/>
        <v>0</v>
      </c>
      <c r="HS118" s="65">
        <f t="shared" ca="1" si="185"/>
        <v>0</v>
      </c>
      <c r="HT118" s="65">
        <f t="shared" ca="1" si="185"/>
        <v>0</v>
      </c>
      <c r="HU118" s="65">
        <f t="shared" ca="1" si="185"/>
        <v>0</v>
      </c>
      <c r="HV118" s="65">
        <f t="shared" ca="1" si="185"/>
        <v>0</v>
      </c>
      <c r="HW118" s="65">
        <f t="shared" ca="1" si="176"/>
        <v>0</v>
      </c>
      <c r="HX118" s="65">
        <f t="shared" ca="1" si="176"/>
        <v>0</v>
      </c>
      <c r="HY118" s="65">
        <f t="shared" ca="1" si="176"/>
        <v>0</v>
      </c>
      <c r="HZ118" s="65">
        <f t="shared" ca="1" si="176"/>
        <v>0</v>
      </c>
      <c r="IA118" s="65">
        <f t="shared" ca="1" si="176"/>
        <v>0</v>
      </c>
      <c r="IB118" s="65">
        <f t="shared" ca="1" si="176"/>
        <v>0</v>
      </c>
      <c r="IC118" s="65">
        <f t="shared" ca="1" si="176"/>
        <v>0</v>
      </c>
      <c r="ID118" s="65">
        <f t="shared" ca="1" si="176"/>
        <v>0</v>
      </c>
      <c r="IE118" s="65">
        <f t="shared" ca="1" si="176"/>
        <v>0</v>
      </c>
      <c r="IF118" s="65">
        <f t="shared" ca="1" si="176"/>
        <v>0</v>
      </c>
      <c r="IG118" s="65">
        <f t="shared" ca="1" si="177"/>
        <v>0</v>
      </c>
      <c r="IH118" s="65">
        <f t="shared" ca="1" si="177"/>
        <v>0</v>
      </c>
      <c r="II118" s="65">
        <f t="shared" ca="1" si="177"/>
        <v>0</v>
      </c>
      <c r="IJ118" s="65">
        <f t="shared" ca="1" si="177"/>
        <v>0</v>
      </c>
      <c r="IK118" s="65">
        <f t="shared" ca="1" si="177"/>
        <v>0</v>
      </c>
      <c r="IL118" s="65">
        <f t="shared" ca="1" si="177"/>
        <v>0</v>
      </c>
      <c r="IM118" s="65">
        <f t="shared" ca="1" si="177"/>
        <v>0</v>
      </c>
      <c r="IN118" s="65">
        <f t="shared" ca="1" si="177"/>
        <v>0</v>
      </c>
      <c r="IO118" s="65">
        <f t="shared" ca="1" si="177"/>
        <v>0</v>
      </c>
      <c r="IP118" s="65">
        <f t="shared" ca="1" si="177"/>
        <v>0</v>
      </c>
      <c r="IQ118" s="65">
        <f t="shared" ca="1" si="186"/>
        <v>0</v>
      </c>
      <c r="IR118" s="65">
        <f t="shared" ca="1" si="186"/>
        <v>0</v>
      </c>
      <c r="IS118" s="65">
        <f t="shared" ca="1" si="186"/>
        <v>0</v>
      </c>
      <c r="IT118" s="65">
        <f t="shared" ca="1" si="186"/>
        <v>0</v>
      </c>
      <c r="IU118" s="65">
        <f t="shared" ca="1" si="186"/>
        <v>0</v>
      </c>
      <c r="IV118" s="65">
        <f t="shared" ca="1" si="186"/>
        <v>0</v>
      </c>
      <c r="IW118" s="65">
        <f t="shared" ca="1" si="186"/>
        <v>0</v>
      </c>
      <c r="IX118" s="65">
        <f t="shared" ca="1" si="186"/>
        <v>0</v>
      </c>
      <c r="IY118" s="65">
        <f t="shared" ca="1" si="186"/>
        <v>0</v>
      </c>
      <c r="IZ118" s="65">
        <f t="shared" ca="1" si="186"/>
        <v>0</v>
      </c>
      <c r="JA118" s="65"/>
      <c r="JB118" s="65"/>
      <c r="JC118" s="65"/>
      <c r="JD118" s="65"/>
      <c r="JE118" s="65"/>
      <c r="JF118" s="65"/>
      <c r="JG118" s="65"/>
      <c r="JH118" s="65"/>
      <c r="JI118" s="65"/>
      <c r="JJ118" s="65"/>
      <c r="JK118" s="65"/>
      <c r="JL118" s="65"/>
      <c r="JM118" s="65"/>
      <c r="JN118" s="65"/>
      <c r="JO118" s="65"/>
      <c r="JP118" s="65"/>
      <c r="JQ118" s="65"/>
      <c r="JR118" s="65"/>
    </row>
    <row r="119" spans="1:278" x14ac:dyDescent="0.2">
      <c r="A119" s="64">
        <f t="shared" si="124"/>
        <v>110</v>
      </c>
      <c r="B119" s="65">
        <f t="shared" ca="1" si="122"/>
        <v>1.4725313240697209E-10</v>
      </c>
      <c r="C119" s="65">
        <f t="shared" ca="1" si="147"/>
        <v>1.4725313240697209E-10</v>
      </c>
      <c r="D119" s="65">
        <f t="shared" ca="1" si="148"/>
        <v>0</v>
      </c>
      <c r="E119" s="72">
        <f t="shared" ca="1" si="149"/>
        <v>0</v>
      </c>
      <c r="F119" s="67">
        <f t="shared" si="123"/>
        <v>0</v>
      </c>
      <c r="H119" s="72">
        <f t="shared" ca="1" si="125"/>
        <v>5.0448564008647135E-9</v>
      </c>
      <c r="I119" s="64">
        <f t="shared" ca="1" si="110"/>
        <v>117</v>
      </c>
      <c r="J119" s="67">
        <f t="shared" ca="1" si="127"/>
        <v>8.5658224583080079E-11</v>
      </c>
      <c r="K119" s="65">
        <f t="shared" ca="1" si="178"/>
        <v>7.6858952036809792E-11</v>
      </c>
      <c r="L119" s="65">
        <f t="shared" ca="1" si="178"/>
        <v>7.6858952036809792E-11</v>
      </c>
      <c r="M119" s="65">
        <f t="shared" ca="1" si="178"/>
        <v>7.6858952036809792E-11</v>
      </c>
      <c r="N119" s="65">
        <f t="shared" ca="1" si="178"/>
        <v>7.6858952036809792E-11</v>
      </c>
      <c r="O119" s="65">
        <f t="shared" ca="1" si="178"/>
        <v>7.6858952036809792E-11</v>
      </c>
      <c r="P119" s="65">
        <f t="shared" ca="1" si="178"/>
        <v>7.6858952036809792E-11</v>
      </c>
      <c r="Q119" s="65">
        <f t="shared" ca="1" si="178"/>
        <v>7.6858952036809792E-11</v>
      </c>
      <c r="R119" s="65">
        <f t="shared" ca="1" si="178"/>
        <v>7.6858952036809792E-11</v>
      </c>
      <c r="S119" s="65">
        <f t="shared" ca="1" si="178"/>
        <v>7.6858952036809792E-11</v>
      </c>
      <c r="T119" s="65">
        <f t="shared" ca="1" si="178"/>
        <v>7.6858952036809792E-11</v>
      </c>
      <c r="U119" s="65">
        <f t="shared" ca="1" si="178"/>
        <v>7.6858952036809792E-11</v>
      </c>
      <c r="V119" s="65">
        <f t="shared" ca="1" si="178"/>
        <v>7.6858952036809792E-11</v>
      </c>
      <c r="W119" s="65">
        <f t="shared" ca="1" si="178"/>
        <v>7.6858952036809792E-11</v>
      </c>
      <c r="X119" s="65">
        <f t="shared" ca="1" si="178"/>
        <v>7.6858952036809792E-11</v>
      </c>
      <c r="Y119" s="65">
        <f t="shared" ca="1" si="178"/>
        <v>7.6858952036809792E-11</v>
      </c>
      <c r="Z119" s="65">
        <f t="shared" ca="1" si="178"/>
        <v>6.8059679490539504E-11</v>
      </c>
      <c r="AA119" s="65">
        <f t="shared" ca="1" si="170"/>
        <v>6.8059679490539504E-11</v>
      </c>
      <c r="AB119" s="65">
        <f t="shared" ca="1" si="170"/>
        <v>6.8059679490539504E-11</v>
      </c>
      <c r="AC119" s="65">
        <f t="shared" ca="1" si="170"/>
        <v>6.8059679490539504E-11</v>
      </c>
      <c r="AD119" s="65">
        <f t="shared" ca="1" si="170"/>
        <v>6.8059679490539504E-11</v>
      </c>
      <c r="AE119" s="65">
        <f t="shared" ca="1" si="170"/>
        <v>6.8059679490539504E-11</v>
      </c>
      <c r="AF119" s="65">
        <f t="shared" ca="1" si="170"/>
        <v>5.9260406944269217E-11</v>
      </c>
      <c r="AG119" s="65">
        <f t="shared" ca="1" si="170"/>
        <v>5.9260406944269217E-11</v>
      </c>
      <c r="AH119" s="65">
        <f t="shared" ca="1" si="170"/>
        <v>5.9260406944269217E-11</v>
      </c>
      <c r="AI119" s="65">
        <f t="shared" ca="1" si="170"/>
        <v>5.9260406944269217E-11</v>
      </c>
      <c r="AJ119" s="65">
        <f t="shared" ca="1" si="170"/>
        <v>5.9260406944269217E-11</v>
      </c>
      <c r="AK119" s="65">
        <f t="shared" ca="1" si="170"/>
        <v>5.0461134397998929E-11</v>
      </c>
      <c r="AL119" s="65">
        <f t="shared" ca="1" si="170"/>
        <v>5.0461134397998929E-11</v>
      </c>
      <c r="AM119" s="65">
        <f t="shared" ca="1" si="170"/>
        <v>5.0461134397998929E-11</v>
      </c>
      <c r="AN119" s="65">
        <f t="shared" ca="1" si="170"/>
        <v>5.0461134397998929E-11</v>
      </c>
      <c r="AO119" s="65">
        <f t="shared" ca="1" si="170"/>
        <v>4.1661861851728641E-11</v>
      </c>
      <c r="AP119" s="65">
        <f t="shared" ca="1" si="171"/>
        <v>4.1661861851728641E-11</v>
      </c>
      <c r="AQ119" s="65">
        <f t="shared" ca="1" si="171"/>
        <v>4.1661861851728641E-11</v>
      </c>
      <c r="AR119" s="65">
        <f t="shared" ca="1" si="171"/>
        <v>4.1661861851728641E-11</v>
      </c>
      <c r="AS119" s="65">
        <f t="shared" ca="1" si="171"/>
        <v>3.2862589305458354E-11</v>
      </c>
      <c r="AT119" s="65">
        <f t="shared" ca="1" si="171"/>
        <v>3.2862589305458354E-11</v>
      </c>
      <c r="AU119" s="65">
        <f t="shared" ca="1" si="171"/>
        <v>3.2862589305458354E-11</v>
      </c>
      <c r="AV119" s="65">
        <f t="shared" ca="1" si="171"/>
        <v>2.4063316759188069E-11</v>
      </c>
      <c r="AW119" s="65">
        <f t="shared" ca="1" si="171"/>
        <v>2.4063316759188069E-11</v>
      </c>
      <c r="AX119" s="65">
        <f t="shared" ca="1" si="171"/>
        <v>2.4063316759188069E-11</v>
      </c>
      <c r="AY119" s="65">
        <f t="shared" ca="1" si="171"/>
        <v>2.4063316759188069E-11</v>
      </c>
      <c r="AZ119" s="65">
        <f t="shared" ca="1" si="171"/>
        <v>1.5264044212917785E-11</v>
      </c>
      <c r="BA119" s="65">
        <f t="shared" ca="1" si="171"/>
        <v>1.5264044212917785E-11</v>
      </c>
      <c r="BB119" s="65">
        <f t="shared" ca="1" si="171"/>
        <v>1.5264044212917785E-11</v>
      </c>
      <c r="BC119" s="65">
        <f t="shared" ca="1" si="171"/>
        <v>6.4647716666475004E-12</v>
      </c>
      <c r="BD119" s="65">
        <f t="shared" ca="1" si="171"/>
        <v>6.4647716666475004E-12</v>
      </c>
      <c r="BE119" s="65">
        <f t="shared" ca="1" si="171"/>
        <v>0</v>
      </c>
      <c r="BF119" s="65">
        <f t="shared" ca="1" si="168"/>
        <v>0</v>
      </c>
      <c r="BG119" s="65">
        <f t="shared" ca="1" si="168"/>
        <v>0</v>
      </c>
      <c r="BH119" s="65">
        <f t="shared" ca="1" si="168"/>
        <v>0</v>
      </c>
      <c r="BI119" s="65">
        <f t="shared" ca="1" si="168"/>
        <v>0</v>
      </c>
      <c r="BJ119" s="65">
        <f t="shared" ca="1" si="168"/>
        <v>0</v>
      </c>
      <c r="BK119" s="65">
        <f t="shared" ca="1" si="168"/>
        <v>0</v>
      </c>
      <c r="BL119" s="65">
        <f t="shared" ca="1" si="168"/>
        <v>0</v>
      </c>
      <c r="BM119" s="65">
        <f t="shared" ca="1" si="168"/>
        <v>0</v>
      </c>
      <c r="BN119" s="65">
        <f t="shared" ca="1" si="168"/>
        <v>0</v>
      </c>
      <c r="BO119" s="65">
        <f t="shared" ca="1" si="168"/>
        <v>0</v>
      </c>
      <c r="BP119" s="65">
        <f t="shared" ca="1" si="168"/>
        <v>0</v>
      </c>
      <c r="BQ119" s="65">
        <f t="shared" ca="1" si="168"/>
        <v>0</v>
      </c>
      <c r="BR119" s="65">
        <f t="shared" ca="1" si="168"/>
        <v>0</v>
      </c>
      <c r="BS119" s="65">
        <f t="shared" ca="1" si="168"/>
        <v>0</v>
      </c>
      <c r="BT119" s="65">
        <f t="shared" ca="1" si="168"/>
        <v>0</v>
      </c>
      <c r="BU119" s="65">
        <f t="shared" ca="1" si="179"/>
        <v>0</v>
      </c>
      <c r="BV119" s="65">
        <f t="shared" ca="1" si="179"/>
        <v>0</v>
      </c>
      <c r="BW119" s="65">
        <f t="shared" ca="1" si="179"/>
        <v>0</v>
      </c>
      <c r="BX119" s="65">
        <f t="shared" ca="1" si="179"/>
        <v>0</v>
      </c>
      <c r="BY119" s="65">
        <f t="shared" ca="1" si="179"/>
        <v>0</v>
      </c>
      <c r="BZ119" s="65">
        <f t="shared" ca="1" si="179"/>
        <v>0</v>
      </c>
      <c r="CA119" s="65">
        <f t="shared" ca="1" si="179"/>
        <v>0</v>
      </c>
      <c r="CB119" s="65">
        <f t="shared" ca="1" si="179"/>
        <v>0</v>
      </c>
      <c r="CC119" s="65">
        <f t="shared" ca="1" si="179"/>
        <v>0</v>
      </c>
      <c r="CD119" s="65">
        <f t="shared" ca="1" si="179"/>
        <v>0</v>
      </c>
      <c r="CE119" s="65">
        <f t="shared" ca="1" si="179"/>
        <v>0</v>
      </c>
      <c r="CF119" s="65">
        <f t="shared" ca="1" si="179"/>
        <v>0</v>
      </c>
      <c r="CG119" s="65">
        <f t="shared" ca="1" si="179"/>
        <v>0</v>
      </c>
      <c r="CH119" s="65">
        <f t="shared" ca="1" si="179"/>
        <v>0</v>
      </c>
      <c r="CI119" s="65">
        <f t="shared" ca="1" si="179"/>
        <v>0</v>
      </c>
      <c r="CJ119" s="65">
        <f t="shared" ca="1" si="179"/>
        <v>0</v>
      </c>
      <c r="CK119" s="65">
        <f t="shared" ca="1" si="172"/>
        <v>0</v>
      </c>
      <c r="CL119" s="65">
        <f t="shared" ca="1" si="172"/>
        <v>0</v>
      </c>
      <c r="CM119" s="65">
        <f t="shared" ca="1" si="172"/>
        <v>0</v>
      </c>
      <c r="CN119" s="65">
        <f t="shared" ca="1" si="172"/>
        <v>0</v>
      </c>
      <c r="CO119" s="65">
        <f t="shared" ca="1" si="172"/>
        <v>0</v>
      </c>
      <c r="CP119" s="65">
        <f t="shared" ca="1" si="172"/>
        <v>0</v>
      </c>
      <c r="CQ119" s="65">
        <f t="shared" ca="1" si="172"/>
        <v>0</v>
      </c>
      <c r="CR119" s="65">
        <f t="shared" ca="1" si="172"/>
        <v>0</v>
      </c>
      <c r="CS119" s="65">
        <f t="shared" ca="1" si="172"/>
        <v>0</v>
      </c>
      <c r="CT119" s="65">
        <f t="shared" ca="1" si="172"/>
        <v>0</v>
      </c>
      <c r="CU119" s="65">
        <f t="shared" ca="1" si="172"/>
        <v>0</v>
      </c>
      <c r="CV119" s="65">
        <f t="shared" ca="1" si="172"/>
        <v>0</v>
      </c>
      <c r="CW119" s="65">
        <f t="shared" ca="1" si="172"/>
        <v>0</v>
      </c>
      <c r="CX119" s="65">
        <f t="shared" ca="1" si="172"/>
        <v>0</v>
      </c>
      <c r="CY119" s="65">
        <f t="shared" ca="1" si="180"/>
        <v>0</v>
      </c>
      <c r="CZ119" s="65">
        <f t="shared" ca="1" si="180"/>
        <v>0</v>
      </c>
      <c r="DA119" s="65">
        <f t="shared" ca="1" si="180"/>
        <v>0</v>
      </c>
      <c r="DB119" s="65">
        <f t="shared" ca="1" si="180"/>
        <v>0</v>
      </c>
      <c r="DC119" s="65">
        <f t="shared" ca="1" si="180"/>
        <v>0</v>
      </c>
      <c r="DD119" s="65">
        <f t="shared" ca="1" si="180"/>
        <v>0</v>
      </c>
      <c r="DE119" s="65">
        <f t="shared" ca="1" si="180"/>
        <v>0</v>
      </c>
      <c r="DF119" s="65">
        <f t="shared" ca="1" si="180"/>
        <v>0</v>
      </c>
      <c r="DG119" s="65">
        <f t="shared" ca="1" si="180"/>
        <v>0</v>
      </c>
      <c r="DH119" s="65">
        <f t="shared" ca="1" si="180"/>
        <v>0</v>
      </c>
      <c r="DI119" s="65">
        <f t="shared" ca="1" si="180"/>
        <v>0</v>
      </c>
      <c r="DJ119" s="65">
        <f t="shared" ca="1" si="180"/>
        <v>0</v>
      </c>
      <c r="DK119" s="65">
        <f t="shared" ca="1" si="180"/>
        <v>0</v>
      </c>
      <c r="DL119" s="65">
        <f t="shared" ca="1" si="180"/>
        <v>0</v>
      </c>
      <c r="DM119" s="65">
        <f t="shared" ca="1" si="180"/>
        <v>0</v>
      </c>
      <c r="DN119" s="65">
        <f t="shared" ca="1" si="180"/>
        <v>0</v>
      </c>
      <c r="DO119" s="65">
        <f t="shared" ca="1" si="181"/>
        <v>0</v>
      </c>
      <c r="DP119" s="65">
        <f t="shared" ca="1" si="181"/>
        <v>0</v>
      </c>
      <c r="DQ119" s="65">
        <f t="shared" ca="1" si="181"/>
        <v>0</v>
      </c>
      <c r="DR119" s="65">
        <f t="shared" ca="1" si="181"/>
        <v>0</v>
      </c>
      <c r="DS119" s="65">
        <f t="shared" ca="1" si="181"/>
        <v>0</v>
      </c>
      <c r="DT119" s="65">
        <f t="shared" ca="1" si="181"/>
        <v>0</v>
      </c>
      <c r="DU119" s="65">
        <f t="shared" ca="1" si="181"/>
        <v>0</v>
      </c>
      <c r="DV119" s="65">
        <f t="shared" ca="1" si="181"/>
        <v>0</v>
      </c>
      <c r="DW119" s="65">
        <f t="shared" ca="1" si="181"/>
        <v>0</v>
      </c>
      <c r="DX119" s="65">
        <f t="shared" ca="1" si="181"/>
        <v>0</v>
      </c>
      <c r="DY119" s="65">
        <f t="shared" ca="1" si="181"/>
        <v>0</v>
      </c>
      <c r="DZ119" s="65">
        <f t="shared" ca="1" si="181"/>
        <v>0</v>
      </c>
      <c r="EA119" s="65">
        <f t="shared" ca="1" si="173"/>
        <v>0</v>
      </c>
      <c r="EB119" s="65">
        <f t="shared" ca="1" si="173"/>
        <v>0</v>
      </c>
      <c r="EC119" s="65">
        <f t="shared" ca="1" si="173"/>
        <v>0</v>
      </c>
      <c r="ED119" s="65">
        <f t="shared" ca="1" si="173"/>
        <v>0</v>
      </c>
      <c r="EE119" s="65">
        <f t="shared" ca="1" si="173"/>
        <v>0</v>
      </c>
      <c r="EF119" s="65">
        <f t="shared" ca="1" si="173"/>
        <v>0</v>
      </c>
      <c r="EG119" s="65">
        <f t="shared" ca="1" si="173"/>
        <v>0</v>
      </c>
      <c r="EH119" s="65">
        <f t="shared" ca="1" si="173"/>
        <v>0</v>
      </c>
      <c r="EI119" s="65">
        <f t="shared" ca="1" si="173"/>
        <v>0</v>
      </c>
      <c r="EJ119" s="65">
        <f t="shared" ca="1" si="173"/>
        <v>0</v>
      </c>
      <c r="EK119" s="65">
        <f t="shared" ca="1" si="174"/>
        <v>0</v>
      </c>
      <c r="EL119" s="65">
        <f t="shared" ca="1" si="174"/>
        <v>0</v>
      </c>
      <c r="EM119" s="65">
        <f t="shared" ca="1" si="174"/>
        <v>0</v>
      </c>
      <c r="EN119" s="65">
        <f t="shared" ca="1" si="174"/>
        <v>0</v>
      </c>
      <c r="EO119" s="65">
        <f t="shared" ca="1" si="174"/>
        <v>0</v>
      </c>
      <c r="EP119" s="65">
        <f t="shared" ca="1" si="174"/>
        <v>0</v>
      </c>
      <c r="EQ119" s="65">
        <f t="shared" ca="1" si="174"/>
        <v>0</v>
      </c>
      <c r="ER119" s="65">
        <f t="shared" ca="1" si="174"/>
        <v>0</v>
      </c>
      <c r="ES119" s="65">
        <f t="shared" ca="1" si="174"/>
        <v>0</v>
      </c>
      <c r="ET119" s="65">
        <f t="shared" ca="1" si="174"/>
        <v>0</v>
      </c>
      <c r="EU119" s="65">
        <f t="shared" ca="1" si="169"/>
        <v>0</v>
      </c>
      <c r="EV119" s="65">
        <f t="shared" ca="1" si="169"/>
        <v>0</v>
      </c>
      <c r="EW119" s="65">
        <f t="shared" ca="1" si="169"/>
        <v>0</v>
      </c>
      <c r="EX119" s="65">
        <f t="shared" ca="1" si="169"/>
        <v>0</v>
      </c>
      <c r="EY119" s="65">
        <f t="shared" ca="1" si="169"/>
        <v>0</v>
      </c>
      <c r="EZ119" s="65">
        <f t="shared" ca="1" si="169"/>
        <v>0</v>
      </c>
      <c r="FA119" s="65">
        <f t="shared" ca="1" si="169"/>
        <v>0</v>
      </c>
      <c r="FB119" s="65">
        <f t="shared" ca="1" si="169"/>
        <v>0</v>
      </c>
      <c r="FC119" s="65">
        <f t="shared" ca="1" si="169"/>
        <v>0</v>
      </c>
      <c r="FD119" s="65">
        <f t="shared" ca="1" si="169"/>
        <v>0</v>
      </c>
      <c r="FE119" s="65">
        <f t="shared" ca="1" si="169"/>
        <v>0</v>
      </c>
      <c r="FF119" s="65">
        <f t="shared" ca="1" si="169"/>
        <v>0</v>
      </c>
      <c r="FG119" s="65">
        <f t="shared" ca="1" si="169"/>
        <v>0</v>
      </c>
      <c r="FH119" s="65">
        <f t="shared" ca="1" si="169"/>
        <v>0</v>
      </c>
      <c r="FI119" s="65">
        <f t="shared" ca="1" si="169"/>
        <v>0</v>
      </c>
      <c r="FJ119" s="65">
        <f t="shared" ca="1" si="169"/>
        <v>0</v>
      </c>
      <c r="FK119" s="65">
        <f t="shared" ca="1" si="182"/>
        <v>0</v>
      </c>
      <c r="FL119" s="65">
        <f t="shared" ca="1" si="182"/>
        <v>0</v>
      </c>
      <c r="FM119" s="65">
        <f t="shared" ca="1" si="182"/>
        <v>0</v>
      </c>
      <c r="FN119" s="65">
        <f t="shared" ca="1" si="182"/>
        <v>0</v>
      </c>
      <c r="FO119" s="65">
        <f t="shared" ca="1" si="182"/>
        <v>0</v>
      </c>
      <c r="FP119" s="65">
        <f t="shared" ca="1" si="182"/>
        <v>0</v>
      </c>
      <c r="FQ119" s="65">
        <f t="shared" ca="1" si="182"/>
        <v>0</v>
      </c>
      <c r="FR119" s="65">
        <f t="shared" ca="1" si="182"/>
        <v>0</v>
      </c>
      <c r="FS119" s="65">
        <f t="shared" ca="1" si="182"/>
        <v>0</v>
      </c>
      <c r="FT119" s="65">
        <f t="shared" ca="1" si="182"/>
        <v>0</v>
      </c>
      <c r="FU119" s="65">
        <f t="shared" ca="1" si="182"/>
        <v>0</v>
      </c>
      <c r="FV119" s="65">
        <f t="shared" ca="1" si="182"/>
        <v>0</v>
      </c>
      <c r="FW119" s="65">
        <f t="shared" ca="1" si="182"/>
        <v>0</v>
      </c>
      <c r="FX119" s="65">
        <f t="shared" ca="1" si="182"/>
        <v>0</v>
      </c>
      <c r="FY119" s="65">
        <f t="shared" ca="1" si="183"/>
        <v>0</v>
      </c>
      <c r="FZ119" s="65">
        <f t="shared" ca="1" si="183"/>
        <v>0</v>
      </c>
      <c r="GA119" s="65">
        <f t="shared" ca="1" si="183"/>
        <v>0</v>
      </c>
      <c r="GB119" s="65">
        <f t="shared" ca="1" si="183"/>
        <v>0</v>
      </c>
      <c r="GC119" s="65">
        <f t="shared" ca="1" si="183"/>
        <v>0</v>
      </c>
      <c r="GD119" s="65">
        <f t="shared" ca="1" si="183"/>
        <v>0</v>
      </c>
      <c r="GE119" s="65">
        <f t="shared" ca="1" si="183"/>
        <v>0</v>
      </c>
      <c r="GF119" s="65">
        <f t="shared" ca="1" si="183"/>
        <v>0</v>
      </c>
      <c r="GG119" s="65">
        <f t="shared" ca="1" si="183"/>
        <v>0</v>
      </c>
      <c r="GH119" s="65">
        <f t="shared" ca="1" si="183"/>
        <v>0</v>
      </c>
      <c r="GI119" s="65">
        <f t="shared" ca="1" si="175"/>
        <v>0</v>
      </c>
      <c r="GJ119" s="65">
        <f t="shared" ca="1" si="175"/>
        <v>0</v>
      </c>
      <c r="GK119" s="65">
        <f t="shared" ca="1" si="175"/>
        <v>0</v>
      </c>
      <c r="GL119" s="65">
        <f t="shared" ca="1" si="175"/>
        <v>0</v>
      </c>
      <c r="GM119" s="65">
        <f t="shared" ca="1" si="175"/>
        <v>0</v>
      </c>
      <c r="GN119" s="65">
        <f t="shared" ca="1" si="175"/>
        <v>0</v>
      </c>
      <c r="GO119" s="65">
        <f t="shared" ca="1" si="175"/>
        <v>0</v>
      </c>
      <c r="GP119" s="65">
        <f t="shared" ca="1" si="175"/>
        <v>0</v>
      </c>
      <c r="GQ119" s="65">
        <f t="shared" ca="1" si="175"/>
        <v>0</v>
      </c>
      <c r="GR119" s="65">
        <f t="shared" ca="1" si="175"/>
        <v>0</v>
      </c>
      <c r="GS119" s="65">
        <f t="shared" ca="1" si="175"/>
        <v>0</v>
      </c>
      <c r="GT119" s="65">
        <f t="shared" ca="1" si="184"/>
        <v>0</v>
      </c>
      <c r="GU119" s="65">
        <f t="shared" ca="1" si="184"/>
        <v>0</v>
      </c>
      <c r="GV119" s="65">
        <f t="shared" ca="1" si="184"/>
        <v>0</v>
      </c>
      <c r="GW119" s="65">
        <f t="shared" ca="1" si="184"/>
        <v>0</v>
      </c>
      <c r="GX119" s="65">
        <f t="shared" ca="1" si="184"/>
        <v>0</v>
      </c>
      <c r="GY119" s="65">
        <f t="shared" ca="1" si="184"/>
        <v>0</v>
      </c>
      <c r="GZ119" s="65">
        <f t="shared" ca="1" si="184"/>
        <v>0</v>
      </c>
      <c r="HA119" s="65">
        <f t="shared" ca="1" si="184"/>
        <v>0</v>
      </c>
      <c r="HB119" s="65">
        <f t="shared" ca="1" si="184"/>
        <v>0</v>
      </c>
      <c r="HC119" s="65">
        <f t="shared" ca="1" si="184"/>
        <v>0</v>
      </c>
      <c r="HD119" s="65">
        <f t="shared" ca="1" si="184"/>
        <v>0</v>
      </c>
      <c r="HE119" s="65">
        <f t="shared" ca="1" si="184"/>
        <v>0</v>
      </c>
      <c r="HF119" s="65">
        <f t="shared" ca="1" si="184"/>
        <v>0</v>
      </c>
      <c r="HG119" s="65">
        <f t="shared" ca="1" si="184"/>
        <v>0</v>
      </c>
      <c r="HH119" s="65">
        <f t="shared" ca="1" si="184"/>
        <v>0</v>
      </c>
      <c r="HI119" s="65">
        <f t="shared" ca="1" si="184"/>
        <v>0</v>
      </c>
      <c r="HJ119" s="65">
        <f t="shared" ca="1" si="185"/>
        <v>0</v>
      </c>
      <c r="HK119" s="65">
        <f t="shared" ca="1" si="185"/>
        <v>0</v>
      </c>
      <c r="HL119" s="65">
        <f t="shared" ca="1" si="185"/>
        <v>0</v>
      </c>
      <c r="HM119" s="65">
        <f t="shared" ca="1" si="185"/>
        <v>0</v>
      </c>
      <c r="HN119" s="65">
        <f t="shared" ca="1" si="185"/>
        <v>0</v>
      </c>
      <c r="HO119" s="65">
        <f t="shared" ca="1" si="185"/>
        <v>0</v>
      </c>
      <c r="HP119" s="65">
        <f t="shared" ca="1" si="185"/>
        <v>0</v>
      </c>
      <c r="HQ119" s="65">
        <f t="shared" ca="1" si="185"/>
        <v>0</v>
      </c>
      <c r="HR119" s="65">
        <f t="shared" ca="1" si="185"/>
        <v>0</v>
      </c>
      <c r="HS119" s="65">
        <f t="shared" ca="1" si="185"/>
        <v>0</v>
      </c>
      <c r="HT119" s="65">
        <f t="shared" ca="1" si="185"/>
        <v>0</v>
      </c>
      <c r="HU119" s="65">
        <f t="shared" ca="1" si="185"/>
        <v>0</v>
      </c>
      <c r="HV119" s="65">
        <f t="shared" ca="1" si="185"/>
        <v>0</v>
      </c>
      <c r="HW119" s="65">
        <f t="shared" ca="1" si="176"/>
        <v>0</v>
      </c>
      <c r="HX119" s="65">
        <f t="shared" ca="1" si="176"/>
        <v>0</v>
      </c>
      <c r="HY119" s="65">
        <f t="shared" ca="1" si="176"/>
        <v>0</v>
      </c>
      <c r="HZ119" s="65">
        <f t="shared" ca="1" si="176"/>
        <v>0</v>
      </c>
      <c r="IA119" s="65">
        <f t="shared" ca="1" si="176"/>
        <v>0</v>
      </c>
      <c r="IB119" s="65">
        <f t="shared" ca="1" si="176"/>
        <v>0</v>
      </c>
      <c r="IC119" s="65">
        <f t="shared" ca="1" si="176"/>
        <v>0</v>
      </c>
      <c r="ID119" s="65">
        <f t="shared" ca="1" si="176"/>
        <v>0</v>
      </c>
      <c r="IE119" s="65">
        <f t="shared" ca="1" si="176"/>
        <v>0</v>
      </c>
      <c r="IF119" s="65">
        <f t="shared" ca="1" si="176"/>
        <v>0</v>
      </c>
      <c r="IG119" s="65">
        <f t="shared" ca="1" si="177"/>
        <v>0</v>
      </c>
      <c r="IH119" s="65">
        <f t="shared" ca="1" si="177"/>
        <v>0</v>
      </c>
      <c r="II119" s="65">
        <f t="shared" ca="1" si="177"/>
        <v>0</v>
      </c>
      <c r="IJ119" s="65">
        <f t="shared" ca="1" si="177"/>
        <v>0</v>
      </c>
      <c r="IK119" s="65">
        <f t="shared" ca="1" si="177"/>
        <v>0</v>
      </c>
      <c r="IL119" s="65">
        <f t="shared" ca="1" si="177"/>
        <v>0</v>
      </c>
      <c r="IM119" s="65">
        <f t="shared" ca="1" si="177"/>
        <v>0</v>
      </c>
      <c r="IN119" s="65">
        <f t="shared" ca="1" si="177"/>
        <v>0</v>
      </c>
      <c r="IO119" s="65">
        <f t="shared" ca="1" si="177"/>
        <v>0</v>
      </c>
      <c r="IP119" s="65">
        <f t="shared" ca="1" si="177"/>
        <v>0</v>
      </c>
      <c r="IQ119" s="65">
        <f t="shared" ca="1" si="186"/>
        <v>0</v>
      </c>
      <c r="IR119" s="65">
        <f t="shared" ca="1" si="186"/>
        <v>0</v>
      </c>
      <c r="IS119" s="65">
        <f t="shared" ca="1" si="186"/>
        <v>0</v>
      </c>
      <c r="IT119" s="65">
        <f t="shared" ca="1" si="186"/>
        <v>0</v>
      </c>
      <c r="IU119" s="65">
        <f t="shared" ca="1" si="186"/>
        <v>0</v>
      </c>
      <c r="IV119" s="65">
        <f t="shared" ca="1" si="186"/>
        <v>0</v>
      </c>
      <c r="IW119" s="65">
        <f t="shared" ca="1" si="186"/>
        <v>0</v>
      </c>
      <c r="IX119" s="65">
        <f t="shared" ca="1" si="186"/>
        <v>0</v>
      </c>
      <c r="IY119" s="65">
        <f t="shared" ca="1" si="186"/>
        <v>0</v>
      </c>
      <c r="IZ119" s="65">
        <f t="shared" ca="1" si="186"/>
        <v>0</v>
      </c>
      <c r="JA119" s="65"/>
      <c r="JB119" s="65"/>
      <c r="JC119" s="65"/>
      <c r="JD119" s="65"/>
      <c r="JE119" s="65"/>
      <c r="JF119" s="65"/>
      <c r="JG119" s="65"/>
      <c r="JH119" s="65"/>
      <c r="JI119" s="65"/>
      <c r="JJ119" s="65"/>
      <c r="JK119" s="65"/>
      <c r="JL119" s="65"/>
      <c r="JM119" s="65"/>
      <c r="JN119" s="65"/>
      <c r="JO119" s="65"/>
      <c r="JP119" s="65"/>
      <c r="JQ119" s="65"/>
      <c r="JR119" s="65"/>
    </row>
    <row r="120" spans="1:278" x14ac:dyDescent="0.2">
      <c r="A120" s="64">
        <f t="shared" si="124"/>
        <v>111</v>
      </c>
      <c r="B120" s="65">
        <f t="shared" ca="1" si="122"/>
        <v>1.3845385986070181E-10</v>
      </c>
      <c r="C120" s="65">
        <f t="shared" ca="1" si="147"/>
        <v>1.3845385986070181E-10</v>
      </c>
      <c r="D120" s="65">
        <f t="shared" ca="1" si="148"/>
        <v>0</v>
      </c>
      <c r="E120" s="72">
        <f t="shared" ca="1" si="149"/>
        <v>0</v>
      </c>
      <c r="F120" s="67">
        <f t="shared" si="123"/>
        <v>0</v>
      </c>
      <c r="H120" s="72">
        <f t="shared" ca="1" si="125"/>
        <v>4.2534606026726078E-9</v>
      </c>
      <c r="I120" s="64">
        <f t="shared" ca="1" si="110"/>
        <v>118</v>
      </c>
      <c r="J120" s="67">
        <f t="shared" ca="1" si="127"/>
        <v>7.6858952036809792E-11</v>
      </c>
      <c r="K120" s="65">
        <f t="shared" ca="1" si="178"/>
        <v>6.8059679490539504E-11</v>
      </c>
      <c r="L120" s="65">
        <f t="shared" ca="1" si="178"/>
        <v>6.8059679490539504E-11</v>
      </c>
      <c r="M120" s="65">
        <f t="shared" ca="1" si="178"/>
        <v>6.8059679490539504E-11</v>
      </c>
      <c r="N120" s="65">
        <f t="shared" ca="1" si="178"/>
        <v>6.8059679490539504E-11</v>
      </c>
      <c r="O120" s="65">
        <f t="shared" ca="1" si="178"/>
        <v>6.8059679490539504E-11</v>
      </c>
      <c r="P120" s="65">
        <f t="shared" ca="1" si="178"/>
        <v>6.8059679490539504E-11</v>
      </c>
      <c r="Q120" s="65">
        <f t="shared" ca="1" si="178"/>
        <v>6.8059679490539504E-11</v>
      </c>
      <c r="R120" s="65">
        <f t="shared" ca="1" si="178"/>
        <v>6.8059679490539504E-11</v>
      </c>
      <c r="S120" s="65">
        <f t="shared" ca="1" si="178"/>
        <v>6.8059679490539504E-11</v>
      </c>
      <c r="T120" s="65">
        <f t="shared" ca="1" si="178"/>
        <v>6.8059679490539504E-11</v>
      </c>
      <c r="U120" s="65">
        <f t="shared" ca="1" si="178"/>
        <v>6.8059679490539504E-11</v>
      </c>
      <c r="V120" s="65">
        <f t="shared" ca="1" si="178"/>
        <v>6.8059679490539504E-11</v>
      </c>
      <c r="W120" s="65">
        <f t="shared" ca="1" si="178"/>
        <v>6.8059679490539504E-11</v>
      </c>
      <c r="X120" s="65">
        <f t="shared" ca="1" si="178"/>
        <v>6.8059679490539504E-11</v>
      </c>
      <c r="Y120" s="65">
        <f t="shared" ca="1" si="178"/>
        <v>6.8059679490539504E-11</v>
      </c>
      <c r="Z120" s="65">
        <f t="shared" ca="1" si="178"/>
        <v>5.9260406944269217E-11</v>
      </c>
      <c r="AA120" s="65">
        <f t="shared" ca="1" si="170"/>
        <v>5.9260406944269217E-11</v>
      </c>
      <c r="AB120" s="65">
        <f t="shared" ca="1" si="170"/>
        <v>5.9260406944269217E-11</v>
      </c>
      <c r="AC120" s="65">
        <f t="shared" ca="1" si="170"/>
        <v>5.9260406944269217E-11</v>
      </c>
      <c r="AD120" s="65">
        <f t="shared" ca="1" si="170"/>
        <v>5.9260406944269217E-11</v>
      </c>
      <c r="AE120" s="65">
        <f t="shared" ca="1" si="170"/>
        <v>5.9260406944269217E-11</v>
      </c>
      <c r="AF120" s="65">
        <f t="shared" ca="1" si="170"/>
        <v>5.0461134397998929E-11</v>
      </c>
      <c r="AG120" s="65">
        <f t="shared" ca="1" si="170"/>
        <v>5.0461134397998929E-11</v>
      </c>
      <c r="AH120" s="65">
        <f t="shared" ca="1" si="170"/>
        <v>5.0461134397998929E-11</v>
      </c>
      <c r="AI120" s="65">
        <f t="shared" ca="1" si="170"/>
        <v>5.0461134397998929E-11</v>
      </c>
      <c r="AJ120" s="65">
        <f t="shared" ca="1" si="170"/>
        <v>5.0461134397998929E-11</v>
      </c>
      <c r="AK120" s="65">
        <f t="shared" ca="1" si="170"/>
        <v>4.1661861851728641E-11</v>
      </c>
      <c r="AL120" s="65">
        <f t="shared" ca="1" si="170"/>
        <v>4.1661861851728641E-11</v>
      </c>
      <c r="AM120" s="65">
        <f t="shared" ca="1" si="170"/>
        <v>4.1661861851728641E-11</v>
      </c>
      <c r="AN120" s="65">
        <f t="shared" ca="1" si="170"/>
        <v>4.1661861851728641E-11</v>
      </c>
      <c r="AO120" s="65">
        <f t="shared" ca="1" si="170"/>
        <v>3.2862589305458354E-11</v>
      </c>
      <c r="AP120" s="65">
        <f t="shared" ca="1" si="171"/>
        <v>3.2862589305458354E-11</v>
      </c>
      <c r="AQ120" s="65">
        <f t="shared" ca="1" si="171"/>
        <v>3.2862589305458354E-11</v>
      </c>
      <c r="AR120" s="65">
        <f t="shared" ca="1" si="171"/>
        <v>3.2862589305458354E-11</v>
      </c>
      <c r="AS120" s="65">
        <f t="shared" ca="1" si="171"/>
        <v>2.4063316759188069E-11</v>
      </c>
      <c r="AT120" s="65">
        <f t="shared" ca="1" si="171"/>
        <v>2.4063316759188069E-11</v>
      </c>
      <c r="AU120" s="65">
        <f t="shared" ca="1" si="171"/>
        <v>2.4063316759188069E-11</v>
      </c>
      <c r="AV120" s="65">
        <f t="shared" ca="1" si="171"/>
        <v>2.4063316759188069E-11</v>
      </c>
      <c r="AW120" s="65">
        <f t="shared" ca="1" si="171"/>
        <v>1.5264044212917785E-11</v>
      </c>
      <c r="AX120" s="65">
        <f t="shared" ca="1" si="171"/>
        <v>1.5264044212917785E-11</v>
      </c>
      <c r="AY120" s="65">
        <f t="shared" ca="1" si="171"/>
        <v>1.5264044212917785E-11</v>
      </c>
      <c r="AZ120" s="65">
        <f t="shared" ca="1" si="171"/>
        <v>6.4647716666475004E-12</v>
      </c>
      <c r="BA120" s="65">
        <f t="shared" ca="1" si="171"/>
        <v>6.4647716666475004E-12</v>
      </c>
      <c r="BB120" s="65">
        <f t="shared" ca="1" si="171"/>
        <v>6.4647716666475004E-12</v>
      </c>
      <c r="BC120" s="65">
        <f t="shared" ca="1" si="171"/>
        <v>0</v>
      </c>
      <c r="BD120" s="65">
        <f t="shared" ca="1" si="171"/>
        <v>0</v>
      </c>
      <c r="BE120" s="65">
        <f t="shared" ca="1" si="171"/>
        <v>0</v>
      </c>
      <c r="BF120" s="65">
        <f t="shared" ca="1" si="168"/>
        <v>0</v>
      </c>
      <c r="BG120" s="65">
        <f t="shared" ca="1" si="168"/>
        <v>0</v>
      </c>
      <c r="BH120" s="65">
        <f t="shared" ca="1" si="168"/>
        <v>0</v>
      </c>
      <c r="BI120" s="65">
        <f t="shared" ca="1" si="168"/>
        <v>0</v>
      </c>
      <c r="BJ120" s="65">
        <f t="shared" ca="1" si="168"/>
        <v>0</v>
      </c>
      <c r="BK120" s="65">
        <f t="shared" ca="1" si="168"/>
        <v>0</v>
      </c>
      <c r="BL120" s="65">
        <f t="shared" ca="1" si="168"/>
        <v>0</v>
      </c>
      <c r="BM120" s="65">
        <f t="shared" ca="1" si="168"/>
        <v>0</v>
      </c>
      <c r="BN120" s="65">
        <f t="shared" ca="1" si="168"/>
        <v>0</v>
      </c>
      <c r="BO120" s="65">
        <f t="shared" ca="1" si="168"/>
        <v>0</v>
      </c>
      <c r="BP120" s="65">
        <f t="shared" ca="1" si="168"/>
        <v>0</v>
      </c>
      <c r="BQ120" s="65">
        <f t="shared" ca="1" si="168"/>
        <v>0</v>
      </c>
      <c r="BR120" s="65">
        <f t="shared" ca="1" si="168"/>
        <v>0</v>
      </c>
      <c r="BS120" s="65">
        <f t="shared" ca="1" si="168"/>
        <v>0</v>
      </c>
      <c r="BT120" s="65">
        <f t="shared" ca="1" si="168"/>
        <v>0</v>
      </c>
      <c r="BU120" s="65">
        <f t="shared" ca="1" si="179"/>
        <v>0</v>
      </c>
      <c r="BV120" s="65">
        <f t="shared" ca="1" si="179"/>
        <v>0</v>
      </c>
      <c r="BW120" s="65">
        <f t="shared" ca="1" si="179"/>
        <v>0</v>
      </c>
      <c r="BX120" s="65">
        <f t="shared" ca="1" si="179"/>
        <v>0</v>
      </c>
      <c r="BY120" s="65">
        <f t="shared" ca="1" si="179"/>
        <v>0</v>
      </c>
      <c r="BZ120" s="65">
        <f t="shared" ca="1" si="179"/>
        <v>0</v>
      </c>
      <c r="CA120" s="65">
        <f t="shared" ca="1" si="179"/>
        <v>0</v>
      </c>
      <c r="CB120" s="65">
        <f t="shared" ca="1" si="179"/>
        <v>0</v>
      </c>
      <c r="CC120" s="65">
        <f t="shared" ca="1" si="179"/>
        <v>0</v>
      </c>
      <c r="CD120" s="65">
        <f t="shared" ca="1" si="179"/>
        <v>0</v>
      </c>
      <c r="CE120" s="65">
        <f t="shared" ca="1" si="179"/>
        <v>0</v>
      </c>
      <c r="CF120" s="65">
        <f t="shared" ca="1" si="179"/>
        <v>0</v>
      </c>
      <c r="CG120" s="65">
        <f t="shared" ca="1" si="179"/>
        <v>0</v>
      </c>
      <c r="CH120" s="65">
        <f t="shared" ca="1" si="179"/>
        <v>0</v>
      </c>
      <c r="CI120" s="65">
        <f t="shared" ca="1" si="179"/>
        <v>0</v>
      </c>
      <c r="CJ120" s="65">
        <f t="shared" ca="1" si="179"/>
        <v>0</v>
      </c>
      <c r="CK120" s="65">
        <f t="shared" ca="1" si="172"/>
        <v>0</v>
      </c>
      <c r="CL120" s="65">
        <f t="shared" ca="1" si="172"/>
        <v>0</v>
      </c>
      <c r="CM120" s="65">
        <f t="shared" ca="1" si="172"/>
        <v>0</v>
      </c>
      <c r="CN120" s="65">
        <f t="shared" ca="1" si="172"/>
        <v>0</v>
      </c>
      <c r="CO120" s="65">
        <f t="shared" ca="1" si="172"/>
        <v>0</v>
      </c>
      <c r="CP120" s="65">
        <f t="shared" ca="1" si="172"/>
        <v>0</v>
      </c>
      <c r="CQ120" s="65">
        <f t="shared" ca="1" si="172"/>
        <v>0</v>
      </c>
      <c r="CR120" s="65">
        <f t="shared" ca="1" si="172"/>
        <v>0</v>
      </c>
      <c r="CS120" s="65">
        <f t="shared" ca="1" si="172"/>
        <v>0</v>
      </c>
      <c r="CT120" s="65">
        <f t="shared" ca="1" si="172"/>
        <v>0</v>
      </c>
      <c r="CU120" s="65">
        <f t="shared" ca="1" si="172"/>
        <v>0</v>
      </c>
      <c r="CV120" s="65">
        <f t="shared" ca="1" si="172"/>
        <v>0</v>
      </c>
      <c r="CW120" s="65">
        <f t="shared" ca="1" si="172"/>
        <v>0</v>
      </c>
      <c r="CX120" s="65">
        <f t="shared" ca="1" si="172"/>
        <v>0</v>
      </c>
      <c r="CY120" s="65">
        <f t="shared" ca="1" si="180"/>
        <v>0</v>
      </c>
      <c r="CZ120" s="65">
        <f t="shared" ca="1" si="180"/>
        <v>0</v>
      </c>
      <c r="DA120" s="65">
        <f t="shared" ca="1" si="180"/>
        <v>0</v>
      </c>
      <c r="DB120" s="65">
        <f t="shared" ca="1" si="180"/>
        <v>0</v>
      </c>
      <c r="DC120" s="65">
        <f t="shared" ca="1" si="180"/>
        <v>0</v>
      </c>
      <c r="DD120" s="65">
        <f t="shared" ca="1" si="180"/>
        <v>0</v>
      </c>
      <c r="DE120" s="65">
        <f t="shared" ca="1" si="180"/>
        <v>0</v>
      </c>
      <c r="DF120" s="65">
        <f t="shared" ca="1" si="180"/>
        <v>0</v>
      </c>
      <c r="DG120" s="65">
        <f t="shared" ca="1" si="180"/>
        <v>0</v>
      </c>
      <c r="DH120" s="65">
        <f t="shared" ca="1" si="180"/>
        <v>0</v>
      </c>
      <c r="DI120" s="65">
        <f t="shared" ca="1" si="180"/>
        <v>0</v>
      </c>
      <c r="DJ120" s="65">
        <f t="shared" ca="1" si="180"/>
        <v>0</v>
      </c>
      <c r="DK120" s="65">
        <f t="shared" ca="1" si="180"/>
        <v>0</v>
      </c>
      <c r="DL120" s="65">
        <f t="shared" ca="1" si="180"/>
        <v>0</v>
      </c>
      <c r="DM120" s="65">
        <f t="shared" ca="1" si="180"/>
        <v>0</v>
      </c>
      <c r="DN120" s="65">
        <f t="shared" ca="1" si="180"/>
        <v>0</v>
      </c>
      <c r="DO120" s="65">
        <f t="shared" ca="1" si="181"/>
        <v>0</v>
      </c>
      <c r="DP120" s="65">
        <f t="shared" ca="1" si="181"/>
        <v>0</v>
      </c>
      <c r="DQ120" s="65">
        <f t="shared" ca="1" si="181"/>
        <v>0</v>
      </c>
      <c r="DR120" s="65">
        <f t="shared" ca="1" si="181"/>
        <v>0</v>
      </c>
      <c r="DS120" s="65">
        <f t="shared" ca="1" si="181"/>
        <v>0</v>
      </c>
      <c r="DT120" s="65">
        <f t="shared" ca="1" si="181"/>
        <v>0</v>
      </c>
      <c r="DU120" s="65">
        <f t="shared" ca="1" si="181"/>
        <v>0</v>
      </c>
      <c r="DV120" s="65">
        <f t="shared" ca="1" si="181"/>
        <v>0</v>
      </c>
      <c r="DW120" s="65">
        <f t="shared" ca="1" si="181"/>
        <v>0</v>
      </c>
      <c r="DX120" s="65">
        <f t="shared" ca="1" si="181"/>
        <v>0</v>
      </c>
      <c r="DY120" s="65">
        <f t="shared" ca="1" si="181"/>
        <v>0</v>
      </c>
      <c r="DZ120" s="65">
        <f t="shared" ca="1" si="181"/>
        <v>0</v>
      </c>
      <c r="EA120" s="65">
        <f t="shared" ca="1" si="173"/>
        <v>0</v>
      </c>
      <c r="EB120" s="65">
        <f t="shared" ca="1" si="173"/>
        <v>0</v>
      </c>
      <c r="EC120" s="65">
        <f t="shared" ca="1" si="173"/>
        <v>0</v>
      </c>
      <c r="ED120" s="65">
        <f t="shared" ca="1" si="173"/>
        <v>0</v>
      </c>
      <c r="EE120" s="65">
        <f t="shared" ca="1" si="173"/>
        <v>0</v>
      </c>
      <c r="EF120" s="65">
        <f t="shared" ca="1" si="173"/>
        <v>0</v>
      </c>
      <c r="EG120" s="65">
        <f t="shared" ca="1" si="173"/>
        <v>0</v>
      </c>
      <c r="EH120" s="65">
        <f t="shared" ca="1" si="173"/>
        <v>0</v>
      </c>
      <c r="EI120" s="65">
        <f t="shared" ca="1" si="173"/>
        <v>0</v>
      </c>
      <c r="EJ120" s="65">
        <f t="shared" ca="1" si="173"/>
        <v>0</v>
      </c>
      <c r="EK120" s="65">
        <f t="shared" ca="1" si="174"/>
        <v>0</v>
      </c>
      <c r="EL120" s="65">
        <f t="shared" ca="1" si="174"/>
        <v>0</v>
      </c>
      <c r="EM120" s="65">
        <f t="shared" ca="1" si="174"/>
        <v>0</v>
      </c>
      <c r="EN120" s="65">
        <f t="shared" ca="1" si="174"/>
        <v>0</v>
      </c>
      <c r="EO120" s="65">
        <f t="shared" ca="1" si="174"/>
        <v>0</v>
      </c>
      <c r="EP120" s="65">
        <f t="shared" ca="1" si="174"/>
        <v>0</v>
      </c>
      <c r="EQ120" s="65">
        <f t="shared" ca="1" si="174"/>
        <v>0</v>
      </c>
      <c r="ER120" s="65">
        <f t="shared" ca="1" si="174"/>
        <v>0</v>
      </c>
      <c r="ES120" s="65">
        <f t="shared" ca="1" si="174"/>
        <v>0</v>
      </c>
      <c r="ET120" s="65">
        <f t="shared" ca="1" si="174"/>
        <v>0</v>
      </c>
      <c r="EU120" s="65">
        <f t="shared" ca="1" si="169"/>
        <v>0</v>
      </c>
      <c r="EV120" s="65">
        <f t="shared" ca="1" si="169"/>
        <v>0</v>
      </c>
      <c r="EW120" s="65">
        <f t="shared" ca="1" si="169"/>
        <v>0</v>
      </c>
      <c r="EX120" s="65">
        <f t="shared" ca="1" si="169"/>
        <v>0</v>
      </c>
      <c r="EY120" s="65">
        <f t="shared" ca="1" si="169"/>
        <v>0</v>
      </c>
      <c r="EZ120" s="65">
        <f t="shared" ca="1" si="169"/>
        <v>0</v>
      </c>
      <c r="FA120" s="65">
        <f t="shared" ca="1" si="169"/>
        <v>0</v>
      </c>
      <c r="FB120" s="65">
        <f t="shared" ca="1" si="169"/>
        <v>0</v>
      </c>
      <c r="FC120" s="65">
        <f t="shared" ca="1" si="169"/>
        <v>0</v>
      </c>
      <c r="FD120" s="65">
        <f t="shared" ca="1" si="169"/>
        <v>0</v>
      </c>
      <c r="FE120" s="65">
        <f t="shared" ca="1" si="169"/>
        <v>0</v>
      </c>
      <c r="FF120" s="65">
        <f t="shared" ca="1" si="169"/>
        <v>0</v>
      </c>
      <c r="FG120" s="65">
        <f t="shared" ca="1" si="169"/>
        <v>0</v>
      </c>
      <c r="FH120" s="65">
        <f t="shared" ca="1" si="169"/>
        <v>0</v>
      </c>
      <c r="FI120" s="65">
        <f t="shared" ca="1" si="169"/>
        <v>0</v>
      </c>
      <c r="FJ120" s="65">
        <f t="shared" ca="1" si="169"/>
        <v>0</v>
      </c>
      <c r="FK120" s="65">
        <f t="shared" ca="1" si="182"/>
        <v>0</v>
      </c>
      <c r="FL120" s="65">
        <f t="shared" ca="1" si="182"/>
        <v>0</v>
      </c>
      <c r="FM120" s="65">
        <f t="shared" ca="1" si="182"/>
        <v>0</v>
      </c>
      <c r="FN120" s="65">
        <f t="shared" ca="1" si="182"/>
        <v>0</v>
      </c>
      <c r="FO120" s="65">
        <f t="shared" ca="1" si="182"/>
        <v>0</v>
      </c>
      <c r="FP120" s="65">
        <f t="shared" ca="1" si="182"/>
        <v>0</v>
      </c>
      <c r="FQ120" s="65">
        <f t="shared" ca="1" si="182"/>
        <v>0</v>
      </c>
      <c r="FR120" s="65">
        <f t="shared" ca="1" si="182"/>
        <v>0</v>
      </c>
      <c r="FS120" s="65">
        <f t="shared" ca="1" si="182"/>
        <v>0</v>
      </c>
      <c r="FT120" s="65">
        <f t="shared" ca="1" si="182"/>
        <v>0</v>
      </c>
      <c r="FU120" s="65">
        <f t="shared" ca="1" si="182"/>
        <v>0</v>
      </c>
      <c r="FV120" s="65">
        <f t="shared" ca="1" si="182"/>
        <v>0</v>
      </c>
      <c r="FW120" s="65">
        <f t="shared" ca="1" si="182"/>
        <v>0</v>
      </c>
      <c r="FX120" s="65">
        <f t="shared" ca="1" si="182"/>
        <v>0</v>
      </c>
      <c r="FY120" s="65">
        <f t="shared" ca="1" si="183"/>
        <v>0</v>
      </c>
      <c r="FZ120" s="65">
        <f t="shared" ca="1" si="183"/>
        <v>0</v>
      </c>
      <c r="GA120" s="65">
        <f t="shared" ca="1" si="183"/>
        <v>0</v>
      </c>
      <c r="GB120" s="65">
        <f t="shared" ca="1" si="183"/>
        <v>0</v>
      </c>
      <c r="GC120" s="65">
        <f t="shared" ca="1" si="183"/>
        <v>0</v>
      </c>
      <c r="GD120" s="65">
        <f t="shared" ca="1" si="183"/>
        <v>0</v>
      </c>
      <c r="GE120" s="65">
        <f t="shared" ca="1" si="183"/>
        <v>0</v>
      </c>
      <c r="GF120" s="65">
        <f t="shared" ca="1" si="183"/>
        <v>0</v>
      </c>
      <c r="GG120" s="65">
        <f t="shared" ca="1" si="183"/>
        <v>0</v>
      </c>
      <c r="GH120" s="65">
        <f t="shared" ca="1" si="183"/>
        <v>0</v>
      </c>
      <c r="GI120" s="65">
        <f t="shared" ca="1" si="175"/>
        <v>0</v>
      </c>
      <c r="GJ120" s="65">
        <f t="shared" ca="1" si="175"/>
        <v>0</v>
      </c>
      <c r="GK120" s="65">
        <f t="shared" ca="1" si="175"/>
        <v>0</v>
      </c>
      <c r="GL120" s="65">
        <f t="shared" ca="1" si="175"/>
        <v>0</v>
      </c>
      <c r="GM120" s="65">
        <f t="shared" ca="1" si="175"/>
        <v>0</v>
      </c>
      <c r="GN120" s="65">
        <f t="shared" ca="1" si="175"/>
        <v>0</v>
      </c>
      <c r="GO120" s="65">
        <f t="shared" ca="1" si="175"/>
        <v>0</v>
      </c>
      <c r="GP120" s="65">
        <f t="shared" ca="1" si="175"/>
        <v>0</v>
      </c>
      <c r="GQ120" s="65">
        <f t="shared" ca="1" si="175"/>
        <v>0</v>
      </c>
      <c r="GR120" s="65">
        <f t="shared" ca="1" si="175"/>
        <v>0</v>
      </c>
      <c r="GS120" s="65">
        <f t="shared" ca="1" si="175"/>
        <v>0</v>
      </c>
      <c r="GT120" s="65">
        <f t="shared" ca="1" si="184"/>
        <v>0</v>
      </c>
      <c r="GU120" s="65">
        <f t="shared" ca="1" si="184"/>
        <v>0</v>
      </c>
      <c r="GV120" s="65">
        <f t="shared" ca="1" si="184"/>
        <v>0</v>
      </c>
      <c r="GW120" s="65">
        <f t="shared" ca="1" si="184"/>
        <v>0</v>
      </c>
      <c r="GX120" s="65">
        <f t="shared" ca="1" si="184"/>
        <v>0</v>
      </c>
      <c r="GY120" s="65">
        <f t="shared" ca="1" si="184"/>
        <v>0</v>
      </c>
      <c r="GZ120" s="65">
        <f t="shared" ca="1" si="184"/>
        <v>0</v>
      </c>
      <c r="HA120" s="65">
        <f t="shared" ca="1" si="184"/>
        <v>0</v>
      </c>
      <c r="HB120" s="65">
        <f t="shared" ca="1" si="184"/>
        <v>0</v>
      </c>
      <c r="HC120" s="65">
        <f t="shared" ca="1" si="184"/>
        <v>0</v>
      </c>
      <c r="HD120" s="65">
        <f t="shared" ca="1" si="184"/>
        <v>0</v>
      </c>
      <c r="HE120" s="65">
        <f t="shared" ca="1" si="184"/>
        <v>0</v>
      </c>
      <c r="HF120" s="65">
        <f t="shared" ca="1" si="184"/>
        <v>0</v>
      </c>
      <c r="HG120" s="65">
        <f t="shared" ca="1" si="184"/>
        <v>0</v>
      </c>
      <c r="HH120" s="65">
        <f t="shared" ca="1" si="184"/>
        <v>0</v>
      </c>
      <c r="HI120" s="65">
        <f t="shared" ca="1" si="184"/>
        <v>0</v>
      </c>
      <c r="HJ120" s="65">
        <f t="shared" ca="1" si="185"/>
        <v>0</v>
      </c>
      <c r="HK120" s="65">
        <f t="shared" ca="1" si="185"/>
        <v>0</v>
      </c>
      <c r="HL120" s="65">
        <f t="shared" ca="1" si="185"/>
        <v>0</v>
      </c>
      <c r="HM120" s="65">
        <f t="shared" ca="1" si="185"/>
        <v>0</v>
      </c>
      <c r="HN120" s="65">
        <f t="shared" ca="1" si="185"/>
        <v>0</v>
      </c>
      <c r="HO120" s="65">
        <f t="shared" ca="1" si="185"/>
        <v>0</v>
      </c>
      <c r="HP120" s="65">
        <f t="shared" ca="1" si="185"/>
        <v>0</v>
      </c>
      <c r="HQ120" s="65">
        <f t="shared" ca="1" si="185"/>
        <v>0</v>
      </c>
      <c r="HR120" s="65">
        <f t="shared" ca="1" si="185"/>
        <v>0</v>
      </c>
      <c r="HS120" s="65">
        <f t="shared" ca="1" si="185"/>
        <v>0</v>
      </c>
      <c r="HT120" s="65">
        <f t="shared" ca="1" si="185"/>
        <v>0</v>
      </c>
      <c r="HU120" s="65">
        <f t="shared" ca="1" si="185"/>
        <v>0</v>
      </c>
      <c r="HV120" s="65">
        <f t="shared" ca="1" si="185"/>
        <v>0</v>
      </c>
      <c r="HW120" s="65">
        <f t="shared" ca="1" si="176"/>
        <v>0</v>
      </c>
      <c r="HX120" s="65">
        <f t="shared" ca="1" si="176"/>
        <v>0</v>
      </c>
      <c r="HY120" s="65">
        <f t="shared" ca="1" si="176"/>
        <v>0</v>
      </c>
      <c r="HZ120" s="65">
        <f t="shared" ca="1" si="176"/>
        <v>0</v>
      </c>
      <c r="IA120" s="65">
        <f t="shared" ca="1" si="176"/>
        <v>0</v>
      </c>
      <c r="IB120" s="65">
        <f t="shared" ca="1" si="176"/>
        <v>0</v>
      </c>
      <c r="IC120" s="65">
        <f t="shared" ca="1" si="176"/>
        <v>0</v>
      </c>
      <c r="ID120" s="65">
        <f t="shared" ca="1" si="176"/>
        <v>0</v>
      </c>
      <c r="IE120" s="65">
        <f t="shared" ca="1" si="176"/>
        <v>0</v>
      </c>
      <c r="IF120" s="65">
        <f t="shared" ca="1" si="176"/>
        <v>0</v>
      </c>
      <c r="IG120" s="65">
        <f t="shared" ca="1" si="177"/>
        <v>0</v>
      </c>
      <c r="IH120" s="65">
        <f t="shared" ca="1" si="177"/>
        <v>0</v>
      </c>
      <c r="II120" s="65">
        <f t="shared" ca="1" si="177"/>
        <v>0</v>
      </c>
      <c r="IJ120" s="65">
        <f t="shared" ca="1" si="177"/>
        <v>0</v>
      </c>
      <c r="IK120" s="65">
        <f t="shared" ca="1" si="177"/>
        <v>0</v>
      </c>
      <c r="IL120" s="65">
        <f t="shared" ca="1" si="177"/>
        <v>0</v>
      </c>
      <c r="IM120" s="65">
        <f t="shared" ca="1" si="177"/>
        <v>0</v>
      </c>
      <c r="IN120" s="65">
        <f t="shared" ca="1" si="177"/>
        <v>0</v>
      </c>
      <c r="IO120" s="65">
        <f t="shared" ca="1" si="177"/>
        <v>0</v>
      </c>
      <c r="IP120" s="65">
        <f t="shared" ca="1" si="177"/>
        <v>0</v>
      </c>
      <c r="IQ120" s="65">
        <f t="shared" ca="1" si="186"/>
        <v>0</v>
      </c>
      <c r="IR120" s="65">
        <f t="shared" ca="1" si="186"/>
        <v>0</v>
      </c>
      <c r="IS120" s="65">
        <f t="shared" ca="1" si="186"/>
        <v>0</v>
      </c>
      <c r="IT120" s="65">
        <f t="shared" ca="1" si="186"/>
        <v>0</v>
      </c>
      <c r="IU120" s="65">
        <f t="shared" ca="1" si="186"/>
        <v>0</v>
      </c>
      <c r="IV120" s="65">
        <f t="shared" ca="1" si="186"/>
        <v>0</v>
      </c>
      <c r="IW120" s="65">
        <f t="shared" ca="1" si="186"/>
        <v>0</v>
      </c>
      <c r="IX120" s="65">
        <f t="shared" ca="1" si="186"/>
        <v>0</v>
      </c>
      <c r="IY120" s="65">
        <f t="shared" ca="1" si="186"/>
        <v>0</v>
      </c>
      <c r="IZ120" s="65">
        <f t="shared" ca="1" si="186"/>
        <v>0</v>
      </c>
      <c r="JA120" s="65"/>
      <c r="JB120" s="65"/>
      <c r="JC120" s="65"/>
      <c r="JD120" s="65"/>
      <c r="JE120" s="65"/>
      <c r="JF120" s="65"/>
      <c r="JG120" s="65"/>
      <c r="JH120" s="65"/>
      <c r="JI120" s="65"/>
      <c r="JJ120" s="65"/>
      <c r="JK120" s="65"/>
      <c r="JL120" s="65"/>
      <c r="JM120" s="65"/>
      <c r="JN120" s="65"/>
      <c r="JO120" s="65"/>
      <c r="JP120" s="65"/>
      <c r="JQ120" s="65"/>
      <c r="JR120" s="65"/>
    </row>
    <row r="121" spans="1:278" x14ac:dyDescent="0.2">
      <c r="A121" s="64">
        <f t="shared" si="124"/>
        <v>112</v>
      </c>
      <c r="B121" s="65">
        <f t="shared" ca="1" si="122"/>
        <v>1.2965458731443152E-10</v>
      </c>
      <c r="C121" s="65">
        <f t="shared" ca="1" si="147"/>
        <v>1.2965458731443152E-10</v>
      </c>
      <c r="D121" s="65">
        <f t="shared" ca="1" si="148"/>
        <v>0</v>
      </c>
      <c r="E121" s="72">
        <f t="shared" ca="1" si="149"/>
        <v>0</v>
      </c>
      <c r="F121" s="67">
        <f t="shared" si="123"/>
        <v>0</v>
      </c>
      <c r="H121" s="72">
        <f t="shared" ca="1" si="125"/>
        <v>3.501930896424829E-9</v>
      </c>
      <c r="I121" s="64">
        <f t="shared" ca="1" si="110"/>
        <v>119</v>
      </c>
      <c r="J121" s="67">
        <f t="shared" ca="1" si="127"/>
        <v>6.8059679490539504E-11</v>
      </c>
      <c r="K121" s="65">
        <f t="shared" ca="1" si="178"/>
        <v>5.9260406944269217E-11</v>
      </c>
      <c r="L121" s="65">
        <f t="shared" ca="1" si="178"/>
        <v>5.9260406944269217E-11</v>
      </c>
      <c r="M121" s="65">
        <f t="shared" ca="1" si="178"/>
        <v>5.9260406944269217E-11</v>
      </c>
      <c r="N121" s="65">
        <f t="shared" ca="1" si="178"/>
        <v>5.9260406944269217E-11</v>
      </c>
      <c r="O121" s="65">
        <f t="shared" ca="1" si="178"/>
        <v>5.9260406944269217E-11</v>
      </c>
      <c r="P121" s="65">
        <f t="shared" ca="1" si="178"/>
        <v>5.9260406944269217E-11</v>
      </c>
      <c r="Q121" s="65">
        <f t="shared" ca="1" si="178"/>
        <v>5.9260406944269217E-11</v>
      </c>
      <c r="R121" s="65">
        <f t="shared" ca="1" si="178"/>
        <v>5.9260406944269217E-11</v>
      </c>
      <c r="S121" s="65">
        <f t="shared" ca="1" si="178"/>
        <v>5.9260406944269217E-11</v>
      </c>
      <c r="T121" s="65">
        <f t="shared" ca="1" si="178"/>
        <v>5.9260406944269217E-11</v>
      </c>
      <c r="U121" s="65">
        <f t="shared" ca="1" si="178"/>
        <v>5.9260406944269217E-11</v>
      </c>
      <c r="V121" s="65">
        <f t="shared" ca="1" si="178"/>
        <v>5.9260406944269217E-11</v>
      </c>
      <c r="W121" s="65">
        <f t="shared" ca="1" si="178"/>
        <v>5.9260406944269217E-11</v>
      </c>
      <c r="X121" s="65">
        <f t="shared" ca="1" si="178"/>
        <v>5.9260406944269217E-11</v>
      </c>
      <c r="Y121" s="65">
        <f t="shared" ca="1" si="178"/>
        <v>5.9260406944269217E-11</v>
      </c>
      <c r="Z121" s="65">
        <f t="shared" ca="1" si="178"/>
        <v>5.0461134397998929E-11</v>
      </c>
      <c r="AA121" s="65">
        <f t="shared" ca="1" si="170"/>
        <v>5.0461134397998929E-11</v>
      </c>
      <c r="AB121" s="65">
        <f t="shared" ca="1" si="170"/>
        <v>5.0461134397998929E-11</v>
      </c>
      <c r="AC121" s="65">
        <f t="shared" ca="1" si="170"/>
        <v>5.0461134397998929E-11</v>
      </c>
      <c r="AD121" s="65">
        <f t="shared" ca="1" si="170"/>
        <v>5.0461134397998929E-11</v>
      </c>
      <c r="AE121" s="65">
        <f t="shared" ca="1" si="170"/>
        <v>5.0461134397998929E-11</v>
      </c>
      <c r="AF121" s="65">
        <f t="shared" ca="1" si="170"/>
        <v>4.1661861851728641E-11</v>
      </c>
      <c r="AG121" s="65">
        <f t="shared" ca="1" si="170"/>
        <v>4.1661861851728641E-11</v>
      </c>
      <c r="AH121" s="65">
        <f t="shared" ca="1" si="170"/>
        <v>4.1661861851728641E-11</v>
      </c>
      <c r="AI121" s="65">
        <f t="shared" ca="1" si="170"/>
        <v>4.1661861851728641E-11</v>
      </c>
      <c r="AJ121" s="65">
        <f t="shared" ca="1" si="170"/>
        <v>4.1661861851728641E-11</v>
      </c>
      <c r="AK121" s="65">
        <f t="shared" ca="1" si="170"/>
        <v>3.2862589305458354E-11</v>
      </c>
      <c r="AL121" s="65">
        <f t="shared" ca="1" si="170"/>
        <v>3.2862589305458354E-11</v>
      </c>
      <c r="AM121" s="65">
        <f t="shared" ca="1" si="170"/>
        <v>3.2862589305458354E-11</v>
      </c>
      <c r="AN121" s="65">
        <f t="shared" ca="1" si="170"/>
        <v>3.2862589305458354E-11</v>
      </c>
      <c r="AO121" s="65">
        <f t="shared" ca="1" si="170"/>
        <v>3.2862589305458354E-11</v>
      </c>
      <c r="AP121" s="65">
        <f t="shared" ca="1" si="171"/>
        <v>2.4063316759188069E-11</v>
      </c>
      <c r="AQ121" s="65">
        <f t="shared" ca="1" si="171"/>
        <v>2.4063316759188069E-11</v>
      </c>
      <c r="AR121" s="65">
        <f t="shared" ca="1" si="171"/>
        <v>2.4063316759188069E-11</v>
      </c>
      <c r="AS121" s="65">
        <f t="shared" ca="1" si="171"/>
        <v>1.5264044212917785E-11</v>
      </c>
      <c r="AT121" s="65">
        <f t="shared" ca="1" si="171"/>
        <v>1.5264044212917785E-11</v>
      </c>
      <c r="AU121" s="65">
        <f t="shared" ca="1" si="171"/>
        <v>1.5264044212917785E-11</v>
      </c>
      <c r="AV121" s="65">
        <f t="shared" ca="1" si="171"/>
        <v>1.5264044212917785E-11</v>
      </c>
      <c r="AW121" s="65">
        <f t="shared" ca="1" si="171"/>
        <v>6.4647716666475004E-12</v>
      </c>
      <c r="AX121" s="65">
        <f t="shared" ca="1" si="171"/>
        <v>6.4647716666475004E-12</v>
      </c>
      <c r="AY121" s="65">
        <f t="shared" ca="1" si="171"/>
        <v>6.4647716666475004E-12</v>
      </c>
      <c r="AZ121" s="65">
        <f t="shared" ca="1" si="171"/>
        <v>0</v>
      </c>
      <c r="BA121" s="65">
        <f t="shared" ca="1" si="171"/>
        <v>0</v>
      </c>
      <c r="BB121" s="65">
        <f t="shared" ca="1" si="171"/>
        <v>0</v>
      </c>
      <c r="BC121" s="65">
        <f t="shared" ca="1" si="171"/>
        <v>0</v>
      </c>
      <c r="BD121" s="65">
        <f t="shared" ca="1" si="171"/>
        <v>0</v>
      </c>
      <c r="BE121" s="65">
        <f t="shared" ca="1" si="171"/>
        <v>0</v>
      </c>
      <c r="BF121" s="65">
        <f t="shared" ca="1" si="168"/>
        <v>0</v>
      </c>
      <c r="BG121" s="65">
        <f t="shared" ca="1" si="168"/>
        <v>0</v>
      </c>
      <c r="BH121" s="65">
        <f t="shared" ca="1" si="168"/>
        <v>0</v>
      </c>
      <c r="BI121" s="65">
        <f t="shared" ca="1" si="168"/>
        <v>0</v>
      </c>
      <c r="BJ121" s="65">
        <f t="shared" ca="1" si="168"/>
        <v>0</v>
      </c>
      <c r="BK121" s="65">
        <f t="shared" ca="1" si="168"/>
        <v>0</v>
      </c>
      <c r="BL121" s="65">
        <f t="shared" ca="1" si="168"/>
        <v>0</v>
      </c>
      <c r="BM121" s="65">
        <f t="shared" ca="1" si="168"/>
        <v>0</v>
      </c>
      <c r="BN121" s="65">
        <f t="shared" ca="1" si="168"/>
        <v>0</v>
      </c>
      <c r="BO121" s="65">
        <f t="shared" ca="1" si="168"/>
        <v>0</v>
      </c>
      <c r="BP121" s="65">
        <f t="shared" ca="1" si="168"/>
        <v>0</v>
      </c>
      <c r="BQ121" s="65">
        <f t="shared" ca="1" si="168"/>
        <v>0</v>
      </c>
      <c r="BR121" s="65">
        <f t="shared" ca="1" si="168"/>
        <v>0</v>
      </c>
      <c r="BS121" s="65">
        <f t="shared" ca="1" si="168"/>
        <v>0</v>
      </c>
      <c r="BT121" s="65">
        <f t="shared" ca="1" si="168"/>
        <v>0</v>
      </c>
      <c r="BU121" s="65">
        <f t="shared" ca="1" si="179"/>
        <v>0</v>
      </c>
      <c r="BV121" s="65">
        <f t="shared" ca="1" si="179"/>
        <v>0</v>
      </c>
      <c r="BW121" s="65">
        <f t="shared" ca="1" si="179"/>
        <v>0</v>
      </c>
      <c r="BX121" s="65">
        <f t="shared" ca="1" si="179"/>
        <v>0</v>
      </c>
      <c r="BY121" s="65">
        <f t="shared" ca="1" si="179"/>
        <v>0</v>
      </c>
      <c r="BZ121" s="65">
        <f t="shared" ca="1" si="179"/>
        <v>0</v>
      </c>
      <c r="CA121" s="65">
        <f t="shared" ca="1" si="179"/>
        <v>0</v>
      </c>
      <c r="CB121" s="65">
        <f t="shared" ca="1" si="179"/>
        <v>0</v>
      </c>
      <c r="CC121" s="65">
        <f t="shared" ca="1" si="179"/>
        <v>0</v>
      </c>
      <c r="CD121" s="65">
        <f t="shared" ca="1" si="179"/>
        <v>0</v>
      </c>
      <c r="CE121" s="65">
        <f t="shared" ca="1" si="179"/>
        <v>0</v>
      </c>
      <c r="CF121" s="65">
        <f t="shared" ca="1" si="179"/>
        <v>0</v>
      </c>
      <c r="CG121" s="65">
        <f t="shared" ca="1" si="179"/>
        <v>0</v>
      </c>
      <c r="CH121" s="65">
        <f t="shared" ca="1" si="179"/>
        <v>0</v>
      </c>
      <c r="CI121" s="65">
        <f t="shared" ca="1" si="179"/>
        <v>0</v>
      </c>
      <c r="CJ121" s="65">
        <f t="shared" ca="1" si="179"/>
        <v>0</v>
      </c>
      <c r="CK121" s="65">
        <f t="shared" ca="1" si="172"/>
        <v>0</v>
      </c>
      <c r="CL121" s="65">
        <f t="shared" ca="1" si="172"/>
        <v>0</v>
      </c>
      <c r="CM121" s="65">
        <f t="shared" ca="1" si="172"/>
        <v>0</v>
      </c>
      <c r="CN121" s="65">
        <f t="shared" ca="1" si="172"/>
        <v>0</v>
      </c>
      <c r="CO121" s="65">
        <f t="shared" ca="1" si="172"/>
        <v>0</v>
      </c>
      <c r="CP121" s="65">
        <f t="shared" ca="1" si="172"/>
        <v>0</v>
      </c>
      <c r="CQ121" s="65">
        <f t="shared" ca="1" si="172"/>
        <v>0</v>
      </c>
      <c r="CR121" s="65">
        <f t="shared" ca="1" si="172"/>
        <v>0</v>
      </c>
      <c r="CS121" s="65">
        <f t="shared" ca="1" si="172"/>
        <v>0</v>
      </c>
      <c r="CT121" s="65">
        <f t="shared" ca="1" si="172"/>
        <v>0</v>
      </c>
      <c r="CU121" s="65">
        <f t="shared" ca="1" si="172"/>
        <v>0</v>
      </c>
      <c r="CV121" s="65">
        <f t="shared" ca="1" si="172"/>
        <v>0</v>
      </c>
      <c r="CW121" s="65">
        <f t="shared" ca="1" si="172"/>
        <v>0</v>
      </c>
      <c r="CX121" s="65">
        <f t="shared" ca="1" si="172"/>
        <v>0</v>
      </c>
      <c r="CY121" s="65">
        <f t="shared" ca="1" si="180"/>
        <v>0</v>
      </c>
      <c r="CZ121" s="65">
        <f t="shared" ca="1" si="180"/>
        <v>0</v>
      </c>
      <c r="DA121" s="65">
        <f t="shared" ca="1" si="180"/>
        <v>0</v>
      </c>
      <c r="DB121" s="65">
        <f t="shared" ca="1" si="180"/>
        <v>0</v>
      </c>
      <c r="DC121" s="65">
        <f t="shared" ca="1" si="180"/>
        <v>0</v>
      </c>
      <c r="DD121" s="65">
        <f t="shared" ca="1" si="180"/>
        <v>0</v>
      </c>
      <c r="DE121" s="65">
        <f t="shared" ca="1" si="180"/>
        <v>0</v>
      </c>
      <c r="DF121" s="65">
        <f t="shared" ca="1" si="180"/>
        <v>0</v>
      </c>
      <c r="DG121" s="65">
        <f t="shared" ca="1" si="180"/>
        <v>0</v>
      </c>
      <c r="DH121" s="65">
        <f t="shared" ca="1" si="180"/>
        <v>0</v>
      </c>
      <c r="DI121" s="65">
        <f t="shared" ca="1" si="180"/>
        <v>0</v>
      </c>
      <c r="DJ121" s="65">
        <f t="shared" ca="1" si="180"/>
        <v>0</v>
      </c>
      <c r="DK121" s="65">
        <f t="shared" ca="1" si="180"/>
        <v>0</v>
      </c>
      <c r="DL121" s="65">
        <f t="shared" ca="1" si="180"/>
        <v>0</v>
      </c>
      <c r="DM121" s="65">
        <f t="shared" ca="1" si="180"/>
        <v>0</v>
      </c>
      <c r="DN121" s="65">
        <f t="shared" ca="1" si="180"/>
        <v>0</v>
      </c>
      <c r="DO121" s="65">
        <f t="shared" ca="1" si="181"/>
        <v>0</v>
      </c>
      <c r="DP121" s="65">
        <f t="shared" ca="1" si="181"/>
        <v>0</v>
      </c>
      <c r="DQ121" s="65">
        <f t="shared" ca="1" si="181"/>
        <v>0</v>
      </c>
      <c r="DR121" s="65">
        <f t="shared" ca="1" si="181"/>
        <v>0</v>
      </c>
      <c r="DS121" s="65">
        <f t="shared" ca="1" si="181"/>
        <v>0</v>
      </c>
      <c r="DT121" s="65">
        <f t="shared" ca="1" si="181"/>
        <v>0</v>
      </c>
      <c r="DU121" s="65">
        <f t="shared" ca="1" si="181"/>
        <v>0</v>
      </c>
      <c r="DV121" s="65">
        <f t="shared" ca="1" si="181"/>
        <v>0</v>
      </c>
      <c r="DW121" s="65">
        <f t="shared" ca="1" si="181"/>
        <v>0</v>
      </c>
      <c r="DX121" s="65">
        <f t="shared" ca="1" si="181"/>
        <v>0</v>
      </c>
      <c r="DY121" s="65">
        <f t="shared" ca="1" si="181"/>
        <v>0</v>
      </c>
      <c r="DZ121" s="65">
        <f t="shared" ca="1" si="181"/>
        <v>0</v>
      </c>
      <c r="EA121" s="65">
        <f t="shared" ca="1" si="173"/>
        <v>0</v>
      </c>
      <c r="EB121" s="65">
        <f t="shared" ca="1" si="173"/>
        <v>0</v>
      </c>
      <c r="EC121" s="65">
        <f t="shared" ca="1" si="173"/>
        <v>0</v>
      </c>
      <c r="ED121" s="65">
        <f t="shared" ca="1" si="173"/>
        <v>0</v>
      </c>
      <c r="EE121" s="65">
        <f t="shared" ca="1" si="173"/>
        <v>0</v>
      </c>
      <c r="EF121" s="65">
        <f t="shared" ca="1" si="173"/>
        <v>0</v>
      </c>
      <c r="EG121" s="65">
        <f t="shared" ca="1" si="173"/>
        <v>0</v>
      </c>
      <c r="EH121" s="65">
        <f t="shared" ca="1" si="173"/>
        <v>0</v>
      </c>
      <c r="EI121" s="65">
        <f t="shared" ca="1" si="173"/>
        <v>0</v>
      </c>
      <c r="EJ121" s="65">
        <f t="shared" ca="1" si="173"/>
        <v>0</v>
      </c>
      <c r="EK121" s="65">
        <f t="shared" ca="1" si="174"/>
        <v>0</v>
      </c>
      <c r="EL121" s="65">
        <f t="shared" ca="1" si="174"/>
        <v>0</v>
      </c>
      <c r="EM121" s="65">
        <f t="shared" ca="1" si="174"/>
        <v>0</v>
      </c>
      <c r="EN121" s="65">
        <f t="shared" ca="1" si="174"/>
        <v>0</v>
      </c>
      <c r="EO121" s="65">
        <f t="shared" ca="1" si="174"/>
        <v>0</v>
      </c>
      <c r="EP121" s="65">
        <f t="shared" ca="1" si="174"/>
        <v>0</v>
      </c>
      <c r="EQ121" s="65">
        <f t="shared" ca="1" si="174"/>
        <v>0</v>
      </c>
      <c r="ER121" s="65">
        <f t="shared" ca="1" si="174"/>
        <v>0</v>
      </c>
      <c r="ES121" s="65">
        <f t="shared" ca="1" si="174"/>
        <v>0</v>
      </c>
      <c r="ET121" s="65">
        <f t="shared" ca="1" si="174"/>
        <v>0</v>
      </c>
      <c r="EU121" s="65">
        <f t="shared" ca="1" si="169"/>
        <v>0</v>
      </c>
      <c r="EV121" s="65">
        <f t="shared" ca="1" si="169"/>
        <v>0</v>
      </c>
      <c r="EW121" s="65">
        <f t="shared" ca="1" si="169"/>
        <v>0</v>
      </c>
      <c r="EX121" s="65">
        <f t="shared" ca="1" si="169"/>
        <v>0</v>
      </c>
      <c r="EY121" s="65">
        <f t="shared" ca="1" si="169"/>
        <v>0</v>
      </c>
      <c r="EZ121" s="65">
        <f t="shared" ca="1" si="169"/>
        <v>0</v>
      </c>
      <c r="FA121" s="65">
        <f t="shared" ca="1" si="169"/>
        <v>0</v>
      </c>
      <c r="FB121" s="65">
        <f t="shared" ca="1" si="169"/>
        <v>0</v>
      </c>
      <c r="FC121" s="65">
        <f t="shared" ca="1" si="169"/>
        <v>0</v>
      </c>
      <c r="FD121" s="65">
        <f t="shared" ca="1" si="169"/>
        <v>0</v>
      </c>
      <c r="FE121" s="65">
        <f t="shared" ca="1" si="169"/>
        <v>0</v>
      </c>
      <c r="FF121" s="65">
        <f t="shared" ca="1" si="169"/>
        <v>0</v>
      </c>
      <c r="FG121" s="65">
        <f t="shared" ca="1" si="169"/>
        <v>0</v>
      </c>
      <c r="FH121" s="65">
        <f t="shared" ca="1" si="169"/>
        <v>0</v>
      </c>
      <c r="FI121" s="65">
        <f t="shared" ca="1" si="169"/>
        <v>0</v>
      </c>
      <c r="FJ121" s="65">
        <f t="shared" ca="1" si="169"/>
        <v>0</v>
      </c>
      <c r="FK121" s="65">
        <f t="shared" ca="1" si="182"/>
        <v>0</v>
      </c>
      <c r="FL121" s="65">
        <f t="shared" ca="1" si="182"/>
        <v>0</v>
      </c>
      <c r="FM121" s="65">
        <f t="shared" ca="1" si="182"/>
        <v>0</v>
      </c>
      <c r="FN121" s="65">
        <f t="shared" ca="1" si="182"/>
        <v>0</v>
      </c>
      <c r="FO121" s="65">
        <f t="shared" ca="1" si="182"/>
        <v>0</v>
      </c>
      <c r="FP121" s="65">
        <f t="shared" ca="1" si="182"/>
        <v>0</v>
      </c>
      <c r="FQ121" s="65">
        <f t="shared" ca="1" si="182"/>
        <v>0</v>
      </c>
      <c r="FR121" s="65">
        <f t="shared" ca="1" si="182"/>
        <v>0</v>
      </c>
      <c r="FS121" s="65">
        <f t="shared" ca="1" si="182"/>
        <v>0</v>
      </c>
      <c r="FT121" s="65">
        <f t="shared" ca="1" si="182"/>
        <v>0</v>
      </c>
      <c r="FU121" s="65">
        <f t="shared" ca="1" si="182"/>
        <v>0</v>
      </c>
      <c r="FV121" s="65">
        <f t="shared" ca="1" si="182"/>
        <v>0</v>
      </c>
      <c r="FW121" s="65">
        <f t="shared" ca="1" si="182"/>
        <v>0</v>
      </c>
      <c r="FX121" s="65">
        <f t="shared" ca="1" si="182"/>
        <v>0</v>
      </c>
      <c r="FY121" s="65">
        <f t="shared" ca="1" si="183"/>
        <v>0</v>
      </c>
      <c r="FZ121" s="65">
        <f t="shared" ca="1" si="183"/>
        <v>0</v>
      </c>
      <c r="GA121" s="65">
        <f t="shared" ca="1" si="183"/>
        <v>0</v>
      </c>
      <c r="GB121" s="65">
        <f t="shared" ca="1" si="183"/>
        <v>0</v>
      </c>
      <c r="GC121" s="65">
        <f t="shared" ca="1" si="183"/>
        <v>0</v>
      </c>
      <c r="GD121" s="65">
        <f t="shared" ca="1" si="183"/>
        <v>0</v>
      </c>
      <c r="GE121" s="65">
        <f t="shared" ca="1" si="183"/>
        <v>0</v>
      </c>
      <c r="GF121" s="65">
        <f t="shared" ca="1" si="183"/>
        <v>0</v>
      </c>
      <c r="GG121" s="65">
        <f t="shared" ca="1" si="183"/>
        <v>0</v>
      </c>
      <c r="GH121" s="65">
        <f t="shared" ca="1" si="183"/>
        <v>0</v>
      </c>
      <c r="GI121" s="65">
        <f t="shared" ca="1" si="175"/>
        <v>0</v>
      </c>
      <c r="GJ121" s="65">
        <f t="shared" ca="1" si="175"/>
        <v>0</v>
      </c>
      <c r="GK121" s="65">
        <f t="shared" ca="1" si="175"/>
        <v>0</v>
      </c>
      <c r="GL121" s="65">
        <f t="shared" ca="1" si="175"/>
        <v>0</v>
      </c>
      <c r="GM121" s="65">
        <f t="shared" ca="1" si="175"/>
        <v>0</v>
      </c>
      <c r="GN121" s="65">
        <f t="shared" ca="1" si="175"/>
        <v>0</v>
      </c>
      <c r="GO121" s="65">
        <f t="shared" ca="1" si="175"/>
        <v>0</v>
      </c>
      <c r="GP121" s="65">
        <f t="shared" ca="1" si="175"/>
        <v>0</v>
      </c>
      <c r="GQ121" s="65">
        <f t="shared" ca="1" si="175"/>
        <v>0</v>
      </c>
      <c r="GR121" s="65">
        <f t="shared" ca="1" si="175"/>
        <v>0</v>
      </c>
      <c r="GS121" s="65">
        <f t="shared" ca="1" si="175"/>
        <v>0</v>
      </c>
      <c r="GT121" s="65">
        <f t="shared" ca="1" si="184"/>
        <v>0</v>
      </c>
      <c r="GU121" s="65">
        <f t="shared" ca="1" si="184"/>
        <v>0</v>
      </c>
      <c r="GV121" s="65">
        <f t="shared" ca="1" si="184"/>
        <v>0</v>
      </c>
      <c r="GW121" s="65">
        <f t="shared" ca="1" si="184"/>
        <v>0</v>
      </c>
      <c r="GX121" s="65">
        <f t="shared" ca="1" si="184"/>
        <v>0</v>
      </c>
      <c r="GY121" s="65">
        <f t="shared" ca="1" si="184"/>
        <v>0</v>
      </c>
      <c r="GZ121" s="65">
        <f t="shared" ca="1" si="184"/>
        <v>0</v>
      </c>
      <c r="HA121" s="65">
        <f t="shared" ca="1" si="184"/>
        <v>0</v>
      </c>
      <c r="HB121" s="65">
        <f t="shared" ca="1" si="184"/>
        <v>0</v>
      </c>
      <c r="HC121" s="65">
        <f t="shared" ca="1" si="184"/>
        <v>0</v>
      </c>
      <c r="HD121" s="65">
        <f t="shared" ca="1" si="184"/>
        <v>0</v>
      </c>
      <c r="HE121" s="65">
        <f t="shared" ca="1" si="184"/>
        <v>0</v>
      </c>
      <c r="HF121" s="65">
        <f t="shared" ca="1" si="184"/>
        <v>0</v>
      </c>
      <c r="HG121" s="65">
        <f t="shared" ca="1" si="184"/>
        <v>0</v>
      </c>
      <c r="HH121" s="65">
        <f t="shared" ca="1" si="184"/>
        <v>0</v>
      </c>
      <c r="HI121" s="65">
        <f t="shared" ca="1" si="184"/>
        <v>0</v>
      </c>
      <c r="HJ121" s="65">
        <f t="shared" ca="1" si="185"/>
        <v>0</v>
      </c>
      <c r="HK121" s="65">
        <f t="shared" ca="1" si="185"/>
        <v>0</v>
      </c>
      <c r="HL121" s="65">
        <f t="shared" ca="1" si="185"/>
        <v>0</v>
      </c>
      <c r="HM121" s="65">
        <f t="shared" ca="1" si="185"/>
        <v>0</v>
      </c>
      <c r="HN121" s="65">
        <f t="shared" ca="1" si="185"/>
        <v>0</v>
      </c>
      <c r="HO121" s="65">
        <f t="shared" ca="1" si="185"/>
        <v>0</v>
      </c>
      <c r="HP121" s="65">
        <f t="shared" ca="1" si="185"/>
        <v>0</v>
      </c>
      <c r="HQ121" s="65">
        <f t="shared" ca="1" si="185"/>
        <v>0</v>
      </c>
      <c r="HR121" s="65">
        <f t="shared" ca="1" si="185"/>
        <v>0</v>
      </c>
      <c r="HS121" s="65">
        <f t="shared" ca="1" si="185"/>
        <v>0</v>
      </c>
      <c r="HT121" s="65">
        <f t="shared" ca="1" si="185"/>
        <v>0</v>
      </c>
      <c r="HU121" s="65">
        <f t="shared" ca="1" si="185"/>
        <v>0</v>
      </c>
      <c r="HV121" s="65">
        <f t="shared" ca="1" si="185"/>
        <v>0</v>
      </c>
      <c r="HW121" s="65">
        <f t="shared" ca="1" si="176"/>
        <v>0</v>
      </c>
      <c r="HX121" s="65">
        <f t="shared" ca="1" si="176"/>
        <v>0</v>
      </c>
      <c r="HY121" s="65">
        <f t="shared" ca="1" si="176"/>
        <v>0</v>
      </c>
      <c r="HZ121" s="65">
        <f t="shared" ca="1" si="176"/>
        <v>0</v>
      </c>
      <c r="IA121" s="65">
        <f t="shared" ca="1" si="176"/>
        <v>0</v>
      </c>
      <c r="IB121" s="65">
        <f t="shared" ca="1" si="176"/>
        <v>0</v>
      </c>
      <c r="IC121" s="65">
        <f t="shared" ca="1" si="176"/>
        <v>0</v>
      </c>
      <c r="ID121" s="65">
        <f t="shared" ca="1" si="176"/>
        <v>0</v>
      </c>
      <c r="IE121" s="65">
        <f t="shared" ca="1" si="176"/>
        <v>0</v>
      </c>
      <c r="IF121" s="65">
        <f t="shared" ca="1" si="176"/>
        <v>0</v>
      </c>
      <c r="IG121" s="65">
        <f t="shared" ca="1" si="177"/>
        <v>0</v>
      </c>
      <c r="IH121" s="65">
        <f t="shared" ca="1" si="177"/>
        <v>0</v>
      </c>
      <c r="II121" s="65">
        <f t="shared" ca="1" si="177"/>
        <v>0</v>
      </c>
      <c r="IJ121" s="65">
        <f t="shared" ca="1" si="177"/>
        <v>0</v>
      </c>
      <c r="IK121" s="65">
        <f t="shared" ca="1" si="177"/>
        <v>0</v>
      </c>
      <c r="IL121" s="65">
        <f t="shared" ca="1" si="177"/>
        <v>0</v>
      </c>
      <c r="IM121" s="65">
        <f t="shared" ca="1" si="177"/>
        <v>0</v>
      </c>
      <c r="IN121" s="65">
        <f t="shared" ca="1" si="177"/>
        <v>0</v>
      </c>
      <c r="IO121" s="65">
        <f t="shared" ca="1" si="177"/>
        <v>0</v>
      </c>
      <c r="IP121" s="65">
        <f t="shared" ca="1" si="177"/>
        <v>0</v>
      </c>
      <c r="IQ121" s="65">
        <f t="shared" ca="1" si="186"/>
        <v>0</v>
      </c>
      <c r="IR121" s="65">
        <f t="shared" ca="1" si="186"/>
        <v>0</v>
      </c>
      <c r="IS121" s="65">
        <f t="shared" ca="1" si="186"/>
        <v>0</v>
      </c>
      <c r="IT121" s="65">
        <f t="shared" ca="1" si="186"/>
        <v>0</v>
      </c>
      <c r="IU121" s="65">
        <f t="shared" ca="1" si="186"/>
        <v>0</v>
      </c>
      <c r="IV121" s="65">
        <f t="shared" ca="1" si="186"/>
        <v>0</v>
      </c>
      <c r="IW121" s="65">
        <f t="shared" ca="1" si="186"/>
        <v>0</v>
      </c>
      <c r="IX121" s="65">
        <f t="shared" ca="1" si="186"/>
        <v>0</v>
      </c>
      <c r="IY121" s="65">
        <f t="shared" ca="1" si="186"/>
        <v>0</v>
      </c>
      <c r="IZ121" s="65">
        <f t="shared" ca="1" si="186"/>
        <v>0</v>
      </c>
      <c r="JA121" s="65"/>
      <c r="JB121" s="65"/>
      <c r="JC121" s="65"/>
      <c r="JD121" s="65"/>
      <c r="JE121" s="65"/>
      <c r="JF121" s="65"/>
      <c r="JG121" s="65"/>
      <c r="JH121" s="65"/>
      <c r="JI121" s="65"/>
      <c r="JJ121" s="65"/>
      <c r="JK121" s="65"/>
      <c r="JL121" s="65"/>
      <c r="JM121" s="65"/>
      <c r="JN121" s="65"/>
      <c r="JO121" s="65"/>
      <c r="JP121" s="65"/>
      <c r="JQ121" s="65"/>
      <c r="JR121" s="65"/>
    </row>
    <row r="122" spans="1:278" x14ac:dyDescent="0.2">
      <c r="A122" s="64">
        <f t="shared" si="124"/>
        <v>113</v>
      </c>
      <c r="B122" s="65">
        <f t="shared" ca="1" si="122"/>
        <v>1.2085531476816123E-10</v>
      </c>
      <c r="C122" s="65">
        <f t="shared" ca="1" si="147"/>
        <v>1.2085531476816123E-10</v>
      </c>
      <c r="D122" s="65">
        <f t="shared" ca="1" si="148"/>
        <v>0</v>
      </c>
      <c r="E122" s="72">
        <f t="shared" ca="1" si="149"/>
        <v>0</v>
      </c>
      <c r="F122" s="67">
        <f t="shared" si="123"/>
        <v>0</v>
      </c>
      <c r="H122" s="72">
        <f t="shared" ca="1" si="125"/>
        <v>2.8383939156397538E-9</v>
      </c>
      <c r="I122" s="64">
        <f t="shared" ca="1" si="110"/>
        <v>120</v>
      </c>
      <c r="J122" s="67">
        <f t="shared" ca="1" si="127"/>
        <v>5.9260406944269217E-11</v>
      </c>
      <c r="K122" s="65">
        <f t="shared" ca="1" si="178"/>
        <v>5.0461134397998929E-11</v>
      </c>
      <c r="L122" s="65">
        <f t="shared" ca="1" si="178"/>
        <v>5.0461134397998929E-11</v>
      </c>
      <c r="M122" s="65">
        <f t="shared" ca="1" si="178"/>
        <v>5.0461134397998929E-11</v>
      </c>
      <c r="N122" s="65">
        <f t="shared" ca="1" si="178"/>
        <v>5.0461134397998929E-11</v>
      </c>
      <c r="O122" s="65">
        <f t="shared" ca="1" si="178"/>
        <v>5.0461134397998929E-11</v>
      </c>
      <c r="P122" s="65">
        <f t="shared" ca="1" si="178"/>
        <v>5.0461134397998929E-11</v>
      </c>
      <c r="Q122" s="65">
        <f t="shared" ca="1" si="178"/>
        <v>5.0461134397998929E-11</v>
      </c>
      <c r="R122" s="65">
        <f t="shared" ca="1" si="178"/>
        <v>5.0461134397998929E-11</v>
      </c>
      <c r="S122" s="65">
        <f t="shared" ca="1" si="178"/>
        <v>5.0461134397998929E-11</v>
      </c>
      <c r="T122" s="65">
        <f t="shared" ca="1" si="178"/>
        <v>5.0461134397998929E-11</v>
      </c>
      <c r="U122" s="65">
        <f t="shared" ca="1" si="178"/>
        <v>5.0461134397998929E-11</v>
      </c>
      <c r="V122" s="65">
        <f t="shared" ca="1" si="178"/>
        <v>5.0461134397998929E-11</v>
      </c>
      <c r="W122" s="65">
        <f t="shared" ca="1" si="178"/>
        <v>5.0461134397998929E-11</v>
      </c>
      <c r="X122" s="65">
        <f t="shared" ca="1" si="178"/>
        <v>5.0461134397998929E-11</v>
      </c>
      <c r="Y122" s="65">
        <f t="shared" ca="1" si="178"/>
        <v>5.0461134397998929E-11</v>
      </c>
      <c r="Z122" s="65">
        <f t="shared" ca="1" si="178"/>
        <v>4.1661861851728641E-11</v>
      </c>
      <c r="AA122" s="65">
        <f t="shared" ca="1" si="170"/>
        <v>4.1661861851728641E-11</v>
      </c>
      <c r="AB122" s="65">
        <f t="shared" ca="1" si="170"/>
        <v>4.1661861851728641E-11</v>
      </c>
      <c r="AC122" s="65">
        <f t="shared" ca="1" si="170"/>
        <v>4.1661861851728641E-11</v>
      </c>
      <c r="AD122" s="65">
        <f t="shared" ca="1" si="170"/>
        <v>4.1661861851728641E-11</v>
      </c>
      <c r="AE122" s="65">
        <f t="shared" ca="1" si="170"/>
        <v>4.1661861851728641E-11</v>
      </c>
      <c r="AF122" s="65">
        <f t="shared" ca="1" si="170"/>
        <v>4.1661861851728641E-11</v>
      </c>
      <c r="AG122" s="65">
        <f t="shared" ca="1" si="170"/>
        <v>3.2862589305458354E-11</v>
      </c>
      <c r="AH122" s="65">
        <f t="shared" ca="1" si="170"/>
        <v>3.2862589305458354E-11</v>
      </c>
      <c r="AI122" s="65">
        <f t="shared" ca="1" si="170"/>
        <v>3.2862589305458354E-11</v>
      </c>
      <c r="AJ122" s="65">
        <f t="shared" ca="1" si="170"/>
        <v>3.2862589305458354E-11</v>
      </c>
      <c r="AK122" s="65">
        <f t="shared" ca="1" si="170"/>
        <v>3.2862589305458354E-11</v>
      </c>
      <c r="AL122" s="65">
        <f t="shared" ca="1" si="170"/>
        <v>2.4063316759188069E-11</v>
      </c>
      <c r="AM122" s="65">
        <f t="shared" ca="1" si="170"/>
        <v>2.4063316759188069E-11</v>
      </c>
      <c r="AN122" s="65">
        <f t="shared" ca="1" si="170"/>
        <v>2.4063316759188069E-11</v>
      </c>
      <c r="AO122" s="65">
        <f t="shared" ca="1" si="170"/>
        <v>2.4063316759188069E-11</v>
      </c>
      <c r="AP122" s="65">
        <f t="shared" ca="1" si="171"/>
        <v>1.5264044212917785E-11</v>
      </c>
      <c r="AQ122" s="65">
        <f t="shared" ca="1" si="171"/>
        <v>1.5264044212917785E-11</v>
      </c>
      <c r="AR122" s="65">
        <f t="shared" ca="1" si="171"/>
        <v>1.5264044212917785E-11</v>
      </c>
      <c r="AS122" s="65">
        <f t="shared" ca="1" si="171"/>
        <v>1.5264044212917785E-11</v>
      </c>
      <c r="AT122" s="65">
        <f t="shared" ca="1" si="171"/>
        <v>6.4647716666475004E-12</v>
      </c>
      <c r="AU122" s="65">
        <f t="shared" ca="1" si="171"/>
        <v>6.4647716666475004E-12</v>
      </c>
      <c r="AV122" s="65">
        <f t="shared" ca="1" si="171"/>
        <v>6.4647716666475004E-12</v>
      </c>
      <c r="AW122" s="65">
        <f t="shared" ca="1" si="171"/>
        <v>0</v>
      </c>
      <c r="AX122" s="65">
        <f t="shared" ca="1" si="171"/>
        <v>0</v>
      </c>
      <c r="AY122" s="65">
        <f t="shared" ca="1" si="171"/>
        <v>0</v>
      </c>
      <c r="AZ122" s="65">
        <f t="shared" ca="1" si="171"/>
        <v>0</v>
      </c>
      <c r="BA122" s="65">
        <f t="shared" ca="1" si="171"/>
        <v>0</v>
      </c>
      <c r="BB122" s="65">
        <f t="shared" ca="1" si="171"/>
        <v>0</v>
      </c>
      <c r="BC122" s="65">
        <f t="shared" ca="1" si="171"/>
        <v>0</v>
      </c>
      <c r="BD122" s="65">
        <f t="shared" ca="1" si="171"/>
        <v>0</v>
      </c>
      <c r="BE122" s="65">
        <f t="shared" ca="1" si="171"/>
        <v>0</v>
      </c>
      <c r="BF122" s="65">
        <f t="shared" ca="1" si="168"/>
        <v>0</v>
      </c>
      <c r="BG122" s="65">
        <f t="shared" ca="1" si="168"/>
        <v>0</v>
      </c>
      <c r="BH122" s="65">
        <f t="shared" ca="1" si="168"/>
        <v>0</v>
      </c>
      <c r="BI122" s="65">
        <f t="shared" ca="1" si="168"/>
        <v>0</v>
      </c>
      <c r="BJ122" s="65">
        <f t="shared" ca="1" si="168"/>
        <v>0</v>
      </c>
      <c r="BK122" s="65">
        <f t="shared" ca="1" si="168"/>
        <v>0</v>
      </c>
      <c r="BL122" s="65">
        <f t="shared" ca="1" si="168"/>
        <v>0</v>
      </c>
      <c r="BM122" s="65">
        <f t="shared" ca="1" si="168"/>
        <v>0</v>
      </c>
      <c r="BN122" s="65">
        <f t="shared" ca="1" si="168"/>
        <v>0</v>
      </c>
      <c r="BO122" s="65">
        <f t="shared" ca="1" si="168"/>
        <v>0</v>
      </c>
      <c r="BP122" s="65">
        <f t="shared" ca="1" si="168"/>
        <v>0</v>
      </c>
      <c r="BQ122" s="65">
        <f t="shared" ca="1" si="168"/>
        <v>0</v>
      </c>
      <c r="BR122" s="65">
        <f t="shared" ca="1" si="168"/>
        <v>0</v>
      </c>
      <c r="BS122" s="65">
        <f t="shared" ca="1" si="168"/>
        <v>0</v>
      </c>
      <c r="BT122" s="65">
        <f t="shared" ca="1" si="168"/>
        <v>0</v>
      </c>
      <c r="BU122" s="65">
        <f t="shared" ca="1" si="179"/>
        <v>0</v>
      </c>
      <c r="BV122" s="65">
        <f t="shared" ca="1" si="179"/>
        <v>0</v>
      </c>
      <c r="BW122" s="65">
        <f t="shared" ca="1" si="179"/>
        <v>0</v>
      </c>
      <c r="BX122" s="65">
        <f t="shared" ca="1" si="179"/>
        <v>0</v>
      </c>
      <c r="BY122" s="65">
        <f t="shared" ca="1" si="179"/>
        <v>0</v>
      </c>
      <c r="BZ122" s="65">
        <f t="shared" ca="1" si="179"/>
        <v>0</v>
      </c>
      <c r="CA122" s="65">
        <f t="shared" ca="1" si="179"/>
        <v>0</v>
      </c>
      <c r="CB122" s="65">
        <f t="shared" ca="1" si="179"/>
        <v>0</v>
      </c>
      <c r="CC122" s="65">
        <f t="shared" ca="1" si="179"/>
        <v>0</v>
      </c>
      <c r="CD122" s="65">
        <f t="shared" ca="1" si="179"/>
        <v>0</v>
      </c>
      <c r="CE122" s="65">
        <f t="shared" ca="1" si="179"/>
        <v>0</v>
      </c>
      <c r="CF122" s="65">
        <f t="shared" ca="1" si="179"/>
        <v>0</v>
      </c>
      <c r="CG122" s="65">
        <f t="shared" ca="1" si="179"/>
        <v>0</v>
      </c>
      <c r="CH122" s="65">
        <f t="shared" ca="1" si="179"/>
        <v>0</v>
      </c>
      <c r="CI122" s="65">
        <f t="shared" ca="1" si="179"/>
        <v>0</v>
      </c>
      <c r="CJ122" s="65">
        <f t="shared" ca="1" si="179"/>
        <v>0</v>
      </c>
      <c r="CK122" s="65">
        <f t="shared" ca="1" si="172"/>
        <v>0</v>
      </c>
      <c r="CL122" s="65">
        <f t="shared" ca="1" si="172"/>
        <v>0</v>
      </c>
      <c r="CM122" s="65">
        <f t="shared" ca="1" si="172"/>
        <v>0</v>
      </c>
      <c r="CN122" s="65">
        <f t="shared" ca="1" si="172"/>
        <v>0</v>
      </c>
      <c r="CO122" s="65">
        <f t="shared" ca="1" si="172"/>
        <v>0</v>
      </c>
      <c r="CP122" s="65">
        <f t="shared" ca="1" si="172"/>
        <v>0</v>
      </c>
      <c r="CQ122" s="65">
        <f t="shared" ca="1" si="172"/>
        <v>0</v>
      </c>
      <c r="CR122" s="65">
        <f t="shared" ca="1" si="172"/>
        <v>0</v>
      </c>
      <c r="CS122" s="65">
        <f t="shared" ca="1" si="172"/>
        <v>0</v>
      </c>
      <c r="CT122" s="65">
        <f t="shared" ca="1" si="172"/>
        <v>0</v>
      </c>
      <c r="CU122" s="65">
        <f t="shared" ca="1" si="172"/>
        <v>0</v>
      </c>
      <c r="CV122" s="65">
        <f t="shared" ca="1" si="172"/>
        <v>0</v>
      </c>
      <c r="CW122" s="65">
        <f t="shared" ca="1" si="172"/>
        <v>0</v>
      </c>
      <c r="CX122" s="65">
        <f t="shared" ca="1" si="172"/>
        <v>0</v>
      </c>
      <c r="CY122" s="65">
        <f t="shared" ca="1" si="180"/>
        <v>0</v>
      </c>
      <c r="CZ122" s="65">
        <f t="shared" ca="1" si="180"/>
        <v>0</v>
      </c>
      <c r="DA122" s="65">
        <f t="shared" ca="1" si="180"/>
        <v>0</v>
      </c>
      <c r="DB122" s="65">
        <f t="shared" ca="1" si="180"/>
        <v>0</v>
      </c>
      <c r="DC122" s="65">
        <f t="shared" ca="1" si="180"/>
        <v>0</v>
      </c>
      <c r="DD122" s="65">
        <f t="shared" ca="1" si="180"/>
        <v>0</v>
      </c>
      <c r="DE122" s="65">
        <f t="shared" ca="1" si="180"/>
        <v>0</v>
      </c>
      <c r="DF122" s="65">
        <f t="shared" ca="1" si="180"/>
        <v>0</v>
      </c>
      <c r="DG122" s="65">
        <f t="shared" ca="1" si="180"/>
        <v>0</v>
      </c>
      <c r="DH122" s="65">
        <f t="shared" ca="1" si="180"/>
        <v>0</v>
      </c>
      <c r="DI122" s="65">
        <f t="shared" ca="1" si="180"/>
        <v>0</v>
      </c>
      <c r="DJ122" s="65">
        <f t="shared" ca="1" si="180"/>
        <v>0</v>
      </c>
      <c r="DK122" s="65">
        <f t="shared" ca="1" si="180"/>
        <v>0</v>
      </c>
      <c r="DL122" s="65">
        <f t="shared" ca="1" si="180"/>
        <v>0</v>
      </c>
      <c r="DM122" s="65">
        <f t="shared" ca="1" si="180"/>
        <v>0</v>
      </c>
      <c r="DN122" s="65">
        <f t="shared" ca="1" si="180"/>
        <v>0</v>
      </c>
      <c r="DO122" s="65">
        <f t="shared" ca="1" si="181"/>
        <v>0</v>
      </c>
      <c r="DP122" s="65">
        <f t="shared" ca="1" si="181"/>
        <v>0</v>
      </c>
      <c r="DQ122" s="65">
        <f t="shared" ca="1" si="181"/>
        <v>0</v>
      </c>
      <c r="DR122" s="65">
        <f t="shared" ca="1" si="181"/>
        <v>0</v>
      </c>
      <c r="DS122" s="65">
        <f t="shared" ca="1" si="181"/>
        <v>0</v>
      </c>
      <c r="DT122" s="65">
        <f t="shared" ca="1" si="181"/>
        <v>0</v>
      </c>
      <c r="DU122" s="65">
        <f t="shared" ca="1" si="181"/>
        <v>0</v>
      </c>
      <c r="DV122" s="65">
        <f t="shared" ca="1" si="181"/>
        <v>0</v>
      </c>
      <c r="DW122" s="65">
        <f t="shared" ca="1" si="181"/>
        <v>0</v>
      </c>
      <c r="DX122" s="65">
        <f t="shared" ca="1" si="181"/>
        <v>0</v>
      </c>
      <c r="DY122" s="65">
        <f t="shared" ca="1" si="181"/>
        <v>0</v>
      </c>
      <c r="DZ122" s="65">
        <f t="shared" ca="1" si="181"/>
        <v>0</v>
      </c>
      <c r="EA122" s="65">
        <f t="shared" ca="1" si="173"/>
        <v>0</v>
      </c>
      <c r="EB122" s="65">
        <f t="shared" ca="1" si="173"/>
        <v>0</v>
      </c>
      <c r="EC122" s="65">
        <f t="shared" ca="1" si="173"/>
        <v>0</v>
      </c>
      <c r="ED122" s="65">
        <f t="shared" ca="1" si="173"/>
        <v>0</v>
      </c>
      <c r="EE122" s="65">
        <f t="shared" ca="1" si="173"/>
        <v>0</v>
      </c>
      <c r="EF122" s="65">
        <f t="shared" ca="1" si="173"/>
        <v>0</v>
      </c>
      <c r="EG122" s="65">
        <f t="shared" ca="1" si="173"/>
        <v>0</v>
      </c>
      <c r="EH122" s="65">
        <f t="shared" ca="1" si="173"/>
        <v>0</v>
      </c>
      <c r="EI122" s="65">
        <f t="shared" ca="1" si="173"/>
        <v>0</v>
      </c>
      <c r="EJ122" s="65">
        <f t="shared" ca="1" si="173"/>
        <v>0</v>
      </c>
      <c r="EK122" s="65">
        <f t="shared" ca="1" si="174"/>
        <v>0</v>
      </c>
      <c r="EL122" s="65">
        <f t="shared" ca="1" si="174"/>
        <v>0</v>
      </c>
      <c r="EM122" s="65">
        <f t="shared" ca="1" si="174"/>
        <v>0</v>
      </c>
      <c r="EN122" s="65">
        <f t="shared" ca="1" si="174"/>
        <v>0</v>
      </c>
      <c r="EO122" s="65">
        <f t="shared" ca="1" si="174"/>
        <v>0</v>
      </c>
      <c r="EP122" s="65">
        <f t="shared" ca="1" si="174"/>
        <v>0</v>
      </c>
      <c r="EQ122" s="65">
        <f t="shared" ca="1" si="174"/>
        <v>0</v>
      </c>
      <c r="ER122" s="65">
        <f t="shared" ca="1" si="174"/>
        <v>0</v>
      </c>
      <c r="ES122" s="65">
        <f t="shared" ca="1" si="174"/>
        <v>0</v>
      </c>
      <c r="ET122" s="65">
        <f t="shared" ca="1" si="174"/>
        <v>0</v>
      </c>
      <c r="EU122" s="65">
        <f t="shared" ca="1" si="169"/>
        <v>0</v>
      </c>
      <c r="EV122" s="65">
        <f t="shared" ca="1" si="169"/>
        <v>0</v>
      </c>
      <c r="EW122" s="65">
        <f t="shared" ca="1" si="169"/>
        <v>0</v>
      </c>
      <c r="EX122" s="65">
        <f t="shared" ca="1" si="169"/>
        <v>0</v>
      </c>
      <c r="EY122" s="65">
        <f t="shared" ca="1" si="169"/>
        <v>0</v>
      </c>
      <c r="EZ122" s="65">
        <f t="shared" ca="1" si="169"/>
        <v>0</v>
      </c>
      <c r="FA122" s="65">
        <f t="shared" ca="1" si="169"/>
        <v>0</v>
      </c>
      <c r="FB122" s="65">
        <f t="shared" ca="1" si="169"/>
        <v>0</v>
      </c>
      <c r="FC122" s="65">
        <f t="shared" ca="1" si="169"/>
        <v>0</v>
      </c>
      <c r="FD122" s="65">
        <f t="shared" ca="1" si="169"/>
        <v>0</v>
      </c>
      <c r="FE122" s="65">
        <f t="shared" ca="1" si="169"/>
        <v>0</v>
      </c>
      <c r="FF122" s="65">
        <f t="shared" ca="1" si="169"/>
        <v>0</v>
      </c>
      <c r="FG122" s="65">
        <f t="shared" ca="1" si="169"/>
        <v>0</v>
      </c>
      <c r="FH122" s="65">
        <f t="shared" ca="1" si="169"/>
        <v>0</v>
      </c>
      <c r="FI122" s="65">
        <f t="shared" ca="1" si="169"/>
        <v>0</v>
      </c>
      <c r="FJ122" s="65">
        <f t="shared" ca="1" si="169"/>
        <v>0</v>
      </c>
      <c r="FK122" s="65">
        <f t="shared" ca="1" si="182"/>
        <v>0</v>
      </c>
      <c r="FL122" s="65">
        <f t="shared" ca="1" si="182"/>
        <v>0</v>
      </c>
      <c r="FM122" s="65">
        <f t="shared" ca="1" si="182"/>
        <v>0</v>
      </c>
      <c r="FN122" s="65">
        <f t="shared" ca="1" si="182"/>
        <v>0</v>
      </c>
      <c r="FO122" s="65">
        <f t="shared" ca="1" si="182"/>
        <v>0</v>
      </c>
      <c r="FP122" s="65">
        <f t="shared" ca="1" si="182"/>
        <v>0</v>
      </c>
      <c r="FQ122" s="65">
        <f t="shared" ca="1" si="182"/>
        <v>0</v>
      </c>
      <c r="FR122" s="65">
        <f t="shared" ca="1" si="182"/>
        <v>0</v>
      </c>
      <c r="FS122" s="65">
        <f t="shared" ca="1" si="182"/>
        <v>0</v>
      </c>
      <c r="FT122" s="65">
        <f t="shared" ca="1" si="182"/>
        <v>0</v>
      </c>
      <c r="FU122" s="65">
        <f t="shared" ca="1" si="182"/>
        <v>0</v>
      </c>
      <c r="FV122" s="65">
        <f t="shared" ca="1" si="182"/>
        <v>0</v>
      </c>
      <c r="FW122" s="65">
        <f t="shared" ca="1" si="182"/>
        <v>0</v>
      </c>
      <c r="FX122" s="65">
        <f t="shared" ca="1" si="182"/>
        <v>0</v>
      </c>
      <c r="FY122" s="65">
        <f t="shared" ca="1" si="183"/>
        <v>0</v>
      </c>
      <c r="FZ122" s="65">
        <f t="shared" ca="1" si="183"/>
        <v>0</v>
      </c>
      <c r="GA122" s="65">
        <f t="shared" ca="1" si="183"/>
        <v>0</v>
      </c>
      <c r="GB122" s="65">
        <f t="shared" ca="1" si="183"/>
        <v>0</v>
      </c>
      <c r="GC122" s="65">
        <f t="shared" ca="1" si="183"/>
        <v>0</v>
      </c>
      <c r="GD122" s="65">
        <f t="shared" ca="1" si="183"/>
        <v>0</v>
      </c>
      <c r="GE122" s="65">
        <f t="shared" ca="1" si="183"/>
        <v>0</v>
      </c>
      <c r="GF122" s="65">
        <f t="shared" ca="1" si="183"/>
        <v>0</v>
      </c>
      <c r="GG122" s="65">
        <f t="shared" ca="1" si="183"/>
        <v>0</v>
      </c>
      <c r="GH122" s="65">
        <f t="shared" ca="1" si="183"/>
        <v>0</v>
      </c>
      <c r="GI122" s="65">
        <f t="shared" ca="1" si="175"/>
        <v>0</v>
      </c>
      <c r="GJ122" s="65">
        <f t="shared" ca="1" si="175"/>
        <v>0</v>
      </c>
      <c r="GK122" s="65">
        <f t="shared" ca="1" si="175"/>
        <v>0</v>
      </c>
      <c r="GL122" s="65">
        <f t="shared" ca="1" si="175"/>
        <v>0</v>
      </c>
      <c r="GM122" s="65">
        <f t="shared" ca="1" si="175"/>
        <v>0</v>
      </c>
      <c r="GN122" s="65">
        <f t="shared" ca="1" si="175"/>
        <v>0</v>
      </c>
      <c r="GO122" s="65">
        <f t="shared" ca="1" si="175"/>
        <v>0</v>
      </c>
      <c r="GP122" s="65">
        <f t="shared" ca="1" si="175"/>
        <v>0</v>
      </c>
      <c r="GQ122" s="65">
        <f t="shared" ca="1" si="175"/>
        <v>0</v>
      </c>
      <c r="GR122" s="65">
        <f t="shared" ca="1" si="175"/>
        <v>0</v>
      </c>
      <c r="GS122" s="65">
        <f t="shared" ca="1" si="175"/>
        <v>0</v>
      </c>
      <c r="GT122" s="65">
        <f t="shared" ca="1" si="184"/>
        <v>0</v>
      </c>
      <c r="GU122" s="65">
        <f t="shared" ca="1" si="184"/>
        <v>0</v>
      </c>
      <c r="GV122" s="65">
        <f t="shared" ca="1" si="184"/>
        <v>0</v>
      </c>
      <c r="GW122" s="65">
        <f t="shared" ca="1" si="184"/>
        <v>0</v>
      </c>
      <c r="GX122" s="65">
        <f t="shared" ca="1" si="184"/>
        <v>0</v>
      </c>
      <c r="GY122" s="65">
        <f t="shared" ca="1" si="184"/>
        <v>0</v>
      </c>
      <c r="GZ122" s="65">
        <f t="shared" ca="1" si="184"/>
        <v>0</v>
      </c>
      <c r="HA122" s="65">
        <f t="shared" ca="1" si="184"/>
        <v>0</v>
      </c>
      <c r="HB122" s="65">
        <f t="shared" ca="1" si="184"/>
        <v>0</v>
      </c>
      <c r="HC122" s="65">
        <f t="shared" ca="1" si="184"/>
        <v>0</v>
      </c>
      <c r="HD122" s="65">
        <f t="shared" ca="1" si="184"/>
        <v>0</v>
      </c>
      <c r="HE122" s="65">
        <f t="shared" ca="1" si="184"/>
        <v>0</v>
      </c>
      <c r="HF122" s="65">
        <f t="shared" ca="1" si="184"/>
        <v>0</v>
      </c>
      <c r="HG122" s="65">
        <f t="shared" ca="1" si="184"/>
        <v>0</v>
      </c>
      <c r="HH122" s="65">
        <f t="shared" ca="1" si="184"/>
        <v>0</v>
      </c>
      <c r="HI122" s="65">
        <f t="shared" ca="1" si="184"/>
        <v>0</v>
      </c>
      <c r="HJ122" s="65">
        <f t="shared" ca="1" si="185"/>
        <v>0</v>
      </c>
      <c r="HK122" s="65">
        <f t="shared" ca="1" si="185"/>
        <v>0</v>
      </c>
      <c r="HL122" s="65">
        <f t="shared" ca="1" si="185"/>
        <v>0</v>
      </c>
      <c r="HM122" s="65">
        <f t="shared" ca="1" si="185"/>
        <v>0</v>
      </c>
      <c r="HN122" s="65">
        <f t="shared" ca="1" si="185"/>
        <v>0</v>
      </c>
      <c r="HO122" s="65">
        <f t="shared" ca="1" si="185"/>
        <v>0</v>
      </c>
      <c r="HP122" s="65">
        <f t="shared" ca="1" si="185"/>
        <v>0</v>
      </c>
      <c r="HQ122" s="65">
        <f t="shared" ca="1" si="185"/>
        <v>0</v>
      </c>
      <c r="HR122" s="65">
        <f t="shared" ca="1" si="185"/>
        <v>0</v>
      </c>
      <c r="HS122" s="65">
        <f t="shared" ca="1" si="185"/>
        <v>0</v>
      </c>
      <c r="HT122" s="65">
        <f t="shared" ca="1" si="185"/>
        <v>0</v>
      </c>
      <c r="HU122" s="65">
        <f t="shared" ca="1" si="185"/>
        <v>0</v>
      </c>
      <c r="HV122" s="65">
        <f t="shared" ca="1" si="185"/>
        <v>0</v>
      </c>
      <c r="HW122" s="65">
        <f t="shared" ca="1" si="176"/>
        <v>0</v>
      </c>
      <c r="HX122" s="65">
        <f t="shared" ca="1" si="176"/>
        <v>0</v>
      </c>
      <c r="HY122" s="65">
        <f t="shared" ca="1" si="176"/>
        <v>0</v>
      </c>
      <c r="HZ122" s="65">
        <f t="shared" ca="1" si="176"/>
        <v>0</v>
      </c>
      <c r="IA122" s="65">
        <f t="shared" ca="1" si="176"/>
        <v>0</v>
      </c>
      <c r="IB122" s="65">
        <f t="shared" ca="1" si="176"/>
        <v>0</v>
      </c>
      <c r="IC122" s="65">
        <f t="shared" ca="1" si="176"/>
        <v>0</v>
      </c>
      <c r="ID122" s="65">
        <f t="shared" ca="1" si="176"/>
        <v>0</v>
      </c>
      <c r="IE122" s="65">
        <f t="shared" ca="1" si="176"/>
        <v>0</v>
      </c>
      <c r="IF122" s="65">
        <f t="shared" ca="1" si="176"/>
        <v>0</v>
      </c>
      <c r="IG122" s="65">
        <f t="shared" ca="1" si="177"/>
        <v>0</v>
      </c>
      <c r="IH122" s="65">
        <f t="shared" ca="1" si="177"/>
        <v>0</v>
      </c>
      <c r="II122" s="65">
        <f t="shared" ca="1" si="177"/>
        <v>0</v>
      </c>
      <c r="IJ122" s="65">
        <f t="shared" ca="1" si="177"/>
        <v>0</v>
      </c>
      <c r="IK122" s="65">
        <f t="shared" ca="1" si="177"/>
        <v>0</v>
      </c>
      <c r="IL122" s="65">
        <f t="shared" ca="1" si="177"/>
        <v>0</v>
      </c>
      <c r="IM122" s="65">
        <f t="shared" ca="1" si="177"/>
        <v>0</v>
      </c>
      <c r="IN122" s="65">
        <f t="shared" ca="1" si="177"/>
        <v>0</v>
      </c>
      <c r="IO122" s="65">
        <f t="shared" ca="1" si="177"/>
        <v>0</v>
      </c>
      <c r="IP122" s="65">
        <f t="shared" ca="1" si="177"/>
        <v>0</v>
      </c>
      <c r="IQ122" s="65">
        <f t="shared" ca="1" si="186"/>
        <v>0</v>
      </c>
      <c r="IR122" s="65">
        <f t="shared" ca="1" si="186"/>
        <v>0</v>
      </c>
      <c r="IS122" s="65">
        <f t="shared" ca="1" si="186"/>
        <v>0</v>
      </c>
      <c r="IT122" s="65">
        <f t="shared" ca="1" si="186"/>
        <v>0</v>
      </c>
      <c r="IU122" s="65">
        <f t="shared" ca="1" si="186"/>
        <v>0</v>
      </c>
      <c r="IV122" s="65">
        <f t="shared" ca="1" si="186"/>
        <v>0</v>
      </c>
      <c r="IW122" s="65">
        <f t="shared" ca="1" si="186"/>
        <v>0</v>
      </c>
      <c r="IX122" s="65">
        <f t="shared" ca="1" si="186"/>
        <v>0</v>
      </c>
      <c r="IY122" s="65">
        <f t="shared" ca="1" si="186"/>
        <v>0</v>
      </c>
      <c r="IZ122" s="65">
        <f t="shared" ca="1" si="186"/>
        <v>0</v>
      </c>
      <c r="JA122" s="65"/>
      <c r="JB122" s="65"/>
      <c r="JC122" s="65"/>
      <c r="JD122" s="65"/>
      <c r="JE122" s="65"/>
      <c r="JF122" s="65"/>
      <c r="JG122" s="65"/>
      <c r="JH122" s="65"/>
      <c r="JI122" s="65"/>
      <c r="JJ122" s="65"/>
      <c r="JK122" s="65"/>
      <c r="JL122" s="65"/>
      <c r="JM122" s="65"/>
      <c r="JN122" s="65"/>
      <c r="JO122" s="65"/>
      <c r="JP122" s="65"/>
      <c r="JQ122" s="65"/>
      <c r="JR122" s="65"/>
    </row>
    <row r="123" spans="1:278" x14ac:dyDescent="0.2">
      <c r="A123" s="64">
        <f t="shared" si="124"/>
        <v>114</v>
      </c>
      <c r="B123" s="65">
        <f t="shared" ca="1" si="122"/>
        <v>1.1205604222189094E-10</v>
      </c>
      <c r="C123" s="65">
        <f t="shared" ca="1" si="147"/>
        <v>1.1205604222189094E-10</v>
      </c>
      <c r="D123" s="65">
        <f t="shared" ca="1" si="148"/>
        <v>0</v>
      </c>
      <c r="E123" s="72">
        <f t="shared" ca="1" si="149"/>
        <v>0</v>
      </c>
      <c r="F123" s="67">
        <f t="shared" si="123"/>
        <v>0</v>
      </c>
      <c r="H123" s="72">
        <f t="shared" ca="1" si="125"/>
        <v>2.1748569348546786E-9</v>
      </c>
      <c r="I123" s="64">
        <f t="shared" ca="1" si="110"/>
        <v>121</v>
      </c>
      <c r="J123" s="67">
        <f t="shared" ca="1" si="127"/>
        <v>5.0461134397998929E-11</v>
      </c>
      <c r="K123" s="65">
        <f t="shared" ca="1" si="178"/>
        <v>4.1661861851728641E-11</v>
      </c>
      <c r="L123" s="65">
        <f t="shared" ca="1" si="178"/>
        <v>4.1661861851728641E-11</v>
      </c>
      <c r="M123" s="65">
        <f t="shared" ca="1" si="178"/>
        <v>4.1661861851728641E-11</v>
      </c>
      <c r="N123" s="65">
        <f t="shared" ca="1" si="178"/>
        <v>4.1661861851728641E-11</v>
      </c>
      <c r="O123" s="65">
        <f t="shared" ca="1" si="178"/>
        <v>4.1661861851728641E-11</v>
      </c>
      <c r="P123" s="65">
        <f t="shared" ca="1" si="178"/>
        <v>4.1661861851728641E-11</v>
      </c>
      <c r="Q123" s="65">
        <f t="shared" ca="1" si="178"/>
        <v>4.1661861851728641E-11</v>
      </c>
      <c r="R123" s="65">
        <f t="shared" ca="1" si="178"/>
        <v>4.1661861851728641E-11</v>
      </c>
      <c r="S123" s="65">
        <f t="shared" ca="1" si="178"/>
        <v>4.1661861851728641E-11</v>
      </c>
      <c r="T123" s="65">
        <f t="shared" ca="1" si="178"/>
        <v>4.1661861851728641E-11</v>
      </c>
      <c r="U123" s="65">
        <f t="shared" ca="1" si="178"/>
        <v>4.1661861851728641E-11</v>
      </c>
      <c r="V123" s="65">
        <f t="shared" ca="1" si="178"/>
        <v>4.1661861851728641E-11</v>
      </c>
      <c r="W123" s="65">
        <f t="shared" ca="1" si="178"/>
        <v>4.1661861851728641E-11</v>
      </c>
      <c r="X123" s="65">
        <f t="shared" ca="1" si="178"/>
        <v>4.1661861851728641E-11</v>
      </c>
      <c r="Y123" s="65">
        <f t="shared" ca="1" si="178"/>
        <v>4.1661861851728641E-11</v>
      </c>
      <c r="Z123" s="65">
        <f t="shared" ca="1" si="178"/>
        <v>3.2862589305458354E-11</v>
      </c>
      <c r="AA123" s="65">
        <f t="shared" ca="1" si="170"/>
        <v>3.2862589305458354E-11</v>
      </c>
      <c r="AB123" s="65">
        <f t="shared" ca="1" si="170"/>
        <v>3.2862589305458354E-11</v>
      </c>
      <c r="AC123" s="65">
        <f t="shared" ca="1" si="170"/>
        <v>3.2862589305458354E-11</v>
      </c>
      <c r="AD123" s="65">
        <f t="shared" ca="1" si="170"/>
        <v>3.2862589305458354E-11</v>
      </c>
      <c r="AE123" s="65">
        <f t="shared" ca="1" si="170"/>
        <v>3.2862589305458354E-11</v>
      </c>
      <c r="AF123" s="65">
        <f t="shared" ca="1" si="170"/>
        <v>3.2862589305458354E-11</v>
      </c>
      <c r="AG123" s="65">
        <f t="shared" ca="1" si="170"/>
        <v>2.4063316759188069E-11</v>
      </c>
      <c r="AH123" s="65">
        <f t="shared" ca="1" si="170"/>
        <v>2.4063316759188069E-11</v>
      </c>
      <c r="AI123" s="65">
        <f t="shared" ca="1" si="170"/>
        <v>2.4063316759188069E-11</v>
      </c>
      <c r="AJ123" s="65">
        <f t="shared" ca="1" si="170"/>
        <v>2.4063316759188069E-11</v>
      </c>
      <c r="AK123" s="65">
        <f t="shared" ca="1" si="170"/>
        <v>2.4063316759188069E-11</v>
      </c>
      <c r="AL123" s="65">
        <f t="shared" ca="1" si="170"/>
        <v>1.5264044212917785E-11</v>
      </c>
      <c r="AM123" s="65">
        <f t="shared" ca="1" si="170"/>
        <v>1.5264044212917785E-11</v>
      </c>
      <c r="AN123" s="65">
        <f t="shared" ca="1" si="170"/>
        <v>1.5264044212917785E-11</v>
      </c>
      <c r="AO123" s="65">
        <f t="shared" ca="1" si="170"/>
        <v>1.5264044212917785E-11</v>
      </c>
      <c r="AP123" s="65">
        <f t="shared" ca="1" si="171"/>
        <v>6.4647716666475004E-12</v>
      </c>
      <c r="AQ123" s="65">
        <f t="shared" ca="1" si="171"/>
        <v>6.4647716666475004E-12</v>
      </c>
      <c r="AR123" s="65">
        <f t="shared" ca="1" si="171"/>
        <v>6.4647716666475004E-12</v>
      </c>
      <c r="AS123" s="65">
        <f t="shared" ca="1" si="171"/>
        <v>6.4647716666475004E-12</v>
      </c>
      <c r="AT123" s="65">
        <f t="shared" ca="1" si="171"/>
        <v>0</v>
      </c>
      <c r="AU123" s="65">
        <f t="shared" ca="1" si="171"/>
        <v>0</v>
      </c>
      <c r="AV123" s="65">
        <f t="shared" ca="1" si="171"/>
        <v>0</v>
      </c>
      <c r="AW123" s="65">
        <f t="shared" ca="1" si="171"/>
        <v>0</v>
      </c>
      <c r="AX123" s="65">
        <f t="shared" ca="1" si="171"/>
        <v>0</v>
      </c>
      <c r="AY123" s="65">
        <f t="shared" ca="1" si="171"/>
        <v>0</v>
      </c>
      <c r="AZ123" s="65">
        <f t="shared" ca="1" si="171"/>
        <v>0</v>
      </c>
      <c r="BA123" s="65">
        <f t="shared" ca="1" si="171"/>
        <v>0</v>
      </c>
      <c r="BB123" s="65">
        <f t="shared" ca="1" si="171"/>
        <v>0</v>
      </c>
      <c r="BC123" s="65">
        <f t="shared" ca="1" si="171"/>
        <v>0</v>
      </c>
      <c r="BD123" s="65">
        <f t="shared" ca="1" si="171"/>
        <v>0</v>
      </c>
      <c r="BE123" s="65">
        <f t="shared" ca="1" si="171"/>
        <v>0</v>
      </c>
      <c r="BF123" s="65">
        <f t="shared" ca="1" si="168"/>
        <v>0</v>
      </c>
      <c r="BG123" s="65">
        <f t="shared" ca="1" si="168"/>
        <v>0</v>
      </c>
      <c r="BH123" s="65">
        <f t="shared" ca="1" si="168"/>
        <v>0</v>
      </c>
      <c r="BI123" s="65">
        <f t="shared" ca="1" si="168"/>
        <v>0</v>
      </c>
      <c r="BJ123" s="65">
        <f t="shared" ca="1" si="168"/>
        <v>0</v>
      </c>
      <c r="BK123" s="65">
        <f t="shared" ca="1" si="168"/>
        <v>0</v>
      </c>
      <c r="BL123" s="65">
        <f t="shared" ca="1" si="168"/>
        <v>0</v>
      </c>
      <c r="BM123" s="65">
        <f t="shared" ca="1" si="168"/>
        <v>0</v>
      </c>
      <c r="BN123" s="65">
        <f t="shared" ca="1" si="168"/>
        <v>0</v>
      </c>
      <c r="BO123" s="65">
        <f t="shared" ca="1" si="168"/>
        <v>0</v>
      </c>
      <c r="BP123" s="65">
        <f t="shared" ca="1" si="168"/>
        <v>0</v>
      </c>
      <c r="BQ123" s="65">
        <f t="shared" ca="1" si="168"/>
        <v>0</v>
      </c>
      <c r="BR123" s="65">
        <f t="shared" ca="1" si="168"/>
        <v>0</v>
      </c>
      <c r="BS123" s="65">
        <f t="shared" ca="1" si="168"/>
        <v>0</v>
      </c>
      <c r="BT123" s="65">
        <f t="shared" ca="1" si="168"/>
        <v>0</v>
      </c>
      <c r="BU123" s="65">
        <f t="shared" ca="1" si="179"/>
        <v>0</v>
      </c>
      <c r="BV123" s="65">
        <f t="shared" ca="1" si="179"/>
        <v>0</v>
      </c>
      <c r="BW123" s="65">
        <f t="shared" ca="1" si="179"/>
        <v>0</v>
      </c>
      <c r="BX123" s="65">
        <f t="shared" ca="1" si="179"/>
        <v>0</v>
      </c>
      <c r="BY123" s="65">
        <f t="shared" ca="1" si="179"/>
        <v>0</v>
      </c>
      <c r="BZ123" s="65">
        <f t="shared" ca="1" si="179"/>
        <v>0</v>
      </c>
      <c r="CA123" s="65">
        <f t="shared" ca="1" si="179"/>
        <v>0</v>
      </c>
      <c r="CB123" s="65">
        <f t="shared" ca="1" si="179"/>
        <v>0</v>
      </c>
      <c r="CC123" s="65">
        <f t="shared" ca="1" si="179"/>
        <v>0</v>
      </c>
      <c r="CD123" s="65">
        <f t="shared" ca="1" si="179"/>
        <v>0</v>
      </c>
      <c r="CE123" s="65">
        <f t="shared" ca="1" si="179"/>
        <v>0</v>
      </c>
      <c r="CF123" s="65">
        <f t="shared" ca="1" si="179"/>
        <v>0</v>
      </c>
      <c r="CG123" s="65">
        <f t="shared" ca="1" si="179"/>
        <v>0</v>
      </c>
      <c r="CH123" s="65">
        <f t="shared" ca="1" si="179"/>
        <v>0</v>
      </c>
      <c r="CI123" s="65">
        <f t="shared" ca="1" si="179"/>
        <v>0</v>
      </c>
      <c r="CJ123" s="65">
        <f t="shared" ca="1" si="179"/>
        <v>0</v>
      </c>
      <c r="CK123" s="65">
        <f t="shared" ca="1" si="172"/>
        <v>0</v>
      </c>
      <c r="CL123" s="65">
        <f t="shared" ca="1" si="172"/>
        <v>0</v>
      </c>
      <c r="CM123" s="65">
        <f t="shared" ca="1" si="172"/>
        <v>0</v>
      </c>
      <c r="CN123" s="65">
        <f t="shared" ca="1" si="172"/>
        <v>0</v>
      </c>
      <c r="CO123" s="65">
        <f t="shared" ca="1" si="172"/>
        <v>0</v>
      </c>
      <c r="CP123" s="65">
        <f t="shared" ca="1" si="172"/>
        <v>0</v>
      </c>
      <c r="CQ123" s="65">
        <f t="shared" ca="1" si="172"/>
        <v>0</v>
      </c>
      <c r="CR123" s="65">
        <f t="shared" ca="1" si="172"/>
        <v>0</v>
      </c>
      <c r="CS123" s="65">
        <f t="shared" ca="1" si="172"/>
        <v>0</v>
      </c>
      <c r="CT123" s="65">
        <f t="shared" ca="1" si="172"/>
        <v>0</v>
      </c>
      <c r="CU123" s="65">
        <f t="shared" ca="1" si="172"/>
        <v>0</v>
      </c>
      <c r="CV123" s="65">
        <f t="shared" ca="1" si="172"/>
        <v>0</v>
      </c>
      <c r="CW123" s="65">
        <f t="shared" ca="1" si="172"/>
        <v>0</v>
      </c>
      <c r="CX123" s="65">
        <f t="shared" ca="1" si="172"/>
        <v>0</v>
      </c>
      <c r="CY123" s="65">
        <f t="shared" ca="1" si="180"/>
        <v>0</v>
      </c>
      <c r="CZ123" s="65">
        <f t="shared" ca="1" si="180"/>
        <v>0</v>
      </c>
      <c r="DA123" s="65">
        <f t="shared" ca="1" si="180"/>
        <v>0</v>
      </c>
      <c r="DB123" s="65">
        <f t="shared" ca="1" si="180"/>
        <v>0</v>
      </c>
      <c r="DC123" s="65">
        <f t="shared" ca="1" si="180"/>
        <v>0</v>
      </c>
      <c r="DD123" s="65">
        <f t="shared" ca="1" si="180"/>
        <v>0</v>
      </c>
      <c r="DE123" s="65">
        <f t="shared" ca="1" si="180"/>
        <v>0</v>
      </c>
      <c r="DF123" s="65">
        <f t="shared" ca="1" si="180"/>
        <v>0</v>
      </c>
      <c r="DG123" s="65">
        <f t="shared" ca="1" si="180"/>
        <v>0</v>
      </c>
      <c r="DH123" s="65">
        <f t="shared" ca="1" si="180"/>
        <v>0</v>
      </c>
      <c r="DI123" s="65">
        <f t="shared" ca="1" si="180"/>
        <v>0</v>
      </c>
      <c r="DJ123" s="65">
        <f t="shared" ca="1" si="180"/>
        <v>0</v>
      </c>
      <c r="DK123" s="65">
        <f t="shared" ca="1" si="180"/>
        <v>0</v>
      </c>
      <c r="DL123" s="65">
        <f t="shared" ca="1" si="180"/>
        <v>0</v>
      </c>
      <c r="DM123" s="65">
        <f t="shared" ca="1" si="180"/>
        <v>0</v>
      </c>
      <c r="DN123" s="65">
        <f t="shared" ca="1" si="180"/>
        <v>0</v>
      </c>
      <c r="DO123" s="65">
        <f t="shared" ca="1" si="181"/>
        <v>0</v>
      </c>
      <c r="DP123" s="65">
        <f t="shared" ca="1" si="181"/>
        <v>0</v>
      </c>
      <c r="DQ123" s="65">
        <f t="shared" ca="1" si="181"/>
        <v>0</v>
      </c>
      <c r="DR123" s="65">
        <f t="shared" ca="1" si="181"/>
        <v>0</v>
      </c>
      <c r="DS123" s="65">
        <f t="shared" ca="1" si="181"/>
        <v>0</v>
      </c>
      <c r="DT123" s="65">
        <f t="shared" ca="1" si="181"/>
        <v>0</v>
      </c>
      <c r="DU123" s="65">
        <f t="shared" ca="1" si="181"/>
        <v>0</v>
      </c>
      <c r="DV123" s="65">
        <f t="shared" ca="1" si="181"/>
        <v>0</v>
      </c>
      <c r="DW123" s="65">
        <f t="shared" ca="1" si="181"/>
        <v>0</v>
      </c>
      <c r="DX123" s="65">
        <f t="shared" ca="1" si="181"/>
        <v>0</v>
      </c>
      <c r="DY123" s="65">
        <f t="shared" ca="1" si="181"/>
        <v>0</v>
      </c>
      <c r="DZ123" s="65">
        <f t="shared" ca="1" si="181"/>
        <v>0</v>
      </c>
      <c r="EA123" s="65">
        <f t="shared" ca="1" si="173"/>
        <v>0</v>
      </c>
      <c r="EB123" s="65">
        <f t="shared" ca="1" si="173"/>
        <v>0</v>
      </c>
      <c r="EC123" s="65">
        <f t="shared" ca="1" si="173"/>
        <v>0</v>
      </c>
      <c r="ED123" s="65">
        <f t="shared" ca="1" si="173"/>
        <v>0</v>
      </c>
      <c r="EE123" s="65">
        <f t="shared" ca="1" si="173"/>
        <v>0</v>
      </c>
      <c r="EF123" s="65">
        <f t="shared" ca="1" si="173"/>
        <v>0</v>
      </c>
      <c r="EG123" s="65">
        <f t="shared" ca="1" si="173"/>
        <v>0</v>
      </c>
      <c r="EH123" s="65">
        <f t="shared" ca="1" si="173"/>
        <v>0</v>
      </c>
      <c r="EI123" s="65">
        <f t="shared" ca="1" si="173"/>
        <v>0</v>
      </c>
      <c r="EJ123" s="65">
        <f t="shared" ca="1" si="173"/>
        <v>0</v>
      </c>
      <c r="EK123" s="65">
        <f t="shared" ca="1" si="174"/>
        <v>0</v>
      </c>
      <c r="EL123" s="65">
        <f t="shared" ca="1" si="174"/>
        <v>0</v>
      </c>
      <c r="EM123" s="65">
        <f t="shared" ca="1" si="174"/>
        <v>0</v>
      </c>
      <c r="EN123" s="65">
        <f t="shared" ca="1" si="174"/>
        <v>0</v>
      </c>
      <c r="EO123" s="65">
        <f t="shared" ca="1" si="174"/>
        <v>0</v>
      </c>
      <c r="EP123" s="65">
        <f t="shared" ca="1" si="174"/>
        <v>0</v>
      </c>
      <c r="EQ123" s="65">
        <f t="shared" ca="1" si="174"/>
        <v>0</v>
      </c>
      <c r="ER123" s="65">
        <f t="shared" ca="1" si="174"/>
        <v>0</v>
      </c>
      <c r="ES123" s="65">
        <f t="shared" ca="1" si="174"/>
        <v>0</v>
      </c>
      <c r="ET123" s="65">
        <f t="shared" ca="1" si="174"/>
        <v>0</v>
      </c>
      <c r="EU123" s="65">
        <f t="shared" ca="1" si="169"/>
        <v>0</v>
      </c>
      <c r="EV123" s="65">
        <f t="shared" ca="1" si="169"/>
        <v>0</v>
      </c>
      <c r="EW123" s="65">
        <f t="shared" ca="1" si="169"/>
        <v>0</v>
      </c>
      <c r="EX123" s="65">
        <f t="shared" ca="1" si="169"/>
        <v>0</v>
      </c>
      <c r="EY123" s="65">
        <f t="shared" ca="1" si="169"/>
        <v>0</v>
      </c>
      <c r="EZ123" s="65">
        <f t="shared" ca="1" si="169"/>
        <v>0</v>
      </c>
      <c r="FA123" s="65">
        <f t="shared" ca="1" si="169"/>
        <v>0</v>
      </c>
      <c r="FB123" s="65">
        <f t="shared" ca="1" si="169"/>
        <v>0</v>
      </c>
      <c r="FC123" s="65">
        <f t="shared" ca="1" si="169"/>
        <v>0</v>
      </c>
      <c r="FD123" s="65">
        <f t="shared" ca="1" si="169"/>
        <v>0</v>
      </c>
      <c r="FE123" s="65">
        <f t="shared" ca="1" si="169"/>
        <v>0</v>
      </c>
      <c r="FF123" s="65">
        <f t="shared" ca="1" si="169"/>
        <v>0</v>
      </c>
      <c r="FG123" s="65">
        <f t="shared" ca="1" si="169"/>
        <v>0</v>
      </c>
      <c r="FH123" s="65">
        <f t="shared" ca="1" si="169"/>
        <v>0</v>
      </c>
      <c r="FI123" s="65">
        <f t="shared" ca="1" si="169"/>
        <v>0</v>
      </c>
      <c r="FJ123" s="65">
        <f t="shared" ca="1" si="169"/>
        <v>0</v>
      </c>
      <c r="FK123" s="65">
        <f t="shared" ca="1" si="182"/>
        <v>0</v>
      </c>
      <c r="FL123" s="65">
        <f t="shared" ca="1" si="182"/>
        <v>0</v>
      </c>
      <c r="FM123" s="65">
        <f t="shared" ca="1" si="182"/>
        <v>0</v>
      </c>
      <c r="FN123" s="65">
        <f t="shared" ca="1" si="182"/>
        <v>0</v>
      </c>
      <c r="FO123" s="65">
        <f t="shared" ca="1" si="182"/>
        <v>0</v>
      </c>
      <c r="FP123" s="65">
        <f t="shared" ca="1" si="182"/>
        <v>0</v>
      </c>
      <c r="FQ123" s="65">
        <f t="shared" ca="1" si="182"/>
        <v>0</v>
      </c>
      <c r="FR123" s="65">
        <f t="shared" ca="1" si="182"/>
        <v>0</v>
      </c>
      <c r="FS123" s="65">
        <f t="shared" ca="1" si="182"/>
        <v>0</v>
      </c>
      <c r="FT123" s="65">
        <f t="shared" ca="1" si="182"/>
        <v>0</v>
      </c>
      <c r="FU123" s="65">
        <f t="shared" ca="1" si="182"/>
        <v>0</v>
      </c>
      <c r="FV123" s="65">
        <f t="shared" ca="1" si="182"/>
        <v>0</v>
      </c>
      <c r="FW123" s="65">
        <f t="shared" ca="1" si="182"/>
        <v>0</v>
      </c>
      <c r="FX123" s="65">
        <f t="shared" ca="1" si="182"/>
        <v>0</v>
      </c>
      <c r="FY123" s="65">
        <f t="shared" ca="1" si="183"/>
        <v>0</v>
      </c>
      <c r="FZ123" s="65">
        <f t="shared" ca="1" si="183"/>
        <v>0</v>
      </c>
      <c r="GA123" s="65">
        <f t="shared" ca="1" si="183"/>
        <v>0</v>
      </c>
      <c r="GB123" s="65">
        <f t="shared" ca="1" si="183"/>
        <v>0</v>
      </c>
      <c r="GC123" s="65">
        <f t="shared" ca="1" si="183"/>
        <v>0</v>
      </c>
      <c r="GD123" s="65">
        <f t="shared" ca="1" si="183"/>
        <v>0</v>
      </c>
      <c r="GE123" s="65">
        <f t="shared" ca="1" si="183"/>
        <v>0</v>
      </c>
      <c r="GF123" s="65">
        <f t="shared" ca="1" si="183"/>
        <v>0</v>
      </c>
      <c r="GG123" s="65">
        <f t="shared" ca="1" si="183"/>
        <v>0</v>
      </c>
      <c r="GH123" s="65">
        <f t="shared" ca="1" si="183"/>
        <v>0</v>
      </c>
      <c r="GI123" s="65">
        <f t="shared" ca="1" si="175"/>
        <v>0</v>
      </c>
      <c r="GJ123" s="65">
        <f t="shared" ca="1" si="175"/>
        <v>0</v>
      </c>
      <c r="GK123" s="65">
        <f t="shared" ca="1" si="175"/>
        <v>0</v>
      </c>
      <c r="GL123" s="65">
        <f t="shared" ca="1" si="175"/>
        <v>0</v>
      </c>
      <c r="GM123" s="65">
        <f t="shared" ca="1" si="175"/>
        <v>0</v>
      </c>
      <c r="GN123" s="65">
        <f t="shared" ca="1" si="175"/>
        <v>0</v>
      </c>
      <c r="GO123" s="65">
        <f t="shared" ca="1" si="175"/>
        <v>0</v>
      </c>
      <c r="GP123" s="65">
        <f t="shared" ca="1" si="175"/>
        <v>0</v>
      </c>
      <c r="GQ123" s="65">
        <f t="shared" ca="1" si="175"/>
        <v>0</v>
      </c>
      <c r="GR123" s="65">
        <f t="shared" ca="1" si="175"/>
        <v>0</v>
      </c>
      <c r="GS123" s="65">
        <f t="shared" ca="1" si="175"/>
        <v>0</v>
      </c>
      <c r="GT123" s="65">
        <f t="shared" ca="1" si="184"/>
        <v>0</v>
      </c>
      <c r="GU123" s="65">
        <f t="shared" ca="1" si="184"/>
        <v>0</v>
      </c>
      <c r="GV123" s="65">
        <f t="shared" ca="1" si="184"/>
        <v>0</v>
      </c>
      <c r="GW123" s="65">
        <f t="shared" ca="1" si="184"/>
        <v>0</v>
      </c>
      <c r="GX123" s="65">
        <f t="shared" ca="1" si="184"/>
        <v>0</v>
      </c>
      <c r="GY123" s="65">
        <f t="shared" ca="1" si="184"/>
        <v>0</v>
      </c>
      <c r="GZ123" s="65">
        <f t="shared" ca="1" si="184"/>
        <v>0</v>
      </c>
      <c r="HA123" s="65">
        <f t="shared" ca="1" si="184"/>
        <v>0</v>
      </c>
      <c r="HB123" s="65">
        <f t="shared" ca="1" si="184"/>
        <v>0</v>
      </c>
      <c r="HC123" s="65">
        <f t="shared" ca="1" si="184"/>
        <v>0</v>
      </c>
      <c r="HD123" s="65">
        <f t="shared" ca="1" si="184"/>
        <v>0</v>
      </c>
      <c r="HE123" s="65">
        <f t="shared" ca="1" si="184"/>
        <v>0</v>
      </c>
      <c r="HF123" s="65">
        <f t="shared" ca="1" si="184"/>
        <v>0</v>
      </c>
      <c r="HG123" s="65">
        <f t="shared" ca="1" si="184"/>
        <v>0</v>
      </c>
      <c r="HH123" s="65">
        <f t="shared" ca="1" si="184"/>
        <v>0</v>
      </c>
      <c r="HI123" s="65">
        <f t="shared" ca="1" si="184"/>
        <v>0</v>
      </c>
      <c r="HJ123" s="65">
        <f t="shared" ca="1" si="185"/>
        <v>0</v>
      </c>
      <c r="HK123" s="65">
        <f t="shared" ca="1" si="185"/>
        <v>0</v>
      </c>
      <c r="HL123" s="65">
        <f t="shared" ca="1" si="185"/>
        <v>0</v>
      </c>
      <c r="HM123" s="65">
        <f t="shared" ca="1" si="185"/>
        <v>0</v>
      </c>
      <c r="HN123" s="65">
        <f t="shared" ca="1" si="185"/>
        <v>0</v>
      </c>
      <c r="HO123" s="65">
        <f t="shared" ca="1" si="185"/>
        <v>0</v>
      </c>
      <c r="HP123" s="65">
        <f t="shared" ca="1" si="185"/>
        <v>0</v>
      </c>
      <c r="HQ123" s="65">
        <f t="shared" ca="1" si="185"/>
        <v>0</v>
      </c>
      <c r="HR123" s="65">
        <f t="shared" ca="1" si="185"/>
        <v>0</v>
      </c>
      <c r="HS123" s="65">
        <f t="shared" ca="1" si="185"/>
        <v>0</v>
      </c>
      <c r="HT123" s="65">
        <f t="shared" ca="1" si="185"/>
        <v>0</v>
      </c>
      <c r="HU123" s="65">
        <f t="shared" ca="1" si="185"/>
        <v>0</v>
      </c>
      <c r="HV123" s="65">
        <f t="shared" ca="1" si="185"/>
        <v>0</v>
      </c>
      <c r="HW123" s="65">
        <f t="shared" ca="1" si="176"/>
        <v>0</v>
      </c>
      <c r="HX123" s="65">
        <f t="shared" ca="1" si="176"/>
        <v>0</v>
      </c>
      <c r="HY123" s="65">
        <f t="shared" ca="1" si="176"/>
        <v>0</v>
      </c>
      <c r="HZ123" s="65">
        <f t="shared" ca="1" si="176"/>
        <v>0</v>
      </c>
      <c r="IA123" s="65">
        <f t="shared" ca="1" si="176"/>
        <v>0</v>
      </c>
      <c r="IB123" s="65">
        <f t="shared" ca="1" si="176"/>
        <v>0</v>
      </c>
      <c r="IC123" s="65">
        <f t="shared" ca="1" si="176"/>
        <v>0</v>
      </c>
      <c r="ID123" s="65">
        <f t="shared" ca="1" si="176"/>
        <v>0</v>
      </c>
      <c r="IE123" s="65">
        <f t="shared" ca="1" si="176"/>
        <v>0</v>
      </c>
      <c r="IF123" s="65">
        <f t="shared" ca="1" si="176"/>
        <v>0</v>
      </c>
      <c r="IG123" s="65">
        <f t="shared" ca="1" si="177"/>
        <v>0</v>
      </c>
      <c r="IH123" s="65">
        <f t="shared" ca="1" si="177"/>
        <v>0</v>
      </c>
      <c r="II123" s="65">
        <f t="shared" ca="1" si="177"/>
        <v>0</v>
      </c>
      <c r="IJ123" s="65">
        <f t="shared" ca="1" si="177"/>
        <v>0</v>
      </c>
      <c r="IK123" s="65">
        <f t="shared" ca="1" si="177"/>
        <v>0</v>
      </c>
      <c r="IL123" s="65">
        <f t="shared" ca="1" si="177"/>
        <v>0</v>
      </c>
      <c r="IM123" s="65">
        <f t="shared" ca="1" si="177"/>
        <v>0</v>
      </c>
      <c r="IN123" s="65">
        <f t="shared" ca="1" si="177"/>
        <v>0</v>
      </c>
      <c r="IO123" s="65">
        <f t="shared" ca="1" si="177"/>
        <v>0</v>
      </c>
      <c r="IP123" s="65">
        <f t="shared" ca="1" si="177"/>
        <v>0</v>
      </c>
      <c r="IQ123" s="65">
        <f t="shared" ca="1" si="186"/>
        <v>0</v>
      </c>
      <c r="IR123" s="65">
        <f t="shared" ca="1" si="186"/>
        <v>0</v>
      </c>
      <c r="IS123" s="65">
        <f t="shared" ca="1" si="186"/>
        <v>0</v>
      </c>
      <c r="IT123" s="65">
        <f t="shared" ca="1" si="186"/>
        <v>0</v>
      </c>
      <c r="IU123" s="65">
        <f t="shared" ca="1" si="186"/>
        <v>0</v>
      </c>
      <c r="IV123" s="65">
        <f t="shared" ca="1" si="186"/>
        <v>0</v>
      </c>
      <c r="IW123" s="65">
        <f t="shared" ca="1" si="186"/>
        <v>0</v>
      </c>
      <c r="IX123" s="65">
        <f t="shared" ca="1" si="186"/>
        <v>0</v>
      </c>
      <c r="IY123" s="65">
        <f t="shared" ca="1" si="186"/>
        <v>0</v>
      </c>
      <c r="IZ123" s="65">
        <f t="shared" ca="1" si="186"/>
        <v>0</v>
      </c>
      <c r="JA123" s="65"/>
      <c r="JB123" s="65"/>
      <c r="JC123" s="65"/>
      <c r="JD123" s="65"/>
      <c r="JE123" s="65"/>
      <c r="JF123" s="65"/>
      <c r="JG123" s="65"/>
      <c r="JH123" s="65"/>
      <c r="JI123" s="65"/>
      <c r="JJ123" s="65"/>
      <c r="JK123" s="65"/>
      <c r="JL123" s="65"/>
      <c r="JM123" s="65"/>
      <c r="JN123" s="65"/>
      <c r="JO123" s="65"/>
      <c r="JP123" s="65"/>
      <c r="JQ123" s="65"/>
      <c r="JR123" s="65"/>
    </row>
    <row r="124" spans="1:278" x14ac:dyDescent="0.2">
      <c r="A124" s="64">
        <f t="shared" si="124"/>
        <v>115</v>
      </c>
      <c r="B124" s="65">
        <f t="shared" ca="1" si="122"/>
        <v>1.0325676967562065E-10</v>
      </c>
      <c r="C124" s="65">
        <f t="shared" ca="1" si="147"/>
        <v>1.0325676967562065E-10</v>
      </c>
      <c r="D124" s="65">
        <f t="shared" ca="1" si="148"/>
        <v>0</v>
      </c>
      <c r="E124" s="72">
        <f t="shared" ca="1" si="149"/>
        <v>0</v>
      </c>
      <c r="F124" s="67">
        <f t="shared" si="123"/>
        <v>0</v>
      </c>
      <c r="H124" s="72">
        <f t="shared" ca="1" si="125"/>
        <v>1.5687845911064703E-9</v>
      </c>
      <c r="I124" s="64">
        <f t="shared" ca="1" si="110"/>
        <v>122</v>
      </c>
      <c r="J124" s="67">
        <f t="shared" ca="1" si="127"/>
        <v>4.1661861851728641E-11</v>
      </c>
      <c r="K124" s="65">
        <f t="shared" ca="1" si="178"/>
        <v>3.2862589305458354E-11</v>
      </c>
      <c r="L124" s="65">
        <f t="shared" ca="1" si="178"/>
        <v>3.2862589305458354E-11</v>
      </c>
      <c r="M124" s="65">
        <f t="shared" ca="1" si="178"/>
        <v>3.2862589305458354E-11</v>
      </c>
      <c r="N124" s="65">
        <f t="shared" ca="1" si="178"/>
        <v>3.2862589305458354E-11</v>
      </c>
      <c r="O124" s="65">
        <f t="shared" ca="1" si="178"/>
        <v>3.2862589305458354E-11</v>
      </c>
      <c r="P124" s="65">
        <f t="shared" ca="1" si="178"/>
        <v>3.2862589305458354E-11</v>
      </c>
      <c r="Q124" s="65">
        <f t="shared" ca="1" si="178"/>
        <v>3.2862589305458354E-11</v>
      </c>
      <c r="R124" s="65">
        <f t="shared" ca="1" si="178"/>
        <v>3.2862589305458354E-11</v>
      </c>
      <c r="S124" s="65">
        <f t="shared" ca="1" si="178"/>
        <v>3.2862589305458354E-11</v>
      </c>
      <c r="T124" s="65">
        <f t="shared" ca="1" si="178"/>
        <v>3.2862589305458354E-11</v>
      </c>
      <c r="U124" s="65">
        <f t="shared" ca="1" si="178"/>
        <v>3.2862589305458354E-11</v>
      </c>
      <c r="V124" s="65">
        <f t="shared" ca="1" si="178"/>
        <v>3.2862589305458354E-11</v>
      </c>
      <c r="W124" s="65">
        <f t="shared" ca="1" si="178"/>
        <v>3.2862589305458354E-11</v>
      </c>
      <c r="X124" s="65">
        <f t="shared" ca="1" si="178"/>
        <v>3.2862589305458354E-11</v>
      </c>
      <c r="Y124" s="65">
        <f t="shared" ca="1" si="178"/>
        <v>3.2862589305458354E-11</v>
      </c>
      <c r="Z124" s="65">
        <f t="shared" ca="1" si="178"/>
        <v>2.4063316759188069E-11</v>
      </c>
      <c r="AA124" s="65">
        <f t="shared" ca="1" si="170"/>
        <v>2.4063316759188069E-11</v>
      </c>
      <c r="AB124" s="65">
        <f t="shared" ca="1" si="170"/>
        <v>2.4063316759188069E-11</v>
      </c>
      <c r="AC124" s="65">
        <f t="shared" ca="1" si="170"/>
        <v>2.4063316759188069E-11</v>
      </c>
      <c r="AD124" s="65">
        <f t="shared" ca="1" si="170"/>
        <v>2.4063316759188069E-11</v>
      </c>
      <c r="AE124" s="65">
        <f t="shared" ca="1" si="170"/>
        <v>2.4063316759188069E-11</v>
      </c>
      <c r="AF124" s="65">
        <f t="shared" ca="1" si="170"/>
        <v>2.4063316759188069E-11</v>
      </c>
      <c r="AG124" s="65">
        <f t="shared" ca="1" si="170"/>
        <v>1.5264044212917785E-11</v>
      </c>
      <c r="AH124" s="65">
        <f t="shared" ca="1" si="170"/>
        <v>1.5264044212917785E-11</v>
      </c>
      <c r="AI124" s="65">
        <f t="shared" ca="1" si="170"/>
        <v>1.5264044212917785E-11</v>
      </c>
      <c r="AJ124" s="65">
        <f t="shared" ca="1" si="170"/>
        <v>1.5264044212917785E-11</v>
      </c>
      <c r="AK124" s="65">
        <f t="shared" ca="1" si="170"/>
        <v>1.5264044212917785E-11</v>
      </c>
      <c r="AL124" s="65">
        <f t="shared" ca="1" si="170"/>
        <v>6.4647716666475004E-12</v>
      </c>
      <c r="AM124" s="65">
        <f t="shared" ca="1" si="170"/>
        <v>6.4647716666475004E-12</v>
      </c>
      <c r="AN124" s="65">
        <f t="shared" ca="1" si="170"/>
        <v>6.4647716666475004E-12</v>
      </c>
      <c r="AO124" s="65">
        <f t="shared" ca="1" si="170"/>
        <v>6.4647716666475004E-12</v>
      </c>
      <c r="AP124" s="65">
        <f t="shared" ca="1" si="171"/>
        <v>0</v>
      </c>
      <c r="AQ124" s="65">
        <f t="shared" ca="1" si="171"/>
        <v>0</v>
      </c>
      <c r="AR124" s="65">
        <f t="shared" ca="1" si="171"/>
        <v>0</v>
      </c>
      <c r="AS124" s="65">
        <f t="shared" ca="1" si="171"/>
        <v>0</v>
      </c>
      <c r="AT124" s="65">
        <f t="shared" ca="1" si="171"/>
        <v>0</v>
      </c>
      <c r="AU124" s="65">
        <f t="shared" ca="1" si="171"/>
        <v>0</v>
      </c>
      <c r="AV124" s="65">
        <f t="shared" ca="1" si="171"/>
        <v>0</v>
      </c>
      <c r="AW124" s="65">
        <f t="shared" ca="1" si="171"/>
        <v>0</v>
      </c>
      <c r="AX124" s="65">
        <f t="shared" ca="1" si="171"/>
        <v>0</v>
      </c>
      <c r="AY124" s="65">
        <f t="shared" ca="1" si="171"/>
        <v>0</v>
      </c>
      <c r="AZ124" s="65">
        <f t="shared" ca="1" si="171"/>
        <v>0</v>
      </c>
      <c r="BA124" s="65">
        <f t="shared" ca="1" si="171"/>
        <v>0</v>
      </c>
      <c r="BB124" s="65">
        <f t="shared" ca="1" si="171"/>
        <v>0</v>
      </c>
      <c r="BC124" s="65">
        <f t="shared" ca="1" si="171"/>
        <v>0</v>
      </c>
      <c r="BD124" s="65">
        <f t="shared" ca="1" si="171"/>
        <v>0</v>
      </c>
      <c r="BE124" s="65">
        <f t="shared" ca="1" si="171"/>
        <v>0</v>
      </c>
      <c r="BF124" s="65">
        <f t="shared" ca="1" si="168"/>
        <v>0</v>
      </c>
      <c r="BG124" s="65">
        <f t="shared" ca="1" si="168"/>
        <v>0</v>
      </c>
      <c r="BH124" s="65">
        <f t="shared" ca="1" si="168"/>
        <v>0</v>
      </c>
      <c r="BI124" s="65">
        <f t="shared" ca="1" si="168"/>
        <v>0</v>
      </c>
      <c r="BJ124" s="65">
        <f t="shared" ca="1" si="168"/>
        <v>0</v>
      </c>
      <c r="BK124" s="65">
        <f t="shared" ca="1" si="168"/>
        <v>0</v>
      </c>
      <c r="BL124" s="65">
        <f t="shared" ca="1" si="168"/>
        <v>0</v>
      </c>
      <c r="BM124" s="65">
        <f t="shared" ca="1" si="168"/>
        <v>0</v>
      </c>
      <c r="BN124" s="65">
        <f t="shared" ca="1" si="168"/>
        <v>0</v>
      </c>
      <c r="BO124" s="65">
        <f t="shared" ca="1" si="168"/>
        <v>0</v>
      </c>
      <c r="BP124" s="65">
        <f t="shared" ca="1" si="168"/>
        <v>0</v>
      </c>
      <c r="BQ124" s="65">
        <f t="shared" ca="1" si="168"/>
        <v>0</v>
      </c>
      <c r="BR124" s="65">
        <f t="shared" ca="1" si="168"/>
        <v>0</v>
      </c>
      <c r="BS124" s="65">
        <f t="shared" ca="1" si="168"/>
        <v>0</v>
      </c>
      <c r="BT124" s="65">
        <f t="shared" ca="1" si="168"/>
        <v>0</v>
      </c>
      <c r="BU124" s="65">
        <f t="shared" ca="1" si="179"/>
        <v>0</v>
      </c>
      <c r="BV124" s="65">
        <f t="shared" ca="1" si="179"/>
        <v>0</v>
      </c>
      <c r="BW124" s="65">
        <f t="shared" ca="1" si="179"/>
        <v>0</v>
      </c>
      <c r="BX124" s="65">
        <f t="shared" ca="1" si="179"/>
        <v>0</v>
      </c>
      <c r="BY124" s="65">
        <f t="shared" ca="1" si="179"/>
        <v>0</v>
      </c>
      <c r="BZ124" s="65">
        <f t="shared" ca="1" si="179"/>
        <v>0</v>
      </c>
      <c r="CA124" s="65">
        <f t="shared" ca="1" si="179"/>
        <v>0</v>
      </c>
      <c r="CB124" s="65">
        <f t="shared" ca="1" si="179"/>
        <v>0</v>
      </c>
      <c r="CC124" s="65">
        <f t="shared" ca="1" si="179"/>
        <v>0</v>
      </c>
      <c r="CD124" s="65">
        <f t="shared" ca="1" si="179"/>
        <v>0</v>
      </c>
      <c r="CE124" s="65">
        <f t="shared" ca="1" si="179"/>
        <v>0</v>
      </c>
      <c r="CF124" s="65">
        <f t="shared" ca="1" si="179"/>
        <v>0</v>
      </c>
      <c r="CG124" s="65">
        <f t="shared" ca="1" si="179"/>
        <v>0</v>
      </c>
      <c r="CH124" s="65">
        <f t="shared" ca="1" si="179"/>
        <v>0</v>
      </c>
      <c r="CI124" s="65">
        <f t="shared" ca="1" si="179"/>
        <v>0</v>
      </c>
      <c r="CJ124" s="65">
        <f t="shared" ca="1" si="179"/>
        <v>0</v>
      </c>
      <c r="CK124" s="65">
        <f t="shared" ca="1" si="172"/>
        <v>0</v>
      </c>
      <c r="CL124" s="65">
        <f t="shared" ca="1" si="172"/>
        <v>0</v>
      </c>
      <c r="CM124" s="65">
        <f t="shared" ca="1" si="172"/>
        <v>0</v>
      </c>
      <c r="CN124" s="65">
        <f t="shared" ca="1" si="172"/>
        <v>0</v>
      </c>
      <c r="CO124" s="65">
        <f t="shared" ca="1" si="172"/>
        <v>0</v>
      </c>
      <c r="CP124" s="65">
        <f t="shared" ca="1" si="172"/>
        <v>0</v>
      </c>
      <c r="CQ124" s="65">
        <f t="shared" ca="1" si="172"/>
        <v>0</v>
      </c>
      <c r="CR124" s="65">
        <f t="shared" ca="1" si="172"/>
        <v>0</v>
      </c>
      <c r="CS124" s="65">
        <f t="shared" ca="1" si="172"/>
        <v>0</v>
      </c>
      <c r="CT124" s="65">
        <f t="shared" ca="1" si="172"/>
        <v>0</v>
      </c>
      <c r="CU124" s="65">
        <f t="shared" ca="1" si="172"/>
        <v>0</v>
      </c>
      <c r="CV124" s="65">
        <f t="shared" ca="1" si="172"/>
        <v>0</v>
      </c>
      <c r="CW124" s="65">
        <f t="shared" ca="1" si="172"/>
        <v>0</v>
      </c>
      <c r="CX124" s="65">
        <f t="shared" ca="1" si="172"/>
        <v>0</v>
      </c>
      <c r="CY124" s="65">
        <f t="shared" ca="1" si="180"/>
        <v>0</v>
      </c>
      <c r="CZ124" s="65">
        <f t="shared" ca="1" si="180"/>
        <v>0</v>
      </c>
      <c r="DA124" s="65">
        <f t="shared" ca="1" si="180"/>
        <v>0</v>
      </c>
      <c r="DB124" s="65">
        <f t="shared" ca="1" si="180"/>
        <v>0</v>
      </c>
      <c r="DC124" s="65">
        <f t="shared" ca="1" si="180"/>
        <v>0</v>
      </c>
      <c r="DD124" s="65">
        <f t="shared" ca="1" si="180"/>
        <v>0</v>
      </c>
      <c r="DE124" s="65">
        <f t="shared" ca="1" si="180"/>
        <v>0</v>
      </c>
      <c r="DF124" s="65">
        <f t="shared" ca="1" si="180"/>
        <v>0</v>
      </c>
      <c r="DG124" s="65">
        <f t="shared" ca="1" si="180"/>
        <v>0</v>
      </c>
      <c r="DH124" s="65">
        <f t="shared" ca="1" si="180"/>
        <v>0</v>
      </c>
      <c r="DI124" s="65">
        <f t="shared" ca="1" si="180"/>
        <v>0</v>
      </c>
      <c r="DJ124" s="65">
        <f t="shared" ca="1" si="180"/>
        <v>0</v>
      </c>
      <c r="DK124" s="65">
        <f t="shared" ca="1" si="180"/>
        <v>0</v>
      </c>
      <c r="DL124" s="65">
        <f t="shared" ca="1" si="180"/>
        <v>0</v>
      </c>
      <c r="DM124" s="65">
        <f t="shared" ca="1" si="180"/>
        <v>0</v>
      </c>
      <c r="DN124" s="65">
        <f t="shared" ca="1" si="180"/>
        <v>0</v>
      </c>
      <c r="DO124" s="65">
        <f t="shared" ca="1" si="181"/>
        <v>0</v>
      </c>
      <c r="DP124" s="65">
        <f t="shared" ca="1" si="181"/>
        <v>0</v>
      </c>
      <c r="DQ124" s="65">
        <f t="shared" ca="1" si="181"/>
        <v>0</v>
      </c>
      <c r="DR124" s="65">
        <f t="shared" ca="1" si="181"/>
        <v>0</v>
      </c>
      <c r="DS124" s="65">
        <f t="shared" ca="1" si="181"/>
        <v>0</v>
      </c>
      <c r="DT124" s="65">
        <f t="shared" ca="1" si="181"/>
        <v>0</v>
      </c>
      <c r="DU124" s="65">
        <f t="shared" ca="1" si="181"/>
        <v>0</v>
      </c>
      <c r="DV124" s="65">
        <f t="shared" ca="1" si="181"/>
        <v>0</v>
      </c>
      <c r="DW124" s="65">
        <f t="shared" ca="1" si="181"/>
        <v>0</v>
      </c>
      <c r="DX124" s="65">
        <f t="shared" ca="1" si="181"/>
        <v>0</v>
      </c>
      <c r="DY124" s="65">
        <f t="shared" ca="1" si="181"/>
        <v>0</v>
      </c>
      <c r="DZ124" s="65">
        <f t="shared" ca="1" si="181"/>
        <v>0</v>
      </c>
      <c r="EA124" s="65">
        <f t="shared" ca="1" si="173"/>
        <v>0</v>
      </c>
      <c r="EB124" s="65">
        <f t="shared" ca="1" si="173"/>
        <v>0</v>
      </c>
      <c r="EC124" s="65">
        <f t="shared" ca="1" si="173"/>
        <v>0</v>
      </c>
      <c r="ED124" s="65">
        <f t="shared" ca="1" si="173"/>
        <v>0</v>
      </c>
      <c r="EE124" s="65">
        <f t="shared" ca="1" si="173"/>
        <v>0</v>
      </c>
      <c r="EF124" s="65">
        <f t="shared" ca="1" si="173"/>
        <v>0</v>
      </c>
      <c r="EG124" s="65">
        <f t="shared" ca="1" si="173"/>
        <v>0</v>
      </c>
      <c r="EH124" s="65">
        <f t="shared" ca="1" si="173"/>
        <v>0</v>
      </c>
      <c r="EI124" s="65">
        <f t="shared" ca="1" si="173"/>
        <v>0</v>
      </c>
      <c r="EJ124" s="65">
        <f t="shared" ca="1" si="173"/>
        <v>0</v>
      </c>
      <c r="EK124" s="65">
        <f t="shared" ca="1" si="174"/>
        <v>0</v>
      </c>
      <c r="EL124" s="65">
        <f t="shared" ca="1" si="174"/>
        <v>0</v>
      </c>
      <c r="EM124" s="65">
        <f t="shared" ca="1" si="174"/>
        <v>0</v>
      </c>
      <c r="EN124" s="65">
        <f t="shared" ca="1" si="174"/>
        <v>0</v>
      </c>
      <c r="EO124" s="65">
        <f t="shared" ca="1" si="174"/>
        <v>0</v>
      </c>
      <c r="EP124" s="65">
        <f t="shared" ca="1" si="174"/>
        <v>0</v>
      </c>
      <c r="EQ124" s="65">
        <f t="shared" ca="1" si="174"/>
        <v>0</v>
      </c>
      <c r="ER124" s="65">
        <f t="shared" ca="1" si="174"/>
        <v>0</v>
      </c>
      <c r="ES124" s="65">
        <f t="shared" ca="1" si="174"/>
        <v>0</v>
      </c>
      <c r="ET124" s="65">
        <f t="shared" ca="1" si="174"/>
        <v>0</v>
      </c>
      <c r="EU124" s="65">
        <f t="shared" ca="1" si="169"/>
        <v>0</v>
      </c>
      <c r="EV124" s="65">
        <f t="shared" ca="1" si="169"/>
        <v>0</v>
      </c>
      <c r="EW124" s="65">
        <f t="shared" ca="1" si="169"/>
        <v>0</v>
      </c>
      <c r="EX124" s="65">
        <f t="shared" ca="1" si="169"/>
        <v>0</v>
      </c>
      <c r="EY124" s="65">
        <f t="shared" ca="1" si="169"/>
        <v>0</v>
      </c>
      <c r="EZ124" s="65">
        <f t="shared" ca="1" si="169"/>
        <v>0</v>
      </c>
      <c r="FA124" s="65">
        <f t="shared" ca="1" si="169"/>
        <v>0</v>
      </c>
      <c r="FB124" s="65">
        <f t="shared" ca="1" si="169"/>
        <v>0</v>
      </c>
      <c r="FC124" s="65">
        <f t="shared" ca="1" si="169"/>
        <v>0</v>
      </c>
      <c r="FD124" s="65">
        <f t="shared" ca="1" si="169"/>
        <v>0</v>
      </c>
      <c r="FE124" s="65">
        <f t="shared" ca="1" si="169"/>
        <v>0</v>
      </c>
      <c r="FF124" s="65">
        <f t="shared" ca="1" si="169"/>
        <v>0</v>
      </c>
      <c r="FG124" s="65">
        <f t="shared" ca="1" si="169"/>
        <v>0</v>
      </c>
      <c r="FH124" s="65">
        <f t="shared" ca="1" si="169"/>
        <v>0</v>
      </c>
      <c r="FI124" s="65">
        <f t="shared" ca="1" si="169"/>
        <v>0</v>
      </c>
      <c r="FJ124" s="65">
        <f t="shared" ca="1" si="169"/>
        <v>0</v>
      </c>
      <c r="FK124" s="65">
        <f t="shared" ca="1" si="182"/>
        <v>0</v>
      </c>
      <c r="FL124" s="65">
        <f t="shared" ca="1" si="182"/>
        <v>0</v>
      </c>
      <c r="FM124" s="65">
        <f t="shared" ca="1" si="182"/>
        <v>0</v>
      </c>
      <c r="FN124" s="65">
        <f t="shared" ca="1" si="182"/>
        <v>0</v>
      </c>
      <c r="FO124" s="65">
        <f t="shared" ca="1" si="182"/>
        <v>0</v>
      </c>
      <c r="FP124" s="65">
        <f t="shared" ca="1" si="182"/>
        <v>0</v>
      </c>
      <c r="FQ124" s="65">
        <f t="shared" ca="1" si="182"/>
        <v>0</v>
      </c>
      <c r="FR124" s="65">
        <f t="shared" ca="1" si="182"/>
        <v>0</v>
      </c>
      <c r="FS124" s="65">
        <f t="shared" ca="1" si="182"/>
        <v>0</v>
      </c>
      <c r="FT124" s="65">
        <f t="shared" ca="1" si="182"/>
        <v>0</v>
      </c>
      <c r="FU124" s="65">
        <f t="shared" ca="1" si="182"/>
        <v>0</v>
      </c>
      <c r="FV124" s="65">
        <f t="shared" ca="1" si="182"/>
        <v>0</v>
      </c>
      <c r="FW124" s="65">
        <f t="shared" ca="1" si="182"/>
        <v>0</v>
      </c>
      <c r="FX124" s="65">
        <f t="shared" ca="1" si="182"/>
        <v>0</v>
      </c>
      <c r="FY124" s="65">
        <f t="shared" ca="1" si="183"/>
        <v>0</v>
      </c>
      <c r="FZ124" s="65">
        <f t="shared" ca="1" si="183"/>
        <v>0</v>
      </c>
      <c r="GA124" s="65">
        <f t="shared" ca="1" si="183"/>
        <v>0</v>
      </c>
      <c r="GB124" s="65">
        <f t="shared" ca="1" si="183"/>
        <v>0</v>
      </c>
      <c r="GC124" s="65">
        <f t="shared" ca="1" si="183"/>
        <v>0</v>
      </c>
      <c r="GD124" s="65">
        <f t="shared" ca="1" si="183"/>
        <v>0</v>
      </c>
      <c r="GE124" s="65">
        <f t="shared" ca="1" si="183"/>
        <v>0</v>
      </c>
      <c r="GF124" s="65">
        <f t="shared" ca="1" si="183"/>
        <v>0</v>
      </c>
      <c r="GG124" s="65">
        <f t="shared" ca="1" si="183"/>
        <v>0</v>
      </c>
      <c r="GH124" s="65">
        <f t="shared" ca="1" si="183"/>
        <v>0</v>
      </c>
      <c r="GI124" s="65">
        <f t="shared" ca="1" si="175"/>
        <v>0</v>
      </c>
      <c r="GJ124" s="65">
        <f t="shared" ca="1" si="175"/>
        <v>0</v>
      </c>
      <c r="GK124" s="65">
        <f t="shared" ca="1" si="175"/>
        <v>0</v>
      </c>
      <c r="GL124" s="65">
        <f t="shared" ca="1" si="175"/>
        <v>0</v>
      </c>
      <c r="GM124" s="65">
        <f t="shared" ca="1" si="175"/>
        <v>0</v>
      </c>
      <c r="GN124" s="65">
        <f t="shared" ca="1" si="175"/>
        <v>0</v>
      </c>
      <c r="GO124" s="65">
        <f t="shared" ca="1" si="175"/>
        <v>0</v>
      </c>
      <c r="GP124" s="65">
        <f t="shared" ca="1" si="175"/>
        <v>0</v>
      </c>
      <c r="GQ124" s="65">
        <f t="shared" ca="1" si="175"/>
        <v>0</v>
      </c>
      <c r="GR124" s="65">
        <f t="shared" ca="1" si="175"/>
        <v>0</v>
      </c>
      <c r="GS124" s="65">
        <f t="shared" ca="1" si="175"/>
        <v>0</v>
      </c>
      <c r="GT124" s="65">
        <f t="shared" ca="1" si="184"/>
        <v>0</v>
      </c>
      <c r="GU124" s="65">
        <f t="shared" ca="1" si="184"/>
        <v>0</v>
      </c>
      <c r="GV124" s="65">
        <f t="shared" ca="1" si="184"/>
        <v>0</v>
      </c>
      <c r="GW124" s="65">
        <f t="shared" ca="1" si="184"/>
        <v>0</v>
      </c>
      <c r="GX124" s="65">
        <f t="shared" ca="1" si="184"/>
        <v>0</v>
      </c>
      <c r="GY124" s="65">
        <f t="shared" ca="1" si="184"/>
        <v>0</v>
      </c>
      <c r="GZ124" s="65">
        <f t="shared" ca="1" si="184"/>
        <v>0</v>
      </c>
      <c r="HA124" s="65">
        <f t="shared" ca="1" si="184"/>
        <v>0</v>
      </c>
      <c r="HB124" s="65">
        <f t="shared" ca="1" si="184"/>
        <v>0</v>
      </c>
      <c r="HC124" s="65">
        <f t="shared" ca="1" si="184"/>
        <v>0</v>
      </c>
      <c r="HD124" s="65">
        <f t="shared" ca="1" si="184"/>
        <v>0</v>
      </c>
      <c r="HE124" s="65">
        <f t="shared" ca="1" si="184"/>
        <v>0</v>
      </c>
      <c r="HF124" s="65">
        <f t="shared" ca="1" si="184"/>
        <v>0</v>
      </c>
      <c r="HG124" s="65">
        <f t="shared" ca="1" si="184"/>
        <v>0</v>
      </c>
      <c r="HH124" s="65">
        <f t="shared" ca="1" si="184"/>
        <v>0</v>
      </c>
      <c r="HI124" s="65">
        <f t="shared" ca="1" si="184"/>
        <v>0</v>
      </c>
      <c r="HJ124" s="65">
        <f t="shared" ca="1" si="185"/>
        <v>0</v>
      </c>
      <c r="HK124" s="65">
        <f t="shared" ca="1" si="185"/>
        <v>0</v>
      </c>
      <c r="HL124" s="65">
        <f t="shared" ca="1" si="185"/>
        <v>0</v>
      </c>
      <c r="HM124" s="65">
        <f t="shared" ca="1" si="185"/>
        <v>0</v>
      </c>
      <c r="HN124" s="65">
        <f t="shared" ca="1" si="185"/>
        <v>0</v>
      </c>
      <c r="HO124" s="65">
        <f t="shared" ca="1" si="185"/>
        <v>0</v>
      </c>
      <c r="HP124" s="65">
        <f t="shared" ca="1" si="185"/>
        <v>0</v>
      </c>
      <c r="HQ124" s="65">
        <f t="shared" ca="1" si="185"/>
        <v>0</v>
      </c>
      <c r="HR124" s="65">
        <f t="shared" ca="1" si="185"/>
        <v>0</v>
      </c>
      <c r="HS124" s="65">
        <f t="shared" ca="1" si="185"/>
        <v>0</v>
      </c>
      <c r="HT124" s="65">
        <f t="shared" ca="1" si="185"/>
        <v>0</v>
      </c>
      <c r="HU124" s="65">
        <f t="shared" ca="1" si="185"/>
        <v>0</v>
      </c>
      <c r="HV124" s="65">
        <f t="shared" ca="1" si="185"/>
        <v>0</v>
      </c>
      <c r="HW124" s="65">
        <f t="shared" ca="1" si="176"/>
        <v>0</v>
      </c>
      <c r="HX124" s="65">
        <f t="shared" ca="1" si="176"/>
        <v>0</v>
      </c>
      <c r="HY124" s="65">
        <f t="shared" ca="1" si="176"/>
        <v>0</v>
      </c>
      <c r="HZ124" s="65">
        <f t="shared" ca="1" si="176"/>
        <v>0</v>
      </c>
      <c r="IA124" s="65">
        <f t="shared" ca="1" si="176"/>
        <v>0</v>
      </c>
      <c r="IB124" s="65">
        <f t="shared" ca="1" si="176"/>
        <v>0</v>
      </c>
      <c r="IC124" s="65">
        <f t="shared" ca="1" si="176"/>
        <v>0</v>
      </c>
      <c r="ID124" s="65">
        <f t="shared" ca="1" si="176"/>
        <v>0</v>
      </c>
      <c r="IE124" s="65">
        <f t="shared" ca="1" si="176"/>
        <v>0</v>
      </c>
      <c r="IF124" s="65">
        <f t="shared" ca="1" si="176"/>
        <v>0</v>
      </c>
      <c r="IG124" s="65">
        <f t="shared" ca="1" si="177"/>
        <v>0</v>
      </c>
      <c r="IH124" s="65">
        <f t="shared" ca="1" si="177"/>
        <v>0</v>
      </c>
      <c r="II124" s="65">
        <f t="shared" ca="1" si="177"/>
        <v>0</v>
      </c>
      <c r="IJ124" s="65">
        <f t="shared" ca="1" si="177"/>
        <v>0</v>
      </c>
      <c r="IK124" s="65">
        <f t="shared" ca="1" si="177"/>
        <v>0</v>
      </c>
      <c r="IL124" s="65">
        <f t="shared" ca="1" si="177"/>
        <v>0</v>
      </c>
      <c r="IM124" s="65">
        <f t="shared" ca="1" si="177"/>
        <v>0</v>
      </c>
      <c r="IN124" s="65">
        <f t="shared" ca="1" si="177"/>
        <v>0</v>
      </c>
      <c r="IO124" s="65">
        <f t="shared" ca="1" si="177"/>
        <v>0</v>
      </c>
      <c r="IP124" s="65">
        <f t="shared" ca="1" si="177"/>
        <v>0</v>
      </c>
      <c r="IQ124" s="65">
        <f t="shared" ca="1" si="186"/>
        <v>0</v>
      </c>
      <c r="IR124" s="65">
        <f t="shared" ca="1" si="186"/>
        <v>0</v>
      </c>
      <c r="IS124" s="65">
        <f t="shared" ca="1" si="186"/>
        <v>0</v>
      </c>
      <c r="IT124" s="65">
        <f t="shared" ca="1" si="186"/>
        <v>0</v>
      </c>
      <c r="IU124" s="65">
        <f t="shared" ca="1" si="186"/>
        <v>0</v>
      </c>
      <c r="IV124" s="65">
        <f t="shared" ca="1" si="186"/>
        <v>0</v>
      </c>
      <c r="IW124" s="65">
        <f t="shared" ca="1" si="186"/>
        <v>0</v>
      </c>
      <c r="IX124" s="65">
        <f t="shared" ca="1" si="186"/>
        <v>0</v>
      </c>
      <c r="IY124" s="65">
        <f t="shared" ca="1" si="186"/>
        <v>0</v>
      </c>
      <c r="IZ124" s="65">
        <f t="shared" ca="1" si="186"/>
        <v>0</v>
      </c>
      <c r="JA124" s="65"/>
      <c r="JB124" s="65"/>
      <c r="JC124" s="65"/>
      <c r="JD124" s="65"/>
      <c r="JE124" s="65"/>
      <c r="JF124" s="65"/>
      <c r="JG124" s="65"/>
      <c r="JH124" s="65"/>
      <c r="JI124" s="65"/>
      <c r="JJ124" s="65"/>
      <c r="JK124" s="65"/>
      <c r="JL124" s="65"/>
      <c r="JM124" s="65"/>
      <c r="JN124" s="65"/>
      <c r="JO124" s="65"/>
      <c r="JP124" s="65"/>
      <c r="JQ124" s="65"/>
      <c r="JR124" s="65"/>
    </row>
    <row r="125" spans="1:278" x14ac:dyDescent="0.2">
      <c r="A125" s="64">
        <f t="shared" si="124"/>
        <v>116</v>
      </c>
      <c r="B125" s="65">
        <f t="shared" ca="1" si="122"/>
        <v>9.4457497129350367E-11</v>
      </c>
      <c r="C125" s="65">
        <f t="shared" ca="1" si="147"/>
        <v>9.4457497129350367E-11</v>
      </c>
      <c r="D125" s="65">
        <f t="shared" ca="1" si="148"/>
        <v>0</v>
      </c>
      <c r="E125" s="72">
        <f t="shared" ca="1" si="149"/>
        <v>0</v>
      </c>
      <c r="F125" s="67">
        <f t="shared" si="123"/>
        <v>0</v>
      </c>
      <c r="H125" s="72">
        <f t="shared" ca="1" si="125"/>
        <v>1.0331064277284243E-9</v>
      </c>
      <c r="I125" s="64">
        <f t="shared" ca="1" si="110"/>
        <v>123</v>
      </c>
      <c r="J125" s="67">
        <f t="shared" ca="1" si="127"/>
        <v>3.2862589305458354E-11</v>
      </c>
      <c r="K125" s="65">
        <f t="shared" ca="1" si="178"/>
        <v>2.4063316759188069E-11</v>
      </c>
      <c r="L125" s="65">
        <f t="shared" ca="1" si="178"/>
        <v>2.4063316759188069E-11</v>
      </c>
      <c r="M125" s="65">
        <f t="shared" ca="1" si="178"/>
        <v>2.4063316759188069E-11</v>
      </c>
      <c r="N125" s="65">
        <f t="shared" ca="1" si="178"/>
        <v>2.4063316759188069E-11</v>
      </c>
      <c r="O125" s="65">
        <f t="shared" ca="1" si="178"/>
        <v>2.4063316759188069E-11</v>
      </c>
      <c r="P125" s="65">
        <f t="shared" ca="1" si="178"/>
        <v>2.4063316759188069E-11</v>
      </c>
      <c r="Q125" s="65">
        <f t="shared" ca="1" si="178"/>
        <v>2.4063316759188069E-11</v>
      </c>
      <c r="R125" s="65">
        <f t="shared" ca="1" si="178"/>
        <v>2.4063316759188069E-11</v>
      </c>
      <c r="S125" s="65">
        <f t="shared" ca="1" si="178"/>
        <v>2.4063316759188069E-11</v>
      </c>
      <c r="T125" s="65">
        <f t="shared" ca="1" si="178"/>
        <v>2.4063316759188069E-11</v>
      </c>
      <c r="U125" s="65">
        <f t="shared" ca="1" si="178"/>
        <v>2.4063316759188069E-11</v>
      </c>
      <c r="V125" s="65">
        <f t="shared" ca="1" si="178"/>
        <v>2.4063316759188069E-11</v>
      </c>
      <c r="W125" s="65">
        <f t="shared" ca="1" si="178"/>
        <v>2.4063316759188069E-11</v>
      </c>
      <c r="X125" s="65">
        <f t="shared" ca="1" si="178"/>
        <v>2.4063316759188069E-11</v>
      </c>
      <c r="Y125" s="65">
        <f t="shared" ca="1" si="178"/>
        <v>2.4063316759188069E-11</v>
      </c>
      <c r="Z125" s="65">
        <f t="shared" ca="1" si="178"/>
        <v>1.5264044212917785E-11</v>
      </c>
      <c r="AA125" s="65">
        <f t="shared" ca="1" si="170"/>
        <v>1.5264044212917785E-11</v>
      </c>
      <c r="AB125" s="65">
        <f t="shared" ca="1" si="170"/>
        <v>1.5264044212917785E-11</v>
      </c>
      <c r="AC125" s="65">
        <f t="shared" ca="1" si="170"/>
        <v>1.5264044212917785E-11</v>
      </c>
      <c r="AD125" s="65">
        <f t="shared" ca="1" si="170"/>
        <v>1.5264044212917785E-11</v>
      </c>
      <c r="AE125" s="65">
        <f t="shared" ca="1" si="170"/>
        <v>1.5264044212917785E-11</v>
      </c>
      <c r="AF125" s="65">
        <f t="shared" ca="1" si="170"/>
        <v>1.5264044212917785E-11</v>
      </c>
      <c r="AG125" s="65">
        <f t="shared" ca="1" si="170"/>
        <v>6.4647716666475004E-12</v>
      </c>
      <c r="AH125" s="65">
        <f t="shared" ca="1" si="170"/>
        <v>6.4647716666475004E-12</v>
      </c>
      <c r="AI125" s="65">
        <f t="shared" ca="1" si="170"/>
        <v>6.4647716666475004E-12</v>
      </c>
      <c r="AJ125" s="65">
        <f t="shared" ca="1" si="170"/>
        <v>6.4647716666475004E-12</v>
      </c>
      <c r="AK125" s="65">
        <f t="shared" ca="1" si="170"/>
        <v>6.4647716666475004E-12</v>
      </c>
      <c r="AL125" s="65">
        <f t="shared" ca="1" si="170"/>
        <v>0</v>
      </c>
      <c r="AM125" s="65">
        <f t="shared" ca="1" si="170"/>
        <v>0</v>
      </c>
      <c r="AN125" s="65">
        <f t="shared" ca="1" si="170"/>
        <v>0</v>
      </c>
      <c r="AO125" s="65">
        <f t="shared" ca="1" si="170"/>
        <v>0</v>
      </c>
      <c r="AP125" s="65">
        <f t="shared" ca="1" si="171"/>
        <v>0</v>
      </c>
      <c r="AQ125" s="65">
        <f t="shared" ca="1" si="171"/>
        <v>0</v>
      </c>
      <c r="AR125" s="65">
        <f t="shared" ca="1" si="171"/>
        <v>0</v>
      </c>
      <c r="AS125" s="65">
        <f t="shared" ca="1" si="171"/>
        <v>0</v>
      </c>
      <c r="AT125" s="65">
        <f t="shared" ca="1" si="171"/>
        <v>0</v>
      </c>
      <c r="AU125" s="65">
        <f t="shared" ca="1" si="171"/>
        <v>0</v>
      </c>
      <c r="AV125" s="65">
        <f t="shared" ca="1" si="171"/>
        <v>0</v>
      </c>
      <c r="AW125" s="65">
        <f t="shared" ca="1" si="171"/>
        <v>0</v>
      </c>
      <c r="AX125" s="65">
        <f t="shared" ca="1" si="171"/>
        <v>0</v>
      </c>
      <c r="AY125" s="65">
        <f t="shared" ca="1" si="171"/>
        <v>0</v>
      </c>
      <c r="AZ125" s="65">
        <f t="shared" ca="1" si="171"/>
        <v>0</v>
      </c>
      <c r="BA125" s="65">
        <f t="shared" ca="1" si="171"/>
        <v>0</v>
      </c>
      <c r="BB125" s="65">
        <f t="shared" ca="1" si="171"/>
        <v>0</v>
      </c>
      <c r="BC125" s="65">
        <f t="shared" ca="1" si="171"/>
        <v>0</v>
      </c>
      <c r="BD125" s="65">
        <f t="shared" ca="1" si="171"/>
        <v>0</v>
      </c>
      <c r="BE125" s="65">
        <f t="shared" ca="1" si="171"/>
        <v>0</v>
      </c>
      <c r="BF125" s="65">
        <f t="shared" ca="1" si="168"/>
        <v>0</v>
      </c>
      <c r="BG125" s="65">
        <f t="shared" ca="1" si="168"/>
        <v>0</v>
      </c>
      <c r="BH125" s="65">
        <f t="shared" ca="1" si="168"/>
        <v>0</v>
      </c>
      <c r="BI125" s="65">
        <f t="shared" ca="1" si="168"/>
        <v>0</v>
      </c>
      <c r="BJ125" s="65">
        <f t="shared" ca="1" si="168"/>
        <v>0</v>
      </c>
      <c r="BK125" s="65">
        <f t="shared" ca="1" si="168"/>
        <v>0</v>
      </c>
      <c r="BL125" s="65">
        <f t="shared" ca="1" si="168"/>
        <v>0</v>
      </c>
      <c r="BM125" s="65">
        <f t="shared" ca="1" si="168"/>
        <v>0</v>
      </c>
      <c r="BN125" s="65">
        <f t="shared" ca="1" si="168"/>
        <v>0</v>
      </c>
      <c r="BO125" s="65">
        <f t="shared" ca="1" si="168"/>
        <v>0</v>
      </c>
      <c r="BP125" s="65">
        <f t="shared" ca="1" si="168"/>
        <v>0</v>
      </c>
      <c r="BQ125" s="65">
        <f t="shared" ca="1" si="168"/>
        <v>0</v>
      </c>
      <c r="BR125" s="65">
        <f t="shared" ca="1" si="168"/>
        <v>0</v>
      </c>
      <c r="BS125" s="65">
        <f t="shared" ca="1" si="168"/>
        <v>0</v>
      </c>
      <c r="BT125" s="65">
        <f t="shared" ca="1" si="168"/>
        <v>0</v>
      </c>
      <c r="BU125" s="65">
        <f t="shared" ca="1" si="179"/>
        <v>0</v>
      </c>
      <c r="BV125" s="65">
        <f t="shared" ca="1" si="179"/>
        <v>0</v>
      </c>
      <c r="BW125" s="65">
        <f t="shared" ca="1" si="179"/>
        <v>0</v>
      </c>
      <c r="BX125" s="65">
        <f t="shared" ca="1" si="179"/>
        <v>0</v>
      </c>
      <c r="BY125" s="65">
        <f t="shared" ca="1" si="179"/>
        <v>0</v>
      </c>
      <c r="BZ125" s="65">
        <f t="shared" ca="1" si="179"/>
        <v>0</v>
      </c>
      <c r="CA125" s="65">
        <f t="shared" ca="1" si="179"/>
        <v>0</v>
      </c>
      <c r="CB125" s="65">
        <f t="shared" ca="1" si="179"/>
        <v>0</v>
      </c>
      <c r="CC125" s="65">
        <f t="shared" ca="1" si="179"/>
        <v>0</v>
      </c>
      <c r="CD125" s="65">
        <f t="shared" ca="1" si="179"/>
        <v>0</v>
      </c>
      <c r="CE125" s="65">
        <f t="shared" ca="1" si="179"/>
        <v>0</v>
      </c>
      <c r="CF125" s="65">
        <f t="shared" ca="1" si="179"/>
        <v>0</v>
      </c>
      <c r="CG125" s="65">
        <f t="shared" ca="1" si="179"/>
        <v>0</v>
      </c>
      <c r="CH125" s="65">
        <f t="shared" ca="1" si="179"/>
        <v>0</v>
      </c>
      <c r="CI125" s="65">
        <f t="shared" ca="1" si="179"/>
        <v>0</v>
      </c>
      <c r="CJ125" s="65">
        <f t="shared" ca="1" si="179"/>
        <v>0</v>
      </c>
      <c r="CK125" s="65">
        <f t="shared" ca="1" si="172"/>
        <v>0</v>
      </c>
      <c r="CL125" s="65">
        <f t="shared" ca="1" si="172"/>
        <v>0</v>
      </c>
      <c r="CM125" s="65">
        <f t="shared" ca="1" si="172"/>
        <v>0</v>
      </c>
      <c r="CN125" s="65">
        <f t="shared" ca="1" si="172"/>
        <v>0</v>
      </c>
      <c r="CO125" s="65">
        <f t="shared" ca="1" si="172"/>
        <v>0</v>
      </c>
      <c r="CP125" s="65">
        <f t="shared" ca="1" si="172"/>
        <v>0</v>
      </c>
      <c r="CQ125" s="65">
        <f t="shared" ca="1" si="172"/>
        <v>0</v>
      </c>
      <c r="CR125" s="65">
        <f t="shared" ca="1" si="172"/>
        <v>0</v>
      </c>
      <c r="CS125" s="65">
        <f t="shared" ca="1" si="172"/>
        <v>0</v>
      </c>
      <c r="CT125" s="65">
        <f t="shared" ca="1" si="172"/>
        <v>0</v>
      </c>
      <c r="CU125" s="65">
        <f t="shared" ca="1" si="172"/>
        <v>0</v>
      </c>
      <c r="CV125" s="65">
        <f t="shared" ca="1" si="172"/>
        <v>0</v>
      </c>
      <c r="CW125" s="65">
        <f t="shared" ca="1" si="172"/>
        <v>0</v>
      </c>
      <c r="CX125" s="65">
        <f t="shared" ca="1" si="172"/>
        <v>0</v>
      </c>
      <c r="CY125" s="65">
        <f t="shared" ca="1" si="180"/>
        <v>0</v>
      </c>
      <c r="CZ125" s="65">
        <f t="shared" ca="1" si="180"/>
        <v>0</v>
      </c>
      <c r="DA125" s="65">
        <f t="shared" ca="1" si="180"/>
        <v>0</v>
      </c>
      <c r="DB125" s="65">
        <f t="shared" ca="1" si="180"/>
        <v>0</v>
      </c>
      <c r="DC125" s="65">
        <f t="shared" ca="1" si="180"/>
        <v>0</v>
      </c>
      <c r="DD125" s="65">
        <f t="shared" ca="1" si="180"/>
        <v>0</v>
      </c>
      <c r="DE125" s="65">
        <f t="shared" ca="1" si="180"/>
        <v>0</v>
      </c>
      <c r="DF125" s="65">
        <f t="shared" ca="1" si="180"/>
        <v>0</v>
      </c>
      <c r="DG125" s="65">
        <f t="shared" ca="1" si="180"/>
        <v>0</v>
      </c>
      <c r="DH125" s="65">
        <f t="shared" ca="1" si="180"/>
        <v>0</v>
      </c>
      <c r="DI125" s="65">
        <f t="shared" ca="1" si="180"/>
        <v>0</v>
      </c>
      <c r="DJ125" s="65">
        <f t="shared" ca="1" si="180"/>
        <v>0</v>
      </c>
      <c r="DK125" s="65">
        <f t="shared" ca="1" si="180"/>
        <v>0</v>
      </c>
      <c r="DL125" s="65">
        <f t="shared" ca="1" si="180"/>
        <v>0</v>
      </c>
      <c r="DM125" s="65">
        <f t="shared" ca="1" si="180"/>
        <v>0</v>
      </c>
      <c r="DN125" s="65">
        <f t="shared" ca="1" si="180"/>
        <v>0</v>
      </c>
      <c r="DO125" s="65">
        <f t="shared" ca="1" si="181"/>
        <v>0</v>
      </c>
      <c r="DP125" s="65">
        <f t="shared" ca="1" si="181"/>
        <v>0</v>
      </c>
      <c r="DQ125" s="65">
        <f t="shared" ca="1" si="181"/>
        <v>0</v>
      </c>
      <c r="DR125" s="65">
        <f t="shared" ca="1" si="181"/>
        <v>0</v>
      </c>
      <c r="DS125" s="65">
        <f t="shared" ca="1" si="181"/>
        <v>0</v>
      </c>
      <c r="DT125" s="65">
        <f t="shared" ca="1" si="181"/>
        <v>0</v>
      </c>
      <c r="DU125" s="65">
        <f t="shared" ca="1" si="181"/>
        <v>0</v>
      </c>
      <c r="DV125" s="65">
        <f t="shared" ca="1" si="181"/>
        <v>0</v>
      </c>
      <c r="DW125" s="65">
        <f t="shared" ca="1" si="181"/>
        <v>0</v>
      </c>
      <c r="DX125" s="65">
        <f t="shared" ca="1" si="181"/>
        <v>0</v>
      </c>
      <c r="DY125" s="65">
        <f t="shared" ca="1" si="181"/>
        <v>0</v>
      </c>
      <c r="DZ125" s="65">
        <f t="shared" ca="1" si="181"/>
        <v>0</v>
      </c>
      <c r="EA125" s="65">
        <f t="shared" ca="1" si="173"/>
        <v>0</v>
      </c>
      <c r="EB125" s="65">
        <f t="shared" ca="1" si="173"/>
        <v>0</v>
      </c>
      <c r="EC125" s="65">
        <f t="shared" ca="1" si="173"/>
        <v>0</v>
      </c>
      <c r="ED125" s="65">
        <f t="shared" ca="1" si="173"/>
        <v>0</v>
      </c>
      <c r="EE125" s="65">
        <f t="shared" ca="1" si="173"/>
        <v>0</v>
      </c>
      <c r="EF125" s="65">
        <f t="shared" ca="1" si="173"/>
        <v>0</v>
      </c>
      <c r="EG125" s="65">
        <f t="shared" ca="1" si="173"/>
        <v>0</v>
      </c>
      <c r="EH125" s="65">
        <f t="shared" ca="1" si="173"/>
        <v>0</v>
      </c>
      <c r="EI125" s="65">
        <f t="shared" ca="1" si="173"/>
        <v>0</v>
      </c>
      <c r="EJ125" s="65">
        <f t="shared" ca="1" si="173"/>
        <v>0</v>
      </c>
      <c r="EK125" s="65">
        <f t="shared" ca="1" si="174"/>
        <v>0</v>
      </c>
      <c r="EL125" s="65">
        <f t="shared" ca="1" si="174"/>
        <v>0</v>
      </c>
      <c r="EM125" s="65">
        <f t="shared" ca="1" si="174"/>
        <v>0</v>
      </c>
      <c r="EN125" s="65">
        <f t="shared" ca="1" si="174"/>
        <v>0</v>
      </c>
      <c r="EO125" s="65">
        <f t="shared" ca="1" si="174"/>
        <v>0</v>
      </c>
      <c r="EP125" s="65">
        <f t="shared" ca="1" si="174"/>
        <v>0</v>
      </c>
      <c r="EQ125" s="65">
        <f t="shared" ca="1" si="174"/>
        <v>0</v>
      </c>
      <c r="ER125" s="65">
        <f t="shared" ca="1" si="174"/>
        <v>0</v>
      </c>
      <c r="ES125" s="65">
        <f t="shared" ca="1" si="174"/>
        <v>0</v>
      </c>
      <c r="ET125" s="65">
        <f t="shared" ca="1" si="174"/>
        <v>0</v>
      </c>
      <c r="EU125" s="65">
        <f t="shared" ca="1" si="169"/>
        <v>0</v>
      </c>
      <c r="EV125" s="65">
        <f t="shared" ca="1" si="169"/>
        <v>0</v>
      </c>
      <c r="EW125" s="65">
        <f t="shared" ca="1" si="169"/>
        <v>0</v>
      </c>
      <c r="EX125" s="65">
        <f t="shared" ca="1" si="169"/>
        <v>0</v>
      </c>
      <c r="EY125" s="65">
        <f t="shared" ca="1" si="169"/>
        <v>0</v>
      </c>
      <c r="EZ125" s="65">
        <f t="shared" ca="1" si="169"/>
        <v>0</v>
      </c>
      <c r="FA125" s="65">
        <f t="shared" ca="1" si="169"/>
        <v>0</v>
      </c>
      <c r="FB125" s="65">
        <f t="shared" ca="1" si="169"/>
        <v>0</v>
      </c>
      <c r="FC125" s="65">
        <f t="shared" ca="1" si="169"/>
        <v>0</v>
      </c>
      <c r="FD125" s="65">
        <f t="shared" ca="1" si="169"/>
        <v>0</v>
      </c>
      <c r="FE125" s="65">
        <f t="shared" ca="1" si="169"/>
        <v>0</v>
      </c>
      <c r="FF125" s="65">
        <f t="shared" ca="1" si="169"/>
        <v>0</v>
      </c>
      <c r="FG125" s="65">
        <f t="shared" ca="1" si="169"/>
        <v>0</v>
      </c>
      <c r="FH125" s="65">
        <f t="shared" ca="1" si="169"/>
        <v>0</v>
      </c>
      <c r="FI125" s="65">
        <f t="shared" ca="1" si="169"/>
        <v>0</v>
      </c>
      <c r="FJ125" s="65">
        <f t="shared" ca="1" si="169"/>
        <v>0</v>
      </c>
      <c r="FK125" s="65">
        <f t="shared" ca="1" si="182"/>
        <v>0</v>
      </c>
      <c r="FL125" s="65">
        <f t="shared" ca="1" si="182"/>
        <v>0</v>
      </c>
      <c r="FM125" s="65">
        <f t="shared" ca="1" si="182"/>
        <v>0</v>
      </c>
      <c r="FN125" s="65">
        <f t="shared" ca="1" si="182"/>
        <v>0</v>
      </c>
      <c r="FO125" s="65">
        <f t="shared" ca="1" si="182"/>
        <v>0</v>
      </c>
      <c r="FP125" s="65">
        <f t="shared" ca="1" si="182"/>
        <v>0</v>
      </c>
      <c r="FQ125" s="65">
        <f t="shared" ca="1" si="182"/>
        <v>0</v>
      </c>
      <c r="FR125" s="65">
        <f t="shared" ca="1" si="182"/>
        <v>0</v>
      </c>
      <c r="FS125" s="65">
        <f t="shared" ca="1" si="182"/>
        <v>0</v>
      </c>
      <c r="FT125" s="65">
        <f t="shared" ca="1" si="182"/>
        <v>0</v>
      </c>
      <c r="FU125" s="65">
        <f t="shared" ca="1" si="182"/>
        <v>0</v>
      </c>
      <c r="FV125" s="65">
        <f t="shared" ca="1" si="182"/>
        <v>0</v>
      </c>
      <c r="FW125" s="65">
        <f t="shared" ca="1" si="182"/>
        <v>0</v>
      </c>
      <c r="FX125" s="65">
        <f t="shared" ca="1" si="182"/>
        <v>0</v>
      </c>
      <c r="FY125" s="65">
        <f t="shared" ca="1" si="183"/>
        <v>0</v>
      </c>
      <c r="FZ125" s="65">
        <f t="shared" ca="1" si="183"/>
        <v>0</v>
      </c>
      <c r="GA125" s="65">
        <f t="shared" ca="1" si="183"/>
        <v>0</v>
      </c>
      <c r="GB125" s="65">
        <f t="shared" ca="1" si="183"/>
        <v>0</v>
      </c>
      <c r="GC125" s="65">
        <f t="shared" ca="1" si="183"/>
        <v>0</v>
      </c>
      <c r="GD125" s="65">
        <f t="shared" ca="1" si="183"/>
        <v>0</v>
      </c>
      <c r="GE125" s="65">
        <f t="shared" ca="1" si="183"/>
        <v>0</v>
      </c>
      <c r="GF125" s="65">
        <f t="shared" ca="1" si="183"/>
        <v>0</v>
      </c>
      <c r="GG125" s="65">
        <f t="shared" ca="1" si="183"/>
        <v>0</v>
      </c>
      <c r="GH125" s="65">
        <f t="shared" ca="1" si="183"/>
        <v>0</v>
      </c>
      <c r="GI125" s="65">
        <f t="shared" ca="1" si="175"/>
        <v>0</v>
      </c>
      <c r="GJ125" s="65">
        <f t="shared" ca="1" si="175"/>
        <v>0</v>
      </c>
      <c r="GK125" s="65">
        <f t="shared" ca="1" si="175"/>
        <v>0</v>
      </c>
      <c r="GL125" s="65">
        <f t="shared" ca="1" si="175"/>
        <v>0</v>
      </c>
      <c r="GM125" s="65">
        <f t="shared" ca="1" si="175"/>
        <v>0</v>
      </c>
      <c r="GN125" s="65">
        <f t="shared" ca="1" si="175"/>
        <v>0</v>
      </c>
      <c r="GO125" s="65">
        <f t="shared" ca="1" si="175"/>
        <v>0</v>
      </c>
      <c r="GP125" s="65">
        <f t="shared" ca="1" si="175"/>
        <v>0</v>
      </c>
      <c r="GQ125" s="65">
        <f t="shared" ca="1" si="175"/>
        <v>0</v>
      </c>
      <c r="GR125" s="65">
        <f t="shared" ca="1" si="175"/>
        <v>0</v>
      </c>
      <c r="GS125" s="65">
        <f t="shared" ca="1" si="175"/>
        <v>0</v>
      </c>
      <c r="GT125" s="65">
        <f t="shared" ca="1" si="184"/>
        <v>0</v>
      </c>
      <c r="GU125" s="65">
        <f t="shared" ca="1" si="184"/>
        <v>0</v>
      </c>
      <c r="GV125" s="65">
        <f t="shared" ca="1" si="184"/>
        <v>0</v>
      </c>
      <c r="GW125" s="65">
        <f t="shared" ca="1" si="184"/>
        <v>0</v>
      </c>
      <c r="GX125" s="65">
        <f t="shared" ca="1" si="184"/>
        <v>0</v>
      </c>
      <c r="GY125" s="65">
        <f t="shared" ca="1" si="184"/>
        <v>0</v>
      </c>
      <c r="GZ125" s="65">
        <f t="shared" ca="1" si="184"/>
        <v>0</v>
      </c>
      <c r="HA125" s="65">
        <f t="shared" ca="1" si="184"/>
        <v>0</v>
      </c>
      <c r="HB125" s="65">
        <f t="shared" ca="1" si="184"/>
        <v>0</v>
      </c>
      <c r="HC125" s="65">
        <f t="shared" ca="1" si="184"/>
        <v>0</v>
      </c>
      <c r="HD125" s="65">
        <f t="shared" ca="1" si="184"/>
        <v>0</v>
      </c>
      <c r="HE125" s="65">
        <f t="shared" ca="1" si="184"/>
        <v>0</v>
      </c>
      <c r="HF125" s="65">
        <f t="shared" ca="1" si="184"/>
        <v>0</v>
      </c>
      <c r="HG125" s="65">
        <f t="shared" ca="1" si="184"/>
        <v>0</v>
      </c>
      <c r="HH125" s="65">
        <f t="shared" ca="1" si="184"/>
        <v>0</v>
      </c>
      <c r="HI125" s="65">
        <f t="shared" ca="1" si="184"/>
        <v>0</v>
      </c>
      <c r="HJ125" s="65">
        <f t="shared" ca="1" si="185"/>
        <v>0</v>
      </c>
      <c r="HK125" s="65">
        <f t="shared" ca="1" si="185"/>
        <v>0</v>
      </c>
      <c r="HL125" s="65">
        <f t="shared" ca="1" si="185"/>
        <v>0</v>
      </c>
      <c r="HM125" s="65">
        <f t="shared" ca="1" si="185"/>
        <v>0</v>
      </c>
      <c r="HN125" s="65">
        <f t="shared" ca="1" si="185"/>
        <v>0</v>
      </c>
      <c r="HO125" s="65">
        <f t="shared" ca="1" si="185"/>
        <v>0</v>
      </c>
      <c r="HP125" s="65">
        <f t="shared" ca="1" si="185"/>
        <v>0</v>
      </c>
      <c r="HQ125" s="65">
        <f t="shared" ca="1" si="185"/>
        <v>0</v>
      </c>
      <c r="HR125" s="65">
        <f t="shared" ca="1" si="185"/>
        <v>0</v>
      </c>
      <c r="HS125" s="65">
        <f t="shared" ca="1" si="185"/>
        <v>0</v>
      </c>
      <c r="HT125" s="65">
        <f t="shared" ca="1" si="185"/>
        <v>0</v>
      </c>
      <c r="HU125" s="65">
        <f t="shared" ca="1" si="185"/>
        <v>0</v>
      </c>
      <c r="HV125" s="65">
        <f t="shared" ca="1" si="185"/>
        <v>0</v>
      </c>
      <c r="HW125" s="65">
        <f t="shared" ca="1" si="176"/>
        <v>0</v>
      </c>
      <c r="HX125" s="65">
        <f t="shared" ca="1" si="176"/>
        <v>0</v>
      </c>
      <c r="HY125" s="65">
        <f t="shared" ca="1" si="176"/>
        <v>0</v>
      </c>
      <c r="HZ125" s="65">
        <f t="shared" ca="1" si="176"/>
        <v>0</v>
      </c>
      <c r="IA125" s="65">
        <f t="shared" ca="1" si="176"/>
        <v>0</v>
      </c>
      <c r="IB125" s="65">
        <f t="shared" ca="1" si="176"/>
        <v>0</v>
      </c>
      <c r="IC125" s="65">
        <f t="shared" ca="1" si="176"/>
        <v>0</v>
      </c>
      <c r="ID125" s="65">
        <f t="shared" ca="1" si="176"/>
        <v>0</v>
      </c>
      <c r="IE125" s="65">
        <f t="shared" ca="1" si="176"/>
        <v>0</v>
      </c>
      <c r="IF125" s="65">
        <f t="shared" ca="1" si="176"/>
        <v>0</v>
      </c>
      <c r="IG125" s="65">
        <f t="shared" ca="1" si="177"/>
        <v>0</v>
      </c>
      <c r="IH125" s="65">
        <f t="shared" ca="1" si="177"/>
        <v>0</v>
      </c>
      <c r="II125" s="65">
        <f t="shared" ca="1" si="177"/>
        <v>0</v>
      </c>
      <c r="IJ125" s="65">
        <f t="shared" ca="1" si="177"/>
        <v>0</v>
      </c>
      <c r="IK125" s="65">
        <f t="shared" ca="1" si="177"/>
        <v>0</v>
      </c>
      <c r="IL125" s="65">
        <f t="shared" ca="1" si="177"/>
        <v>0</v>
      </c>
      <c r="IM125" s="65">
        <f t="shared" ca="1" si="177"/>
        <v>0</v>
      </c>
      <c r="IN125" s="65">
        <f t="shared" ca="1" si="177"/>
        <v>0</v>
      </c>
      <c r="IO125" s="65">
        <f t="shared" ca="1" si="177"/>
        <v>0</v>
      </c>
      <c r="IP125" s="65">
        <f t="shared" ca="1" si="177"/>
        <v>0</v>
      </c>
      <c r="IQ125" s="65">
        <f t="shared" ca="1" si="186"/>
        <v>0</v>
      </c>
      <c r="IR125" s="65">
        <f t="shared" ca="1" si="186"/>
        <v>0</v>
      </c>
      <c r="IS125" s="65">
        <f t="shared" ca="1" si="186"/>
        <v>0</v>
      </c>
      <c r="IT125" s="65">
        <f t="shared" ca="1" si="186"/>
        <v>0</v>
      </c>
      <c r="IU125" s="65">
        <f t="shared" ca="1" si="186"/>
        <v>0</v>
      </c>
      <c r="IV125" s="65">
        <f t="shared" ca="1" si="186"/>
        <v>0</v>
      </c>
      <c r="IW125" s="65">
        <f t="shared" ca="1" si="186"/>
        <v>0</v>
      </c>
      <c r="IX125" s="65">
        <f t="shared" ca="1" si="186"/>
        <v>0</v>
      </c>
      <c r="IY125" s="65">
        <f t="shared" ca="1" si="186"/>
        <v>0</v>
      </c>
      <c r="IZ125" s="65">
        <f t="shared" ca="1" si="186"/>
        <v>0</v>
      </c>
      <c r="JA125" s="65"/>
      <c r="JB125" s="65"/>
      <c r="JC125" s="65"/>
      <c r="JD125" s="65"/>
      <c r="JE125" s="65"/>
      <c r="JF125" s="65"/>
      <c r="JG125" s="65"/>
      <c r="JH125" s="65"/>
      <c r="JI125" s="65"/>
      <c r="JJ125" s="65"/>
      <c r="JK125" s="65"/>
      <c r="JL125" s="65"/>
      <c r="JM125" s="65"/>
      <c r="JN125" s="65"/>
      <c r="JO125" s="65"/>
      <c r="JP125" s="65"/>
      <c r="JQ125" s="65"/>
      <c r="JR125" s="65"/>
    </row>
    <row r="126" spans="1:278" x14ac:dyDescent="0.2">
      <c r="A126" s="64">
        <f t="shared" si="124"/>
        <v>117</v>
      </c>
      <c r="B126" s="65">
        <f t="shared" ca="1" si="122"/>
        <v>8.5658224583080079E-11</v>
      </c>
      <c r="C126" s="65">
        <f t="shared" ca="1" si="147"/>
        <v>8.5658224583080079E-11</v>
      </c>
      <c r="D126" s="65">
        <f t="shared" ca="1" si="148"/>
        <v>0</v>
      </c>
      <c r="E126" s="72">
        <f t="shared" ca="1" si="149"/>
        <v>0</v>
      </c>
      <c r="F126" s="67">
        <f t="shared" si="123"/>
        <v>0</v>
      </c>
      <c r="H126" s="72">
        <f t="shared" ca="1" si="125"/>
        <v>5.7249144647978639E-10</v>
      </c>
      <c r="I126" s="64">
        <f t="shared" ca="1" si="110"/>
        <v>124</v>
      </c>
      <c r="J126" s="67">
        <f t="shared" ca="1" si="127"/>
        <v>2.4063316759188069E-11</v>
      </c>
      <c r="K126" s="65">
        <f t="shared" ca="1" si="178"/>
        <v>1.5264044212917785E-11</v>
      </c>
      <c r="L126" s="65">
        <f t="shared" ca="1" si="178"/>
        <v>1.5264044212917785E-11</v>
      </c>
      <c r="M126" s="65">
        <f t="shared" ca="1" si="178"/>
        <v>1.5264044212917785E-11</v>
      </c>
      <c r="N126" s="65">
        <f t="shared" ca="1" si="178"/>
        <v>1.5264044212917785E-11</v>
      </c>
      <c r="O126" s="65">
        <f t="shared" ca="1" si="178"/>
        <v>1.5264044212917785E-11</v>
      </c>
      <c r="P126" s="65">
        <f t="shared" ca="1" si="178"/>
        <v>1.5264044212917785E-11</v>
      </c>
      <c r="Q126" s="65">
        <f t="shared" ca="1" si="178"/>
        <v>1.5264044212917785E-11</v>
      </c>
      <c r="R126" s="65">
        <f t="shared" ca="1" si="178"/>
        <v>1.5264044212917785E-11</v>
      </c>
      <c r="S126" s="65">
        <f t="shared" ca="1" si="178"/>
        <v>1.5264044212917785E-11</v>
      </c>
      <c r="T126" s="65">
        <f t="shared" ca="1" si="178"/>
        <v>1.5264044212917785E-11</v>
      </c>
      <c r="U126" s="65">
        <f t="shared" ca="1" si="178"/>
        <v>1.5264044212917785E-11</v>
      </c>
      <c r="V126" s="65">
        <f t="shared" ca="1" si="178"/>
        <v>1.5264044212917785E-11</v>
      </c>
      <c r="W126" s="65">
        <f t="shared" ca="1" si="178"/>
        <v>1.5264044212917785E-11</v>
      </c>
      <c r="X126" s="65">
        <f t="shared" ca="1" si="178"/>
        <v>1.5264044212917785E-11</v>
      </c>
      <c r="Y126" s="65">
        <f t="shared" ca="1" si="178"/>
        <v>1.5264044212917785E-11</v>
      </c>
      <c r="Z126" s="65">
        <f t="shared" ca="1" si="178"/>
        <v>6.4647716666475004E-12</v>
      </c>
      <c r="AA126" s="65">
        <f t="shared" ca="1" si="170"/>
        <v>6.4647716666475004E-12</v>
      </c>
      <c r="AB126" s="65">
        <f t="shared" ca="1" si="170"/>
        <v>6.4647716666475004E-12</v>
      </c>
      <c r="AC126" s="65">
        <f t="shared" ca="1" si="170"/>
        <v>6.4647716666475004E-12</v>
      </c>
      <c r="AD126" s="65">
        <f t="shared" ca="1" si="170"/>
        <v>6.4647716666475004E-12</v>
      </c>
      <c r="AE126" s="65">
        <f t="shared" ca="1" si="170"/>
        <v>6.4647716666475004E-12</v>
      </c>
      <c r="AF126" s="65">
        <f t="shared" ca="1" si="170"/>
        <v>6.4647716666475004E-12</v>
      </c>
      <c r="AG126" s="65">
        <f t="shared" ca="1" si="170"/>
        <v>0</v>
      </c>
      <c r="AH126" s="65">
        <f t="shared" ca="1" si="170"/>
        <v>0</v>
      </c>
      <c r="AI126" s="65">
        <f t="shared" ca="1" si="170"/>
        <v>0</v>
      </c>
      <c r="AJ126" s="65">
        <f t="shared" ca="1" si="170"/>
        <v>0</v>
      </c>
      <c r="AK126" s="65">
        <f t="shared" ca="1" si="170"/>
        <v>0</v>
      </c>
      <c r="AL126" s="65">
        <f t="shared" ca="1" si="170"/>
        <v>0</v>
      </c>
      <c r="AM126" s="65">
        <f t="shared" ca="1" si="170"/>
        <v>0</v>
      </c>
      <c r="AN126" s="65">
        <f t="shared" ca="1" si="170"/>
        <v>0</v>
      </c>
      <c r="AO126" s="65">
        <f t="shared" ca="1" si="170"/>
        <v>0</v>
      </c>
      <c r="AP126" s="65">
        <f t="shared" ca="1" si="171"/>
        <v>0</v>
      </c>
      <c r="AQ126" s="65">
        <f t="shared" ca="1" si="171"/>
        <v>0</v>
      </c>
      <c r="AR126" s="65">
        <f t="shared" ca="1" si="171"/>
        <v>0</v>
      </c>
      <c r="AS126" s="65">
        <f t="shared" ca="1" si="171"/>
        <v>0</v>
      </c>
      <c r="AT126" s="65">
        <f t="shared" ca="1" si="171"/>
        <v>0</v>
      </c>
      <c r="AU126" s="65">
        <f t="shared" ca="1" si="171"/>
        <v>0</v>
      </c>
      <c r="AV126" s="65">
        <f t="shared" ca="1" si="171"/>
        <v>0</v>
      </c>
      <c r="AW126" s="65">
        <f t="shared" ca="1" si="171"/>
        <v>0</v>
      </c>
      <c r="AX126" s="65">
        <f t="shared" ca="1" si="171"/>
        <v>0</v>
      </c>
      <c r="AY126" s="65">
        <f t="shared" ca="1" si="171"/>
        <v>0</v>
      </c>
      <c r="AZ126" s="65">
        <f t="shared" ca="1" si="171"/>
        <v>0</v>
      </c>
      <c r="BA126" s="65">
        <f t="shared" ca="1" si="171"/>
        <v>0</v>
      </c>
      <c r="BB126" s="65">
        <f t="shared" ca="1" si="171"/>
        <v>0</v>
      </c>
      <c r="BC126" s="65">
        <f t="shared" ca="1" si="171"/>
        <v>0</v>
      </c>
      <c r="BD126" s="65">
        <f t="shared" ca="1" si="171"/>
        <v>0</v>
      </c>
      <c r="BE126" s="65">
        <f t="shared" ca="1" si="171"/>
        <v>0</v>
      </c>
      <c r="BF126" s="65">
        <f t="shared" ca="1" si="168"/>
        <v>0</v>
      </c>
      <c r="BG126" s="65">
        <f t="shared" ca="1" si="168"/>
        <v>0</v>
      </c>
      <c r="BH126" s="65">
        <f t="shared" ca="1" si="168"/>
        <v>0</v>
      </c>
      <c r="BI126" s="65">
        <f t="shared" ca="1" si="168"/>
        <v>0</v>
      </c>
      <c r="BJ126" s="65">
        <f t="shared" ca="1" si="168"/>
        <v>0</v>
      </c>
      <c r="BK126" s="65">
        <f t="shared" ca="1" si="168"/>
        <v>0</v>
      </c>
      <c r="BL126" s="65">
        <f t="shared" ca="1" si="168"/>
        <v>0</v>
      </c>
      <c r="BM126" s="65">
        <f t="shared" ca="1" si="168"/>
        <v>0</v>
      </c>
      <c r="BN126" s="65">
        <f t="shared" ca="1" si="168"/>
        <v>0</v>
      </c>
      <c r="BO126" s="65">
        <f t="shared" ca="1" si="168"/>
        <v>0</v>
      </c>
      <c r="BP126" s="65">
        <f t="shared" ca="1" si="168"/>
        <v>0</v>
      </c>
      <c r="BQ126" s="65">
        <f t="shared" ca="1" si="168"/>
        <v>0</v>
      </c>
      <c r="BR126" s="65">
        <f t="shared" ca="1" si="168"/>
        <v>0</v>
      </c>
      <c r="BS126" s="65">
        <f t="shared" ca="1" si="168"/>
        <v>0</v>
      </c>
      <c r="BT126" s="65">
        <f t="shared" ca="1" si="168"/>
        <v>0</v>
      </c>
      <c r="BU126" s="65">
        <f t="shared" ca="1" si="179"/>
        <v>0</v>
      </c>
      <c r="BV126" s="65">
        <f t="shared" ca="1" si="179"/>
        <v>0</v>
      </c>
      <c r="BW126" s="65">
        <f t="shared" ca="1" si="179"/>
        <v>0</v>
      </c>
      <c r="BX126" s="65">
        <f t="shared" ca="1" si="179"/>
        <v>0</v>
      </c>
      <c r="BY126" s="65">
        <f t="shared" ca="1" si="179"/>
        <v>0</v>
      </c>
      <c r="BZ126" s="65">
        <f t="shared" ca="1" si="179"/>
        <v>0</v>
      </c>
      <c r="CA126" s="65">
        <f t="shared" ca="1" si="179"/>
        <v>0</v>
      </c>
      <c r="CB126" s="65">
        <f t="shared" ca="1" si="179"/>
        <v>0</v>
      </c>
      <c r="CC126" s="65">
        <f t="shared" ca="1" si="179"/>
        <v>0</v>
      </c>
      <c r="CD126" s="65">
        <f t="shared" ca="1" si="179"/>
        <v>0</v>
      </c>
      <c r="CE126" s="65">
        <f t="shared" ca="1" si="179"/>
        <v>0</v>
      </c>
      <c r="CF126" s="65">
        <f t="shared" ca="1" si="179"/>
        <v>0</v>
      </c>
      <c r="CG126" s="65">
        <f t="shared" ca="1" si="179"/>
        <v>0</v>
      </c>
      <c r="CH126" s="65">
        <f t="shared" ca="1" si="179"/>
        <v>0</v>
      </c>
      <c r="CI126" s="65">
        <f t="shared" ca="1" si="179"/>
        <v>0</v>
      </c>
      <c r="CJ126" s="65">
        <f t="shared" ca="1" si="179"/>
        <v>0</v>
      </c>
      <c r="CK126" s="65">
        <f t="shared" ca="1" si="172"/>
        <v>0</v>
      </c>
      <c r="CL126" s="65">
        <f t="shared" ca="1" si="172"/>
        <v>0</v>
      </c>
      <c r="CM126" s="65">
        <f t="shared" ca="1" si="172"/>
        <v>0</v>
      </c>
      <c r="CN126" s="65">
        <f t="shared" ca="1" si="172"/>
        <v>0</v>
      </c>
      <c r="CO126" s="65">
        <f t="shared" ca="1" si="172"/>
        <v>0</v>
      </c>
      <c r="CP126" s="65">
        <f t="shared" ca="1" si="172"/>
        <v>0</v>
      </c>
      <c r="CQ126" s="65">
        <f t="shared" ca="1" si="172"/>
        <v>0</v>
      </c>
      <c r="CR126" s="65">
        <f t="shared" ca="1" si="172"/>
        <v>0</v>
      </c>
      <c r="CS126" s="65">
        <f t="shared" ca="1" si="172"/>
        <v>0</v>
      </c>
      <c r="CT126" s="65">
        <f t="shared" ca="1" si="172"/>
        <v>0</v>
      </c>
      <c r="CU126" s="65">
        <f t="shared" ca="1" si="172"/>
        <v>0</v>
      </c>
      <c r="CV126" s="65">
        <f t="shared" ca="1" si="172"/>
        <v>0</v>
      </c>
      <c r="CW126" s="65">
        <f t="shared" ca="1" si="172"/>
        <v>0</v>
      </c>
      <c r="CX126" s="65">
        <f t="shared" ca="1" si="172"/>
        <v>0</v>
      </c>
      <c r="CY126" s="65">
        <f t="shared" ca="1" si="180"/>
        <v>0</v>
      </c>
      <c r="CZ126" s="65">
        <f t="shared" ca="1" si="180"/>
        <v>0</v>
      </c>
      <c r="DA126" s="65">
        <f t="shared" ca="1" si="180"/>
        <v>0</v>
      </c>
      <c r="DB126" s="65">
        <f t="shared" ca="1" si="180"/>
        <v>0</v>
      </c>
      <c r="DC126" s="65">
        <f t="shared" ca="1" si="180"/>
        <v>0</v>
      </c>
      <c r="DD126" s="65">
        <f t="shared" ca="1" si="180"/>
        <v>0</v>
      </c>
      <c r="DE126" s="65">
        <f t="shared" ca="1" si="180"/>
        <v>0</v>
      </c>
      <c r="DF126" s="65">
        <f t="shared" ca="1" si="180"/>
        <v>0</v>
      </c>
      <c r="DG126" s="65">
        <f t="shared" ca="1" si="180"/>
        <v>0</v>
      </c>
      <c r="DH126" s="65">
        <f t="shared" ca="1" si="180"/>
        <v>0</v>
      </c>
      <c r="DI126" s="65">
        <f t="shared" ca="1" si="180"/>
        <v>0</v>
      </c>
      <c r="DJ126" s="65">
        <f t="shared" ca="1" si="180"/>
        <v>0</v>
      </c>
      <c r="DK126" s="65">
        <f t="shared" ca="1" si="180"/>
        <v>0</v>
      </c>
      <c r="DL126" s="65">
        <f t="shared" ca="1" si="180"/>
        <v>0</v>
      </c>
      <c r="DM126" s="65">
        <f t="shared" ca="1" si="180"/>
        <v>0</v>
      </c>
      <c r="DN126" s="65">
        <f t="shared" ca="1" si="180"/>
        <v>0</v>
      </c>
      <c r="DO126" s="65">
        <f t="shared" ca="1" si="181"/>
        <v>0</v>
      </c>
      <c r="DP126" s="65">
        <f t="shared" ca="1" si="181"/>
        <v>0</v>
      </c>
      <c r="DQ126" s="65">
        <f t="shared" ca="1" si="181"/>
        <v>0</v>
      </c>
      <c r="DR126" s="65">
        <f t="shared" ca="1" si="181"/>
        <v>0</v>
      </c>
      <c r="DS126" s="65">
        <f t="shared" ca="1" si="181"/>
        <v>0</v>
      </c>
      <c r="DT126" s="65">
        <f t="shared" ca="1" si="181"/>
        <v>0</v>
      </c>
      <c r="DU126" s="65">
        <f t="shared" ca="1" si="181"/>
        <v>0</v>
      </c>
      <c r="DV126" s="65">
        <f t="shared" ca="1" si="181"/>
        <v>0</v>
      </c>
      <c r="DW126" s="65">
        <f t="shared" ca="1" si="181"/>
        <v>0</v>
      </c>
      <c r="DX126" s="65">
        <f t="shared" ca="1" si="181"/>
        <v>0</v>
      </c>
      <c r="DY126" s="65">
        <f t="shared" ca="1" si="181"/>
        <v>0</v>
      </c>
      <c r="DZ126" s="65">
        <f t="shared" ca="1" si="181"/>
        <v>0</v>
      </c>
      <c r="EA126" s="65">
        <f t="shared" ca="1" si="173"/>
        <v>0</v>
      </c>
      <c r="EB126" s="65">
        <f t="shared" ca="1" si="173"/>
        <v>0</v>
      </c>
      <c r="EC126" s="65">
        <f t="shared" ca="1" si="173"/>
        <v>0</v>
      </c>
      <c r="ED126" s="65">
        <f t="shared" ca="1" si="173"/>
        <v>0</v>
      </c>
      <c r="EE126" s="65">
        <f t="shared" ca="1" si="173"/>
        <v>0</v>
      </c>
      <c r="EF126" s="65">
        <f t="shared" ca="1" si="173"/>
        <v>0</v>
      </c>
      <c r="EG126" s="65">
        <f t="shared" ca="1" si="173"/>
        <v>0</v>
      </c>
      <c r="EH126" s="65">
        <f t="shared" ca="1" si="173"/>
        <v>0</v>
      </c>
      <c r="EI126" s="65">
        <f t="shared" ca="1" si="173"/>
        <v>0</v>
      </c>
      <c r="EJ126" s="65">
        <f t="shared" ca="1" si="173"/>
        <v>0</v>
      </c>
      <c r="EK126" s="65">
        <f t="shared" ca="1" si="174"/>
        <v>0</v>
      </c>
      <c r="EL126" s="65">
        <f t="shared" ca="1" si="174"/>
        <v>0</v>
      </c>
      <c r="EM126" s="65">
        <f t="shared" ca="1" si="174"/>
        <v>0</v>
      </c>
      <c r="EN126" s="65">
        <f t="shared" ca="1" si="174"/>
        <v>0</v>
      </c>
      <c r="EO126" s="65">
        <f t="shared" ca="1" si="174"/>
        <v>0</v>
      </c>
      <c r="EP126" s="65">
        <f t="shared" ca="1" si="174"/>
        <v>0</v>
      </c>
      <c r="EQ126" s="65">
        <f t="shared" ca="1" si="174"/>
        <v>0</v>
      </c>
      <c r="ER126" s="65">
        <f t="shared" ca="1" si="174"/>
        <v>0</v>
      </c>
      <c r="ES126" s="65">
        <f t="shared" ca="1" si="174"/>
        <v>0</v>
      </c>
      <c r="ET126" s="65">
        <f t="shared" ca="1" si="174"/>
        <v>0</v>
      </c>
      <c r="EU126" s="65">
        <f t="shared" ca="1" si="169"/>
        <v>0</v>
      </c>
      <c r="EV126" s="65">
        <f t="shared" ca="1" si="169"/>
        <v>0</v>
      </c>
      <c r="EW126" s="65">
        <f t="shared" ca="1" si="169"/>
        <v>0</v>
      </c>
      <c r="EX126" s="65">
        <f t="shared" ca="1" si="169"/>
        <v>0</v>
      </c>
      <c r="EY126" s="65">
        <f t="shared" ca="1" si="169"/>
        <v>0</v>
      </c>
      <c r="EZ126" s="65">
        <f t="shared" ca="1" si="169"/>
        <v>0</v>
      </c>
      <c r="FA126" s="65">
        <f t="shared" ca="1" si="169"/>
        <v>0</v>
      </c>
      <c r="FB126" s="65">
        <f t="shared" ca="1" si="169"/>
        <v>0</v>
      </c>
      <c r="FC126" s="65">
        <f t="shared" ca="1" si="169"/>
        <v>0</v>
      </c>
      <c r="FD126" s="65">
        <f t="shared" ca="1" si="169"/>
        <v>0</v>
      </c>
      <c r="FE126" s="65">
        <f t="shared" ca="1" si="169"/>
        <v>0</v>
      </c>
      <c r="FF126" s="65">
        <f t="shared" ca="1" si="169"/>
        <v>0</v>
      </c>
      <c r="FG126" s="65">
        <f t="shared" ca="1" si="169"/>
        <v>0</v>
      </c>
      <c r="FH126" s="65">
        <f t="shared" ca="1" si="169"/>
        <v>0</v>
      </c>
      <c r="FI126" s="65">
        <f t="shared" ca="1" si="169"/>
        <v>0</v>
      </c>
      <c r="FJ126" s="65">
        <f t="shared" ca="1" si="169"/>
        <v>0</v>
      </c>
      <c r="FK126" s="65">
        <f t="shared" ca="1" si="182"/>
        <v>0</v>
      </c>
      <c r="FL126" s="65">
        <f t="shared" ca="1" si="182"/>
        <v>0</v>
      </c>
      <c r="FM126" s="65">
        <f t="shared" ca="1" si="182"/>
        <v>0</v>
      </c>
      <c r="FN126" s="65">
        <f t="shared" ca="1" si="182"/>
        <v>0</v>
      </c>
      <c r="FO126" s="65">
        <f t="shared" ca="1" si="182"/>
        <v>0</v>
      </c>
      <c r="FP126" s="65">
        <f t="shared" ca="1" si="182"/>
        <v>0</v>
      </c>
      <c r="FQ126" s="65">
        <f t="shared" ca="1" si="182"/>
        <v>0</v>
      </c>
      <c r="FR126" s="65">
        <f t="shared" ca="1" si="182"/>
        <v>0</v>
      </c>
      <c r="FS126" s="65">
        <f t="shared" ca="1" si="182"/>
        <v>0</v>
      </c>
      <c r="FT126" s="65">
        <f t="shared" ca="1" si="182"/>
        <v>0</v>
      </c>
      <c r="FU126" s="65">
        <f t="shared" ca="1" si="182"/>
        <v>0</v>
      </c>
      <c r="FV126" s="65">
        <f t="shared" ca="1" si="182"/>
        <v>0</v>
      </c>
      <c r="FW126" s="65">
        <f t="shared" ca="1" si="182"/>
        <v>0</v>
      </c>
      <c r="FX126" s="65">
        <f t="shared" ca="1" si="182"/>
        <v>0</v>
      </c>
      <c r="FY126" s="65">
        <f t="shared" ca="1" si="183"/>
        <v>0</v>
      </c>
      <c r="FZ126" s="65">
        <f t="shared" ca="1" si="183"/>
        <v>0</v>
      </c>
      <c r="GA126" s="65">
        <f t="shared" ca="1" si="183"/>
        <v>0</v>
      </c>
      <c r="GB126" s="65">
        <f t="shared" ca="1" si="183"/>
        <v>0</v>
      </c>
      <c r="GC126" s="65">
        <f t="shared" ca="1" si="183"/>
        <v>0</v>
      </c>
      <c r="GD126" s="65">
        <f t="shared" ca="1" si="183"/>
        <v>0</v>
      </c>
      <c r="GE126" s="65">
        <f t="shared" ca="1" si="183"/>
        <v>0</v>
      </c>
      <c r="GF126" s="65">
        <f t="shared" ca="1" si="183"/>
        <v>0</v>
      </c>
      <c r="GG126" s="65">
        <f t="shared" ca="1" si="183"/>
        <v>0</v>
      </c>
      <c r="GH126" s="65">
        <f t="shared" ca="1" si="183"/>
        <v>0</v>
      </c>
      <c r="GI126" s="65">
        <f t="shared" ca="1" si="175"/>
        <v>0</v>
      </c>
      <c r="GJ126" s="65">
        <f t="shared" ca="1" si="175"/>
        <v>0</v>
      </c>
      <c r="GK126" s="65">
        <f t="shared" ca="1" si="175"/>
        <v>0</v>
      </c>
      <c r="GL126" s="65">
        <f t="shared" ca="1" si="175"/>
        <v>0</v>
      </c>
      <c r="GM126" s="65">
        <f t="shared" ca="1" si="175"/>
        <v>0</v>
      </c>
      <c r="GN126" s="65">
        <f t="shared" ca="1" si="175"/>
        <v>0</v>
      </c>
      <c r="GO126" s="65">
        <f t="shared" ca="1" si="175"/>
        <v>0</v>
      </c>
      <c r="GP126" s="65">
        <f t="shared" ca="1" si="175"/>
        <v>0</v>
      </c>
      <c r="GQ126" s="65">
        <f t="shared" ca="1" si="175"/>
        <v>0</v>
      </c>
      <c r="GR126" s="65">
        <f t="shared" ca="1" si="175"/>
        <v>0</v>
      </c>
      <c r="GS126" s="65">
        <f t="shared" ca="1" si="175"/>
        <v>0</v>
      </c>
      <c r="GT126" s="65">
        <f t="shared" ca="1" si="184"/>
        <v>0</v>
      </c>
      <c r="GU126" s="65">
        <f t="shared" ca="1" si="184"/>
        <v>0</v>
      </c>
      <c r="GV126" s="65">
        <f t="shared" ca="1" si="184"/>
        <v>0</v>
      </c>
      <c r="GW126" s="65">
        <f t="shared" ca="1" si="184"/>
        <v>0</v>
      </c>
      <c r="GX126" s="65">
        <f t="shared" ca="1" si="184"/>
        <v>0</v>
      </c>
      <c r="GY126" s="65">
        <f t="shared" ca="1" si="184"/>
        <v>0</v>
      </c>
      <c r="GZ126" s="65">
        <f t="shared" ca="1" si="184"/>
        <v>0</v>
      </c>
      <c r="HA126" s="65">
        <f t="shared" ca="1" si="184"/>
        <v>0</v>
      </c>
      <c r="HB126" s="65">
        <f t="shared" ca="1" si="184"/>
        <v>0</v>
      </c>
      <c r="HC126" s="65">
        <f t="shared" ca="1" si="184"/>
        <v>0</v>
      </c>
      <c r="HD126" s="65">
        <f t="shared" ca="1" si="184"/>
        <v>0</v>
      </c>
      <c r="HE126" s="65">
        <f t="shared" ca="1" si="184"/>
        <v>0</v>
      </c>
      <c r="HF126" s="65">
        <f t="shared" ca="1" si="184"/>
        <v>0</v>
      </c>
      <c r="HG126" s="65">
        <f t="shared" ca="1" si="184"/>
        <v>0</v>
      </c>
      <c r="HH126" s="65">
        <f t="shared" ca="1" si="184"/>
        <v>0</v>
      </c>
      <c r="HI126" s="65">
        <f t="shared" ca="1" si="184"/>
        <v>0</v>
      </c>
      <c r="HJ126" s="65">
        <f t="shared" ca="1" si="185"/>
        <v>0</v>
      </c>
      <c r="HK126" s="65">
        <f t="shared" ca="1" si="185"/>
        <v>0</v>
      </c>
      <c r="HL126" s="65">
        <f t="shared" ca="1" si="185"/>
        <v>0</v>
      </c>
      <c r="HM126" s="65">
        <f t="shared" ca="1" si="185"/>
        <v>0</v>
      </c>
      <c r="HN126" s="65">
        <f t="shared" ca="1" si="185"/>
        <v>0</v>
      </c>
      <c r="HO126" s="65">
        <f t="shared" ca="1" si="185"/>
        <v>0</v>
      </c>
      <c r="HP126" s="65">
        <f t="shared" ca="1" si="185"/>
        <v>0</v>
      </c>
      <c r="HQ126" s="65">
        <f t="shared" ca="1" si="185"/>
        <v>0</v>
      </c>
      <c r="HR126" s="65">
        <f t="shared" ca="1" si="185"/>
        <v>0</v>
      </c>
      <c r="HS126" s="65">
        <f t="shared" ca="1" si="185"/>
        <v>0</v>
      </c>
      <c r="HT126" s="65">
        <f t="shared" ca="1" si="185"/>
        <v>0</v>
      </c>
      <c r="HU126" s="65">
        <f t="shared" ca="1" si="185"/>
        <v>0</v>
      </c>
      <c r="HV126" s="65">
        <f t="shared" ca="1" si="185"/>
        <v>0</v>
      </c>
      <c r="HW126" s="65">
        <f t="shared" ca="1" si="176"/>
        <v>0</v>
      </c>
      <c r="HX126" s="65">
        <f t="shared" ca="1" si="176"/>
        <v>0</v>
      </c>
      <c r="HY126" s="65">
        <f t="shared" ca="1" si="176"/>
        <v>0</v>
      </c>
      <c r="HZ126" s="65">
        <f t="shared" ca="1" si="176"/>
        <v>0</v>
      </c>
      <c r="IA126" s="65">
        <f t="shared" ca="1" si="176"/>
        <v>0</v>
      </c>
      <c r="IB126" s="65">
        <f t="shared" ca="1" si="176"/>
        <v>0</v>
      </c>
      <c r="IC126" s="65">
        <f t="shared" ca="1" si="176"/>
        <v>0</v>
      </c>
      <c r="ID126" s="65">
        <f t="shared" ca="1" si="176"/>
        <v>0</v>
      </c>
      <c r="IE126" s="65">
        <f t="shared" ca="1" si="176"/>
        <v>0</v>
      </c>
      <c r="IF126" s="65">
        <f t="shared" ca="1" si="176"/>
        <v>0</v>
      </c>
      <c r="IG126" s="65">
        <f t="shared" ca="1" si="177"/>
        <v>0</v>
      </c>
      <c r="IH126" s="65">
        <f t="shared" ca="1" si="177"/>
        <v>0</v>
      </c>
      <c r="II126" s="65">
        <f t="shared" ca="1" si="177"/>
        <v>0</v>
      </c>
      <c r="IJ126" s="65">
        <f t="shared" ca="1" si="177"/>
        <v>0</v>
      </c>
      <c r="IK126" s="65">
        <f t="shared" ca="1" si="177"/>
        <v>0</v>
      </c>
      <c r="IL126" s="65">
        <f t="shared" ca="1" si="177"/>
        <v>0</v>
      </c>
      <c r="IM126" s="65">
        <f t="shared" ca="1" si="177"/>
        <v>0</v>
      </c>
      <c r="IN126" s="65">
        <f t="shared" ca="1" si="177"/>
        <v>0</v>
      </c>
      <c r="IO126" s="65">
        <f t="shared" ca="1" si="177"/>
        <v>0</v>
      </c>
      <c r="IP126" s="65">
        <f t="shared" ca="1" si="177"/>
        <v>0</v>
      </c>
      <c r="IQ126" s="65">
        <f t="shared" ca="1" si="186"/>
        <v>0</v>
      </c>
      <c r="IR126" s="65">
        <f t="shared" ca="1" si="186"/>
        <v>0</v>
      </c>
      <c r="IS126" s="65">
        <f t="shared" ca="1" si="186"/>
        <v>0</v>
      </c>
      <c r="IT126" s="65">
        <f t="shared" ca="1" si="186"/>
        <v>0</v>
      </c>
      <c r="IU126" s="65">
        <f t="shared" ca="1" si="186"/>
        <v>0</v>
      </c>
      <c r="IV126" s="65">
        <f t="shared" ca="1" si="186"/>
        <v>0</v>
      </c>
      <c r="IW126" s="65">
        <f t="shared" ca="1" si="186"/>
        <v>0</v>
      </c>
      <c r="IX126" s="65">
        <f t="shared" ca="1" si="186"/>
        <v>0</v>
      </c>
      <c r="IY126" s="65">
        <f t="shared" ca="1" si="186"/>
        <v>0</v>
      </c>
      <c r="IZ126" s="65">
        <f t="shared" ca="1" si="186"/>
        <v>0</v>
      </c>
      <c r="JA126" s="65"/>
      <c r="JB126" s="65"/>
      <c r="JC126" s="65"/>
      <c r="JD126" s="65"/>
      <c r="JE126" s="65"/>
      <c r="JF126" s="65"/>
      <c r="JG126" s="65"/>
      <c r="JH126" s="65"/>
      <c r="JI126" s="65"/>
      <c r="JJ126" s="65"/>
      <c r="JK126" s="65"/>
      <c r="JL126" s="65"/>
      <c r="JM126" s="65"/>
      <c r="JN126" s="65"/>
      <c r="JO126" s="65"/>
      <c r="JP126" s="65"/>
      <c r="JQ126" s="65"/>
      <c r="JR126" s="65"/>
    </row>
    <row r="127" spans="1:278" x14ac:dyDescent="0.2">
      <c r="A127" s="64">
        <f t="shared" si="124"/>
        <v>118</v>
      </c>
      <c r="B127" s="65">
        <f t="shared" ca="1" si="122"/>
        <v>7.6858952036809792E-11</v>
      </c>
      <c r="C127" s="65">
        <f t="shared" ca="1" si="147"/>
        <v>7.6858952036809792E-11</v>
      </c>
      <c r="D127" s="65">
        <f t="shared" ca="1" si="148"/>
        <v>0</v>
      </c>
      <c r="E127" s="72">
        <f t="shared" ca="1" si="149"/>
        <v>0</v>
      </c>
      <c r="F127" s="67">
        <f t="shared" si="123"/>
        <v>0</v>
      </c>
      <c r="H127" s="72">
        <f t="shared" ca="1" si="125"/>
        <v>2.0920719421234286E-10</v>
      </c>
      <c r="I127" s="64">
        <f t="shared" ca="1" si="110"/>
        <v>125</v>
      </c>
      <c r="J127" s="67">
        <f t="shared" ca="1" si="127"/>
        <v>1.5264044212917785E-11</v>
      </c>
      <c r="K127" s="65">
        <f t="shared" ca="1" si="178"/>
        <v>6.4647716666475004E-12</v>
      </c>
      <c r="L127" s="65">
        <f t="shared" ca="1" si="178"/>
        <v>6.4647716666475004E-12</v>
      </c>
      <c r="M127" s="65">
        <f t="shared" ca="1" si="178"/>
        <v>6.4647716666475004E-12</v>
      </c>
      <c r="N127" s="65">
        <f t="shared" ca="1" si="178"/>
        <v>6.4647716666475004E-12</v>
      </c>
      <c r="O127" s="65">
        <f t="shared" ca="1" si="178"/>
        <v>6.4647716666475004E-12</v>
      </c>
      <c r="P127" s="65">
        <f t="shared" ca="1" si="178"/>
        <v>6.4647716666475004E-12</v>
      </c>
      <c r="Q127" s="65">
        <f t="shared" ca="1" si="178"/>
        <v>6.4647716666475004E-12</v>
      </c>
      <c r="R127" s="65">
        <f t="shared" ca="1" si="178"/>
        <v>6.4647716666475004E-12</v>
      </c>
      <c r="S127" s="65">
        <f t="shared" ca="1" si="178"/>
        <v>6.4647716666475004E-12</v>
      </c>
      <c r="T127" s="65">
        <f t="shared" ca="1" si="178"/>
        <v>6.4647716666475004E-12</v>
      </c>
      <c r="U127" s="65">
        <f t="shared" ca="1" si="178"/>
        <v>6.4647716666475004E-12</v>
      </c>
      <c r="V127" s="65">
        <f t="shared" ca="1" si="178"/>
        <v>6.4647716666475004E-12</v>
      </c>
      <c r="W127" s="65">
        <f t="shared" ca="1" si="178"/>
        <v>6.4647716666475004E-12</v>
      </c>
      <c r="X127" s="65">
        <f t="shared" ca="1" si="178"/>
        <v>6.4647716666475004E-12</v>
      </c>
      <c r="Y127" s="65">
        <f t="shared" ca="1" si="178"/>
        <v>6.4647716666475004E-12</v>
      </c>
      <c r="Z127" s="65">
        <f t="shared" ca="1" si="178"/>
        <v>0</v>
      </c>
      <c r="AA127" s="65">
        <f t="shared" ca="1" si="170"/>
        <v>0</v>
      </c>
      <c r="AB127" s="65">
        <f t="shared" ca="1" si="170"/>
        <v>0</v>
      </c>
      <c r="AC127" s="65">
        <f t="shared" ca="1" si="170"/>
        <v>0</v>
      </c>
      <c r="AD127" s="65">
        <f t="shared" ca="1" si="170"/>
        <v>0</v>
      </c>
      <c r="AE127" s="65">
        <f t="shared" ca="1" si="170"/>
        <v>0</v>
      </c>
      <c r="AF127" s="65">
        <f t="shared" ca="1" si="170"/>
        <v>0</v>
      </c>
      <c r="AG127" s="65">
        <f t="shared" ca="1" si="170"/>
        <v>0</v>
      </c>
      <c r="AH127" s="65">
        <f t="shared" ca="1" si="170"/>
        <v>0</v>
      </c>
      <c r="AI127" s="65">
        <f t="shared" ca="1" si="170"/>
        <v>0</v>
      </c>
      <c r="AJ127" s="65">
        <f t="shared" ca="1" si="170"/>
        <v>0</v>
      </c>
      <c r="AK127" s="65">
        <f t="shared" ca="1" si="170"/>
        <v>0</v>
      </c>
      <c r="AL127" s="65">
        <f t="shared" ca="1" si="170"/>
        <v>0</v>
      </c>
      <c r="AM127" s="65">
        <f t="shared" ca="1" si="170"/>
        <v>0</v>
      </c>
      <c r="AN127" s="65">
        <f t="shared" ca="1" si="170"/>
        <v>0</v>
      </c>
      <c r="AO127" s="65">
        <f t="shared" ca="1" si="170"/>
        <v>0</v>
      </c>
      <c r="AP127" s="65">
        <f t="shared" ca="1" si="171"/>
        <v>0</v>
      </c>
      <c r="AQ127" s="65">
        <f t="shared" ca="1" si="171"/>
        <v>0</v>
      </c>
      <c r="AR127" s="65">
        <f t="shared" ca="1" si="171"/>
        <v>0</v>
      </c>
      <c r="AS127" s="65">
        <f t="shared" ca="1" si="171"/>
        <v>0</v>
      </c>
      <c r="AT127" s="65">
        <f t="shared" ca="1" si="171"/>
        <v>0</v>
      </c>
      <c r="AU127" s="65">
        <f t="shared" ca="1" si="171"/>
        <v>0</v>
      </c>
      <c r="AV127" s="65">
        <f t="shared" ca="1" si="171"/>
        <v>0</v>
      </c>
      <c r="AW127" s="65">
        <f t="shared" ca="1" si="171"/>
        <v>0</v>
      </c>
      <c r="AX127" s="65">
        <f t="shared" ca="1" si="171"/>
        <v>0</v>
      </c>
      <c r="AY127" s="65">
        <f t="shared" ca="1" si="171"/>
        <v>0</v>
      </c>
      <c r="AZ127" s="65">
        <f t="shared" ca="1" si="171"/>
        <v>0</v>
      </c>
      <c r="BA127" s="65">
        <f t="shared" ca="1" si="171"/>
        <v>0</v>
      </c>
      <c r="BB127" s="65">
        <f t="shared" ca="1" si="171"/>
        <v>0</v>
      </c>
      <c r="BC127" s="65">
        <f t="shared" ca="1" si="171"/>
        <v>0</v>
      </c>
      <c r="BD127" s="65">
        <f t="shared" ca="1" si="171"/>
        <v>0</v>
      </c>
      <c r="BE127" s="65">
        <f t="shared" ca="1" si="171"/>
        <v>0</v>
      </c>
      <c r="BF127" s="65">
        <f t="shared" ca="1" si="168"/>
        <v>0</v>
      </c>
      <c r="BG127" s="65">
        <f t="shared" ca="1" si="168"/>
        <v>0</v>
      </c>
      <c r="BH127" s="65">
        <f t="shared" ca="1" si="168"/>
        <v>0</v>
      </c>
      <c r="BI127" s="65">
        <f t="shared" ca="1" si="168"/>
        <v>0</v>
      </c>
      <c r="BJ127" s="65">
        <f t="shared" ca="1" si="168"/>
        <v>0</v>
      </c>
      <c r="BK127" s="65">
        <f t="shared" ca="1" si="168"/>
        <v>0</v>
      </c>
      <c r="BL127" s="65">
        <f t="shared" ca="1" si="168"/>
        <v>0</v>
      </c>
      <c r="BM127" s="65">
        <f t="shared" ca="1" si="168"/>
        <v>0</v>
      </c>
      <c r="BN127" s="65">
        <f t="shared" ca="1" si="168"/>
        <v>0</v>
      </c>
      <c r="BO127" s="65">
        <f t="shared" ca="1" si="168"/>
        <v>0</v>
      </c>
      <c r="BP127" s="65">
        <f t="shared" ca="1" si="168"/>
        <v>0</v>
      </c>
      <c r="BQ127" s="65">
        <f t="shared" ca="1" si="168"/>
        <v>0</v>
      </c>
      <c r="BR127" s="65">
        <f t="shared" ca="1" si="168"/>
        <v>0</v>
      </c>
      <c r="BS127" s="65">
        <f t="shared" ca="1" si="168"/>
        <v>0</v>
      </c>
      <c r="BT127" s="65">
        <f t="shared" ca="1" si="168"/>
        <v>0</v>
      </c>
      <c r="BU127" s="65">
        <f t="shared" ca="1" si="179"/>
        <v>0</v>
      </c>
      <c r="BV127" s="65">
        <f t="shared" ca="1" si="179"/>
        <v>0</v>
      </c>
      <c r="BW127" s="65">
        <f t="shared" ca="1" si="179"/>
        <v>0</v>
      </c>
      <c r="BX127" s="65">
        <f t="shared" ca="1" si="179"/>
        <v>0</v>
      </c>
      <c r="BY127" s="65">
        <f t="shared" ca="1" si="179"/>
        <v>0</v>
      </c>
      <c r="BZ127" s="65">
        <f t="shared" ca="1" si="179"/>
        <v>0</v>
      </c>
      <c r="CA127" s="65">
        <f t="shared" ca="1" si="179"/>
        <v>0</v>
      </c>
      <c r="CB127" s="65">
        <f t="shared" ca="1" si="179"/>
        <v>0</v>
      </c>
      <c r="CC127" s="65">
        <f t="shared" ca="1" si="179"/>
        <v>0</v>
      </c>
      <c r="CD127" s="65">
        <f t="shared" ca="1" si="179"/>
        <v>0</v>
      </c>
      <c r="CE127" s="65">
        <f t="shared" ca="1" si="179"/>
        <v>0</v>
      </c>
      <c r="CF127" s="65">
        <f t="shared" ca="1" si="179"/>
        <v>0</v>
      </c>
      <c r="CG127" s="65">
        <f t="shared" ca="1" si="179"/>
        <v>0</v>
      </c>
      <c r="CH127" s="65">
        <f t="shared" ca="1" si="179"/>
        <v>0</v>
      </c>
      <c r="CI127" s="65">
        <f t="shared" ca="1" si="179"/>
        <v>0</v>
      </c>
      <c r="CJ127" s="65">
        <f t="shared" ca="1" si="179"/>
        <v>0</v>
      </c>
      <c r="CK127" s="65">
        <f t="shared" ca="1" si="172"/>
        <v>0</v>
      </c>
      <c r="CL127" s="65">
        <f t="shared" ca="1" si="172"/>
        <v>0</v>
      </c>
      <c r="CM127" s="65">
        <f t="shared" ca="1" si="172"/>
        <v>0</v>
      </c>
      <c r="CN127" s="65">
        <f t="shared" ca="1" si="172"/>
        <v>0</v>
      </c>
      <c r="CO127" s="65">
        <f t="shared" ca="1" si="172"/>
        <v>0</v>
      </c>
      <c r="CP127" s="65">
        <f t="shared" ca="1" si="172"/>
        <v>0</v>
      </c>
      <c r="CQ127" s="65">
        <f t="shared" ca="1" si="172"/>
        <v>0</v>
      </c>
      <c r="CR127" s="65">
        <f t="shared" ca="1" si="172"/>
        <v>0</v>
      </c>
      <c r="CS127" s="65">
        <f t="shared" ca="1" si="172"/>
        <v>0</v>
      </c>
      <c r="CT127" s="65">
        <f t="shared" ca="1" si="172"/>
        <v>0</v>
      </c>
      <c r="CU127" s="65">
        <f t="shared" ca="1" si="172"/>
        <v>0</v>
      </c>
      <c r="CV127" s="65">
        <f t="shared" ca="1" si="172"/>
        <v>0</v>
      </c>
      <c r="CW127" s="65">
        <f t="shared" ca="1" si="172"/>
        <v>0</v>
      </c>
      <c r="CX127" s="65">
        <f t="shared" ca="1" si="172"/>
        <v>0</v>
      </c>
      <c r="CY127" s="65">
        <f t="shared" ca="1" si="180"/>
        <v>0</v>
      </c>
      <c r="CZ127" s="65">
        <f t="shared" ca="1" si="180"/>
        <v>0</v>
      </c>
      <c r="DA127" s="65">
        <f t="shared" ca="1" si="180"/>
        <v>0</v>
      </c>
      <c r="DB127" s="65">
        <f t="shared" ca="1" si="180"/>
        <v>0</v>
      </c>
      <c r="DC127" s="65">
        <f t="shared" ca="1" si="180"/>
        <v>0</v>
      </c>
      <c r="DD127" s="65">
        <f t="shared" ca="1" si="180"/>
        <v>0</v>
      </c>
      <c r="DE127" s="65">
        <f t="shared" ca="1" si="180"/>
        <v>0</v>
      </c>
      <c r="DF127" s="65">
        <f t="shared" ca="1" si="180"/>
        <v>0</v>
      </c>
      <c r="DG127" s="65">
        <f t="shared" ca="1" si="180"/>
        <v>0</v>
      </c>
      <c r="DH127" s="65">
        <f t="shared" ca="1" si="180"/>
        <v>0</v>
      </c>
      <c r="DI127" s="65">
        <f t="shared" ca="1" si="180"/>
        <v>0</v>
      </c>
      <c r="DJ127" s="65">
        <f t="shared" ca="1" si="180"/>
        <v>0</v>
      </c>
      <c r="DK127" s="65">
        <f t="shared" ca="1" si="180"/>
        <v>0</v>
      </c>
      <c r="DL127" s="65">
        <f t="shared" ca="1" si="180"/>
        <v>0</v>
      </c>
      <c r="DM127" s="65">
        <f t="shared" ca="1" si="180"/>
        <v>0</v>
      </c>
      <c r="DN127" s="65">
        <f t="shared" ca="1" si="180"/>
        <v>0</v>
      </c>
      <c r="DO127" s="65">
        <f t="shared" ca="1" si="181"/>
        <v>0</v>
      </c>
      <c r="DP127" s="65">
        <f t="shared" ca="1" si="181"/>
        <v>0</v>
      </c>
      <c r="DQ127" s="65">
        <f t="shared" ca="1" si="181"/>
        <v>0</v>
      </c>
      <c r="DR127" s="65">
        <f t="shared" ca="1" si="181"/>
        <v>0</v>
      </c>
      <c r="DS127" s="65">
        <f t="shared" ca="1" si="181"/>
        <v>0</v>
      </c>
      <c r="DT127" s="65">
        <f t="shared" ca="1" si="181"/>
        <v>0</v>
      </c>
      <c r="DU127" s="65">
        <f t="shared" ca="1" si="181"/>
        <v>0</v>
      </c>
      <c r="DV127" s="65">
        <f t="shared" ca="1" si="181"/>
        <v>0</v>
      </c>
      <c r="DW127" s="65">
        <f t="shared" ca="1" si="181"/>
        <v>0</v>
      </c>
      <c r="DX127" s="65">
        <f t="shared" ca="1" si="181"/>
        <v>0</v>
      </c>
      <c r="DY127" s="65">
        <f t="shared" ca="1" si="181"/>
        <v>0</v>
      </c>
      <c r="DZ127" s="65">
        <f t="shared" ca="1" si="181"/>
        <v>0</v>
      </c>
      <c r="EA127" s="65">
        <f t="shared" ca="1" si="173"/>
        <v>0</v>
      </c>
      <c r="EB127" s="65">
        <f t="shared" ca="1" si="173"/>
        <v>0</v>
      </c>
      <c r="EC127" s="65">
        <f t="shared" ca="1" si="173"/>
        <v>0</v>
      </c>
      <c r="ED127" s="65">
        <f t="shared" ca="1" si="173"/>
        <v>0</v>
      </c>
      <c r="EE127" s="65">
        <f t="shared" ca="1" si="173"/>
        <v>0</v>
      </c>
      <c r="EF127" s="65">
        <f t="shared" ca="1" si="173"/>
        <v>0</v>
      </c>
      <c r="EG127" s="65">
        <f t="shared" ca="1" si="173"/>
        <v>0</v>
      </c>
      <c r="EH127" s="65">
        <f t="shared" ca="1" si="173"/>
        <v>0</v>
      </c>
      <c r="EI127" s="65">
        <f t="shared" ca="1" si="173"/>
        <v>0</v>
      </c>
      <c r="EJ127" s="65">
        <f t="shared" ca="1" si="173"/>
        <v>0</v>
      </c>
      <c r="EK127" s="65">
        <f t="shared" ca="1" si="174"/>
        <v>0</v>
      </c>
      <c r="EL127" s="65">
        <f t="shared" ca="1" si="174"/>
        <v>0</v>
      </c>
      <c r="EM127" s="65">
        <f t="shared" ca="1" si="174"/>
        <v>0</v>
      </c>
      <c r="EN127" s="65">
        <f t="shared" ca="1" si="174"/>
        <v>0</v>
      </c>
      <c r="EO127" s="65">
        <f t="shared" ca="1" si="174"/>
        <v>0</v>
      </c>
      <c r="EP127" s="65">
        <f t="shared" ca="1" si="174"/>
        <v>0</v>
      </c>
      <c r="EQ127" s="65">
        <f t="shared" ca="1" si="174"/>
        <v>0</v>
      </c>
      <c r="ER127" s="65">
        <f t="shared" ca="1" si="174"/>
        <v>0</v>
      </c>
      <c r="ES127" s="65">
        <f t="shared" ca="1" si="174"/>
        <v>0</v>
      </c>
      <c r="ET127" s="65">
        <f t="shared" ca="1" si="174"/>
        <v>0</v>
      </c>
      <c r="EU127" s="65">
        <f t="shared" ca="1" si="169"/>
        <v>0</v>
      </c>
      <c r="EV127" s="65">
        <f t="shared" ca="1" si="169"/>
        <v>0</v>
      </c>
      <c r="EW127" s="65">
        <f t="shared" ca="1" si="169"/>
        <v>0</v>
      </c>
      <c r="EX127" s="65">
        <f t="shared" ca="1" si="169"/>
        <v>0</v>
      </c>
      <c r="EY127" s="65">
        <f t="shared" ca="1" si="169"/>
        <v>0</v>
      </c>
      <c r="EZ127" s="65">
        <f t="shared" ca="1" si="169"/>
        <v>0</v>
      </c>
      <c r="FA127" s="65">
        <f t="shared" ca="1" si="169"/>
        <v>0</v>
      </c>
      <c r="FB127" s="65">
        <f t="shared" ca="1" si="169"/>
        <v>0</v>
      </c>
      <c r="FC127" s="65">
        <f t="shared" ca="1" si="169"/>
        <v>0</v>
      </c>
      <c r="FD127" s="65">
        <f t="shared" ca="1" si="169"/>
        <v>0</v>
      </c>
      <c r="FE127" s="65">
        <f t="shared" ca="1" si="169"/>
        <v>0</v>
      </c>
      <c r="FF127" s="65">
        <f t="shared" ca="1" si="169"/>
        <v>0</v>
      </c>
      <c r="FG127" s="65">
        <f t="shared" ca="1" si="169"/>
        <v>0</v>
      </c>
      <c r="FH127" s="65">
        <f t="shared" ca="1" si="169"/>
        <v>0</v>
      </c>
      <c r="FI127" s="65">
        <f t="shared" ca="1" si="169"/>
        <v>0</v>
      </c>
      <c r="FJ127" s="65">
        <f t="shared" ca="1" si="169"/>
        <v>0</v>
      </c>
      <c r="FK127" s="65">
        <f t="shared" ca="1" si="182"/>
        <v>0</v>
      </c>
      <c r="FL127" s="65">
        <f t="shared" ca="1" si="182"/>
        <v>0</v>
      </c>
      <c r="FM127" s="65">
        <f t="shared" ca="1" si="182"/>
        <v>0</v>
      </c>
      <c r="FN127" s="65">
        <f t="shared" ca="1" si="182"/>
        <v>0</v>
      </c>
      <c r="FO127" s="65">
        <f t="shared" ca="1" si="182"/>
        <v>0</v>
      </c>
      <c r="FP127" s="65">
        <f t="shared" ca="1" si="182"/>
        <v>0</v>
      </c>
      <c r="FQ127" s="65">
        <f t="shared" ca="1" si="182"/>
        <v>0</v>
      </c>
      <c r="FR127" s="65">
        <f t="shared" ca="1" si="182"/>
        <v>0</v>
      </c>
      <c r="FS127" s="65">
        <f t="shared" ca="1" si="182"/>
        <v>0</v>
      </c>
      <c r="FT127" s="65">
        <f t="shared" ca="1" si="182"/>
        <v>0</v>
      </c>
      <c r="FU127" s="65">
        <f t="shared" ca="1" si="182"/>
        <v>0</v>
      </c>
      <c r="FV127" s="65">
        <f t="shared" ca="1" si="182"/>
        <v>0</v>
      </c>
      <c r="FW127" s="65">
        <f t="shared" ca="1" si="182"/>
        <v>0</v>
      </c>
      <c r="FX127" s="65">
        <f t="shared" ca="1" si="182"/>
        <v>0</v>
      </c>
      <c r="FY127" s="65">
        <f t="shared" ca="1" si="183"/>
        <v>0</v>
      </c>
      <c r="FZ127" s="65">
        <f t="shared" ca="1" si="183"/>
        <v>0</v>
      </c>
      <c r="GA127" s="65">
        <f t="shared" ca="1" si="183"/>
        <v>0</v>
      </c>
      <c r="GB127" s="65">
        <f t="shared" ca="1" si="183"/>
        <v>0</v>
      </c>
      <c r="GC127" s="65">
        <f t="shared" ca="1" si="183"/>
        <v>0</v>
      </c>
      <c r="GD127" s="65">
        <f t="shared" ca="1" si="183"/>
        <v>0</v>
      </c>
      <c r="GE127" s="65">
        <f t="shared" ca="1" si="183"/>
        <v>0</v>
      </c>
      <c r="GF127" s="65">
        <f t="shared" ca="1" si="183"/>
        <v>0</v>
      </c>
      <c r="GG127" s="65">
        <f t="shared" ca="1" si="183"/>
        <v>0</v>
      </c>
      <c r="GH127" s="65">
        <f t="shared" ca="1" si="183"/>
        <v>0</v>
      </c>
      <c r="GI127" s="65">
        <f t="shared" ca="1" si="175"/>
        <v>0</v>
      </c>
      <c r="GJ127" s="65">
        <f t="shared" ca="1" si="175"/>
        <v>0</v>
      </c>
      <c r="GK127" s="65">
        <f t="shared" ca="1" si="175"/>
        <v>0</v>
      </c>
      <c r="GL127" s="65">
        <f t="shared" ca="1" si="175"/>
        <v>0</v>
      </c>
      <c r="GM127" s="65">
        <f t="shared" ca="1" si="175"/>
        <v>0</v>
      </c>
      <c r="GN127" s="65">
        <f t="shared" ca="1" si="175"/>
        <v>0</v>
      </c>
      <c r="GO127" s="65">
        <f t="shared" ca="1" si="175"/>
        <v>0</v>
      </c>
      <c r="GP127" s="65">
        <f t="shared" ca="1" si="175"/>
        <v>0</v>
      </c>
      <c r="GQ127" s="65">
        <f t="shared" ca="1" si="175"/>
        <v>0</v>
      </c>
      <c r="GR127" s="65">
        <f t="shared" ca="1" si="175"/>
        <v>0</v>
      </c>
      <c r="GS127" s="65">
        <f t="shared" ca="1" si="175"/>
        <v>0</v>
      </c>
      <c r="GT127" s="65">
        <f t="shared" ca="1" si="184"/>
        <v>0</v>
      </c>
      <c r="GU127" s="65">
        <f t="shared" ca="1" si="184"/>
        <v>0</v>
      </c>
      <c r="GV127" s="65">
        <f t="shared" ca="1" si="184"/>
        <v>0</v>
      </c>
      <c r="GW127" s="65">
        <f t="shared" ca="1" si="184"/>
        <v>0</v>
      </c>
      <c r="GX127" s="65">
        <f t="shared" ca="1" si="184"/>
        <v>0</v>
      </c>
      <c r="GY127" s="65">
        <f t="shared" ca="1" si="184"/>
        <v>0</v>
      </c>
      <c r="GZ127" s="65">
        <f t="shared" ca="1" si="184"/>
        <v>0</v>
      </c>
      <c r="HA127" s="65">
        <f t="shared" ca="1" si="184"/>
        <v>0</v>
      </c>
      <c r="HB127" s="65">
        <f t="shared" ca="1" si="184"/>
        <v>0</v>
      </c>
      <c r="HC127" s="65">
        <f t="shared" ca="1" si="184"/>
        <v>0</v>
      </c>
      <c r="HD127" s="65">
        <f t="shared" ca="1" si="184"/>
        <v>0</v>
      </c>
      <c r="HE127" s="65">
        <f t="shared" ca="1" si="184"/>
        <v>0</v>
      </c>
      <c r="HF127" s="65">
        <f t="shared" ca="1" si="184"/>
        <v>0</v>
      </c>
      <c r="HG127" s="65">
        <f t="shared" ca="1" si="184"/>
        <v>0</v>
      </c>
      <c r="HH127" s="65">
        <f t="shared" ca="1" si="184"/>
        <v>0</v>
      </c>
      <c r="HI127" s="65">
        <f t="shared" ca="1" si="184"/>
        <v>0</v>
      </c>
      <c r="HJ127" s="65">
        <f t="shared" ca="1" si="185"/>
        <v>0</v>
      </c>
      <c r="HK127" s="65">
        <f t="shared" ca="1" si="185"/>
        <v>0</v>
      </c>
      <c r="HL127" s="65">
        <f t="shared" ca="1" si="185"/>
        <v>0</v>
      </c>
      <c r="HM127" s="65">
        <f t="shared" ca="1" si="185"/>
        <v>0</v>
      </c>
      <c r="HN127" s="65">
        <f t="shared" ca="1" si="185"/>
        <v>0</v>
      </c>
      <c r="HO127" s="65">
        <f t="shared" ca="1" si="185"/>
        <v>0</v>
      </c>
      <c r="HP127" s="65">
        <f t="shared" ca="1" si="185"/>
        <v>0</v>
      </c>
      <c r="HQ127" s="65">
        <f t="shared" ca="1" si="185"/>
        <v>0</v>
      </c>
      <c r="HR127" s="65">
        <f t="shared" ca="1" si="185"/>
        <v>0</v>
      </c>
      <c r="HS127" s="65">
        <f t="shared" ca="1" si="185"/>
        <v>0</v>
      </c>
      <c r="HT127" s="65">
        <f t="shared" ca="1" si="185"/>
        <v>0</v>
      </c>
      <c r="HU127" s="65">
        <f t="shared" ca="1" si="185"/>
        <v>0</v>
      </c>
      <c r="HV127" s="65">
        <f t="shared" ca="1" si="185"/>
        <v>0</v>
      </c>
      <c r="HW127" s="65">
        <f t="shared" ca="1" si="176"/>
        <v>0</v>
      </c>
      <c r="HX127" s="65">
        <f t="shared" ca="1" si="176"/>
        <v>0</v>
      </c>
      <c r="HY127" s="65">
        <f t="shared" ca="1" si="176"/>
        <v>0</v>
      </c>
      <c r="HZ127" s="65">
        <f t="shared" ca="1" si="176"/>
        <v>0</v>
      </c>
      <c r="IA127" s="65">
        <f t="shared" ca="1" si="176"/>
        <v>0</v>
      </c>
      <c r="IB127" s="65">
        <f t="shared" ca="1" si="176"/>
        <v>0</v>
      </c>
      <c r="IC127" s="65">
        <f t="shared" ca="1" si="176"/>
        <v>0</v>
      </c>
      <c r="ID127" s="65">
        <f t="shared" ca="1" si="176"/>
        <v>0</v>
      </c>
      <c r="IE127" s="65">
        <f t="shared" ca="1" si="176"/>
        <v>0</v>
      </c>
      <c r="IF127" s="65">
        <f t="shared" ca="1" si="176"/>
        <v>0</v>
      </c>
      <c r="IG127" s="65">
        <f t="shared" ca="1" si="177"/>
        <v>0</v>
      </c>
      <c r="IH127" s="65">
        <f t="shared" ca="1" si="177"/>
        <v>0</v>
      </c>
      <c r="II127" s="65">
        <f t="shared" ca="1" si="177"/>
        <v>0</v>
      </c>
      <c r="IJ127" s="65">
        <f t="shared" ca="1" si="177"/>
        <v>0</v>
      </c>
      <c r="IK127" s="65">
        <f t="shared" ca="1" si="177"/>
        <v>0</v>
      </c>
      <c r="IL127" s="65">
        <f t="shared" ca="1" si="177"/>
        <v>0</v>
      </c>
      <c r="IM127" s="65">
        <f t="shared" ca="1" si="177"/>
        <v>0</v>
      </c>
      <c r="IN127" s="65">
        <f t="shared" ca="1" si="177"/>
        <v>0</v>
      </c>
      <c r="IO127" s="65">
        <f t="shared" ca="1" si="177"/>
        <v>0</v>
      </c>
      <c r="IP127" s="65">
        <f t="shared" ca="1" si="177"/>
        <v>0</v>
      </c>
      <c r="IQ127" s="65">
        <f t="shared" ca="1" si="186"/>
        <v>0</v>
      </c>
      <c r="IR127" s="65">
        <f t="shared" ca="1" si="186"/>
        <v>0</v>
      </c>
      <c r="IS127" s="65">
        <f t="shared" ca="1" si="186"/>
        <v>0</v>
      </c>
      <c r="IT127" s="65">
        <f t="shared" ca="1" si="186"/>
        <v>0</v>
      </c>
      <c r="IU127" s="65">
        <f t="shared" ca="1" si="186"/>
        <v>0</v>
      </c>
      <c r="IV127" s="65">
        <f t="shared" ca="1" si="186"/>
        <v>0</v>
      </c>
      <c r="IW127" s="65">
        <f t="shared" ca="1" si="186"/>
        <v>0</v>
      </c>
      <c r="IX127" s="65">
        <f t="shared" ca="1" si="186"/>
        <v>0</v>
      </c>
      <c r="IY127" s="65">
        <f t="shared" ca="1" si="186"/>
        <v>0</v>
      </c>
      <c r="IZ127" s="65">
        <f t="shared" ca="1" si="186"/>
        <v>0</v>
      </c>
      <c r="JA127" s="65"/>
      <c r="JB127" s="65"/>
      <c r="JC127" s="65"/>
      <c r="JD127" s="65"/>
      <c r="JE127" s="65"/>
      <c r="JF127" s="65"/>
      <c r="JG127" s="65"/>
      <c r="JH127" s="65"/>
      <c r="JI127" s="65"/>
      <c r="JJ127" s="65"/>
      <c r="JK127" s="65"/>
      <c r="JL127" s="65"/>
      <c r="JM127" s="65"/>
      <c r="JN127" s="65"/>
      <c r="JO127" s="65"/>
      <c r="JP127" s="65"/>
      <c r="JQ127" s="65"/>
      <c r="JR127" s="65"/>
    </row>
    <row r="128" spans="1:278" x14ac:dyDescent="0.2">
      <c r="A128" s="64">
        <f t="shared" si="124"/>
        <v>119</v>
      </c>
      <c r="B128" s="65">
        <f t="shared" ca="1" si="122"/>
        <v>6.8059679490539504E-11</v>
      </c>
      <c r="C128" s="65">
        <f t="shared" ca="1" si="147"/>
        <v>6.8059679490539504E-11</v>
      </c>
      <c r="D128" s="65">
        <f t="shared" ca="1" si="148"/>
        <v>0</v>
      </c>
      <c r="E128" s="72">
        <f t="shared" ca="1" si="149"/>
        <v>0</v>
      </c>
      <c r="F128" s="67">
        <f t="shared" si="123"/>
        <v>0</v>
      </c>
      <c r="H128" s="72">
        <f t="shared" ca="1" si="125"/>
        <v>6.4647716666475004E-12</v>
      </c>
      <c r="I128" s="64">
        <f t="shared" ca="1" si="110"/>
        <v>126</v>
      </c>
      <c r="J128" s="67">
        <f t="shared" ca="1" si="127"/>
        <v>6.4647716666475004E-12</v>
      </c>
      <c r="K128" s="65">
        <f t="shared" ca="1" si="178"/>
        <v>0</v>
      </c>
      <c r="L128" s="65">
        <f t="shared" ca="1" si="178"/>
        <v>0</v>
      </c>
      <c r="M128" s="65">
        <f t="shared" ca="1" si="178"/>
        <v>0</v>
      </c>
      <c r="N128" s="65">
        <f t="shared" ca="1" si="178"/>
        <v>0</v>
      </c>
      <c r="O128" s="65">
        <f t="shared" ca="1" si="178"/>
        <v>0</v>
      </c>
      <c r="P128" s="65">
        <f t="shared" ca="1" si="178"/>
        <v>0</v>
      </c>
      <c r="Q128" s="65">
        <f t="shared" ca="1" si="178"/>
        <v>0</v>
      </c>
      <c r="R128" s="65">
        <f t="shared" ca="1" si="178"/>
        <v>0</v>
      </c>
      <c r="S128" s="65">
        <f t="shared" ca="1" si="178"/>
        <v>0</v>
      </c>
      <c r="T128" s="65">
        <f t="shared" ca="1" si="178"/>
        <v>0</v>
      </c>
      <c r="U128" s="65">
        <f t="shared" ca="1" si="178"/>
        <v>0</v>
      </c>
      <c r="V128" s="65">
        <f t="shared" ca="1" si="178"/>
        <v>0</v>
      </c>
      <c r="W128" s="65">
        <f t="shared" ca="1" si="178"/>
        <v>0</v>
      </c>
      <c r="X128" s="65">
        <f t="shared" ca="1" si="178"/>
        <v>0</v>
      </c>
      <c r="Y128" s="65">
        <f t="shared" ca="1" si="178"/>
        <v>0</v>
      </c>
      <c r="Z128" s="65">
        <f t="shared" ca="1" si="178"/>
        <v>0</v>
      </c>
      <c r="AA128" s="65">
        <f t="shared" ca="1" si="170"/>
        <v>0</v>
      </c>
      <c r="AB128" s="65">
        <f t="shared" ca="1" si="170"/>
        <v>0</v>
      </c>
      <c r="AC128" s="65">
        <f t="shared" ca="1" si="170"/>
        <v>0</v>
      </c>
      <c r="AD128" s="65">
        <f t="shared" ca="1" si="170"/>
        <v>0</v>
      </c>
      <c r="AE128" s="65">
        <f t="shared" ca="1" si="170"/>
        <v>0</v>
      </c>
      <c r="AF128" s="65">
        <f t="shared" ca="1" si="170"/>
        <v>0</v>
      </c>
      <c r="AG128" s="65">
        <f t="shared" ca="1" si="170"/>
        <v>0</v>
      </c>
      <c r="AH128" s="65">
        <f t="shared" ca="1" si="170"/>
        <v>0</v>
      </c>
      <c r="AI128" s="65">
        <f t="shared" ca="1" si="170"/>
        <v>0</v>
      </c>
      <c r="AJ128" s="65">
        <f t="shared" ca="1" si="170"/>
        <v>0</v>
      </c>
      <c r="AK128" s="65">
        <f t="shared" ca="1" si="170"/>
        <v>0</v>
      </c>
      <c r="AL128" s="65">
        <f t="shared" ca="1" si="170"/>
        <v>0</v>
      </c>
      <c r="AM128" s="65">
        <f t="shared" ca="1" si="170"/>
        <v>0</v>
      </c>
      <c r="AN128" s="65">
        <f t="shared" ca="1" si="170"/>
        <v>0</v>
      </c>
      <c r="AO128" s="65">
        <f t="shared" ca="1" si="170"/>
        <v>0</v>
      </c>
      <c r="AP128" s="65">
        <f t="shared" ca="1" si="171"/>
        <v>0</v>
      </c>
      <c r="AQ128" s="65">
        <f t="shared" ca="1" si="171"/>
        <v>0</v>
      </c>
      <c r="AR128" s="65">
        <f t="shared" ca="1" si="171"/>
        <v>0</v>
      </c>
      <c r="AS128" s="65">
        <f t="shared" ca="1" si="171"/>
        <v>0</v>
      </c>
      <c r="AT128" s="65">
        <f t="shared" ca="1" si="171"/>
        <v>0</v>
      </c>
      <c r="AU128" s="65">
        <f t="shared" ca="1" si="171"/>
        <v>0</v>
      </c>
      <c r="AV128" s="65">
        <f t="shared" ca="1" si="171"/>
        <v>0</v>
      </c>
      <c r="AW128" s="65">
        <f t="shared" ca="1" si="171"/>
        <v>0</v>
      </c>
      <c r="AX128" s="65">
        <f t="shared" ca="1" si="171"/>
        <v>0</v>
      </c>
      <c r="AY128" s="65">
        <f t="shared" ca="1" si="171"/>
        <v>0</v>
      </c>
      <c r="AZ128" s="65">
        <f t="shared" ca="1" si="171"/>
        <v>0</v>
      </c>
      <c r="BA128" s="65">
        <f t="shared" ca="1" si="171"/>
        <v>0</v>
      </c>
      <c r="BB128" s="65">
        <f t="shared" ca="1" si="171"/>
        <v>0</v>
      </c>
      <c r="BC128" s="65">
        <f t="shared" ca="1" si="171"/>
        <v>0</v>
      </c>
      <c r="BD128" s="65">
        <f t="shared" ca="1" si="171"/>
        <v>0</v>
      </c>
      <c r="BE128" s="65">
        <f t="shared" ca="1" si="171"/>
        <v>0</v>
      </c>
      <c r="BF128" s="65">
        <f t="shared" ca="1" si="168"/>
        <v>0</v>
      </c>
      <c r="BG128" s="65">
        <f t="shared" ca="1" si="168"/>
        <v>0</v>
      </c>
      <c r="BH128" s="65">
        <f t="shared" ca="1" si="168"/>
        <v>0</v>
      </c>
      <c r="BI128" s="65">
        <f t="shared" ca="1" si="168"/>
        <v>0</v>
      </c>
      <c r="BJ128" s="65">
        <f t="shared" ca="1" si="168"/>
        <v>0</v>
      </c>
      <c r="BK128" s="65">
        <f t="shared" ca="1" si="168"/>
        <v>0</v>
      </c>
      <c r="BL128" s="65">
        <f t="shared" ca="1" si="168"/>
        <v>0</v>
      </c>
      <c r="BM128" s="65">
        <f t="shared" ca="1" si="168"/>
        <v>0</v>
      </c>
      <c r="BN128" s="65">
        <f t="shared" ca="1" si="168"/>
        <v>0</v>
      </c>
      <c r="BO128" s="65">
        <f t="shared" ca="1" si="168"/>
        <v>0</v>
      </c>
      <c r="BP128" s="65">
        <f t="shared" ca="1" si="168"/>
        <v>0</v>
      </c>
      <c r="BQ128" s="65">
        <f t="shared" ca="1" si="168"/>
        <v>0</v>
      </c>
      <c r="BR128" s="65">
        <f t="shared" ca="1" si="168"/>
        <v>0</v>
      </c>
      <c r="BS128" s="65">
        <f t="shared" ca="1" si="168"/>
        <v>0</v>
      </c>
      <c r="BT128" s="65">
        <f t="shared" ca="1" si="168"/>
        <v>0</v>
      </c>
      <c r="BU128" s="65">
        <f t="shared" ca="1" si="179"/>
        <v>0</v>
      </c>
      <c r="BV128" s="65">
        <f t="shared" ca="1" si="179"/>
        <v>0</v>
      </c>
      <c r="BW128" s="65">
        <f t="shared" ca="1" si="179"/>
        <v>0</v>
      </c>
      <c r="BX128" s="65">
        <f t="shared" ca="1" si="179"/>
        <v>0</v>
      </c>
      <c r="BY128" s="65">
        <f t="shared" ca="1" si="179"/>
        <v>0</v>
      </c>
      <c r="BZ128" s="65">
        <f t="shared" ca="1" si="179"/>
        <v>0</v>
      </c>
      <c r="CA128" s="65">
        <f t="shared" ca="1" si="179"/>
        <v>0</v>
      </c>
      <c r="CB128" s="65">
        <f t="shared" ca="1" si="179"/>
        <v>0</v>
      </c>
      <c r="CC128" s="65">
        <f t="shared" ca="1" si="179"/>
        <v>0</v>
      </c>
      <c r="CD128" s="65">
        <f t="shared" ca="1" si="179"/>
        <v>0</v>
      </c>
      <c r="CE128" s="65">
        <f t="shared" ca="1" si="179"/>
        <v>0</v>
      </c>
      <c r="CF128" s="65">
        <f t="shared" ca="1" si="179"/>
        <v>0</v>
      </c>
      <c r="CG128" s="65">
        <f t="shared" ca="1" si="179"/>
        <v>0</v>
      </c>
      <c r="CH128" s="65">
        <f t="shared" ca="1" si="179"/>
        <v>0</v>
      </c>
      <c r="CI128" s="65">
        <f t="shared" ca="1" si="179"/>
        <v>0</v>
      </c>
      <c r="CJ128" s="65">
        <f t="shared" ca="1" si="179"/>
        <v>0</v>
      </c>
      <c r="CK128" s="65">
        <f t="shared" ca="1" si="172"/>
        <v>0</v>
      </c>
      <c r="CL128" s="65">
        <f t="shared" ca="1" si="172"/>
        <v>0</v>
      </c>
      <c r="CM128" s="65">
        <f t="shared" ca="1" si="172"/>
        <v>0</v>
      </c>
      <c r="CN128" s="65">
        <f t="shared" ca="1" si="172"/>
        <v>0</v>
      </c>
      <c r="CO128" s="65">
        <f t="shared" ca="1" si="172"/>
        <v>0</v>
      </c>
      <c r="CP128" s="65">
        <f t="shared" ca="1" si="172"/>
        <v>0</v>
      </c>
      <c r="CQ128" s="65">
        <f t="shared" ca="1" si="172"/>
        <v>0</v>
      </c>
      <c r="CR128" s="65">
        <f t="shared" ca="1" si="172"/>
        <v>0</v>
      </c>
      <c r="CS128" s="65">
        <f t="shared" ca="1" si="172"/>
        <v>0</v>
      </c>
      <c r="CT128" s="65">
        <f t="shared" ca="1" si="172"/>
        <v>0</v>
      </c>
      <c r="CU128" s="65">
        <f t="shared" ca="1" si="172"/>
        <v>0</v>
      </c>
      <c r="CV128" s="65">
        <f t="shared" ca="1" si="172"/>
        <v>0</v>
      </c>
      <c r="CW128" s="65">
        <f t="shared" ca="1" si="172"/>
        <v>0</v>
      </c>
      <c r="CX128" s="65">
        <f t="shared" ca="1" si="172"/>
        <v>0</v>
      </c>
      <c r="CY128" s="65">
        <f t="shared" ca="1" si="180"/>
        <v>0</v>
      </c>
      <c r="CZ128" s="65">
        <f t="shared" ca="1" si="180"/>
        <v>0</v>
      </c>
      <c r="DA128" s="65">
        <f t="shared" ca="1" si="180"/>
        <v>0</v>
      </c>
      <c r="DB128" s="65">
        <f t="shared" ca="1" si="180"/>
        <v>0</v>
      </c>
      <c r="DC128" s="65">
        <f t="shared" ca="1" si="180"/>
        <v>0</v>
      </c>
      <c r="DD128" s="65">
        <f t="shared" ca="1" si="180"/>
        <v>0</v>
      </c>
      <c r="DE128" s="65">
        <f t="shared" ca="1" si="180"/>
        <v>0</v>
      </c>
      <c r="DF128" s="65">
        <f t="shared" ca="1" si="180"/>
        <v>0</v>
      </c>
      <c r="DG128" s="65">
        <f t="shared" ca="1" si="180"/>
        <v>0</v>
      </c>
      <c r="DH128" s="65">
        <f t="shared" ca="1" si="180"/>
        <v>0</v>
      </c>
      <c r="DI128" s="65">
        <f t="shared" ca="1" si="180"/>
        <v>0</v>
      </c>
      <c r="DJ128" s="65">
        <f t="shared" ca="1" si="180"/>
        <v>0</v>
      </c>
      <c r="DK128" s="65">
        <f t="shared" ca="1" si="180"/>
        <v>0</v>
      </c>
      <c r="DL128" s="65">
        <f t="shared" ca="1" si="180"/>
        <v>0</v>
      </c>
      <c r="DM128" s="65">
        <f t="shared" ca="1" si="180"/>
        <v>0</v>
      </c>
      <c r="DN128" s="65">
        <f t="shared" ca="1" si="180"/>
        <v>0</v>
      </c>
      <c r="DO128" s="65">
        <f t="shared" ca="1" si="181"/>
        <v>0</v>
      </c>
      <c r="DP128" s="65">
        <f t="shared" ca="1" si="181"/>
        <v>0</v>
      </c>
      <c r="DQ128" s="65">
        <f t="shared" ca="1" si="181"/>
        <v>0</v>
      </c>
      <c r="DR128" s="65">
        <f t="shared" ca="1" si="181"/>
        <v>0</v>
      </c>
      <c r="DS128" s="65">
        <f t="shared" ca="1" si="181"/>
        <v>0</v>
      </c>
      <c r="DT128" s="65">
        <f t="shared" ca="1" si="181"/>
        <v>0</v>
      </c>
      <c r="DU128" s="65">
        <f t="shared" ca="1" si="181"/>
        <v>0</v>
      </c>
      <c r="DV128" s="65">
        <f t="shared" ca="1" si="181"/>
        <v>0</v>
      </c>
      <c r="DW128" s="65">
        <f t="shared" ca="1" si="181"/>
        <v>0</v>
      </c>
      <c r="DX128" s="65">
        <f t="shared" ca="1" si="181"/>
        <v>0</v>
      </c>
      <c r="DY128" s="65">
        <f t="shared" ca="1" si="181"/>
        <v>0</v>
      </c>
      <c r="DZ128" s="65">
        <f t="shared" ca="1" si="181"/>
        <v>0</v>
      </c>
      <c r="EA128" s="65">
        <f t="shared" ca="1" si="173"/>
        <v>0</v>
      </c>
      <c r="EB128" s="65">
        <f t="shared" ca="1" si="173"/>
        <v>0</v>
      </c>
      <c r="EC128" s="65">
        <f t="shared" ca="1" si="173"/>
        <v>0</v>
      </c>
      <c r="ED128" s="65">
        <f t="shared" ca="1" si="173"/>
        <v>0</v>
      </c>
      <c r="EE128" s="65">
        <f t="shared" ca="1" si="173"/>
        <v>0</v>
      </c>
      <c r="EF128" s="65">
        <f t="shared" ca="1" si="173"/>
        <v>0</v>
      </c>
      <c r="EG128" s="65">
        <f t="shared" ca="1" si="173"/>
        <v>0</v>
      </c>
      <c r="EH128" s="65">
        <f t="shared" ca="1" si="173"/>
        <v>0</v>
      </c>
      <c r="EI128" s="65">
        <f t="shared" ca="1" si="173"/>
        <v>0</v>
      </c>
      <c r="EJ128" s="65">
        <f t="shared" ca="1" si="173"/>
        <v>0</v>
      </c>
      <c r="EK128" s="65">
        <f t="shared" ca="1" si="174"/>
        <v>0</v>
      </c>
      <c r="EL128" s="65">
        <f t="shared" ca="1" si="174"/>
        <v>0</v>
      </c>
      <c r="EM128" s="65">
        <f t="shared" ca="1" si="174"/>
        <v>0</v>
      </c>
      <c r="EN128" s="65">
        <f t="shared" ca="1" si="174"/>
        <v>0</v>
      </c>
      <c r="EO128" s="65">
        <f t="shared" ca="1" si="174"/>
        <v>0</v>
      </c>
      <c r="EP128" s="65">
        <f t="shared" ca="1" si="174"/>
        <v>0</v>
      </c>
      <c r="EQ128" s="65">
        <f t="shared" ca="1" si="174"/>
        <v>0</v>
      </c>
      <c r="ER128" s="65">
        <f t="shared" ca="1" si="174"/>
        <v>0</v>
      </c>
      <c r="ES128" s="65">
        <f t="shared" ca="1" si="174"/>
        <v>0</v>
      </c>
      <c r="ET128" s="65">
        <f t="shared" ca="1" si="174"/>
        <v>0</v>
      </c>
      <c r="EU128" s="65">
        <f t="shared" ca="1" si="169"/>
        <v>0</v>
      </c>
      <c r="EV128" s="65">
        <f t="shared" ca="1" si="169"/>
        <v>0</v>
      </c>
      <c r="EW128" s="65">
        <f t="shared" ca="1" si="169"/>
        <v>0</v>
      </c>
      <c r="EX128" s="65">
        <f t="shared" ca="1" si="169"/>
        <v>0</v>
      </c>
      <c r="EY128" s="65">
        <f t="shared" ca="1" si="169"/>
        <v>0</v>
      </c>
      <c r="EZ128" s="65">
        <f t="shared" ca="1" si="169"/>
        <v>0</v>
      </c>
      <c r="FA128" s="65">
        <f t="shared" ca="1" si="169"/>
        <v>0</v>
      </c>
      <c r="FB128" s="65">
        <f t="shared" ca="1" si="169"/>
        <v>0</v>
      </c>
      <c r="FC128" s="65">
        <f t="shared" ca="1" si="169"/>
        <v>0</v>
      </c>
      <c r="FD128" s="65">
        <f t="shared" ca="1" si="169"/>
        <v>0</v>
      </c>
      <c r="FE128" s="65">
        <f t="shared" ca="1" si="169"/>
        <v>0</v>
      </c>
      <c r="FF128" s="65">
        <f t="shared" ca="1" si="169"/>
        <v>0</v>
      </c>
      <c r="FG128" s="65">
        <f t="shared" ca="1" si="169"/>
        <v>0</v>
      </c>
      <c r="FH128" s="65">
        <f t="shared" ca="1" si="169"/>
        <v>0</v>
      </c>
      <c r="FI128" s="65">
        <f t="shared" ca="1" si="169"/>
        <v>0</v>
      </c>
      <c r="FJ128" s="65">
        <f t="shared" ca="1" si="169"/>
        <v>0</v>
      </c>
      <c r="FK128" s="65">
        <f t="shared" ca="1" si="182"/>
        <v>0</v>
      </c>
      <c r="FL128" s="65">
        <f t="shared" ca="1" si="182"/>
        <v>0</v>
      </c>
      <c r="FM128" s="65">
        <f t="shared" ca="1" si="182"/>
        <v>0</v>
      </c>
      <c r="FN128" s="65">
        <f t="shared" ca="1" si="182"/>
        <v>0</v>
      </c>
      <c r="FO128" s="65">
        <f t="shared" ca="1" si="182"/>
        <v>0</v>
      </c>
      <c r="FP128" s="65">
        <f t="shared" ca="1" si="182"/>
        <v>0</v>
      </c>
      <c r="FQ128" s="65">
        <f t="shared" ca="1" si="182"/>
        <v>0</v>
      </c>
      <c r="FR128" s="65">
        <f t="shared" ca="1" si="182"/>
        <v>0</v>
      </c>
      <c r="FS128" s="65">
        <f t="shared" ca="1" si="182"/>
        <v>0</v>
      </c>
      <c r="FT128" s="65">
        <f t="shared" ca="1" si="182"/>
        <v>0</v>
      </c>
      <c r="FU128" s="65">
        <f t="shared" ca="1" si="182"/>
        <v>0</v>
      </c>
      <c r="FV128" s="65">
        <f t="shared" ca="1" si="182"/>
        <v>0</v>
      </c>
      <c r="FW128" s="65">
        <f t="shared" ca="1" si="182"/>
        <v>0</v>
      </c>
      <c r="FX128" s="65">
        <f t="shared" ca="1" si="182"/>
        <v>0</v>
      </c>
      <c r="FY128" s="65">
        <f t="shared" ca="1" si="183"/>
        <v>0</v>
      </c>
      <c r="FZ128" s="65">
        <f t="shared" ca="1" si="183"/>
        <v>0</v>
      </c>
      <c r="GA128" s="65">
        <f t="shared" ca="1" si="183"/>
        <v>0</v>
      </c>
      <c r="GB128" s="65">
        <f t="shared" ca="1" si="183"/>
        <v>0</v>
      </c>
      <c r="GC128" s="65">
        <f t="shared" ca="1" si="183"/>
        <v>0</v>
      </c>
      <c r="GD128" s="65">
        <f t="shared" ca="1" si="183"/>
        <v>0</v>
      </c>
      <c r="GE128" s="65">
        <f t="shared" ca="1" si="183"/>
        <v>0</v>
      </c>
      <c r="GF128" s="65">
        <f t="shared" ca="1" si="183"/>
        <v>0</v>
      </c>
      <c r="GG128" s="65">
        <f t="shared" ca="1" si="183"/>
        <v>0</v>
      </c>
      <c r="GH128" s="65">
        <f t="shared" ca="1" si="183"/>
        <v>0</v>
      </c>
      <c r="GI128" s="65">
        <f t="shared" ca="1" si="175"/>
        <v>0</v>
      </c>
      <c r="GJ128" s="65">
        <f t="shared" ca="1" si="175"/>
        <v>0</v>
      </c>
      <c r="GK128" s="65">
        <f t="shared" ca="1" si="175"/>
        <v>0</v>
      </c>
      <c r="GL128" s="65">
        <f t="shared" ca="1" si="175"/>
        <v>0</v>
      </c>
      <c r="GM128" s="65">
        <f t="shared" ca="1" si="175"/>
        <v>0</v>
      </c>
      <c r="GN128" s="65">
        <f t="shared" ca="1" si="175"/>
        <v>0</v>
      </c>
      <c r="GO128" s="65">
        <f t="shared" ca="1" si="175"/>
        <v>0</v>
      </c>
      <c r="GP128" s="65">
        <f t="shared" ca="1" si="175"/>
        <v>0</v>
      </c>
      <c r="GQ128" s="65">
        <f t="shared" ca="1" si="175"/>
        <v>0</v>
      </c>
      <c r="GR128" s="65">
        <f t="shared" ca="1" si="175"/>
        <v>0</v>
      </c>
      <c r="GS128" s="65">
        <f t="shared" ca="1" si="175"/>
        <v>0</v>
      </c>
      <c r="GT128" s="65">
        <f t="shared" ca="1" si="184"/>
        <v>0</v>
      </c>
      <c r="GU128" s="65">
        <f t="shared" ca="1" si="184"/>
        <v>0</v>
      </c>
      <c r="GV128" s="65">
        <f t="shared" ca="1" si="184"/>
        <v>0</v>
      </c>
      <c r="GW128" s="65">
        <f t="shared" ca="1" si="184"/>
        <v>0</v>
      </c>
      <c r="GX128" s="65">
        <f t="shared" ca="1" si="184"/>
        <v>0</v>
      </c>
      <c r="GY128" s="65">
        <f t="shared" ca="1" si="184"/>
        <v>0</v>
      </c>
      <c r="GZ128" s="65">
        <f t="shared" ca="1" si="184"/>
        <v>0</v>
      </c>
      <c r="HA128" s="65">
        <f t="shared" ca="1" si="184"/>
        <v>0</v>
      </c>
      <c r="HB128" s="65">
        <f t="shared" ca="1" si="184"/>
        <v>0</v>
      </c>
      <c r="HC128" s="65">
        <f t="shared" ca="1" si="184"/>
        <v>0</v>
      </c>
      <c r="HD128" s="65">
        <f t="shared" ca="1" si="184"/>
        <v>0</v>
      </c>
      <c r="HE128" s="65">
        <f t="shared" ca="1" si="184"/>
        <v>0</v>
      </c>
      <c r="HF128" s="65">
        <f t="shared" ca="1" si="184"/>
        <v>0</v>
      </c>
      <c r="HG128" s="65">
        <f t="shared" ca="1" si="184"/>
        <v>0</v>
      </c>
      <c r="HH128" s="65">
        <f t="shared" ca="1" si="184"/>
        <v>0</v>
      </c>
      <c r="HI128" s="65">
        <f t="shared" ca="1" si="184"/>
        <v>0</v>
      </c>
      <c r="HJ128" s="65">
        <f t="shared" ca="1" si="185"/>
        <v>0</v>
      </c>
      <c r="HK128" s="65">
        <f t="shared" ca="1" si="185"/>
        <v>0</v>
      </c>
      <c r="HL128" s="65">
        <f t="shared" ca="1" si="185"/>
        <v>0</v>
      </c>
      <c r="HM128" s="65">
        <f t="shared" ca="1" si="185"/>
        <v>0</v>
      </c>
      <c r="HN128" s="65">
        <f t="shared" ca="1" si="185"/>
        <v>0</v>
      </c>
      <c r="HO128" s="65">
        <f t="shared" ca="1" si="185"/>
        <v>0</v>
      </c>
      <c r="HP128" s="65">
        <f t="shared" ca="1" si="185"/>
        <v>0</v>
      </c>
      <c r="HQ128" s="65">
        <f t="shared" ca="1" si="185"/>
        <v>0</v>
      </c>
      <c r="HR128" s="65">
        <f t="shared" ca="1" si="185"/>
        <v>0</v>
      </c>
      <c r="HS128" s="65">
        <f t="shared" ca="1" si="185"/>
        <v>0</v>
      </c>
      <c r="HT128" s="65">
        <f t="shared" ca="1" si="185"/>
        <v>0</v>
      </c>
      <c r="HU128" s="65">
        <f t="shared" ca="1" si="185"/>
        <v>0</v>
      </c>
      <c r="HV128" s="65">
        <f t="shared" ca="1" si="185"/>
        <v>0</v>
      </c>
      <c r="HW128" s="65">
        <f t="shared" ca="1" si="176"/>
        <v>0</v>
      </c>
      <c r="HX128" s="65">
        <f t="shared" ca="1" si="176"/>
        <v>0</v>
      </c>
      <c r="HY128" s="65">
        <f t="shared" ca="1" si="176"/>
        <v>0</v>
      </c>
      <c r="HZ128" s="65">
        <f t="shared" ca="1" si="176"/>
        <v>0</v>
      </c>
      <c r="IA128" s="65">
        <f t="shared" ca="1" si="176"/>
        <v>0</v>
      </c>
      <c r="IB128" s="65">
        <f t="shared" ca="1" si="176"/>
        <v>0</v>
      </c>
      <c r="IC128" s="65">
        <f t="shared" ca="1" si="176"/>
        <v>0</v>
      </c>
      <c r="ID128" s="65">
        <f t="shared" ca="1" si="176"/>
        <v>0</v>
      </c>
      <c r="IE128" s="65">
        <f t="shared" ca="1" si="176"/>
        <v>0</v>
      </c>
      <c r="IF128" s="65">
        <f t="shared" ca="1" si="176"/>
        <v>0</v>
      </c>
      <c r="IG128" s="65">
        <f t="shared" ca="1" si="177"/>
        <v>0</v>
      </c>
      <c r="IH128" s="65">
        <f t="shared" ca="1" si="177"/>
        <v>0</v>
      </c>
      <c r="II128" s="65">
        <f t="shared" ca="1" si="177"/>
        <v>0</v>
      </c>
      <c r="IJ128" s="65">
        <f t="shared" ca="1" si="177"/>
        <v>0</v>
      </c>
      <c r="IK128" s="65">
        <f t="shared" ca="1" si="177"/>
        <v>0</v>
      </c>
      <c r="IL128" s="65">
        <f t="shared" ca="1" si="177"/>
        <v>0</v>
      </c>
      <c r="IM128" s="65">
        <f t="shared" ca="1" si="177"/>
        <v>0</v>
      </c>
      <c r="IN128" s="65">
        <f t="shared" ca="1" si="177"/>
        <v>0</v>
      </c>
      <c r="IO128" s="65">
        <f t="shared" ca="1" si="177"/>
        <v>0</v>
      </c>
      <c r="IP128" s="65">
        <f t="shared" ca="1" si="177"/>
        <v>0</v>
      </c>
      <c r="IQ128" s="65">
        <f t="shared" ca="1" si="186"/>
        <v>0</v>
      </c>
      <c r="IR128" s="65">
        <f t="shared" ca="1" si="186"/>
        <v>0</v>
      </c>
      <c r="IS128" s="65">
        <f t="shared" ca="1" si="186"/>
        <v>0</v>
      </c>
      <c r="IT128" s="65">
        <f t="shared" ca="1" si="186"/>
        <v>0</v>
      </c>
      <c r="IU128" s="65">
        <f t="shared" ca="1" si="186"/>
        <v>0</v>
      </c>
      <c r="IV128" s="65">
        <f t="shared" ca="1" si="186"/>
        <v>0</v>
      </c>
      <c r="IW128" s="65">
        <f t="shared" ca="1" si="186"/>
        <v>0</v>
      </c>
      <c r="IX128" s="65">
        <f t="shared" ca="1" si="186"/>
        <v>0</v>
      </c>
      <c r="IY128" s="65">
        <f t="shared" ca="1" si="186"/>
        <v>0</v>
      </c>
      <c r="IZ128" s="65">
        <f t="shared" ca="1" si="186"/>
        <v>0</v>
      </c>
      <c r="JA128" s="65"/>
      <c r="JB128" s="65"/>
      <c r="JC128" s="65"/>
      <c r="JD128" s="65"/>
      <c r="JE128" s="65"/>
      <c r="JF128" s="65"/>
      <c r="JG128" s="65"/>
      <c r="JH128" s="65"/>
      <c r="JI128" s="65"/>
      <c r="JJ128" s="65"/>
      <c r="JK128" s="65"/>
      <c r="JL128" s="65"/>
      <c r="JM128" s="65"/>
      <c r="JN128" s="65"/>
      <c r="JO128" s="65"/>
      <c r="JP128" s="65"/>
      <c r="JQ128" s="65"/>
      <c r="JR128" s="65"/>
    </row>
    <row r="129" spans="1:278" x14ac:dyDescent="0.2">
      <c r="A129" s="64">
        <f t="shared" si="124"/>
        <v>120</v>
      </c>
      <c r="B129" s="65">
        <f t="shared" ca="1" si="122"/>
        <v>5.9260406944269217E-11</v>
      </c>
      <c r="C129" s="65">
        <f t="shared" ca="1" si="147"/>
        <v>5.9260406944269217E-11</v>
      </c>
      <c r="D129" s="65">
        <f t="shared" ca="1" si="148"/>
        <v>0</v>
      </c>
      <c r="E129" s="72">
        <f t="shared" ca="1" si="149"/>
        <v>0</v>
      </c>
      <c r="F129" s="67">
        <f t="shared" si="123"/>
        <v>0</v>
      </c>
      <c r="H129" s="72">
        <f t="shared" ca="1" si="125"/>
        <v>0</v>
      </c>
      <c r="I129" s="64">
        <f t="shared" ca="1" si="110"/>
        <v>127</v>
      </c>
      <c r="J129" s="67">
        <f t="shared" ca="1" si="127"/>
        <v>0</v>
      </c>
      <c r="K129" s="65">
        <f t="shared" ca="1" si="178"/>
        <v>0</v>
      </c>
      <c r="L129" s="65">
        <f t="shared" ca="1" si="178"/>
        <v>0</v>
      </c>
      <c r="M129" s="65">
        <f t="shared" ca="1" si="178"/>
        <v>0</v>
      </c>
      <c r="N129" s="65">
        <f t="shared" ca="1" si="178"/>
        <v>0</v>
      </c>
      <c r="O129" s="65">
        <f t="shared" ca="1" si="178"/>
        <v>0</v>
      </c>
      <c r="P129" s="65">
        <f t="shared" ca="1" si="178"/>
        <v>0</v>
      </c>
      <c r="Q129" s="65">
        <f t="shared" ca="1" si="178"/>
        <v>0</v>
      </c>
      <c r="R129" s="65">
        <f t="shared" ca="1" si="178"/>
        <v>0</v>
      </c>
      <c r="S129" s="65">
        <f t="shared" ca="1" si="178"/>
        <v>0</v>
      </c>
      <c r="T129" s="65">
        <f t="shared" ca="1" si="178"/>
        <v>0</v>
      </c>
      <c r="U129" s="65">
        <f t="shared" ca="1" si="178"/>
        <v>0</v>
      </c>
      <c r="V129" s="65">
        <f t="shared" ca="1" si="178"/>
        <v>0</v>
      </c>
      <c r="W129" s="65">
        <f t="shared" ca="1" si="178"/>
        <v>0</v>
      </c>
      <c r="X129" s="65">
        <f t="shared" ca="1" si="178"/>
        <v>0</v>
      </c>
      <c r="Y129" s="65">
        <f t="shared" ca="1" si="178"/>
        <v>0</v>
      </c>
      <c r="Z129" s="65">
        <f t="shared" ca="1" si="178"/>
        <v>0</v>
      </c>
      <c r="AA129" s="65">
        <f t="shared" ca="1" si="170"/>
        <v>0</v>
      </c>
      <c r="AB129" s="65">
        <f t="shared" ca="1" si="170"/>
        <v>0</v>
      </c>
      <c r="AC129" s="65">
        <f t="shared" ca="1" si="170"/>
        <v>0</v>
      </c>
      <c r="AD129" s="65">
        <f t="shared" ca="1" si="170"/>
        <v>0</v>
      </c>
      <c r="AE129" s="65">
        <f t="shared" ca="1" si="170"/>
        <v>0</v>
      </c>
      <c r="AF129" s="65">
        <f t="shared" ca="1" si="170"/>
        <v>0</v>
      </c>
      <c r="AG129" s="65">
        <f t="shared" ca="1" si="170"/>
        <v>0</v>
      </c>
      <c r="AH129" s="65">
        <f t="shared" ca="1" si="170"/>
        <v>0</v>
      </c>
      <c r="AI129" s="65">
        <f t="shared" ca="1" si="170"/>
        <v>0</v>
      </c>
      <c r="AJ129" s="65">
        <f t="shared" ca="1" si="170"/>
        <v>0</v>
      </c>
      <c r="AK129" s="65">
        <f t="shared" ca="1" si="170"/>
        <v>0</v>
      </c>
      <c r="AL129" s="65">
        <f t="shared" ca="1" si="170"/>
        <v>0</v>
      </c>
      <c r="AM129" s="65">
        <f t="shared" ca="1" si="170"/>
        <v>0</v>
      </c>
      <c r="AN129" s="65">
        <f t="shared" ca="1" si="170"/>
        <v>0</v>
      </c>
      <c r="AO129" s="65">
        <f t="shared" ca="1" si="170"/>
        <v>0</v>
      </c>
      <c r="AP129" s="65">
        <f t="shared" ca="1" si="171"/>
        <v>0</v>
      </c>
      <c r="AQ129" s="65">
        <f t="shared" ca="1" si="171"/>
        <v>0</v>
      </c>
      <c r="AR129" s="65">
        <f t="shared" ca="1" si="171"/>
        <v>0</v>
      </c>
      <c r="AS129" s="65">
        <f t="shared" ca="1" si="171"/>
        <v>0</v>
      </c>
      <c r="AT129" s="65">
        <f t="shared" ca="1" si="171"/>
        <v>0</v>
      </c>
      <c r="AU129" s="65">
        <f t="shared" ca="1" si="171"/>
        <v>0</v>
      </c>
      <c r="AV129" s="65">
        <f t="shared" ca="1" si="171"/>
        <v>0</v>
      </c>
      <c r="AW129" s="65">
        <f t="shared" ca="1" si="171"/>
        <v>0</v>
      </c>
      <c r="AX129" s="65">
        <f t="shared" ca="1" si="171"/>
        <v>0</v>
      </c>
      <c r="AY129" s="65">
        <f t="shared" ca="1" si="171"/>
        <v>0</v>
      </c>
      <c r="AZ129" s="65">
        <f t="shared" ca="1" si="171"/>
        <v>0</v>
      </c>
      <c r="BA129" s="65">
        <f t="shared" ca="1" si="171"/>
        <v>0</v>
      </c>
      <c r="BB129" s="65">
        <f t="shared" ca="1" si="171"/>
        <v>0</v>
      </c>
      <c r="BC129" s="65">
        <f t="shared" ca="1" si="171"/>
        <v>0</v>
      </c>
      <c r="BD129" s="65">
        <f t="shared" ca="1" si="171"/>
        <v>0</v>
      </c>
      <c r="BE129" s="65">
        <f t="shared" ref="BE129:BT144" ca="1" si="187">VLOOKUP(ROUNDUP(SQRT(BE$1^2+$I129^2),0),$A$9:$B$723,2)</f>
        <v>0</v>
      </c>
      <c r="BF129" s="65">
        <f t="shared" ca="1" si="187"/>
        <v>0</v>
      </c>
      <c r="BG129" s="65">
        <f t="shared" ca="1" si="187"/>
        <v>0</v>
      </c>
      <c r="BH129" s="65">
        <f t="shared" ca="1" si="187"/>
        <v>0</v>
      </c>
      <c r="BI129" s="65">
        <f t="shared" ca="1" si="187"/>
        <v>0</v>
      </c>
      <c r="BJ129" s="65">
        <f t="shared" ca="1" si="187"/>
        <v>0</v>
      </c>
      <c r="BK129" s="65">
        <f t="shared" ca="1" si="187"/>
        <v>0</v>
      </c>
      <c r="BL129" s="65">
        <f t="shared" ca="1" si="187"/>
        <v>0</v>
      </c>
      <c r="BM129" s="65">
        <f t="shared" ca="1" si="187"/>
        <v>0</v>
      </c>
      <c r="BN129" s="65">
        <f t="shared" ca="1" si="187"/>
        <v>0</v>
      </c>
      <c r="BO129" s="65">
        <f t="shared" ca="1" si="187"/>
        <v>0</v>
      </c>
      <c r="BP129" s="65">
        <f t="shared" ca="1" si="187"/>
        <v>0</v>
      </c>
      <c r="BQ129" s="65">
        <f t="shared" ca="1" si="187"/>
        <v>0</v>
      </c>
      <c r="BR129" s="65">
        <f t="shared" ca="1" si="187"/>
        <v>0</v>
      </c>
      <c r="BS129" s="65">
        <f t="shared" ca="1" si="187"/>
        <v>0</v>
      </c>
      <c r="BT129" s="65">
        <f t="shared" ca="1" si="187"/>
        <v>0</v>
      </c>
      <c r="BU129" s="65">
        <f t="shared" ca="1" si="179"/>
        <v>0</v>
      </c>
      <c r="BV129" s="65">
        <f t="shared" ca="1" si="179"/>
        <v>0</v>
      </c>
      <c r="BW129" s="65">
        <f t="shared" ca="1" si="179"/>
        <v>0</v>
      </c>
      <c r="BX129" s="65">
        <f t="shared" ca="1" si="179"/>
        <v>0</v>
      </c>
      <c r="BY129" s="65">
        <f t="shared" ca="1" si="179"/>
        <v>0</v>
      </c>
      <c r="BZ129" s="65">
        <f t="shared" ca="1" si="179"/>
        <v>0</v>
      </c>
      <c r="CA129" s="65">
        <f t="shared" ca="1" si="179"/>
        <v>0</v>
      </c>
      <c r="CB129" s="65">
        <f t="shared" ca="1" si="179"/>
        <v>0</v>
      </c>
      <c r="CC129" s="65">
        <f t="shared" ca="1" si="179"/>
        <v>0</v>
      </c>
      <c r="CD129" s="65">
        <f t="shared" ca="1" si="179"/>
        <v>0</v>
      </c>
      <c r="CE129" s="65">
        <f t="shared" ca="1" si="179"/>
        <v>0</v>
      </c>
      <c r="CF129" s="65">
        <f t="shared" ca="1" si="179"/>
        <v>0</v>
      </c>
      <c r="CG129" s="65">
        <f t="shared" ca="1" si="179"/>
        <v>0</v>
      </c>
      <c r="CH129" s="65">
        <f t="shared" ca="1" si="179"/>
        <v>0</v>
      </c>
      <c r="CI129" s="65">
        <f t="shared" ca="1" si="179"/>
        <v>0</v>
      </c>
      <c r="CJ129" s="65">
        <f t="shared" ca="1" si="179"/>
        <v>0</v>
      </c>
      <c r="CK129" s="65">
        <f t="shared" ca="1" si="172"/>
        <v>0</v>
      </c>
      <c r="CL129" s="65">
        <f t="shared" ca="1" si="172"/>
        <v>0</v>
      </c>
      <c r="CM129" s="65">
        <f t="shared" ca="1" si="172"/>
        <v>0</v>
      </c>
      <c r="CN129" s="65">
        <f t="shared" ca="1" si="172"/>
        <v>0</v>
      </c>
      <c r="CO129" s="65">
        <f t="shared" ca="1" si="172"/>
        <v>0</v>
      </c>
      <c r="CP129" s="65">
        <f t="shared" ca="1" si="172"/>
        <v>0</v>
      </c>
      <c r="CQ129" s="65">
        <f t="shared" ca="1" si="172"/>
        <v>0</v>
      </c>
      <c r="CR129" s="65">
        <f t="shared" ca="1" si="172"/>
        <v>0</v>
      </c>
      <c r="CS129" s="65">
        <f t="shared" ca="1" si="172"/>
        <v>0</v>
      </c>
      <c r="CT129" s="65">
        <f t="shared" ca="1" si="172"/>
        <v>0</v>
      </c>
      <c r="CU129" s="65">
        <f t="shared" ca="1" si="172"/>
        <v>0</v>
      </c>
      <c r="CV129" s="65">
        <f t="shared" ca="1" si="172"/>
        <v>0</v>
      </c>
      <c r="CW129" s="65">
        <f t="shared" ca="1" si="172"/>
        <v>0</v>
      </c>
      <c r="CX129" s="65">
        <f t="shared" ca="1" si="172"/>
        <v>0</v>
      </c>
      <c r="CY129" s="65">
        <f t="shared" ca="1" si="180"/>
        <v>0</v>
      </c>
      <c r="CZ129" s="65">
        <f t="shared" ca="1" si="180"/>
        <v>0</v>
      </c>
      <c r="DA129" s="65">
        <f t="shared" ca="1" si="180"/>
        <v>0</v>
      </c>
      <c r="DB129" s="65">
        <f t="shared" ca="1" si="180"/>
        <v>0</v>
      </c>
      <c r="DC129" s="65">
        <f t="shared" ca="1" si="180"/>
        <v>0</v>
      </c>
      <c r="DD129" s="65">
        <f t="shared" ca="1" si="180"/>
        <v>0</v>
      </c>
      <c r="DE129" s="65">
        <f t="shared" ca="1" si="180"/>
        <v>0</v>
      </c>
      <c r="DF129" s="65">
        <f t="shared" ca="1" si="180"/>
        <v>0</v>
      </c>
      <c r="DG129" s="65">
        <f t="shared" ca="1" si="180"/>
        <v>0</v>
      </c>
      <c r="DH129" s="65">
        <f t="shared" ca="1" si="180"/>
        <v>0</v>
      </c>
      <c r="DI129" s="65">
        <f t="shared" ca="1" si="180"/>
        <v>0</v>
      </c>
      <c r="DJ129" s="65">
        <f t="shared" ca="1" si="180"/>
        <v>0</v>
      </c>
      <c r="DK129" s="65">
        <f t="shared" ca="1" si="180"/>
        <v>0</v>
      </c>
      <c r="DL129" s="65">
        <f t="shared" ca="1" si="180"/>
        <v>0</v>
      </c>
      <c r="DM129" s="65">
        <f t="shared" ca="1" si="180"/>
        <v>0</v>
      </c>
      <c r="DN129" s="65">
        <f t="shared" ca="1" si="180"/>
        <v>0</v>
      </c>
      <c r="DO129" s="65">
        <f t="shared" ca="1" si="181"/>
        <v>0</v>
      </c>
      <c r="DP129" s="65">
        <f t="shared" ca="1" si="181"/>
        <v>0</v>
      </c>
      <c r="DQ129" s="65">
        <f t="shared" ca="1" si="181"/>
        <v>0</v>
      </c>
      <c r="DR129" s="65">
        <f t="shared" ca="1" si="181"/>
        <v>0</v>
      </c>
      <c r="DS129" s="65">
        <f t="shared" ca="1" si="181"/>
        <v>0</v>
      </c>
      <c r="DT129" s="65">
        <f t="shared" ca="1" si="181"/>
        <v>0</v>
      </c>
      <c r="DU129" s="65">
        <f t="shared" ca="1" si="181"/>
        <v>0</v>
      </c>
      <c r="DV129" s="65">
        <f t="shared" ca="1" si="181"/>
        <v>0</v>
      </c>
      <c r="DW129" s="65">
        <f t="shared" ca="1" si="181"/>
        <v>0</v>
      </c>
      <c r="DX129" s="65">
        <f t="shared" ca="1" si="181"/>
        <v>0</v>
      </c>
      <c r="DY129" s="65">
        <f t="shared" ca="1" si="181"/>
        <v>0</v>
      </c>
      <c r="DZ129" s="65">
        <f t="shared" ca="1" si="181"/>
        <v>0</v>
      </c>
      <c r="EA129" s="65">
        <f t="shared" ca="1" si="173"/>
        <v>0</v>
      </c>
      <c r="EB129" s="65">
        <f t="shared" ca="1" si="173"/>
        <v>0</v>
      </c>
      <c r="EC129" s="65">
        <f t="shared" ca="1" si="173"/>
        <v>0</v>
      </c>
      <c r="ED129" s="65">
        <f t="shared" ca="1" si="173"/>
        <v>0</v>
      </c>
      <c r="EE129" s="65">
        <f t="shared" ca="1" si="173"/>
        <v>0</v>
      </c>
      <c r="EF129" s="65">
        <f t="shared" ca="1" si="173"/>
        <v>0</v>
      </c>
      <c r="EG129" s="65">
        <f t="shared" ca="1" si="173"/>
        <v>0</v>
      </c>
      <c r="EH129" s="65">
        <f t="shared" ca="1" si="173"/>
        <v>0</v>
      </c>
      <c r="EI129" s="65">
        <f t="shared" ca="1" si="173"/>
        <v>0</v>
      </c>
      <c r="EJ129" s="65">
        <f t="shared" ca="1" si="173"/>
        <v>0</v>
      </c>
      <c r="EK129" s="65">
        <f t="shared" ca="1" si="174"/>
        <v>0</v>
      </c>
      <c r="EL129" s="65">
        <f t="shared" ca="1" si="174"/>
        <v>0</v>
      </c>
      <c r="EM129" s="65">
        <f t="shared" ca="1" si="174"/>
        <v>0</v>
      </c>
      <c r="EN129" s="65">
        <f t="shared" ca="1" si="174"/>
        <v>0</v>
      </c>
      <c r="EO129" s="65">
        <f t="shared" ca="1" si="174"/>
        <v>0</v>
      </c>
      <c r="EP129" s="65">
        <f t="shared" ca="1" si="174"/>
        <v>0</v>
      </c>
      <c r="EQ129" s="65">
        <f t="shared" ca="1" si="174"/>
        <v>0</v>
      </c>
      <c r="ER129" s="65">
        <f t="shared" ca="1" si="174"/>
        <v>0</v>
      </c>
      <c r="ES129" s="65">
        <f t="shared" ca="1" si="174"/>
        <v>0</v>
      </c>
      <c r="ET129" s="65">
        <f t="shared" ca="1" si="174"/>
        <v>0</v>
      </c>
      <c r="EU129" s="65">
        <f t="shared" ca="1" si="174"/>
        <v>0</v>
      </c>
      <c r="EV129" s="65">
        <f t="shared" ca="1" si="174"/>
        <v>0</v>
      </c>
      <c r="EW129" s="65">
        <f t="shared" ca="1" si="174"/>
        <v>0</v>
      </c>
      <c r="EX129" s="65">
        <f t="shared" ca="1" si="174"/>
        <v>0</v>
      </c>
      <c r="EY129" s="65">
        <f t="shared" ca="1" si="174"/>
        <v>0</v>
      </c>
      <c r="EZ129" s="65">
        <f t="shared" ca="1" si="174"/>
        <v>0</v>
      </c>
      <c r="FA129" s="65">
        <f t="shared" ref="FA129:FP144" ca="1" si="188">VLOOKUP(ROUNDUP(SQRT(FA$1^2+$I129^2),0),$A$9:$B$723,2)</f>
        <v>0</v>
      </c>
      <c r="FB129" s="65">
        <f t="shared" ca="1" si="188"/>
        <v>0</v>
      </c>
      <c r="FC129" s="65">
        <f t="shared" ca="1" si="188"/>
        <v>0</v>
      </c>
      <c r="FD129" s="65">
        <f t="shared" ca="1" si="188"/>
        <v>0</v>
      </c>
      <c r="FE129" s="65">
        <f t="shared" ca="1" si="188"/>
        <v>0</v>
      </c>
      <c r="FF129" s="65">
        <f t="shared" ca="1" si="188"/>
        <v>0</v>
      </c>
      <c r="FG129" s="65">
        <f t="shared" ca="1" si="188"/>
        <v>0</v>
      </c>
      <c r="FH129" s="65">
        <f t="shared" ca="1" si="188"/>
        <v>0</v>
      </c>
      <c r="FI129" s="65">
        <f t="shared" ca="1" si="188"/>
        <v>0</v>
      </c>
      <c r="FJ129" s="65">
        <f t="shared" ca="1" si="188"/>
        <v>0</v>
      </c>
      <c r="FK129" s="65">
        <f t="shared" ca="1" si="188"/>
        <v>0</v>
      </c>
      <c r="FL129" s="65">
        <f t="shared" ca="1" si="188"/>
        <v>0</v>
      </c>
      <c r="FM129" s="65">
        <f t="shared" ca="1" si="188"/>
        <v>0</v>
      </c>
      <c r="FN129" s="65">
        <f t="shared" ca="1" si="188"/>
        <v>0</v>
      </c>
      <c r="FO129" s="65">
        <f t="shared" ca="1" si="182"/>
        <v>0</v>
      </c>
      <c r="FP129" s="65">
        <f t="shared" ca="1" si="182"/>
        <v>0</v>
      </c>
      <c r="FQ129" s="65">
        <f t="shared" ca="1" si="182"/>
        <v>0</v>
      </c>
      <c r="FR129" s="65">
        <f t="shared" ca="1" si="182"/>
        <v>0</v>
      </c>
      <c r="FS129" s="65">
        <f t="shared" ca="1" si="182"/>
        <v>0</v>
      </c>
      <c r="FT129" s="65">
        <f t="shared" ca="1" si="182"/>
        <v>0</v>
      </c>
      <c r="FU129" s="65">
        <f t="shared" ca="1" si="182"/>
        <v>0</v>
      </c>
      <c r="FV129" s="65">
        <f t="shared" ca="1" si="182"/>
        <v>0</v>
      </c>
      <c r="FW129" s="65">
        <f t="shared" ca="1" si="182"/>
        <v>0</v>
      </c>
      <c r="FX129" s="65">
        <f t="shared" ca="1" si="182"/>
        <v>0</v>
      </c>
      <c r="FY129" s="65">
        <f t="shared" ca="1" si="183"/>
        <v>0</v>
      </c>
      <c r="FZ129" s="65">
        <f t="shared" ca="1" si="183"/>
        <v>0</v>
      </c>
      <c r="GA129" s="65">
        <f t="shared" ca="1" si="183"/>
        <v>0</v>
      </c>
      <c r="GB129" s="65">
        <f t="shared" ca="1" si="183"/>
        <v>0</v>
      </c>
      <c r="GC129" s="65">
        <f t="shared" ca="1" si="183"/>
        <v>0</v>
      </c>
      <c r="GD129" s="65">
        <f t="shared" ca="1" si="183"/>
        <v>0</v>
      </c>
      <c r="GE129" s="65">
        <f t="shared" ca="1" si="183"/>
        <v>0</v>
      </c>
      <c r="GF129" s="65">
        <f t="shared" ca="1" si="183"/>
        <v>0</v>
      </c>
      <c r="GG129" s="65">
        <f t="shared" ca="1" si="183"/>
        <v>0</v>
      </c>
      <c r="GH129" s="65">
        <f t="shared" ca="1" si="183"/>
        <v>0</v>
      </c>
      <c r="GI129" s="65">
        <f t="shared" ca="1" si="175"/>
        <v>0</v>
      </c>
      <c r="GJ129" s="65">
        <f t="shared" ca="1" si="175"/>
        <v>0</v>
      </c>
      <c r="GK129" s="65">
        <f t="shared" ca="1" si="175"/>
        <v>0</v>
      </c>
      <c r="GL129" s="65">
        <f t="shared" ca="1" si="175"/>
        <v>0</v>
      </c>
      <c r="GM129" s="65">
        <f t="shared" ca="1" si="175"/>
        <v>0</v>
      </c>
      <c r="GN129" s="65">
        <f t="shared" ca="1" si="175"/>
        <v>0</v>
      </c>
      <c r="GO129" s="65">
        <f t="shared" ca="1" si="175"/>
        <v>0</v>
      </c>
      <c r="GP129" s="65">
        <f t="shared" ca="1" si="175"/>
        <v>0</v>
      </c>
      <c r="GQ129" s="65">
        <f t="shared" ca="1" si="175"/>
        <v>0</v>
      </c>
      <c r="GR129" s="65">
        <f t="shared" ca="1" si="175"/>
        <v>0</v>
      </c>
      <c r="GS129" s="65">
        <f t="shared" ca="1" si="175"/>
        <v>0</v>
      </c>
      <c r="GT129" s="65">
        <f t="shared" ca="1" si="184"/>
        <v>0</v>
      </c>
      <c r="GU129" s="65">
        <f t="shared" ca="1" si="184"/>
        <v>0</v>
      </c>
      <c r="GV129" s="65">
        <f t="shared" ca="1" si="184"/>
        <v>0</v>
      </c>
      <c r="GW129" s="65">
        <f t="shared" ca="1" si="184"/>
        <v>0</v>
      </c>
      <c r="GX129" s="65">
        <f t="shared" ca="1" si="184"/>
        <v>0</v>
      </c>
      <c r="GY129" s="65">
        <f t="shared" ca="1" si="184"/>
        <v>0</v>
      </c>
      <c r="GZ129" s="65">
        <f t="shared" ca="1" si="184"/>
        <v>0</v>
      </c>
      <c r="HA129" s="65">
        <f t="shared" ca="1" si="184"/>
        <v>0</v>
      </c>
      <c r="HB129" s="65">
        <f t="shared" ca="1" si="184"/>
        <v>0</v>
      </c>
      <c r="HC129" s="65">
        <f t="shared" ca="1" si="184"/>
        <v>0</v>
      </c>
      <c r="HD129" s="65">
        <f t="shared" ca="1" si="184"/>
        <v>0</v>
      </c>
      <c r="HE129" s="65">
        <f t="shared" ca="1" si="184"/>
        <v>0</v>
      </c>
      <c r="HF129" s="65">
        <f t="shared" ca="1" si="184"/>
        <v>0</v>
      </c>
      <c r="HG129" s="65">
        <f t="shared" ca="1" si="184"/>
        <v>0</v>
      </c>
      <c r="HH129" s="65">
        <f t="shared" ca="1" si="184"/>
        <v>0</v>
      </c>
      <c r="HI129" s="65">
        <f t="shared" ca="1" si="184"/>
        <v>0</v>
      </c>
      <c r="HJ129" s="65">
        <f t="shared" ca="1" si="185"/>
        <v>0</v>
      </c>
      <c r="HK129" s="65">
        <f t="shared" ca="1" si="185"/>
        <v>0</v>
      </c>
      <c r="HL129" s="65">
        <f t="shared" ca="1" si="185"/>
        <v>0</v>
      </c>
      <c r="HM129" s="65">
        <f t="shared" ca="1" si="185"/>
        <v>0</v>
      </c>
      <c r="HN129" s="65">
        <f t="shared" ca="1" si="185"/>
        <v>0</v>
      </c>
      <c r="HO129" s="65">
        <f t="shared" ca="1" si="185"/>
        <v>0</v>
      </c>
      <c r="HP129" s="65">
        <f t="shared" ca="1" si="185"/>
        <v>0</v>
      </c>
      <c r="HQ129" s="65">
        <f t="shared" ca="1" si="185"/>
        <v>0</v>
      </c>
      <c r="HR129" s="65">
        <f t="shared" ca="1" si="185"/>
        <v>0</v>
      </c>
      <c r="HS129" s="65">
        <f t="shared" ca="1" si="185"/>
        <v>0</v>
      </c>
      <c r="HT129" s="65">
        <f t="shared" ca="1" si="185"/>
        <v>0</v>
      </c>
      <c r="HU129" s="65">
        <f t="shared" ca="1" si="185"/>
        <v>0</v>
      </c>
      <c r="HV129" s="65">
        <f t="shared" ca="1" si="185"/>
        <v>0</v>
      </c>
      <c r="HW129" s="65">
        <f t="shared" ca="1" si="176"/>
        <v>0</v>
      </c>
      <c r="HX129" s="65">
        <f t="shared" ca="1" si="176"/>
        <v>0</v>
      </c>
      <c r="HY129" s="65">
        <f t="shared" ca="1" si="176"/>
        <v>0</v>
      </c>
      <c r="HZ129" s="65">
        <f t="shared" ca="1" si="176"/>
        <v>0</v>
      </c>
      <c r="IA129" s="65">
        <f t="shared" ca="1" si="176"/>
        <v>0</v>
      </c>
      <c r="IB129" s="65">
        <f t="shared" ca="1" si="176"/>
        <v>0</v>
      </c>
      <c r="IC129" s="65">
        <f t="shared" ca="1" si="176"/>
        <v>0</v>
      </c>
      <c r="ID129" s="65">
        <f t="shared" ca="1" si="176"/>
        <v>0</v>
      </c>
      <c r="IE129" s="65">
        <f t="shared" ca="1" si="176"/>
        <v>0</v>
      </c>
      <c r="IF129" s="65">
        <f t="shared" ca="1" si="176"/>
        <v>0</v>
      </c>
      <c r="IG129" s="65">
        <f t="shared" ca="1" si="177"/>
        <v>0</v>
      </c>
      <c r="IH129" s="65">
        <f t="shared" ca="1" si="177"/>
        <v>0</v>
      </c>
      <c r="II129" s="65">
        <f t="shared" ca="1" si="177"/>
        <v>0</v>
      </c>
      <c r="IJ129" s="65">
        <f t="shared" ca="1" si="177"/>
        <v>0</v>
      </c>
      <c r="IK129" s="65">
        <f t="shared" ca="1" si="177"/>
        <v>0</v>
      </c>
      <c r="IL129" s="65">
        <f t="shared" ca="1" si="177"/>
        <v>0</v>
      </c>
      <c r="IM129" s="65">
        <f t="shared" ca="1" si="177"/>
        <v>0</v>
      </c>
      <c r="IN129" s="65">
        <f t="shared" ca="1" si="177"/>
        <v>0</v>
      </c>
      <c r="IO129" s="65">
        <f t="shared" ca="1" si="177"/>
        <v>0</v>
      </c>
      <c r="IP129" s="65">
        <f t="shared" ca="1" si="177"/>
        <v>0</v>
      </c>
      <c r="IQ129" s="65">
        <f t="shared" ca="1" si="186"/>
        <v>0</v>
      </c>
      <c r="IR129" s="65">
        <f t="shared" ca="1" si="186"/>
        <v>0</v>
      </c>
      <c r="IS129" s="65">
        <f t="shared" ca="1" si="186"/>
        <v>0</v>
      </c>
      <c r="IT129" s="65">
        <f t="shared" ca="1" si="186"/>
        <v>0</v>
      </c>
      <c r="IU129" s="65">
        <f t="shared" ca="1" si="186"/>
        <v>0</v>
      </c>
      <c r="IV129" s="65">
        <f t="shared" ca="1" si="186"/>
        <v>0</v>
      </c>
      <c r="IW129" s="65">
        <f t="shared" ca="1" si="186"/>
        <v>0</v>
      </c>
      <c r="IX129" s="65">
        <f t="shared" ca="1" si="186"/>
        <v>0</v>
      </c>
      <c r="IY129" s="65">
        <f t="shared" ca="1" si="186"/>
        <v>0</v>
      </c>
      <c r="IZ129" s="65">
        <f t="shared" ca="1" si="186"/>
        <v>0</v>
      </c>
      <c r="JA129" s="65"/>
      <c r="JB129" s="65"/>
      <c r="JC129" s="65"/>
      <c r="JD129" s="65"/>
      <c r="JE129" s="65"/>
      <c r="JF129" s="65"/>
      <c r="JG129" s="65"/>
      <c r="JH129" s="65"/>
      <c r="JI129" s="65"/>
      <c r="JJ129" s="65"/>
      <c r="JK129" s="65"/>
      <c r="JL129" s="65"/>
      <c r="JM129" s="65"/>
      <c r="JN129" s="65"/>
      <c r="JO129" s="65"/>
      <c r="JP129" s="65"/>
      <c r="JQ129" s="65"/>
      <c r="JR129" s="65"/>
    </row>
    <row r="130" spans="1:278" x14ac:dyDescent="0.2">
      <c r="A130" s="64">
        <f t="shared" si="124"/>
        <v>121</v>
      </c>
      <c r="B130" s="65">
        <f t="shared" ca="1" si="122"/>
        <v>5.0461134397998929E-11</v>
      </c>
      <c r="C130" s="65">
        <f t="shared" ca="1" si="147"/>
        <v>5.0461134397998929E-11</v>
      </c>
      <c r="D130" s="65">
        <f t="shared" ca="1" si="148"/>
        <v>0</v>
      </c>
      <c r="E130" s="72">
        <f t="shared" ca="1" si="149"/>
        <v>0</v>
      </c>
      <c r="F130" s="67">
        <f t="shared" si="123"/>
        <v>0</v>
      </c>
      <c r="H130" s="72">
        <f t="shared" ca="1" si="125"/>
        <v>0</v>
      </c>
      <c r="I130" s="64">
        <f t="shared" ca="1" si="110"/>
        <v>128</v>
      </c>
      <c r="J130" s="67">
        <f t="shared" ca="1" si="127"/>
        <v>0</v>
      </c>
      <c r="K130" s="65">
        <f t="shared" ca="1" si="178"/>
        <v>0</v>
      </c>
      <c r="L130" s="65">
        <f t="shared" ca="1" si="178"/>
        <v>0</v>
      </c>
      <c r="M130" s="65">
        <f t="shared" ca="1" si="178"/>
        <v>0</v>
      </c>
      <c r="N130" s="65">
        <f t="shared" ca="1" si="178"/>
        <v>0</v>
      </c>
      <c r="O130" s="65">
        <f t="shared" ca="1" si="178"/>
        <v>0</v>
      </c>
      <c r="P130" s="65">
        <f t="shared" ca="1" si="178"/>
        <v>0</v>
      </c>
      <c r="Q130" s="65">
        <f t="shared" ca="1" si="178"/>
        <v>0</v>
      </c>
      <c r="R130" s="65">
        <f t="shared" ca="1" si="178"/>
        <v>0</v>
      </c>
      <c r="S130" s="65">
        <f t="shared" ca="1" si="178"/>
        <v>0</v>
      </c>
      <c r="T130" s="65">
        <f t="shared" ca="1" si="178"/>
        <v>0</v>
      </c>
      <c r="U130" s="65">
        <f t="shared" ca="1" si="178"/>
        <v>0</v>
      </c>
      <c r="V130" s="65">
        <f t="shared" ca="1" si="178"/>
        <v>0</v>
      </c>
      <c r="W130" s="65">
        <f t="shared" ca="1" si="178"/>
        <v>0</v>
      </c>
      <c r="X130" s="65">
        <f t="shared" ca="1" si="178"/>
        <v>0</v>
      </c>
      <c r="Y130" s="65">
        <f t="shared" ca="1" si="178"/>
        <v>0</v>
      </c>
      <c r="Z130" s="65">
        <f t="shared" ref="Z130:AO145" ca="1" si="189">VLOOKUP(ROUNDUP(SQRT(Z$1^2+$I130^2),0),$A$9:$B$723,2)</f>
        <v>0</v>
      </c>
      <c r="AA130" s="65">
        <f t="shared" ca="1" si="189"/>
        <v>0</v>
      </c>
      <c r="AB130" s="65">
        <f t="shared" ca="1" si="189"/>
        <v>0</v>
      </c>
      <c r="AC130" s="65">
        <f t="shared" ca="1" si="189"/>
        <v>0</v>
      </c>
      <c r="AD130" s="65">
        <f t="shared" ca="1" si="189"/>
        <v>0</v>
      </c>
      <c r="AE130" s="65">
        <f t="shared" ca="1" si="189"/>
        <v>0</v>
      </c>
      <c r="AF130" s="65">
        <f t="shared" ca="1" si="189"/>
        <v>0</v>
      </c>
      <c r="AG130" s="65">
        <f t="shared" ca="1" si="189"/>
        <v>0</v>
      </c>
      <c r="AH130" s="65">
        <f t="shared" ca="1" si="189"/>
        <v>0</v>
      </c>
      <c r="AI130" s="65">
        <f t="shared" ca="1" si="189"/>
        <v>0</v>
      </c>
      <c r="AJ130" s="65">
        <f t="shared" ca="1" si="189"/>
        <v>0</v>
      </c>
      <c r="AK130" s="65">
        <f t="shared" ca="1" si="189"/>
        <v>0</v>
      </c>
      <c r="AL130" s="65">
        <f t="shared" ca="1" si="189"/>
        <v>0</v>
      </c>
      <c r="AM130" s="65">
        <f t="shared" ca="1" si="189"/>
        <v>0</v>
      </c>
      <c r="AN130" s="65">
        <f t="shared" ca="1" si="189"/>
        <v>0</v>
      </c>
      <c r="AO130" s="65">
        <f t="shared" ca="1" si="189"/>
        <v>0</v>
      </c>
      <c r="AP130" s="65">
        <f t="shared" ref="AP130:BE145" ca="1" si="190">VLOOKUP(ROUNDUP(SQRT(AP$1^2+$I130^2),0),$A$9:$B$723,2)</f>
        <v>0</v>
      </c>
      <c r="AQ130" s="65">
        <f t="shared" ca="1" si="190"/>
        <v>0</v>
      </c>
      <c r="AR130" s="65">
        <f t="shared" ca="1" si="190"/>
        <v>0</v>
      </c>
      <c r="AS130" s="65">
        <f t="shared" ca="1" si="190"/>
        <v>0</v>
      </c>
      <c r="AT130" s="65">
        <f t="shared" ca="1" si="190"/>
        <v>0</v>
      </c>
      <c r="AU130" s="65">
        <f t="shared" ca="1" si="190"/>
        <v>0</v>
      </c>
      <c r="AV130" s="65">
        <f t="shared" ca="1" si="190"/>
        <v>0</v>
      </c>
      <c r="AW130" s="65">
        <f t="shared" ca="1" si="190"/>
        <v>0</v>
      </c>
      <c r="AX130" s="65">
        <f t="shared" ca="1" si="190"/>
        <v>0</v>
      </c>
      <c r="AY130" s="65">
        <f t="shared" ca="1" si="190"/>
        <v>0</v>
      </c>
      <c r="AZ130" s="65">
        <f t="shared" ca="1" si="190"/>
        <v>0</v>
      </c>
      <c r="BA130" s="65">
        <f t="shared" ca="1" si="190"/>
        <v>0</v>
      </c>
      <c r="BB130" s="65">
        <f t="shared" ca="1" si="190"/>
        <v>0</v>
      </c>
      <c r="BC130" s="65">
        <f t="shared" ca="1" si="190"/>
        <v>0</v>
      </c>
      <c r="BD130" s="65">
        <f t="shared" ca="1" si="190"/>
        <v>0</v>
      </c>
      <c r="BE130" s="65">
        <f t="shared" ca="1" si="190"/>
        <v>0</v>
      </c>
      <c r="BF130" s="65">
        <f t="shared" ca="1" si="187"/>
        <v>0</v>
      </c>
      <c r="BG130" s="65">
        <f t="shared" ca="1" si="187"/>
        <v>0</v>
      </c>
      <c r="BH130" s="65">
        <f t="shared" ca="1" si="187"/>
        <v>0</v>
      </c>
      <c r="BI130" s="65">
        <f t="shared" ca="1" si="187"/>
        <v>0</v>
      </c>
      <c r="BJ130" s="65">
        <f t="shared" ca="1" si="187"/>
        <v>0</v>
      </c>
      <c r="BK130" s="65">
        <f t="shared" ca="1" si="187"/>
        <v>0</v>
      </c>
      <c r="BL130" s="65">
        <f t="shared" ca="1" si="187"/>
        <v>0</v>
      </c>
      <c r="BM130" s="65">
        <f t="shared" ca="1" si="187"/>
        <v>0</v>
      </c>
      <c r="BN130" s="65">
        <f t="shared" ca="1" si="187"/>
        <v>0</v>
      </c>
      <c r="BO130" s="65">
        <f t="shared" ca="1" si="187"/>
        <v>0</v>
      </c>
      <c r="BP130" s="65">
        <f t="shared" ca="1" si="187"/>
        <v>0</v>
      </c>
      <c r="BQ130" s="65">
        <f t="shared" ca="1" si="187"/>
        <v>0</v>
      </c>
      <c r="BR130" s="65">
        <f t="shared" ca="1" si="187"/>
        <v>0</v>
      </c>
      <c r="BS130" s="65">
        <f t="shared" ca="1" si="187"/>
        <v>0</v>
      </c>
      <c r="BT130" s="65">
        <f t="shared" ca="1" si="187"/>
        <v>0</v>
      </c>
      <c r="BU130" s="65">
        <f t="shared" ca="1" si="179"/>
        <v>0</v>
      </c>
      <c r="BV130" s="65">
        <f t="shared" ca="1" si="179"/>
        <v>0</v>
      </c>
      <c r="BW130" s="65">
        <f t="shared" ca="1" si="179"/>
        <v>0</v>
      </c>
      <c r="BX130" s="65">
        <f t="shared" ca="1" si="179"/>
        <v>0</v>
      </c>
      <c r="BY130" s="65">
        <f t="shared" ca="1" si="179"/>
        <v>0</v>
      </c>
      <c r="BZ130" s="65">
        <f t="shared" ca="1" si="179"/>
        <v>0</v>
      </c>
      <c r="CA130" s="65">
        <f t="shared" ca="1" si="179"/>
        <v>0</v>
      </c>
      <c r="CB130" s="65">
        <f t="shared" ca="1" si="179"/>
        <v>0</v>
      </c>
      <c r="CC130" s="65">
        <f t="shared" ca="1" si="179"/>
        <v>0</v>
      </c>
      <c r="CD130" s="65">
        <f t="shared" ca="1" si="179"/>
        <v>0</v>
      </c>
      <c r="CE130" s="65">
        <f t="shared" ca="1" si="179"/>
        <v>0</v>
      </c>
      <c r="CF130" s="65">
        <f t="shared" ca="1" si="179"/>
        <v>0</v>
      </c>
      <c r="CG130" s="65">
        <f t="shared" ca="1" si="179"/>
        <v>0</v>
      </c>
      <c r="CH130" s="65">
        <f t="shared" ca="1" si="179"/>
        <v>0</v>
      </c>
      <c r="CI130" s="65">
        <f t="shared" ca="1" si="179"/>
        <v>0</v>
      </c>
      <c r="CJ130" s="65">
        <f t="shared" ref="CJ130:CY145" ca="1" si="191">VLOOKUP(ROUNDUP(SQRT(CJ$1^2+$I130^2),0),$A$9:$B$723,2)</f>
        <v>0</v>
      </c>
      <c r="CK130" s="65">
        <f t="shared" ca="1" si="191"/>
        <v>0</v>
      </c>
      <c r="CL130" s="65">
        <f t="shared" ca="1" si="191"/>
        <v>0</v>
      </c>
      <c r="CM130" s="65">
        <f t="shared" ca="1" si="191"/>
        <v>0</v>
      </c>
      <c r="CN130" s="65">
        <f t="shared" ca="1" si="191"/>
        <v>0</v>
      </c>
      <c r="CO130" s="65">
        <f t="shared" ca="1" si="191"/>
        <v>0</v>
      </c>
      <c r="CP130" s="65">
        <f t="shared" ca="1" si="191"/>
        <v>0</v>
      </c>
      <c r="CQ130" s="65">
        <f t="shared" ca="1" si="191"/>
        <v>0</v>
      </c>
      <c r="CR130" s="65">
        <f t="shared" ca="1" si="191"/>
        <v>0</v>
      </c>
      <c r="CS130" s="65">
        <f t="shared" ca="1" si="191"/>
        <v>0</v>
      </c>
      <c r="CT130" s="65">
        <f t="shared" ca="1" si="191"/>
        <v>0</v>
      </c>
      <c r="CU130" s="65">
        <f t="shared" ca="1" si="191"/>
        <v>0</v>
      </c>
      <c r="CV130" s="65">
        <f t="shared" ca="1" si="191"/>
        <v>0</v>
      </c>
      <c r="CW130" s="65">
        <f t="shared" ca="1" si="191"/>
        <v>0</v>
      </c>
      <c r="CX130" s="65">
        <f t="shared" ca="1" si="191"/>
        <v>0</v>
      </c>
      <c r="CY130" s="65">
        <f t="shared" ca="1" si="191"/>
        <v>0</v>
      </c>
      <c r="CZ130" s="65">
        <f t="shared" ca="1" si="180"/>
        <v>0</v>
      </c>
      <c r="DA130" s="65">
        <f t="shared" ca="1" si="180"/>
        <v>0</v>
      </c>
      <c r="DB130" s="65">
        <f t="shared" ca="1" si="180"/>
        <v>0</v>
      </c>
      <c r="DC130" s="65">
        <f t="shared" ca="1" si="180"/>
        <v>0</v>
      </c>
      <c r="DD130" s="65">
        <f t="shared" ca="1" si="180"/>
        <v>0</v>
      </c>
      <c r="DE130" s="65">
        <f t="shared" ca="1" si="180"/>
        <v>0</v>
      </c>
      <c r="DF130" s="65">
        <f t="shared" ca="1" si="180"/>
        <v>0</v>
      </c>
      <c r="DG130" s="65">
        <f t="shared" ca="1" si="180"/>
        <v>0</v>
      </c>
      <c r="DH130" s="65">
        <f t="shared" ca="1" si="180"/>
        <v>0</v>
      </c>
      <c r="DI130" s="65">
        <f t="shared" ca="1" si="180"/>
        <v>0</v>
      </c>
      <c r="DJ130" s="65">
        <f t="shared" ca="1" si="180"/>
        <v>0</v>
      </c>
      <c r="DK130" s="65">
        <f t="shared" ca="1" si="180"/>
        <v>0</v>
      </c>
      <c r="DL130" s="65">
        <f t="shared" ca="1" si="180"/>
        <v>0</v>
      </c>
      <c r="DM130" s="65">
        <f t="shared" ca="1" si="180"/>
        <v>0</v>
      </c>
      <c r="DN130" s="65">
        <f t="shared" ca="1" si="180"/>
        <v>0</v>
      </c>
      <c r="DO130" s="65">
        <f t="shared" ca="1" si="181"/>
        <v>0</v>
      </c>
      <c r="DP130" s="65">
        <f t="shared" ca="1" si="181"/>
        <v>0</v>
      </c>
      <c r="DQ130" s="65">
        <f t="shared" ca="1" si="181"/>
        <v>0</v>
      </c>
      <c r="DR130" s="65">
        <f t="shared" ca="1" si="181"/>
        <v>0</v>
      </c>
      <c r="DS130" s="65">
        <f t="shared" ca="1" si="181"/>
        <v>0</v>
      </c>
      <c r="DT130" s="65">
        <f t="shared" ca="1" si="181"/>
        <v>0</v>
      </c>
      <c r="DU130" s="65">
        <f t="shared" ca="1" si="181"/>
        <v>0</v>
      </c>
      <c r="DV130" s="65">
        <f t="shared" ca="1" si="181"/>
        <v>0</v>
      </c>
      <c r="DW130" s="65">
        <f t="shared" ca="1" si="181"/>
        <v>0</v>
      </c>
      <c r="DX130" s="65">
        <f t="shared" ca="1" si="181"/>
        <v>0</v>
      </c>
      <c r="DY130" s="65">
        <f t="shared" ca="1" si="181"/>
        <v>0</v>
      </c>
      <c r="DZ130" s="65">
        <f t="shared" ca="1" si="181"/>
        <v>0</v>
      </c>
      <c r="EA130" s="65">
        <f t="shared" ca="1" si="181"/>
        <v>0</v>
      </c>
      <c r="EB130" s="65">
        <f t="shared" ca="1" si="181"/>
        <v>0</v>
      </c>
      <c r="EC130" s="65">
        <f t="shared" ca="1" si="181"/>
        <v>0</v>
      </c>
      <c r="ED130" s="65">
        <f t="shared" ca="1" si="181"/>
        <v>0</v>
      </c>
      <c r="EE130" s="65">
        <f t="shared" ref="EE130:ET145" ca="1" si="192">VLOOKUP(ROUNDUP(SQRT(EE$1^2+$I130^2),0),$A$9:$B$723,2)</f>
        <v>0</v>
      </c>
      <c r="EF130" s="65">
        <f t="shared" ca="1" si="192"/>
        <v>0</v>
      </c>
      <c r="EG130" s="65">
        <f t="shared" ca="1" si="192"/>
        <v>0</v>
      </c>
      <c r="EH130" s="65">
        <f t="shared" ca="1" si="192"/>
        <v>0</v>
      </c>
      <c r="EI130" s="65">
        <f t="shared" ca="1" si="192"/>
        <v>0</v>
      </c>
      <c r="EJ130" s="65">
        <f t="shared" ca="1" si="192"/>
        <v>0</v>
      </c>
      <c r="EK130" s="65">
        <f t="shared" ca="1" si="192"/>
        <v>0</v>
      </c>
      <c r="EL130" s="65">
        <f t="shared" ca="1" si="192"/>
        <v>0</v>
      </c>
      <c r="EM130" s="65">
        <f t="shared" ca="1" si="192"/>
        <v>0</v>
      </c>
      <c r="EN130" s="65">
        <f t="shared" ca="1" si="192"/>
        <v>0</v>
      </c>
      <c r="EO130" s="65">
        <f t="shared" ca="1" si="192"/>
        <v>0</v>
      </c>
      <c r="EP130" s="65">
        <f t="shared" ca="1" si="192"/>
        <v>0</v>
      </c>
      <c r="EQ130" s="65">
        <f t="shared" ca="1" si="192"/>
        <v>0</v>
      </c>
      <c r="ER130" s="65">
        <f t="shared" ca="1" si="192"/>
        <v>0</v>
      </c>
      <c r="ES130" s="65">
        <f t="shared" ca="1" si="192"/>
        <v>0</v>
      </c>
      <c r="ET130" s="65">
        <f t="shared" ca="1" si="192"/>
        <v>0</v>
      </c>
      <c r="EU130" s="65">
        <f t="shared" ref="EU130:FJ145" ca="1" si="193">VLOOKUP(ROUNDUP(SQRT(EU$1^2+$I130^2),0),$A$9:$B$723,2)</f>
        <v>0</v>
      </c>
      <c r="EV130" s="65">
        <f t="shared" ca="1" si="193"/>
        <v>0</v>
      </c>
      <c r="EW130" s="65">
        <f t="shared" ca="1" si="193"/>
        <v>0</v>
      </c>
      <c r="EX130" s="65">
        <f t="shared" ca="1" si="193"/>
        <v>0</v>
      </c>
      <c r="EY130" s="65">
        <f t="shared" ca="1" si="193"/>
        <v>0</v>
      </c>
      <c r="EZ130" s="65">
        <f t="shared" ca="1" si="193"/>
        <v>0</v>
      </c>
      <c r="FA130" s="65">
        <f t="shared" ca="1" si="193"/>
        <v>0</v>
      </c>
      <c r="FB130" s="65">
        <f t="shared" ca="1" si="193"/>
        <v>0</v>
      </c>
      <c r="FC130" s="65">
        <f t="shared" ca="1" si="193"/>
        <v>0</v>
      </c>
      <c r="FD130" s="65">
        <f t="shared" ca="1" si="193"/>
        <v>0</v>
      </c>
      <c r="FE130" s="65">
        <f t="shared" ca="1" si="188"/>
        <v>0</v>
      </c>
      <c r="FF130" s="65">
        <f t="shared" ca="1" si="188"/>
        <v>0</v>
      </c>
      <c r="FG130" s="65">
        <f t="shared" ca="1" si="188"/>
        <v>0</v>
      </c>
      <c r="FH130" s="65">
        <f t="shared" ca="1" si="188"/>
        <v>0</v>
      </c>
      <c r="FI130" s="65">
        <f t="shared" ca="1" si="188"/>
        <v>0</v>
      </c>
      <c r="FJ130" s="65">
        <f t="shared" ca="1" si="188"/>
        <v>0</v>
      </c>
      <c r="FK130" s="65">
        <f t="shared" ca="1" si="188"/>
        <v>0</v>
      </c>
      <c r="FL130" s="65">
        <f t="shared" ca="1" si="188"/>
        <v>0</v>
      </c>
      <c r="FM130" s="65">
        <f t="shared" ca="1" si="188"/>
        <v>0</v>
      </c>
      <c r="FN130" s="65">
        <f t="shared" ca="1" si="188"/>
        <v>0</v>
      </c>
      <c r="FO130" s="65">
        <f t="shared" ca="1" si="182"/>
        <v>0</v>
      </c>
      <c r="FP130" s="65">
        <f t="shared" ca="1" si="182"/>
        <v>0</v>
      </c>
      <c r="FQ130" s="65">
        <f t="shared" ca="1" si="182"/>
        <v>0</v>
      </c>
      <c r="FR130" s="65">
        <f t="shared" ca="1" si="182"/>
        <v>0</v>
      </c>
      <c r="FS130" s="65">
        <f t="shared" ca="1" si="182"/>
        <v>0</v>
      </c>
      <c r="FT130" s="65">
        <f t="shared" ca="1" si="182"/>
        <v>0</v>
      </c>
      <c r="FU130" s="65">
        <f t="shared" ca="1" si="182"/>
        <v>0</v>
      </c>
      <c r="FV130" s="65">
        <f t="shared" ca="1" si="182"/>
        <v>0</v>
      </c>
      <c r="FW130" s="65">
        <f t="shared" ca="1" si="182"/>
        <v>0</v>
      </c>
      <c r="FX130" s="65">
        <f t="shared" ca="1" si="182"/>
        <v>0</v>
      </c>
      <c r="FY130" s="65">
        <f t="shared" ca="1" si="183"/>
        <v>0</v>
      </c>
      <c r="FZ130" s="65">
        <f t="shared" ca="1" si="183"/>
        <v>0</v>
      </c>
      <c r="GA130" s="65">
        <f t="shared" ca="1" si="183"/>
        <v>0</v>
      </c>
      <c r="GB130" s="65">
        <f t="shared" ca="1" si="183"/>
        <v>0</v>
      </c>
      <c r="GC130" s="65">
        <f t="shared" ca="1" si="183"/>
        <v>0</v>
      </c>
      <c r="GD130" s="65">
        <f t="shared" ca="1" si="183"/>
        <v>0</v>
      </c>
      <c r="GE130" s="65">
        <f t="shared" ca="1" si="183"/>
        <v>0</v>
      </c>
      <c r="GF130" s="65">
        <f t="shared" ca="1" si="183"/>
        <v>0</v>
      </c>
      <c r="GG130" s="65">
        <f t="shared" ca="1" si="183"/>
        <v>0</v>
      </c>
      <c r="GH130" s="65">
        <f t="shared" ca="1" si="183"/>
        <v>0</v>
      </c>
      <c r="GI130" s="65">
        <f t="shared" ca="1" si="183"/>
        <v>0</v>
      </c>
      <c r="GJ130" s="65">
        <f t="shared" ca="1" si="183"/>
        <v>0</v>
      </c>
      <c r="GK130" s="65">
        <f t="shared" ca="1" si="183"/>
        <v>0</v>
      </c>
      <c r="GL130" s="65">
        <f t="shared" ca="1" si="183"/>
        <v>0</v>
      </c>
      <c r="GM130" s="65">
        <f t="shared" ca="1" si="183"/>
        <v>0</v>
      </c>
      <c r="GN130" s="65">
        <f t="shared" ca="1" si="183"/>
        <v>0</v>
      </c>
      <c r="GO130" s="65">
        <f t="shared" ref="GO130:HD145" ca="1" si="194">VLOOKUP(ROUNDUP(SQRT(GO$1^2+$I130^2),0),$A$9:$B$723,2)</f>
        <v>0</v>
      </c>
      <c r="GP130" s="65">
        <f t="shared" ca="1" si="194"/>
        <v>0</v>
      </c>
      <c r="GQ130" s="65">
        <f t="shared" ca="1" si="194"/>
        <v>0</v>
      </c>
      <c r="GR130" s="65">
        <f t="shared" ca="1" si="194"/>
        <v>0</v>
      </c>
      <c r="GS130" s="65">
        <f t="shared" ca="1" si="194"/>
        <v>0</v>
      </c>
      <c r="GT130" s="65">
        <f t="shared" ca="1" si="194"/>
        <v>0</v>
      </c>
      <c r="GU130" s="65">
        <f t="shared" ca="1" si="194"/>
        <v>0</v>
      </c>
      <c r="GV130" s="65">
        <f t="shared" ca="1" si="194"/>
        <v>0</v>
      </c>
      <c r="GW130" s="65">
        <f t="shared" ca="1" si="194"/>
        <v>0</v>
      </c>
      <c r="GX130" s="65">
        <f t="shared" ca="1" si="194"/>
        <v>0</v>
      </c>
      <c r="GY130" s="65">
        <f t="shared" ca="1" si="194"/>
        <v>0</v>
      </c>
      <c r="GZ130" s="65">
        <f t="shared" ca="1" si="194"/>
        <v>0</v>
      </c>
      <c r="HA130" s="65">
        <f t="shared" ca="1" si="194"/>
        <v>0</v>
      </c>
      <c r="HB130" s="65">
        <f t="shared" ca="1" si="194"/>
        <v>0</v>
      </c>
      <c r="HC130" s="65">
        <f t="shared" ca="1" si="184"/>
        <v>0</v>
      </c>
      <c r="HD130" s="65">
        <f t="shared" ca="1" si="184"/>
        <v>0</v>
      </c>
      <c r="HE130" s="65">
        <f t="shared" ca="1" si="184"/>
        <v>0</v>
      </c>
      <c r="HF130" s="65">
        <f t="shared" ca="1" si="184"/>
        <v>0</v>
      </c>
      <c r="HG130" s="65">
        <f t="shared" ca="1" si="184"/>
        <v>0</v>
      </c>
      <c r="HH130" s="65">
        <f t="shared" ca="1" si="184"/>
        <v>0</v>
      </c>
      <c r="HI130" s="65">
        <f t="shared" ca="1" si="184"/>
        <v>0</v>
      </c>
      <c r="HJ130" s="65">
        <f t="shared" ca="1" si="185"/>
        <v>0</v>
      </c>
      <c r="HK130" s="65">
        <f t="shared" ca="1" si="185"/>
        <v>0</v>
      </c>
      <c r="HL130" s="65">
        <f t="shared" ca="1" si="185"/>
        <v>0</v>
      </c>
      <c r="HM130" s="65">
        <f t="shared" ca="1" si="185"/>
        <v>0</v>
      </c>
      <c r="HN130" s="65">
        <f t="shared" ca="1" si="185"/>
        <v>0</v>
      </c>
      <c r="HO130" s="65">
        <f t="shared" ca="1" si="185"/>
        <v>0</v>
      </c>
      <c r="HP130" s="65">
        <f t="shared" ca="1" si="185"/>
        <v>0</v>
      </c>
      <c r="HQ130" s="65">
        <f t="shared" ca="1" si="185"/>
        <v>0</v>
      </c>
      <c r="HR130" s="65">
        <f t="shared" ca="1" si="185"/>
        <v>0</v>
      </c>
      <c r="HS130" s="65">
        <f t="shared" ca="1" si="185"/>
        <v>0</v>
      </c>
      <c r="HT130" s="65">
        <f t="shared" ca="1" si="185"/>
        <v>0</v>
      </c>
      <c r="HU130" s="65">
        <f t="shared" ca="1" si="185"/>
        <v>0</v>
      </c>
      <c r="HV130" s="65">
        <f t="shared" ca="1" si="185"/>
        <v>0</v>
      </c>
      <c r="HW130" s="65">
        <f t="shared" ca="1" si="185"/>
        <v>0</v>
      </c>
      <c r="HX130" s="65">
        <f t="shared" ca="1" si="185"/>
        <v>0</v>
      </c>
      <c r="HY130" s="65">
        <f t="shared" ca="1" si="185"/>
        <v>0</v>
      </c>
      <c r="HZ130" s="65">
        <f t="shared" ref="HZ130:IO145" ca="1" si="195">VLOOKUP(ROUNDUP(SQRT(HZ$1^2+$I130^2),0),$A$9:$B$723,2)</f>
        <v>0</v>
      </c>
      <c r="IA130" s="65">
        <f t="shared" ca="1" si="195"/>
        <v>0</v>
      </c>
      <c r="IB130" s="65">
        <f t="shared" ca="1" si="195"/>
        <v>0</v>
      </c>
      <c r="IC130" s="65">
        <f t="shared" ca="1" si="195"/>
        <v>0</v>
      </c>
      <c r="ID130" s="65">
        <f t="shared" ca="1" si="195"/>
        <v>0</v>
      </c>
      <c r="IE130" s="65">
        <f t="shared" ca="1" si="195"/>
        <v>0</v>
      </c>
      <c r="IF130" s="65">
        <f t="shared" ca="1" si="195"/>
        <v>0</v>
      </c>
      <c r="IG130" s="65">
        <f t="shared" ca="1" si="195"/>
        <v>0</v>
      </c>
      <c r="IH130" s="65">
        <f t="shared" ca="1" si="195"/>
        <v>0</v>
      </c>
      <c r="II130" s="65">
        <f t="shared" ca="1" si="195"/>
        <v>0</v>
      </c>
      <c r="IJ130" s="65">
        <f t="shared" ca="1" si="195"/>
        <v>0</v>
      </c>
      <c r="IK130" s="65">
        <f t="shared" ca="1" si="195"/>
        <v>0</v>
      </c>
      <c r="IL130" s="65">
        <f t="shared" ca="1" si="195"/>
        <v>0</v>
      </c>
      <c r="IM130" s="65">
        <f t="shared" ca="1" si="195"/>
        <v>0</v>
      </c>
      <c r="IN130" s="65">
        <f t="shared" ca="1" si="195"/>
        <v>0</v>
      </c>
      <c r="IO130" s="65">
        <f t="shared" ca="1" si="195"/>
        <v>0</v>
      </c>
      <c r="IP130" s="65">
        <f t="shared" ref="IP130:IZ145" ca="1" si="196">VLOOKUP(ROUNDUP(SQRT(IP$1^2+$I130^2),0),$A$9:$B$723,2)</f>
        <v>0</v>
      </c>
      <c r="IQ130" s="65">
        <f t="shared" ca="1" si="186"/>
        <v>0</v>
      </c>
      <c r="IR130" s="65">
        <f t="shared" ca="1" si="186"/>
        <v>0</v>
      </c>
      <c r="IS130" s="65">
        <f t="shared" ca="1" si="186"/>
        <v>0</v>
      </c>
      <c r="IT130" s="65">
        <f t="shared" ca="1" si="186"/>
        <v>0</v>
      </c>
      <c r="IU130" s="65">
        <f t="shared" ca="1" si="186"/>
        <v>0</v>
      </c>
      <c r="IV130" s="65">
        <f t="shared" ca="1" si="186"/>
        <v>0</v>
      </c>
      <c r="IW130" s="65">
        <f t="shared" ca="1" si="186"/>
        <v>0</v>
      </c>
      <c r="IX130" s="65">
        <f t="shared" ca="1" si="186"/>
        <v>0</v>
      </c>
      <c r="IY130" s="65">
        <f t="shared" ca="1" si="186"/>
        <v>0</v>
      </c>
      <c r="IZ130" s="65">
        <f t="shared" ca="1" si="186"/>
        <v>0</v>
      </c>
      <c r="JA130" s="65"/>
      <c r="JB130" s="65"/>
      <c r="JC130" s="65"/>
      <c r="JD130" s="65"/>
      <c r="JE130" s="65"/>
      <c r="JF130" s="65"/>
      <c r="JG130" s="65"/>
      <c r="JH130" s="65"/>
      <c r="JI130" s="65"/>
      <c r="JJ130" s="65"/>
      <c r="JK130" s="65"/>
      <c r="JL130" s="65"/>
      <c r="JM130" s="65"/>
      <c r="JN130" s="65"/>
      <c r="JO130" s="65"/>
      <c r="JP130" s="65"/>
      <c r="JQ130" s="65"/>
      <c r="JR130" s="65"/>
    </row>
    <row r="131" spans="1:278" x14ac:dyDescent="0.2">
      <c r="A131" s="64">
        <f t="shared" si="124"/>
        <v>122</v>
      </c>
      <c r="B131" s="65">
        <f t="shared" ca="1" si="122"/>
        <v>4.1661861851728641E-11</v>
      </c>
      <c r="C131" s="65">
        <f t="shared" ca="1" si="147"/>
        <v>4.1661861851728641E-11</v>
      </c>
      <c r="D131" s="65">
        <f t="shared" ca="1" si="148"/>
        <v>0</v>
      </c>
      <c r="E131" s="72">
        <f t="shared" ca="1" si="149"/>
        <v>0</v>
      </c>
      <c r="F131" s="67">
        <f t="shared" si="123"/>
        <v>0</v>
      </c>
      <c r="H131" s="72">
        <f t="shared" ca="1" si="125"/>
        <v>0</v>
      </c>
      <c r="I131" s="64">
        <f t="shared" ref="I131:I194" ca="1" si="197">I130+$B$6</f>
        <v>129</v>
      </c>
      <c r="J131" s="67">
        <f t="shared" ca="1" si="127"/>
        <v>0</v>
      </c>
      <c r="K131" s="65">
        <f t="shared" ref="K131:Z146" ca="1" si="198">VLOOKUP(ROUNDUP(SQRT(K$1^2+$I131^2),0),$A$9:$B$723,2)</f>
        <v>0</v>
      </c>
      <c r="L131" s="65">
        <f t="shared" ca="1" si="198"/>
        <v>0</v>
      </c>
      <c r="M131" s="65">
        <f t="shared" ca="1" si="198"/>
        <v>0</v>
      </c>
      <c r="N131" s="65">
        <f t="shared" ca="1" si="198"/>
        <v>0</v>
      </c>
      <c r="O131" s="65">
        <f t="shared" ca="1" si="198"/>
        <v>0</v>
      </c>
      <c r="P131" s="65">
        <f t="shared" ca="1" si="198"/>
        <v>0</v>
      </c>
      <c r="Q131" s="65">
        <f t="shared" ca="1" si="198"/>
        <v>0</v>
      </c>
      <c r="R131" s="65">
        <f t="shared" ca="1" si="198"/>
        <v>0</v>
      </c>
      <c r="S131" s="65">
        <f t="shared" ca="1" si="198"/>
        <v>0</v>
      </c>
      <c r="T131" s="65">
        <f t="shared" ca="1" si="198"/>
        <v>0</v>
      </c>
      <c r="U131" s="65">
        <f t="shared" ca="1" si="198"/>
        <v>0</v>
      </c>
      <c r="V131" s="65">
        <f t="shared" ca="1" si="198"/>
        <v>0</v>
      </c>
      <c r="W131" s="65">
        <f t="shared" ca="1" si="198"/>
        <v>0</v>
      </c>
      <c r="X131" s="65">
        <f t="shared" ca="1" si="198"/>
        <v>0</v>
      </c>
      <c r="Y131" s="65">
        <f t="shared" ca="1" si="198"/>
        <v>0</v>
      </c>
      <c r="Z131" s="65">
        <f t="shared" ca="1" si="198"/>
        <v>0</v>
      </c>
      <c r="AA131" s="65">
        <f t="shared" ca="1" si="189"/>
        <v>0</v>
      </c>
      <c r="AB131" s="65">
        <f t="shared" ca="1" si="189"/>
        <v>0</v>
      </c>
      <c r="AC131" s="65">
        <f t="shared" ca="1" si="189"/>
        <v>0</v>
      </c>
      <c r="AD131" s="65">
        <f t="shared" ca="1" si="189"/>
        <v>0</v>
      </c>
      <c r="AE131" s="65">
        <f t="shared" ca="1" si="189"/>
        <v>0</v>
      </c>
      <c r="AF131" s="65">
        <f t="shared" ca="1" si="189"/>
        <v>0</v>
      </c>
      <c r="AG131" s="65">
        <f t="shared" ca="1" si="189"/>
        <v>0</v>
      </c>
      <c r="AH131" s="65">
        <f t="shared" ca="1" si="189"/>
        <v>0</v>
      </c>
      <c r="AI131" s="65">
        <f t="shared" ca="1" si="189"/>
        <v>0</v>
      </c>
      <c r="AJ131" s="65">
        <f t="shared" ca="1" si="189"/>
        <v>0</v>
      </c>
      <c r="AK131" s="65">
        <f t="shared" ca="1" si="189"/>
        <v>0</v>
      </c>
      <c r="AL131" s="65">
        <f t="shared" ca="1" si="189"/>
        <v>0</v>
      </c>
      <c r="AM131" s="65">
        <f t="shared" ca="1" si="189"/>
        <v>0</v>
      </c>
      <c r="AN131" s="65">
        <f t="shared" ca="1" si="189"/>
        <v>0</v>
      </c>
      <c r="AO131" s="65">
        <f t="shared" ca="1" si="189"/>
        <v>0</v>
      </c>
      <c r="AP131" s="65">
        <f t="shared" ca="1" si="190"/>
        <v>0</v>
      </c>
      <c r="AQ131" s="65">
        <f t="shared" ca="1" si="190"/>
        <v>0</v>
      </c>
      <c r="AR131" s="65">
        <f t="shared" ca="1" si="190"/>
        <v>0</v>
      </c>
      <c r="AS131" s="65">
        <f t="shared" ca="1" si="190"/>
        <v>0</v>
      </c>
      <c r="AT131" s="65">
        <f t="shared" ca="1" si="190"/>
        <v>0</v>
      </c>
      <c r="AU131" s="65">
        <f t="shared" ca="1" si="190"/>
        <v>0</v>
      </c>
      <c r="AV131" s="65">
        <f t="shared" ca="1" si="190"/>
        <v>0</v>
      </c>
      <c r="AW131" s="65">
        <f t="shared" ca="1" si="190"/>
        <v>0</v>
      </c>
      <c r="AX131" s="65">
        <f t="shared" ca="1" si="190"/>
        <v>0</v>
      </c>
      <c r="AY131" s="65">
        <f t="shared" ca="1" si="190"/>
        <v>0</v>
      </c>
      <c r="AZ131" s="65">
        <f t="shared" ca="1" si="190"/>
        <v>0</v>
      </c>
      <c r="BA131" s="65">
        <f t="shared" ca="1" si="190"/>
        <v>0</v>
      </c>
      <c r="BB131" s="65">
        <f t="shared" ca="1" si="190"/>
        <v>0</v>
      </c>
      <c r="BC131" s="65">
        <f t="shared" ca="1" si="190"/>
        <v>0</v>
      </c>
      <c r="BD131" s="65">
        <f t="shared" ca="1" si="190"/>
        <v>0</v>
      </c>
      <c r="BE131" s="65">
        <f t="shared" ca="1" si="190"/>
        <v>0</v>
      </c>
      <c r="BF131" s="65">
        <f t="shared" ca="1" si="187"/>
        <v>0</v>
      </c>
      <c r="BG131" s="65">
        <f t="shared" ca="1" si="187"/>
        <v>0</v>
      </c>
      <c r="BH131" s="65">
        <f t="shared" ca="1" si="187"/>
        <v>0</v>
      </c>
      <c r="BI131" s="65">
        <f t="shared" ca="1" si="187"/>
        <v>0</v>
      </c>
      <c r="BJ131" s="65">
        <f t="shared" ca="1" si="187"/>
        <v>0</v>
      </c>
      <c r="BK131" s="65">
        <f t="shared" ca="1" si="187"/>
        <v>0</v>
      </c>
      <c r="BL131" s="65">
        <f t="shared" ca="1" si="187"/>
        <v>0</v>
      </c>
      <c r="BM131" s="65">
        <f t="shared" ca="1" si="187"/>
        <v>0</v>
      </c>
      <c r="BN131" s="65">
        <f t="shared" ca="1" si="187"/>
        <v>0</v>
      </c>
      <c r="BO131" s="65">
        <f t="shared" ca="1" si="187"/>
        <v>0</v>
      </c>
      <c r="BP131" s="65">
        <f t="shared" ca="1" si="187"/>
        <v>0</v>
      </c>
      <c r="BQ131" s="65">
        <f t="shared" ca="1" si="187"/>
        <v>0</v>
      </c>
      <c r="BR131" s="65">
        <f t="shared" ca="1" si="187"/>
        <v>0</v>
      </c>
      <c r="BS131" s="65">
        <f t="shared" ca="1" si="187"/>
        <v>0</v>
      </c>
      <c r="BT131" s="65">
        <f t="shared" ca="1" si="187"/>
        <v>0</v>
      </c>
      <c r="BU131" s="65">
        <f t="shared" ref="BU131:CJ146" ca="1" si="199">VLOOKUP(ROUNDUP(SQRT(BU$1^2+$I131^2),0),$A$9:$B$723,2)</f>
        <v>0</v>
      </c>
      <c r="BV131" s="65">
        <f t="shared" ca="1" si="199"/>
        <v>0</v>
      </c>
      <c r="BW131" s="65">
        <f t="shared" ca="1" si="199"/>
        <v>0</v>
      </c>
      <c r="BX131" s="65">
        <f t="shared" ca="1" si="199"/>
        <v>0</v>
      </c>
      <c r="BY131" s="65">
        <f t="shared" ca="1" si="199"/>
        <v>0</v>
      </c>
      <c r="BZ131" s="65">
        <f t="shared" ca="1" si="199"/>
        <v>0</v>
      </c>
      <c r="CA131" s="65">
        <f t="shared" ca="1" si="199"/>
        <v>0</v>
      </c>
      <c r="CB131" s="65">
        <f t="shared" ca="1" si="199"/>
        <v>0</v>
      </c>
      <c r="CC131" s="65">
        <f t="shared" ca="1" si="199"/>
        <v>0</v>
      </c>
      <c r="CD131" s="65">
        <f t="shared" ca="1" si="199"/>
        <v>0</v>
      </c>
      <c r="CE131" s="65">
        <f t="shared" ca="1" si="199"/>
        <v>0</v>
      </c>
      <c r="CF131" s="65">
        <f t="shared" ca="1" si="199"/>
        <v>0</v>
      </c>
      <c r="CG131" s="65">
        <f t="shared" ca="1" si="199"/>
        <v>0</v>
      </c>
      <c r="CH131" s="65">
        <f t="shared" ca="1" si="199"/>
        <v>0</v>
      </c>
      <c r="CI131" s="65">
        <f t="shared" ca="1" si="199"/>
        <v>0</v>
      </c>
      <c r="CJ131" s="65">
        <f t="shared" ca="1" si="199"/>
        <v>0</v>
      </c>
      <c r="CK131" s="65">
        <f t="shared" ca="1" si="191"/>
        <v>0</v>
      </c>
      <c r="CL131" s="65">
        <f t="shared" ca="1" si="191"/>
        <v>0</v>
      </c>
      <c r="CM131" s="65">
        <f t="shared" ca="1" si="191"/>
        <v>0</v>
      </c>
      <c r="CN131" s="65">
        <f t="shared" ca="1" si="191"/>
        <v>0</v>
      </c>
      <c r="CO131" s="65">
        <f t="shared" ca="1" si="191"/>
        <v>0</v>
      </c>
      <c r="CP131" s="65">
        <f t="shared" ca="1" si="191"/>
        <v>0</v>
      </c>
      <c r="CQ131" s="65">
        <f t="shared" ca="1" si="191"/>
        <v>0</v>
      </c>
      <c r="CR131" s="65">
        <f t="shared" ca="1" si="191"/>
        <v>0</v>
      </c>
      <c r="CS131" s="65">
        <f t="shared" ca="1" si="191"/>
        <v>0</v>
      </c>
      <c r="CT131" s="65">
        <f t="shared" ca="1" si="191"/>
        <v>0</v>
      </c>
      <c r="CU131" s="65">
        <f t="shared" ca="1" si="191"/>
        <v>0</v>
      </c>
      <c r="CV131" s="65">
        <f t="shared" ca="1" si="191"/>
        <v>0</v>
      </c>
      <c r="CW131" s="65">
        <f t="shared" ca="1" si="191"/>
        <v>0</v>
      </c>
      <c r="CX131" s="65">
        <f t="shared" ca="1" si="191"/>
        <v>0</v>
      </c>
      <c r="CY131" s="65">
        <f t="shared" ca="1" si="191"/>
        <v>0</v>
      </c>
      <c r="CZ131" s="65">
        <f t="shared" ref="CZ131:DO146" ca="1" si="200">VLOOKUP(ROUNDUP(SQRT(CZ$1^2+$I131^2),0),$A$9:$B$723,2)</f>
        <v>0</v>
      </c>
      <c r="DA131" s="65">
        <f t="shared" ca="1" si="200"/>
        <v>0</v>
      </c>
      <c r="DB131" s="65">
        <f t="shared" ca="1" si="200"/>
        <v>0</v>
      </c>
      <c r="DC131" s="65">
        <f t="shared" ca="1" si="200"/>
        <v>0</v>
      </c>
      <c r="DD131" s="65">
        <f t="shared" ca="1" si="200"/>
        <v>0</v>
      </c>
      <c r="DE131" s="65">
        <f t="shared" ca="1" si="200"/>
        <v>0</v>
      </c>
      <c r="DF131" s="65">
        <f t="shared" ca="1" si="200"/>
        <v>0</v>
      </c>
      <c r="DG131" s="65">
        <f t="shared" ca="1" si="200"/>
        <v>0</v>
      </c>
      <c r="DH131" s="65">
        <f t="shared" ca="1" si="200"/>
        <v>0</v>
      </c>
      <c r="DI131" s="65">
        <f t="shared" ca="1" si="200"/>
        <v>0</v>
      </c>
      <c r="DJ131" s="65">
        <f t="shared" ca="1" si="200"/>
        <v>0</v>
      </c>
      <c r="DK131" s="65">
        <f t="shared" ca="1" si="200"/>
        <v>0</v>
      </c>
      <c r="DL131" s="65">
        <f t="shared" ca="1" si="200"/>
        <v>0</v>
      </c>
      <c r="DM131" s="65">
        <f t="shared" ca="1" si="200"/>
        <v>0</v>
      </c>
      <c r="DN131" s="65">
        <f t="shared" ca="1" si="200"/>
        <v>0</v>
      </c>
      <c r="DO131" s="65">
        <f t="shared" ca="1" si="200"/>
        <v>0</v>
      </c>
      <c r="DP131" s="65">
        <f t="shared" ref="DP131:EE146" ca="1" si="201">VLOOKUP(ROUNDUP(SQRT(DP$1^2+$I131^2),0),$A$9:$B$723,2)</f>
        <v>0</v>
      </c>
      <c r="DQ131" s="65">
        <f t="shared" ca="1" si="201"/>
        <v>0</v>
      </c>
      <c r="DR131" s="65">
        <f t="shared" ca="1" si="201"/>
        <v>0</v>
      </c>
      <c r="DS131" s="65">
        <f t="shared" ca="1" si="201"/>
        <v>0</v>
      </c>
      <c r="DT131" s="65">
        <f t="shared" ca="1" si="201"/>
        <v>0</v>
      </c>
      <c r="DU131" s="65">
        <f t="shared" ca="1" si="201"/>
        <v>0</v>
      </c>
      <c r="DV131" s="65">
        <f t="shared" ca="1" si="201"/>
        <v>0</v>
      </c>
      <c r="DW131" s="65">
        <f t="shared" ca="1" si="201"/>
        <v>0</v>
      </c>
      <c r="DX131" s="65">
        <f t="shared" ca="1" si="201"/>
        <v>0</v>
      </c>
      <c r="DY131" s="65">
        <f t="shared" ca="1" si="201"/>
        <v>0</v>
      </c>
      <c r="DZ131" s="65">
        <f t="shared" ca="1" si="201"/>
        <v>0</v>
      </c>
      <c r="EA131" s="65">
        <f t="shared" ca="1" si="201"/>
        <v>0</v>
      </c>
      <c r="EB131" s="65">
        <f t="shared" ca="1" si="201"/>
        <v>0</v>
      </c>
      <c r="EC131" s="65">
        <f t="shared" ca="1" si="201"/>
        <v>0</v>
      </c>
      <c r="ED131" s="65">
        <f t="shared" ca="1" si="201"/>
        <v>0</v>
      </c>
      <c r="EE131" s="65">
        <f t="shared" ca="1" si="201"/>
        <v>0</v>
      </c>
      <c r="EF131" s="65">
        <f t="shared" ca="1" si="192"/>
        <v>0</v>
      </c>
      <c r="EG131" s="65">
        <f t="shared" ca="1" si="192"/>
        <v>0</v>
      </c>
      <c r="EH131" s="65">
        <f t="shared" ca="1" si="192"/>
        <v>0</v>
      </c>
      <c r="EI131" s="65">
        <f t="shared" ca="1" si="192"/>
        <v>0</v>
      </c>
      <c r="EJ131" s="65">
        <f t="shared" ca="1" si="192"/>
        <v>0</v>
      </c>
      <c r="EK131" s="65">
        <f t="shared" ca="1" si="192"/>
        <v>0</v>
      </c>
      <c r="EL131" s="65">
        <f t="shared" ca="1" si="192"/>
        <v>0</v>
      </c>
      <c r="EM131" s="65">
        <f t="shared" ca="1" si="192"/>
        <v>0</v>
      </c>
      <c r="EN131" s="65">
        <f t="shared" ca="1" si="192"/>
        <v>0</v>
      </c>
      <c r="EO131" s="65">
        <f t="shared" ca="1" si="192"/>
        <v>0</v>
      </c>
      <c r="EP131" s="65">
        <f t="shared" ca="1" si="192"/>
        <v>0</v>
      </c>
      <c r="EQ131" s="65">
        <f t="shared" ca="1" si="192"/>
        <v>0</v>
      </c>
      <c r="ER131" s="65">
        <f t="shared" ca="1" si="192"/>
        <v>0</v>
      </c>
      <c r="ES131" s="65">
        <f t="shared" ca="1" si="192"/>
        <v>0</v>
      </c>
      <c r="ET131" s="65">
        <f t="shared" ca="1" si="192"/>
        <v>0</v>
      </c>
      <c r="EU131" s="65">
        <f t="shared" ca="1" si="193"/>
        <v>0</v>
      </c>
      <c r="EV131" s="65">
        <f t="shared" ca="1" si="193"/>
        <v>0</v>
      </c>
      <c r="EW131" s="65">
        <f t="shared" ca="1" si="193"/>
        <v>0</v>
      </c>
      <c r="EX131" s="65">
        <f t="shared" ca="1" si="193"/>
        <v>0</v>
      </c>
      <c r="EY131" s="65">
        <f t="shared" ca="1" si="193"/>
        <v>0</v>
      </c>
      <c r="EZ131" s="65">
        <f t="shared" ca="1" si="193"/>
        <v>0</v>
      </c>
      <c r="FA131" s="65">
        <f t="shared" ca="1" si="193"/>
        <v>0</v>
      </c>
      <c r="FB131" s="65">
        <f t="shared" ca="1" si="193"/>
        <v>0</v>
      </c>
      <c r="FC131" s="65">
        <f t="shared" ca="1" si="193"/>
        <v>0</v>
      </c>
      <c r="FD131" s="65">
        <f t="shared" ca="1" si="193"/>
        <v>0</v>
      </c>
      <c r="FE131" s="65">
        <f t="shared" ca="1" si="188"/>
        <v>0</v>
      </c>
      <c r="FF131" s="65">
        <f t="shared" ca="1" si="188"/>
        <v>0</v>
      </c>
      <c r="FG131" s="65">
        <f t="shared" ca="1" si="188"/>
        <v>0</v>
      </c>
      <c r="FH131" s="65">
        <f t="shared" ca="1" si="188"/>
        <v>0</v>
      </c>
      <c r="FI131" s="65">
        <f t="shared" ca="1" si="188"/>
        <v>0</v>
      </c>
      <c r="FJ131" s="65">
        <f t="shared" ca="1" si="188"/>
        <v>0</v>
      </c>
      <c r="FK131" s="65">
        <f t="shared" ca="1" si="188"/>
        <v>0</v>
      </c>
      <c r="FL131" s="65">
        <f t="shared" ca="1" si="188"/>
        <v>0</v>
      </c>
      <c r="FM131" s="65">
        <f t="shared" ca="1" si="188"/>
        <v>0</v>
      </c>
      <c r="FN131" s="65">
        <f t="shared" ca="1" si="188"/>
        <v>0</v>
      </c>
      <c r="FO131" s="65">
        <f t="shared" ca="1" si="188"/>
        <v>0</v>
      </c>
      <c r="FP131" s="65">
        <f t="shared" ca="1" si="188"/>
        <v>0</v>
      </c>
      <c r="FQ131" s="65">
        <f t="shared" ref="FQ131:GF146" ca="1" si="202">VLOOKUP(ROUNDUP(SQRT(FQ$1^2+$I131^2),0),$A$9:$B$723,2)</f>
        <v>0</v>
      </c>
      <c r="FR131" s="65">
        <f t="shared" ca="1" si="202"/>
        <v>0</v>
      </c>
      <c r="FS131" s="65">
        <f t="shared" ca="1" si="202"/>
        <v>0</v>
      </c>
      <c r="FT131" s="65">
        <f t="shared" ca="1" si="202"/>
        <v>0</v>
      </c>
      <c r="FU131" s="65">
        <f t="shared" ca="1" si="202"/>
        <v>0</v>
      </c>
      <c r="FV131" s="65">
        <f t="shared" ca="1" si="202"/>
        <v>0</v>
      </c>
      <c r="FW131" s="65">
        <f t="shared" ca="1" si="202"/>
        <v>0</v>
      </c>
      <c r="FX131" s="65">
        <f t="shared" ca="1" si="202"/>
        <v>0</v>
      </c>
      <c r="FY131" s="65">
        <f t="shared" ca="1" si="202"/>
        <v>0</v>
      </c>
      <c r="FZ131" s="65">
        <f t="shared" ca="1" si="202"/>
        <v>0</v>
      </c>
      <c r="GA131" s="65">
        <f t="shared" ca="1" si="202"/>
        <v>0</v>
      </c>
      <c r="GB131" s="65">
        <f t="shared" ca="1" si="202"/>
        <v>0</v>
      </c>
      <c r="GC131" s="65">
        <f t="shared" ca="1" si="202"/>
        <v>0</v>
      </c>
      <c r="GD131" s="65">
        <f t="shared" ca="1" si="202"/>
        <v>0</v>
      </c>
      <c r="GE131" s="65">
        <f t="shared" ca="1" si="202"/>
        <v>0</v>
      </c>
      <c r="GF131" s="65">
        <f t="shared" ca="1" si="202"/>
        <v>0</v>
      </c>
      <c r="GG131" s="65">
        <f t="shared" ref="GG131:GV146" ca="1" si="203">VLOOKUP(ROUNDUP(SQRT(GG$1^2+$I131^2),0),$A$9:$B$723,2)</f>
        <v>0</v>
      </c>
      <c r="GH131" s="65">
        <f t="shared" ca="1" si="203"/>
        <v>0</v>
      </c>
      <c r="GI131" s="65">
        <f t="shared" ca="1" si="203"/>
        <v>0</v>
      </c>
      <c r="GJ131" s="65">
        <f t="shared" ca="1" si="203"/>
        <v>0</v>
      </c>
      <c r="GK131" s="65">
        <f t="shared" ca="1" si="203"/>
        <v>0</v>
      </c>
      <c r="GL131" s="65">
        <f t="shared" ca="1" si="203"/>
        <v>0</v>
      </c>
      <c r="GM131" s="65">
        <f t="shared" ca="1" si="203"/>
        <v>0</v>
      </c>
      <c r="GN131" s="65">
        <f t="shared" ca="1" si="203"/>
        <v>0</v>
      </c>
      <c r="GO131" s="65">
        <f t="shared" ca="1" si="203"/>
        <v>0</v>
      </c>
      <c r="GP131" s="65">
        <f t="shared" ca="1" si="203"/>
        <v>0</v>
      </c>
      <c r="GQ131" s="65">
        <f t="shared" ca="1" si="203"/>
        <v>0</v>
      </c>
      <c r="GR131" s="65">
        <f t="shared" ca="1" si="203"/>
        <v>0</v>
      </c>
      <c r="GS131" s="65">
        <f t="shared" ca="1" si="194"/>
        <v>0</v>
      </c>
      <c r="GT131" s="65">
        <f t="shared" ca="1" si="194"/>
        <v>0</v>
      </c>
      <c r="GU131" s="65">
        <f t="shared" ca="1" si="194"/>
        <v>0</v>
      </c>
      <c r="GV131" s="65">
        <f t="shared" ca="1" si="194"/>
        <v>0</v>
      </c>
      <c r="GW131" s="65">
        <f t="shared" ca="1" si="194"/>
        <v>0</v>
      </c>
      <c r="GX131" s="65">
        <f t="shared" ca="1" si="194"/>
        <v>0</v>
      </c>
      <c r="GY131" s="65">
        <f t="shared" ca="1" si="194"/>
        <v>0</v>
      </c>
      <c r="GZ131" s="65">
        <f t="shared" ca="1" si="194"/>
        <v>0</v>
      </c>
      <c r="HA131" s="65">
        <f t="shared" ca="1" si="194"/>
        <v>0</v>
      </c>
      <c r="HB131" s="65">
        <f t="shared" ca="1" si="194"/>
        <v>0</v>
      </c>
      <c r="HC131" s="65">
        <f t="shared" ca="1" si="194"/>
        <v>0</v>
      </c>
      <c r="HD131" s="65">
        <f t="shared" ca="1" si="194"/>
        <v>0</v>
      </c>
      <c r="HE131" s="65">
        <f t="shared" ref="HE131:HT146" ca="1" si="204">VLOOKUP(ROUNDUP(SQRT(HE$1^2+$I131^2),0),$A$9:$B$723,2)</f>
        <v>0</v>
      </c>
      <c r="HF131" s="65">
        <f t="shared" ca="1" si="204"/>
        <v>0</v>
      </c>
      <c r="HG131" s="65">
        <f t="shared" ca="1" si="204"/>
        <v>0</v>
      </c>
      <c r="HH131" s="65">
        <f t="shared" ca="1" si="204"/>
        <v>0</v>
      </c>
      <c r="HI131" s="65">
        <f t="shared" ca="1" si="204"/>
        <v>0</v>
      </c>
      <c r="HJ131" s="65">
        <f t="shared" ca="1" si="204"/>
        <v>0</v>
      </c>
      <c r="HK131" s="65">
        <f t="shared" ca="1" si="204"/>
        <v>0</v>
      </c>
      <c r="HL131" s="65">
        <f t="shared" ca="1" si="204"/>
        <v>0</v>
      </c>
      <c r="HM131" s="65">
        <f t="shared" ca="1" si="204"/>
        <v>0</v>
      </c>
      <c r="HN131" s="65">
        <f t="shared" ca="1" si="204"/>
        <v>0</v>
      </c>
      <c r="HO131" s="65">
        <f t="shared" ca="1" si="204"/>
        <v>0</v>
      </c>
      <c r="HP131" s="65">
        <f t="shared" ca="1" si="204"/>
        <v>0</v>
      </c>
      <c r="HQ131" s="65">
        <f t="shared" ca="1" si="204"/>
        <v>0</v>
      </c>
      <c r="HR131" s="65">
        <f t="shared" ca="1" si="204"/>
        <v>0</v>
      </c>
      <c r="HS131" s="65">
        <f t="shared" ca="1" si="204"/>
        <v>0</v>
      </c>
      <c r="HT131" s="65">
        <f t="shared" ca="1" si="204"/>
        <v>0</v>
      </c>
      <c r="HU131" s="65">
        <f t="shared" ref="HU131:IJ146" ca="1" si="205">VLOOKUP(ROUNDUP(SQRT(HU$1^2+$I131^2),0),$A$9:$B$723,2)</f>
        <v>0</v>
      </c>
      <c r="HV131" s="65">
        <f t="shared" ca="1" si="205"/>
        <v>0</v>
      </c>
      <c r="HW131" s="65">
        <f t="shared" ca="1" si="205"/>
        <v>0</v>
      </c>
      <c r="HX131" s="65">
        <f t="shared" ca="1" si="205"/>
        <v>0</v>
      </c>
      <c r="HY131" s="65">
        <f t="shared" ca="1" si="205"/>
        <v>0</v>
      </c>
      <c r="HZ131" s="65">
        <f t="shared" ca="1" si="205"/>
        <v>0</v>
      </c>
      <c r="IA131" s="65">
        <f t="shared" ca="1" si="205"/>
        <v>0</v>
      </c>
      <c r="IB131" s="65">
        <f t="shared" ca="1" si="205"/>
        <v>0</v>
      </c>
      <c r="IC131" s="65">
        <f t="shared" ca="1" si="205"/>
        <v>0</v>
      </c>
      <c r="ID131" s="65">
        <f t="shared" ca="1" si="205"/>
        <v>0</v>
      </c>
      <c r="IE131" s="65">
        <f t="shared" ca="1" si="205"/>
        <v>0</v>
      </c>
      <c r="IF131" s="65">
        <f t="shared" ca="1" si="205"/>
        <v>0</v>
      </c>
      <c r="IG131" s="65">
        <f t="shared" ca="1" si="195"/>
        <v>0</v>
      </c>
      <c r="IH131" s="65">
        <f t="shared" ca="1" si="195"/>
        <v>0</v>
      </c>
      <c r="II131" s="65">
        <f t="shared" ca="1" si="195"/>
        <v>0</v>
      </c>
      <c r="IJ131" s="65">
        <f t="shared" ca="1" si="195"/>
        <v>0</v>
      </c>
      <c r="IK131" s="65">
        <f t="shared" ca="1" si="195"/>
        <v>0</v>
      </c>
      <c r="IL131" s="65">
        <f t="shared" ca="1" si="195"/>
        <v>0</v>
      </c>
      <c r="IM131" s="65">
        <f t="shared" ca="1" si="195"/>
        <v>0</v>
      </c>
      <c r="IN131" s="65">
        <f t="shared" ca="1" si="195"/>
        <v>0</v>
      </c>
      <c r="IO131" s="65">
        <f t="shared" ca="1" si="195"/>
        <v>0</v>
      </c>
      <c r="IP131" s="65">
        <f t="shared" ca="1" si="196"/>
        <v>0</v>
      </c>
      <c r="IQ131" s="65">
        <f t="shared" ca="1" si="196"/>
        <v>0</v>
      </c>
      <c r="IR131" s="65">
        <f t="shared" ca="1" si="196"/>
        <v>0</v>
      </c>
      <c r="IS131" s="65">
        <f t="shared" ca="1" si="196"/>
        <v>0</v>
      </c>
      <c r="IT131" s="65">
        <f t="shared" ca="1" si="196"/>
        <v>0</v>
      </c>
      <c r="IU131" s="65">
        <f t="shared" ca="1" si="196"/>
        <v>0</v>
      </c>
      <c r="IV131" s="65">
        <f t="shared" ca="1" si="196"/>
        <v>0</v>
      </c>
      <c r="IW131" s="65">
        <f t="shared" ca="1" si="196"/>
        <v>0</v>
      </c>
      <c r="IX131" s="65">
        <f t="shared" ca="1" si="196"/>
        <v>0</v>
      </c>
      <c r="IY131" s="65">
        <f t="shared" ca="1" si="196"/>
        <v>0</v>
      </c>
      <c r="IZ131" s="65">
        <f t="shared" ca="1" si="196"/>
        <v>0</v>
      </c>
      <c r="JA131" s="65"/>
      <c r="JB131" s="65"/>
      <c r="JC131" s="65"/>
      <c r="JD131" s="65"/>
      <c r="JE131" s="65"/>
      <c r="JF131" s="65"/>
      <c r="JG131" s="65"/>
      <c r="JH131" s="65"/>
      <c r="JI131" s="65"/>
      <c r="JJ131" s="65"/>
      <c r="JK131" s="65"/>
      <c r="JL131" s="65"/>
      <c r="JM131" s="65"/>
      <c r="JN131" s="65"/>
      <c r="JO131" s="65"/>
      <c r="JP131" s="65"/>
      <c r="JQ131" s="65"/>
      <c r="JR131" s="65"/>
    </row>
    <row r="132" spans="1:278" x14ac:dyDescent="0.2">
      <c r="A132" s="64">
        <f t="shared" si="124"/>
        <v>123</v>
      </c>
      <c r="B132" s="65">
        <f t="shared" ca="1" si="122"/>
        <v>3.2862589305458354E-11</v>
      </c>
      <c r="C132" s="65">
        <f t="shared" ca="1" si="147"/>
        <v>3.2862589305458354E-11</v>
      </c>
      <c r="D132" s="65">
        <f t="shared" ca="1" si="148"/>
        <v>0</v>
      </c>
      <c r="E132" s="72">
        <f t="shared" ca="1" si="149"/>
        <v>0</v>
      </c>
      <c r="F132" s="67">
        <f t="shared" si="123"/>
        <v>0</v>
      </c>
      <c r="H132" s="72">
        <f t="shared" ca="1" si="125"/>
        <v>0</v>
      </c>
      <c r="I132" s="64">
        <f t="shared" ca="1" si="197"/>
        <v>130</v>
      </c>
      <c r="J132" s="67">
        <f t="shared" ca="1" si="127"/>
        <v>0</v>
      </c>
      <c r="K132" s="65">
        <f t="shared" ca="1" si="198"/>
        <v>0</v>
      </c>
      <c r="L132" s="65">
        <f t="shared" ca="1" si="198"/>
        <v>0</v>
      </c>
      <c r="M132" s="65">
        <f t="shared" ca="1" si="198"/>
        <v>0</v>
      </c>
      <c r="N132" s="65">
        <f t="shared" ca="1" si="198"/>
        <v>0</v>
      </c>
      <c r="O132" s="65">
        <f t="shared" ca="1" si="198"/>
        <v>0</v>
      </c>
      <c r="P132" s="65">
        <f t="shared" ca="1" si="198"/>
        <v>0</v>
      </c>
      <c r="Q132" s="65">
        <f t="shared" ca="1" si="198"/>
        <v>0</v>
      </c>
      <c r="R132" s="65">
        <f t="shared" ca="1" si="198"/>
        <v>0</v>
      </c>
      <c r="S132" s="65">
        <f t="shared" ca="1" si="198"/>
        <v>0</v>
      </c>
      <c r="T132" s="65">
        <f t="shared" ca="1" si="198"/>
        <v>0</v>
      </c>
      <c r="U132" s="65">
        <f t="shared" ca="1" si="198"/>
        <v>0</v>
      </c>
      <c r="V132" s="65">
        <f t="shared" ca="1" si="198"/>
        <v>0</v>
      </c>
      <c r="W132" s="65">
        <f t="shared" ca="1" si="198"/>
        <v>0</v>
      </c>
      <c r="X132" s="65">
        <f t="shared" ca="1" si="198"/>
        <v>0</v>
      </c>
      <c r="Y132" s="65">
        <f t="shared" ca="1" si="198"/>
        <v>0</v>
      </c>
      <c r="Z132" s="65">
        <f t="shared" ca="1" si="198"/>
        <v>0</v>
      </c>
      <c r="AA132" s="65">
        <f t="shared" ca="1" si="189"/>
        <v>0</v>
      </c>
      <c r="AB132" s="65">
        <f t="shared" ca="1" si="189"/>
        <v>0</v>
      </c>
      <c r="AC132" s="65">
        <f t="shared" ca="1" si="189"/>
        <v>0</v>
      </c>
      <c r="AD132" s="65">
        <f t="shared" ca="1" si="189"/>
        <v>0</v>
      </c>
      <c r="AE132" s="65">
        <f t="shared" ca="1" si="189"/>
        <v>0</v>
      </c>
      <c r="AF132" s="65">
        <f t="shared" ca="1" si="189"/>
        <v>0</v>
      </c>
      <c r="AG132" s="65">
        <f t="shared" ca="1" si="189"/>
        <v>0</v>
      </c>
      <c r="AH132" s="65">
        <f t="shared" ca="1" si="189"/>
        <v>0</v>
      </c>
      <c r="AI132" s="65">
        <f t="shared" ca="1" si="189"/>
        <v>0</v>
      </c>
      <c r="AJ132" s="65">
        <f t="shared" ca="1" si="189"/>
        <v>0</v>
      </c>
      <c r="AK132" s="65">
        <f t="shared" ca="1" si="189"/>
        <v>0</v>
      </c>
      <c r="AL132" s="65">
        <f t="shared" ca="1" si="189"/>
        <v>0</v>
      </c>
      <c r="AM132" s="65">
        <f t="shared" ca="1" si="189"/>
        <v>0</v>
      </c>
      <c r="AN132" s="65">
        <f t="shared" ca="1" si="189"/>
        <v>0</v>
      </c>
      <c r="AO132" s="65">
        <f t="shared" ca="1" si="189"/>
        <v>0</v>
      </c>
      <c r="AP132" s="65">
        <f t="shared" ca="1" si="190"/>
        <v>0</v>
      </c>
      <c r="AQ132" s="65">
        <f t="shared" ca="1" si="190"/>
        <v>0</v>
      </c>
      <c r="AR132" s="65">
        <f t="shared" ca="1" si="190"/>
        <v>0</v>
      </c>
      <c r="AS132" s="65">
        <f t="shared" ca="1" si="190"/>
        <v>0</v>
      </c>
      <c r="AT132" s="65">
        <f t="shared" ca="1" si="190"/>
        <v>0</v>
      </c>
      <c r="AU132" s="65">
        <f t="shared" ca="1" si="190"/>
        <v>0</v>
      </c>
      <c r="AV132" s="65">
        <f t="shared" ca="1" si="190"/>
        <v>0</v>
      </c>
      <c r="AW132" s="65">
        <f t="shared" ca="1" si="190"/>
        <v>0</v>
      </c>
      <c r="AX132" s="65">
        <f t="shared" ca="1" si="190"/>
        <v>0</v>
      </c>
      <c r="AY132" s="65">
        <f t="shared" ca="1" si="190"/>
        <v>0</v>
      </c>
      <c r="AZ132" s="65">
        <f t="shared" ca="1" si="190"/>
        <v>0</v>
      </c>
      <c r="BA132" s="65">
        <f t="shared" ca="1" si="190"/>
        <v>0</v>
      </c>
      <c r="BB132" s="65">
        <f t="shared" ca="1" si="190"/>
        <v>0</v>
      </c>
      <c r="BC132" s="65">
        <f t="shared" ca="1" si="190"/>
        <v>0</v>
      </c>
      <c r="BD132" s="65">
        <f t="shared" ca="1" si="190"/>
        <v>0</v>
      </c>
      <c r="BE132" s="65">
        <f t="shared" ca="1" si="190"/>
        <v>0</v>
      </c>
      <c r="BF132" s="65">
        <f t="shared" ca="1" si="187"/>
        <v>0</v>
      </c>
      <c r="BG132" s="65">
        <f t="shared" ca="1" si="187"/>
        <v>0</v>
      </c>
      <c r="BH132" s="65">
        <f t="shared" ca="1" si="187"/>
        <v>0</v>
      </c>
      <c r="BI132" s="65">
        <f t="shared" ca="1" si="187"/>
        <v>0</v>
      </c>
      <c r="BJ132" s="65">
        <f t="shared" ca="1" si="187"/>
        <v>0</v>
      </c>
      <c r="BK132" s="65">
        <f t="shared" ca="1" si="187"/>
        <v>0</v>
      </c>
      <c r="BL132" s="65">
        <f t="shared" ca="1" si="187"/>
        <v>0</v>
      </c>
      <c r="BM132" s="65">
        <f t="shared" ca="1" si="187"/>
        <v>0</v>
      </c>
      <c r="BN132" s="65">
        <f t="shared" ca="1" si="187"/>
        <v>0</v>
      </c>
      <c r="BO132" s="65">
        <f t="shared" ca="1" si="187"/>
        <v>0</v>
      </c>
      <c r="BP132" s="65">
        <f t="shared" ca="1" si="187"/>
        <v>0</v>
      </c>
      <c r="BQ132" s="65">
        <f t="shared" ca="1" si="187"/>
        <v>0</v>
      </c>
      <c r="BR132" s="65">
        <f t="shared" ca="1" si="187"/>
        <v>0</v>
      </c>
      <c r="BS132" s="65">
        <f t="shared" ca="1" si="187"/>
        <v>0</v>
      </c>
      <c r="BT132" s="65">
        <f t="shared" ca="1" si="187"/>
        <v>0</v>
      </c>
      <c r="BU132" s="65">
        <f t="shared" ca="1" si="199"/>
        <v>0</v>
      </c>
      <c r="BV132" s="65">
        <f t="shared" ca="1" si="199"/>
        <v>0</v>
      </c>
      <c r="BW132" s="65">
        <f t="shared" ca="1" si="199"/>
        <v>0</v>
      </c>
      <c r="BX132" s="65">
        <f t="shared" ca="1" si="199"/>
        <v>0</v>
      </c>
      <c r="BY132" s="65">
        <f t="shared" ca="1" si="199"/>
        <v>0</v>
      </c>
      <c r="BZ132" s="65">
        <f t="shared" ca="1" si="199"/>
        <v>0</v>
      </c>
      <c r="CA132" s="65">
        <f t="shared" ca="1" si="199"/>
        <v>0</v>
      </c>
      <c r="CB132" s="65">
        <f t="shared" ca="1" si="199"/>
        <v>0</v>
      </c>
      <c r="CC132" s="65">
        <f t="shared" ca="1" si="199"/>
        <v>0</v>
      </c>
      <c r="CD132" s="65">
        <f t="shared" ca="1" si="199"/>
        <v>0</v>
      </c>
      <c r="CE132" s="65">
        <f t="shared" ca="1" si="199"/>
        <v>0</v>
      </c>
      <c r="CF132" s="65">
        <f t="shared" ca="1" si="199"/>
        <v>0</v>
      </c>
      <c r="CG132" s="65">
        <f t="shared" ca="1" si="199"/>
        <v>0</v>
      </c>
      <c r="CH132" s="65">
        <f t="shared" ca="1" si="199"/>
        <v>0</v>
      </c>
      <c r="CI132" s="65">
        <f t="shared" ca="1" si="199"/>
        <v>0</v>
      </c>
      <c r="CJ132" s="65">
        <f t="shared" ca="1" si="199"/>
        <v>0</v>
      </c>
      <c r="CK132" s="65">
        <f t="shared" ca="1" si="191"/>
        <v>0</v>
      </c>
      <c r="CL132" s="65">
        <f t="shared" ca="1" si="191"/>
        <v>0</v>
      </c>
      <c r="CM132" s="65">
        <f t="shared" ca="1" si="191"/>
        <v>0</v>
      </c>
      <c r="CN132" s="65">
        <f t="shared" ca="1" si="191"/>
        <v>0</v>
      </c>
      <c r="CO132" s="65">
        <f t="shared" ca="1" si="191"/>
        <v>0</v>
      </c>
      <c r="CP132" s="65">
        <f t="shared" ca="1" si="191"/>
        <v>0</v>
      </c>
      <c r="CQ132" s="65">
        <f t="shared" ca="1" si="191"/>
        <v>0</v>
      </c>
      <c r="CR132" s="65">
        <f t="shared" ca="1" si="191"/>
        <v>0</v>
      </c>
      <c r="CS132" s="65">
        <f t="shared" ca="1" si="191"/>
        <v>0</v>
      </c>
      <c r="CT132" s="65">
        <f t="shared" ca="1" si="191"/>
        <v>0</v>
      </c>
      <c r="CU132" s="65">
        <f t="shared" ca="1" si="191"/>
        <v>0</v>
      </c>
      <c r="CV132" s="65">
        <f t="shared" ca="1" si="191"/>
        <v>0</v>
      </c>
      <c r="CW132" s="65">
        <f t="shared" ca="1" si="191"/>
        <v>0</v>
      </c>
      <c r="CX132" s="65">
        <f t="shared" ca="1" si="191"/>
        <v>0</v>
      </c>
      <c r="CY132" s="65">
        <f t="shared" ca="1" si="191"/>
        <v>0</v>
      </c>
      <c r="CZ132" s="65">
        <f t="shared" ca="1" si="200"/>
        <v>0</v>
      </c>
      <c r="DA132" s="65">
        <f t="shared" ca="1" si="200"/>
        <v>0</v>
      </c>
      <c r="DB132" s="65">
        <f t="shared" ca="1" si="200"/>
        <v>0</v>
      </c>
      <c r="DC132" s="65">
        <f t="shared" ca="1" si="200"/>
        <v>0</v>
      </c>
      <c r="DD132" s="65">
        <f t="shared" ca="1" si="200"/>
        <v>0</v>
      </c>
      <c r="DE132" s="65">
        <f t="shared" ca="1" si="200"/>
        <v>0</v>
      </c>
      <c r="DF132" s="65">
        <f t="shared" ca="1" si="200"/>
        <v>0</v>
      </c>
      <c r="DG132" s="65">
        <f t="shared" ca="1" si="200"/>
        <v>0</v>
      </c>
      <c r="DH132" s="65">
        <f t="shared" ca="1" si="200"/>
        <v>0</v>
      </c>
      <c r="DI132" s="65">
        <f t="shared" ca="1" si="200"/>
        <v>0</v>
      </c>
      <c r="DJ132" s="65">
        <f t="shared" ca="1" si="200"/>
        <v>0</v>
      </c>
      <c r="DK132" s="65">
        <f t="shared" ca="1" si="200"/>
        <v>0</v>
      </c>
      <c r="DL132" s="65">
        <f t="shared" ca="1" si="200"/>
        <v>0</v>
      </c>
      <c r="DM132" s="65">
        <f t="shared" ca="1" si="200"/>
        <v>0</v>
      </c>
      <c r="DN132" s="65">
        <f t="shared" ca="1" si="200"/>
        <v>0</v>
      </c>
      <c r="DO132" s="65">
        <f t="shared" ca="1" si="200"/>
        <v>0</v>
      </c>
      <c r="DP132" s="65">
        <f t="shared" ca="1" si="201"/>
        <v>0</v>
      </c>
      <c r="DQ132" s="65">
        <f t="shared" ca="1" si="201"/>
        <v>0</v>
      </c>
      <c r="DR132" s="65">
        <f t="shared" ca="1" si="201"/>
        <v>0</v>
      </c>
      <c r="DS132" s="65">
        <f t="shared" ca="1" si="201"/>
        <v>0</v>
      </c>
      <c r="DT132" s="65">
        <f t="shared" ca="1" si="201"/>
        <v>0</v>
      </c>
      <c r="DU132" s="65">
        <f t="shared" ca="1" si="201"/>
        <v>0</v>
      </c>
      <c r="DV132" s="65">
        <f t="shared" ca="1" si="201"/>
        <v>0</v>
      </c>
      <c r="DW132" s="65">
        <f t="shared" ca="1" si="201"/>
        <v>0</v>
      </c>
      <c r="DX132" s="65">
        <f t="shared" ca="1" si="201"/>
        <v>0</v>
      </c>
      <c r="DY132" s="65">
        <f t="shared" ca="1" si="201"/>
        <v>0</v>
      </c>
      <c r="DZ132" s="65">
        <f t="shared" ca="1" si="201"/>
        <v>0</v>
      </c>
      <c r="EA132" s="65">
        <f t="shared" ca="1" si="201"/>
        <v>0</v>
      </c>
      <c r="EB132" s="65">
        <f t="shared" ca="1" si="201"/>
        <v>0</v>
      </c>
      <c r="EC132" s="65">
        <f t="shared" ca="1" si="201"/>
        <v>0</v>
      </c>
      <c r="ED132" s="65">
        <f t="shared" ca="1" si="201"/>
        <v>0</v>
      </c>
      <c r="EE132" s="65">
        <f t="shared" ca="1" si="201"/>
        <v>0</v>
      </c>
      <c r="EF132" s="65">
        <f t="shared" ca="1" si="192"/>
        <v>0</v>
      </c>
      <c r="EG132" s="65">
        <f t="shared" ca="1" si="192"/>
        <v>0</v>
      </c>
      <c r="EH132" s="65">
        <f t="shared" ca="1" si="192"/>
        <v>0</v>
      </c>
      <c r="EI132" s="65">
        <f t="shared" ca="1" si="192"/>
        <v>0</v>
      </c>
      <c r="EJ132" s="65">
        <f t="shared" ca="1" si="192"/>
        <v>0</v>
      </c>
      <c r="EK132" s="65">
        <f t="shared" ca="1" si="192"/>
        <v>0</v>
      </c>
      <c r="EL132" s="65">
        <f t="shared" ca="1" si="192"/>
        <v>0</v>
      </c>
      <c r="EM132" s="65">
        <f t="shared" ca="1" si="192"/>
        <v>0</v>
      </c>
      <c r="EN132" s="65">
        <f t="shared" ca="1" si="192"/>
        <v>0</v>
      </c>
      <c r="EO132" s="65">
        <f t="shared" ca="1" si="192"/>
        <v>0</v>
      </c>
      <c r="EP132" s="65">
        <f t="shared" ca="1" si="192"/>
        <v>0</v>
      </c>
      <c r="EQ132" s="65">
        <f t="shared" ca="1" si="192"/>
        <v>0</v>
      </c>
      <c r="ER132" s="65">
        <f t="shared" ca="1" si="192"/>
        <v>0</v>
      </c>
      <c r="ES132" s="65">
        <f t="shared" ca="1" si="192"/>
        <v>0</v>
      </c>
      <c r="ET132" s="65">
        <f t="shared" ca="1" si="192"/>
        <v>0</v>
      </c>
      <c r="EU132" s="65">
        <f t="shared" ca="1" si="193"/>
        <v>0</v>
      </c>
      <c r="EV132" s="65">
        <f t="shared" ca="1" si="193"/>
        <v>0</v>
      </c>
      <c r="EW132" s="65">
        <f t="shared" ca="1" si="193"/>
        <v>0</v>
      </c>
      <c r="EX132" s="65">
        <f t="shared" ca="1" si="193"/>
        <v>0</v>
      </c>
      <c r="EY132" s="65">
        <f t="shared" ca="1" si="193"/>
        <v>0</v>
      </c>
      <c r="EZ132" s="65">
        <f t="shared" ca="1" si="193"/>
        <v>0</v>
      </c>
      <c r="FA132" s="65">
        <f t="shared" ca="1" si="193"/>
        <v>0</v>
      </c>
      <c r="FB132" s="65">
        <f t="shared" ca="1" si="193"/>
        <v>0</v>
      </c>
      <c r="FC132" s="65">
        <f t="shared" ca="1" si="193"/>
        <v>0</v>
      </c>
      <c r="FD132" s="65">
        <f t="shared" ca="1" si="193"/>
        <v>0</v>
      </c>
      <c r="FE132" s="65">
        <f t="shared" ca="1" si="188"/>
        <v>0</v>
      </c>
      <c r="FF132" s="65">
        <f t="shared" ca="1" si="188"/>
        <v>0</v>
      </c>
      <c r="FG132" s="65">
        <f t="shared" ca="1" si="188"/>
        <v>0</v>
      </c>
      <c r="FH132" s="65">
        <f t="shared" ca="1" si="188"/>
        <v>0</v>
      </c>
      <c r="FI132" s="65">
        <f t="shared" ca="1" si="188"/>
        <v>0</v>
      </c>
      <c r="FJ132" s="65">
        <f t="shared" ca="1" si="188"/>
        <v>0</v>
      </c>
      <c r="FK132" s="65">
        <f t="shared" ca="1" si="188"/>
        <v>0</v>
      </c>
      <c r="FL132" s="65">
        <f t="shared" ca="1" si="188"/>
        <v>0</v>
      </c>
      <c r="FM132" s="65">
        <f t="shared" ca="1" si="188"/>
        <v>0</v>
      </c>
      <c r="FN132" s="65">
        <f t="shared" ca="1" si="188"/>
        <v>0</v>
      </c>
      <c r="FO132" s="65">
        <f t="shared" ca="1" si="188"/>
        <v>0</v>
      </c>
      <c r="FP132" s="65">
        <f t="shared" ca="1" si="188"/>
        <v>0</v>
      </c>
      <c r="FQ132" s="65">
        <f t="shared" ca="1" si="202"/>
        <v>0</v>
      </c>
      <c r="FR132" s="65">
        <f t="shared" ca="1" si="202"/>
        <v>0</v>
      </c>
      <c r="FS132" s="65">
        <f t="shared" ca="1" si="202"/>
        <v>0</v>
      </c>
      <c r="FT132" s="65">
        <f t="shared" ca="1" si="202"/>
        <v>0</v>
      </c>
      <c r="FU132" s="65">
        <f t="shared" ca="1" si="202"/>
        <v>0</v>
      </c>
      <c r="FV132" s="65">
        <f t="shared" ca="1" si="202"/>
        <v>0</v>
      </c>
      <c r="FW132" s="65">
        <f t="shared" ca="1" si="202"/>
        <v>0</v>
      </c>
      <c r="FX132" s="65">
        <f t="shared" ca="1" si="202"/>
        <v>0</v>
      </c>
      <c r="FY132" s="65">
        <f t="shared" ca="1" si="202"/>
        <v>0</v>
      </c>
      <c r="FZ132" s="65">
        <f t="shared" ca="1" si="202"/>
        <v>0</v>
      </c>
      <c r="GA132" s="65">
        <f t="shared" ca="1" si="202"/>
        <v>0</v>
      </c>
      <c r="GB132" s="65">
        <f t="shared" ca="1" si="202"/>
        <v>0</v>
      </c>
      <c r="GC132" s="65">
        <f t="shared" ca="1" si="202"/>
        <v>0</v>
      </c>
      <c r="GD132" s="65">
        <f t="shared" ca="1" si="202"/>
        <v>0</v>
      </c>
      <c r="GE132" s="65">
        <f t="shared" ca="1" si="202"/>
        <v>0</v>
      </c>
      <c r="GF132" s="65">
        <f t="shared" ca="1" si="202"/>
        <v>0</v>
      </c>
      <c r="GG132" s="65">
        <f t="shared" ca="1" si="203"/>
        <v>0</v>
      </c>
      <c r="GH132" s="65">
        <f t="shared" ca="1" si="203"/>
        <v>0</v>
      </c>
      <c r="GI132" s="65">
        <f t="shared" ca="1" si="203"/>
        <v>0</v>
      </c>
      <c r="GJ132" s="65">
        <f t="shared" ca="1" si="203"/>
        <v>0</v>
      </c>
      <c r="GK132" s="65">
        <f t="shared" ca="1" si="203"/>
        <v>0</v>
      </c>
      <c r="GL132" s="65">
        <f t="shared" ca="1" si="203"/>
        <v>0</v>
      </c>
      <c r="GM132" s="65">
        <f t="shared" ca="1" si="203"/>
        <v>0</v>
      </c>
      <c r="GN132" s="65">
        <f t="shared" ca="1" si="203"/>
        <v>0</v>
      </c>
      <c r="GO132" s="65">
        <f t="shared" ca="1" si="203"/>
        <v>0</v>
      </c>
      <c r="GP132" s="65">
        <f t="shared" ca="1" si="203"/>
        <v>0</v>
      </c>
      <c r="GQ132" s="65">
        <f t="shared" ca="1" si="203"/>
        <v>0</v>
      </c>
      <c r="GR132" s="65">
        <f t="shared" ca="1" si="203"/>
        <v>0</v>
      </c>
      <c r="GS132" s="65">
        <f t="shared" ca="1" si="194"/>
        <v>0</v>
      </c>
      <c r="GT132" s="65">
        <f t="shared" ca="1" si="194"/>
        <v>0</v>
      </c>
      <c r="GU132" s="65">
        <f t="shared" ca="1" si="194"/>
        <v>0</v>
      </c>
      <c r="GV132" s="65">
        <f t="shared" ca="1" si="194"/>
        <v>0</v>
      </c>
      <c r="GW132" s="65">
        <f t="shared" ca="1" si="194"/>
        <v>0</v>
      </c>
      <c r="GX132" s="65">
        <f t="shared" ca="1" si="194"/>
        <v>0</v>
      </c>
      <c r="GY132" s="65">
        <f t="shared" ca="1" si="194"/>
        <v>0</v>
      </c>
      <c r="GZ132" s="65">
        <f t="shared" ca="1" si="194"/>
        <v>0</v>
      </c>
      <c r="HA132" s="65">
        <f t="shared" ca="1" si="194"/>
        <v>0</v>
      </c>
      <c r="HB132" s="65">
        <f t="shared" ca="1" si="194"/>
        <v>0</v>
      </c>
      <c r="HC132" s="65">
        <f t="shared" ca="1" si="194"/>
        <v>0</v>
      </c>
      <c r="HD132" s="65">
        <f t="shared" ca="1" si="194"/>
        <v>0</v>
      </c>
      <c r="HE132" s="65">
        <f t="shared" ca="1" si="204"/>
        <v>0</v>
      </c>
      <c r="HF132" s="65">
        <f t="shared" ca="1" si="204"/>
        <v>0</v>
      </c>
      <c r="HG132" s="65">
        <f t="shared" ca="1" si="204"/>
        <v>0</v>
      </c>
      <c r="HH132" s="65">
        <f t="shared" ca="1" si="204"/>
        <v>0</v>
      </c>
      <c r="HI132" s="65">
        <f t="shared" ca="1" si="204"/>
        <v>0</v>
      </c>
      <c r="HJ132" s="65">
        <f t="shared" ca="1" si="204"/>
        <v>0</v>
      </c>
      <c r="HK132" s="65">
        <f t="shared" ca="1" si="204"/>
        <v>0</v>
      </c>
      <c r="HL132" s="65">
        <f t="shared" ca="1" si="204"/>
        <v>0</v>
      </c>
      <c r="HM132" s="65">
        <f t="shared" ca="1" si="204"/>
        <v>0</v>
      </c>
      <c r="HN132" s="65">
        <f t="shared" ca="1" si="204"/>
        <v>0</v>
      </c>
      <c r="HO132" s="65">
        <f t="shared" ca="1" si="204"/>
        <v>0</v>
      </c>
      <c r="HP132" s="65">
        <f t="shared" ca="1" si="204"/>
        <v>0</v>
      </c>
      <c r="HQ132" s="65">
        <f t="shared" ca="1" si="204"/>
        <v>0</v>
      </c>
      <c r="HR132" s="65">
        <f t="shared" ca="1" si="204"/>
        <v>0</v>
      </c>
      <c r="HS132" s="65">
        <f t="shared" ca="1" si="204"/>
        <v>0</v>
      </c>
      <c r="HT132" s="65">
        <f t="shared" ca="1" si="204"/>
        <v>0</v>
      </c>
      <c r="HU132" s="65">
        <f t="shared" ca="1" si="205"/>
        <v>0</v>
      </c>
      <c r="HV132" s="65">
        <f t="shared" ca="1" si="205"/>
        <v>0</v>
      </c>
      <c r="HW132" s="65">
        <f t="shared" ca="1" si="205"/>
        <v>0</v>
      </c>
      <c r="HX132" s="65">
        <f t="shared" ca="1" si="205"/>
        <v>0</v>
      </c>
      <c r="HY132" s="65">
        <f t="shared" ca="1" si="205"/>
        <v>0</v>
      </c>
      <c r="HZ132" s="65">
        <f t="shared" ca="1" si="205"/>
        <v>0</v>
      </c>
      <c r="IA132" s="65">
        <f t="shared" ca="1" si="205"/>
        <v>0</v>
      </c>
      <c r="IB132" s="65">
        <f t="shared" ca="1" si="205"/>
        <v>0</v>
      </c>
      <c r="IC132" s="65">
        <f t="shared" ca="1" si="205"/>
        <v>0</v>
      </c>
      <c r="ID132" s="65">
        <f t="shared" ca="1" si="205"/>
        <v>0</v>
      </c>
      <c r="IE132" s="65">
        <f t="shared" ca="1" si="205"/>
        <v>0</v>
      </c>
      <c r="IF132" s="65">
        <f t="shared" ca="1" si="205"/>
        <v>0</v>
      </c>
      <c r="IG132" s="65">
        <f t="shared" ca="1" si="195"/>
        <v>0</v>
      </c>
      <c r="IH132" s="65">
        <f t="shared" ca="1" si="195"/>
        <v>0</v>
      </c>
      <c r="II132" s="65">
        <f t="shared" ca="1" si="195"/>
        <v>0</v>
      </c>
      <c r="IJ132" s="65">
        <f t="shared" ca="1" si="195"/>
        <v>0</v>
      </c>
      <c r="IK132" s="65">
        <f t="shared" ca="1" si="195"/>
        <v>0</v>
      </c>
      <c r="IL132" s="65">
        <f t="shared" ca="1" si="195"/>
        <v>0</v>
      </c>
      <c r="IM132" s="65">
        <f t="shared" ca="1" si="195"/>
        <v>0</v>
      </c>
      <c r="IN132" s="65">
        <f t="shared" ca="1" si="195"/>
        <v>0</v>
      </c>
      <c r="IO132" s="65">
        <f t="shared" ca="1" si="195"/>
        <v>0</v>
      </c>
      <c r="IP132" s="65">
        <f t="shared" ca="1" si="196"/>
        <v>0</v>
      </c>
      <c r="IQ132" s="65">
        <f t="shared" ca="1" si="196"/>
        <v>0</v>
      </c>
      <c r="IR132" s="65">
        <f t="shared" ca="1" si="196"/>
        <v>0</v>
      </c>
      <c r="IS132" s="65">
        <f t="shared" ca="1" si="196"/>
        <v>0</v>
      </c>
      <c r="IT132" s="65">
        <f t="shared" ca="1" si="196"/>
        <v>0</v>
      </c>
      <c r="IU132" s="65">
        <f t="shared" ca="1" si="196"/>
        <v>0</v>
      </c>
      <c r="IV132" s="65">
        <f t="shared" ca="1" si="196"/>
        <v>0</v>
      </c>
      <c r="IW132" s="65">
        <f t="shared" ca="1" si="196"/>
        <v>0</v>
      </c>
      <c r="IX132" s="65">
        <f t="shared" ca="1" si="196"/>
        <v>0</v>
      </c>
      <c r="IY132" s="65">
        <f t="shared" ca="1" si="196"/>
        <v>0</v>
      </c>
      <c r="IZ132" s="65">
        <f t="shared" ca="1" si="196"/>
        <v>0</v>
      </c>
      <c r="JA132" s="65"/>
      <c r="JB132" s="65"/>
      <c r="JC132" s="65"/>
      <c r="JD132" s="65"/>
      <c r="JE132" s="65"/>
      <c r="JF132" s="65"/>
      <c r="JG132" s="65"/>
      <c r="JH132" s="65"/>
      <c r="JI132" s="65"/>
      <c r="JJ132" s="65"/>
      <c r="JK132" s="65"/>
      <c r="JL132" s="65"/>
      <c r="JM132" s="65"/>
      <c r="JN132" s="65"/>
      <c r="JO132" s="65"/>
      <c r="JP132" s="65"/>
      <c r="JQ132" s="65"/>
      <c r="JR132" s="65"/>
    </row>
    <row r="133" spans="1:278" x14ac:dyDescent="0.2">
      <c r="A133" s="64">
        <f t="shared" si="124"/>
        <v>124</v>
      </c>
      <c r="B133" s="65">
        <f t="shared" ca="1" si="122"/>
        <v>2.4063316759188069E-11</v>
      </c>
      <c r="C133" s="65">
        <f t="shared" ca="1" si="147"/>
        <v>2.4063316759188069E-11</v>
      </c>
      <c r="D133" s="65">
        <f t="shared" ca="1" si="148"/>
        <v>0</v>
      </c>
      <c r="E133" s="72">
        <f t="shared" ca="1" si="149"/>
        <v>0</v>
      </c>
      <c r="F133" s="67">
        <f t="shared" si="123"/>
        <v>0</v>
      </c>
      <c r="H133" s="72">
        <f t="shared" ca="1" si="125"/>
        <v>0</v>
      </c>
      <c r="I133" s="64">
        <f t="shared" ca="1" si="197"/>
        <v>131</v>
      </c>
      <c r="J133" s="67">
        <f t="shared" ca="1" si="127"/>
        <v>0</v>
      </c>
      <c r="K133" s="65">
        <f t="shared" ca="1" si="198"/>
        <v>0</v>
      </c>
      <c r="L133" s="65">
        <f t="shared" ca="1" si="198"/>
        <v>0</v>
      </c>
      <c r="M133" s="65">
        <f t="shared" ca="1" si="198"/>
        <v>0</v>
      </c>
      <c r="N133" s="65">
        <f t="shared" ca="1" si="198"/>
        <v>0</v>
      </c>
      <c r="O133" s="65">
        <f t="shared" ca="1" si="198"/>
        <v>0</v>
      </c>
      <c r="P133" s="65">
        <f t="shared" ca="1" si="198"/>
        <v>0</v>
      </c>
      <c r="Q133" s="65">
        <f t="shared" ca="1" si="198"/>
        <v>0</v>
      </c>
      <c r="R133" s="65">
        <f t="shared" ca="1" si="198"/>
        <v>0</v>
      </c>
      <c r="S133" s="65">
        <f t="shared" ca="1" si="198"/>
        <v>0</v>
      </c>
      <c r="T133" s="65">
        <f t="shared" ca="1" si="198"/>
        <v>0</v>
      </c>
      <c r="U133" s="65">
        <f t="shared" ca="1" si="198"/>
        <v>0</v>
      </c>
      <c r="V133" s="65">
        <f t="shared" ca="1" si="198"/>
        <v>0</v>
      </c>
      <c r="W133" s="65">
        <f t="shared" ca="1" si="198"/>
        <v>0</v>
      </c>
      <c r="X133" s="65">
        <f t="shared" ca="1" si="198"/>
        <v>0</v>
      </c>
      <c r="Y133" s="65">
        <f t="shared" ca="1" si="198"/>
        <v>0</v>
      </c>
      <c r="Z133" s="65">
        <f t="shared" ca="1" si="198"/>
        <v>0</v>
      </c>
      <c r="AA133" s="65">
        <f t="shared" ca="1" si="189"/>
        <v>0</v>
      </c>
      <c r="AB133" s="65">
        <f t="shared" ca="1" si="189"/>
        <v>0</v>
      </c>
      <c r="AC133" s="65">
        <f t="shared" ca="1" si="189"/>
        <v>0</v>
      </c>
      <c r="AD133" s="65">
        <f t="shared" ca="1" si="189"/>
        <v>0</v>
      </c>
      <c r="AE133" s="65">
        <f t="shared" ca="1" si="189"/>
        <v>0</v>
      </c>
      <c r="AF133" s="65">
        <f t="shared" ca="1" si="189"/>
        <v>0</v>
      </c>
      <c r="AG133" s="65">
        <f t="shared" ca="1" si="189"/>
        <v>0</v>
      </c>
      <c r="AH133" s="65">
        <f t="shared" ca="1" si="189"/>
        <v>0</v>
      </c>
      <c r="AI133" s="65">
        <f t="shared" ca="1" si="189"/>
        <v>0</v>
      </c>
      <c r="AJ133" s="65">
        <f t="shared" ca="1" si="189"/>
        <v>0</v>
      </c>
      <c r="AK133" s="65">
        <f t="shared" ca="1" si="189"/>
        <v>0</v>
      </c>
      <c r="AL133" s="65">
        <f t="shared" ca="1" si="189"/>
        <v>0</v>
      </c>
      <c r="AM133" s="65">
        <f t="shared" ca="1" si="189"/>
        <v>0</v>
      </c>
      <c r="AN133" s="65">
        <f t="shared" ca="1" si="189"/>
        <v>0</v>
      </c>
      <c r="AO133" s="65">
        <f t="shared" ca="1" si="189"/>
        <v>0</v>
      </c>
      <c r="AP133" s="65">
        <f t="shared" ca="1" si="190"/>
        <v>0</v>
      </c>
      <c r="AQ133" s="65">
        <f t="shared" ca="1" si="190"/>
        <v>0</v>
      </c>
      <c r="AR133" s="65">
        <f t="shared" ca="1" si="190"/>
        <v>0</v>
      </c>
      <c r="AS133" s="65">
        <f t="shared" ca="1" si="190"/>
        <v>0</v>
      </c>
      <c r="AT133" s="65">
        <f t="shared" ca="1" si="190"/>
        <v>0</v>
      </c>
      <c r="AU133" s="65">
        <f t="shared" ca="1" si="190"/>
        <v>0</v>
      </c>
      <c r="AV133" s="65">
        <f t="shared" ca="1" si="190"/>
        <v>0</v>
      </c>
      <c r="AW133" s="65">
        <f t="shared" ca="1" si="190"/>
        <v>0</v>
      </c>
      <c r="AX133" s="65">
        <f t="shared" ca="1" si="190"/>
        <v>0</v>
      </c>
      <c r="AY133" s="65">
        <f t="shared" ca="1" si="190"/>
        <v>0</v>
      </c>
      <c r="AZ133" s="65">
        <f t="shared" ca="1" si="190"/>
        <v>0</v>
      </c>
      <c r="BA133" s="65">
        <f t="shared" ca="1" si="190"/>
        <v>0</v>
      </c>
      <c r="BB133" s="65">
        <f t="shared" ca="1" si="190"/>
        <v>0</v>
      </c>
      <c r="BC133" s="65">
        <f t="shared" ca="1" si="190"/>
        <v>0</v>
      </c>
      <c r="BD133" s="65">
        <f t="shared" ca="1" si="190"/>
        <v>0</v>
      </c>
      <c r="BE133" s="65">
        <f t="shared" ca="1" si="190"/>
        <v>0</v>
      </c>
      <c r="BF133" s="65">
        <f t="shared" ca="1" si="187"/>
        <v>0</v>
      </c>
      <c r="BG133" s="65">
        <f t="shared" ca="1" si="187"/>
        <v>0</v>
      </c>
      <c r="BH133" s="65">
        <f t="shared" ca="1" si="187"/>
        <v>0</v>
      </c>
      <c r="BI133" s="65">
        <f t="shared" ca="1" si="187"/>
        <v>0</v>
      </c>
      <c r="BJ133" s="65">
        <f t="shared" ca="1" si="187"/>
        <v>0</v>
      </c>
      <c r="BK133" s="65">
        <f t="shared" ca="1" si="187"/>
        <v>0</v>
      </c>
      <c r="BL133" s="65">
        <f t="shared" ca="1" si="187"/>
        <v>0</v>
      </c>
      <c r="BM133" s="65">
        <f t="shared" ca="1" si="187"/>
        <v>0</v>
      </c>
      <c r="BN133" s="65">
        <f t="shared" ca="1" si="187"/>
        <v>0</v>
      </c>
      <c r="BO133" s="65">
        <f t="shared" ca="1" si="187"/>
        <v>0</v>
      </c>
      <c r="BP133" s="65">
        <f t="shared" ca="1" si="187"/>
        <v>0</v>
      </c>
      <c r="BQ133" s="65">
        <f t="shared" ca="1" si="187"/>
        <v>0</v>
      </c>
      <c r="BR133" s="65">
        <f t="shared" ca="1" si="187"/>
        <v>0</v>
      </c>
      <c r="BS133" s="65">
        <f t="shared" ca="1" si="187"/>
        <v>0</v>
      </c>
      <c r="BT133" s="65">
        <f t="shared" ca="1" si="187"/>
        <v>0</v>
      </c>
      <c r="BU133" s="65">
        <f t="shared" ca="1" si="199"/>
        <v>0</v>
      </c>
      <c r="BV133" s="65">
        <f t="shared" ca="1" si="199"/>
        <v>0</v>
      </c>
      <c r="BW133" s="65">
        <f t="shared" ca="1" si="199"/>
        <v>0</v>
      </c>
      <c r="BX133" s="65">
        <f t="shared" ca="1" si="199"/>
        <v>0</v>
      </c>
      <c r="BY133" s="65">
        <f t="shared" ca="1" si="199"/>
        <v>0</v>
      </c>
      <c r="BZ133" s="65">
        <f t="shared" ca="1" si="199"/>
        <v>0</v>
      </c>
      <c r="CA133" s="65">
        <f t="shared" ca="1" si="199"/>
        <v>0</v>
      </c>
      <c r="CB133" s="65">
        <f t="shared" ca="1" si="199"/>
        <v>0</v>
      </c>
      <c r="CC133" s="65">
        <f t="shared" ca="1" si="199"/>
        <v>0</v>
      </c>
      <c r="CD133" s="65">
        <f t="shared" ca="1" si="199"/>
        <v>0</v>
      </c>
      <c r="CE133" s="65">
        <f t="shared" ca="1" si="199"/>
        <v>0</v>
      </c>
      <c r="CF133" s="65">
        <f t="shared" ca="1" si="199"/>
        <v>0</v>
      </c>
      <c r="CG133" s="65">
        <f t="shared" ca="1" si="199"/>
        <v>0</v>
      </c>
      <c r="CH133" s="65">
        <f t="shared" ca="1" si="199"/>
        <v>0</v>
      </c>
      <c r="CI133" s="65">
        <f t="shared" ca="1" si="199"/>
        <v>0</v>
      </c>
      <c r="CJ133" s="65">
        <f t="shared" ca="1" si="199"/>
        <v>0</v>
      </c>
      <c r="CK133" s="65">
        <f t="shared" ca="1" si="191"/>
        <v>0</v>
      </c>
      <c r="CL133" s="65">
        <f t="shared" ca="1" si="191"/>
        <v>0</v>
      </c>
      <c r="CM133" s="65">
        <f t="shared" ca="1" si="191"/>
        <v>0</v>
      </c>
      <c r="CN133" s="65">
        <f t="shared" ca="1" si="191"/>
        <v>0</v>
      </c>
      <c r="CO133" s="65">
        <f t="shared" ca="1" si="191"/>
        <v>0</v>
      </c>
      <c r="CP133" s="65">
        <f t="shared" ca="1" si="191"/>
        <v>0</v>
      </c>
      <c r="CQ133" s="65">
        <f t="shared" ca="1" si="191"/>
        <v>0</v>
      </c>
      <c r="CR133" s="65">
        <f t="shared" ca="1" si="191"/>
        <v>0</v>
      </c>
      <c r="CS133" s="65">
        <f t="shared" ca="1" si="191"/>
        <v>0</v>
      </c>
      <c r="CT133" s="65">
        <f t="shared" ca="1" si="191"/>
        <v>0</v>
      </c>
      <c r="CU133" s="65">
        <f t="shared" ca="1" si="191"/>
        <v>0</v>
      </c>
      <c r="CV133" s="65">
        <f t="shared" ca="1" si="191"/>
        <v>0</v>
      </c>
      <c r="CW133" s="65">
        <f t="shared" ca="1" si="191"/>
        <v>0</v>
      </c>
      <c r="CX133" s="65">
        <f t="shared" ca="1" si="191"/>
        <v>0</v>
      </c>
      <c r="CY133" s="65">
        <f t="shared" ca="1" si="191"/>
        <v>0</v>
      </c>
      <c r="CZ133" s="65">
        <f t="shared" ca="1" si="200"/>
        <v>0</v>
      </c>
      <c r="DA133" s="65">
        <f t="shared" ca="1" si="200"/>
        <v>0</v>
      </c>
      <c r="DB133" s="65">
        <f t="shared" ca="1" si="200"/>
        <v>0</v>
      </c>
      <c r="DC133" s="65">
        <f t="shared" ca="1" si="200"/>
        <v>0</v>
      </c>
      <c r="DD133" s="65">
        <f t="shared" ca="1" si="200"/>
        <v>0</v>
      </c>
      <c r="DE133" s="65">
        <f t="shared" ca="1" si="200"/>
        <v>0</v>
      </c>
      <c r="DF133" s="65">
        <f t="shared" ca="1" si="200"/>
        <v>0</v>
      </c>
      <c r="DG133" s="65">
        <f t="shared" ca="1" si="200"/>
        <v>0</v>
      </c>
      <c r="DH133" s="65">
        <f t="shared" ca="1" si="200"/>
        <v>0</v>
      </c>
      <c r="DI133" s="65">
        <f t="shared" ca="1" si="200"/>
        <v>0</v>
      </c>
      <c r="DJ133" s="65">
        <f t="shared" ca="1" si="200"/>
        <v>0</v>
      </c>
      <c r="DK133" s="65">
        <f t="shared" ca="1" si="200"/>
        <v>0</v>
      </c>
      <c r="DL133" s="65">
        <f t="shared" ca="1" si="200"/>
        <v>0</v>
      </c>
      <c r="DM133" s="65">
        <f t="shared" ca="1" si="200"/>
        <v>0</v>
      </c>
      <c r="DN133" s="65">
        <f t="shared" ca="1" si="200"/>
        <v>0</v>
      </c>
      <c r="DO133" s="65">
        <f t="shared" ca="1" si="200"/>
        <v>0</v>
      </c>
      <c r="DP133" s="65">
        <f t="shared" ca="1" si="201"/>
        <v>0</v>
      </c>
      <c r="DQ133" s="65">
        <f t="shared" ca="1" si="201"/>
        <v>0</v>
      </c>
      <c r="DR133" s="65">
        <f t="shared" ca="1" si="201"/>
        <v>0</v>
      </c>
      <c r="DS133" s="65">
        <f t="shared" ca="1" si="201"/>
        <v>0</v>
      </c>
      <c r="DT133" s="65">
        <f t="shared" ca="1" si="201"/>
        <v>0</v>
      </c>
      <c r="DU133" s="65">
        <f t="shared" ca="1" si="201"/>
        <v>0</v>
      </c>
      <c r="DV133" s="65">
        <f t="shared" ca="1" si="201"/>
        <v>0</v>
      </c>
      <c r="DW133" s="65">
        <f t="shared" ca="1" si="201"/>
        <v>0</v>
      </c>
      <c r="DX133" s="65">
        <f t="shared" ca="1" si="201"/>
        <v>0</v>
      </c>
      <c r="DY133" s="65">
        <f t="shared" ca="1" si="201"/>
        <v>0</v>
      </c>
      <c r="DZ133" s="65">
        <f t="shared" ca="1" si="201"/>
        <v>0</v>
      </c>
      <c r="EA133" s="65">
        <f t="shared" ca="1" si="201"/>
        <v>0</v>
      </c>
      <c r="EB133" s="65">
        <f t="shared" ca="1" si="201"/>
        <v>0</v>
      </c>
      <c r="EC133" s="65">
        <f t="shared" ca="1" si="201"/>
        <v>0</v>
      </c>
      <c r="ED133" s="65">
        <f t="shared" ca="1" si="201"/>
        <v>0</v>
      </c>
      <c r="EE133" s="65">
        <f t="shared" ca="1" si="201"/>
        <v>0</v>
      </c>
      <c r="EF133" s="65">
        <f t="shared" ca="1" si="192"/>
        <v>0</v>
      </c>
      <c r="EG133" s="65">
        <f t="shared" ca="1" si="192"/>
        <v>0</v>
      </c>
      <c r="EH133" s="65">
        <f t="shared" ca="1" si="192"/>
        <v>0</v>
      </c>
      <c r="EI133" s="65">
        <f t="shared" ca="1" si="192"/>
        <v>0</v>
      </c>
      <c r="EJ133" s="65">
        <f t="shared" ca="1" si="192"/>
        <v>0</v>
      </c>
      <c r="EK133" s="65">
        <f t="shared" ca="1" si="192"/>
        <v>0</v>
      </c>
      <c r="EL133" s="65">
        <f t="shared" ca="1" si="192"/>
        <v>0</v>
      </c>
      <c r="EM133" s="65">
        <f t="shared" ca="1" si="192"/>
        <v>0</v>
      </c>
      <c r="EN133" s="65">
        <f t="shared" ca="1" si="192"/>
        <v>0</v>
      </c>
      <c r="EO133" s="65">
        <f t="shared" ca="1" si="192"/>
        <v>0</v>
      </c>
      <c r="EP133" s="65">
        <f t="shared" ca="1" si="192"/>
        <v>0</v>
      </c>
      <c r="EQ133" s="65">
        <f t="shared" ca="1" si="192"/>
        <v>0</v>
      </c>
      <c r="ER133" s="65">
        <f t="shared" ca="1" si="192"/>
        <v>0</v>
      </c>
      <c r="ES133" s="65">
        <f t="shared" ca="1" si="192"/>
        <v>0</v>
      </c>
      <c r="ET133" s="65">
        <f t="shared" ca="1" si="192"/>
        <v>0</v>
      </c>
      <c r="EU133" s="65">
        <f t="shared" ca="1" si="193"/>
        <v>0</v>
      </c>
      <c r="EV133" s="65">
        <f t="shared" ca="1" si="193"/>
        <v>0</v>
      </c>
      <c r="EW133" s="65">
        <f t="shared" ca="1" si="193"/>
        <v>0</v>
      </c>
      <c r="EX133" s="65">
        <f t="shared" ca="1" si="193"/>
        <v>0</v>
      </c>
      <c r="EY133" s="65">
        <f t="shared" ca="1" si="193"/>
        <v>0</v>
      </c>
      <c r="EZ133" s="65">
        <f t="shared" ca="1" si="193"/>
        <v>0</v>
      </c>
      <c r="FA133" s="65">
        <f t="shared" ca="1" si="193"/>
        <v>0</v>
      </c>
      <c r="FB133" s="65">
        <f t="shared" ca="1" si="193"/>
        <v>0</v>
      </c>
      <c r="FC133" s="65">
        <f t="shared" ca="1" si="193"/>
        <v>0</v>
      </c>
      <c r="FD133" s="65">
        <f t="shared" ca="1" si="193"/>
        <v>0</v>
      </c>
      <c r="FE133" s="65">
        <f t="shared" ca="1" si="188"/>
        <v>0</v>
      </c>
      <c r="FF133" s="65">
        <f t="shared" ca="1" si="188"/>
        <v>0</v>
      </c>
      <c r="FG133" s="65">
        <f t="shared" ca="1" si="188"/>
        <v>0</v>
      </c>
      <c r="FH133" s="65">
        <f t="shared" ca="1" si="188"/>
        <v>0</v>
      </c>
      <c r="FI133" s="65">
        <f t="shared" ca="1" si="188"/>
        <v>0</v>
      </c>
      <c r="FJ133" s="65">
        <f t="shared" ca="1" si="188"/>
        <v>0</v>
      </c>
      <c r="FK133" s="65">
        <f t="shared" ca="1" si="188"/>
        <v>0</v>
      </c>
      <c r="FL133" s="65">
        <f t="shared" ca="1" si="188"/>
        <v>0</v>
      </c>
      <c r="FM133" s="65">
        <f t="shared" ca="1" si="188"/>
        <v>0</v>
      </c>
      <c r="FN133" s="65">
        <f t="shared" ca="1" si="188"/>
        <v>0</v>
      </c>
      <c r="FO133" s="65">
        <f t="shared" ca="1" si="188"/>
        <v>0</v>
      </c>
      <c r="FP133" s="65">
        <f t="shared" ca="1" si="188"/>
        <v>0</v>
      </c>
      <c r="FQ133" s="65">
        <f t="shared" ca="1" si="202"/>
        <v>0</v>
      </c>
      <c r="FR133" s="65">
        <f t="shared" ca="1" si="202"/>
        <v>0</v>
      </c>
      <c r="FS133" s="65">
        <f t="shared" ca="1" si="202"/>
        <v>0</v>
      </c>
      <c r="FT133" s="65">
        <f t="shared" ca="1" si="202"/>
        <v>0</v>
      </c>
      <c r="FU133" s="65">
        <f t="shared" ca="1" si="202"/>
        <v>0</v>
      </c>
      <c r="FV133" s="65">
        <f t="shared" ca="1" si="202"/>
        <v>0</v>
      </c>
      <c r="FW133" s="65">
        <f t="shared" ca="1" si="202"/>
        <v>0</v>
      </c>
      <c r="FX133" s="65">
        <f t="shared" ca="1" si="202"/>
        <v>0</v>
      </c>
      <c r="FY133" s="65">
        <f t="shared" ca="1" si="202"/>
        <v>0</v>
      </c>
      <c r="FZ133" s="65">
        <f t="shared" ca="1" si="202"/>
        <v>0</v>
      </c>
      <c r="GA133" s="65">
        <f t="shared" ca="1" si="202"/>
        <v>0</v>
      </c>
      <c r="GB133" s="65">
        <f t="shared" ca="1" si="202"/>
        <v>0</v>
      </c>
      <c r="GC133" s="65">
        <f t="shared" ca="1" si="202"/>
        <v>0</v>
      </c>
      <c r="GD133" s="65">
        <f t="shared" ca="1" si="202"/>
        <v>0</v>
      </c>
      <c r="GE133" s="65">
        <f t="shared" ca="1" si="202"/>
        <v>0</v>
      </c>
      <c r="GF133" s="65">
        <f t="shared" ca="1" si="202"/>
        <v>0</v>
      </c>
      <c r="GG133" s="65">
        <f t="shared" ca="1" si="203"/>
        <v>0</v>
      </c>
      <c r="GH133" s="65">
        <f t="shared" ca="1" si="203"/>
        <v>0</v>
      </c>
      <c r="GI133" s="65">
        <f t="shared" ca="1" si="203"/>
        <v>0</v>
      </c>
      <c r="GJ133" s="65">
        <f t="shared" ca="1" si="203"/>
        <v>0</v>
      </c>
      <c r="GK133" s="65">
        <f t="shared" ca="1" si="203"/>
        <v>0</v>
      </c>
      <c r="GL133" s="65">
        <f t="shared" ca="1" si="203"/>
        <v>0</v>
      </c>
      <c r="GM133" s="65">
        <f t="shared" ca="1" si="203"/>
        <v>0</v>
      </c>
      <c r="GN133" s="65">
        <f t="shared" ca="1" si="203"/>
        <v>0</v>
      </c>
      <c r="GO133" s="65">
        <f t="shared" ca="1" si="203"/>
        <v>0</v>
      </c>
      <c r="GP133" s="65">
        <f t="shared" ca="1" si="203"/>
        <v>0</v>
      </c>
      <c r="GQ133" s="65">
        <f t="shared" ca="1" si="203"/>
        <v>0</v>
      </c>
      <c r="GR133" s="65">
        <f t="shared" ca="1" si="203"/>
        <v>0</v>
      </c>
      <c r="GS133" s="65">
        <f t="shared" ca="1" si="194"/>
        <v>0</v>
      </c>
      <c r="GT133" s="65">
        <f t="shared" ca="1" si="194"/>
        <v>0</v>
      </c>
      <c r="GU133" s="65">
        <f t="shared" ca="1" si="194"/>
        <v>0</v>
      </c>
      <c r="GV133" s="65">
        <f t="shared" ca="1" si="194"/>
        <v>0</v>
      </c>
      <c r="GW133" s="65">
        <f t="shared" ca="1" si="194"/>
        <v>0</v>
      </c>
      <c r="GX133" s="65">
        <f t="shared" ca="1" si="194"/>
        <v>0</v>
      </c>
      <c r="GY133" s="65">
        <f t="shared" ca="1" si="194"/>
        <v>0</v>
      </c>
      <c r="GZ133" s="65">
        <f t="shared" ca="1" si="194"/>
        <v>0</v>
      </c>
      <c r="HA133" s="65">
        <f t="shared" ca="1" si="194"/>
        <v>0</v>
      </c>
      <c r="HB133" s="65">
        <f t="shared" ca="1" si="194"/>
        <v>0</v>
      </c>
      <c r="HC133" s="65">
        <f t="shared" ca="1" si="194"/>
        <v>0</v>
      </c>
      <c r="HD133" s="65">
        <f t="shared" ca="1" si="194"/>
        <v>0</v>
      </c>
      <c r="HE133" s="65">
        <f t="shared" ca="1" si="204"/>
        <v>0</v>
      </c>
      <c r="HF133" s="65">
        <f t="shared" ca="1" si="204"/>
        <v>0</v>
      </c>
      <c r="HG133" s="65">
        <f t="shared" ca="1" si="204"/>
        <v>0</v>
      </c>
      <c r="HH133" s="65">
        <f t="shared" ca="1" si="204"/>
        <v>0</v>
      </c>
      <c r="HI133" s="65">
        <f t="shared" ca="1" si="204"/>
        <v>0</v>
      </c>
      <c r="HJ133" s="65">
        <f t="shared" ca="1" si="204"/>
        <v>0</v>
      </c>
      <c r="HK133" s="65">
        <f t="shared" ca="1" si="204"/>
        <v>0</v>
      </c>
      <c r="HL133" s="65">
        <f t="shared" ca="1" si="204"/>
        <v>0</v>
      </c>
      <c r="HM133" s="65">
        <f t="shared" ca="1" si="204"/>
        <v>0</v>
      </c>
      <c r="HN133" s="65">
        <f t="shared" ca="1" si="204"/>
        <v>0</v>
      </c>
      <c r="HO133" s="65">
        <f t="shared" ca="1" si="204"/>
        <v>0</v>
      </c>
      <c r="HP133" s="65">
        <f t="shared" ca="1" si="204"/>
        <v>0</v>
      </c>
      <c r="HQ133" s="65">
        <f t="shared" ca="1" si="204"/>
        <v>0</v>
      </c>
      <c r="HR133" s="65">
        <f t="shared" ca="1" si="204"/>
        <v>0</v>
      </c>
      <c r="HS133" s="65">
        <f t="shared" ca="1" si="204"/>
        <v>0</v>
      </c>
      <c r="HT133" s="65">
        <f t="shared" ca="1" si="204"/>
        <v>0</v>
      </c>
      <c r="HU133" s="65">
        <f t="shared" ca="1" si="205"/>
        <v>0</v>
      </c>
      <c r="HV133" s="65">
        <f t="shared" ca="1" si="205"/>
        <v>0</v>
      </c>
      <c r="HW133" s="65">
        <f t="shared" ca="1" si="205"/>
        <v>0</v>
      </c>
      <c r="HX133" s="65">
        <f t="shared" ca="1" si="205"/>
        <v>0</v>
      </c>
      <c r="HY133" s="65">
        <f t="shared" ca="1" si="205"/>
        <v>0</v>
      </c>
      <c r="HZ133" s="65">
        <f t="shared" ca="1" si="205"/>
        <v>0</v>
      </c>
      <c r="IA133" s="65">
        <f t="shared" ca="1" si="205"/>
        <v>0</v>
      </c>
      <c r="IB133" s="65">
        <f t="shared" ca="1" si="205"/>
        <v>0</v>
      </c>
      <c r="IC133" s="65">
        <f t="shared" ca="1" si="205"/>
        <v>0</v>
      </c>
      <c r="ID133" s="65">
        <f t="shared" ca="1" si="205"/>
        <v>0</v>
      </c>
      <c r="IE133" s="65">
        <f t="shared" ca="1" si="205"/>
        <v>0</v>
      </c>
      <c r="IF133" s="65">
        <f t="shared" ca="1" si="205"/>
        <v>0</v>
      </c>
      <c r="IG133" s="65">
        <f t="shared" ca="1" si="195"/>
        <v>0</v>
      </c>
      <c r="IH133" s="65">
        <f t="shared" ca="1" si="195"/>
        <v>0</v>
      </c>
      <c r="II133" s="65">
        <f t="shared" ca="1" si="195"/>
        <v>0</v>
      </c>
      <c r="IJ133" s="65">
        <f t="shared" ca="1" si="195"/>
        <v>0</v>
      </c>
      <c r="IK133" s="65">
        <f t="shared" ca="1" si="195"/>
        <v>0</v>
      </c>
      <c r="IL133" s="65">
        <f t="shared" ca="1" si="195"/>
        <v>0</v>
      </c>
      <c r="IM133" s="65">
        <f t="shared" ca="1" si="195"/>
        <v>0</v>
      </c>
      <c r="IN133" s="65">
        <f t="shared" ca="1" si="195"/>
        <v>0</v>
      </c>
      <c r="IO133" s="65">
        <f t="shared" ca="1" si="195"/>
        <v>0</v>
      </c>
      <c r="IP133" s="65">
        <f t="shared" ca="1" si="196"/>
        <v>0</v>
      </c>
      <c r="IQ133" s="65">
        <f t="shared" ca="1" si="196"/>
        <v>0</v>
      </c>
      <c r="IR133" s="65">
        <f t="shared" ca="1" si="196"/>
        <v>0</v>
      </c>
      <c r="IS133" s="65">
        <f t="shared" ca="1" si="196"/>
        <v>0</v>
      </c>
      <c r="IT133" s="65">
        <f t="shared" ca="1" si="196"/>
        <v>0</v>
      </c>
      <c r="IU133" s="65">
        <f t="shared" ca="1" si="196"/>
        <v>0</v>
      </c>
      <c r="IV133" s="65">
        <f t="shared" ca="1" si="196"/>
        <v>0</v>
      </c>
      <c r="IW133" s="65">
        <f t="shared" ca="1" si="196"/>
        <v>0</v>
      </c>
      <c r="IX133" s="65">
        <f t="shared" ca="1" si="196"/>
        <v>0</v>
      </c>
      <c r="IY133" s="65">
        <f t="shared" ca="1" si="196"/>
        <v>0</v>
      </c>
      <c r="IZ133" s="65">
        <f t="shared" ca="1" si="196"/>
        <v>0</v>
      </c>
      <c r="JA133" s="65"/>
      <c r="JB133" s="65"/>
      <c r="JC133" s="65"/>
      <c r="JD133" s="65"/>
      <c r="JE133" s="65"/>
      <c r="JF133" s="65"/>
      <c r="JG133" s="65"/>
      <c r="JH133" s="65"/>
      <c r="JI133" s="65"/>
      <c r="JJ133" s="65"/>
      <c r="JK133" s="65"/>
      <c r="JL133" s="65"/>
      <c r="JM133" s="65"/>
      <c r="JN133" s="65"/>
      <c r="JO133" s="65"/>
      <c r="JP133" s="65"/>
      <c r="JQ133" s="65"/>
      <c r="JR133" s="65"/>
    </row>
    <row r="134" spans="1:278" x14ac:dyDescent="0.2">
      <c r="A134" s="64">
        <f t="shared" si="124"/>
        <v>125</v>
      </c>
      <c r="B134" s="65">
        <f t="shared" ca="1" si="122"/>
        <v>1.5264044212917785E-11</v>
      </c>
      <c r="C134" s="65">
        <f t="shared" ca="1" si="147"/>
        <v>1.5264044212917785E-11</v>
      </c>
      <c r="D134" s="65">
        <f t="shared" ca="1" si="148"/>
        <v>0</v>
      </c>
      <c r="E134" s="72">
        <f t="shared" ca="1" si="149"/>
        <v>0</v>
      </c>
      <c r="F134" s="67">
        <f t="shared" si="123"/>
        <v>0</v>
      </c>
      <c r="H134" s="72">
        <f t="shared" ca="1" si="125"/>
        <v>0</v>
      </c>
      <c r="I134" s="64">
        <f t="shared" ca="1" si="197"/>
        <v>132</v>
      </c>
      <c r="J134" s="67">
        <f t="shared" ca="1" si="127"/>
        <v>0</v>
      </c>
      <c r="K134" s="65">
        <f t="shared" ca="1" si="198"/>
        <v>0</v>
      </c>
      <c r="L134" s="65">
        <f t="shared" ca="1" si="198"/>
        <v>0</v>
      </c>
      <c r="M134" s="65">
        <f t="shared" ca="1" si="198"/>
        <v>0</v>
      </c>
      <c r="N134" s="65">
        <f t="shared" ca="1" si="198"/>
        <v>0</v>
      </c>
      <c r="O134" s="65">
        <f t="shared" ca="1" si="198"/>
        <v>0</v>
      </c>
      <c r="P134" s="65">
        <f t="shared" ca="1" si="198"/>
        <v>0</v>
      </c>
      <c r="Q134" s="65">
        <f t="shared" ca="1" si="198"/>
        <v>0</v>
      </c>
      <c r="R134" s="65">
        <f t="shared" ca="1" si="198"/>
        <v>0</v>
      </c>
      <c r="S134" s="65">
        <f t="shared" ca="1" si="198"/>
        <v>0</v>
      </c>
      <c r="T134" s="65">
        <f t="shared" ca="1" si="198"/>
        <v>0</v>
      </c>
      <c r="U134" s="65">
        <f t="shared" ca="1" si="198"/>
        <v>0</v>
      </c>
      <c r="V134" s="65">
        <f t="shared" ca="1" si="198"/>
        <v>0</v>
      </c>
      <c r="W134" s="65">
        <f t="shared" ca="1" si="198"/>
        <v>0</v>
      </c>
      <c r="X134" s="65">
        <f t="shared" ca="1" si="198"/>
        <v>0</v>
      </c>
      <c r="Y134" s="65">
        <f t="shared" ca="1" si="198"/>
        <v>0</v>
      </c>
      <c r="Z134" s="65">
        <f t="shared" ca="1" si="198"/>
        <v>0</v>
      </c>
      <c r="AA134" s="65">
        <f t="shared" ca="1" si="189"/>
        <v>0</v>
      </c>
      <c r="AB134" s="65">
        <f t="shared" ca="1" si="189"/>
        <v>0</v>
      </c>
      <c r="AC134" s="65">
        <f t="shared" ca="1" si="189"/>
        <v>0</v>
      </c>
      <c r="AD134" s="65">
        <f t="shared" ca="1" si="189"/>
        <v>0</v>
      </c>
      <c r="AE134" s="65">
        <f t="shared" ca="1" si="189"/>
        <v>0</v>
      </c>
      <c r="AF134" s="65">
        <f t="shared" ca="1" si="189"/>
        <v>0</v>
      </c>
      <c r="AG134" s="65">
        <f t="shared" ca="1" si="189"/>
        <v>0</v>
      </c>
      <c r="AH134" s="65">
        <f t="shared" ca="1" si="189"/>
        <v>0</v>
      </c>
      <c r="AI134" s="65">
        <f t="shared" ca="1" si="189"/>
        <v>0</v>
      </c>
      <c r="AJ134" s="65">
        <f t="shared" ca="1" si="189"/>
        <v>0</v>
      </c>
      <c r="AK134" s="65">
        <f t="shared" ca="1" si="189"/>
        <v>0</v>
      </c>
      <c r="AL134" s="65">
        <f t="shared" ca="1" si="189"/>
        <v>0</v>
      </c>
      <c r="AM134" s="65">
        <f t="shared" ca="1" si="189"/>
        <v>0</v>
      </c>
      <c r="AN134" s="65">
        <f t="shared" ca="1" si="189"/>
        <v>0</v>
      </c>
      <c r="AO134" s="65">
        <f t="shared" ca="1" si="189"/>
        <v>0</v>
      </c>
      <c r="AP134" s="65">
        <f t="shared" ca="1" si="190"/>
        <v>0</v>
      </c>
      <c r="AQ134" s="65">
        <f t="shared" ca="1" si="190"/>
        <v>0</v>
      </c>
      <c r="AR134" s="65">
        <f t="shared" ca="1" si="190"/>
        <v>0</v>
      </c>
      <c r="AS134" s="65">
        <f t="shared" ca="1" si="190"/>
        <v>0</v>
      </c>
      <c r="AT134" s="65">
        <f t="shared" ca="1" si="190"/>
        <v>0</v>
      </c>
      <c r="AU134" s="65">
        <f t="shared" ca="1" si="190"/>
        <v>0</v>
      </c>
      <c r="AV134" s="65">
        <f t="shared" ca="1" si="190"/>
        <v>0</v>
      </c>
      <c r="AW134" s="65">
        <f t="shared" ca="1" si="190"/>
        <v>0</v>
      </c>
      <c r="AX134" s="65">
        <f t="shared" ca="1" si="190"/>
        <v>0</v>
      </c>
      <c r="AY134" s="65">
        <f t="shared" ca="1" si="190"/>
        <v>0</v>
      </c>
      <c r="AZ134" s="65">
        <f t="shared" ca="1" si="190"/>
        <v>0</v>
      </c>
      <c r="BA134" s="65">
        <f t="shared" ca="1" si="190"/>
        <v>0</v>
      </c>
      <c r="BB134" s="65">
        <f t="shared" ca="1" si="190"/>
        <v>0</v>
      </c>
      <c r="BC134" s="65">
        <f t="shared" ca="1" si="190"/>
        <v>0</v>
      </c>
      <c r="BD134" s="65">
        <f t="shared" ca="1" si="190"/>
        <v>0</v>
      </c>
      <c r="BE134" s="65">
        <f t="shared" ca="1" si="190"/>
        <v>0</v>
      </c>
      <c r="BF134" s="65">
        <f t="shared" ca="1" si="187"/>
        <v>0</v>
      </c>
      <c r="BG134" s="65">
        <f t="shared" ca="1" si="187"/>
        <v>0</v>
      </c>
      <c r="BH134" s="65">
        <f t="shared" ca="1" si="187"/>
        <v>0</v>
      </c>
      <c r="BI134" s="65">
        <f t="shared" ca="1" si="187"/>
        <v>0</v>
      </c>
      <c r="BJ134" s="65">
        <f t="shared" ca="1" si="187"/>
        <v>0</v>
      </c>
      <c r="BK134" s="65">
        <f t="shared" ca="1" si="187"/>
        <v>0</v>
      </c>
      <c r="BL134" s="65">
        <f t="shared" ca="1" si="187"/>
        <v>0</v>
      </c>
      <c r="BM134" s="65">
        <f t="shared" ca="1" si="187"/>
        <v>0</v>
      </c>
      <c r="BN134" s="65">
        <f t="shared" ca="1" si="187"/>
        <v>0</v>
      </c>
      <c r="BO134" s="65">
        <f t="shared" ca="1" si="187"/>
        <v>0</v>
      </c>
      <c r="BP134" s="65">
        <f t="shared" ca="1" si="187"/>
        <v>0</v>
      </c>
      <c r="BQ134" s="65">
        <f t="shared" ca="1" si="187"/>
        <v>0</v>
      </c>
      <c r="BR134" s="65">
        <f t="shared" ca="1" si="187"/>
        <v>0</v>
      </c>
      <c r="BS134" s="65">
        <f t="shared" ca="1" si="187"/>
        <v>0</v>
      </c>
      <c r="BT134" s="65">
        <f t="shared" ca="1" si="187"/>
        <v>0</v>
      </c>
      <c r="BU134" s="65">
        <f t="shared" ca="1" si="199"/>
        <v>0</v>
      </c>
      <c r="BV134" s="65">
        <f t="shared" ca="1" si="199"/>
        <v>0</v>
      </c>
      <c r="BW134" s="65">
        <f t="shared" ca="1" si="199"/>
        <v>0</v>
      </c>
      <c r="BX134" s="65">
        <f t="shared" ca="1" si="199"/>
        <v>0</v>
      </c>
      <c r="BY134" s="65">
        <f t="shared" ca="1" si="199"/>
        <v>0</v>
      </c>
      <c r="BZ134" s="65">
        <f t="shared" ca="1" si="199"/>
        <v>0</v>
      </c>
      <c r="CA134" s="65">
        <f t="shared" ca="1" si="199"/>
        <v>0</v>
      </c>
      <c r="CB134" s="65">
        <f t="shared" ca="1" si="199"/>
        <v>0</v>
      </c>
      <c r="CC134" s="65">
        <f t="shared" ca="1" si="199"/>
        <v>0</v>
      </c>
      <c r="CD134" s="65">
        <f t="shared" ca="1" si="199"/>
        <v>0</v>
      </c>
      <c r="CE134" s="65">
        <f t="shared" ca="1" si="199"/>
        <v>0</v>
      </c>
      <c r="CF134" s="65">
        <f t="shared" ca="1" si="199"/>
        <v>0</v>
      </c>
      <c r="CG134" s="65">
        <f t="shared" ca="1" si="199"/>
        <v>0</v>
      </c>
      <c r="CH134" s="65">
        <f t="shared" ca="1" si="199"/>
        <v>0</v>
      </c>
      <c r="CI134" s="65">
        <f t="shared" ca="1" si="199"/>
        <v>0</v>
      </c>
      <c r="CJ134" s="65">
        <f t="shared" ca="1" si="199"/>
        <v>0</v>
      </c>
      <c r="CK134" s="65">
        <f t="shared" ca="1" si="191"/>
        <v>0</v>
      </c>
      <c r="CL134" s="65">
        <f t="shared" ca="1" si="191"/>
        <v>0</v>
      </c>
      <c r="CM134" s="65">
        <f t="shared" ca="1" si="191"/>
        <v>0</v>
      </c>
      <c r="CN134" s="65">
        <f t="shared" ca="1" si="191"/>
        <v>0</v>
      </c>
      <c r="CO134" s="65">
        <f t="shared" ca="1" si="191"/>
        <v>0</v>
      </c>
      <c r="CP134" s="65">
        <f t="shared" ca="1" si="191"/>
        <v>0</v>
      </c>
      <c r="CQ134" s="65">
        <f t="shared" ca="1" si="191"/>
        <v>0</v>
      </c>
      <c r="CR134" s="65">
        <f t="shared" ca="1" si="191"/>
        <v>0</v>
      </c>
      <c r="CS134" s="65">
        <f t="shared" ca="1" si="191"/>
        <v>0</v>
      </c>
      <c r="CT134" s="65">
        <f t="shared" ca="1" si="191"/>
        <v>0</v>
      </c>
      <c r="CU134" s="65">
        <f t="shared" ca="1" si="191"/>
        <v>0</v>
      </c>
      <c r="CV134" s="65">
        <f t="shared" ca="1" si="191"/>
        <v>0</v>
      </c>
      <c r="CW134" s="65">
        <f t="shared" ca="1" si="191"/>
        <v>0</v>
      </c>
      <c r="CX134" s="65">
        <f t="shared" ca="1" si="191"/>
        <v>0</v>
      </c>
      <c r="CY134" s="65">
        <f t="shared" ca="1" si="191"/>
        <v>0</v>
      </c>
      <c r="CZ134" s="65">
        <f t="shared" ca="1" si="200"/>
        <v>0</v>
      </c>
      <c r="DA134" s="65">
        <f t="shared" ca="1" si="200"/>
        <v>0</v>
      </c>
      <c r="DB134" s="65">
        <f t="shared" ca="1" si="200"/>
        <v>0</v>
      </c>
      <c r="DC134" s="65">
        <f t="shared" ca="1" si="200"/>
        <v>0</v>
      </c>
      <c r="DD134" s="65">
        <f t="shared" ca="1" si="200"/>
        <v>0</v>
      </c>
      <c r="DE134" s="65">
        <f t="shared" ca="1" si="200"/>
        <v>0</v>
      </c>
      <c r="DF134" s="65">
        <f t="shared" ca="1" si="200"/>
        <v>0</v>
      </c>
      <c r="DG134" s="65">
        <f t="shared" ca="1" si="200"/>
        <v>0</v>
      </c>
      <c r="DH134" s="65">
        <f t="shared" ca="1" si="200"/>
        <v>0</v>
      </c>
      <c r="DI134" s="65">
        <f t="shared" ca="1" si="200"/>
        <v>0</v>
      </c>
      <c r="DJ134" s="65">
        <f t="shared" ca="1" si="200"/>
        <v>0</v>
      </c>
      <c r="DK134" s="65">
        <f t="shared" ca="1" si="200"/>
        <v>0</v>
      </c>
      <c r="DL134" s="65">
        <f t="shared" ca="1" si="200"/>
        <v>0</v>
      </c>
      <c r="DM134" s="65">
        <f t="shared" ca="1" si="200"/>
        <v>0</v>
      </c>
      <c r="DN134" s="65">
        <f t="shared" ca="1" si="200"/>
        <v>0</v>
      </c>
      <c r="DO134" s="65">
        <f t="shared" ca="1" si="200"/>
        <v>0</v>
      </c>
      <c r="DP134" s="65">
        <f t="shared" ca="1" si="201"/>
        <v>0</v>
      </c>
      <c r="DQ134" s="65">
        <f t="shared" ca="1" si="201"/>
        <v>0</v>
      </c>
      <c r="DR134" s="65">
        <f t="shared" ca="1" si="201"/>
        <v>0</v>
      </c>
      <c r="DS134" s="65">
        <f t="shared" ca="1" si="201"/>
        <v>0</v>
      </c>
      <c r="DT134" s="65">
        <f t="shared" ca="1" si="201"/>
        <v>0</v>
      </c>
      <c r="DU134" s="65">
        <f t="shared" ca="1" si="201"/>
        <v>0</v>
      </c>
      <c r="DV134" s="65">
        <f t="shared" ca="1" si="201"/>
        <v>0</v>
      </c>
      <c r="DW134" s="65">
        <f t="shared" ca="1" si="201"/>
        <v>0</v>
      </c>
      <c r="DX134" s="65">
        <f t="shared" ca="1" si="201"/>
        <v>0</v>
      </c>
      <c r="DY134" s="65">
        <f t="shared" ca="1" si="201"/>
        <v>0</v>
      </c>
      <c r="DZ134" s="65">
        <f t="shared" ca="1" si="201"/>
        <v>0</v>
      </c>
      <c r="EA134" s="65">
        <f t="shared" ca="1" si="201"/>
        <v>0</v>
      </c>
      <c r="EB134" s="65">
        <f t="shared" ca="1" si="201"/>
        <v>0</v>
      </c>
      <c r="EC134" s="65">
        <f t="shared" ca="1" si="201"/>
        <v>0</v>
      </c>
      <c r="ED134" s="65">
        <f t="shared" ca="1" si="201"/>
        <v>0</v>
      </c>
      <c r="EE134" s="65">
        <f t="shared" ca="1" si="201"/>
        <v>0</v>
      </c>
      <c r="EF134" s="65">
        <f t="shared" ca="1" si="192"/>
        <v>0</v>
      </c>
      <c r="EG134" s="65">
        <f t="shared" ca="1" si="192"/>
        <v>0</v>
      </c>
      <c r="EH134" s="65">
        <f t="shared" ca="1" si="192"/>
        <v>0</v>
      </c>
      <c r="EI134" s="65">
        <f t="shared" ca="1" si="192"/>
        <v>0</v>
      </c>
      <c r="EJ134" s="65">
        <f t="shared" ca="1" si="192"/>
        <v>0</v>
      </c>
      <c r="EK134" s="65">
        <f t="shared" ca="1" si="192"/>
        <v>0</v>
      </c>
      <c r="EL134" s="65">
        <f t="shared" ca="1" si="192"/>
        <v>0</v>
      </c>
      <c r="EM134" s="65">
        <f t="shared" ca="1" si="192"/>
        <v>0</v>
      </c>
      <c r="EN134" s="65">
        <f t="shared" ca="1" si="192"/>
        <v>0</v>
      </c>
      <c r="EO134" s="65">
        <f t="shared" ca="1" si="192"/>
        <v>0</v>
      </c>
      <c r="EP134" s="65">
        <f t="shared" ca="1" si="192"/>
        <v>0</v>
      </c>
      <c r="EQ134" s="65">
        <f t="shared" ca="1" si="192"/>
        <v>0</v>
      </c>
      <c r="ER134" s="65">
        <f t="shared" ca="1" si="192"/>
        <v>0</v>
      </c>
      <c r="ES134" s="65">
        <f t="shared" ca="1" si="192"/>
        <v>0</v>
      </c>
      <c r="ET134" s="65">
        <f t="shared" ca="1" si="192"/>
        <v>0</v>
      </c>
      <c r="EU134" s="65">
        <f t="shared" ca="1" si="193"/>
        <v>0</v>
      </c>
      <c r="EV134" s="65">
        <f t="shared" ca="1" si="193"/>
        <v>0</v>
      </c>
      <c r="EW134" s="65">
        <f t="shared" ca="1" si="193"/>
        <v>0</v>
      </c>
      <c r="EX134" s="65">
        <f t="shared" ca="1" si="193"/>
        <v>0</v>
      </c>
      <c r="EY134" s="65">
        <f t="shared" ca="1" si="193"/>
        <v>0</v>
      </c>
      <c r="EZ134" s="65">
        <f t="shared" ca="1" si="193"/>
        <v>0</v>
      </c>
      <c r="FA134" s="65">
        <f t="shared" ca="1" si="193"/>
        <v>0</v>
      </c>
      <c r="FB134" s="65">
        <f t="shared" ca="1" si="193"/>
        <v>0</v>
      </c>
      <c r="FC134" s="65">
        <f t="shared" ca="1" si="193"/>
        <v>0</v>
      </c>
      <c r="FD134" s="65">
        <f t="shared" ca="1" si="193"/>
        <v>0</v>
      </c>
      <c r="FE134" s="65">
        <f t="shared" ca="1" si="188"/>
        <v>0</v>
      </c>
      <c r="FF134" s="65">
        <f t="shared" ca="1" si="188"/>
        <v>0</v>
      </c>
      <c r="FG134" s="65">
        <f t="shared" ca="1" si="188"/>
        <v>0</v>
      </c>
      <c r="FH134" s="65">
        <f t="shared" ca="1" si="188"/>
        <v>0</v>
      </c>
      <c r="FI134" s="65">
        <f t="shared" ca="1" si="188"/>
        <v>0</v>
      </c>
      <c r="FJ134" s="65">
        <f t="shared" ca="1" si="188"/>
        <v>0</v>
      </c>
      <c r="FK134" s="65">
        <f t="shared" ca="1" si="188"/>
        <v>0</v>
      </c>
      <c r="FL134" s="65">
        <f t="shared" ca="1" si="188"/>
        <v>0</v>
      </c>
      <c r="FM134" s="65">
        <f t="shared" ca="1" si="188"/>
        <v>0</v>
      </c>
      <c r="FN134" s="65">
        <f t="shared" ca="1" si="188"/>
        <v>0</v>
      </c>
      <c r="FO134" s="65">
        <f t="shared" ca="1" si="188"/>
        <v>0</v>
      </c>
      <c r="FP134" s="65">
        <f t="shared" ca="1" si="188"/>
        <v>0</v>
      </c>
      <c r="FQ134" s="65">
        <f t="shared" ca="1" si="202"/>
        <v>0</v>
      </c>
      <c r="FR134" s="65">
        <f t="shared" ca="1" si="202"/>
        <v>0</v>
      </c>
      <c r="FS134" s="65">
        <f t="shared" ca="1" si="202"/>
        <v>0</v>
      </c>
      <c r="FT134" s="65">
        <f t="shared" ca="1" si="202"/>
        <v>0</v>
      </c>
      <c r="FU134" s="65">
        <f t="shared" ca="1" si="202"/>
        <v>0</v>
      </c>
      <c r="FV134" s="65">
        <f t="shared" ca="1" si="202"/>
        <v>0</v>
      </c>
      <c r="FW134" s="65">
        <f t="shared" ca="1" si="202"/>
        <v>0</v>
      </c>
      <c r="FX134" s="65">
        <f t="shared" ca="1" si="202"/>
        <v>0</v>
      </c>
      <c r="FY134" s="65">
        <f t="shared" ca="1" si="202"/>
        <v>0</v>
      </c>
      <c r="FZ134" s="65">
        <f t="shared" ca="1" si="202"/>
        <v>0</v>
      </c>
      <c r="GA134" s="65">
        <f t="shared" ca="1" si="202"/>
        <v>0</v>
      </c>
      <c r="GB134" s="65">
        <f t="shared" ca="1" si="202"/>
        <v>0</v>
      </c>
      <c r="GC134" s="65">
        <f t="shared" ca="1" si="202"/>
        <v>0</v>
      </c>
      <c r="GD134" s="65">
        <f t="shared" ca="1" si="202"/>
        <v>0</v>
      </c>
      <c r="GE134" s="65">
        <f t="shared" ca="1" si="202"/>
        <v>0</v>
      </c>
      <c r="GF134" s="65">
        <f t="shared" ca="1" si="202"/>
        <v>0</v>
      </c>
      <c r="GG134" s="65">
        <f t="shared" ca="1" si="203"/>
        <v>0</v>
      </c>
      <c r="GH134" s="65">
        <f t="shared" ca="1" si="203"/>
        <v>0</v>
      </c>
      <c r="GI134" s="65">
        <f t="shared" ca="1" si="203"/>
        <v>0</v>
      </c>
      <c r="GJ134" s="65">
        <f t="shared" ca="1" si="203"/>
        <v>0</v>
      </c>
      <c r="GK134" s="65">
        <f t="shared" ca="1" si="203"/>
        <v>0</v>
      </c>
      <c r="GL134" s="65">
        <f t="shared" ca="1" si="203"/>
        <v>0</v>
      </c>
      <c r="GM134" s="65">
        <f t="shared" ca="1" si="203"/>
        <v>0</v>
      </c>
      <c r="GN134" s="65">
        <f t="shared" ca="1" si="203"/>
        <v>0</v>
      </c>
      <c r="GO134" s="65">
        <f t="shared" ca="1" si="203"/>
        <v>0</v>
      </c>
      <c r="GP134" s="65">
        <f t="shared" ca="1" si="203"/>
        <v>0</v>
      </c>
      <c r="GQ134" s="65">
        <f t="shared" ca="1" si="203"/>
        <v>0</v>
      </c>
      <c r="GR134" s="65">
        <f t="shared" ca="1" si="203"/>
        <v>0</v>
      </c>
      <c r="GS134" s="65">
        <f t="shared" ca="1" si="194"/>
        <v>0</v>
      </c>
      <c r="GT134" s="65">
        <f t="shared" ca="1" si="194"/>
        <v>0</v>
      </c>
      <c r="GU134" s="65">
        <f t="shared" ca="1" si="194"/>
        <v>0</v>
      </c>
      <c r="GV134" s="65">
        <f t="shared" ca="1" si="194"/>
        <v>0</v>
      </c>
      <c r="GW134" s="65">
        <f t="shared" ca="1" si="194"/>
        <v>0</v>
      </c>
      <c r="GX134" s="65">
        <f t="shared" ca="1" si="194"/>
        <v>0</v>
      </c>
      <c r="GY134" s="65">
        <f t="shared" ca="1" si="194"/>
        <v>0</v>
      </c>
      <c r="GZ134" s="65">
        <f t="shared" ca="1" si="194"/>
        <v>0</v>
      </c>
      <c r="HA134" s="65">
        <f t="shared" ca="1" si="194"/>
        <v>0</v>
      </c>
      <c r="HB134" s="65">
        <f t="shared" ca="1" si="194"/>
        <v>0</v>
      </c>
      <c r="HC134" s="65">
        <f t="shared" ca="1" si="194"/>
        <v>0</v>
      </c>
      <c r="HD134" s="65">
        <f t="shared" ca="1" si="194"/>
        <v>0</v>
      </c>
      <c r="HE134" s="65">
        <f t="shared" ca="1" si="204"/>
        <v>0</v>
      </c>
      <c r="HF134" s="65">
        <f t="shared" ca="1" si="204"/>
        <v>0</v>
      </c>
      <c r="HG134" s="65">
        <f t="shared" ca="1" si="204"/>
        <v>0</v>
      </c>
      <c r="HH134" s="65">
        <f t="shared" ca="1" si="204"/>
        <v>0</v>
      </c>
      <c r="HI134" s="65">
        <f t="shared" ca="1" si="204"/>
        <v>0</v>
      </c>
      <c r="HJ134" s="65">
        <f t="shared" ca="1" si="204"/>
        <v>0</v>
      </c>
      <c r="HK134" s="65">
        <f t="shared" ca="1" si="204"/>
        <v>0</v>
      </c>
      <c r="HL134" s="65">
        <f t="shared" ca="1" si="204"/>
        <v>0</v>
      </c>
      <c r="HM134" s="65">
        <f t="shared" ca="1" si="204"/>
        <v>0</v>
      </c>
      <c r="HN134" s="65">
        <f t="shared" ca="1" si="204"/>
        <v>0</v>
      </c>
      <c r="HO134" s="65">
        <f t="shared" ca="1" si="204"/>
        <v>0</v>
      </c>
      <c r="HP134" s="65">
        <f t="shared" ca="1" si="204"/>
        <v>0</v>
      </c>
      <c r="HQ134" s="65">
        <f t="shared" ca="1" si="204"/>
        <v>0</v>
      </c>
      <c r="HR134" s="65">
        <f t="shared" ca="1" si="204"/>
        <v>0</v>
      </c>
      <c r="HS134" s="65">
        <f t="shared" ca="1" si="204"/>
        <v>0</v>
      </c>
      <c r="HT134" s="65">
        <f t="shared" ca="1" si="204"/>
        <v>0</v>
      </c>
      <c r="HU134" s="65">
        <f t="shared" ca="1" si="205"/>
        <v>0</v>
      </c>
      <c r="HV134" s="65">
        <f t="shared" ca="1" si="205"/>
        <v>0</v>
      </c>
      <c r="HW134" s="65">
        <f t="shared" ca="1" si="205"/>
        <v>0</v>
      </c>
      <c r="HX134" s="65">
        <f t="shared" ca="1" si="205"/>
        <v>0</v>
      </c>
      <c r="HY134" s="65">
        <f t="shared" ca="1" si="205"/>
        <v>0</v>
      </c>
      <c r="HZ134" s="65">
        <f t="shared" ca="1" si="205"/>
        <v>0</v>
      </c>
      <c r="IA134" s="65">
        <f t="shared" ca="1" si="205"/>
        <v>0</v>
      </c>
      <c r="IB134" s="65">
        <f t="shared" ca="1" si="205"/>
        <v>0</v>
      </c>
      <c r="IC134" s="65">
        <f t="shared" ca="1" si="205"/>
        <v>0</v>
      </c>
      <c r="ID134" s="65">
        <f t="shared" ca="1" si="205"/>
        <v>0</v>
      </c>
      <c r="IE134" s="65">
        <f t="shared" ca="1" si="205"/>
        <v>0</v>
      </c>
      <c r="IF134" s="65">
        <f t="shared" ca="1" si="205"/>
        <v>0</v>
      </c>
      <c r="IG134" s="65">
        <f t="shared" ca="1" si="195"/>
        <v>0</v>
      </c>
      <c r="IH134" s="65">
        <f t="shared" ca="1" si="195"/>
        <v>0</v>
      </c>
      <c r="II134" s="65">
        <f t="shared" ca="1" si="195"/>
        <v>0</v>
      </c>
      <c r="IJ134" s="65">
        <f t="shared" ca="1" si="195"/>
        <v>0</v>
      </c>
      <c r="IK134" s="65">
        <f t="shared" ca="1" si="195"/>
        <v>0</v>
      </c>
      <c r="IL134" s="65">
        <f t="shared" ca="1" si="195"/>
        <v>0</v>
      </c>
      <c r="IM134" s="65">
        <f t="shared" ca="1" si="195"/>
        <v>0</v>
      </c>
      <c r="IN134" s="65">
        <f t="shared" ca="1" si="195"/>
        <v>0</v>
      </c>
      <c r="IO134" s="65">
        <f t="shared" ca="1" si="195"/>
        <v>0</v>
      </c>
      <c r="IP134" s="65">
        <f t="shared" ca="1" si="196"/>
        <v>0</v>
      </c>
      <c r="IQ134" s="65">
        <f t="shared" ca="1" si="196"/>
        <v>0</v>
      </c>
      <c r="IR134" s="65">
        <f t="shared" ca="1" si="196"/>
        <v>0</v>
      </c>
      <c r="IS134" s="65">
        <f t="shared" ca="1" si="196"/>
        <v>0</v>
      </c>
      <c r="IT134" s="65">
        <f t="shared" ca="1" si="196"/>
        <v>0</v>
      </c>
      <c r="IU134" s="65">
        <f t="shared" ca="1" si="196"/>
        <v>0</v>
      </c>
      <c r="IV134" s="65">
        <f t="shared" ca="1" si="196"/>
        <v>0</v>
      </c>
      <c r="IW134" s="65">
        <f t="shared" ca="1" si="196"/>
        <v>0</v>
      </c>
      <c r="IX134" s="65">
        <f t="shared" ca="1" si="196"/>
        <v>0</v>
      </c>
      <c r="IY134" s="65">
        <f t="shared" ca="1" si="196"/>
        <v>0</v>
      </c>
      <c r="IZ134" s="65">
        <f t="shared" ca="1" si="196"/>
        <v>0</v>
      </c>
      <c r="JA134" s="65"/>
      <c r="JB134" s="65"/>
      <c r="JC134" s="65"/>
      <c r="JD134" s="65"/>
      <c r="JE134" s="65"/>
      <c r="JF134" s="65"/>
      <c r="JG134" s="65"/>
      <c r="JH134" s="65"/>
      <c r="JI134" s="65"/>
      <c r="JJ134" s="65"/>
      <c r="JK134" s="65"/>
      <c r="JL134" s="65"/>
      <c r="JM134" s="65"/>
      <c r="JN134" s="65"/>
      <c r="JO134" s="65"/>
      <c r="JP134" s="65"/>
      <c r="JQ134" s="65"/>
      <c r="JR134" s="65"/>
    </row>
    <row r="135" spans="1:278" x14ac:dyDescent="0.2">
      <c r="A135" s="64">
        <f t="shared" si="124"/>
        <v>126</v>
      </c>
      <c r="B135" s="65">
        <f t="shared" ca="1" si="122"/>
        <v>6.4647716666475004E-12</v>
      </c>
      <c r="C135" s="65">
        <f t="shared" ca="1" si="147"/>
        <v>6.4647716666475004E-12</v>
      </c>
      <c r="D135" s="65">
        <f t="shared" ca="1" si="148"/>
        <v>0</v>
      </c>
      <c r="E135" s="72">
        <f t="shared" ca="1" si="149"/>
        <v>0</v>
      </c>
      <c r="F135" s="67">
        <f t="shared" si="123"/>
        <v>0</v>
      </c>
      <c r="H135" s="72">
        <f t="shared" ca="1" si="125"/>
        <v>0</v>
      </c>
      <c r="I135" s="64">
        <f t="shared" ca="1" si="197"/>
        <v>133</v>
      </c>
      <c r="J135" s="67">
        <f t="shared" ca="1" si="127"/>
        <v>0</v>
      </c>
      <c r="K135" s="65">
        <f t="shared" ca="1" si="198"/>
        <v>0</v>
      </c>
      <c r="L135" s="65">
        <f t="shared" ca="1" si="198"/>
        <v>0</v>
      </c>
      <c r="M135" s="65">
        <f t="shared" ca="1" si="198"/>
        <v>0</v>
      </c>
      <c r="N135" s="65">
        <f t="shared" ca="1" si="198"/>
        <v>0</v>
      </c>
      <c r="O135" s="65">
        <f t="shared" ca="1" si="198"/>
        <v>0</v>
      </c>
      <c r="P135" s="65">
        <f t="shared" ca="1" si="198"/>
        <v>0</v>
      </c>
      <c r="Q135" s="65">
        <f t="shared" ca="1" si="198"/>
        <v>0</v>
      </c>
      <c r="R135" s="65">
        <f t="shared" ca="1" si="198"/>
        <v>0</v>
      </c>
      <c r="S135" s="65">
        <f t="shared" ca="1" si="198"/>
        <v>0</v>
      </c>
      <c r="T135" s="65">
        <f t="shared" ca="1" si="198"/>
        <v>0</v>
      </c>
      <c r="U135" s="65">
        <f t="shared" ca="1" si="198"/>
        <v>0</v>
      </c>
      <c r="V135" s="65">
        <f t="shared" ca="1" si="198"/>
        <v>0</v>
      </c>
      <c r="W135" s="65">
        <f t="shared" ca="1" si="198"/>
        <v>0</v>
      </c>
      <c r="X135" s="65">
        <f t="shared" ca="1" si="198"/>
        <v>0</v>
      </c>
      <c r="Y135" s="65">
        <f t="shared" ca="1" si="198"/>
        <v>0</v>
      </c>
      <c r="Z135" s="65">
        <f t="shared" ca="1" si="198"/>
        <v>0</v>
      </c>
      <c r="AA135" s="65">
        <f t="shared" ca="1" si="189"/>
        <v>0</v>
      </c>
      <c r="AB135" s="65">
        <f t="shared" ca="1" si="189"/>
        <v>0</v>
      </c>
      <c r="AC135" s="65">
        <f t="shared" ca="1" si="189"/>
        <v>0</v>
      </c>
      <c r="AD135" s="65">
        <f t="shared" ca="1" si="189"/>
        <v>0</v>
      </c>
      <c r="AE135" s="65">
        <f t="shared" ca="1" si="189"/>
        <v>0</v>
      </c>
      <c r="AF135" s="65">
        <f t="shared" ca="1" si="189"/>
        <v>0</v>
      </c>
      <c r="AG135" s="65">
        <f t="shared" ca="1" si="189"/>
        <v>0</v>
      </c>
      <c r="AH135" s="65">
        <f t="shared" ca="1" si="189"/>
        <v>0</v>
      </c>
      <c r="AI135" s="65">
        <f t="shared" ca="1" si="189"/>
        <v>0</v>
      </c>
      <c r="AJ135" s="65">
        <f t="shared" ca="1" si="189"/>
        <v>0</v>
      </c>
      <c r="AK135" s="65">
        <f t="shared" ca="1" si="189"/>
        <v>0</v>
      </c>
      <c r="AL135" s="65">
        <f t="shared" ca="1" si="189"/>
        <v>0</v>
      </c>
      <c r="AM135" s="65">
        <f t="shared" ca="1" si="189"/>
        <v>0</v>
      </c>
      <c r="AN135" s="65">
        <f t="shared" ca="1" si="189"/>
        <v>0</v>
      </c>
      <c r="AO135" s="65">
        <f t="shared" ca="1" si="189"/>
        <v>0</v>
      </c>
      <c r="AP135" s="65">
        <f t="shared" ca="1" si="190"/>
        <v>0</v>
      </c>
      <c r="AQ135" s="65">
        <f t="shared" ca="1" si="190"/>
        <v>0</v>
      </c>
      <c r="AR135" s="65">
        <f t="shared" ca="1" si="190"/>
        <v>0</v>
      </c>
      <c r="AS135" s="65">
        <f t="shared" ca="1" si="190"/>
        <v>0</v>
      </c>
      <c r="AT135" s="65">
        <f t="shared" ca="1" si="190"/>
        <v>0</v>
      </c>
      <c r="AU135" s="65">
        <f t="shared" ca="1" si="190"/>
        <v>0</v>
      </c>
      <c r="AV135" s="65">
        <f t="shared" ca="1" si="190"/>
        <v>0</v>
      </c>
      <c r="AW135" s="65">
        <f t="shared" ca="1" si="190"/>
        <v>0</v>
      </c>
      <c r="AX135" s="65">
        <f t="shared" ca="1" si="190"/>
        <v>0</v>
      </c>
      <c r="AY135" s="65">
        <f t="shared" ca="1" si="190"/>
        <v>0</v>
      </c>
      <c r="AZ135" s="65">
        <f t="shared" ca="1" si="190"/>
        <v>0</v>
      </c>
      <c r="BA135" s="65">
        <f t="shared" ca="1" si="190"/>
        <v>0</v>
      </c>
      <c r="BB135" s="65">
        <f t="shared" ca="1" si="190"/>
        <v>0</v>
      </c>
      <c r="BC135" s="65">
        <f t="shared" ca="1" si="190"/>
        <v>0</v>
      </c>
      <c r="BD135" s="65">
        <f t="shared" ca="1" si="190"/>
        <v>0</v>
      </c>
      <c r="BE135" s="65">
        <f t="shared" ca="1" si="190"/>
        <v>0</v>
      </c>
      <c r="BF135" s="65">
        <f t="shared" ca="1" si="187"/>
        <v>0</v>
      </c>
      <c r="BG135" s="65">
        <f t="shared" ca="1" si="187"/>
        <v>0</v>
      </c>
      <c r="BH135" s="65">
        <f t="shared" ca="1" si="187"/>
        <v>0</v>
      </c>
      <c r="BI135" s="65">
        <f t="shared" ca="1" si="187"/>
        <v>0</v>
      </c>
      <c r="BJ135" s="65">
        <f t="shared" ca="1" si="187"/>
        <v>0</v>
      </c>
      <c r="BK135" s="65">
        <f t="shared" ca="1" si="187"/>
        <v>0</v>
      </c>
      <c r="BL135" s="65">
        <f t="shared" ca="1" si="187"/>
        <v>0</v>
      </c>
      <c r="BM135" s="65">
        <f t="shared" ca="1" si="187"/>
        <v>0</v>
      </c>
      <c r="BN135" s="65">
        <f t="shared" ca="1" si="187"/>
        <v>0</v>
      </c>
      <c r="BO135" s="65">
        <f t="shared" ca="1" si="187"/>
        <v>0</v>
      </c>
      <c r="BP135" s="65">
        <f t="shared" ca="1" si="187"/>
        <v>0</v>
      </c>
      <c r="BQ135" s="65">
        <f t="shared" ca="1" si="187"/>
        <v>0</v>
      </c>
      <c r="BR135" s="65">
        <f t="shared" ca="1" si="187"/>
        <v>0</v>
      </c>
      <c r="BS135" s="65">
        <f t="shared" ca="1" si="187"/>
        <v>0</v>
      </c>
      <c r="BT135" s="65">
        <f t="shared" ca="1" si="187"/>
        <v>0</v>
      </c>
      <c r="BU135" s="65">
        <f t="shared" ca="1" si="199"/>
        <v>0</v>
      </c>
      <c r="BV135" s="65">
        <f t="shared" ca="1" si="199"/>
        <v>0</v>
      </c>
      <c r="BW135" s="65">
        <f t="shared" ca="1" si="199"/>
        <v>0</v>
      </c>
      <c r="BX135" s="65">
        <f t="shared" ca="1" si="199"/>
        <v>0</v>
      </c>
      <c r="BY135" s="65">
        <f t="shared" ca="1" si="199"/>
        <v>0</v>
      </c>
      <c r="BZ135" s="65">
        <f t="shared" ca="1" si="199"/>
        <v>0</v>
      </c>
      <c r="CA135" s="65">
        <f t="shared" ca="1" si="199"/>
        <v>0</v>
      </c>
      <c r="CB135" s="65">
        <f t="shared" ca="1" si="199"/>
        <v>0</v>
      </c>
      <c r="CC135" s="65">
        <f t="shared" ca="1" si="199"/>
        <v>0</v>
      </c>
      <c r="CD135" s="65">
        <f t="shared" ca="1" si="199"/>
        <v>0</v>
      </c>
      <c r="CE135" s="65">
        <f t="shared" ca="1" si="199"/>
        <v>0</v>
      </c>
      <c r="CF135" s="65">
        <f t="shared" ca="1" si="199"/>
        <v>0</v>
      </c>
      <c r="CG135" s="65">
        <f t="shared" ca="1" si="199"/>
        <v>0</v>
      </c>
      <c r="CH135" s="65">
        <f t="shared" ca="1" si="199"/>
        <v>0</v>
      </c>
      <c r="CI135" s="65">
        <f t="shared" ca="1" si="199"/>
        <v>0</v>
      </c>
      <c r="CJ135" s="65">
        <f t="shared" ca="1" si="199"/>
        <v>0</v>
      </c>
      <c r="CK135" s="65">
        <f t="shared" ca="1" si="191"/>
        <v>0</v>
      </c>
      <c r="CL135" s="65">
        <f t="shared" ca="1" si="191"/>
        <v>0</v>
      </c>
      <c r="CM135" s="65">
        <f t="shared" ca="1" si="191"/>
        <v>0</v>
      </c>
      <c r="CN135" s="65">
        <f t="shared" ca="1" si="191"/>
        <v>0</v>
      </c>
      <c r="CO135" s="65">
        <f t="shared" ca="1" si="191"/>
        <v>0</v>
      </c>
      <c r="CP135" s="65">
        <f t="shared" ca="1" si="191"/>
        <v>0</v>
      </c>
      <c r="CQ135" s="65">
        <f t="shared" ca="1" si="191"/>
        <v>0</v>
      </c>
      <c r="CR135" s="65">
        <f t="shared" ca="1" si="191"/>
        <v>0</v>
      </c>
      <c r="CS135" s="65">
        <f t="shared" ca="1" si="191"/>
        <v>0</v>
      </c>
      <c r="CT135" s="65">
        <f t="shared" ca="1" si="191"/>
        <v>0</v>
      </c>
      <c r="CU135" s="65">
        <f t="shared" ca="1" si="191"/>
        <v>0</v>
      </c>
      <c r="CV135" s="65">
        <f t="shared" ca="1" si="191"/>
        <v>0</v>
      </c>
      <c r="CW135" s="65">
        <f t="shared" ca="1" si="191"/>
        <v>0</v>
      </c>
      <c r="CX135" s="65">
        <f t="shared" ca="1" si="191"/>
        <v>0</v>
      </c>
      <c r="CY135" s="65">
        <f t="shared" ca="1" si="191"/>
        <v>0</v>
      </c>
      <c r="CZ135" s="65">
        <f t="shared" ca="1" si="200"/>
        <v>0</v>
      </c>
      <c r="DA135" s="65">
        <f t="shared" ca="1" si="200"/>
        <v>0</v>
      </c>
      <c r="DB135" s="65">
        <f t="shared" ca="1" si="200"/>
        <v>0</v>
      </c>
      <c r="DC135" s="65">
        <f t="shared" ca="1" si="200"/>
        <v>0</v>
      </c>
      <c r="DD135" s="65">
        <f t="shared" ca="1" si="200"/>
        <v>0</v>
      </c>
      <c r="DE135" s="65">
        <f t="shared" ca="1" si="200"/>
        <v>0</v>
      </c>
      <c r="DF135" s="65">
        <f t="shared" ca="1" si="200"/>
        <v>0</v>
      </c>
      <c r="DG135" s="65">
        <f t="shared" ca="1" si="200"/>
        <v>0</v>
      </c>
      <c r="DH135" s="65">
        <f t="shared" ca="1" si="200"/>
        <v>0</v>
      </c>
      <c r="DI135" s="65">
        <f t="shared" ca="1" si="200"/>
        <v>0</v>
      </c>
      <c r="DJ135" s="65">
        <f t="shared" ca="1" si="200"/>
        <v>0</v>
      </c>
      <c r="DK135" s="65">
        <f t="shared" ca="1" si="200"/>
        <v>0</v>
      </c>
      <c r="DL135" s="65">
        <f t="shared" ca="1" si="200"/>
        <v>0</v>
      </c>
      <c r="DM135" s="65">
        <f t="shared" ca="1" si="200"/>
        <v>0</v>
      </c>
      <c r="DN135" s="65">
        <f t="shared" ca="1" si="200"/>
        <v>0</v>
      </c>
      <c r="DO135" s="65">
        <f t="shared" ca="1" si="200"/>
        <v>0</v>
      </c>
      <c r="DP135" s="65">
        <f t="shared" ca="1" si="201"/>
        <v>0</v>
      </c>
      <c r="DQ135" s="65">
        <f t="shared" ca="1" si="201"/>
        <v>0</v>
      </c>
      <c r="DR135" s="65">
        <f t="shared" ca="1" si="201"/>
        <v>0</v>
      </c>
      <c r="DS135" s="65">
        <f t="shared" ca="1" si="201"/>
        <v>0</v>
      </c>
      <c r="DT135" s="65">
        <f t="shared" ca="1" si="201"/>
        <v>0</v>
      </c>
      <c r="DU135" s="65">
        <f t="shared" ca="1" si="201"/>
        <v>0</v>
      </c>
      <c r="DV135" s="65">
        <f t="shared" ca="1" si="201"/>
        <v>0</v>
      </c>
      <c r="DW135" s="65">
        <f t="shared" ca="1" si="201"/>
        <v>0</v>
      </c>
      <c r="DX135" s="65">
        <f t="shared" ca="1" si="201"/>
        <v>0</v>
      </c>
      <c r="DY135" s="65">
        <f t="shared" ca="1" si="201"/>
        <v>0</v>
      </c>
      <c r="DZ135" s="65">
        <f t="shared" ca="1" si="201"/>
        <v>0</v>
      </c>
      <c r="EA135" s="65">
        <f t="shared" ca="1" si="201"/>
        <v>0</v>
      </c>
      <c r="EB135" s="65">
        <f t="shared" ca="1" si="201"/>
        <v>0</v>
      </c>
      <c r="EC135" s="65">
        <f t="shared" ca="1" si="201"/>
        <v>0</v>
      </c>
      <c r="ED135" s="65">
        <f t="shared" ca="1" si="201"/>
        <v>0</v>
      </c>
      <c r="EE135" s="65">
        <f t="shared" ca="1" si="201"/>
        <v>0</v>
      </c>
      <c r="EF135" s="65">
        <f t="shared" ca="1" si="192"/>
        <v>0</v>
      </c>
      <c r="EG135" s="65">
        <f t="shared" ca="1" si="192"/>
        <v>0</v>
      </c>
      <c r="EH135" s="65">
        <f t="shared" ca="1" si="192"/>
        <v>0</v>
      </c>
      <c r="EI135" s="65">
        <f t="shared" ca="1" si="192"/>
        <v>0</v>
      </c>
      <c r="EJ135" s="65">
        <f t="shared" ca="1" si="192"/>
        <v>0</v>
      </c>
      <c r="EK135" s="65">
        <f t="shared" ca="1" si="192"/>
        <v>0</v>
      </c>
      <c r="EL135" s="65">
        <f t="shared" ca="1" si="192"/>
        <v>0</v>
      </c>
      <c r="EM135" s="65">
        <f t="shared" ca="1" si="192"/>
        <v>0</v>
      </c>
      <c r="EN135" s="65">
        <f t="shared" ca="1" si="192"/>
        <v>0</v>
      </c>
      <c r="EO135" s="65">
        <f t="shared" ca="1" si="192"/>
        <v>0</v>
      </c>
      <c r="EP135" s="65">
        <f t="shared" ca="1" si="192"/>
        <v>0</v>
      </c>
      <c r="EQ135" s="65">
        <f t="shared" ca="1" si="192"/>
        <v>0</v>
      </c>
      <c r="ER135" s="65">
        <f t="shared" ca="1" si="192"/>
        <v>0</v>
      </c>
      <c r="ES135" s="65">
        <f t="shared" ca="1" si="192"/>
        <v>0</v>
      </c>
      <c r="ET135" s="65">
        <f t="shared" ca="1" si="192"/>
        <v>0</v>
      </c>
      <c r="EU135" s="65">
        <f t="shared" ca="1" si="193"/>
        <v>0</v>
      </c>
      <c r="EV135" s="65">
        <f t="shared" ca="1" si="193"/>
        <v>0</v>
      </c>
      <c r="EW135" s="65">
        <f t="shared" ca="1" si="193"/>
        <v>0</v>
      </c>
      <c r="EX135" s="65">
        <f t="shared" ca="1" si="193"/>
        <v>0</v>
      </c>
      <c r="EY135" s="65">
        <f t="shared" ca="1" si="193"/>
        <v>0</v>
      </c>
      <c r="EZ135" s="65">
        <f t="shared" ca="1" si="193"/>
        <v>0</v>
      </c>
      <c r="FA135" s="65">
        <f t="shared" ca="1" si="193"/>
        <v>0</v>
      </c>
      <c r="FB135" s="65">
        <f t="shared" ca="1" si="193"/>
        <v>0</v>
      </c>
      <c r="FC135" s="65">
        <f t="shared" ca="1" si="193"/>
        <v>0</v>
      </c>
      <c r="FD135" s="65">
        <f t="shared" ca="1" si="193"/>
        <v>0</v>
      </c>
      <c r="FE135" s="65">
        <f t="shared" ca="1" si="188"/>
        <v>0</v>
      </c>
      <c r="FF135" s="65">
        <f t="shared" ca="1" si="188"/>
        <v>0</v>
      </c>
      <c r="FG135" s="65">
        <f t="shared" ca="1" si="188"/>
        <v>0</v>
      </c>
      <c r="FH135" s="65">
        <f t="shared" ca="1" si="188"/>
        <v>0</v>
      </c>
      <c r="FI135" s="65">
        <f t="shared" ca="1" si="188"/>
        <v>0</v>
      </c>
      <c r="FJ135" s="65">
        <f t="shared" ca="1" si="188"/>
        <v>0</v>
      </c>
      <c r="FK135" s="65">
        <f t="shared" ca="1" si="188"/>
        <v>0</v>
      </c>
      <c r="FL135" s="65">
        <f t="shared" ca="1" si="188"/>
        <v>0</v>
      </c>
      <c r="FM135" s="65">
        <f t="shared" ca="1" si="188"/>
        <v>0</v>
      </c>
      <c r="FN135" s="65">
        <f t="shared" ca="1" si="188"/>
        <v>0</v>
      </c>
      <c r="FO135" s="65">
        <f t="shared" ca="1" si="188"/>
        <v>0</v>
      </c>
      <c r="FP135" s="65">
        <f t="shared" ca="1" si="188"/>
        <v>0</v>
      </c>
      <c r="FQ135" s="65">
        <f t="shared" ca="1" si="202"/>
        <v>0</v>
      </c>
      <c r="FR135" s="65">
        <f t="shared" ca="1" si="202"/>
        <v>0</v>
      </c>
      <c r="FS135" s="65">
        <f t="shared" ca="1" si="202"/>
        <v>0</v>
      </c>
      <c r="FT135" s="65">
        <f t="shared" ca="1" si="202"/>
        <v>0</v>
      </c>
      <c r="FU135" s="65">
        <f t="shared" ca="1" si="202"/>
        <v>0</v>
      </c>
      <c r="FV135" s="65">
        <f t="shared" ca="1" si="202"/>
        <v>0</v>
      </c>
      <c r="FW135" s="65">
        <f t="shared" ca="1" si="202"/>
        <v>0</v>
      </c>
      <c r="FX135" s="65">
        <f t="shared" ca="1" si="202"/>
        <v>0</v>
      </c>
      <c r="FY135" s="65">
        <f t="shared" ca="1" si="202"/>
        <v>0</v>
      </c>
      <c r="FZ135" s="65">
        <f t="shared" ca="1" si="202"/>
        <v>0</v>
      </c>
      <c r="GA135" s="65">
        <f t="shared" ca="1" si="202"/>
        <v>0</v>
      </c>
      <c r="GB135" s="65">
        <f t="shared" ca="1" si="202"/>
        <v>0</v>
      </c>
      <c r="GC135" s="65">
        <f t="shared" ca="1" si="202"/>
        <v>0</v>
      </c>
      <c r="GD135" s="65">
        <f t="shared" ca="1" si="202"/>
        <v>0</v>
      </c>
      <c r="GE135" s="65">
        <f t="shared" ca="1" si="202"/>
        <v>0</v>
      </c>
      <c r="GF135" s="65">
        <f t="shared" ca="1" si="202"/>
        <v>0</v>
      </c>
      <c r="GG135" s="65">
        <f t="shared" ca="1" si="203"/>
        <v>0</v>
      </c>
      <c r="GH135" s="65">
        <f t="shared" ca="1" si="203"/>
        <v>0</v>
      </c>
      <c r="GI135" s="65">
        <f t="shared" ca="1" si="203"/>
        <v>0</v>
      </c>
      <c r="GJ135" s="65">
        <f t="shared" ca="1" si="203"/>
        <v>0</v>
      </c>
      <c r="GK135" s="65">
        <f t="shared" ca="1" si="203"/>
        <v>0</v>
      </c>
      <c r="GL135" s="65">
        <f t="shared" ca="1" si="203"/>
        <v>0</v>
      </c>
      <c r="GM135" s="65">
        <f t="shared" ca="1" si="203"/>
        <v>0</v>
      </c>
      <c r="GN135" s="65">
        <f t="shared" ca="1" si="203"/>
        <v>0</v>
      </c>
      <c r="GO135" s="65">
        <f t="shared" ca="1" si="203"/>
        <v>0</v>
      </c>
      <c r="GP135" s="65">
        <f t="shared" ca="1" si="203"/>
        <v>0</v>
      </c>
      <c r="GQ135" s="65">
        <f t="shared" ca="1" si="203"/>
        <v>0</v>
      </c>
      <c r="GR135" s="65">
        <f t="shared" ca="1" si="203"/>
        <v>0</v>
      </c>
      <c r="GS135" s="65">
        <f t="shared" ca="1" si="194"/>
        <v>0</v>
      </c>
      <c r="GT135" s="65">
        <f t="shared" ca="1" si="194"/>
        <v>0</v>
      </c>
      <c r="GU135" s="65">
        <f t="shared" ca="1" si="194"/>
        <v>0</v>
      </c>
      <c r="GV135" s="65">
        <f t="shared" ca="1" si="194"/>
        <v>0</v>
      </c>
      <c r="GW135" s="65">
        <f t="shared" ca="1" si="194"/>
        <v>0</v>
      </c>
      <c r="GX135" s="65">
        <f t="shared" ca="1" si="194"/>
        <v>0</v>
      </c>
      <c r="GY135" s="65">
        <f t="shared" ca="1" si="194"/>
        <v>0</v>
      </c>
      <c r="GZ135" s="65">
        <f t="shared" ca="1" si="194"/>
        <v>0</v>
      </c>
      <c r="HA135" s="65">
        <f t="shared" ca="1" si="194"/>
        <v>0</v>
      </c>
      <c r="HB135" s="65">
        <f t="shared" ca="1" si="194"/>
        <v>0</v>
      </c>
      <c r="HC135" s="65">
        <f t="shared" ca="1" si="194"/>
        <v>0</v>
      </c>
      <c r="HD135" s="65">
        <f t="shared" ca="1" si="194"/>
        <v>0</v>
      </c>
      <c r="HE135" s="65">
        <f t="shared" ca="1" si="204"/>
        <v>0</v>
      </c>
      <c r="HF135" s="65">
        <f t="shared" ca="1" si="204"/>
        <v>0</v>
      </c>
      <c r="HG135" s="65">
        <f t="shared" ca="1" si="204"/>
        <v>0</v>
      </c>
      <c r="HH135" s="65">
        <f t="shared" ca="1" si="204"/>
        <v>0</v>
      </c>
      <c r="HI135" s="65">
        <f t="shared" ca="1" si="204"/>
        <v>0</v>
      </c>
      <c r="HJ135" s="65">
        <f t="shared" ca="1" si="204"/>
        <v>0</v>
      </c>
      <c r="HK135" s="65">
        <f t="shared" ca="1" si="204"/>
        <v>0</v>
      </c>
      <c r="HL135" s="65">
        <f t="shared" ca="1" si="204"/>
        <v>0</v>
      </c>
      <c r="HM135" s="65">
        <f t="shared" ca="1" si="204"/>
        <v>0</v>
      </c>
      <c r="HN135" s="65">
        <f t="shared" ca="1" si="204"/>
        <v>0</v>
      </c>
      <c r="HO135" s="65">
        <f t="shared" ca="1" si="204"/>
        <v>0</v>
      </c>
      <c r="HP135" s="65">
        <f t="shared" ca="1" si="204"/>
        <v>0</v>
      </c>
      <c r="HQ135" s="65">
        <f t="shared" ca="1" si="204"/>
        <v>0</v>
      </c>
      <c r="HR135" s="65">
        <f t="shared" ca="1" si="204"/>
        <v>0</v>
      </c>
      <c r="HS135" s="65">
        <f t="shared" ca="1" si="204"/>
        <v>0</v>
      </c>
      <c r="HT135" s="65">
        <f t="shared" ca="1" si="204"/>
        <v>0</v>
      </c>
      <c r="HU135" s="65">
        <f t="shared" ca="1" si="205"/>
        <v>0</v>
      </c>
      <c r="HV135" s="65">
        <f t="shared" ca="1" si="205"/>
        <v>0</v>
      </c>
      <c r="HW135" s="65">
        <f t="shared" ca="1" si="205"/>
        <v>0</v>
      </c>
      <c r="HX135" s="65">
        <f t="shared" ca="1" si="205"/>
        <v>0</v>
      </c>
      <c r="HY135" s="65">
        <f t="shared" ca="1" si="205"/>
        <v>0</v>
      </c>
      <c r="HZ135" s="65">
        <f t="shared" ca="1" si="205"/>
        <v>0</v>
      </c>
      <c r="IA135" s="65">
        <f t="shared" ca="1" si="205"/>
        <v>0</v>
      </c>
      <c r="IB135" s="65">
        <f t="shared" ca="1" si="205"/>
        <v>0</v>
      </c>
      <c r="IC135" s="65">
        <f t="shared" ca="1" si="205"/>
        <v>0</v>
      </c>
      <c r="ID135" s="65">
        <f t="shared" ca="1" si="205"/>
        <v>0</v>
      </c>
      <c r="IE135" s="65">
        <f t="shared" ca="1" si="205"/>
        <v>0</v>
      </c>
      <c r="IF135" s="65">
        <f t="shared" ca="1" si="205"/>
        <v>0</v>
      </c>
      <c r="IG135" s="65">
        <f t="shared" ca="1" si="195"/>
        <v>0</v>
      </c>
      <c r="IH135" s="65">
        <f t="shared" ca="1" si="195"/>
        <v>0</v>
      </c>
      <c r="II135" s="65">
        <f t="shared" ca="1" si="195"/>
        <v>0</v>
      </c>
      <c r="IJ135" s="65">
        <f t="shared" ca="1" si="195"/>
        <v>0</v>
      </c>
      <c r="IK135" s="65">
        <f t="shared" ca="1" si="195"/>
        <v>0</v>
      </c>
      <c r="IL135" s="65">
        <f t="shared" ca="1" si="195"/>
        <v>0</v>
      </c>
      <c r="IM135" s="65">
        <f t="shared" ca="1" si="195"/>
        <v>0</v>
      </c>
      <c r="IN135" s="65">
        <f t="shared" ca="1" si="195"/>
        <v>0</v>
      </c>
      <c r="IO135" s="65">
        <f t="shared" ca="1" si="195"/>
        <v>0</v>
      </c>
      <c r="IP135" s="65">
        <f t="shared" ca="1" si="196"/>
        <v>0</v>
      </c>
      <c r="IQ135" s="65">
        <f t="shared" ca="1" si="196"/>
        <v>0</v>
      </c>
      <c r="IR135" s="65">
        <f t="shared" ca="1" si="196"/>
        <v>0</v>
      </c>
      <c r="IS135" s="65">
        <f t="shared" ca="1" si="196"/>
        <v>0</v>
      </c>
      <c r="IT135" s="65">
        <f t="shared" ca="1" si="196"/>
        <v>0</v>
      </c>
      <c r="IU135" s="65">
        <f t="shared" ca="1" si="196"/>
        <v>0</v>
      </c>
      <c r="IV135" s="65">
        <f t="shared" ca="1" si="196"/>
        <v>0</v>
      </c>
      <c r="IW135" s="65">
        <f t="shared" ca="1" si="196"/>
        <v>0</v>
      </c>
      <c r="IX135" s="65">
        <f t="shared" ca="1" si="196"/>
        <v>0</v>
      </c>
      <c r="IY135" s="65">
        <f t="shared" ca="1" si="196"/>
        <v>0</v>
      </c>
      <c r="IZ135" s="65">
        <f t="shared" ca="1" si="196"/>
        <v>0</v>
      </c>
      <c r="JA135" s="65"/>
      <c r="JB135" s="65"/>
      <c r="JC135" s="65"/>
      <c r="JD135" s="65"/>
      <c r="JE135" s="65"/>
      <c r="JF135" s="65"/>
      <c r="JG135" s="65"/>
      <c r="JH135" s="65"/>
      <c r="JI135" s="65"/>
      <c r="JJ135" s="65"/>
      <c r="JK135" s="65"/>
      <c r="JL135" s="65"/>
      <c r="JM135" s="65"/>
      <c r="JN135" s="65"/>
      <c r="JO135" s="65"/>
      <c r="JP135" s="65"/>
      <c r="JQ135" s="65"/>
      <c r="JR135" s="65"/>
    </row>
    <row r="136" spans="1:278" x14ac:dyDescent="0.2">
      <c r="A136" s="64">
        <f t="shared" si="124"/>
        <v>127</v>
      </c>
      <c r="B136" s="65">
        <f t="shared" ca="1" si="122"/>
        <v>0</v>
      </c>
      <c r="C136" s="65">
        <f t="shared" ca="1" si="147"/>
        <v>0</v>
      </c>
      <c r="D136" s="65">
        <f t="shared" ca="1" si="148"/>
        <v>0</v>
      </c>
      <c r="E136" s="72">
        <f t="shared" ca="1" si="149"/>
        <v>0</v>
      </c>
      <c r="F136" s="67">
        <f t="shared" si="123"/>
        <v>0</v>
      </c>
      <c r="H136" s="72">
        <f t="shared" ca="1" si="125"/>
        <v>0</v>
      </c>
      <c r="I136" s="64">
        <f t="shared" ca="1" si="197"/>
        <v>134</v>
      </c>
      <c r="J136" s="67">
        <f t="shared" ca="1" si="127"/>
        <v>0</v>
      </c>
      <c r="K136" s="65">
        <f t="shared" ca="1" si="198"/>
        <v>0</v>
      </c>
      <c r="L136" s="65">
        <f t="shared" ca="1" si="198"/>
        <v>0</v>
      </c>
      <c r="M136" s="65">
        <f t="shared" ca="1" si="198"/>
        <v>0</v>
      </c>
      <c r="N136" s="65">
        <f t="shared" ca="1" si="198"/>
        <v>0</v>
      </c>
      <c r="O136" s="65">
        <f t="shared" ca="1" si="198"/>
        <v>0</v>
      </c>
      <c r="P136" s="65">
        <f t="shared" ca="1" si="198"/>
        <v>0</v>
      </c>
      <c r="Q136" s="65">
        <f t="shared" ca="1" si="198"/>
        <v>0</v>
      </c>
      <c r="R136" s="65">
        <f t="shared" ca="1" si="198"/>
        <v>0</v>
      </c>
      <c r="S136" s="65">
        <f t="shared" ca="1" si="198"/>
        <v>0</v>
      </c>
      <c r="T136" s="65">
        <f t="shared" ca="1" si="198"/>
        <v>0</v>
      </c>
      <c r="U136" s="65">
        <f t="shared" ca="1" si="198"/>
        <v>0</v>
      </c>
      <c r="V136" s="65">
        <f t="shared" ca="1" si="198"/>
        <v>0</v>
      </c>
      <c r="W136" s="65">
        <f t="shared" ca="1" si="198"/>
        <v>0</v>
      </c>
      <c r="X136" s="65">
        <f t="shared" ca="1" si="198"/>
        <v>0</v>
      </c>
      <c r="Y136" s="65">
        <f t="shared" ca="1" si="198"/>
        <v>0</v>
      </c>
      <c r="Z136" s="65">
        <f t="shared" ca="1" si="198"/>
        <v>0</v>
      </c>
      <c r="AA136" s="65">
        <f t="shared" ca="1" si="189"/>
        <v>0</v>
      </c>
      <c r="AB136" s="65">
        <f t="shared" ca="1" si="189"/>
        <v>0</v>
      </c>
      <c r="AC136" s="65">
        <f t="shared" ca="1" si="189"/>
        <v>0</v>
      </c>
      <c r="AD136" s="65">
        <f t="shared" ca="1" si="189"/>
        <v>0</v>
      </c>
      <c r="AE136" s="65">
        <f t="shared" ca="1" si="189"/>
        <v>0</v>
      </c>
      <c r="AF136" s="65">
        <f t="shared" ca="1" si="189"/>
        <v>0</v>
      </c>
      <c r="AG136" s="65">
        <f t="shared" ca="1" si="189"/>
        <v>0</v>
      </c>
      <c r="AH136" s="65">
        <f t="shared" ca="1" si="189"/>
        <v>0</v>
      </c>
      <c r="AI136" s="65">
        <f t="shared" ca="1" si="189"/>
        <v>0</v>
      </c>
      <c r="AJ136" s="65">
        <f t="shared" ca="1" si="189"/>
        <v>0</v>
      </c>
      <c r="AK136" s="65">
        <f t="shared" ca="1" si="189"/>
        <v>0</v>
      </c>
      <c r="AL136" s="65">
        <f t="shared" ca="1" si="189"/>
        <v>0</v>
      </c>
      <c r="AM136" s="65">
        <f t="shared" ca="1" si="189"/>
        <v>0</v>
      </c>
      <c r="AN136" s="65">
        <f t="shared" ca="1" si="189"/>
        <v>0</v>
      </c>
      <c r="AO136" s="65">
        <f t="shared" ca="1" si="189"/>
        <v>0</v>
      </c>
      <c r="AP136" s="65">
        <f t="shared" ca="1" si="190"/>
        <v>0</v>
      </c>
      <c r="AQ136" s="65">
        <f t="shared" ca="1" si="190"/>
        <v>0</v>
      </c>
      <c r="AR136" s="65">
        <f t="shared" ca="1" si="190"/>
        <v>0</v>
      </c>
      <c r="AS136" s="65">
        <f t="shared" ca="1" si="190"/>
        <v>0</v>
      </c>
      <c r="AT136" s="65">
        <f t="shared" ca="1" si="190"/>
        <v>0</v>
      </c>
      <c r="AU136" s="65">
        <f t="shared" ca="1" si="190"/>
        <v>0</v>
      </c>
      <c r="AV136" s="65">
        <f t="shared" ca="1" si="190"/>
        <v>0</v>
      </c>
      <c r="AW136" s="65">
        <f t="shared" ca="1" si="190"/>
        <v>0</v>
      </c>
      <c r="AX136" s="65">
        <f t="shared" ca="1" si="190"/>
        <v>0</v>
      </c>
      <c r="AY136" s="65">
        <f t="shared" ca="1" si="190"/>
        <v>0</v>
      </c>
      <c r="AZ136" s="65">
        <f t="shared" ca="1" si="190"/>
        <v>0</v>
      </c>
      <c r="BA136" s="65">
        <f t="shared" ca="1" si="190"/>
        <v>0</v>
      </c>
      <c r="BB136" s="65">
        <f t="shared" ca="1" si="190"/>
        <v>0</v>
      </c>
      <c r="BC136" s="65">
        <f t="shared" ca="1" si="190"/>
        <v>0</v>
      </c>
      <c r="BD136" s="65">
        <f t="shared" ca="1" si="190"/>
        <v>0</v>
      </c>
      <c r="BE136" s="65">
        <f t="shared" ca="1" si="190"/>
        <v>0</v>
      </c>
      <c r="BF136" s="65">
        <f t="shared" ca="1" si="187"/>
        <v>0</v>
      </c>
      <c r="BG136" s="65">
        <f t="shared" ca="1" si="187"/>
        <v>0</v>
      </c>
      <c r="BH136" s="65">
        <f t="shared" ca="1" si="187"/>
        <v>0</v>
      </c>
      <c r="BI136" s="65">
        <f t="shared" ca="1" si="187"/>
        <v>0</v>
      </c>
      <c r="BJ136" s="65">
        <f t="shared" ca="1" si="187"/>
        <v>0</v>
      </c>
      <c r="BK136" s="65">
        <f t="shared" ca="1" si="187"/>
        <v>0</v>
      </c>
      <c r="BL136" s="65">
        <f t="shared" ca="1" si="187"/>
        <v>0</v>
      </c>
      <c r="BM136" s="65">
        <f t="shared" ca="1" si="187"/>
        <v>0</v>
      </c>
      <c r="BN136" s="65">
        <f t="shared" ca="1" si="187"/>
        <v>0</v>
      </c>
      <c r="BO136" s="65">
        <f t="shared" ca="1" si="187"/>
        <v>0</v>
      </c>
      <c r="BP136" s="65">
        <f t="shared" ca="1" si="187"/>
        <v>0</v>
      </c>
      <c r="BQ136" s="65">
        <f t="shared" ca="1" si="187"/>
        <v>0</v>
      </c>
      <c r="BR136" s="65">
        <f t="shared" ca="1" si="187"/>
        <v>0</v>
      </c>
      <c r="BS136" s="65">
        <f t="shared" ca="1" si="187"/>
        <v>0</v>
      </c>
      <c r="BT136" s="65">
        <f t="shared" ca="1" si="187"/>
        <v>0</v>
      </c>
      <c r="BU136" s="65">
        <f t="shared" ca="1" si="199"/>
        <v>0</v>
      </c>
      <c r="BV136" s="65">
        <f t="shared" ca="1" si="199"/>
        <v>0</v>
      </c>
      <c r="BW136" s="65">
        <f t="shared" ca="1" si="199"/>
        <v>0</v>
      </c>
      <c r="BX136" s="65">
        <f t="shared" ca="1" si="199"/>
        <v>0</v>
      </c>
      <c r="BY136" s="65">
        <f t="shared" ca="1" si="199"/>
        <v>0</v>
      </c>
      <c r="BZ136" s="65">
        <f t="shared" ca="1" si="199"/>
        <v>0</v>
      </c>
      <c r="CA136" s="65">
        <f t="shared" ca="1" si="199"/>
        <v>0</v>
      </c>
      <c r="CB136" s="65">
        <f t="shared" ca="1" si="199"/>
        <v>0</v>
      </c>
      <c r="CC136" s="65">
        <f t="shared" ca="1" si="199"/>
        <v>0</v>
      </c>
      <c r="CD136" s="65">
        <f t="shared" ca="1" si="199"/>
        <v>0</v>
      </c>
      <c r="CE136" s="65">
        <f t="shared" ca="1" si="199"/>
        <v>0</v>
      </c>
      <c r="CF136" s="65">
        <f t="shared" ca="1" si="199"/>
        <v>0</v>
      </c>
      <c r="CG136" s="65">
        <f t="shared" ca="1" si="199"/>
        <v>0</v>
      </c>
      <c r="CH136" s="65">
        <f t="shared" ca="1" si="199"/>
        <v>0</v>
      </c>
      <c r="CI136" s="65">
        <f t="shared" ca="1" si="199"/>
        <v>0</v>
      </c>
      <c r="CJ136" s="65">
        <f t="shared" ca="1" si="199"/>
        <v>0</v>
      </c>
      <c r="CK136" s="65">
        <f t="shared" ca="1" si="191"/>
        <v>0</v>
      </c>
      <c r="CL136" s="65">
        <f t="shared" ca="1" si="191"/>
        <v>0</v>
      </c>
      <c r="CM136" s="65">
        <f t="shared" ca="1" si="191"/>
        <v>0</v>
      </c>
      <c r="CN136" s="65">
        <f t="shared" ca="1" si="191"/>
        <v>0</v>
      </c>
      <c r="CO136" s="65">
        <f t="shared" ca="1" si="191"/>
        <v>0</v>
      </c>
      <c r="CP136" s="65">
        <f t="shared" ca="1" si="191"/>
        <v>0</v>
      </c>
      <c r="CQ136" s="65">
        <f t="shared" ca="1" si="191"/>
        <v>0</v>
      </c>
      <c r="CR136" s="65">
        <f t="shared" ca="1" si="191"/>
        <v>0</v>
      </c>
      <c r="CS136" s="65">
        <f t="shared" ca="1" si="191"/>
        <v>0</v>
      </c>
      <c r="CT136" s="65">
        <f t="shared" ca="1" si="191"/>
        <v>0</v>
      </c>
      <c r="CU136" s="65">
        <f t="shared" ca="1" si="191"/>
        <v>0</v>
      </c>
      <c r="CV136" s="65">
        <f t="shared" ca="1" si="191"/>
        <v>0</v>
      </c>
      <c r="CW136" s="65">
        <f t="shared" ca="1" si="191"/>
        <v>0</v>
      </c>
      <c r="CX136" s="65">
        <f t="shared" ca="1" si="191"/>
        <v>0</v>
      </c>
      <c r="CY136" s="65">
        <f t="shared" ca="1" si="191"/>
        <v>0</v>
      </c>
      <c r="CZ136" s="65">
        <f t="shared" ca="1" si="200"/>
        <v>0</v>
      </c>
      <c r="DA136" s="65">
        <f t="shared" ca="1" si="200"/>
        <v>0</v>
      </c>
      <c r="DB136" s="65">
        <f t="shared" ca="1" si="200"/>
        <v>0</v>
      </c>
      <c r="DC136" s="65">
        <f t="shared" ca="1" si="200"/>
        <v>0</v>
      </c>
      <c r="DD136" s="65">
        <f t="shared" ca="1" si="200"/>
        <v>0</v>
      </c>
      <c r="DE136" s="65">
        <f t="shared" ca="1" si="200"/>
        <v>0</v>
      </c>
      <c r="DF136" s="65">
        <f t="shared" ca="1" si="200"/>
        <v>0</v>
      </c>
      <c r="DG136" s="65">
        <f t="shared" ca="1" si="200"/>
        <v>0</v>
      </c>
      <c r="DH136" s="65">
        <f t="shared" ca="1" si="200"/>
        <v>0</v>
      </c>
      <c r="DI136" s="65">
        <f t="shared" ca="1" si="200"/>
        <v>0</v>
      </c>
      <c r="DJ136" s="65">
        <f t="shared" ca="1" si="200"/>
        <v>0</v>
      </c>
      <c r="DK136" s="65">
        <f t="shared" ca="1" si="200"/>
        <v>0</v>
      </c>
      <c r="DL136" s="65">
        <f t="shared" ca="1" si="200"/>
        <v>0</v>
      </c>
      <c r="DM136" s="65">
        <f t="shared" ca="1" si="200"/>
        <v>0</v>
      </c>
      <c r="DN136" s="65">
        <f t="shared" ca="1" si="200"/>
        <v>0</v>
      </c>
      <c r="DO136" s="65">
        <f t="shared" ca="1" si="200"/>
        <v>0</v>
      </c>
      <c r="DP136" s="65">
        <f t="shared" ca="1" si="201"/>
        <v>0</v>
      </c>
      <c r="DQ136" s="65">
        <f t="shared" ca="1" si="201"/>
        <v>0</v>
      </c>
      <c r="DR136" s="65">
        <f t="shared" ca="1" si="201"/>
        <v>0</v>
      </c>
      <c r="DS136" s="65">
        <f t="shared" ca="1" si="201"/>
        <v>0</v>
      </c>
      <c r="DT136" s="65">
        <f t="shared" ca="1" si="201"/>
        <v>0</v>
      </c>
      <c r="DU136" s="65">
        <f t="shared" ca="1" si="201"/>
        <v>0</v>
      </c>
      <c r="DV136" s="65">
        <f t="shared" ca="1" si="201"/>
        <v>0</v>
      </c>
      <c r="DW136" s="65">
        <f t="shared" ca="1" si="201"/>
        <v>0</v>
      </c>
      <c r="DX136" s="65">
        <f t="shared" ca="1" si="201"/>
        <v>0</v>
      </c>
      <c r="DY136" s="65">
        <f t="shared" ca="1" si="201"/>
        <v>0</v>
      </c>
      <c r="DZ136" s="65">
        <f t="shared" ca="1" si="201"/>
        <v>0</v>
      </c>
      <c r="EA136" s="65">
        <f t="shared" ca="1" si="201"/>
        <v>0</v>
      </c>
      <c r="EB136" s="65">
        <f t="shared" ca="1" si="201"/>
        <v>0</v>
      </c>
      <c r="EC136" s="65">
        <f t="shared" ca="1" si="201"/>
        <v>0</v>
      </c>
      <c r="ED136" s="65">
        <f t="shared" ca="1" si="201"/>
        <v>0</v>
      </c>
      <c r="EE136" s="65">
        <f t="shared" ca="1" si="201"/>
        <v>0</v>
      </c>
      <c r="EF136" s="65">
        <f t="shared" ca="1" si="192"/>
        <v>0</v>
      </c>
      <c r="EG136" s="65">
        <f t="shared" ca="1" si="192"/>
        <v>0</v>
      </c>
      <c r="EH136" s="65">
        <f t="shared" ca="1" si="192"/>
        <v>0</v>
      </c>
      <c r="EI136" s="65">
        <f t="shared" ca="1" si="192"/>
        <v>0</v>
      </c>
      <c r="EJ136" s="65">
        <f t="shared" ca="1" si="192"/>
        <v>0</v>
      </c>
      <c r="EK136" s="65">
        <f t="shared" ca="1" si="192"/>
        <v>0</v>
      </c>
      <c r="EL136" s="65">
        <f t="shared" ca="1" si="192"/>
        <v>0</v>
      </c>
      <c r="EM136" s="65">
        <f t="shared" ca="1" si="192"/>
        <v>0</v>
      </c>
      <c r="EN136" s="65">
        <f t="shared" ca="1" si="192"/>
        <v>0</v>
      </c>
      <c r="EO136" s="65">
        <f t="shared" ca="1" si="192"/>
        <v>0</v>
      </c>
      <c r="EP136" s="65">
        <f t="shared" ca="1" si="192"/>
        <v>0</v>
      </c>
      <c r="EQ136" s="65">
        <f t="shared" ca="1" si="192"/>
        <v>0</v>
      </c>
      <c r="ER136" s="65">
        <f t="shared" ca="1" si="192"/>
        <v>0</v>
      </c>
      <c r="ES136" s="65">
        <f t="shared" ca="1" si="192"/>
        <v>0</v>
      </c>
      <c r="ET136" s="65">
        <f t="shared" ca="1" si="192"/>
        <v>0</v>
      </c>
      <c r="EU136" s="65">
        <f t="shared" ca="1" si="193"/>
        <v>0</v>
      </c>
      <c r="EV136" s="65">
        <f t="shared" ca="1" si="193"/>
        <v>0</v>
      </c>
      <c r="EW136" s="65">
        <f t="shared" ca="1" si="193"/>
        <v>0</v>
      </c>
      <c r="EX136" s="65">
        <f t="shared" ca="1" si="193"/>
        <v>0</v>
      </c>
      <c r="EY136" s="65">
        <f t="shared" ca="1" si="193"/>
        <v>0</v>
      </c>
      <c r="EZ136" s="65">
        <f t="shared" ca="1" si="193"/>
        <v>0</v>
      </c>
      <c r="FA136" s="65">
        <f t="shared" ca="1" si="193"/>
        <v>0</v>
      </c>
      <c r="FB136" s="65">
        <f t="shared" ca="1" si="193"/>
        <v>0</v>
      </c>
      <c r="FC136" s="65">
        <f t="shared" ca="1" si="193"/>
        <v>0</v>
      </c>
      <c r="FD136" s="65">
        <f t="shared" ca="1" si="193"/>
        <v>0</v>
      </c>
      <c r="FE136" s="65">
        <f t="shared" ca="1" si="188"/>
        <v>0</v>
      </c>
      <c r="FF136" s="65">
        <f t="shared" ca="1" si="188"/>
        <v>0</v>
      </c>
      <c r="FG136" s="65">
        <f t="shared" ca="1" si="188"/>
        <v>0</v>
      </c>
      <c r="FH136" s="65">
        <f t="shared" ca="1" si="188"/>
        <v>0</v>
      </c>
      <c r="FI136" s="65">
        <f t="shared" ca="1" si="188"/>
        <v>0</v>
      </c>
      <c r="FJ136" s="65">
        <f t="shared" ca="1" si="188"/>
        <v>0</v>
      </c>
      <c r="FK136" s="65">
        <f t="shared" ca="1" si="188"/>
        <v>0</v>
      </c>
      <c r="FL136" s="65">
        <f t="shared" ca="1" si="188"/>
        <v>0</v>
      </c>
      <c r="FM136" s="65">
        <f t="shared" ca="1" si="188"/>
        <v>0</v>
      </c>
      <c r="FN136" s="65">
        <f t="shared" ca="1" si="188"/>
        <v>0</v>
      </c>
      <c r="FO136" s="65">
        <f t="shared" ca="1" si="188"/>
        <v>0</v>
      </c>
      <c r="FP136" s="65">
        <f t="shared" ca="1" si="188"/>
        <v>0</v>
      </c>
      <c r="FQ136" s="65">
        <f t="shared" ca="1" si="202"/>
        <v>0</v>
      </c>
      <c r="FR136" s="65">
        <f t="shared" ca="1" si="202"/>
        <v>0</v>
      </c>
      <c r="FS136" s="65">
        <f t="shared" ca="1" si="202"/>
        <v>0</v>
      </c>
      <c r="FT136" s="65">
        <f t="shared" ca="1" si="202"/>
        <v>0</v>
      </c>
      <c r="FU136" s="65">
        <f t="shared" ca="1" si="202"/>
        <v>0</v>
      </c>
      <c r="FV136" s="65">
        <f t="shared" ca="1" si="202"/>
        <v>0</v>
      </c>
      <c r="FW136" s="65">
        <f t="shared" ca="1" si="202"/>
        <v>0</v>
      </c>
      <c r="FX136" s="65">
        <f t="shared" ca="1" si="202"/>
        <v>0</v>
      </c>
      <c r="FY136" s="65">
        <f t="shared" ca="1" si="202"/>
        <v>0</v>
      </c>
      <c r="FZ136" s="65">
        <f t="shared" ca="1" si="202"/>
        <v>0</v>
      </c>
      <c r="GA136" s="65">
        <f t="shared" ca="1" si="202"/>
        <v>0</v>
      </c>
      <c r="GB136" s="65">
        <f t="shared" ca="1" si="202"/>
        <v>0</v>
      </c>
      <c r="GC136" s="65">
        <f t="shared" ca="1" si="202"/>
        <v>0</v>
      </c>
      <c r="GD136" s="65">
        <f t="shared" ca="1" si="202"/>
        <v>0</v>
      </c>
      <c r="GE136" s="65">
        <f t="shared" ca="1" si="202"/>
        <v>0</v>
      </c>
      <c r="GF136" s="65">
        <f t="shared" ca="1" si="202"/>
        <v>0</v>
      </c>
      <c r="GG136" s="65">
        <f t="shared" ca="1" si="203"/>
        <v>0</v>
      </c>
      <c r="GH136" s="65">
        <f t="shared" ca="1" si="203"/>
        <v>0</v>
      </c>
      <c r="GI136" s="65">
        <f t="shared" ca="1" si="203"/>
        <v>0</v>
      </c>
      <c r="GJ136" s="65">
        <f t="shared" ca="1" si="203"/>
        <v>0</v>
      </c>
      <c r="GK136" s="65">
        <f t="shared" ca="1" si="203"/>
        <v>0</v>
      </c>
      <c r="GL136" s="65">
        <f t="shared" ca="1" si="203"/>
        <v>0</v>
      </c>
      <c r="GM136" s="65">
        <f t="shared" ca="1" si="203"/>
        <v>0</v>
      </c>
      <c r="GN136" s="65">
        <f t="shared" ca="1" si="203"/>
        <v>0</v>
      </c>
      <c r="GO136" s="65">
        <f t="shared" ca="1" si="203"/>
        <v>0</v>
      </c>
      <c r="GP136" s="65">
        <f t="shared" ca="1" si="203"/>
        <v>0</v>
      </c>
      <c r="GQ136" s="65">
        <f t="shared" ca="1" si="203"/>
        <v>0</v>
      </c>
      <c r="GR136" s="65">
        <f t="shared" ca="1" si="203"/>
        <v>0</v>
      </c>
      <c r="GS136" s="65">
        <f t="shared" ca="1" si="194"/>
        <v>0</v>
      </c>
      <c r="GT136" s="65">
        <f t="shared" ca="1" si="194"/>
        <v>0</v>
      </c>
      <c r="GU136" s="65">
        <f t="shared" ca="1" si="194"/>
        <v>0</v>
      </c>
      <c r="GV136" s="65">
        <f t="shared" ca="1" si="194"/>
        <v>0</v>
      </c>
      <c r="GW136" s="65">
        <f t="shared" ca="1" si="194"/>
        <v>0</v>
      </c>
      <c r="GX136" s="65">
        <f t="shared" ca="1" si="194"/>
        <v>0</v>
      </c>
      <c r="GY136" s="65">
        <f t="shared" ca="1" si="194"/>
        <v>0</v>
      </c>
      <c r="GZ136" s="65">
        <f t="shared" ca="1" si="194"/>
        <v>0</v>
      </c>
      <c r="HA136" s="65">
        <f t="shared" ca="1" si="194"/>
        <v>0</v>
      </c>
      <c r="HB136" s="65">
        <f t="shared" ca="1" si="194"/>
        <v>0</v>
      </c>
      <c r="HC136" s="65">
        <f t="shared" ca="1" si="194"/>
        <v>0</v>
      </c>
      <c r="HD136" s="65">
        <f t="shared" ca="1" si="194"/>
        <v>0</v>
      </c>
      <c r="HE136" s="65">
        <f t="shared" ca="1" si="204"/>
        <v>0</v>
      </c>
      <c r="HF136" s="65">
        <f t="shared" ca="1" si="204"/>
        <v>0</v>
      </c>
      <c r="HG136" s="65">
        <f t="shared" ca="1" si="204"/>
        <v>0</v>
      </c>
      <c r="HH136" s="65">
        <f t="shared" ca="1" si="204"/>
        <v>0</v>
      </c>
      <c r="HI136" s="65">
        <f t="shared" ca="1" si="204"/>
        <v>0</v>
      </c>
      <c r="HJ136" s="65">
        <f t="shared" ca="1" si="204"/>
        <v>0</v>
      </c>
      <c r="HK136" s="65">
        <f t="shared" ca="1" si="204"/>
        <v>0</v>
      </c>
      <c r="HL136" s="65">
        <f t="shared" ca="1" si="204"/>
        <v>0</v>
      </c>
      <c r="HM136" s="65">
        <f t="shared" ca="1" si="204"/>
        <v>0</v>
      </c>
      <c r="HN136" s="65">
        <f t="shared" ca="1" si="204"/>
        <v>0</v>
      </c>
      <c r="HO136" s="65">
        <f t="shared" ca="1" si="204"/>
        <v>0</v>
      </c>
      <c r="HP136" s="65">
        <f t="shared" ca="1" si="204"/>
        <v>0</v>
      </c>
      <c r="HQ136" s="65">
        <f t="shared" ca="1" si="204"/>
        <v>0</v>
      </c>
      <c r="HR136" s="65">
        <f t="shared" ca="1" si="204"/>
        <v>0</v>
      </c>
      <c r="HS136" s="65">
        <f t="shared" ca="1" si="204"/>
        <v>0</v>
      </c>
      <c r="HT136" s="65">
        <f t="shared" ca="1" si="204"/>
        <v>0</v>
      </c>
      <c r="HU136" s="65">
        <f t="shared" ca="1" si="205"/>
        <v>0</v>
      </c>
      <c r="HV136" s="65">
        <f t="shared" ca="1" si="205"/>
        <v>0</v>
      </c>
      <c r="HW136" s="65">
        <f t="shared" ca="1" si="205"/>
        <v>0</v>
      </c>
      <c r="HX136" s="65">
        <f t="shared" ca="1" si="205"/>
        <v>0</v>
      </c>
      <c r="HY136" s="65">
        <f t="shared" ca="1" si="205"/>
        <v>0</v>
      </c>
      <c r="HZ136" s="65">
        <f t="shared" ca="1" si="205"/>
        <v>0</v>
      </c>
      <c r="IA136" s="65">
        <f t="shared" ca="1" si="205"/>
        <v>0</v>
      </c>
      <c r="IB136" s="65">
        <f t="shared" ca="1" si="205"/>
        <v>0</v>
      </c>
      <c r="IC136" s="65">
        <f t="shared" ca="1" si="205"/>
        <v>0</v>
      </c>
      <c r="ID136" s="65">
        <f t="shared" ca="1" si="205"/>
        <v>0</v>
      </c>
      <c r="IE136" s="65">
        <f t="shared" ca="1" si="205"/>
        <v>0</v>
      </c>
      <c r="IF136" s="65">
        <f t="shared" ca="1" si="205"/>
        <v>0</v>
      </c>
      <c r="IG136" s="65">
        <f t="shared" ca="1" si="195"/>
        <v>0</v>
      </c>
      <c r="IH136" s="65">
        <f t="shared" ca="1" si="195"/>
        <v>0</v>
      </c>
      <c r="II136" s="65">
        <f t="shared" ca="1" si="195"/>
        <v>0</v>
      </c>
      <c r="IJ136" s="65">
        <f t="shared" ca="1" si="195"/>
        <v>0</v>
      </c>
      <c r="IK136" s="65">
        <f t="shared" ca="1" si="195"/>
        <v>0</v>
      </c>
      <c r="IL136" s="65">
        <f t="shared" ca="1" si="195"/>
        <v>0</v>
      </c>
      <c r="IM136" s="65">
        <f t="shared" ca="1" si="195"/>
        <v>0</v>
      </c>
      <c r="IN136" s="65">
        <f t="shared" ca="1" si="195"/>
        <v>0</v>
      </c>
      <c r="IO136" s="65">
        <f t="shared" ca="1" si="195"/>
        <v>0</v>
      </c>
      <c r="IP136" s="65">
        <f t="shared" ca="1" si="196"/>
        <v>0</v>
      </c>
      <c r="IQ136" s="65">
        <f t="shared" ca="1" si="196"/>
        <v>0</v>
      </c>
      <c r="IR136" s="65">
        <f t="shared" ca="1" si="196"/>
        <v>0</v>
      </c>
      <c r="IS136" s="65">
        <f t="shared" ca="1" si="196"/>
        <v>0</v>
      </c>
      <c r="IT136" s="65">
        <f t="shared" ca="1" si="196"/>
        <v>0</v>
      </c>
      <c r="IU136" s="65">
        <f t="shared" ca="1" si="196"/>
        <v>0</v>
      </c>
      <c r="IV136" s="65">
        <f t="shared" ca="1" si="196"/>
        <v>0</v>
      </c>
      <c r="IW136" s="65">
        <f t="shared" ca="1" si="196"/>
        <v>0</v>
      </c>
      <c r="IX136" s="65">
        <f t="shared" ca="1" si="196"/>
        <v>0</v>
      </c>
      <c r="IY136" s="65">
        <f t="shared" ca="1" si="196"/>
        <v>0</v>
      </c>
      <c r="IZ136" s="65">
        <f t="shared" ca="1" si="196"/>
        <v>0</v>
      </c>
      <c r="JA136" s="65"/>
      <c r="JB136" s="65"/>
      <c r="JC136" s="65"/>
      <c r="JD136" s="65"/>
      <c r="JE136" s="65"/>
      <c r="JF136" s="65"/>
      <c r="JG136" s="65"/>
      <c r="JH136" s="65"/>
      <c r="JI136" s="65"/>
      <c r="JJ136" s="65"/>
      <c r="JK136" s="65"/>
      <c r="JL136" s="65"/>
      <c r="JM136" s="65"/>
      <c r="JN136" s="65"/>
      <c r="JO136" s="65"/>
      <c r="JP136" s="65"/>
      <c r="JQ136" s="65"/>
      <c r="JR136" s="65"/>
    </row>
    <row r="137" spans="1:278" x14ac:dyDescent="0.2">
      <c r="A137" s="64">
        <f t="shared" si="124"/>
        <v>128</v>
      </c>
      <c r="B137" s="65">
        <f t="shared" ca="1" si="122"/>
        <v>0</v>
      </c>
      <c r="C137" s="65">
        <f t="shared" ca="1" si="147"/>
        <v>0</v>
      </c>
      <c r="D137" s="65">
        <f t="shared" ca="1" si="148"/>
        <v>0</v>
      </c>
      <c r="E137" s="72">
        <f t="shared" ca="1" si="149"/>
        <v>0</v>
      </c>
      <c r="F137" s="67">
        <f t="shared" si="123"/>
        <v>0</v>
      </c>
      <c r="H137" s="72">
        <f t="shared" ca="1" si="125"/>
        <v>0</v>
      </c>
      <c r="I137" s="64">
        <f t="shared" ca="1" si="197"/>
        <v>135</v>
      </c>
      <c r="J137" s="67">
        <f t="shared" ca="1" si="127"/>
        <v>0</v>
      </c>
      <c r="K137" s="65">
        <f t="shared" ca="1" si="198"/>
        <v>0</v>
      </c>
      <c r="L137" s="65">
        <f t="shared" ca="1" si="198"/>
        <v>0</v>
      </c>
      <c r="M137" s="65">
        <f t="shared" ca="1" si="198"/>
        <v>0</v>
      </c>
      <c r="N137" s="65">
        <f t="shared" ca="1" si="198"/>
        <v>0</v>
      </c>
      <c r="O137" s="65">
        <f t="shared" ca="1" si="198"/>
        <v>0</v>
      </c>
      <c r="P137" s="65">
        <f t="shared" ca="1" si="198"/>
        <v>0</v>
      </c>
      <c r="Q137" s="65">
        <f t="shared" ca="1" si="198"/>
        <v>0</v>
      </c>
      <c r="R137" s="65">
        <f t="shared" ca="1" si="198"/>
        <v>0</v>
      </c>
      <c r="S137" s="65">
        <f t="shared" ca="1" si="198"/>
        <v>0</v>
      </c>
      <c r="T137" s="65">
        <f t="shared" ca="1" si="198"/>
        <v>0</v>
      </c>
      <c r="U137" s="65">
        <f t="shared" ca="1" si="198"/>
        <v>0</v>
      </c>
      <c r="V137" s="65">
        <f t="shared" ca="1" si="198"/>
        <v>0</v>
      </c>
      <c r="W137" s="65">
        <f t="shared" ca="1" si="198"/>
        <v>0</v>
      </c>
      <c r="X137" s="65">
        <f t="shared" ca="1" si="198"/>
        <v>0</v>
      </c>
      <c r="Y137" s="65">
        <f t="shared" ca="1" si="198"/>
        <v>0</v>
      </c>
      <c r="Z137" s="65">
        <f t="shared" ca="1" si="198"/>
        <v>0</v>
      </c>
      <c r="AA137" s="65">
        <f t="shared" ca="1" si="189"/>
        <v>0</v>
      </c>
      <c r="AB137" s="65">
        <f t="shared" ca="1" si="189"/>
        <v>0</v>
      </c>
      <c r="AC137" s="65">
        <f t="shared" ca="1" si="189"/>
        <v>0</v>
      </c>
      <c r="AD137" s="65">
        <f t="shared" ca="1" si="189"/>
        <v>0</v>
      </c>
      <c r="AE137" s="65">
        <f t="shared" ca="1" si="189"/>
        <v>0</v>
      </c>
      <c r="AF137" s="65">
        <f t="shared" ca="1" si="189"/>
        <v>0</v>
      </c>
      <c r="AG137" s="65">
        <f t="shared" ca="1" si="189"/>
        <v>0</v>
      </c>
      <c r="AH137" s="65">
        <f t="shared" ca="1" si="189"/>
        <v>0</v>
      </c>
      <c r="AI137" s="65">
        <f t="shared" ca="1" si="189"/>
        <v>0</v>
      </c>
      <c r="AJ137" s="65">
        <f t="shared" ca="1" si="189"/>
        <v>0</v>
      </c>
      <c r="AK137" s="65">
        <f t="shared" ca="1" si="189"/>
        <v>0</v>
      </c>
      <c r="AL137" s="65">
        <f t="shared" ca="1" si="189"/>
        <v>0</v>
      </c>
      <c r="AM137" s="65">
        <f t="shared" ca="1" si="189"/>
        <v>0</v>
      </c>
      <c r="AN137" s="65">
        <f t="shared" ca="1" si="189"/>
        <v>0</v>
      </c>
      <c r="AO137" s="65">
        <f t="shared" ca="1" si="189"/>
        <v>0</v>
      </c>
      <c r="AP137" s="65">
        <f t="shared" ca="1" si="190"/>
        <v>0</v>
      </c>
      <c r="AQ137" s="65">
        <f t="shared" ca="1" si="190"/>
        <v>0</v>
      </c>
      <c r="AR137" s="65">
        <f t="shared" ca="1" si="190"/>
        <v>0</v>
      </c>
      <c r="AS137" s="65">
        <f t="shared" ca="1" si="190"/>
        <v>0</v>
      </c>
      <c r="AT137" s="65">
        <f t="shared" ca="1" si="190"/>
        <v>0</v>
      </c>
      <c r="AU137" s="65">
        <f t="shared" ca="1" si="190"/>
        <v>0</v>
      </c>
      <c r="AV137" s="65">
        <f t="shared" ca="1" si="190"/>
        <v>0</v>
      </c>
      <c r="AW137" s="65">
        <f t="shared" ca="1" si="190"/>
        <v>0</v>
      </c>
      <c r="AX137" s="65">
        <f t="shared" ca="1" si="190"/>
        <v>0</v>
      </c>
      <c r="AY137" s="65">
        <f t="shared" ca="1" si="190"/>
        <v>0</v>
      </c>
      <c r="AZ137" s="65">
        <f t="shared" ca="1" si="190"/>
        <v>0</v>
      </c>
      <c r="BA137" s="65">
        <f t="shared" ca="1" si="190"/>
        <v>0</v>
      </c>
      <c r="BB137" s="65">
        <f t="shared" ca="1" si="190"/>
        <v>0</v>
      </c>
      <c r="BC137" s="65">
        <f t="shared" ca="1" si="190"/>
        <v>0</v>
      </c>
      <c r="BD137" s="65">
        <f t="shared" ca="1" si="190"/>
        <v>0</v>
      </c>
      <c r="BE137" s="65">
        <f t="shared" ca="1" si="190"/>
        <v>0</v>
      </c>
      <c r="BF137" s="65">
        <f t="shared" ca="1" si="187"/>
        <v>0</v>
      </c>
      <c r="BG137" s="65">
        <f t="shared" ca="1" si="187"/>
        <v>0</v>
      </c>
      <c r="BH137" s="65">
        <f t="shared" ca="1" si="187"/>
        <v>0</v>
      </c>
      <c r="BI137" s="65">
        <f t="shared" ca="1" si="187"/>
        <v>0</v>
      </c>
      <c r="BJ137" s="65">
        <f t="shared" ca="1" si="187"/>
        <v>0</v>
      </c>
      <c r="BK137" s="65">
        <f t="shared" ca="1" si="187"/>
        <v>0</v>
      </c>
      <c r="BL137" s="65">
        <f t="shared" ca="1" si="187"/>
        <v>0</v>
      </c>
      <c r="BM137" s="65">
        <f t="shared" ca="1" si="187"/>
        <v>0</v>
      </c>
      <c r="BN137" s="65">
        <f t="shared" ca="1" si="187"/>
        <v>0</v>
      </c>
      <c r="BO137" s="65">
        <f t="shared" ca="1" si="187"/>
        <v>0</v>
      </c>
      <c r="BP137" s="65">
        <f t="shared" ca="1" si="187"/>
        <v>0</v>
      </c>
      <c r="BQ137" s="65">
        <f t="shared" ca="1" si="187"/>
        <v>0</v>
      </c>
      <c r="BR137" s="65">
        <f t="shared" ca="1" si="187"/>
        <v>0</v>
      </c>
      <c r="BS137" s="65">
        <f t="shared" ca="1" si="187"/>
        <v>0</v>
      </c>
      <c r="BT137" s="65">
        <f t="shared" ca="1" si="187"/>
        <v>0</v>
      </c>
      <c r="BU137" s="65">
        <f t="shared" ca="1" si="199"/>
        <v>0</v>
      </c>
      <c r="BV137" s="65">
        <f t="shared" ca="1" si="199"/>
        <v>0</v>
      </c>
      <c r="BW137" s="65">
        <f t="shared" ca="1" si="199"/>
        <v>0</v>
      </c>
      <c r="BX137" s="65">
        <f t="shared" ca="1" si="199"/>
        <v>0</v>
      </c>
      <c r="BY137" s="65">
        <f t="shared" ca="1" si="199"/>
        <v>0</v>
      </c>
      <c r="BZ137" s="65">
        <f t="shared" ca="1" si="199"/>
        <v>0</v>
      </c>
      <c r="CA137" s="65">
        <f t="shared" ca="1" si="199"/>
        <v>0</v>
      </c>
      <c r="CB137" s="65">
        <f t="shared" ca="1" si="199"/>
        <v>0</v>
      </c>
      <c r="CC137" s="65">
        <f t="shared" ca="1" si="199"/>
        <v>0</v>
      </c>
      <c r="CD137" s="65">
        <f t="shared" ca="1" si="199"/>
        <v>0</v>
      </c>
      <c r="CE137" s="65">
        <f t="shared" ca="1" si="199"/>
        <v>0</v>
      </c>
      <c r="CF137" s="65">
        <f t="shared" ca="1" si="199"/>
        <v>0</v>
      </c>
      <c r="CG137" s="65">
        <f t="shared" ca="1" si="199"/>
        <v>0</v>
      </c>
      <c r="CH137" s="65">
        <f t="shared" ca="1" si="199"/>
        <v>0</v>
      </c>
      <c r="CI137" s="65">
        <f t="shared" ca="1" si="199"/>
        <v>0</v>
      </c>
      <c r="CJ137" s="65">
        <f t="shared" ca="1" si="199"/>
        <v>0</v>
      </c>
      <c r="CK137" s="65">
        <f t="shared" ca="1" si="191"/>
        <v>0</v>
      </c>
      <c r="CL137" s="65">
        <f t="shared" ca="1" si="191"/>
        <v>0</v>
      </c>
      <c r="CM137" s="65">
        <f t="shared" ca="1" si="191"/>
        <v>0</v>
      </c>
      <c r="CN137" s="65">
        <f t="shared" ca="1" si="191"/>
        <v>0</v>
      </c>
      <c r="CO137" s="65">
        <f t="shared" ca="1" si="191"/>
        <v>0</v>
      </c>
      <c r="CP137" s="65">
        <f t="shared" ca="1" si="191"/>
        <v>0</v>
      </c>
      <c r="CQ137" s="65">
        <f t="shared" ca="1" si="191"/>
        <v>0</v>
      </c>
      <c r="CR137" s="65">
        <f t="shared" ca="1" si="191"/>
        <v>0</v>
      </c>
      <c r="CS137" s="65">
        <f t="shared" ca="1" si="191"/>
        <v>0</v>
      </c>
      <c r="CT137" s="65">
        <f t="shared" ca="1" si="191"/>
        <v>0</v>
      </c>
      <c r="CU137" s="65">
        <f t="shared" ca="1" si="191"/>
        <v>0</v>
      </c>
      <c r="CV137" s="65">
        <f t="shared" ca="1" si="191"/>
        <v>0</v>
      </c>
      <c r="CW137" s="65">
        <f t="shared" ca="1" si="191"/>
        <v>0</v>
      </c>
      <c r="CX137" s="65">
        <f t="shared" ca="1" si="191"/>
        <v>0</v>
      </c>
      <c r="CY137" s="65">
        <f t="shared" ca="1" si="191"/>
        <v>0</v>
      </c>
      <c r="CZ137" s="65">
        <f t="shared" ca="1" si="200"/>
        <v>0</v>
      </c>
      <c r="DA137" s="65">
        <f t="shared" ca="1" si="200"/>
        <v>0</v>
      </c>
      <c r="DB137" s="65">
        <f t="shared" ca="1" si="200"/>
        <v>0</v>
      </c>
      <c r="DC137" s="65">
        <f t="shared" ca="1" si="200"/>
        <v>0</v>
      </c>
      <c r="DD137" s="65">
        <f t="shared" ca="1" si="200"/>
        <v>0</v>
      </c>
      <c r="DE137" s="65">
        <f t="shared" ca="1" si="200"/>
        <v>0</v>
      </c>
      <c r="DF137" s="65">
        <f t="shared" ca="1" si="200"/>
        <v>0</v>
      </c>
      <c r="DG137" s="65">
        <f t="shared" ca="1" si="200"/>
        <v>0</v>
      </c>
      <c r="DH137" s="65">
        <f t="shared" ca="1" si="200"/>
        <v>0</v>
      </c>
      <c r="DI137" s="65">
        <f t="shared" ca="1" si="200"/>
        <v>0</v>
      </c>
      <c r="DJ137" s="65">
        <f t="shared" ca="1" si="200"/>
        <v>0</v>
      </c>
      <c r="DK137" s="65">
        <f t="shared" ca="1" si="200"/>
        <v>0</v>
      </c>
      <c r="DL137" s="65">
        <f t="shared" ca="1" si="200"/>
        <v>0</v>
      </c>
      <c r="DM137" s="65">
        <f t="shared" ca="1" si="200"/>
        <v>0</v>
      </c>
      <c r="DN137" s="65">
        <f t="shared" ca="1" si="200"/>
        <v>0</v>
      </c>
      <c r="DO137" s="65">
        <f t="shared" ca="1" si="200"/>
        <v>0</v>
      </c>
      <c r="DP137" s="65">
        <f t="shared" ca="1" si="201"/>
        <v>0</v>
      </c>
      <c r="DQ137" s="65">
        <f t="shared" ca="1" si="201"/>
        <v>0</v>
      </c>
      <c r="DR137" s="65">
        <f t="shared" ca="1" si="201"/>
        <v>0</v>
      </c>
      <c r="DS137" s="65">
        <f t="shared" ca="1" si="201"/>
        <v>0</v>
      </c>
      <c r="DT137" s="65">
        <f t="shared" ca="1" si="201"/>
        <v>0</v>
      </c>
      <c r="DU137" s="65">
        <f t="shared" ca="1" si="201"/>
        <v>0</v>
      </c>
      <c r="DV137" s="65">
        <f t="shared" ca="1" si="201"/>
        <v>0</v>
      </c>
      <c r="DW137" s="65">
        <f t="shared" ca="1" si="201"/>
        <v>0</v>
      </c>
      <c r="DX137" s="65">
        <f t="shared" ca="1" si="201"/>
        <v>0</v>
      </c>
      <c r="DY137" s="65">
        <f t="shared" ca="1" si="201"/>
        <v>0</v>
      </c>
      <c r="DZ137" s="65">
        <f t="shared" ca="1" si="201"/>
        <v>0</v>
      </c>
      <c r="EA137" s="65">
        <f t="shared" ca="1" si="201"/>
        <v>0</v>
      </c>
      <c r="EB137" s="65">
        <f t="shared" ca="1" si="201"/>
        <v>0</v>
      </c>
      <c r="EC137" s="65">
        <f t="shared" ca="1" si="201"/>
        <v>0</v>
      </c>
      <c r="ED137" s="65">
        <f t="shared" ca="1" si="201"/>
        <v>0</v>
      </c>
      <c r="EE137" s="65">
        <f t="shared" ca="1" si="201"/>
        <v>0</v>
      </c>
      <c r="EF137" s="65">
        <f t="shared" ca="1" si="192"/>
        <v>0</v>
      </c>
      <c r="EG137" s="65">
        <f t="shared" ca="1" si="192"/>
        <v>0</v>
      </c>
      <c r="EH137" s="65">
        <f t="shared" ca="1" si="192"/>
        <v>0</v>
      </c>
      <c r="EI137" s="65">
        <f t="shared" ca="1" si="192"/>
        <v>0</v>
      </c>
      <c r="EJ137" s="65">
        <f t="shared" ca="1" si="192"/>
        <v>0</v>
      </c>
      <c r="EK137" s="65">
        <f t="shared" ca="1" si="192"/>
        <v>0</v>
      </c>
      <c r="EL137" s="65">
        <f t="shared" ca="1" si="192"/>
        <v>0</v>
      </c>
      <c r="EM137" s="65">
        <f t="shared" ca="1" si="192"/>
        <v>0</v>
      </c>
      <c r="EN137" s="65">
        <f t="shared" ca="1" si="192"/>
        <v>0</v>
      </c>
      <c r="EO137" s="65">
        <f t="shared" ca="1" si="192"/>
        <v>0</v>
      </c>
      <c r="EP137" s="65">
        <f t="shared" ca="1" si="192"/>
        <v>0</v>
      </c>
      <c r="EQ137" s="65">
        <f t="shared" ca="1" si="192"/>
        <v>0</v>
      </c>
      <c r="ER137" s="65">
        <f t="shared" ca="1" si="192"/>
        <v>0</v>
      </c>
      <c r="ES137" s="65">
        <f t="shared" ca="1" si="192"/>
        <v>0</v>
      </c>
      <c r="ET137" s="65">
        <f t="shared" ca="1" si="192"/>
        <v>0</v>
      </c>
      <c r="EU137" s="65">
        <f t="shared" ca="1" si="193"/>
        <v>0</v>
      </c>
      <c r="EV137" s="65">
        <f t="shared" ca="1" si="193"/>
        <v>0</v>
      </c>
      <c r="EW137" s="65">
        <f t="shared" ca="1" si="193"/>
        <v>0</v>
      </c>
      <c r="EX137" s="65">
        <f t="shared" ca="1" si="193"/>
        <v>0</v>
      </c>
      <c r="EY137" s="65">
        <f t="shared" ca="1" si="193"/>
        <v>0</v>
      </c>
      <c r="EZ137" s="65">
        <f t="shared" ca="1" si="193"/>
        <v>0</v>
      </c>
      <c r="FA137" s="65">
        <f t="shared" ca="1" si="193"/>
        <v>0</v>
      </c>
      <c r="FB137" s="65">
        <f t="shared" ca="1" si="193"/>
        <v>0</v>
      </c>
      <c r="FC137" s="65">
        <f t="shared" ca="1" si="193"/>
        <v>0</v>
      </c>
      <c r="FD137" s="65">
        <f t="shared" ca="1" si="193"/>
        <v>0</v>
      </c>
      <c r="FE137" s="65">
        <f t="shared" ca="1" si="188"/>
        <v>0</v>
      </c>
      <c r="FF137" s="65">
        <f t="shared" ca="1" si="188"/>
        <v>0</v>
      </c>
      <c r="FG137" s="65">
        <f t="shared" ca="1" si="188"/>
        <v>0</v>
      </c>
      <c r="FH137" s="65">
        <f t="shared" ca="1" si="188"/>
        <v>0</v>
      </c>
      <c r="FI137" s="65">
        <f t="shared" ca="1" si="188"/>
        <v>0</v>
      </c>
      <c r="FJ137" s="65">
        <f t="shared" ca="1" si="188"/>
        <v>0</v>
      </c>
      <c r="FK137" s="65">
        <f t="shared" ca="1" si="188"/>
        <v>0</v>
      </c>
      <c r="FL137" s="65">
        <f t="shared" ca="1" si="188"/>
        <v>0</v>
      </c>
      <c r="FM137" s="65">
        <f t="shared" ca="1" si="188"/>
        <v>0</v>
      </c>
      <c r="FN137" s="65">
        <f t="shared" ca="1" si="188"/>
        <v>0</v>
      </c>
      <c r="FO137" s="65">
        <f t="shared" ca="1" si="188"/>
        <v>0</v>
      </c>
      <c r="FP137" s="65">
        <f t="shared" ca="1" si="188"/>
        <v>0</v>
      </c>
      <c r="FQ137" s="65">
        <f t="shared" ca="1" si="202"/>
        <v>0</v>
      </c>
      <c r="FR137" s="65">
        <f t="shared" ca="1" si="202"/>
        <v>0</v>
      </c>
      <c r="FS137" s="65">
        <f t="shared" ca="1" si="202"/>
        <v>0</v>
      </c>
      <c r="FT137" s="65">
        <f t="shared" ca="1" si="202"/>
        <v>0</v>
      </c>
      <c r="FU137" s="65">
        <f t="shared" ca="1" si="202"/>
        <v>0</v>
      </c>
      <c r="FV137" s="65">
        <f t="shared" ca="1" si="202"/>
        <v>0</v>
      </c>
      <c r="FW137" s="65">
        <f t="shared" ca="1" si="202"/>
        <v>0</v>
      </c>
      <c r="FX137" s="65">
        <f t="shared" ca="1" si="202"/>
        <v>0</v>
      </c>
      <c r="FY137" s="65">
        <f t="shared" ca="1" si="202"/>
        <v>0</v>
      </c>
      <c r="FZ137" s="65">
        <f t="shared" ca="1" si="202"/>
        <v>0</v>
      </c>
      <c r="GA137" s="65">
        <f t="shared" ca="1" si="202"/>
        <v>0</v>
      </c>
      <c r="GB137" s="65">
        <f t="shared" ca="1" si="202"/>
        <v>0</v>
      </c>
      <c r="GC137" s="65">
        <f t="shared" ca="1" si="202"/>
        <v>0</v>
      </c>
      <c r="GD137" s="65">
        <f t="shared" ca="1" si="202"/>
        <v>0</v>
      </c>
      <c r="GE137" s="65">
        <f t="shared" ca="1" si="202"/>
        <v>0</v>
      </c>
      <c r="GF137" s="65">
        <f t="shared" ca="1" si="202"/>
        <v>0</v>
      </c>
      <c r="GG137" s="65">
        <f t="shared" ca="1" si="203"/>
        <v>0</v>
      </c>
      <c r="GH137" s="65">
        <f t="shared" ca="1" si="203"/>
        <v>0</v>
      </c>
      <c r="GI137" s="65">
        <f t="shared" ca="1" si="203"/>
        <v>0</v>
      </c>
      <c r="GJ137" s="65">
        <f t="shared" ca="1" si="203"/>
        <v>0</v>
      </c>
      <c r="GK137" s="65">
        <f t="shared" ca="1" si="203"/>
        <v>0</v>
      </c>
      <c r="GL137" s="65">
        <f t="shared" ca="1" si="203"/>
        <v>0</v>
      </c>
      <c r="GM137" s="65">
        <f t="shared" ca="1" si="203"/>
        <v>0</v>
      </c>
      <c r="GN137" s="65">
        <f t="shared" ca="1" si="203"/>
        <v>0</v>
      </c>
      <c r="GO137" s="65">
        <f t="shared" ca="1" si="203"/>
        <v>0</v>
      </c>
      <c r="GP137" s="65">
        <f t="shared" ca="1" si="203"/>
        <v>0</v>
      </c>
      <c r="GQ137" s="65">
        <f t="shared" ca="1" si="203"/>
        <v>0</v>
      </c>
      <c r="GR137" s="65">
        <f t="shared" ca="1" si="203"/>
        <v>0</v>
      </c>
      <c r="GS137" s="65">
        <f t="shared" ca="1" si="194"/>
        <v>0</v>
      </c>
      <c r="GT137" s="65">
        <f t="shared" ca="1" si="194"/>
        <v>0</v>
      </c>
      <c r="GU137" s="65">
        <f t="shared" ca="1" si="194"/>
        <v>0</v>
      </c>
      <c r="GV137" s="65">
        <f t="shared" ca="1" si="194"/>
        <v>0</v>
      </c>
      <c r="GW137" s="65">
        <f t="shared" ca="1" si="194"/>
        <v>0</v>
      </c>
      <c r="GX137" s="65">
        <f t="shared" ca="1" si="194"/>
        <v>0</v>
      </c>
      <c r="GY137" s="65">
        <f t="shared" ca="1" si="194"/>
        <v>0</v>
      </c>
      <c r="GZ137" s="65">
        <f t="shared" ca="1" si="194"/>
        <v>0</v>
      </c>
      <c r="HA137" s="65">
        <f t="shared" ca="1" si="194"/>
        <v>0</v>
      </c>
      <c r="HB137" s="65">
        <f t="shared" ca="1" si="194"/>
        <v>0</v>
      </c>
      <c r="HC137" s="65">
        <f t="shared" ca="1" si="194"/>
        <v>0</v>
      </c>
      <c r="HD137" s="65">
        <f t="shared" ca="1" si="194"/>
        <v>0</v>
      </c>
      <c r="HE137" s="65">
        <f t="shared" ca="1" si="204"/>
        <v>0</v>
      </c>
      <c r="HF137" s="65">
        <f t="shared" ca="1" si="204"/>
        <v>0</v>
      </c>
      <c r="HG137" s="65">
        <f t="shared" ca="1" si="204"/>
        <v>0</v>
      </c>
      <c r="HH137" s="65">
        <f t="shared" ca="1" si="204"/>
        <v>0</v>
      </c>
      <c r="HI137" s="65">
        <f t="shared" ca="1" si="204"/>
        <v>0</v>
      </c>
      <c r="HJ137" s="65">
        <f t="shared" ca="1" si="204"/>
        <v>0</v>
      </c>
      <c r="HK137" s="65">
        <f t="shared" ca="1" si="204"/>
        <v>0</v>
      </c>
      <c r="HL137" s="65">
        <f t="shared" ca="1" si="204"/>
        <v>0</v>
      </c>
      <c r="HM137" s="65">
        <f t="shared" ca="1" si="204"/>
        <v>0</v>
      </c>
      <c r="HN137" s="65">
        <f t="shared" ca="1" si="204"/>
        <v>0</v>
      </c>
      <c r="HO137" s="65">
        <f t="shared" ca="1" si="204"/>
        <v>0</v>
      </c>
      <c r="HP137" s="65">
        <f t="shared" ca="1" si="204"/>
        <v>0</v>
      </c>
      <c r="HQ137" s="65">
        <f t="shared" ca="1" si="204"/>
        <v>0</v>
      </c>
      <c r="HR137" s="65">
        <f t="shared" ca="1" si="204"/>
        <v>0</v>
      </c>
      <c r="HS137" s="65">
        <f t="shared" ca="1" si="204"/>
        <v>0</v>
      </c>
      <c r="HT137" s="65">
        <f t="shared" ca="1" si="204"/>
        <v>0</v>
      </c>
      <c r="HU137" s="65">
        <f t="shared" ca="1" si="205"/>
        <v>0</v>
      </c>
      <c r="HV137" s="65">
        <f t="shared" ca="1" si="205"/>
        <v>0</v>
      </c>
      <c r="HW137" s="65">
        <f t="shared" ca="1" si="205"/>
        <v>0</v>
      </c>
      <c r="HX137" s="65">
        <f t="shared" ca="1" si="205"/>
        <v>0</v>
      </c>
      <c r="HY137" s="65">
        <f t="shared" ca="1" si="205"/>
        <v>0</v>
      </c>
      <c r="HZ137" s="65">
        <f t="shared" ca="1" si="205"/>
        <v>0</v>
      </c>
      <c r="IA137" s="65">
        <f t="shared" ca="1" si="205"/>
        <v>0</v>
      </c>
      <c r="IB137" s="65">
        <f t="shared" ca="1" si="205"/>
        <v>0</v>
      </c>
      <c r="IC137" s="65">
        <f t="shared" ca="1" si="205"/>
        <v>0</v>
      </c>
      <c r="ID137" s="65">
        <f t="shared" ca="1" si="205"/>
        <v>0</v>
      </c>
      <c r="IE137" s="65">
        <f t="shared" ca="1" si="205"/>
        <v>0</v>
      </c>
      <c r="IF137" s="65">
        <f t="shared" ca="1" si="205"/>
        <v>0</v>
      </c>
      <c r="IG137" s="65">
        <f t="shared" ca="1" si="195"/>
        <v>0</v>
      </c>
      <c r="IH137" s="65">
        <f t="shared" ca="1" si="195"/>
        <v>0</v>
      </c>
      <c r="II137" s="65">
        <f t="shared" ca="1" si="195"/>
        <v>0</v>
      </c>
      <c r="IJ137" s="65">
        <f t="shared" ca="1" si="195"/>
        <v>0</v>
      </c>
      <c r="IK137" s="65">
        <f t="shared" ca="1" si="195"/>
        <v>0</v>
      </c>
      <c r="IL137" s="65">
        <f t="shared" ca="1" si="195"/>
        <v>0</v>
      </c>
      <c r="IM137" s="65">
        <f t="shared" ca="1" si="195"/>
        <v>0</v>
      </c>
      <c r="IN137" s="65">
        <f t="shared" ca="1" si="195"/>
        <v>0</v>
      </c>
      <c r="IO137" s="65">
        <f t="shared" ca="1" si="195"/>
        <v>0</v>
      </c>
      <c r="IP137" s="65">
        <f t="shared" ca="1" si="196"/>
        <v>0</v>
      </c>
      <c r="IQ137" s="65">
        <f t="shared" ca="1" si="196"/>
        <v>0</v>
      </c>
      <c r="IR137" s="65">
        <f t="shared" ca="1" si="196"/>
        <v>0</v>
      </c>
      <c r="IS137" s="65">
        <f t="shared" ca="1" si="196"/>
        <v>0</v>
      </c>
      <c r="IT137" s="65">
        <f t="shared" ca="1" si="196"/>
        <v>0</v>
      </c>
      <c r="IU137" s="65">
        <f t="shared" ca="1" si="196"/>
        <v>0</v>
      </c>
      <c r="IV137" s="65">
        <f t="shared" ca="1" si="196"/>
        <v>0</v>
      </c>
      <c r="IW137" s="65">
        <f t="shared" ca="1" si="196"/>
        <v>0</v>
      </c>
      <c r="IX137" s="65">
        <f t="shared" ca="1" si="196"/>
        <v>0</v>
      </c>
      <c r="IY137" s="65">
        <f t="shared" ca="1" si="196"/>
        <v>0</v>
      </c>
      <c r="IZ137" s="65">
        <f t="shared" ca="1" si="196"/>
        <v>0</v>
      </c>
      <c r="JA137" s="65"/>
      <c r="JB137" s="65"/>
      <c r="JC137" s="65"/>
      <c r="JD137" s="65"/>
      <c r="JE137" s="65"/>
      <c r="JF137" s="65"/>
      <c r="JG137" s="65"/>
      <c r="JH137" s="65"/>
      <c r="JI137" s="65"/>
      <c r="JJ137" s="65"/>
      <c r="JK137" s="65"/>
      <c r="JL137" s="65"/>
      <c r="JM137" s="65"/>
      <c r="JN137" s="65"/>
      <c r="JO137" s="65"/>
      <c r="JP137" s="65"/>
      <c r="JQ137" s="65"/>
      <c r="JR137" s="65"/>
    </row>
    <row r="138" spans="1:278" x14ac:dyDescent="0.2">
      <c r="A138" s="64">
        <f t="shared" si="124"/>
        <v>129</v>
      </c>
      <c r="B138" s="65">
        <f t="shared" ref="B138:B201" ca="1" si="206">SUM(C138:F138)</f>
        <v>0</v>
      </c>
      <c r="C138" s="65">
        <f t="shared" ca="1" si="147"/>
        <v>0</v>
      </c>
      <c r="D138" s="65">
        <f t="shared" ca="1" si="148"/>
        <v>0</v>
      </c>
      <c r="E138" s="72">
        <f t="shared" ca="1" si="149"/>
        <v>0</v>
      </c>
      <c r="F138" s="67">
        <f t="shared" ref="F138:F201" si="207">IF($C$5&gt;=$A138,$B$5,IF($D$5&gt;=$A138,F137-0.5/($D$5-$C$5)*$B$5,IF($E$5&gt;=$A138,F137-0.49/($E$5-$D$5)*$B$5,0)))</f>
        <v>0</v>
      </c>
      <c r="H138" s="72">
        <f t="shared" ca="1" si="125"/>
        <v>0</v>
      </c>
      <c r="I138" s="64">
        <f t="shared" ca="1" si="197"/>
        <v>136</v>
      </c>
      <c r="J138" s="67">
        <f t="shared" ca="1" si="127"/>
        <v>0</v>
      </c>
      <c r="K138" s="65">
        <f t="shared" ca="1" si="198"/>
        <v>0</v>
      </c>
      <c r="L138" s="65">
        <f t="shared" ca="1" si="198"/>
        <v>0</v>
      </c>
      <c r="M138" s="65">
        <f t="shared" ca="1" si="198"/>
        <v>0</v>
      </c>
      <c r="N138" s="65">
        <f t="shared" ca="1" si="198"/>
        <v>0</v>
      </c>
      <c r="O138" s="65">
        <f t="shared" ca="1" si="198"/>
        <v>0</v>
      </c>
      <c r="P138" s="65">
        <f t="shared" ca="1" si="198"/>
        <v>0</v>
      </c>
      <c r="Q138" s="65">
        <f t="shared" ca="1" si="198"/>
        <v>0</v>
      </c>
      <c r="R138" s="65">
        <f t="shared" ca="1" si="198"/>
        <v>0</v>
      </c>
      <c r="S138" s="65">
        <f t="shared" ca="1" si="198"/>
        <v>0</v>
      </c>
      <c r="T138" s="65">
        <f t="shared" ca="1" si="198"/>
        <v>0</v>
      </c>
      <c r="U138" s="65">
        <f t="shared" ca="1" si="198"/>
        <v>0</v>
      </c>
      <c r="V138" s="65">
        <f t="shared" ca="1" si="198"/>
        <v>0</v>
      </c>
      <c r="W138" s="65">
        <f t="shared" ca="1" si="198"/>
        <v>0</v>
      </c>
      <c r="X138" s="65">
        <f t="shared" ca="1" si="198"/>
        <v>0</v>
      </c>
      <c r="Y138" s="65">
        <f t="shared" ca="1" si="198"/>
        <v>0</v>
      </c>
      <c r="Z138" s="65">
        <f t="shared" ca="1" si="198"/>
        <v>0</v>
      </c>
      <c r="AA138" s="65">
        <f t="shared" ca="1" si="189"/>
        <v>0</v>
      </c>
      <c r="AB138" s="65">
        <f t="shared" ca="1" si="189"/>
        <v>0</v>
      </c>
      <c r="AC138" s="65">
        <f t="shared" ca="1" si="189"/>
        <v>0</v>
      </c>
      <c r="AD138" s="65">
        <f t="shared" ca="1" si="189"/>
        <v>0</v>
      </c>
      <c r="AE138" s="65">
        <f t="shared" ca="1" si="189"/>
        <v>0</v>
      </c>
      <c r="AF138" s="65">
        <f t="shared" ca="1" si="189"/>
        <v>0</v>
      </c>
      <c r="AG138" s="65">
        <f t="shared" ca="1" si="189"/>
        <v>0</v>
      </c>
      <c r="AH138" s="65">
        <f t="shared" ca="1" si="189"/>
        <v>0</v>
      </c>
      <c r="AI138" s="65">
        <f t="shared" ca="1" si="189"/>
        <v>0</v>
      </c>
      <c r="AJ138" s="65">
        <f t="shared" ca="1" si="189"/>
        <v>0</v>
      </c>
      <c r="AK138" s="65">
        <f t="shared" ca="1" si="189"/>
        <v>0</v>
      </c>
      <c r="AL138" s="65">
        <f t="shared" ca="1" si="189"/>
        <v>0</v>
      </c>
      <c r="AM138" s="65">
        <f t="shared" ca="1" si="189"/>
        <v>0</v>
      </c>
      <c r="AN138" s="65">
        <f t="shared" ca="1" si="189"/>
        <v>0</v>
      </c>
      <c r="AO138" s="65">
        <f t="shared" ca="1" si="189"/>
        <v>0</v>
      </c>
      <c r="AP138" s="65">
        <f t="shared" ca="1" si="190"/>
        <v>0</v>
      </c>
      <c r="AQ138" s="65">
        <f t="shared" ca="1" si="190"/>
        <v>0</v>
      </c>
      <c r="AR138" s="65">
        <f t="shared" ca="1" si="190"/>
        <v>0</v>
      </c>
      <c r="AS138" s="65">
        <f t="shared" ca="1" si="190"/>
        <v>0</v>
      </c>
      <c r="AT138" s="65">
        <f t="shared" ca="1" si="190"/>
        <v>0</v>
      </c>
      <c r="AU138" s="65">
        <f t="shared" ca="1" si="190"/>
        <v>0</v>
      </c>
      <c r="AV138" s="65">
        <f t="shared" ca="1" si="190"/>
        <v>0</v>
      </c>
      <c r="AW138" s="65">
        <f t="shared" ca="1" si="190"/>
        <v>0</v>
      </c>
      <c r="AX138" s="65">
        <f t="shared" ca="1" si="190"/>
        <v>0</v>
      </c>
      <c r="AY138" s="65">
        <f t="shared" ca="1" si="190"/>
        <v>0</v>
      </c>
      <c r="AZ138" s="65">
        <f t="shared" ca="1" si="190"/>
        <v>0</v>
      </c>
      <c r="BA138" s="65">
        <f t="shared" ca="1" si="190"/>
        <v>0</v>
      </c>
      <c r="BB138" s="65">
        <f t="shared" ca="1" si="190"/>
        <v>0</v>
      </c>
      <c r="BC138" s="65">
        <f t="shared" ca="1" si="190"/>
        <v>0</v>
      </c>
      <c r="BD138" s="65">
        <f t="shared" ca="1" si="190"/>
        <v>0</v>
      </c>
      <c r="BE138" s="65">
        <f t="shared" ca="1" si="190"/>
        <v>0</v>
      </c>
      <c r="BF138" s="65">
        <f t="shared" ca="1" si="187"/>
        <v>0</v>
      </c>
      <c r="BG138" s="65">
        <f t="shared" ca="1" si="187"/>
        <v>0</v>
      </c>
      <c r="BH138" s="65">
        <f t="shared" ca="1" si="187"/>
        <v>0</v>
      </c>
      <c r="BI138" s="65">
        <f t="shared" ca="1" si="187"/>
        <v>0</v>
      </c>
      <c r="BJ138" s="65">
        <f t="shared" ca="1" si="187"/>
        <v>0</v>
      </c>
      <c r="BK138" s="65">
        <f t="shared" ca="1" si="187"/>
        <v>0</v>
      </c>
      <c r="BL138" s="65">
        <f t="shared" ca="1" si="187"/>
        <v>0</v>
      </c>
      <c r="BM138" s="65">
        <f t="shared" ca="1" si="187"/>
        <v>0</v>
      </c>
      <c r="BN138" s="65">
        <f t="shared" ca="1" si="187"/>
        <v>0</v>
      </c>
      <c r="BO138" s="65">
        <f t="shared" ca="1" si="187"/>
        <v>0</v>
      </c>
      <c r="BP138" s="65">
        <f t="shared" ca="1" si="187"/>
        <v>0</v>
      </c>
      <c r="BQ138" s="65">
        <f t="shared" ca="1" si="187"/>
        <v>0</v>
      </c>
      <c r="BR138" s="65">
        <f t="shared" ca="1" si="187"/>
        <v>0</v>
      </c>
      <c r="BS138" s="65">
        <f t="shared" ca="1" si="187"/>
        <v>0</v>
      </c>
      <c r="BT138" s="65">
        <f t="shared" ca="1" si="187"/>
        <v>0</v>
      </c>
      <c r="BU138" s="65">
        <f t="shared" ca="1" si="199"/>
        <v>0</v>
      </c>
      <c r="BV138" s="65">
        <f t="shared" ca="1" si="199"/>
        <v>0</v>
      </c>
      <c r="BW138" s="65">
        <f t="shared" ca="1" si="199"/>
        <v>0</v>
      </c>
      <c r="BX138" s="65">
        <f t="shared" ca="1" si="199"/>
        <v>0</v>
      </c>
      <c r="BY138" s="65">
        <f t="shared" ca="1" si="199"/>
        <v>0</v>
      </c>
      <c r="BZ138" s="65">
        <f t="shared" ca="1" si="199"/>
        <v>0</v>
      </c>
      <c r="CA138" s="65">
        <f t="shared" ca="1" si="199"/>
        <v>0</v>
      </c>
      <c r="CB138" s="65">
        <f t="shared" ca="1" si="199"/>
        <v>0</v>
      </c>
      <c r="CC138" s="65">
        <f t="shared" ca="1" si="199"/>
        <v>0</v>
      </c>
      <c r="CD138" s="65">
        <f t="shared" ca="1" si="199"/>
        <v>0</v>
      </c>
      <c r="CE138" s="65">
        <f t="shared" ca="1" si="199"/>
        <v>0</v>
      </c>
      <c r="CF138" s="65">
        <f t="shared" ca="1" si="199"/>
        <v>0</v>
      </c>
      <c r="CG138" s="65">
        <f t="shared" ca="1" si="199"/>
        <v>0</v>
      </c>
      <c r="CH138" s="65">
        <f t="shared" ca="1" si="199"/>
        <v>0</v>
      </c>
      <c r="CI138" s="65">
        <f t="shared" ca="1" si="199"/>
        <v>0</v>
      </c>
      <c r="CJ138" s="65">
        <f t="shared" ca="1" si="199"/>
        <v>0</v>
      </c>
      <c r="CK138" s="65">
        <f t="shared" ca="1" si="191"/>
        <v>0</v>
      </c>
      <c r="CL138" s="65">
        <f t="shared" ca="1" si="191"/>
        <v>0</v>
      </c>
      <c r="CM138" s="65">
        <f t="shared" ca="1" si="191"/>
        <v>0</v>
      </c>
      <c r="CN138" s="65">
        <f t="shared" ca="1" si="191"/>
        <v>0</v>
      </c>
      <c r="CO138" s="65">
        <f t="shared" ca="1" si="191"/>
        <v>0</v>
      </c>
      <c r="CP138" s="65">
        <f t="shared" ca="1" si="191"/>
        <v>0</v>
      </c>
      <c r="CQ138" s="65">
        <f t="shared" ca="1" si="191"/>
        <v>0</v>
      </c>
      <c r="CR138" s="65">
        <f t="shared" ca="1" si="191"/>
        <v>0</v>
      </c>
      <c r="CS138" s="65">
        <f t="shared" ca="1" si="191"/>
        <v>0</v>
      </c>
      <c r="CT138" s="65">
        <f t="shared" ca="1" si="191"/>
        <v>0</v>
      </c>
      <c r="CU138" s="65">
        <f t="shared" ca="1" si="191"/>
        <v>0</v>
      </c>
      <c r="CV138" s="65">
        <f t="shared" ca="1" si="191"/>
        <v>0</v>
      </c>
      <c r="CW138" s="65">
        <f t="shared" ca="1" si="191"/>
        <v>0</v>
      </c>
      <c r="CX138" s="65">
        <f t="shared" ca="1" si="191"/>
        <v>0</v>
      </c>
      <c r="CY138" s="65">
        <f t="shared" ca="1" si="191"/>
        <v>0</v>
      </c>
      <c r="CZ138" s="65">
        <f t="shared" ca="1" si="200"/>
        <v>0</v>
      </c>
      <c r="DA138" s="65">
        <f t="shared" ca="1" si="200"/>
        <v>0</v>
      </c>
      <c r="DB138" s="65">
        <f t="shared" ca="1" si="200"/>
        <v>0</v>
      </c>
      <c r="DC138" s="65">
        <f t="shared" ca="1" si="200"/>
        <v>0</v>
      </c>
      <c r="DD138" s="65">
        <f t="shared" ca="1" si="200"/>
        <v>0</v>
      </c>
      <c r="DE138" s="65">
        <f t="shared" ca="1" si="200"/>
        <v>0</v>
      </c>
      <c r="DF138" s="65">
        <f t="shared" ca="1" si="200"/>
        <v>0</v>
      </c>
      <c r="DG138" s="65">
        <f t="shared" ca="1" si="200"/>
        <v>0</v>
      </c>
      <c r="DH138" s="65">
        <f t="shared" ca="1" si="200"/>
        <v>0</v>
      </c>
      <c r="DI138" s="65">
        <f t="shared" ca="1" si="200"/>
        <v>0</v>
      </c>
      <c r="DJ138" s="65">
        <f t="shared" ca="1" si="200"/>
        <v>0</v>
      </c>
      <c r="DK138" s="65">
        <f t="shared" ca="1" si="200"/>
        <v>0</v>
      </c>
      <c r="DL138" s="65">
        <f t="shared" ca="1" si="200"/>
        <v>0</v>
      </c>
      <c r="DM138" s="65">
        <f t="shared" ca="1" si="200"/>
        <v>0</v>
      </c>
      <c r="DN138" s="65">
        <f t="shared" ca="1" si="200"/>
        <v>0</v>
      </c>
      <c r="DO138" s="65">
        <f t="shared" ca="1" si="200"/>
        <v>0</v>
      </c>
      <c r="DP138" s="65">
        <f t="shared" ca="1" si="201"/>
        <v>0</v>
      </c>
      <c r="DQ138" s="65">
        <f t="shared" ca="1" si="201"/>
        <v>0</v>
      </c>
      <c r="DR138" s="65">
        <f t="shared" ca="1" si="201"/>
        <v>0</v>
      </c>
      <c r="DS138" s="65">
        <f t="shared" ca="1" si="201"/>
        <v>0</v>
      </c>
      <c r="DT138" s="65">
        <f t="shared" ca="1" si="201"/>
        <v>0</v>
      </c>
      <c r="DU138" s="65">
        <f t="shared" ca="1" si="201"/>
        <v>0</v>
      </c>
      <c r="DV138" s="65">
        <f t="shared" ca="1" si="201"/>
        <v>0</v>
      </c>
      <c r="DW138" s="65">
        <f t="shared" ca="1" si="201"/>
        <v>0</v>
      </c>
      <c r="DX138" s="65">
        <f t="shared" ca="1" si="201"/>
        <v>0</v>
      </c>
      <c r="DY138" s="65">
        <f t="shared" ca="1" si="201"/>
        <v>0</v>
      </c>
      <c r="DZ138" s="65">
        <f t="shared" ca="1" si="201"/>
        <v>0</v>
      </c>
      <c r="EA138" s="65">
        <f t="shared" ca="1" si="201"/>
        <v>0</v>
      </c>
      <c r="EB138" s="65">
        <f t="shared" ca="1" si="201"/>
        <v>0</v>
      </c>
      <c r="EC138" s="65">
        <f t="shared" ca="1" si="201"/>
        <v>0</v>
      </c>
      <c r="ED138" s="65">
        <f t="shared" ca="1" si="201"/>
        <v>0</v>
      </c>
      <c r="EE138" s="65">
        <f t="shared" ca="1" si="201"/>
        <v>0</v>
      </c>
      <c r="EF138" s="65">
        <f t="shared" ca="1" si="192"/>
        <v>0</v>
      </c>
      <c r="EG138" s="65">
        <f t="shared" ca="1" si="192"/>
        <v>0</v>
      </c>
      <c r="EH138" s="65">
        <f t="shared" ca="1" si="192"/>
        <v>0</v>
      </c>
      <c r="EI138" s="65">
        <f t="shared" ca="1" si="192"/>
        <v>0</v>
      </c>
      <c r="EJ138" s="65">
        <f t="shared" ca="1" si="192"/>
        <v>0</v>
      </c>
      <c r="EK138" s="65">
        <f t="shared" ca="1" si="192"/>
        <v>0</v>
      </c>
      <c r="EL138" s="65">
        <f t="shared" ca="1" si="192"/>
        <v>0</v>
      </c>
      <c r="EM138" s="65">
        <f t="shared" ca="1" si="192"/>
        <v>0</v>
      </c>
      <c r="EN138" s="65">
        <f t="shared" ca="1" si="192"/>
        <v>0</v>
      </c>
      <c r="EO138" s="65">
        <f t="shared" ca="1" si="192"/>
        <v>0</v>
      </c>
      <c r="EP138" s="65">
        <f t="shared" ca="1" si="192"/>
        <v>0</v>
      </c>
      <c r="EQ138" s="65">
        <f t="shared" ca="1" si="192"/>
        <v>0</v>
      </c>
      <c r="ER138" s="65">
        <f t="shared" ca="1" si="192"/>
        <v>0</v>
      </c>
      <c r="ES138" s="65">
        <f t="shared" ca="1" si="192"/>
        <v>0</v>
      </c>
      <c r="ET138" s="65">
        <f t="shared" ca="1" si="192"/>
        <v>0</v>
      </c>
      <c r="EU138" s="65">
        <f t="shared" ca="1" si="193"/>
        <v>0</v>
      </c>
      <c r="EV138" s="65">
        <f t="shared" ca="1" si="193"/>
        <v>0</v>
      </c>
      <c r="EW138" s="65">
        <f t="shared" ca="1" si="193"/>
        <v>0</v>
      </c>
      <c r="EX138" s="65">
        <f t="shared" ca="1" si="193"/>
        <v>0</v>
      </c>
      <c r="EY138" s="65">
        <f t="shared" ca="1" si="193"/>
        <v>0</v>
      </c>
      <c r="EZ138" s="65">
        <f t="shared" ca="1" si="193"/>
        <v>0</v>
      </c>
      <c r="FA138" s="65">
        <f t="shared" ca="1" si="193"/>
        <v>0</v>
      </c>
      <c r="FB138" s="65">
        <f t="shared" ca="1" si="193"/>
        <v>0</v>
      </c>
      <c r="FC138" s="65">
        <f t="shared" ca="1" si="193"/>
        <v>0</v>
      </c>
      <c r="FD138" s="65">
        <f t="shared" ca="1" si="193"/>
        <v>0</v>
      </c>
      <c r="FE138" s="65">
        <f t="shared" ca="1" si="188"/>
        <v>0</v>
      </c>
      <c r="FF138" s="65">
        <f t="shared" ca="1" si="188"/>
        <v>0</v>
      </c>
      <c r="FG138" s="65">
        <f t="shared" ca="1" si="188"/>
        <v>0</v>
      </c>
      <c r="FH138" s="65">
        <f t="shared" ca="1" si="188"/>
        <v>0</v>
      </c>
      <c r="FI138" s="65">
        <f t="shared" ca="1" si="188"/>
        <v>0</v>
      </c>
      <c r="FJ138" s="65">
        <f t="shared" ca="1" si="188"/>
        <v>0</v>
      </c>
      <c r="FK138" s="65">
        <f t="shared" ca="1" si="188"/>
        <v>0</v>
      </c>
      <c r="FL138" s="65">
        <f t="shared" ca="1" si="188"/>
        <v>0</v>
      </c>
      <c r="FM138" s="65">
        <f t="shared" ca="1" si="188"/>
        <v>0</v>
      </c>
      <c r="FN138" s="65">
        <f t="shared" ca="1" si="188"/>
        <v>0</v>
      </c>
      <c r="FO138" s="65">
        <f t="shared" ca="1" si="188"/>
        <v>0</v>
      </c>
      <c r="FP138" s="65">
        <f t="shared" ca="1" si="188"/>
        <v>0</v>
      </c>
      <c r="FQ138" s="65">
        <f t="shared" ca="1" si="202"/>
        <v>0</v>
      </c>
      <c r="FR138" s="65">
        <f t="shared" ca="1" si="202"/>
        <v>0</v>
      </c>
      <c r="FS138" s="65">
        <f t="shared" ca="1" si="202"/>
        <v>0</v>
      </c>
      <c r="FT138" s="65">
        <f t="shared" ca="1" si="202"/>
        <v>0</v>
      </c>
      <c r="FU138" s="65">
        <f t="shared" ca="1" si="202"/>
        <v>0</v>
      </c>
      <c r="FV138" s="65">
        <f t="shared" ca="1" si="202"/>
        <v>0</v>
      </c>
      <c r="FW138" s="65">
        <f t="shared" ca="1" si="202"/>
        <v>0</v>
      </c>
      <c r="FX138" s="65">
        <f t="shared" ca="1" si="202"/>
        <v>0</v>
      </c>
      <c r="FY138" s="65">
        <f t="shared" ca="1" si="202"/>
        <v>0</v>
      </c>
      <c r="FZ138" s="65">
        <f t="shared" ca="1" si="202"/>
        <v>0</v>
      </c>
      <c r="GA138" s="65">
        <f t="shared" ca="1" si="202"/>
        <v>0</v>
      </c>
      <c r="GB138" s="65">
        <f t="shared" ca="1" si="202"/>
        <v>0</v>
      </c>
      <c r="GC138" s="65">
        <f t="shared" ca="1" si="202"/>
        <v>0</v>
      </c>
      <c r="GD138" s="65">
        <f t="shared" ca="1" si="202"/>
        <v>0</v>
      </c>
      <c r="GE138" s="65">
        <f t="shared" ca="1" si="202"/>
        <v>0</v>
      </c>
      <c r="GF138" s="65">
        <f t="shared" ca="1" si="202"/>
        <v>0</v>
      </c>
      <c r="GG138" s="65">
        <f t="shared" ca="1" si="203"/>
        <v>0</v>
      </c>
      <c r="GH138" s="65">
        <f t="shared" ca="1" si="203"/>
        <v>0</v>
      </c>
      <c r="GI138" s="65">
        <f t="shared" ca="1" si="203"/>
        <v>0</v>
      </c>
      <c r="GJ138" s="65">
        <f t="shared" ca="1" si="203"/>
        <v>0</v>
      </c>
      <c r="GK138" s="65">
        <f t="shared" ca="1" si="203"/>
        <v>0</v>
      </c>
      <c r="GL138" s="65">
        <f t="shared" ca="1" si="203"/>
        <v>0</v>
      </c>
      <c r="GM138" s="65">
        <f t="shared" ca="1" si="203"/>
        <v>0</v>
      </c>
      <c r="GN138" s="65">
        <f t="shared" ca="1" si="203"/>
        <v>0</v>
      </c>
      <c r="GO138" s="65">
        <f t="shared" ca="1" si="203"/>
        <v>0</v>
      </c>
      <c r="GP138" s="65">
        <f t="shared" ca="1" si="203"/>
        <v>0</v>
      </c>
      <c r="GQ138" s="65">
        <f t="shared" ca="1" si="203"/>
        <v>0</v>
      </c>
      <c r="GR138" s="65">
        <f t="shared" ca="1" si="203"/>
        <v>0</v>
      </c>
      <c r="GS138" s="65">
        <f t="shared" ca="1" si="194"/>
        <v>0</v>
      </c>
      <c r="GT138" s="65">
        <f t="shared" ca="1" si="194"/>
        <v>0</v>
      </c>
      <c r="GU138" s="65">
        <f t="shared" ca="1" si="194"/>
        <v>0</v>
      </c>
      <c r="GV138" s="65">
        <f t="shared" ca="1" si="194"/>
        <v>0</v>
      </c>
      <c r="GW138" s="65">
        <f t="shared" ca="1" si="194"/>
        <v>0</v>
      </c>
      <c r="GX138" s="65">
        <f t="shared" ca="1" si="194"/>
        <v>0</v>
      </c>
      <c r="GY138" s="65">
        <f t="shared" ca="1" si="194"/>
        <v>0</v>
      </c>
      <c r="GZ138" s="65">
        <f t="shared" ca="1" si="194"/>
        <v>0</v>
      </c>
      <c r="HA138" s="65">
        <f t="shared" ca="1" si="194"/>
        <v>0</v>
      </c>
      <c r="HB138" s="65">
        <f t="shared" ca="1" si="194"/>
        <v>0</v>
      </c>
      <c r="HC138" s="65">
        <f t="shared" ca="1" si="194"/>
        <v>0</v>
      </c>
      <c r="HD138" s="65">
        <f t="shared" ca="1" si="194"/>
        <v>0</v>
      </c>
      <c r="HE138" s="65">
        <f t="shared" ca="1" si="204"/>
        <v>0</v>
      </c>
      <c r="HF138" s="65">
        <f t="shared" ca="1" si="204"/>
        <v>0</v>
      </c>
      <c r="HG138" s="65">
        <f t="shared" ca="1" si="204"/>
        <v>0</v>
      </c>
      <c r="HH138" s="65">
        <f t="shared" ca="1" si="204"/>
        <v>0</v>
      </c>
      <c r="HI138" s="65">
        <f t="shared" ca="1" si="204"/>
        <v>0</v>
      </c>
      <c r="HJ138" s="65">
        <f t="shared" ca="1" si="204"/>
        <v>0</v>
      </c>
      <c r="HK138" s="65">
        <f t="shared" ca="1" si="204"/>
        <v>0</v>
      </c>
      <c r="HL138" s="65">
        <f t="shared" ca="1" si="204"/>
        <v>0</v>
      </c>
      <c r="HM138" s="65">
        <f t="shared" ca="1" si="204"/>
        <v>0</v>
      </c>
      <c r="HN138" s="65">
        <f t="shared" ca="1" si="204"/>
        <v>0</v>
      </c>
      <c r="HO138" s="65">
        <f t="shared" ca="1" si="204"/>
        <v>0</v>
      </c>
      <c r="HP138" s="65">
        <f t="shared" ca="1" si="204"/>
        <v>0</v>
      </c>
      <c r="HQ138" s="65">
        <f t="shared" ca="1" si="204"/>
        <v>0</v>
      </c>
      <c r="HR138" s="65">
        <f t="shared" ca="1" si="204"/>
        <v>0</v>
      </c>
      <c r="HS138" s="65">
        <f t="shared" ca="1" si="204"/>
        <v>0</v>
      </c>
      <c r="HT138" s="65">
        <f t="shared" ca="1" si="204"/>
        <v>0</v>
      </c>
      <c r="HU138" s="65">
        <f t="shared" ca="1" si="205"/>
        <v>0</v>
      </c>
      <c r="HV138" s="65">
        <f t="shared" ca="1" si="205"/>
        <v>0</v>
      </c>
      <c r="HW138" s="65">
        <f t="shared" ca="1" si="205"/>
        <v>0</v>
      </c>
      <c r="HX138" s="65">
        <f t="shared" ca="1" si="205"/>
        <v>0</v>
      </c>
      <c r="HY138" s="65">
        <f t="shared" ca="1" si="205"/>
        <v>0</v>
      </c>
      <c r="HZ138" s="65">
        <f t="shared" ca="1" si="205"/>
        <v>0</v>
      </c>
      <c r="IA138" s="65">
        <f t="shared" ca="1" si="205"/>
        <v>0</v>
      </c>
      <c r="IB138" s="65">
        <f t="shared" ca="1" si="205"/>
        <v>0</v>
      </c>
      <c r="IC138" s="65">
        <f t="shared" ca="1" si="205"/>
        <v>0</v>
      </c>
      <c r="ID138" s="65">
        <f t="shared" ca="1" si="205"/>
        <v>0</v>
      </c>
      <c r="IE138" s="65">
        <f t="shared" ca="1" si="205"/>
        <v>0</v>
      </c>
      <c r="IF138" s="65">
        <f t="shared" ca="1" si="205"/>
        <v>0</v>
      </c>
      <c r="IG138" s="65">
        <f t="shared" ca="1" si="195"/>
        <v>0</v>
      </c>
      <c r="IH138" s="65">
        <f t="shared" ca="1" si="195"/>
        <v>0</v>
      </c>
      <c r="II138" s="65">
        <f t="shared" ca="1" si="195"/>
        <v>0</v>
      </c>
      <c r="IJ138" s="65">
        <f t="shared" ca="1" si="195"/>
        <v>0</v>
      </c>
      <c r="IK138" s="65">
        <f t="shared" ca="1" si="195"/>
        <v>0</v>
      </c>
      <c r="IL138" s="65">
        <f t="shared" ca="1" si="195"/>
        <v>0</v>
      </c>
      <c r="IM138" s="65">
        <f t="shared" ca="1" si="195"/>
        <v>0</v>
      </c>
      <c r="IN138" s="65">
        <f t="shared" ca="1" si="195"/>
        <v>0</v>
      </c>
      <c r="IO138" s="65">
        <f t="shared" ca="1" si="195"/>
        <v>0</v>
      </c>
      <c r="IP138" s="65">
        <f t="shared" ca="1" si="196"/>
        <v>0</v>
      </c>
      <c r="IQ138" s="65">
        <f t="shared" ca="1" si="196"/>
        <v>0</v>
      </c>
      <c r="IR138" s="65">
        <f t="shared" ca="1" si="196"/>
        <v>0</v>
      </c>
      <c r="IS138" s="65">
        <f t="shared" ca="1" si="196"/>
        <v>0</v>
      </c>
      <c r="IT138" s="65">
        <f t="shared" ca="1" si="196"/>
        <v>0</v>
      </c>
      <c r="IU138" s="65">
        <f t="shared" ca="1" si="196"/>
        <v>0</v>
      </c>
      <c r="IV138" s="65">
        <f t="shared" ca="1" si="196"/>
        <v>0</v>
      </c>
      <c r="IW138" s="65">
        <f t="shared" ca="1" si="196"/>
        <v>0</v>
      </c>
      <c r="IX138" s="65">
        <f t="shared" ca="1" si="196"/>
        <v>0</v>
      </c>
      <c r="IY138" s="65">
        <f t="shared" ca="1" si="196"/>
        <v>0</v>
      </c>
      <c r="IZ138" s="65">
        <f t="shared" ca="1" si="196"/>
        <v>0</v>
      </c>
      <c r="JA138" s="65"/>
      <c r="JB138" s="65"/>
      <c r="JC138" s="65"/>
      <c r="JD138" s="65"/>
      <c r="JE138" s="65"/>
      <c r="JF138" s="65"/>
      <c r="JG138" s="65"/>
      <c r="JH138" s="65"/>
      <c r="JI138" s="65"/>
      <c r="JJ138" s="65"/>
      <c r="JK138" s="65"/>
      <c r="JL138" s="65"/>
      <c r="JM138" s="65"/>
      <c r="JN138" s="65"/>
      <c r="JO138" s="65"/>
      <c r="JP138" s="65"/>
      <c r="JQ138" s="65"/>
      <c r="JR138" s="65"/>
    </row>
    <row r="139" spans="1:278" x14ac:dyDescent="0.2">
      <c r="A139" s="64">
        <f t="shared" ref="A139:A202" si="208">A138+1</f>
        <v>130</v>
      </c>
      <c r="B139" s="65">
        <f t="shared" ca="1" si="206"/>
        <v>0</v>
      </c>
      <c r="C139" s="65">
        <f t="shared" ca="1" si="147"/>
        <v>0</v>
      </c>
      <c r="D139" s="65">
        <f t="shared" ca="1" si="148"/>
        <v>0</v>
      </c>
      <c r="E139" s="72">
        <f t="shared" ca="1" si="149"/>
        <v>0</v>
      </c>
      <c r="F139" s="67">
        <f t="shared" si="207"/>
        <v>0</v>
      </c>
      <c r="H139" s="72">
        <f t="shared" ca="1" si="125"/>
        <v>0</v>
      </c>
      <c r="I139" s="64">
        <f t="shared" ca="1" si="197"/>
        <v>137</v>
      </c>
      <c r="J139" s="67">
        <f t="shared" ca="1" si="127"/>
        <v>0</v>
      </c>
      <c r="K139" s="65">
        <f t="shared" ca="1" si="198"/>
        <v>0</v>
      </c>
      <c r="L139" s="65">
        <f t="shared" ca="1" si="198"/>
        <v>0</v>
      </c>
      <c r="M139" s="65">
        <f t="shared" ca="1" si="198"/>
        <v>0</v>
      </c>
      <c r="N139" s="65">
        <f t="shared" ca="1" si="198"/>
        <v>0</v>
      </c>
      <c r="O139" s="65">
        <f t="shared" ca="1" si="198"/>
        <v>0</v>
      </c>
      <c r="P139" s="65">
        <f t="shared" ca="1" si="198"/>
        <v>0</v>
      </c>
      <c r="Q139" s="65">
        <f t="shared" ca="1" si="198"/>
        <v>0</v>
      </c>
      <c r="R139" s="65">
        <f t="shared" ca="1" si="198"/>
        <v>0</v>
      </c>
      <c r="S139" s="65">
        <f t="shared" ca="1" si="198"/>
        <v>0</v>
      </c>
      <c r="T139" s="65">
        <f t="shared" ca="1" si="198"/>
        <v>0</v>
      </c>
      <c r="U139" s="65">
        <f t="shared" ca="1" si="198"/>
        <v>0</v>
      </c>
      <c r="V139" s="65">
        <f t="shared" ca="1" si="198"/>
        <v>0</v>
      </c>
      <c r="W139" s="65">
        <f t="shared" ca="1" si="198"/>
        <v>0</v>
      </c>
      <c r="X139" s="65">
        <f t="shared" ca="1" si="198"/>
        <v>0</v>
      </c>
      <c r="Y139" s="65">
        <f t="shared" ca="1" si="198"/>
        <v>0</v>
      </c>
      <c r="Z139" s="65">
        <f t="shared" ca="1" si="198"/>
        <v>0</v>
      </c>
      <c r="AA139" s="65">
        <f t="shared" ca="1" si="189"/>
        <v>0</v>
      </c>
      <c r="AB139" s="65">
        <f t="shared" ca="1" si="189"/>
        <v>0</v>
      </c>
      <c r="AC139" s="65">
        <f t="shared" ca="1" si="189"/>
        <v>0</v>
      </c>
      <c r="AD139" s="65">
        <f t="shared" ca="1" si="189"/>
        <v>0</v>
      </c>
      <c r="AE139" s="65">
        <f t="shared" ca="1" si="189"/>
        <v>0</v>
      </c>
      <c r="AF139" s="65">
        <f t="shared" ca="1" si="189"/>
        <v>0</v>
      </c>
      <c r="AG139" s="65">
        <f t="shared" ca="1" si="189"/>
        <v>0</v>
      </c>
      <c r="AH139" s="65">
        <f t="shared" ca="1" si="189"/>
        <v>0</v>
      </c>
      <c r="AI139" s="65">
        <f t="shared" ca="1" si="189"/>
        <v>0</v>
      </c>
      <c r="AJ139" s="65">
        <f t="shared" ca="1" si="189"/>
        <v>0</v>
      </c>
      <c r="AK139" s="65">
        <f t="shared" ca="1" si="189"/>
        <v>0</v>
      </c>
      <c r="AL139" s="65">
        <f t="shared" ca="1" si="189"/>
        <v>0</v>
      </c>
      <c r="AM139" s="65">
        <f t="shared" ca="1" si="189"/>
        <v>0</v>
      </c>
      <c r="AN139" s="65">
        <f t="shared" ca="1" si="189"/>
        <v>0</v>
      </c>
      <c r="AO139" s="65">
        <f t="shared" ca="1" si="189"/>
        <v>0</v>
      </c>
      <c r="AP139" s="65">
        <f t="shared" ca="1" si="190"/>
        <v>0</v>
      </c>
      <c r="AQ139" s="65">
        <f t="shared" ca="1" si="190"/>
        <v>0</v>
      </c>
      <c r="AR139" s="65">
        <f t="shared" ca="1" si="190"/>
        <v>0</v>
      </c>
      <c r="AS139" s="65">
        <f t="shared" ca="1" si="190"/>
        <v>0</v>
      </c>
      <c r="AT139" s="65">
        <f t="shared" ca="1" si="190"/>
        <v>0</v>
      </c>
      <c r="AU139" s="65">
        <f t="shared" ca="1" si="190"/>
        <v>0</v>
      </c>
      <c r="AV139" s="65">
        <f t="shared" ca="1" si="190"/>
        <v>0</v>
      </c>
      <c r="AW139" s="65">
        <f t="shared" ca="1" si="190"/>
        <v>0</v>
      </c>
      <c r="AX139" s="65">
        <f t="shared" ca="1" si="190"/>
        <v>0</v>
      </c>
      <c r="AY139" s="65">
        <f t="shared" ca="1" si="190"/>
        <v>0</v>
      </c>
      <c r="AZ139" s="65">
        <f t="shared" ca="1" si="190"/>
        <v>0</v>
      </c>
      <c r="BA139" s="65">
        <f t="shared" ca="1" si="190"/>
        <v>0</v>
      </c>
      <c r="BB139" s="65">
        <f t="shared" ca="1" si="190"/>
        <v>0</v>
      </c>
      <c r="BC139" s="65">
        <f t="shared" ca="1" si="190"/>
        <v>0</v>
      </c>
      <c r="BD139" s="65">
        <f t="shared" ca="1" si="190"/>
        <v>0</v>
      </c>
      <c r="BE139" s="65">
        <f t="shared" ca="1" si="190"/>
        <v>0</v>
      </c>
      <c r="BF139" s="65">
        <f t="shared" ca="1" si="187"/>
        <v>0</v>
      </c>
      <c r="BG139" s="65">
        <f t="shared" ca="1" si="187"/>
        <v>0</v>
      </c>
      <c r="BH139" s="65">
        <f t="shared" ca="1" si="187"/>
        <v>0</v>
      </c>
      <c r="BI139" s="65">
        <f t="shared" ca="1" si="187"/>
        <v>0</v>
      </c>
      <c r="BJ139" s="65">
        <f t="shared" ca="1" si="187"/>
        <v>0</v>
      </c>
      <c r="BK139" s="65">
        <f t="shared" ca="1" si="187"/>
        <v>0</v>
      </c>
      <c r="BL139" s="65">
        <f t="shared" ca="1" si="187"/>
        <v>0</v>
      </c>
      <c r="BM139" s="65">
        <f t="shared" ca="1" si="187"/>
        <v>0</v>
      </c>
      <c r="BN139" s="65">
        <f t="shared" ca="1" si="187"/>
        <v>0</v>
      </c>
      <c r="BO139" s="65">
        <f t="shared" ca="1" si="187"/>
        <v>0</v>
      </c>
      <c r="BP139" s="65">
        <f t="shared" ca="1" si="187"/>
        <v>0</v>
      </c>
      <c r="BQ139" s="65">
        <f t="shared" ca="1" si="187"/>
        <v>0</v>
      </c>
      <c r="BR139" s="65">
        <f t="shared" ca="1" si="187"/>
        <v>0</v>
      </c>
      <c r="BS139" s="65">
        <f t="shared" ca="1" si="187"/>
        <v>0</v>
      </c>
      <c r="BT139" s="65">
        <f t="shared" ca="1" si="187"/>
        <v>0</v>
      </c>
      <c r="BU139" s="65">
        <f t="shared" ca="1" si="199"/>
        <v>0</v>
      </c>
      <c r="BV139" s="65">
        <f t="shared" ca="1" si="199"/>
        <v>0</v>
      </c>
      <c r="BW139" s="65">
        <f t="shared" ca="1" si="199"/>
        <v>0</v>
      </c>
      <c r="BX139" s="65">
        <f t="shared" ca="1" si="199"/>
        <v>0</v>
      </c>
      <c r="BY139" s="65">
        <f t="shared" ca="1" si="199"/>
        <v>0</v>
      </c>
      <c r="BZ139" s="65">
        <f t="shared" ca="1" si="199"/>
        <v>0</v>
      </c>
      <c r="CA139" s="65">
        <f t="shared" ca="1" si="199"/>
        <v>0</v>
      </c>
      <c r="CB139" s="65">
        <f t="shared" ca="1" si="199"/>
        <v>0</v>
      </c>
      <c r="CC139" s="65">
        <f t="shared" ca="1" si="199"/>
        <v>0</v>
      </c>
      <c r="CD139" s="65">
        <f t="shared" ca="1" si="199"/>
        <v>0</v>
      </c>
      <c r="CE139" s="65">
        <f t="shared" ca="1" si="199"/>
        <v>0</v>
      </c>
      <c r="CF139" s="65">
        <f t="shared" ca="1" si="199"/>
        <v>0</v>
      </c>
      <c r="CG139" s="65">
        <f t="shared" ca="1" si="199"/>
        <v>0</v>
      </c>
      <c r="CH139" s="65">
        <f t="shared" ca="1" si="199"/>
        <v>0</v>
      </c>
      <c r="CI139" s="65">
        <f t="shared" ca="1" si="199"/>
        <v>0</v>
      </c>
      <c r="CJ139" s="65">
        <f t="shared" ca="1" si="199"/>
        <v>0</v>
      </c>
      <c r="CK139" s="65">
        <f t="shared" ca="1" si="191"/>
        <v>0</v>
      </c>
      <c r="CL139" s="65">
        <f t="shared" ca="1" si="191"/>
        <v>0</v>
      </c>
      <c r="CM139" s="65">
        <f t="shared" ca="1" si="191"/>
        <v>0</v>
      </c>
      <c r="CN139" s="65">
        <f t="shared" ca="1" si="191"/>
        <v>0</v>
      </c>
      <c r="CO139" s="65">
        <f t="shared" ca="1" si="191"/>
        <v>0</v>
      </c>
      <c r="CP139" s="65">
        <f t="shared" ca="1" si="191"/>
        <v>0</v>
      </c>
      <c r="CQ139" s="65">
        <f t="shared" ca="1" si="191"/>
        <v>0</v>
      </c>
      <c r="CR139" s="65">
        <f t="shared" ca="1" si="191"/>
        <v>0</v>
      </c>
      <c r="CS139" s="65">
        <f t="shared" ca="1" si="191"/>
        <v>0</v>
      </c>
      <c r="CT139" s="65">
        <f t="shared" ca="1" si="191"/>
        <v>0</v>
      </c>
      <c r="CU139" s="65">
        <f t="shared" ca="1" si="191"/>
        <v>0</v>
      </c>
      <c r="CV139" s="65">
        <f t="shared" ca="1" si="191"/>
        <v>0</v>
      </c>
      <c r="CW139" s="65">
        <f t="shared" ca="1" si="191"/>
        <v>0</v>
      </c>
      <c r="CX139" s="65">
        <f t="shared" ca="1" si="191"/>
        <v>0</v>
      </c>
      <c r="CY139" s="65">
        <f t="shared" ca="1" si="191"/>
        <v>0</v>
      </c>
      <c r="CZ139" s="65">
        <f t="shared" ca="1" si="200"/>
        <v>0</v>
      </c>
      <c r="DA139" s="65">
        <f t="shared" ca="1" si="200"/>
        <v>0</v>
      </c>
      <c r="DB139" s="65">
        <f t="shared" ca="1" si="200"/>
        <v>0</v>
      </c>
      <c r="DC139" s="65">
        <f t="shared" ca="1" si="200"/>
        <v>0</v>
      </c>
      <c r="DD139" s="65">
        <f t="shared" ca="1" si="200"/>
        <v>0</v>
      </c>
      <c r="DE139" s="65">
        <f t="shared" ca="1" si="200"/>
        <v>0</v>
      </c>
      <c r="DF139" s="65">
        <f t="shared" ca="1" si="200"/>
        <v>0</v>
      </c>
      <c r="DG139" s="65">
        <f t="shared" ca="1" si="200"/>
        <v>0</v>
      </c>
      <c r="DH139" s="65">
        <f t="shared" ca="1" si="200"/>
        <v>0</v>
      </c>
      <c r="DI139" s="65">
        <f t="shared" ca="1" si="200"/>
        <v>0</v>
      </c>
      <c r="DJ139" s="65">
        <f t="shared" ca="1" si="200"/>
        <v>0</v>
      </c>
      <c r="DK139" s="65">
        <f t="shared" ca="1" si="200"/>
        <v>0</v>
      </c>
      <c r="DL139" s="65">
        <f t="shared" ca="1" si="200"/>
        <v>0</v>
      </c>
      <c r="DM139" s="65">
        <f t="shared" ca="1" si="200"/>
        <v>0</v>
      </c>
      <c r="DN139" s="65">
        <f t="shared" ca="1" si="200"/>
        <v>0</v>
      </c>
      <c r="DO139" s="65">
        <f t="shared" ca="1" si="200"/>
        <v>0</v>
      </c>
      <c r="DP139" s="65">
        <f t="shared" ca="1" si="201"/>
        <v>0</v>
      </c>
      <c r="DQ139" s="65">
        <f t="shared" ca="1" si="201"/>
        <v>0</v>
      </c>
      <c r="DR139" s="65">
        <f t="shared" ca="1" si="201"/>
        <v>0</v>
      </c>
      <c r="DS139" s="65">
        <f t="shared" ca="1" si="201"/>
        <v>0</v>
      </c>
      <c r="DT139" s="65">
        <f t="shared" ca="1" si="201"/>
        <v>0</v>
      </c>
      <c r="DU139" s="65">
        <f t="shared" ca="1" si="201"/>
        <v>0</v>
      </c>
      <c r="DV139" s="65">
        <f t="shared" ca="1" si="201"/>
        <v>0</v>
      </c>
      <c r="DW139" s="65">
        <f t="shared" ca="1" si="201"/>
        <v>0</v>
      </c>
      <c r="DX139" s="65">
        <f t="shared" ca="1" si="201"/>
        <v>0</v>
      </c>
      <c r="DY139" s="65">
        <f t="shared" ca="1" si="201"/>
        <v>0</v>
      </c>
      <c r="DZ139" s="65">
        <f t="shared" ca="1" si="201"/>
        <v>0</v>
      </c>
      <c r="EA139" s="65">
        <f t="shared" ca="1" si="201"/>
        <v>0</v>
      </c>
      <c r="EB139" s="65">
        <f t="shared" ca="1" si="201"/>
        <v>0</v>
      </c>
      <c r="EC139" s="65">
        <f t="shared" ca="1" si="201"/>
        <v>0</v>
      </c>
      <c r="ED139" s="65">
        <f t="shared" ca="1" si="201"/>
        <v>0</v>
      </c>
      <c r="EE139" s="65">
        <f t="shared" ca="1" si="201"/>
        <v>0</v>
      </c>
      <c r="EF139" s="65">
        <f t="shared" ca="1" si="192"/>
        <v>0</v>
      </c>
      <c r="EG139" s="65">
        <f t="shared" ca="1" si="192"/>
        <v>0</v>
      </c>
      <c r="EH139" s="65">
        <f t="shared" ca="1" si="192"/>
        <v>0</v>
      </c>
      <c r="EI139" s="65">
        <f t="shared" ca="1" si="192"/>
        <v>0</v>
      </c>
      <c r="EJ139" s="65">
        <f t="shared" ca="1" si="192"/>
        <v>0</v>
      </c>
      <c r="EK139" s="65">
        <f t="shared" ca="1" si="192"/>
        <v>0</v>
      </c>
      <c r="EL139" s="65">
        <f t="shared" ca="1" si="192"/>
        <v>0</v>
      </c>
      <c r="EM139" s="65">
        <f t="shared" ca="1" si="192"/>
        <v>0</v>
      </c>
      <c r="EN139" s="65">
        <f t="shared" ca="1" si="192"/>
        <v>0</v>
      </c>
      <c r="EO139" s="65">
        <f t="shared" ca="1" si="192"/>
        <v>0</v>
      </c>
      <c r="EP139" s="65">
        <f t="shared" ca="1" si="192"/>
        <v>0</v>
      </c>
      <c r="EQ139" s="65">
        <f t="shared" ca="1" si="192"/>
        <v>0</v>
      </c>
      <c r="ER139" s="65">
        <f t="shared" ca="1" si="192"/>
        <v>0</v>
      </c>
      <c r="ES139" s="65">
        <f t="shared" ca="1" si="192"/>
        <v>0</v>
      </c>
      <c r="ET139" s="65">
        <f t="shared" ca="1" si="192"/>
        <v>0</v>
      </c>
      <c r="EU139" s="65">
        <f t="shared" ca="1" si="193"/>
        <v>0</v>
      </c>
      <c r="EV139" s="65">
        <f t="shared" ca="1" si="193"/>
        <v>0</v>
      </c>
      <c r="EW139" s="65">
        <f t="shared" ca="1" si="193"/>
        <v>0</v>
      </c>
      <c r="EX139" s="65">
        <f t="shared" ca="1" si="193"/>
        <v>0</v>
      </c>
      <c r="EY139" s="65">
        <f t="shared" ca="1" si="193"/>
        <v>0</v>
      </c>
      <c r="EZ139" s="65">
        <f t="shared" ca="1" si="193"/>
        <v>0</v>
      </c>
      <c r="FA139" s="65">
        <f t="shared" ca="1" si="193"/>
        <v>0</v>
      </c>
      <c r="FB139" s="65">
        <f t="shared" ca="1" si="193"/>
        <v>0</v>
      </c>
      <c r="FC139" s="65">
        <f t="shared" ca="1" si="193"/>
        <v>0</v>
      </c>
      <c r="FD139" s="65">
        <f t="shared" ca="1" si="193"/>
        <v>0</v>
      </c>
      <c r="FE139" s="65">
        <f t="shared" ca="1" si="188"/>
        <v>0</v>
      </c>
      <c r="FF139" s="65">
        <f t="shared" ca="1" si="188"/>
        <v>0</v>
      </c>
      <c r="FG139" s="65">
        <f t="shared" ca="1" si="188"/>
        <v>0</v>
      </c>
      <c r="FH139" s="65">
        <f t="shared" ca="1" si="188"/>
        <v>0</v>
      </c>
      <c r="FI139" s="65">
        <f t="shared" ca="1" si="188"/>
        <v>0</v>
      </c>
      <c r="FJ139" s="65">
        <f t="shared" ca="1" si="188"/>
        <v>0</v>
      </c>
      <c r="FK139" s="65">
        <f t="shared" ca="1" si="188"/>
        <v>0</v>
      </c>
      <c r="FL139" s="65">
        <f t="shared" ca="1" si="188"/>
        <v>0</v>
      </c>
      <c r="FM139" s="65">
        <f t="shared" ca="1" si="188"/>
        <v>0</v>
      </c>
      <c r="FN139" s="65">
        <f t="shared" ca="1" si="188"/>
        <v>0</v>
      </c>
      <c r="FO139" s="65">
        <f t="shared" ca="1" si="188"/>
        <v>0</v>
      </c>
      <c r="FP139" s="65">
        <f t="shared" ca="1" si="188"/>
        <v>0</v>
      </c>
      <c r="FQ139" s="65">
        <f t="shared" ca="1" si="202"/>
        <v>0</v>
      </c>
      <c r="FR139" s="65">
        <f t="shared" ca="1" si="202"/>
        <v>0</v>
      </c>
      <c r="FS139" s="65">
        <f t="shared" ca="1" si="202"/>
        <v>0</v>
      </c>
      <c r="FT139" s="65">
        <f t="shared" ca="1" si="202"/>
        <v>0</v>
      </c>
      <c r="FU139" s="65">
        <f t="shared" ca="1" si="202"/>
        <v>0</v>
      </c>
      <c r="FV139" s="65">
        <f t="shared" ca="1" si="202"/>
        <v>0</v>
      </c>
      <c r="FW139" s="65">
        <f t="shared" ca="1" si="202"/>
        <v>0</v>
      </c>
      <c r="FX139" s="65">
        <f t="shared" ca="1" si="202"/>
        <v>0</v>
      </c>
      <c r="FY139" s="65">
        <f t="shared" ca="1" si="202"/>
        <v>0</v>
      </c>
      <c r="FZ139" s="65">
        <f t="shared" ca="1" si="202"/>
        <v>0</v>
      </c>
      <c r="GA139" s="65">
        <f t="shared" ca="1" si="202"/>
        <v>0</v>
      </c>
      <c r="GB139" s="65">
        <f t="shared" ca="1" si="202"/>
        <v>0</v>
      </c>
      <c r="GC139" s="65">
        <f t="shared" ca="1" si="202"/>
        <v>0</v>
      </c>
      <c r="GD139" s="65">
        <f t="shared" ca="1" si="202"/>
        <v>0</v>
      </c>
      <c r="GE139" s="65">
        <f t="shared" ca="1" si="202"/>
        <v>0</v>
      </c>
      <c r="GF139" s="65">
        <f t="shared" ca="1" si="202"/>
        <v>0</v>
      </c>
      <c r="GG139" s="65">
        <f t="shared" ca="1" si="203"/>
        <v>0</v>
      </c>
      <c r="GH139" s="65">
        <f t="shared" ca="1" si="203"/>
        <v>0</v>
      </c>
      <c r="GI139" s="65">
        <f t="shared" ca="1" si="203"/>
        <v>0</v>
      </c>
      <c r="GJ139" s="65">
        <f t="shared" ca="1" si="203"/>
        <v>0</v>
      </c>
      <c r="GK139" s="65">
        <f t="shared" ca="1" si="203"/>
        <v>0</v>
      </c>
      <c r="GL139" s="65">
        <f t="shared" ca="1" si="203"/>
        <v>0</v>
      </c>
      <c r="GM139" s="65">
        <f t="shared" ca="1" si="203"/>
        <v>0</v>
      </c>
      <c r="GN139" s="65">
        <f t="shared" ca="1" si="203"/>
        <v>0</v>
      </c>
      <c r="GO139" s="65">
        <f t="shared" ca="1" si="203"/>
        <v>0</v>
      </c>
      <c r="GP139" s="65">
        <f t="shared" ca="1" si="203"/>
        <v>0</v>
      </c>
      <c r="GQ139" s="65">
        <f t="shared" ca="1" si="203"/>
        <v>0</v>
      </c>
      <c r="GR139" s="65">
        <f t="shared" ca="1" si="203"/>
        <v>0</v>
      </c>
      <c r="GS139" s="65">
        <f t="shared" ca="1" si="194"/>
        <v>0</v>
      </c>
      <c r="GT139" s="65">
        <f t="shared" ca="1" si="194"/>
        <v>0</v>
      </c>
      <c r="GU139" s="65">
        <f t="shared" ca="1" si="194"/>
        <v>0</v>
      </c>
      <c r="GV139" s="65">
        <f t="shared" ca="1" si="194"/>
        <v>0</v>
      </c>
      <c r="GW139" s="65">
        <f t="shared" ca="1" si="194"/>
        <v>0</v>
      </c>
      <c r="GX139" s="65">
        <f t="shared" ca="1" si="194"/>
        <v>0</v>
      </c>
      <c r="GY139" s="65">
        <f t="shared" ca="1" si="194"/>
        <v>0</v>
      </c>
      <c r="GZ139" s="65">
        <f t="shared" ca="1" si="194"/>
        <v>0</v>
      </c>
      <c r="HA139" s="65">
        <f t="shared" ca="1" si="194"/>
        <v>0</v>
      </c>
      <c r="HB139" s="65">
        <f t="shared" ca="1" si="194"/>
        <v>0</v>
      </c>
      <c r="HC139" s="65">
        <f t="shared" ca="1" si="194"/>
        <v>0</v>
      </c>
      <c r="HD139" s="65">
        <f t="shared" ca="1" si="194"/>
        <v>0</v>
      </c>
      <c r="HE139" s="65">
        <f t="shared" ca="1" si="204"/>
        <v>0</v>
      </c>
      <c r="HF139" s="65">
        <f t="shared" ca="1" si="204"/>
        <v>0</v>
      </c>
      <c r="HG139" s="65">
        <f t="shared" ca="1" si="204"/>
        <v>0</v>
      </c>
      <c r="HH139" s="65">
        <f t="shared" ca="1" si="204"/>
        <v>0</v>
      </c>
      <c r="HI139" s="65">
        <f t="shared" ca="1" si="204"/>
        <v>0</v>
      </c>
      <c r="HJ139" s="65">
        <f t="shared" ca="1" si="204"/>
        <v>0</v>
      </c>
      <c r="HK139" s="65">
        <f t="shared" ca="1" si="204"/>
        <v>0</v>
      </c>
      <c r="HL139" s="65">
        <f t="shared" ca="1" si="204"/>
        <v>0</v>
      </c>
      <c r="HM139" s="65">
        <f t="shared" ca="1" si="204"/>
        <v>0</v>
      </c>
      <c r="HN139" s="65">
        <f t="shared" ca="1" si="204"/>
        <v>0</v>
      </c>
      <c r="HO139" s="65">
        <f t="shared" ca="1" si="204"/>
        <v>0</v>
      </c>
      <c r="HP139" s="65">
        <f t="shared" ca="1" si="204"/>
        <v>0</v>
      </c>
      <c r="HQ139" s="65">
        <f t="shared" ca="1" si="204"/>
        <v>0</v>
      </c>
      <c r="HR139" s="65">
        <f t="shared" ca="1" si="204"/>
        <v>0</v>
      </c>
      <c r="HS139" s="65">
        <f t="shared" ca="1" si="204"/>
        <v>0</v>
      </c>
      <c r="HT139" s="65">
        <f t="shared" ca="1" si="204"/>
        <v>0</v>
      </c>
      <c r="HU139" s="65">
        <f t="shared" ca="1" si="205"/>
        <v>0</v>
      </c>
      <c r="HV139" s="65">
        <f t="shared" ca="1" si="205"/>
        <v>0</v>
      </c>
      <c r="HW139" s="65">
        <f t="shared" ca="1" si="205"/>
        <v>0</v>
      </c>
      <c r="HX139" s="65">
        <f t="shared" ca="1" si="205"/>
        <v>0</v>
      </c>
      <c r="HY139" s="65">
        <f t="shared" ca="1" si="205"/>
        <v>0</v>
      </c>
      <c r="HZ139" s="65">
        <f t="shared" ca="1" si="205"/>
        <v>0</v>
      </c>
      <c r="IA139" s="65">
        <f t="shared" ca="1" si="205"/>
        <v>0</v>
      </c>
      <c r="IB139" s="65">
        <f t="shared" ca="1" si="205"/>
        <v>0</v>
      </c>
      <c r="IC139" s="65">
        <f t="shared" ca="1" si="205"/>
        <v>0</v>
      </c>
      <c r="ID139" s="65">
        <f t="shared" ca="1" si="205"/>
        <v>0</v>
      </c>
      <c r="IE139" s="65">
        <f t="shared" ca="1" si="205"/>
        <v>0</v>
      </c>
      <c r="IF139" s="65">
        <f t="shared" ca="1" si="205"/>
        <v>0</v>
      </c>
      <c r="IG139" s="65">
        <f t="shared" ca="1" si="195"/>
        <v>0</v>
      </c>
      <c r="IH139" s="65">
        <f t="shared" ca="1" si="195"/>
        <v>0</v>
      </c>
      <c r="II139" s="65">
        <f t="shared" ca="1" si="195"/>
        <v>0</v>
      </c>
      <c r="IJ139" s="65">
        <f t="shared" ca="1" si="195"/>
        <v>0</v>
      </c>
      <c r="IK139" s="65">
        <f t="shared" ca="1" si="195"/>
        <v>0</v>
      </c>
      <c r="IL139" s="65">
        <f t="shared" ca="1" si="195"/>
        <v>0</v>
      </c>
      <c r="IM139" s="65">
        <f t="shared" ca="1" si="195"/>
        <v>0</v>
      </c>
      <c r="IN139" s="65">
        <f t="shared" ca="1" si="195"/>
        <v>0</v>
      </c>
      <c r="IO139" s="65">
        <f t="shared" ca="1" si="195"/>
        <v>0</v>
      </c>
      <c r="IP139" s="65">
        <f t="shared" ca="1" si="196"/>
        <v>0</v>
      </c>
      <c r="IQ139" s="65">
        <f t="shared" ca="1" si="196"/>
        <v>0</v>
      </c>
      <c r="IR139" s="65">
        <f t="shared" ca="1" si="196"/>
        <v>0</v>
      </c>
      <c r="IS139" s="65">
        <f t="shared" ca="1" si="196"/>
        <v>0</v>
      </c>
      <c r="IT139" s="65">
        <f t="shared" ca="1" si="196"/>
        <v>0</v>
      </c>
      <c r="IU139" s="65">
        <f t="shared" ca="1" si="196"/>
        <v>0</v>
      </c>
      <c r="IV139" s="65">
        <f t="shared" ca="1" si="196"/>
        <v>0</v>
      </c>
      <c r="IW139" s="65">
        <f t="shared" ca="1" si="196"/>
        <v>0</v>
      </c>
      <c r="IX139" s="65">
        <f t="shared" ca="1" si="196"/>
        <v>0</v>
      </c>
      <c r="IY139" s="65">
        <f t="shared" ca="1" si="196"/>
        <v>0</v>
      </c>
      <c r="IZ139" s="65">
        <f t="shared" ca="1" si="196"/>
        <v>0</v>
      </c>
      <c r="JA139" s="65"/>
      <c r="JB139" s="65"/>
      <c r="JC139" s="65"/>
      <c r="JD139" s="65"/>
      <c r="JE139" s="65"/>
      <c r="JF139" s="65"/>
      <c r="JG139" s="65"/>
      <c r="JH139" s="65"/>
      <c r="JI139" s="65"/>
      <c r="JJ139" s="65"/>
      <c r="JK139" s="65"/>
      <c r="JL139" s="65"/>
      <c r="JM139" s="65"/>
      <c r="JN139" s="65"/>
      <c r="JO139" s="65"/>
      <c r="JP139" s="65"/>
      <c r="JQ139" s="65"/>
      <c r="JR139" s="65"/>
    </row>
    <row r="140" spans="1:278" x14ac:dyDescent="0.2">
      <c r="A140" s="64">
        <f t="shared" si="208"/>
        <v>131</v>
      </c>
      <c r="B140" s="65">
        <f t="shared" ca="1" si="206"/>
        <v>0</v>
      </c>
      <c r="C140" s="65">
        <f t="shared" ca="1" si="147"/>
        <v>0</v>
      </c>
      <c r="D140" s="65">
        <f t="shared" ca="1" si="148"/>
        <v>0</v>
      </c>
      <c r="E140" s="72">
        <f t="shared" ca="1" si="149"/>
        <v>0</v>
      </c>
      <c r="F140" s="67">
        <f t="shared" si="207"/>
        <v>0</v>
      </c>
      <c r="H140" s="72">
        <f t="shared" ca="1" si="125"/>
        <v>0</v>
      </c>
      <c r="I140" s="64">
        <f t="shared" ca="1" si="197"/>
        <v>138</v>
      </c>
      <c r="J140" s="67">
        <f t="shared" ca="1" si="127"/>
        <v>0</v>
      </c>
      <c r="K140" s="65">
        <f t="shared" ca="1" si="198"/>
        <v>0</v>
      </c>
      <c r="L140" s="65">
        <f t="shared" ca="1" si="198"/>
        <v>0</v>
      </c>
      <c r="M140" s="65">
        <f t="shared" ca="1" si="198"/>
        <v>0</v>
      </c>
      <c r="N140" s="65">
        <f t="shared" ca="1" si="198"/>
        <v>0</v>
      </c>
      <c r="O140" s="65">
        <f t="shared" ca="1" si="198"/>
        <v>0</v>
      </c>
      <c r="P140" s="65">
        <f t="shared" ca="1" si="198"/>
        <v>0</v>
      </c>
      <c r="Q140" s="65">
        <f t="shared" ca="1" si="198"/>
        <v>0</v>
      </c>
      <c r="R140" s="65">
        <f t="shared" ca="1" si="198"/>
        <v>0</v>
      </c>
      <c r="S140" s="65">
        <f t="shared" ca="1" si="198"/>
        <v>0</v>
      </c>
      <c r="T140" s="65">
        <f t="shared" ca="1" si="198"/>
        <v>0</v>
      </c>
      <c r="U140" s="65">
        <f t="shared" ca="1" si="198"/>
        <v>0</v>
      </c>
      <c r="V140" s="65">
        <f t="shared" ca="1" si="198"/>
        <v>0</v>
      </c>
      <c r="W140" s="65">
        <f t="shared" ca="1" si="198"/>
        <v>0</v>
      </c>
      <c r="X140" s="65">
        <f t="shared" ca="1" si="198"/>
        <v>0</v>
      </c>
      <c r="Y140" s="65">
        <f t="shared" ca="1" si="198"/>
        <v>0</v>
      </c>
      <c r="Z140" s="65">
        <f t="shared" ca="1" si="198"/>
        <v>0</v>
      </c>
      <c r="AA140" s="65">
        <f t="shared" ca="1" si="189"/>
        <v>0</v>
      </c>
      <c r="AB140" s="65">
        <f t="shared" ca="1" si="189"/>
        <v>0</v>
      </c>
      <c r="AC140" s="65">
        <f t="shared" ca="1" si="189"/>
        <v>0</v>
      </c>
      <c r="AD140" s="65">
        <f t="shared" ca="1" si="189"/>
        <v>0</v>
      </c>
      <c r="AE140" s="65">
        <f t="shared" ca="1" si="189"/>
        <v>0</v>
      </c>
      <c r="AF140" s="65">
        <f t="shared" ca="1" si="189"/>
        <v>0</v>
      </c>
      <c r="AG140" s="65">
        <f t="shared" ca="1" si="189"/>
        <v>0</v>
      </c>
      <c r="AH140" s="65">
        <f t="shared" ca="1" si="189"/>
        <v>0</v>
      </c>
      <c r="AI140" s="65">
        <f t="shared" ca="1" si="189"/>
        <v>0</v>
      </c>
      <c r="AJ140" s="65">
        <f t="shared" ca="1" si="189"/>
        <v>0</v>
      </c>
      <c r="AK140" s="65">
        <f t="shared" ca="1" si="189"/>
        <v>0</v>
      </c>
      <c r="AL140" s="65">
        <f t="shared" ca="1" si="189"/>
        <v>0</v>
      </c>
      <c r="AM140" s="65">
        <f t="shared" ca="1" si="189"/>
        <v>0</v>
      </c>
      <c r="AN140" s="65">
        <f t="shared" ca="1" si="189"/>
        <v>0</v>
      </c>
      <c r="AO140" s="65">
        <f t="shared" ca="1" si="189"/>
        <v>0</v>
      </c>
      <c r="AP140" s="65">
        <f t="shared" ca="1" si="190"/>
        <v>0</v>
      </c>
      <c r="AQ140" s="65">
        <f t="shared" ca="1" si="190"/>
        <v>0</v>
      </c>
      <c r="AR140" s="65">
        <f t="shared" ca="1" si="190"/>
        <v>0</v>
      </c>
      <c r="AS140" s="65">
        <f t="shared" ca="1" si="190"/>
        <v>0</v>
      </c>
      <c r="AT140" s="65">
        <f t="shared" ca="1" si="190"/>
        <v>0</v>
      </c>
      <c r="AU140" s="65">
        <f t="shared" ca="1" si="190"/>
        <v>0</v>
      </c>
      <c r="AV140" s="65">
        <f t="shared" ca="1" si="190"/>
        <v>0</v>
      </c>
      <c r="AW140" s="65">
        <f t="shared" ca="1" si="190"/>
        <v>0</v>
      </c>
      <c r="AX140" s="65">
        <f t="shared" ca="1" si="190"/>
        <v>0</v>
      </c>
      <c r="AY140" s="65">
        <f t="shared" ca="1" si="190"/>
        <v>0</v>
      </c>
      <c r="AZ140" s="65">
        <f t="shared" ca="1" si="190"/>
        <v>0</v>
      </c>
      <c r="BA140" s="65">
        <f t="shared" ca="1" si="190"/>
        <v>0</v>
      </c>
      <c r="BB140" s="65">
        <f t="shared" ca="1" si="190"/>
        <v>0</v>
      </c>
      <c r="BC140" s="65">
        <f t="shared" ca="1" si="190"/>
        <v>0</v>
      </c>
      <c r="BD140" s="65">
        <f t="shared" ca="1" si="190"/>
        <v>0</v>
      </c>
      <c r="BE140" s="65">
        <f t="shared" ca="1" si="190"/>
        <v>0</v>
      </c>
      <c r="BF140" s="65">
        <f t="shared" ca="1" si="187"/>
        <v>0</v>
      </c>
      <c r="BG140" s="65">
        <f t="shared" ca="1" si="187"/>
        <v>0</v>
      </c>
      <c r="BH140" s="65">
        <f t="shared" ca="1" si="187"/>
        <v>0</v>
      </c>
      <c r="BI140" s="65">
        <f t="shared" ca="1" si="187"/>
        <v>0</v>
      </c>
      <c r="BJ140" s="65">
        <f t="shared" ca="1" si="187"/>
        <v>0</v>
      </c>
      <c r="BK140" s="65">
        <f t="shared" ca="1" si="187"/>
        <v>0</v>
      </c>
      <c r="BL140" s="65">
        <f t="shared" ca="1" si="187"/>
        <v>0</v>
      </c>
      <c r="BM140" s="65">
        <f t="shared" ca="1" si="187"/>
        <v>0</v>
      </c>
      <c r="BN140" s="65">
        <f t="shared" ca="1" si="187"/>
        <v>0</v>
      </c>
      <c r="BO140" s="65">
        <f t="shared" ca="1" si="187"/>
        <v>0</v>
      </c>
      <c r="BP140" s="65">
        <f t="shared" ca="1" si="187"/>
        <v>0</v>
      </c>
      <c r="BQ140" s="65">
        <f t="shared" ca="1" si="187"/>
        <v>0</v>
      </c>
      <c r="BR140" s="65">
        <f t="shared" ca="1" si="187"/>
        <v>0</v>
      </c>
      <c r="BS140" s="65">
        <f t="shared" ca="1" si="187"/>
        <v>0</v>
      </c>
      <c r="BT140" s="65">
        <f t="shared" ca="1" si="187"/>
        <v>0</v>
      </c>
      <c r="BU140" s="65">
        <f t="shared" ca="1" si="199"/>
        <v>0</v>
      </c>
      <c r="BV140" s="65">
        <f t="shared" ca="1" si="199"/>
        <v>0</v>
      </c>
      <c r="BW140" s="65">
        <f t="shared" ca="1" si="199"/>
        <v>0</v>
      </c>
      <c r="BX140" s="65">
        <f t="shared" ca="1" si="199"/>
        <v>0</v>
      </c>
      <c r="BY140" s="65">
        <f t="shared" ca="1" si="199"/>
        <v>0</v>
      </c>
      <c r="BZ140" s="65">
        <f t="shared" ca="1" si="199"/>
        <v>0</v>
      </c>
      <c r="CA140" s="65">
        <f t="shared" ca="1" si="199"/>
        <v>0</v>
      </c>
      <c r="CB140" s="65">
        <f t="shared" ca="1" si="199"/>
        <v>0</v>
      </c>
      <c r="CC140" s="65">
        <f t="shared" ca="1" si="199"/>
        <v>0</v>
      </c>
      <c r="CD140" s="65">
        <f t="shared" ca="1" si="199"/>
        <v>0</v>
      </c>
      <c r="CE140" s="65">
        <f t="shared" ca="1" si="199"/>
        <v>0</v>
      </c>
      <c r="CF140" s="65">
        <f t="shared" ca="1" si="199"/>
        <v>0</v>
      </c>
      <c r="CG140" s="65">
        <f t="shared" ca="1" si="199"/>
        <v>0</v>
      </c>
      <c r="CH140" s="65">
        <f t="shared" ca="1" si="199"/>
        <v>0</v>
      </c>
      <c r="CI140" s="65">
        <f t="shared" ca="1" si="199"/>
        <v>0</v>
      </c>
      <c r="CJ140" s="65">
        <f t="shared" ca="1" si="199"/>
        <v>0</v>
      </c>
      <c r="CK140" s="65">
        <f t="shared" ca="1" si="191"/>
        <v>0</v>
      </c>
      <c r="CL140" s="65">
        <f t="shared" ca="1" si="191"/>
        <v>0</v>
      </c>
      <c r="CM140" s="65">
        <f t="shared" ca="1" si="191"/>
        <v>0</v>
      </c>
      <c r="CN140" s="65">
        <f t="shared" ca="1" si="191"/>
        <v>0</v>
      </c>
      <c r="CO140" s="65">
        <f t="shared" ca="1" si="191"/>
        <v>0</v>
      </c>
      <c r="CP140" s="65">
        <f t="shared" ca="1" si="191"/>
        <v>0</v>
      </c>
      <c r="CQ140" s="65">
        <f t="shared" ca="1" si="191"/>
        <v>0</v>
      </c>
      <c r="CR140" s="65">
        <f t="shared" ca="1" si="191"/>
        <v>0</v>
      </c>
      <c r="CS140" s="65">
        <f t="shared" ca="1" si="191"/>
        <v>0</v>
      </c>
      <c r="CT140" s="65">
        <f t="shared" ca="1" si="191"/>
        <v>0</v>
      </c>
      <c r="CU140" s="65">
        <f t="shared" ca="1" si="191"/>
        <v>0</v>
      </c>
      <c r="CV140" s="65">
        <f t="shared" ca="1" si="191"/>
        <v>0</v>
      </c>
      <c r="CW140" s="65">
        <f t="shared" ca="1" si="191"/>
        <v>0</v>
      </c>
      <c r="CX140" s="65">
        <f t="shared" ca="1" si="191"/>
        <v>0</v>
      </c>
      <c r="CY140" s="65">
        <f t="shared" ca="1" si="191"/>
        <v>0</v>
      </c>
      <c r="CZ140" s="65">
        <f t="shared" ca="1" si="200"/>
        <v>0</v>
      </c>
      <c r="DA140" s="65">
        <f t="shared" ca="1" si="200"/>
        <v>0</v>
      </c>
      <c r="DB140" s="65">
        <f t="shared" ca="1" si="200"/>
        <v>0</v>
      </c>
      <c r="DC140" s="65">
        <f t="shared" ca="1" si="200"/>
        <v>0</v>
      </c>
      <c r="DD140" s="65">
        <f t="shared" ca="1" si="200"/>
        <v>0</v>
      </c>
      <c r="DE140" s="65">
        <f t="shared" ca="1" si="200"/>
        <v>0</v>
      </c>
      <c r="DF140" s="65">
        <f t="shared" ca="1" si="200"/>
        <v>0</v>
      </c>
      <c r="DG140" s="65">
        <f t="shared" ca="1" si="200"/>
        <v>0</v>
      </c>
      <c r="DH140" s="65">
        <f t="shared" ca="1" si="200"/>
        <v>0</v>
      </c>
      <c r="DI140" s="65">
        <f t="shared" ca="1" si="200"/>
        <v>0</v>
      </c>
      <c r="DJ140" s="65">
        <f t="shared" ca="1" si="200"/>
        <v>0</v>
      </c>
      <c r="DK140" s="65">
        <f t="shared" ca="1" si="200"/>
        <v>0</v>
      </c>
      <c r="DL140" s="65">
        <f t="shared" ca="1" si="200"/>
        <v>0</v>
      </c>
      <c r="DM140" s="65">
        <f t="shared" ca="1" si="200"/>
        <v>0</v>
      </c>
      <c r="DN140" s="65">
        <f t="shared" ca="1" si="200"/>
        <v>0</v>
      </c>
      <c r="DO140" s="65">
        <f t="shared" ca="1" si="200"/>
        <v>0</v>
      </c>
      <c r="DP140" s="65">
        <f t="shared" ca="1" si="201"/>
        <v>0</v>
      </c>
      <c r="DQ140" s="65">
        <f t="shared" ca="1" si="201"/>
        <v>0</v>
      </c>
      <c r="DR140" s="65">
        <f t="shared" ca="1" si="201"/>
        <v>0</v>
      </c>
      <c r="DS140" s="65">
        <f t="shared" ca="1" si="201"/>
        <v>0</v>
      </c>
      <c r="DT140" s="65">
        <f t="shared" ca="1" si="201"/>
        <v>0</v>
      </c>
      <c r="DU140" s="65">
        <f t="shared" ca="1" si="201"/>
        <v>0</v>
      </c>
      <c r="DV140" s="65">
        <f t="shared" ca="1" si="201"/>
        <v>0</v>
      </c>
      <c r="DW140" s="65">
        <f t="shared" ca="1" si="201"/>
        <v>0</v>
      </c>
      <c r="DX140" s="65">
        <f t="shared" ca="1" si="201"/>
        <v>0</v>
      </c>
      <c r="DY140" s="65">
        <f t="shared" ca="1" si="201"/>
        <v>0</v>
      </c>
      <c r="DZ140" s="65">
        <f t="shared" ca="1" si="201"/>
        <v>0</v>
      </c>
      <c r="EA140" s="65">
        <f t="shared" ca="1" si="201"/>
        <v>0</v>
      </c>
      <c r="EB140" s="65">
        <f t="shared" ca="1" si="201"/>
        <v>0</v>
      </c>
      <c r="EC140" s="65">
        <f t="shared" ca="1" si="201"/>
        <v>0</v>
      </c>
      <c r="ED140" s="65">
        <f t="shared" ca="1" si="201"/>
        <v>0</v>
      </c>
      <c r="EE140" s="65">
        <f t="shared" ca="1" si="201"/>
        <v>0</v>
      </c>
      <c r="EF140" s="65">
        <f t="shared" ca="1" si="192"/>
        <v>0</v>
      </c>
      <c r="EG140" s="65">
        <f t="shared" ca="1" si="192"/>
        <v>0</v>
      </c>
      <c r="EH140" s="65">
        <f t="shared" ca="1" si="192"/>
        <v>0</v>
      </c>
      <c r="EI140" s="65">
        <f t="shared" ca="1" si="192"/>
        <v>0</v>
      </c>
      <c r="EJ140" s="65">
        <f t="shared" ca="1" si="192"/>
        <v>0</v>
      </c>
      <c r="EK140" s="65">
        <f t="shared" ca="1" si="192"/>
        <v>0</v>
      </c>
      <c r="EL140" s="65">
        <f t="shared" ca="1" si="192"/>
        <v>0</v>
      </c>
      <c r="EM140" s="65">
        <f t="shared" ca="1" si="192"/>
        <v>0</v>
      </c>
      <c r="EN140" s="65">
        <f t="shared" ca="1" si="192"/>
        <v>0</v>
      </c>
      <c r="EO140" s="65">
        <f t="shared" ca="1" si="192"/>
        <v>0</v>
      </c>
      <c r="EP140" s="65">
        <f t="shared" ca="1" si="192"/>
        <v>0</v>
      </c>
      <c r="EQ140" s="65">
        <f t="shared" ca="1" si="192"/>
        <v>0</v>
      </c>
      <c r="ER140" s="65">
        <f t="shared" ca="1" si="192"/>
        <v>0</v>
      </c>
      <c r="ES140" s="65">
        <f t="shared" ca="1" si="192"/>
        <v>0</v>
      </c>
      <c r="ET140" s="65">
        <f t="shared" ca="1" si="192"/>
        <v>0</v>
      </c>
      <c r="EU140" s="65">
        <f t="shared" ca="1" si="193"/>
        <v>0</v>
      </c>
      <c r="EV140" s="65">
        <f t="shared" ca="1" si="193"/>
        <v>0</v>
      </c>
      <c r="EW140" s="65">
        <f t="shared" ca="1" si="193"/>
        <v>0</v>
      </c>
      <c r="EX140" s="65">
        <f t="shared" ca="1" si="193"/>
        <v>0</v>
      </c>
      <c r="EY140" s="65">
        <f t="shared" ca="1" si="193"/>
        <v>0</v>
      </c>
      <c r="EZ140" s="65">
        <f t="shared" ca="1" si="193"/>
        <v>0</v>
      </c>
      <c r="FA140" s="65">
        <f t="shared" ca="1" si="193"/>
        <v>0</v>
      </c>
      <c r="FB140" s="65">
        <f t="shared" ca="1" si="193"/>
        <v>0</v>
      </c>
      <c r="FC140" s="65">
        <f t="shared" ca="1" si="193"/>
        <v>0</v>
      </c>
      <c r="FD140" s="65">
        <f t="shared" ca="1" si="193"/>
        <v>0</v>
      </c>
      <c r="FE140" s="65">
        <f t="shared" ca="1" si="188"/>
        <v>0</v>
      </c>
      <c r="FF140" s="65">
        <f t="shared" ca="1" si="188"/>
        <v>0</v>
      </c>
      <c r="FG140" s="65">
        <f t="shared" ca="1" si="188"/>
        <v>0</v>
      </c>
      <c r="FH140" s="65">
        <f t="shared" ca="1" si="188"/>
        <v>0</v>
      </c>
      <c r="FI140" s="65">
        <f t="shared" ca="1" si="188"/>
        <v>0</v>
      </c>
      <c r="FJ140" s="65">
        <f t="shared" ca="1" si="188"/>
        <v>0</v>
      </c>
      <c r="FK140" s="65">
        <f t="shared" ca="1" si="188"/>
        <v>0</v>
      </c>
      <c r="FL140" s="65">
        <f t="shared" ca="1" si="188"/>
        <v>0</v>
      </c>
      <c r="FM140" s="65">
        <f t="shared" ca="1" si="188"/>
        <v>0</v>
      </c>
      <c r="FN140" s="65">
        <f t="shared" ca="1" si="188"/>
        <v>0</v>
      </c>
      <c r="FO140" s="65">
        <f t="shared" ca="1" si="188"/>
        <v>0</v>
      </c>
      <c r="FP140" s="65">
        <f t="shared" ca="1" si="188"/>
        <v>0</v>
      </c>
      <c r="FQ140" s="65">
        <f t="shared" ca="1" si="202"/>
        <v>0</v>
      </c>
      <c r="FR140" s="65">
        <f t="shared" ca="1" si="202"/>
        <v>0</v>
      </c>
      <c r="FS140" s="65">
        <f t="shared" ca="1" si="202"/>
        <v>0</v>
      </c>
      <c r="FT140" s="65">
        <f t="shared" ca="1" si="202"/>
        <v>0</v>
      </c>
      <c r="FU140" s="65">
        <f t="shared" ca="1" si="202"/>
        <v>0</v>
      </c>
      <c r="FV140" s="65">
        <f t="shared" ca="1" si="202"/>
        <v>0</v>
      </c>
      <c r="FW140" s="65">
        <f t="shared" ca="1" si="202"/>
        <v>0</v>
      </c>
      <c r="FX140" s="65">
        <f t="shared" ca="1" si="202"/>
        <v>0</v>
      </c>
      <c r="FY140" s="65">
        <f t="shared" ca="1" si="202"/>
        <v>0</v>
      </c>
      <c r="FZ140" s="65">
        <f t="shared" ca="1" si="202"/>
        <v>0</v>
      </c>
      <c r="GA140" s="65">
        <f t="shared" ca="1" si="202"/>
        <v>0</v>
      </c>
      <c r="GB140" s="65">
        <f t="shared" ca="1" si="202"/>
        <v>0</v>
      </c>
      <c r="GC140" s="65">
        <f t="shared" ca="1" si="202"/>
        <v>0</v>
      </c>
      <c r="GD140" s="65">
        <f t="shared" ca="1" si="202"/>
        <v>0</v>
      </c>
      <c r="GE140" s="65">
        <f t="shared" ca="1" si="202"/>
        <v>0</v>
      </c>
      <c r="GF140" s="65">
        <f t="shared" ca="1" si="202"/>
        <v>0</v>
      </c>
      <c r="GG140" s="65">
        <f t="shared" ca="1" si="203"/>
        <v>0</v>
      </c>
      <c r="GH140" s="65">
        <f t="shared" ca="1" si="203"/>
        <v>0</v>
      </c>
      <c r="GI140" s="65">
        <f t="shared" ca="1" si="203"/>
        <v>0</v>
      </c>
      <c r="GJ140" s="65">
        <f t="shared" ca="1" si="203"/>
        <v>0</v>
      </c>
      <c r="GK140" s="65">
        <f t="shared" ca="1" si="203"/>
        <v>0</v>
      </c>
      <c r="GL140" s="65">
        <f t="shared" ca="1" si="203"/>
        <v>0</v>
      </c>
      <c r="GM140" s="65">
        <f t="shared" ca="1" si="203"/>
        <v>0</v>
      </c>
      <c r="GN140" s="65">
        <f t="shared" ca="1" si="203"/>
        <v>0</v>
      </c>
      <c r="GO140" s="65">
        <f t="shared" ca="1" si="203"/>
        <v>0</v>
      </c>
      <c r="GP140" s="65">
        <f t="shared" ca="1" si="203"/>
        <v>0</v>
      </c>
      <c r="GQ140" s="65">
        <f t="shared" ca="1" si="203"/>
        <v>0</v>
      </c>
      <c r="GR140" s="65">
        <f t="shared" ca="1" si="203"/>
        <v>0</v>
      </c>
      <c r="GS140" s="65">
        <f t="shared" ca="1" si="194"/>
        <v>0</v>
      </c>
      <c r="GT140" s="65">
        <f t="shared" ca="1" si="194"/>
        <v>0</v>
      </c>
      <c r="GU140" s="65">
        <f t="shared" ca="1" si="194"/>
        <v>0</v>
      </c>
      <c r="GV140" s="65">
        <f t="shared" ca="1" si="194"/>
        <v>0</v>
      </c>
      <c r="GW140" s="65">
        <f t="shared" ca="1" si="194"/>
        <v>0</v>
      </c>
      <c r="GX140" s="65">
        <f t="shared" ca="1" si="194"/>
        <v>0</v>
      </c>
      <c r="GY140" s="65">
        <f t="shared" ca="1" si="194"/>
        <v>0</v>
      </c>
      <c r="GZ140" s="65">
        <f t="shared" ca="1" si="194"/>
        <v>0</v>
      </c>
      <c r="HA140" s="65">
        <f t="shared" ca="1" si="194"/>
        <v>0</v>
      </c>
      <c r="HB140" s="65">
        <f t="shared" ca="1" si="194"/>
        <v>0</v>
      </c>
      <c r="HC140" s="65">
        <f t="shared" ca="1" si="194"/>
        <v>0</v>
      </c>
      <c r="HD140" s="65">
        <f t="shared" ca="1" si="194"/>
        <v>0</v>
      </c>
      <c r="HE140" s="65">
        <f t="shared" ca="1" si="204"/>
        <v>0</v>
      </c>
      <c r="HF140" s="65">
        <f t="shared" ca="1" si="204"/>
        <v>0</v>
      </c>
      <c r="HG140" s="65">
        <f t="shared" ca="1" si="204"/>
        <v>0</v>
      </c>
      <c r="HH140" s="65">
        <f t="shared" ca="1" si="204"/>
        <v>0</v>
      </c>
      <c r="HI140" s="65">
        <f t="shared" ca="1" si="204"/>
        <v>0</v>
      </c>
      <c r="HJ140" s="65">
        <f t="shared" ca="1" si="204"/>
        <v>0</v>
      </c>
      <c r="HK140" s="65">
        <f t="shared" ca="1" si="204"/>
        <v>0</v>
      </c>
      <c r="HL140" s="65">
        <f t="shared" ca="1" si="204"/>
        <v>0</v>
      </c>
      <c r="HM140" s="65">
        <f t="shared" ca="1" si="204"/>
        <v>0</v>
      </c>
      <c r="HN140" s="65">
        <f t="shared" ca="1" si="204"/>
        <v>0</v>
      </c>
      <c r="HO140" s="65">
        <f t="shared" ca="1" si="204"/>
        <v>0</v>
      </c>
      <c r="HP140" s="65">
        <f t="shared" ca="1" si="204"/>
        <v>0</v>
      </c>
      <c r="HQ140" s="65">
        <f t="shared" ca="1" si="204"/>
        <v>0</v>
      </c>
      <c r="HR140" s="65">
        <f t="shared" ca="1" si="204"/>
        <v>0</v>
      </c>
      <c r="HS140" s="65">
        <f t="shared" ca="1" si="204"/>
        <v>0</v>
      </c>
      <c r="HT140" s="65">
        <f t="shared" ca="1" si="204"/>
        <v>0</v>
      </c>
      <c r="HU140" s="65">
        <f t="shared" ca="1" si="205"/>
        <v>0</v>
      </c>
      <c r="HV140" s="65">
        <f t="shared" ca="1" si="205"/>
        <v>0</v>
      </c>
      <c r="HW140" s="65">
        <f t="shared" ca="1" si="205"/>
        <v>0</v>
      </c>
      <c r="HX140" s="65">
        <f t="shared" ca="1" si="205"/>
        <v>0</v>
      </c>
      <c r="HY140" s="65">
        <f t="shared" ca="1" si="205"/>
        <v>0</v>
      </c>
      <c r="HZ140" s="65">
        <f t="shared" ca="1" si="205"/>
        <v>0</v>
      </c>
      <c r="IA140" s="65">
        <f t="shared" ca="1" si="205"/>
        <v>0</v>
      </c>
      <c r="IB140" s="65">
        <f t="shared" ca="1" si="205"/>
        <v>0</v>
      </c>
      <c r="IC140" s="65">
        <f t="shared" ca="1" si="205"/>
        <v>0</v>
      </c>
      <c r="ID140" s="65">
        <f t="shared" ca="1" si="205"/>
        <v>0</v>
      </c>
      <c r="IE140" s="65">
        <f t="shared" ca="1" si="205"/>
        <v>0</v>
      </c>
      <c r="IF140" s="65">
        <f t="shared" ca="1" si="205"/>
        <v>0</v>
      </c>
      <c r="IG140" s="65">
        <f t="shared" ca="1" si="195"/>
        <v>0</v>
      </c>
      <c r="IH140" s="65">
        <f t="shared" ca="1" si="195"/>
        <v>0</v>
      </c>
      <c r="II140" s="65">
        <f t="shared" ca="1" si="195"/>
        <v>0</v>
      </c>
      <c r="IJ140" s="65">
        <f t="shared" ca="1" si="195"/>
        <v>0</v>
      </c>
      <c r="IK140" s="65">
        <f t="shared" ca="1" si="195"/>
        <v>0</v>
      </c>
      <c r="IL140" s="65">
        <f t="shared" ca="1" si="195"/>
        <v>0</v>
      </c>
      <c r="IM140" s="65">
        <f t="shared" ca="1" si="195"/>
        <v>0</v>
      </c>
      <c r="IN140" s="65">
        <f t="shared" ca="1" si="195"/>
        <v>0</v>
      </c>
      <c r="IO140" s="65">
        <f t="shared" ca="1" si="195"/>
        <v>0</v>
      </c>
      <c r="IP140" s="65">
        <f t="shared" ca="1" si="196"/>
        <v>0</v>
      </c>
      <c r="IQ140" s="65">
        <f t="shared" ca="1" si="196"/>
        <v>0</v>
      </c>
      <c r="IR140" s="65">
        <f t="shared" ca="1" si="196"/>
        <v>0</v>
      </c>
      <c r="IS140" s="65">
        <f t="shared" ca="1" si="196"/>
        <v>0</v>
      </c>
      <c r="IT140" s="65">
        <f t="shared" ca="1" si="196"/>
        <v>0</v>
      </c>
      <c r="IU140" s="65">
        <f t="shared" ca="1" si="196"/>
        <v>0</v>
      </c>
      <c r="IV140" s="65">
        <f t="shared" ca="1" si="196"/>
        <v>0</v>
      </c>
      <c r="IW140" s="65">
        <f t="shared" ca="1" si="196"/>
        <v>0</v>
      </c>
      <c r="IX140" s="65">
        <f t="shared" ca="1" si="196"/>
        <v>0</v>
      </c>
      <c r="IY140" s="65">
        <f t="shared" ca="1" si="196"/>
        <v>0</v>
      </c>
      <c r="IZ140" s="65">
        <f t="shared" ca="1" si="196"/>
        <v>0</v>
      </c>
      <c r="JA140" s="65"/>
      <c r="JB140" s="65"/>
      <c r="JC140" s="65"/>
      <c r="JD140" s="65"/>
      <c r="JE140" s="65"/>
      <c r="JF140" s="65"/>
      <c r="JG140" s="65"/>
      <c r="JH140" s="65"/>
      <c r="JI140" s="65"/>
      <c r="JJ140" s="65"/>
      <c r="JK140" s="65"/>
      <c r="JL140" s="65"/>
      <c r="JM140" s="65"/>
      <c r="JN140" s="65"/>
      <c r="JO140" s="65"/>
      <c r="JP140" s="65"/>
      <c r="JQ140" s="65"/>
      <c r="JR140" s="65"/>
    </row>
    <row r="141" spans="1:278" x14ac:dyDescent="0.2">
      <c r="A141" s="64">
        <f t="shared" si="208"/>
        <v>132</v>
      </c>
      <c r="B141" s="65">
        <f t="shared" ca="1" si="206"/>
        <v>0</v>
      </c>
      <c r="C141" s="65">
        <f t="shared" ca="1" si="147"/>
        <v>0</v>
      </c>
      <c r="D141" s="65">
        <f t="shared" ca="1" si="148"/>
        <v>0</v>
      </c>
      <c r="E141" s="72">
        <f t="shared" ca="1" si="149"/>
        <v>0</v>
      </c>
      <c r="F141" s="67">
        <f t="shared" si="207"/>
        <v>0</v>
      </c>
      <c r="H141" s="72">
        <f t="shared" ca="1" si="125"/>
        <v>0</v>
      </c>
      <c r="I141" s="64">
        <f t="shared" ca="1" si="197"/>
        <v>139</v>
      </c>
      <c r="J141" s="67">
        <f t="shared" ca="1" si="127"/>
        <v>0</v>
      </c>
      <c r="K141" s="65">
        <f t="shared" ca="1" si="198"/>
        <v>0</v>
      </c>
      <c r="L141" s="65">
        <f t="shared" ca="1" si="198"/>
        <v>0</v>
      </c>
      <c r="M141" s="65">
        <f t="shared" ca="1" si="198"/>
        <v>0</v>
      </c>
      <c r="N141" s="65">
        <f t="shared" ca="1" si="198"/>
        <v>0</v>
      </c>
      <c r="O141" s="65">
        <f t="shared" ca="1" si="198"/>
        <v>0</v>
      </c>
      <c r="P141" s="65">
        <f t="shared" ca="1" si="198"/>
        <v>0</v>
      </c>
      <c r="Q141" s="65">
        <f t="shared" ca="1" si="198"/>
        <v>0</v>
      </c>
      <c r="R141" s="65">
        <f t="shared" ca="1" si="198"/>
        <v>0</v>
      </c>
      <c r="S141" s="65">
        <f t="shared" ca="1" si="198"/>
        <v>0</v>
      </c>
      <c r="T141" s="65">
        <f t="shared" ca="1" si="198"/>
        <v>0</v>
      </c>
      <c r="U141" s="65">
        <f t="shared" ca="1" si="198"/>
        <v>0</v>
      </c>
      <c r="V141" s="65">
        <f t="shared" ca="1" si="198"/>
        <v>0</v>
      </c>
      <c r="W141" s="65">
        <f t="shared" ca="1" si="198"/>
        <v>0</v>
      </c>
      <c r="X141" s="65">
        <f t="shared" ca="1" si="198"/>
        <v>0</v>
      </c>
      <c r="Y141" s="65">
        <f t="shared" ca="1" si="198"/>
        <v>0</v>
      </c>
      <c r="Z141" s="65">
        <f t="shared" ca="1" si="198"/>
        <v>0</v>
      </c>
      <c r="AA141" s="65">
        <f t="shared" ca="1" si="189"/>
        <v>0</v>
      </c>
      <c r="AB141" s="65">
        <f t="shared" ca="1" si="189"/>
        <v>0</v>
      </c>
      <c r="AC141" s="65">
        <f t="shared" ca="1" si="189"/>
        <v>0</v>
      </c>
      <c r="AD141" s="65">
        <f t="shared" ca="1" si="189"/>
        <v>0</v>
      </c>
      <c r="AE141" s="65">
        <f t="shared" ca="1" si="189"/>
        <v>0</v>
      </c>
      <c r="AF141" s="65">
        <f t="shared" ca="1" si="189"/>
        <v>0</v>
      </c>
      <c r="AG141" s="65">
        <f t="shared" ca="1" si="189"/>
        <v>0</v>
      </c>
      <c r="AH141" s="65">
        <f t="shared" ca="1" si="189"/>
        <v>0</v>
      </c>
      <c r="AI141" s="65">
        <f t="shared" ca="1" si="189"/>
        <v>0</v>
      </c>
      <c r="AJ141" s="65">
        <f t="shared" ca="1" si="189"/>
        <v>0</v>
      </c>
      <c r="AK141" s="65">
        <f t="shared" ca="1" si="189"/>
        <v>0</v>
      </c>
      <c r="AL141" s="65">
        <f t="shared" ca="1" si="189"/>
        <v>0</v>
      </c>
      <c r="AM141" s="65">
        <f t="shared" ca="1" si="189"/>
        <v>0</v>
      </c>
      <c r="AN141" s="65">
        <f t="shared" ca="1" si="189"/>
        <v>0</v>
      </c>
      <c r="AO141" s="65">
        <f t="shared" ca="1" si="189"/>
        <v>0</v>
      </c>
      <c r="AP141" s="65">
        <f t="shared" ca="1" si="190"/>
        <v>0</v>
      </c>
      <c r="AQ141" s="65">
        <f t="shared" ca="1" si="190"/>
        <v>0</v>
      </c>
      <c r="AR141" s="65">
        <f t="shared" ca="1" si="190"/>
        <v>0</v>
      </c>
      <c r="AS141" s="65">
        <f t="shared" ca="1" si="190"/>
        <v>0</v>
      </c>
      <c r="AT141" s="65">
        <f t="shared" ca="1" si="190"/>
        <v>0</v>
      </c>
      <c r="AU141" s="65">
        <f t="shared" ca="1" si="190"/>
        <v>0</v>
      </c>
      <c r="AV141" s="65">
        <f t="shared" ca="1" si="190"/>
        <v>0</v>
      </c>
      <c r="AW141" s="65">
        <f t="shared" ca="1" si="190"/>
        <v>0</v>
      </c>
      <c r="AX141" s="65">
        <f t="shared" ca="1" si="190"/>
        <v>0</v>
      </c>
      <c r="AY141" s="65">
        <f t="shared" ca="1" si="190"/>
        <v>0</v>
      </c>
      <c r="AZ141" s="65">
        <f t="shared" ca="1" si="190"/>
        <v>0</v>
      </c>
      <c r="BA141" s="65">
        <f t="shared" ca="1" si="190"/>
        <v>0</v>
      </c>
      <c r="BB141" s="65">
        <f t="shared" ca="1" si="190"/>
        <v>0</v>
      </c>
      <c r="BC141" s="65">
        <f t="shared" ca="1" si="190"/>
        <v>0</v>
      </c>
      <c r="BD141" s="65">
        <f t="shared" ca="1" si="190"/>
        <v>0</v>
      </c>
      <c r="BE141" s="65">
        <f t="shared" ca="1" si="190"/>
        <v>0</v>
      </c>
      <c r="BF141" s="65">
        <f t="shared" ca="1" si="187"/>
        <v>0</v>
      </c>
      <c r="BG141" s="65">
        <f t="shared" ca="1" si="187"/>
        <v>0</v>
      </c>
      <c r="BH141" s="65">
        <f t="shared" ca="1" si="187"/>
        <v>0</v>
      </c>
      <c r="BI141" s="65">
        <f t="shared" ca="1" si="187"/>
        <v>0</v>
      </c>
      <c r="BJ141" s="65">
        <f t="shared" ca="1" si="187"/>
        <v>0</v>
      </c>
      <c r="BK141" s="65">
        <f t="shared" ca="1" si="187"/>
        <v>0</v>
      </c>
      <c r="BL141" s="65">
        <f t="shared" ca="1" si="187"/>
        <v>0</v>
      </c>
      <c r="BM141" s="65">
        <f t="shared" ca="1" si="187"/>
        <v>0</v>
      </c>
      <c r="BN141" s="65">
        <f t="shared" ca="1" si="187"/>
        <v>0</v>
      </c>
      <c r="BO141" s="65">
        <f t="shared" ca="1" si="187"/>
        <v>0</v>
      </c>
      <c r="BP141" s="65">
        <f t="shared" ca="1" si="187"/>
        <v>0</v>
      </c>
      <c r="BQ141" s="65">
        <f t="shared" ca="1" si="187"/>
        <v>0</v>
      </c>
      <c r="BR141" s="65">
        <f t="shared" ca="1" si="187"/>
        <v>0</v>
      </c>
      <c r="BS141" s="65">
        <f t="shared" ca="1" si="187"/>
        <v>0</v>
      </c>
      <c r="BT141" s="65">
        <f t="shared" ca="1" si="187"/>
        <v>0</v>
      </c>
      <c r="BU141" s="65">
        <f t="shared" ca="1" si="199"/>
        <v>0</v>
      </c>
      <c r="BV141" s="65">
        <f t="shared" ca="1" si="199"/>
        <v>0</v>
      </c>
      <c r="BW141" s="65">
        <f t="shared" ca="1" si="199"/>
        <v>0</v>
      </c>
      <c r="BX141" s="65">
        <f t="shared" ca="1" si="199"/>
        <v>0</v>
      </c>
      <c r="BY141" s="65">
        <f t="shared" ca="1" si="199"/>
        <v>0</v>
      </c>
      <c r="BZ141" s="65">
        <f t="shared" ca="1" si="199"/>
        <v>0</v>
      </c>
      <c r="CA141" s="65">
        <f t="shared" ca="1" si="199"/>
        <v>0</v>
      </c>
      <c r="CB141" s="65">
        <f t="shared" ca="1" si="199"/>
        <v>0</v>
      </c>
      <c r="CC141" s="65">
        <f t="shared" ca="1" si="199"/>
        <v>0</v>
      </c>
      <c r="CD141" s="65">
        <f t="shared" ca="1" si="199"/>
        <v>0</v>
      </c>
      <c r="CE141" s="65">
        <f t="shared" ca="1" si="199"/>
        <v>0</v>
      </c>
      <c r="CF141" s="65">
        <f t="shared" ca="1" si="199"/>
        <v>0</v>
      </c>
      <c r="CG141" s="65">
        <f t="shared" ca="1" si="199"/>
        <v>0</v>
      </c>
      <c r="CH141" s="65">
        <f t="shared" ca="1" si="199"/>
        <v>0</v>
      </c>
      <c r="CI141" s="65">
        <f t="shared" ca="1" si="199"/>
        <v>0</v>
      </c>
      <c r="CJ141" s="65">
        <f t="shared" ca="1" si="199"/>
        <v>0</v>
      </c>
      <c r="CK141" s="65">
        <f t="shared" ca="1" si="191"/>
        <v>0</v>
      </c>
      <c r="CL141" s="65">
        <f t="shared" ca="1" si="191"/>
        <v>0</v>
      </c>
      <c r="CM141" s="65">
        <f t="shared" ca="1" si="191"/>
        <v>0</v>
      </c>
      <c r="CN141" s="65">
        <f t="shared" ca="1" si="191"/>
        <v>0</v>
      </c>
      <c r="CO141" s="65">
        <f t="shared" ca="1" si="191"/>
        <v>0</v>
      </c>
      <c r="CP141" s="65">
        <f t="shared" ca="1" si="191"/>
        <v>0</v>
      </c>
      <c r="CQ141" s="65">
        <f t="shared" ca="1" si="191"/>
        <v>0</v>
      </c>
      <c r="CR141" s="65">
        <f t="shared" ca="1" si="191"/>
        <v>0</v>
      </c>
      <c r="CS141" s="65">
        <f t="shared" ca="1" si="191"/>
        <v>0</v>
      </c>
      <c r="CT141" s="65">
        <f t="shared" ca="1" si="191"/>
        <v>0</v>
      </c>
      <c r="CU141" s="65">
        <f t="shared" ca="1" si="191"/>
        <v>0</v>
      </c>
      <c r="CV141" s="65">
        <f t="shared" ca="1" si="191"/>
        <v>0</v>
      </c>
      <c r="CW141" s="65">
        <f t="shared" ca="1" si="191"/>
        <v>0</v>
      </c>
      <c r="CX141" s="65">
        <f t="shared" ca="1" si="191"/>
        <v>0</v>
      </c>
      <c r="CY141" s="65">
        <f t="shared" ca="1" si="191"/>
        <v>0</v>
      </c>
      <c r="CZ141" s="65">
        <f t="shared" ca="1" si="200"/>
        <v>0</v>
      </c>
      <c r="DA141" s="65">
        <f t="shared" ca="1" si="200"/>
        <v>0</v>
      </c>
      <c r="DB141" s="65">
        <f t="shared" ca="1" si="200"/>
        <v>0</v>
      </c>
      <c r="DC141" s="65">
        <f t="shared" ca="1" si="200"/>
        <v>0</v>
      </c>
      <c r="DD141" s="65">
        <f t="shared" ca="1" si="200"/>
        <v>0</v>
      </c>
      <c r="DE141" s="65">
        <f t="shared" ca="1" si="200"/>
        <v>0</v>
      </c>
      <c r="DF141" s="65">
        <f t="shared" ca="1" si="200"/>
        <v>0</v>
      </c>
      <c r="DG141" s="65">
        <f t="shared" ca="1" si="200"/>
        <v>0</v>
      </c>
      <c r="DH141" s="65">
        <f t="shared" ca="1" si="200"/>
        <v>0</v>
      </c>
      <c r="DI141" s="65">
        <f t="shared" ca="1" si="200"/>
        <v>0</v>
      </c>
      <c r="DJ141" s="65">
        <f t="shared" ca="1" si="200"/>
        <v>0</v>
      </c>
      <c r="DK141" s="65">
        <f t="shared" ca="1" si="200"/>
        <v>0</v>
      </c>
      <c r="DL141" s="65">
        <f t="shared" ca="1" si="200"/>
        <v>0</v>
      </c>
      <c r="DM141" s="65">
        <f t="shared" ca="1" si="200"/>
        <v>0</v>
      </c>
      <c r="DN141" s="65">
        <f t="shared" ca="1" si="200"/>
        <v>0</v>
      </c>
      <c r="DO141" s="65">
        <f t="shared" ca="1" si="200"/>
        <v>0</v>
      </c>
      <c r="DP141" s="65">
        <f t="shared" ca="1" si="201"/>
        <v>0</v>
      </c>
      <c r="DQ141" s="65">
        <f t="shared" ca="1" si="201"/>
        <v>0</v>
      </c>
      <c r="DR141" s="65">
        <f t="shared" ca="1" si="201"/>
        <v>0</v>
      </c>
      <c r="DS141" s="65">
        <f t="shared" ca="1" si="201"/>
        <v>0</v>
      </c>
      <c r="DT141" s="65">
        <f t="shared" ca="1" si="201"/>
        <v>0</v>
      </c>
      <c r="DU141" s="65">
        <f t="shared" ca="1" si="201"/>
        <v>0</v>
      </c>
      <c r="DV141" s="65">
        <f t="shared" ca="1" si="201"/>
        <v>0</v>
      </c>
      <c r="DW141" s="65">
        <f t="shared" ca="1" si="201"/>
        <v>0</v>
      </c>
      <c r="DX141" s="65">
        <f t="shared" ca="1" si="201"/>
        <v>0</v>
      </c>
      <c r="DY141" s="65">
        <f t="shared" ca="1" si="201"/>
        <v>0</v>
      </c>
      <c r="DZ141" s="65">
        <f t="shared" ca="1" si="201"/>
        <v>0</v>
      </c>
      <c r="EA141" s="65">
        <f t="shared" ca="1" si="201"/>
        <v>0</v>
      </c>
      <c r="EB141" s="65">
        <f t="shared" ca="1" si="201"/>
        <v>0</v>
      </c>
      <c r="EC141" s="65">
        <f t="shared" ca="1" si="201"/>
        <v>0</v>
      </c>
      <c r="ED141" s="65">
        <f t="shared" ca="1" si="201"/>
        <v>0</v>
      </c>
      <c r="EE141" s="65">
        <f t="shared" ca="1" si="201"/>
        <v>0</v>
      </c>
      <c r="EF141" s="65">
        <f t="shared" ca="1" si="192"/>
        <v>0</v>
      </c>
      <c r="EG141" s="65">
        <f t="shared" ca="1" si="192"/>
        <v>0</v>
      </c>
      <c r="EH141" s="65">
        <f t="shared" ca="1" si="192"/>
        <v>0</v>
      </c>
      <c r="EI141" s="65">
        <f t="shared" ca="1" si="192"/>
        <v>0</v>
      </c>
      <c r="EJ141" s="65">
        <f t="shared" ca="1" si="192"/>
        <v>0</v>
      </c>
      <c r="EK141" s="65">
        <f t="shared" ca="1" si="192"/>
        <v>0</v>
      </c>
      <c r="EL141" s="65">
        <f t="shared" ca="1" si="192"/>
        <v>0</v>
      </c>
      <c r="EM141" s="65">
        <f t="shared" ca="1" si="192"/>
        <v>0</v>
      </c>
      <c r="EN141" s="65">
        <f t="shared" ca="1" si="192"/>
        <v>0</v>
      </c>
      <c r="EO141" s="65">
        <f t="shared" ca="1" si="192"/>
        <v>0</v>
      </c>
      <c r="EP141" s="65">
        <f t="shared" ca="1" si="192"/>
        <v>0</v>
      </c>
      <c r="EQ141" s="65">
        <f t="shared" ca="1" si="192"/>
        <v>0</v>
      </c>
      <c r="ER141" s="65">
        <f t="shared" ca="1" si="192"/>
        <v>0</v>
      </c>
      <c r="ES141" s="65">
        <f t="shared" ca="1" si="192"/>
        <v>0</v>
      </c>
      <c r="ET141" s="65">
        <f t="shared" ca="1" si="192"/>
        <v>0</v>
      </c>
      <c r="EU141" s="65">
        <f t="shared" ca="1" si="193"/>
        <v>0</v>
      </c>
      <c r="EV141" s="65">
        <f t="shared" ca="1" si="193"/>
        <v>0</v>
      </c>
      <c r="EW141" s="65">
        <f t="shared" ca="1" si="193"/>
        <v>0</v>
      </c>
      <c r="EX141" s="65">
        <f t="shared" ca="1" si="193"/>
        <v>0</v>
      </c>
      <c r="EY141" s="65">
        <f t="shared" ca="1" si="193"/>
        <v>0</v>
      </c>
      <c r="EZ141" s="65">
        <f t="shared" ca="1" si="193"/>
        <v>0</v>
      </c>
      <c r="FA141" s="65">
        <f t="shared" ca="1" si="193"/>
        <v>0</v>
      </c>
      <c r="FB141" s="65">
        <f t="shared" ca="1" si="193"/>
        <v>0</v>
      </c>
      <c r="FC141" s="65">
        <f t="shared" ca="1" si="193"/>
        <v>0</v>
      </c>
      <c r="FD141" s="65">
        <f t="shared" ca="1" si="193"/>
        <v>0</v>
      </c>
      <c r="FE141" s="65">
        <f t="shared" ca="1" si="188"/>
        <v>0</v>
      </c>
      <c r="FF141" s="65">
        <f t="shared" ca="1" si="188"/>
        <v>0</v>
      </c>
      <c r="FG141" s="65">
        <f t="shared" ca="1" si="188"/>
        <v>0</v>
      </c>
      <c r="FH141" s="65">
        <f t="shared" ca="1" si="188"/>
        <v>0</v>
      </c>
      <c r="FI141" s="65">
        <f t="shared" ca="1" si="188"/>
        <v>0</v>
      </c>
      <c r="FJ141" s="65">
        <f t="shared" ca="1" si="188"/>
        <v>0</v>
      </c>
      <c r="FK141" s="65">
        <f t="shared" ca="1" si="188"/>
        <v>0</v>
      </c>
      <c r="FL141" s="65">
        <f t="shared" ca="1" si="188"/>
        <v>0</v>
      </c>
      <c r="FM141" s="65">
        <f t="shared" ca="1" si="188"/>
        <v>0</v>
      </c>
      <c r="FN141" s="65">
        <f t="shared" ca="1" si="188"/>
        <v>0</v>
      </c>
      <c r="FO141" s="65">
        <f t="shared" ca="1" si="188"/>
        <v>0</v>
      </c>
      <c r="FP141" s="65">
        <f t="shared" ca="1" si="188"/>
        <v>0</v>
      </c>
      <c r="FQ141" s="65">
        <f t="shared" ca="1" si="202"/>
        <v>0</v>
      </c>
      <c r="FR141" s="65">
        <f t="shared" ca="1" si="202"/>
        <v>0</v>
      </c>
      <c r="FS141" s="65">
        <f t="shared" ca="1" si="202"/>
        <v>0</v>
      </c>
      <c r="FT141" s="65">
        <f t="shared" ca="1" si="202"/>
        <v>0</v>
      </c>
      <c r="FU141" s="65">
        <f t="shared" ca="1" si="202"/>
        <v>0</v>
      </c>
      <c r="FV141" s="65">
        <f t="shared" ca="1" si="202"/>
        <v>0</v>
      </c>
      <c r="FW141" s="65">
        <f t="shared" ca="1" si="202"/>
        <v>0</v>
      </c>
      <c r="FX141" s="65">
        <f t="shared" ca="1" si="202"/>
        <v>0</v>
      </c>
      <c r="FY141" s="65">
        <f t="shared" ca="1" si="202"/>
        <v>0</v>
      </c>
      <c r="FZ141" s="65">
        <f t="shared" ca="1" si="202"/>
        <v>0</v>
      </c>
      <c r="GA141" s="65">
        <f t="shared" ca="1" si="202"/>
        <v>0</v>
      </c>
      <c r="GB141" s="65">
        <f t="shared" ca="1" si="202"/>
        <v>0</v>
      </c>
      <c r="GC141" s="65">
        <f t="shared" ca="1" si="202"/>
        <v>0</v>
      </c>
      <c r="GD141" s="65">
        <f t="shared" ca="1" si="202"/>
        <v>0</v>
      </c>
      <c r="GE141" s="65">
        <f t="shared" ca="1" si="202"/>
        <v>0</v>
      </c>
      <c r="GF141" s="65">
        <f t="shared" ca="1" si="202"/>
        <v>0</v>
      </c>
      <c r="GG141" s="65">
        <f t="shared" ca="1" si="203"/>
        <v>0</v>
      </c>
      <c r="GH141" s="65">
        <f t="shared" ca="1" si="203"/>
        <v>0</v>
      </c>
      <c r="GI141" s="65">
        <f t="shared" ca="1" si="203"/>
        <v>0</v>
      </c>
      <c r="GJ141" s="65">
        <f t="shared" ca="1" si="203"/>
        <v>0</v>
      </c>
      <c r="GK141" s="65">
        <f t="shared" ca="1" si="203"/>
        <v>0</v>
      </c>
      <c r="GL141" s="65">
        <f t="shared" ca="1" si="203"/>
        <v>0</v>
      </c>
      <c r="GM141" s="65">
        <f t="shared" ca="1" si="203"/>
        <v>0</v>
      </c>
      <c r="GN141" s="65">
        <f t="shared" ca="1" si="203"/>
        <v>0</v>
      </c>
      <c r="GO141" s="65">
        <f t="shared" ca="1" si="203"/>
        <v>0</v>
      </c>
      <c r="GP141" s="65">
        <f t="shared" ca="1" si="203"/>
        <v>0</v>
      </c>
      <c r="GQ141" s="65">
        <f t="shared" ca="1" si="203"/>
        <v>0</v>
      </c>
      <c r="GR141" s="65">
        <f t="shared" ca="1" si="203"/>
        <v>0</v>
      </c>
      <c r="GS141" s="65">
        <f t="shared" ca="1" si="194"/>
        <v>0</v>
      </c>
      <c r="GT141" s="65">
        <f t="shared" ca="1" si="194"/>
        <v>0</v>
      </c>
      <c r="GU141" s="65">
        <f t="shared" ca="1" si="194"/>
        <v>0</v>
      </c>
      <c r="GV141" s="65">
        <f t="shared" ca="1" si="194"/>
        <v>0</v>
      </c>
      <c r="GW141" s="65">
        <f t="shared" ca="1" si="194"/>
        <v>0</v>
      </c>
      <c r="GX141" s="65">
        <f t="shared" ca="1" si="194"/>
        <v>0</v>
      </c>
      <c r="GY141" s="65">
        <f t="shared" ca="1" si="194"/>
        <v>0</v>
      </c>
      <c r="GZ141" s="65">
        <f t="shared" ca="1" si="194"/>
        <v>0</v>
      </c>
      <c r="HA141" s="65">
        <f t="shared" ca="1" si="194"/>
        <v>0</v>
      </c>
      <c r="HB141" s="65">
        <f t="shared" ca="1" si="194"/>
        <v>0</v>
      </c>
      <c r="HC141" s="65">
        <f t="shared" ca="1" si="194"/>
        <v>0</v>
      </c>
      <c r="HD141" s="65">
        <f t="shared" ca="1" si="194"/>
        <v>0</v>
      </c>
      <c r="HE141" s="65">
        <f t="shared" ca="1" si="204"/>
        <v>0</v>
      </c>
      <c r="HF141" s="65">
        <f t="shared" ca="1" si="204"/>
        <v>0</v>
      </c>
      <c r="HG141" s="65">
        <f t="shared" ca="1" si="204"/>
        <v>0</v>
      </c>
      <c r="HH141" s="65">
        <f t="shared" ca="1" si="204"/>
        <v>0</v>
      </c>
      <c r="HI141" s="65">
        <f t="shared" ca="1" si="204"/>
        <v>0</v>
      </c>
      <c r="HJ141" s="65">
        <f t="shared" ca="1" si="204"/>
        <v>0</v>
      </c>
      <c r="HK141" s="65">
        <f t="shared" ca="1" si="204"/>
        <v>0</v>
      </c>
      <c r="HL141" s="65">
        <f t="shared" ca="1" si="204"/>
        <v>0</v>
      </c>
      <c r="HM141" s="65">
        <f t="shared" ca="1" si="204"/>
        <v>0</v>
      </c>
      <c r="HN141" s="65">
        <f t="shared" ca="1" si="204"/>
        <v>0</v>
      </c>
      <c r="HO141" s="65">
        <f t="shared" ca="1" si="204"/>
        <v>0</v>
      </c>
      <c r="HP141" s="65">
        <f t="shared" ca="1" si="204"/>
        <v>0</v>
      </c>
      <c r="HQ141" s="65">
        <f t="shared" ca="1" si="204"/>
        <v>0</v>
      </c>
      <c r="HR141" s="65">
        <f t="shared" ca="1" si="204"/>
        <v>0</v>
      </c>
      <c r="HS141" s="65">
        <f t="shared" ca="1" si="204"/>
        <v>0</v>
      </c>
      <c r="HT141" s="65">
        <f t="shared" ca="1" si="204"/>
        <v>0</v>
      </c>
      <c r="HU141" s="65">
        <f t="shared" ca="1" si="205"/>
        <v>0</v>
      </c>
      <c r="HV141" s="65">
        <f t="shared" ca="1" si="205"/>
        <v>0</v>
      </c>
      <c r="HW141" s="65">
        <f t="shared" ca="1" si="205"/>
        <v>0</v>
      </c>
      <c r="HX141" s="65">
        <f t="shared" ca="1" si="205"/>
        <v>0</v>
      </c>
      <c r="HY141" s="65">
        <f t="shared" ca="1" si="205"/>
        <v>0</v>
      </c>
      <c r="HZ141" s="65">
        <f t="shared" ca="1" si="205"/>
        <v>0</v>
      </c>
      <c r="IA141" s="65">
        <f t="shared" ca="1" si="205"/>
        <v>0</v>
      </c>
      <c r="IB141" s="65">
        <f t="shared" ca="1" si="205"/>
        <v>0</v>
      </c>
      <c r="IC141" s="65">
        <f t="shared" ca="1" si="205"/>
        <v>0</v>
      </c>
      <c r="ID141" s="65">
        <f t="shared" ca="1" si="205"/>
        <v>0</v>
      </c>
      <c r="IE141" s="65">
        <f t="shared" ca="1" si="205"/>
        <v>0</v>
      </c>
      <c r="IF141" s="65">
        <f t="shared" ca="1" si="205"/>
        <v>0</v>
      </c>
      <c r="IG141" s="65">
        <f t="shared" ca="1" si="195"/>
        <v>0</v>
      </c>
      <c r="IH141" s="65">
        <f t="shared" ca="1" si="195"/>
        <v>0</v>
      </c>
      <c r="II141" s="65">
        <f t="shared" ca="1" si="195"/>
        <v>0</v>
      </c>
      <c r="IJ141" s="65">
        <f t="shared" ca="1" si="195"/>
        <v>0</v>
      </c>
      <c r="IK141" s="65">
        <f t="shared" ca="1" si="195"/>
        <v>0</v>
      </c>
      <c r="IL141" s="65">
        <f t="shared" ca="1" si="195"/>
        <v>0</v>
      </c>
      <c r="IM141" s="65">
        <f t="shared" ca="1" si="195"/>
        <v>0</v>
      </c>
      <c r="IN141" s="65">
        <f t="shared" ca="1" si="195"/>
        <v>0</v>
      </c>
      <c r="IO141" s="65">
        <f t="shared" ca="1" si="195"/>
        <v>0</v>
      </c>
      <c r="IP141" s="65">
        <f t="shared" ca="1" si="196"/>
        <v>0</v>
      </c>
      <c r="IQ141" s="65">
        <f t="shared" ca="1" si="196"/>
        <v>0</v>
      </c>
      <c r="IR141" s="65">
        <f t="shared" ca="1" si="196"/>
        <v>0</v>
      </c>
      <c r="IS141" s="65">
        <f t="shared" ca="1" si="196"/>
        <v>0</v>
      </c>
      <c r="IT141" s="65">
        <f t="shared" ca="1" si="196"/>
        <v>0</v>
      </c>
      <c r="IU141" s="65">
        <f t="shared" ca="1" si="196"/>
        <v>0</v>
      </c>
      <c r="IV141" s="65">
        <f t="shared" ca="1" si="196"/>
        <v>0</v>
      </c>
      <c r="IW141" s="65">
        <f t="shared" ca="1" si="196"/>
        <v>0</v>
      </c>
      <c r="IX141" s="65">
        <f t="shared" ca="1" si="196"/>
        <v>0</v>
      </c>
      <c r="IY141" s="65">
        <f t="shared" ca="1" si="196"/>
        <v>0</v>
      </c>
      <c r="IZ141" s="65">
        <f t="shared" ca="1" si="196"/>
        <v>0</v>
      </c>
      <c r="JA141" s="65"/>
      <c r="JB141" s="65"/>
      <c r="JC141" s="65"/>
      <c r="JD141" s="65"/>
      <c r="JE141" s="65"/>
      <c r="JF141" s="65"/>
      <c r="JG141" s="65"/>
      <c r="JH141" s="65"/>
      <c r="JI141" s="65"/>
      <c r="JJ141" s="65"/>
      <c r="JK141" s="65"/>
      <c r="JL141" s="65"/>
      <c r="JM141" s="65"/>
      <c r="JN141" s="65"/>
      <c r="JO141" s="65"/>
      <c r="JP141" s="65"/>
      <c r="JQ141" s="65"/>
      <c r="JR141" s="65"/>
    </row>
    <row r="142" spans="1:278" x14ac:dyDescent="0.2">
      <c r="A142" s="64">
        <f t="shared" si="208"/>
        <v>133</v>
      </c>
      <c r="B142" s="65">
        <f t="shared" ca="1" si="206"/>
        <v>0</v>
      </c>
      <c r="C142" s="65">
        <f t="shared" ca="1" si="147"/>
        <v>0</v>
      </c>
      <c r="D142" s="65">
        <f t="shared" ca="1" si="148"/>
        <v>0</v>
      </c>
      <c r="E142" s="72">
        <f t="shared" ca="1" si="149"/>
        <v>0</v>
      </c>
      <c r="F142" s="67">
        <f t="shared" si="207"/>
        <v>0</v>
      </c>
      <c r="H142" s="72">
        <f t="shared" ca="1" si="125"/>
        <v>0</v>
      </c>
      <c r="I142" s="64">
        <f t="shared" ca="1" si="197"/>
        <v>140</v>
      </c>
      <c r="J142" s="67">
        <f t="shared" ca="1" si="127"/>
        <v>0</v>
      </c>
      <c r="K142" s="65">
        <f t="shared" ca="1" si="198"/>
        <v>0</v>
      </c>
      <c r="L142" s="65">
        <f t="shared" ca="1" si="198"/>
        <v>0</v>
      </c>
      <c r="M142" s="65">
        <f t="shared" ca="1" si="198"/>
        <v>0</v>
      </c>
      <c r="N142" s="65">
        <f t="shared" ca="1" si="198"/>
        <v>0</v>
      </c>
      <c r="O142" s="65">
        <f t="shared" ca="1" si="198"/>
        <v>0</v>
      </c>
      <c r="P142" s="65">
        <f t="shared" ca="1" si="198"/>
        <v>0</v>
      </c>
      <c r="Q142" s="65">
        <f t="shared" ca="1" si="198"/>
        <v>0</v>
      </c>
      <c r="R142" s="65">
        <f t="shared" ca="1" si="198"/>
        <v>0</v>
      </c>
      <c r="S142" s="65">
        <f t="shared" ca="1" si="198"/>
        <v>0</v>
      </c>
      <c r="T142" s="65">
        <f t="shared" ca="1" si="198"/>
        <v>0</v>
      </c>
      <c r="U142" s="65">
        <f t="shared" ca="1" si="198"/>
        <v>0</v>
      </c>
      <c r="V142" s="65">
        <f t="shared" ca="1" si="198"/>
        <v>0</v>
      </c>
      <c r="W142" s="65">
        <f t="shared" ca="1" si="198"/>
        <v>0</v>
      </c>
      <c r="X142" s="65">
        <f t="shared" ca="1" si="198"/>
        <v>0</v>
      </c>
      <c r="Y142" s="65">
        <f t="shared" ca="1" si="198"/>
        <v>0</v>
      </c>
      <c r="Z142" s="65">
        <f t="shared" ca="1" si="198"/>
        <v>0</v>
      </c>
      <c r="AA142" s="65">
        <f t="shared" ca="1" si="189"/>
        <v>0</v>
      </c>
      <c r="AB142" s="65">
        <f t="shared" ca="1" si="189"/>
        <v>0</v>
      </c>
      <c r="AC142" s="65">
        <f t="shared" ca="1" si="189"/>
        <v>0</v>
      </c>
      <c r="AD142" s="65">
        <f t="shared" ca="1" si="189"/>
        <v>0</v>
      </c>
      <c r="AE142" s="65">
        <f t="shared" ca="1" si="189"/>
        <v>0</v>
      </c>
      <c r="AF142" s="65">
        <f t="shared" ca="1" si="189"/>
        <v>0</v>
      </c>
      <c r="AG142" s="65">
        <f t="shared" ca="1" si="189"/>
        <v>0</v>
      </c>
      <c r="AH142" s="65">
        <f t="shared" ca="1" si="189"/>
        <v>0</v>
      </c>
      <c r="AI142" s="65">
        <f t="shared" ca="1" si="189"/>
        <v>0</v>
      </c>
      <c r="AJ142" s="65">
        <f t="shared" ca="1" si="189"/>
        <v>0</v>
      </c>
      <c r="AK142" s="65">
        <f t="shared" ca="1" si="189"/>
        <v>0</v>
      </c>
      <c r="AL142" s="65">
        <f t="shared" ca="1" si="189"/>
        <v>0</v>
      </c>
      <c r="AM142" s="65">
        <f t="shared" ca="1" si="189"/>
        <v>0</v>
      </c>
      <c r="AN142" s="65">
        <f t="shared" ca="1" si="189"/>
        <v>0</v>
      </c>
      <c r="AO142" s="65">
        <f t="shared" ca="1" si="189"/>
        <v>0</v>
      </c>
      <c r="AP142" s="65">
        <f t="shared" ca="1" si="190"/>
        <v>0</v>
      </c>
      <c r="AQ142" s="65">
        <f t="shared" ca="1" si="190"/>
        <v>0</v>
      </c>
      <c r="AR142" s="65">
        <f t="shared" ca="1" si="190"/>
        <v>0</v>
      </c>
      <c r="AS142" s="65">
        <f t="shared" ca="1" si="190"/>
        <v>0</v>
      </c>
      <c r="AT142" s="65">
        <f t="shared" ca="1" si="190"/>
        <v>0</v>
      </c>
      <c r="AU142" s="65">
        <f t="shared" ca="1" si="190"/>
        <v>0</v>
      </c>
      <c r="AV142" s="65">
        <f t="shared" ca="1" si="190"/>
        <v>0</v>
      </c>
      <c r="AW142" s="65">
        <f t="shared" ca="1" si="190"/>
        <v>0</v>
      </c>
      <c r="AX142" s="65">
        <f t="shared" ca="1" si="190"/>
        <v>0</v>
      </c>
      <c r="AY142" s="65">
        <f t="shared" ca="1" si="190"/>
        <v>0</v>
      </c>
      <c r="AZ142" s="65">
        <f t="shared" ca="1" si="190"/>
        <v>0</v>
      </c>
      <c r="BA142" s="65">
        <f t="shared" ca="1" si="190"/>
        <v>0</v>
      </c>
      <c r="BB142" s="65">
        <f t="shared" ca="1" si="190"/>
        <v>0</v>
      </c>
      <c r="BC142" s="65">
        <f t="shared" ca="1" si="190"/>
        <v>0</v>
      </c>
      <c r="BD142" s="65">
        <f t="shared" ca="1" si="190"/>
        <v>0</v>
      </c>
      <c r="BE142" s="65">
        <f t="shared" ca="1" si="190"/>
        <v>0</v>
      </c>
      <c r="BF142" s="65">
        <f t="shared" ca="1" si="187"/>
        <v>0</v>
      </c>
      <c r="BG142" s="65">
        <f t="shared" ca="1" si="187"/>
        <v>0</v>
      </c>
      <c r="BH142" s="65">
        <f t="shared" ca="1" si="187"/>
        <v>0</v>
      </c>
      <c r="BI142" s="65">
        <f t="shared" ca="1" si="187"/>
        <v>0</v>
      </c>
      <c r="BJ142" s="65">
        <f t="shared" ca="1" si="187"/>
        <v>0</v>
      </c>
      <c r="BK142" s="65">
        <f t="shared" ca="1" si="187"/>
        <v>0</v>
      </c>
      <c r="BL142" s="65">
        <f t="shared" ca="1" si="187"/>
        <v>0</v>
      </c>
      <c r="BM142" s="65">
        <f t="shared" ca="1" si="187"/>
        <v>0</v>
      </c>
      <c r="BN142" s="65">
        <f t="shared" ca="1" si="187"/>
        <v>0</v>
      </c>
      <c r="BO142" s="65">
        <f t="shared" ca="1" si="187"/>
        <v>0</v>
      </c>
      <c r="BP142" s="65">
        <f t="shared" ca="1" si="187"/>
        <v>0</v>
      </c>
      <c r="BQ142" s="65">
        <f t="shared" ca="1" si="187"/>
        <v>0</v>
      </c>
      <c r="BR142" s="65">
        <f t="shared" ca="1" si="187"/>
        <v>0</v>
      </c>
      <c r="BS142" s="65">
        <f t="shared" ca="1" si="187"/>
        <v>0</v>
      </c>
      <c r="BT142" s="65">
        <f t="shared" ca="1" si="187"/>
        <v>0</v>
      </c>
      <c r="BU142" s="65">
        <f t="shared" ca="1" si="199"/>
        <v>0</v>
      </c>
      <c r="BV142" s="65">
        <f t="shared" ca="1" si="199"/>
        <v>0</v>
      </c>
      <c r="BW142" s="65">
        <f t="shared" ca="1" si="199"/>
        <v>0</v>
      </c>
      <c r="BX142" s="65">
        <f t="shared" ca="1" si="199"/>
        <v>0</v>
      </c>
      <c r="BY142" s="65">
        <f t="shared" ca="1" si="199"/>
        <v>0</v>
      </c>
      <c r="BZ142" s="65">
        <f t="shared" ca="1" si="199"/>
        <v>0</v>
      </c>
      <c r="CA142" s="65">
        <f t="shared" ca="1" si="199"/>
        <v>0</v>
      </c>
      <c r="CB142" s="65">
        <f t="shared" ca="1" si="199"/>
        <v>0</v>
      </c>
      <c r="CC142" s="65">
        <f t="shared" ca="1" si="199"/>
        <v>0</v>
      </c>
      <c r="CD142" s="65">
        <f t="shared" ca="1" si="199"/>
        <v>0</v>
      </c>
      <c r="CE142" s="65">
        <f t="shared" ca="1" si="199"/>
        <v>0</v>
      </c>
      <c r="CF142" s="65">
        <f t="shared" ca="1" si="199"/>
        <v>0</v>
      </c>
      <c r="CG142" s="65">
        <f t="shared" ca="1" si="199"/>
        <v>0</v>
      </c>
      <c r="CH142" s="65">
        <f t="shared" ca="1" si="199"/>
        <v>0</v>
      </c>
      <c r="CI142" s="65">
        <f t="shared" ca="1" si="199"/>
        <v>0</v>
      </c>
      <c r="CJ142" s="65">
        <f t="shared" ca="1" si="199"/>
        <v>0</v>
      </c>
      <c r="CK142" s="65">
        <f t="shared" ca="1" si="191"/>
        <v>0</v>
      </c>
      <c r="CL142" s="65">
        <f t="shared" ca="1" si="191"/>
        <v>0</v>
      </c>
      <c r="CM142" s="65">
        <f t="shared" ca="1" si="191"/>
        <v>0</v>
      </c>
      <c r="CN142" s="65">
        <f t="shared" ca="1" si="191"/>
        <v>0</v>
      </c>
      <c r="CO142" s="65">
        <f t="shared" ca="1" si="191"/>
        <v>0</v>
      </c>
      <c r="CP142" s="65">
        <f t="shared" ca="1" si="191"/>
        <v>0</v>
      </c>
      <c r="CQ142" s="65">
        <f t="shared" ca="1" si="191"/>
        <v>0</v>
      </c>
      <c r="CR142" s="65">
        <f t="shared" ca="1" si="191"/>
        <v>0</v>
      </c>
      <c r="CS142" s="65">
        <f t="shared" ca="1" si="191"/>
        <v>0</v>
      </c>
      <c r="CT142" s="65">
        <f t="shared" ca="1" si="191"/>
        <v>0</v>
      </c>
      <c r="CU142" s="65">
        <f t="shared" ca="1" si="191"/>
        <v>0</v>
      </c>
      <c r="CV142" s="65">
        <f t="shared" ca="1" si="191"/>
        <v>0</v>
      </c>
      <c r="CW142" s="65">
        <f t="shared" ca="1" si="191"/>
        <v>0</v>
      </c>
      <c r="CX142" s="65">
        <f t="shared" ca="1" si="191"/>
        <v>0</v>
      </c>
      <c r="CY142" s="65">
        <f t="shared" ca="1" si="191"/>
        <v>0</v>
      </c>
      <c r="CZ142" s="65">
        <f t="shared" ca="1" si="200"/>
        <v>0</v>
      </c>
      <c r="DA142" s="65">
        <f t="shared" ca="1" si="200"/>
        <v>0</v>
      </c>
      <c r="DB142" s="65">
        <f t="shared" ca="1" si="200"/>
        <v>0</v>
      </c>
      <c r="DC142" s="65">
        <f t="shared" ca="1" si="200"/>
        <v>0</v>
      </c>
      <c r="DD142" s="65">
        <f t="shared" ca="1" si="200"/>
        <v>0</v>
      </c>
      <c r="DE142" s="65">
        <f t="shared" ca="1" si="200"/>
        <v>0</v>
      </c>
      <c r="DF142" s="65">
        <f t="shared" ca="1" si="200"/>
        <v>0</v>
      </c>
      <c r="DG142" s="65">
        <f t="shared" ca="1" si="200"/>
        <v>0</v>
      </c>
      <c r="DH142" s="65">
        <f t="shared" ca="1" si="200"/>
        <v>0</v>
      </c>
      <c r="DI142" s="65">
        <f t="shared" ca="1" si="200"/>
        <v>0</v>
      </c>
      <c r="DJ142" s="65">
        <f t="shared" ca="1" si="200"/>
        <v>0</v>
      </c>
      <c r="DK142" s="65">
        <f t="shared" ca="1" si="200"/>
        <v>0</v>
      </c>
      <c r="DL142" s="65">
        <f t="shared" ca="1" si="200"/>
        <v>0</v>
      </c>
      <c r="DM142" s="65">
        <f t="shared" ca="1" si="200"/>
        <v>0</v>
      </c>
      <c r="DN142" s="65">
        <f t="shared" ca="1" si="200"/>
        <v>0</v>
      </c>
      <c r="DO142" s="65">
        <f t="shared" ca="1" si="200"/>
        <v>0</v>
      </c>
      <c r="DP142" s="65">
        <f t="shared" ca="1" si="201"/>
        <v>0</v>
      </c>
      <c r="DQ142" s="65">
        <f t="shared" ca="1" si="201"/>
        <v>0</v>
      </c>
      <c r="DR142" s="65">
        <f t="shared" ca="1" si="201"/>
        <v>0</v>
      </c>
      <c r="DS142" s="65">
        <f t="shared" ca="1" si="201"/>
        <v>0</v>
      </c>
      <c r="DT142" s="65">
        <f t="shared" ca="1" si="201"/>
        <v>0</v>
      </c>
      <c r="DU142" s="65">
        <f t="shared" ca="1" si="201"/>
        <v>0</v>
      </c>
      <c r="DV142" s="65">
        <f t="shared" ca="1" si="201"/>
        <v>0</v>
      </c>
      <c r="DW142" s="65">
        <f t="shared" ca="1" si="201"/>
        <v>0</v>
      </c>
      <c r="DX142" s="65">
        <f t="shared" ca="1" si="201"/>
        <v>0</v>
      </c>
      <c r="DY142" s="65">
        <f t="shared" ca="1" si="201"/>
        <v>0</v>
      </c>
      <c r="DZ142" s="65">
        <f t="shared" ca="1" si="201"/>
        <v>0</v>
      </c>
      <c r="EA142" s="65">
        <f t="shared" ca="1" si="201"/>
        <v>0</v>
      </c>
      <c r="EB142" s="65">
        <f t="shared" ca="1" si="201"/>
        <v>0</v>
      </c>
      <c r="EC142" s="65">
        <f t="shared" ca="1" si="201"/>
        <v>0</v>
      </c>
      <c r="ED142" s="65">
        <f t="shared" ca="1" si="201"/>
        <v>0</v>
      </c>
      <c r="EE142" s="65">
        <f t="shared" ca="1" si="201"/>
        <v>0</v>
      </c>
      <c r="EF142" s="65">
        <f t="shared" ca="1" si="192"/>
        <v>0</v>
      </c>
      <c r="EG142" s="65">
        <f t="shared" ca="1" si="192"/>
        <v>0</v>
      </c>
      <c r="EH142" s="65">
        <f t="shared" ca="1" si="192"/>
        <v>0</v>
      </c>
      <c r="EI142" s="65">
        <f t="shared" ca="1" si="192"/>
        <v>0</v>
      </c>
      <c r="EJ142" s="65">
        <f t="shared" ca="1" si="192"/>
        <v>0</v>
      </c>
      <c r="EK142" s="65">
        <f t="shared" ca="1" si="192"/>
        <v>0</v>
      </c>
      <c r="EL142" s="65">
        <f t="shared" ca="1" si="192"/>
        <v>0</v>
      </c>
      <c r="EM142" s="65">
        <f t="shared" ca="1" si="192"/>
        <v>0</v>
      </c>
      <c r="EN142" s="65">
        <f t="shared" ca="1" si="192"/>
        <v>0</v>
      </c>
      <c r="EO142" s="65">
        <f t="shared" ca="1" si="192"/>
        <v>0</v>
      </c>
      <c r="EP142" s="65">
        <f t="shared" ca="1" si="192"/>
        <v>0</v>
      </c>
      <c r="EQ142" s="65">
        <f t="shared" ca="1" si="192"/>
        <v>0</v>
      </c>
      <c r="ER142" s="65">
        <f t="shared" ca="1" si="192"/>
        <v>0</v>
      </c>
      <c r="ES142" s="65">
        <f t="shared" ca="1" si="192"/>
        <v>0</v>
      </c>
      <c r="ET142" s="65">
        <f t="shared" ca="1" si="192"/>
        <v>0</v>
      </c>
      <c r="EU142" s="65">
        <f t="shared" ca="1" si="193"/>
        <v>0</v>
      </c>
      <c r="EV142" s="65">
        <f t="shared" ca="1" si="193"/>
        <v>0</v>
      </c>
      <c r="EW142" s="65">
        <f t="shared" ca="1" si="193"/>
        <v>0</v>
      </c>
      <c r="EX142" s="65">
        <f t="shared" ca="1" si="193"/>
        <v>0</v>
      </c>
      <c r="EY142" s="65">
        <f t="shared" ca="1" si="193"/>
        <v>0</v>
      </c>
      <c r="EZ142" s="65">
        <f t="shared" ca="1" si="193"/>
        <v>0</v>
      </c>
      <c r="FA142" s="65">
        <f t="shared" ca="1" si="193"/>
        <v>0</v>
      </c>
      <c r="FB142" s="65">
        <f t="shared" ca="1" si="193"/>
        <v>0</v>
      </c>
      <c r="FC142" s="65">
        <f t="shared" ca="1" si="193"/>
        <v>0</v>
      </c>
      <c r="FD142" s="65">
        <f t="shared" ca="1" si="193"/>
        <v>0</v>
      </c>
      <c r="FE142" s="65">
        <f t="shared" ca="1" si="188"/>
        <v>0</v>
      </c>
      <c r="FF142" s="65">
        <f t="shared" ca="1" si="188"/>
        <v>0</v>
      </c>
      <c r="FG142" s="65">
        <f t="shared" ca="1" si="188"/>
        <v>0</v>
      </c>
      <c r="FH142" s="65">
        <f t="shared" ca="1" si="188"/>
        <v>0</v>
      </c>
      <c r="FI142" s="65">
        <f t="shared" ca="1" si="188"/>
        <v>0</v>
      </c>
      <c r="FJ142" s="65">
        <f t="shared" ca="1" si="188"/>
        <v>0</v>
      </c>
      <c r="FK142" s="65">
        <f t="shared" ca="1" si="188"/>
        <v>0</v>
      </c>
      <c r="FL142" s="65">
        <f t="shared" ca="1" si="188"/>
        <v>0</v>
      </c>
      <c r="FM142" s="65">
        <f t="shared" ca="1" si="188"/>
        <v>0</v>
      </c>
      <c r="FN142" s="65">
        <f t="shared" ca="1" si="188"/>
        <v>0</v>
      </c>
      <c r="FO142" s="65">
        <f t="shared" ca="1" si="188"/>
        <v>0</v>
      </c>
      <c r="FP142" s="65">
        <f t="shared" ca="1" si="188"/>
        <v>0</v>
      </c>
      <c r="FQ142" s="65">
        <f t="shared" ca="1" si="202"/>
        <v>0</v>
      </c>
      <c r="FR142" s="65">
        <f t="shared" ca="1" si="202"/>
        <v>0</v>
      </c>
      <c r="FS142" s="65">
        <f t="shared" ca="1" si="202"/>
        <v>0</v>
      </c>
      <c r="FT142" s="65">
        <f t="shared" ca="1" si="202"/>
        <v>0</v>
      </c>
      <c r="FU142" s="65">
        <f t="shared" ca="1" si="202"/>
        <v>0</v>
      </c>
      <c r="FV142" s="65">
        <f t="shared" ca="1" si="202"/>
        <v>0</v>
      </c>
      <c r="FW142" s="65">
        <f t="shared" ca="1" si="202"/>
        <v>0</v>
      </c>
      <c r="FX142" s="65">
        <f t="shared" ca="1" si="202"/>
        <v>0</v>
      </c>
      <c r="FY142" s="65">
        <f t="shared" ca="1" si="202"/>
        <v>0</v>
      </c>
      <c r="FZ142" s="65">
        <f t="shared" ca="1" si="202"/>
        <v>0</v>
      </c>
      <c r="GA142" s="65">
        <f t="shared" ca="1" si="202"/>
        <v>0</v>
      </c>
      <c r="GB142" s="65">
        <f t="shared" ca="1" si="202"/>
        <v>0</v>
      </c>
      <c r="GC142" s="65">
        <f t="shared" ca="1" si="202"/>
        <v>0</v>
      </c>
      <c r="GD142" s="65">
        <f t="shared" ca="1" si="202"/>
        <v>0</v>
      </c>
      <c r="GE142" s="65">
        <f t="shared" ca="1" si="202"/>
        <v>0</v>
      </c>
      <c r="GF142" s="65">
        <f t="shared" ca="1" si="202"/>
        <v>0</v>
      </c>
      <c r="GG142" s="65">
        <f t="shared" ca="1" si="203"/>
        <v>0</v>
      </c>
      <c r="GH142" s="65">
        <f t="shared" ca="1" si="203"/>
        <v>0</v>
      </c>
      <c r="GI142" s="65">
        <f t="shared" ca="1" si="203"/>
        <v>0</v>
      </c>
      <c r="GJ142" s="65">
        <f t="shared" ca="1" si="203"/>
        <v>0</v>
      </c>
      <c r="GK142" s="65">
        <f t="shared" ca="1" si="203"/>
        <v>0</v>
      </c>
      <c r="GL142" s="65">
        <f t="shared" ca="1" si="203"/>
        <v>0</v>
      </c>
      <c r="GM142" s="65">
        <f t="shared" ca="1" si="203"/>
        <v>0</v>
      </c>
      <c r="GN142" s="65">
        <f t="shared" ca="1" si="203"/>
        <v>0</v>
      </c>
      <c r="GO142" s="65">
        <f t="shared" ca="1" si="203"/>
        <v>0</v>
      </c>
      <c r="GP142" s="65">
        <f t="shared" ca="1" si="203"/>
        <v>0</v>
      </c>
      <c r="GQ142" s="65">
        <f t="shared" ca="1" si="203"/>
        <v>0</v>
      </c>
      <c r="GR142" s="65">
        <f t="shared" ca="1" si="203"/>
        <v>0</v>
      </c>
      <c r="GS142" s="65">
        <f t="shared" ca="1" si="194"/>
        <v>0</v>
      </c>
      <c r="GT142" s="65">
        <f t="shared" ca="1" si="194"/>
        <v>0</v>
      </c>
      <c r="GU142" s="65">
        <f t="shared" ca="1" si="194"/>
        <v>0</v>
      </c>
      <c r="GV142" s="65">
        <f t="shared" ca="1" si="194"/>
        <v>0</v>
      </c>
      <c r="GW142" s="65">
        <f t="shared" ca="1" si="194"/>
        <v>0</v>
      </c>
      <c r="GX142" s="65">
        <f t="shared" ca="1" si="194"/>
        <v>0</v>
      </c>
      <c r="GY142" s="65">
        <f t="shared" ca="1" si="194"/>
        <v>0</v>
      </c>
      <c r="GZ142" s="65">
        <f t="shared" ca="1" si="194"/>
        <v>0</v>
      </c>
      <c r="HA142" s="65">
        <f t="shared" ca="1" si="194"/>
        <v>0</v>
      </c>
      <c r="HB142" s="65">
        <f t="shared" ca="1" si="194"/>
        <v>0</v>
      </c>
      <c r="HC142" s="65">
        <f t="shared" ca="1" si="194"/>
        <v>0</v>
      </c>
      <c r="HD142" s="65">
        <f t="shared" ca="1" si="194"/>
        <v>0</v>
      </c>
      <c r="HE142" s="65">
        <f t="shared" ca="1" si="204"/>
        <v>0</v>
      </c>
      <c r="HF142" s="65">
        <f t="shared" ca="1" si="204"/>
        <v>0</v>
      </c>
      <c r="HG142" s="65">
        <f t="shared" ca="1" si="204"/>
        <v>0</v>
      </c>
      <c r="HH142" s="65">
        <f t="shared" ca="1" si="204"/>
        <v>0</v>
      </c>
      <c r="HI142" s="65">
        <f t="shared" ca="1" si="204"/>
        <v>0</v>
      </c>
      <c r="HJ142" s="65">
        <f t="shared" ca="1" si="204"/>
        <v>0</v>
      </c>
      <c r="HK142" s="65">
        <f t="shared" ca="1" si="204"/>
        <v>0</v>
      </c>
      <c r="HL142" s="65">
        <f t="shared" ca="1" si="204"/>
        <v>0</v>
      </c>
      <c r="HM142" s="65">
        <f t="shared" ca="1" si="204"/>
        <v>0</v>
      </c>
      <c r="HN142" s="65">
        <f t="shared" ca="1" si="204"/>
        <v>0</v>
      </c>
      <c r="HO142" s="65">
        <f t="shared" ca="1" si="204"/>
        <v>0</v>
      </c>
      <c r="HP142" s="65">
        <f t="shared" ca="1" si="204"/>
        <v>0</v>
      </c>
      <c r="HQ142" s="65">
        <f t="shared" ca="1" si="204"/>
        <v>0</v>
      </c>
      <c r="HR142" s="65">
        <f t="shared" ca="1" si="204"/>
        <v>0</v>
      </c>
      <c r="HS142" s="65">
        <f t="shared" ca="1" si="204"/>
        <v>0</v>
      </c>
      <c r="HT142" s="65">
        <f t="shared" ca="1" si="204"/>
        <v>0</v>
      </c>
      <c r="HU142" s="65">
        <f t="shared" ca="1" si="205"/>
        <v>0</v>
      </c>
      <c r="HV142" s="65">
        <f t="shared" ca="1" si="205"/>
        <v>0</v>
      </c>
      <c r="HW142" s="65">
        <f t="shared" ca="1" si="205"/>
        <v>0</v>
      </c>
      <c r="HX142" s="65">
        <f t="shared" ca="1" si="205"/>
        <v>0</v>
      </c>
      <c r="HY142" s="65">
        <f t="shared" ca="1" si="205"/>
        <v>0</v>
      </c>
      <c r="HZ142" s="65">
        <f t="shared" ca="1" si="205"/>
        <v>0</v>
      </c>
      <c r="IA142" s="65">
        <f t="shared" ca="1" si="205"/>
        <v>0</v>
      </c>
      <c r="IB142" s="65">
        <f t="shared" ca="1" si="205"/>
        <v>0</v>
      </c>
      <c r="IC142" s="65">
        <f t="shared" ca="1" si="205"/>
        <v>0</v>
      </c>
      <c r="ID142" s="65">
        <f t="shared" ca="1" si="205"/>
        <v>0</v>
      </c>
      <c r="IE142" s="65">
        <f t="shared" ca="1" si="205"/>
        <v>0</v>
      </c>
      <c r="IF142" s="65">
        <f t="shared" ca="1" si="205"/>
        <v>0</v>
      </c>
      <c r="IG142" s="65">
        <f t="shared" ca="1" si="195"/>
        <v>0</v>
      </c>
      <c r="IH142" s="65">
        <f t="shared" ca="1" si="195"/>
        <v>0</v>
      </c>
      <c r="II142" s="65">
        <f t="shared" ca="1" si="195"/>
        <v>0</v>
      </c>
      <c r="IJ142" s="65">
        <f t="shared" ca="1" si="195"/>
        <v>0</v>
      </c>
      <c r="IK142" s="65">
        <f t="shared" ca="1" si="195"/>
        <v>0</v>
      </c>
      <c r="IL142" s="65">
        <f t="shared" ca="1" si="195"/>
        <v>0</v>
      </c>
      <c r="IM142" s="65">
        <f t="shared" ca="1" si="195"/>
        <v>0</v>
      </c>
      <c r="IN142" s="65">
        <f t="shared" ca="1" si="195"/>
        <v>0</v>
      </c>
      <c r="IO142" s="65">
        <f t="shared" ca="1" si="195"/>
        <v>0</v>
      </c>
      <c r="IP142" s="65">
        <f t="shared" ca="1" si="196"/>
        <v>0</v>
      </c>
      <c r="IQ142" s="65">
        <f t="shared" ca="1" si="196"/>
        <v>0</v>
      </c>
      <c r="IR142" s="65">
        <f t="shared" ca="1" si="196"/>
        <v>0</v>
      </c>
      <c r="IS142" s="65">
        <f t="shared" ca="1" si="196"/>
        <v>0</v>
      </c>
      <c r="IT142" s="65">
        <f t="shared" ca="1" si="196"/>
        <v>0</v>
      </c>
      <c r="IU142" s="65">
        <f t="shared" ca="1" si="196"/>
        <v>0</v>
      </c>
      <c r="IV142" s="65">
        <f t="shared" ca="1" si="196"/>
        <v>0</v>
      </c>
      <c r="IW142" s="65">
        <f t="shared" ca="1" si="196"/>
        <v>0</v>
      </c>
      <c r="IX142" s="65">
        <f t="shared" ca="1" si="196"/>
        <v>0</v>
      </c>
      <c r="IY142" s="65">
        <f t="shared" ca="1" si="196"/>
        <v>0</v>
      </c>
      <c r="IZ142" s="65">
        <f t="shared" ca="1" si="196"/>
        <v>0</v>
      </c>
      <c r="JA142" s="65"/>
      <c r="JB142" s="65"/>
      <c r="JC142" s="65"/>
      <c r="JD142" s="65"/>
      <c r="JE142" s="65"/>
      <c r="JF142" s="65"/>
      <c r="JG142" s="65"/>
      <c r="JH142" s="65"/>
      <c r="JI142" s="65"/>
      <c r="JJ142" s="65"/>
      <c r="JK142" s="65"/>
      <c r="JL142" s="65"/>
      <c r="JM142" s="65"/>
      <c r="JN142" s="65"/>
      <c r="JO142" s="65"/>
      <c r="JP142" s="65"/>
      <c r="JQ142" s="65"/>
      <c r="JR142" s="65"/>
    </row>
    <row r="143" spans="1:278" x14ac:dyDescent="0.2">
      <c r="A143" s="64">
        <f t="shared" si="208"/>
        <v>134</v>
      </c>
      <c r="B143" s="65">
        <f t="shared" ca="1" si="206"/>
        <v>0</v>
      </c>
      <c r="C143" s="65">
        <f t="shared" ca="1" si="147"/>
        <v>0</v>
      </c>
      <c r="D143" s="65">
        <f t="shared" ca="1" si="148"/>
        <v>0</v>
      </c>
      <c r="E143" s="72">
        <f t="shared" ca="1" si="149"/>
        <v>0</v>
      </c>
      <c r="F143" s="67">
        <f t="shared" si="207"/>
        <v>0</v>
      </c>
      <c r="H143" s="72">
        <f t="shared" ref="H143:H206" ca="1" si="209">SUM(K143:BH143)*$B$6*2+J143*$B$6</f>
        <v>0</v>
      </c>
      <c r="I143" s="64">
        <f t="shared" ca="1" si="197"/>
        <v>141</v>
      </c>
      <c r="J143" s="67">
        <f t="shared" ca="1" si="127"/>
        <v>0</v>
      </c>
      <c r="K143" s="65">
        <f t="shared" ca="1" si="198"/>
        <v>0</v>
      </c>
      <c r="L143" s="65">
        <f t="shared" ca="1" si="198"/>
        <v>0</v>
      </c>
      <c r="M143" s="65">
        <f t="shared" ca="1" si="198"/>
        <v>0</v>
      </c>
      <c r="N143" s="65">
        <f t="shared" ca="1" si="198"/>
        <v>0</v>
      </c>
      <c r="O143" s="65">
        <f t="shared" ca="1" si="198"/>
        <v>0</v>
      </c>
      <c r="P143" s="65">
        <f t="shared" ca="1" si="198"/>
        <v>0</v>
      </c>
      <c r="Q143" s="65">
        <f t="shared" ca="1" si="198"/>
        <v>0</v>
      </c>
      <c r="R143" s="65">
        <f t="shared" ca="1" si="198"/>
        <v>0</v>
      </c>
      <c r="S143" s="65">
        <f t="shared" ca="1" si="198"/>
        <v>0</v>
      </c>
      <c r="T143" s="65">
        <f t="shared" ca="1" si="198"/>
        <v>0</v>
      </c>
      <c r="U143" s="65">
        <f t="shared" ca="1" si="198"/>
        <v>0</v>
      </c>
      <c r="V143" s="65">
        <f t="shared" ca="1" si="198"/>
        <v>0</v>
      </c>
      <c r="W143" s="65">
        <f t="shared" ca="1" si="198"/>
        <v>0</v>
      </c>
      <c r="X143" s="65">
        <f t="shared" ca="1" si="198"/>
        <v>0</v>
      </c>
      <c r="Y143" s="65">
        <f t="shared" ca="1" si="198"/>
        <v>0</v>
      </c>
      <c r="Z143" s="65">
        <f t="shared" ca="1" si="198"/>
        <v>0</v>
      </c>
      <c r="AA143" s="65">
        <f t="shared" ca="1" si="189"/>
        <v>0</v>
      </c>
      <c r="AB143" s="65">
        <f t="shared" ca="1" si="189"/>
        <v>0</v>
      </c>
      <c r="AC143" s="65">
        <f t="shared" ca="1" si="189"/>
        <v>0</v>
      </c>
      <c r="AD143" s="65">
        <f t="shared" ca="1" si="189"/>
        <v>0</v>
      </c>
      <c r="AE143" s="65">
        <f t="shared" ca="1" si="189"/>
        <v>0</v>
      </c>
      <c r="AF143" s="65">
        <f t="shared" ca="1" si="189"/>
        <v>0</v>
      </c>
      <c r="AG143" s="65">
        <f t="shared" ca="1" si="189"/>
        <v>0</v>
      </c>
      <c r="AH143" s="65">
        <f t="shared" ca="1" si="189"/>
        <v>0</v>
      </c>
      <c r="AI143" s="65">
        <f t="shared" ca="1" si="189"/>
        <v>0</v>
      </c>
      <c r="AJ143" s="65">
        <f t="shared" ca="1" si="189"/>
        <v>0</v>
      </c>
      <c r="AK143" s="65">
        <f t="shared" ca="1" si="189"/>
        <v>0</v>
      </c>
      <c r="AL143" s="65">
        <f t="shared" ca="1" si="189"/>
        <v>0</v>
      </c>
      <c r="AM143" s="65">
        <f t="shared" ca="1" si="189"/>
        <v>0</v>
      </c>
      <c r="AN143" s="65">
        <f t="shared" ca="1" si="189"/>
        <v>0</v>
      </c>
      <c r="AO143" s="65">
        <f t="shared" ca="1" si="189"/>
        <v>0</v>
      </c>
      <c r="AP143" s="65">
        <f t="shared" ca="1" si="190"/>
        <v>0</v>
      </c>
      <c r="AQ143" s="65">
        <f t="shared" ca="1" si="190"/>
        <v>0</v>
      </c>
      <c r="AR143" s="65">
        <f t="shared" ca="1" si="190"/>
        <v>0</v>
      </c>
      <c r="AS143" s="65">
        <f t="shared" ca="1" si="190"/>
        <v>0</v>
      </c>
      <c r="AT143" s="65">
        <f t="shared" ca="1" si="190"/>
        <v>0</v>
      </c>
      <c r="AU143" s="65">
        <f t="shared" ca="1" si="190"/>
        <v>0</v>
      </c>
      <c r="AV143" s="65">
        <f t="shared" ca="1" si="190"/>
        <v>0</v>
      </c>
      <c r="AW143" s="65">
        <f t="shared" ca="1" si="190"/>
        <v>0</v>
      </c>
      <c r="AX143" s="65">
        <f t="shared" ca="1" si="190"/>
        <v>0</v>
      </c>
      <c r="AY143" s="65">
        <f t="shared" ca="1" si="190"/>
        <v>0</v>
      </c>
      <c r="AZ143" s="65">
        <f t="shared" ca="1" si="190"/>
        <v>0</v>
      </c>
      <c r="BA143" s="65">
        <f t="shared" ca="1" si="190"/>
        <v>0</v>
      </c>
      <c r="BB143" s="65">
        <f t="shared" ca="1" si="190"/>
        <v>0</v>
      </c>
      <c r="BC143" s="65">
        <f t="shared" ca="1" si="190"/>
        <v>0</v>
      </c>
      <c r="BD143" s="65">
        <f t="shared" ca="1" si="190"/>
        <v>0</v>
      </c>
      <c r="BE143" s="65">
        <f t="shared" ca="1" si="190"/>
        <v>0</v>
      </c>
      <c r="BF143" s="65">
        <f t="shared" ca="1" si="187"/>
        <v>0</v>
      </c>
      <c r="BG143" s="65">
        <f t="shared" ca="1" si="187"/>
        <v>0</v>
      </c>
      <c r="BH143" s="65">
        <f t="shared" ca="1" si="187"/>
        <v>0</v>
      </c>
      <c r="BI143" s="65">
        <f t="shared" ca="1" si="187"/>
        <v>0</v>
      </c>
      <c r="BJ143" s="65">
        <f t="shared" ca="1" si="187"/>
        <v>0</v>
      </c>
      <c r="BK143" s="65">
        <f t="shared" ca="1" si="187"/>
        <v>0</v>
      </c>
      <c r="BL143" s="65">
        <f t="shared" ca="1" si="187"/>
        <v>0</v>
      </c>
      <c r="BM143" s="65">
        <f t="shared" ca="1" si="187"/>
        <v>0</v>
      </c>
      <c r="BN143" s="65">
        <f t="shared" ca="1" si="187"/>
        <v>0</v>
      </c>
      <c r="BO143" s="65">
        <f t="shared" ca="1" si="187"/>
        <v>0</v>
      </c>
      <c r="BP143" s="65">
        <f t="shared" ca="1" si="187"/>
        <v>0</v>
      </c>
      <c r="BQ143" s="65">
        <f t="shared" ca="1" si="187"/>
        <v>0</v>
      </c>
      <c r="BR143" s="65">
        <f t="shared" ca="1" si="187"/>
        <v>0</v>
      </c>
      <c r="BS143" s="65">
        <f t="shared" ca="1" si="187"/>
        <v>0</v>
      </c>
      <c r="BT143" s="65">
        <f t="shared" ca="1" si="187"/>
        <v>0</v>
      </c>
      <c r="BU143" s="65">
        <f t="shared" ca="1" si="199"/>
        <v>0</v>
      </c>
      <c r="BV143" s="65">
        <f t="shared" ca="1" si="199"/>
        <v>0</v>
      </c>
      <c r="BW143" s="65">
        <f t="shared" ca="1" si="199"/>
        <v>0</v>
      </c>
      <c r="BX143" s="65">
        <f t="shared" ca="1" si="199"/>
        <v>0</v>
      </c>
      <c r="BY143" s="65">
        <f t="shared" ca="1" si="199"/>
        <v>0</v>
      </c>
      <c r="BZ143" s="65">
        <f t="shared" ca="1" si="199"/>
        <v>0</v>
      </c>
      <c r="CA143" s="65">
        <f t="shared" ca="1" si="199"/>
        <v>0</v>
      </c>
      <c r="CB143" s="65">
        <f t="shared" ca="1" si="199"/>
        <v>0</v>
      </c>
      <c r="CC143" s="65">
        <f t="shared" ca="1" si="199"/>
        <v>0</v>
      </c>
      <c r="CD143" s="65">
        <f t="shared" ca="1" si="199"/>
        <v>0</v>
      </c>
      <c r="CE143" s="65">
        <f t="shared" ca="1" si="199"/>
        <v>0</v>
      </c>
      <c r="CF143" s="65">
        <f t="shared" ca="1" si="199"/>
        <v>0</v>
      </c>
      <c r="CG143" s="65">
        <f t="shared" ca="1" si="199"/>
        <v>0</v>
      </c>
      <c r="CH143" s="65">
        <f t="shared" ca="1" si="199"/>
        <v>0</v>
      </c>
      <c r="CI143" s="65">
        <f t="shared" ca="1" si="199"/>
        <v>0</v>
      </c>
      <c r="CJ143" s="65">
        <f t="shared" ca="1" si="199"/>
        <v>0</v>
      </c>
      <c r="CK143" s="65">
        <f t="shared" ca="1" si="191"/>
        <v>0</v>
      </c>
      <c r="CL143" s="65">
        <f t="shared" ca="1" si="191"/>
        <v>0</v>
      </c>
      <c r="CM143" s="65">
        <f t="shared" ca="1" si="191"/>
        <v>0</v>
      </c>
      <c r="CN143" s="65">
        <f t="shared" ca="1" si="191"/>
        <v>0</v>
      </c>
      <c r="CO143" s="65">
        <f t="shared" ca="1" si="191"/>
        <v>0</v>
      </c>
      <c r="CP143" s="65">
        <f t="shared" ca="1" si="191"/>
        <v>0</v>
      </c>
      <c r="CQ143" s="65">
        <f t="shared" ca="1" si="191"/>
        <v>0</v>
      </c>
      <c r="CR143" s="65">
        <f t="shared" ca="1" si="191"/>
        <v>0</v>
      </c>
      <c r="CS143" s="65">
        <f t="shared" ca="1" si="191"/>
        <v>0</v>
      </c>
      <c r="CT143" s="65">
        <f t="shared" ca="1" si="191"/>
        <v>0</v>
      </c>
      <c r="CU143" s="65">
        <f t="shared" ca="1" si="191"/>
        <v>0</v>
      </c>
      <c r="CV143" s="65">
        <f t="shared" ca="1" si="191"/>
        <v>0</v>
      </c>
      <c r="CW143" s="65">
        <f t="shared" ca="1" si="191"/>
        <v>0</v>
      </c>
      <c r="CX143" s="65">
        <f t="shared" ca="1" si="191"/>
        <v>0</v>
      </c>
      <c r="CY143" s="65">
        <f t="shared" ca="1" si="191"/>
        <v>0</v>
      </c>
      <c r="CZ143" s="65">
        <f t="shared" ca="1" si="200"/>
        <v>0</v>
      </c>
      <c r="DA143" s="65">
        <f t="shared" ca="1" si="200"/>
        <v>0</v>
      </c>
      <c r="DB143" s="65">
        <f t="shared" ca="1" si="200"/>
        <v>0</v>
      </c>
      <c r="DC143" s="65">
        <f t="shared" ca="1" si="200"/>
        <v>0</v>
      </c>
      <c r="DD143" s="65">
        <f t="shared" ca="1" si="200"/>
        <v>0</v>
      </c>
      <c r="DE143" s="65">
        <f t="shared" ca="1" si="200"/>
        <v>0</v>
      </c>
      <c r="DF143" s="65">
        <f t="shared" ca="1" si="200"/>
        <v>0</v>
      </c>
      <c r="DG143" s="65">
        <f t="shared" ca="1" si="200"/>
        <v>0</v>
      </c>
      <c r="DH143" s="65">
        <f t="shared" ca="1" si="200"/>
        <v>0</v>
      </c>
      <c r="DI143" s="65">
        <f t="shared" ca="1" si="200"/>
        <v>0</v>
      </c>
      <c r="DJ143" s="65">
        <f t="shared" ca="1" si="200"/>
        <v>0</v>
      </c>
      <c r="DK143" s="65">
        <f t="shared" ca="1" si="200"/>
        <v>0</v>
      </c>
      <c r="DL143" s="65">
        <f t="shared" ca="1" si="200"/>
        <v>0</v>
      </c>
      <c r="DM143" s="65">
        <f t="shared" ca="1" si="200"/>
        <v>0</v>
      </c>
      <c r="DN143" s="65">
        <f t="shared" ca="1" si="200"/>
        <v>0</v>
      </c>
      <c r="DO143" s="65">
        <f t="shared" ca="1" si="200"/>
        <v>0</v>
      </c>
      <c r="DP143" s="65">
        <f t="shared" ca="1" si="201"/>
        <v>0</v>
      </c>
      <c r="DQ143" s="65">
        <f t="shared" ca="1" si="201"/>
        <v>0</v>
      </c>
      <c r="DR143" s="65">
        <f t="shared" ca="1" si="201"/>
        <v>0</v>
      </c>
      <c r="DS143" s="65">
        <f t="shared" ca="1" si="201"/>
        <v>0</v>
      </c>
      <c r="DT143" s="65">
        <f t="shared" ca="1" si="201"/>
        <v>0</v>
      </c>
      <c r="DU143" s="65">
        <f t="shared" ca="1" si="201"/>
        <v>0</v>
      </c>
      <c r="DV143" s="65">
        <f t="shared" ca="1" si="201"/>
        <v>0</v>
      </c>
      <c r="DW143" s="65">
        <f t="shared" ca="1" si="201"/>
        <v>0</v>
      </c>
      <c r="DX143" s="65">
        <f t="shared" ca="1" si="201"/>
        <v>0</v>
      </c>
      <c r="DY143" s="65">
        <f t="shared" ca="1" si="201"/>
        <v>0</v>
      </c>
      <c r="DZ143" s="65">
        <f t="shared" ca="1" si="201"/>
        <v>0</v>
      </c>
      <c r="EA143" s="65">
        <f t="shared" ca="1" si="201"/>
        <v>0</v>
      </c>
      <c r="EB143" s="65">
        <f t="shared" ca="1" si="201"/>
        <v>0</v>
      </c>
      <c r="EC143" s="65">
        <f t="shared" ca="1" si="201"/>
        <v>0</v>
      </c>
      <c r="ED143" s="65">
        <f t="shared" ca="1" si="201"/>
        <v>0</v>
      </c>
      <c r="EE143" s="65">
        <f t="shared" ca="1" si="201"/>
        <v>0</v>
      </c>
      <c r="EF143" s="65">
        <f t="shared" ca="1" si="192"/>
        <v>0</v>
      </c>
      <c r="EG143" s="65">
        <f t="shared" ca="1" si="192"/>
        <v>0</v>
      </c>
      <c r="EH143" s="65">
        <f t="shared" ca="1" si="192"/>
        <v>0</v>
      </c>
      <c r="EI143" s="65">
        <f t="shared" ca="1" si="192"/>
        <v>0</v>
      </c>
      <c r="EJ143" s="65">
        <f t="shared" ca="1" si="192"/>
        <v>0</v>
      </c>
      <c r="EK143" s="65">
        <f t="shared" ca="1" si="192"/>
        <v>0</v>
      </c>
      <c r="EL143" s="65">
        <f t="shared" ca="1" si="192"/>
        <v>0</v>
      </c>
      <c r="EM143" s="65">
        <f t="shared" ca="1" si="192"/>
        <v>0</v>
      </c>
      <c r="EN143" s="65">
        <f t="shared" ca="1" si="192"/>
        <v>0</v>
      </c>
      <c r="EO143" s="65">
        <f t="shared" ca="1" si="192"/>
        <v>0</v>
      </c>
      <c r="EP143" s="65">
        <f t="shared" ca="1" si="192"/>
        <v>0</v>
      </c>
      <c r="EQ143" s="65">
        <f t="shared" ca="1" si="192"/>
        <v>0</v>
      </c>
      <c r="ER143" s="65">
        <f t="shared" ca="1" si="192"/>
        <v>0</v>
      </c>
      <c r="ES143" s="65">
        <f t="shared" ca="1" si="192"/>
        <v>0</v>
      </c>
      <c r="ET143" s="65">
        <f t="shared" ca="1" si="192"/>
        <v>0</v>
      </c>
      <c r="EU143" s="65">
        <f t="shared" ca="1" si="193"/>
        <v>0</v>
      </c>
      <c r="EV143" s="65">
        <f t="shared" ca="1" si="193"/>
        <v>0</v>
      </c>
      <c r="EW143" s="65">
        <f t="shared" ca="1" si="193"/>
        <v>0</v>
      </c>
      <c r="EX143" s="65">
        <f t="shared" ca="1" si="193"/>
        <v>0</v>
      </c>
      <c r="EY143" s="65">
        <f t="shared" ca="1" si="193"/>
        <v>0</v>
      </c>
      <c r="EZ143" s="65">
        <f t="shared" ca="1" si="193"/>
        <v>0</v>
      </c>
      <c r="FA143" s="65">
        <f t="shared" ca="1" si="193"/>
        <v>0</v>
      </c>
      <c r="FB143" s="65">
        <f t="shared" ca="1" si="193"/>
        <v>0</v>
      </c>
      <c r="FC143" s="65">
        <f t="shared" ca="1" si="193"/>
        <v>0</v>
      </c>
      <c r="FD143" s="65">
        <f t="shared" ca="1" si="193"/>
        <v>0</v>
      </c>
      <c r="FE143" s="65">
        <f t="shared" ca="1" si="188"/>
        <v>0</v>
      </c>
      <c r="FF143" s="65">
        <f t="shared" ca="1" si="188"/>
        <v>0</v>
      </c>
      <c r="FG143" s="65">
        <f t="shared" ca="1" si="188"/>
        <v>0</v>
      </c>
      <c r="FH143" s="65">
        <f t="shared" ca="1" si="188"/>
        <v>0</v>
      </c>
      <c r="FI143" s="65">
        <f t="shared" ca="1" si="188"/>
        <v>0</v>
      </c>
      <c r="FJ143" s="65">
        <f t="shared" ca="1" si="188"/>
        <v>0</v>
      </c>
      <c r="FK143" s="65">
        <f t="shared" ca="1" si="188"/>
        <v>0</v>
      </c>
      <c r="FL143" s="65">
        <f t="shared" ca="1" si="188"/>
        <v>0</v>
      </c>
      <c r="FM143" s="65">
        <f t="shared" ca="1" si="188"/>
        <v>0</v>
      </c>
      <c r="FN143" s="65">
        <f t="shared" ca="1" si="188"/>
        <v>0</v>
      </c>
      <c r="FO143" s="65">
        <f t="shared" ca="1" si="188"/>
        <v>0</v>
      </c>
      <c r="FP143" s="65">
        <f t="shared" ca="1" si="188"/>
        <v>0</v>
      </c>
      <c r="FQ143" s="65">
        <f t="shared" ca="1" si="202"/>
        <v>0</v>
      </c>
      <c r="FR143" s="65">
        <f t="shared" ca="1" si="202"/>
        <v>0</v>
      </c>
      <c r="FS143" s="65">
        <f t="shared" ca="1" si="202"/>
        <v>0</v>
      </c>
      <c r="FT143" s="65">
        <f t="shared" ca="1" si="202"/>
        <v>0</v>
      </c>
      <c r="FU143" s="65">
        <f t="shared" ca="1" si="202"/>
        <v>0</v>
      </c>
      <c r="FV143" s="65">
        <f t="shared" ca="1" si="202"/>
        <v>0</v>
      </c>
      <c r="FW143" s="65">
        <f t="shared" ca="1" si="202"/>
        <v>0</v>
      </c>
      <c r="FX143" s="65">
        <f t="shared" ca="1" si="202"/>
        <v>0</v>
      </c>
      <c r="FY143" s="65">
        <f t="shared" ca="1" si="202"/>
        <v>0</v>
      </c>
      <c r="FZ143" s="65">
        <f t="shared" ca="1" si="202"/>
        <v>0</v>
      </c>
      <c r="GA143" s="65">
        <f t="shared" ca="1" si="202"/>
        <v>0</v>
      </c>
      <c r="GB143" s="65">
        <f t="shared" ca="1" si="202"/>
        <v>0</v>
      </c>
      <c r="GC143" s="65">
        <f t="shared" ca="1" si="202"/>
        <v>0</v>
      </c>
      <c r="GD143" s="65">
        <f t="shared" ca="1" si="202"/>
        <v>0</v>
      </c>
      <c r="GE143" s="65">
        <f t="shared" ca="1" si="202"/>
        <v>0</v>
      </c>
      <c r="GF143" s="65">
        <f t="shared" ca="1" si="202"/>
        <v>0</v>
      </c>
      <c r="GG143" s="65">
        <f t="shared" ca="1" si="203"/>
        <v>0</v>
      </c>
      <c r="GH143" s="65">
        <f t="shared" ca="1" si="203"/>
        <v>0</v>
      </c>
      <c r="GI143" s="65">
        <f t="shared" ca="1" si="203"/>
        <v>0</v>
      </c>
      <c r="GJ143" s="65">
        <f t="shared" ca="1" si="203"/>
        <v>0</v>
      </c>
      <c r="GK143" s="65">
        <f t="shared" ca="1" si="203"/>
        <v>0</v>
      </c>
      <c r="GL143" s="65">
        <f t="shared" ca="1" si="203"/>
        <v>0</v>
      </c>
      <c r="GM143" s="65">
        <f t="shared" ca="1" si="203"/>
        <v>0</v>
      </c>
      <c r="GN143" s="65">
        <f t="shared" ca="1" si="203"/>
        <v>0</v>
      </c>
      <c r="GO143" s="65">
        <f t="shared" ca="1" si="203"/>
        <v>0</v>
      </c>
      <c r="GP143" s="65">
        <f t="shared" ca="1" si="203"/>
        <v>0</v>
      </c>
      <c r="GQ143" s="65">
        <f t="shared" ca="1" si="203"/>
        <v>0</v>
      </c>
      <c r="GR143" s="65">
        <f t="shared" ca="1" si="203"/>
        <v>0</v>
      </c>
      <c r="GS143" s="65">
        <f t="shared" ca="1" si="194"/>
        <v>0</v>
      </c>
      <c r="GT143" s="65">
        <f t="shared" ca="1" si="194"/>
        <v>0</v>
      </c>
      <c r="GU143" s="65">
        <f t="shared" ca="1" si="194"/>
        <v>0</v>
      </c>
      <c r="GV143" s="65">
        <f t="shared" ca="1" si="194"/>
        <v>0</v>
      </c>
      <c r="GW143" s="65">
        <f t="shared" ca="1" si="194"/>
        <v>0</v>
      </c>
      <c r="GX143" s="65">
        <f t="shared" ca="1" si="194"/>
        <v>0</v>
      </c>
      <c r="GY143" s="65">
        <f t="shared" ca="1" si="194"/>
        <v>0</v>
      </c>
      <c r="GZ143" s="65">
        <f t="shared" ca="1" si="194"/>
        <v>0</v>
      </c>
      <c r="HA143" s="65">
        <f t="shared" ca="1" si="194"/>
        <v>0</v>
      </c>
      <c r="HB143" s="65">
        <f t="shared" ca="1" si="194"/>
        <v>0</v>
      </c>
      <c r="HC143" s="65">
        <f t="shared" ca="1" si="194"/>
        <v>0</v>
      </c>
      <c r="HD143" s="65">
        <f t="shared" ca="1" si="194"/>
        <v>0</v>
      </c>
      <c r="HE143" s="65">
        <f t="shared" ca="1" si="204"/>
        <v>0</v>
      </c>
      <c r="HF143" s="65">
        <f t="shared" ca="1" si="204"/>
        <v>0</v>
      </c>
      <c r="HG143" s="65">
        <f t="shared" ca="1" si="204"/>
        <v>0</v>
      </c>
      <c r="HH143" s="65">
        <f t="shared" ca="1" si="204"/>
        <v>0</v>
      </c>
      <c r="HI143" s="65">
        <f t="shared" ca="1" si="204"/>
        <v>0</v>
      </c>
      <c r="HJ143" s="65">
        <f t="shared" ca="1" si="204"/>
        <v>0</v>
      </c>
      <c r="HK143" s="65">
        <f t="shared" ca="1" si="204"/>
        <v>0</v>
      </c>
      <c r="HL143" s="65">
        <f t="shared" ca="1" si="204"/>
        <v>0</v>
      </c>
      <c r="HM143" s="65">
        <f t="shared" ca="1" si="204"/>
        <v>0</v>
      </c>
      <c r="HN143" s="65">
        <f t="shared" ca="1" si="204"/>
        <v>0</v>
      </c>
      <c r="HO143" s="65">
        <f t="shared" ca="1" si="204"/>
        <v>0</v>
      </c>
      <c r="HP143" s="65">
        <f t="shared" ca="1" si="204"/>
        <v>0</v>
      </c>
      <c r="HQ143" s="65">
        <f t="shared" ca="1" si="204"/>
        <v>0</v>
      </c>
      <c r="HR143" s="65">
        <f t="shared" ca="1" si="204"/>
        <v>0</v>
      </c>
      <c r="HS143" s="65">
        <f t="shared" ca="1" si="204"/>
        <v>0</v>
      </c>
      <c r="HT143" s="65">
        <f t="shared" ca="1" si="204"/>
        <v>0</v>
      </c>
      <c r="HU143" s="65">
        <f t="shared" ca="1" si="205"/>
        <v>0</v>
      </c>
      <c r="HV143" s="65">
        <f t="shared" ca="1" si="205"/>
        <v>0</v>
      </c>
      <c r="HW143" s="65">
        <f t="shared" ca="1" si="205"/>
        <v>0</v>
      </c>
      <c r="HX143" s="65">
        <f t="shared" ca="1" si="205"/>
        <v>0</v>
      </c>
      <c r="HY143" s="65">
        <f t="shared" ca="1" si="205"/>
        <v>0</v>
      </c>
      <c r="HZ143" s="65">
        <f t="shared" ca="1" si="205"/>
        <v>0</v>
      </c>
      <c r="IA143" s="65">
        <f t="shared" ca="1" si="205"/>
        <v>0</v>
      </c>
      <c r="IB143" s="65">
        <f t="shared" ca="1" si="205"/>
        <v>0</v>
      </c>
      <c r="IC143" s="65">
        <f t="shared" ca="1" si="205"/>
        <v>0</v>
      </c>
      <c r="ID143" s="65">
        <f t="shared" ca="1" si="205"/>
        <v>0</v>
      </c>
      <c r="IE143" s="65">
        <f t="shared" ca="1" si="205"/>
        <v>0</v>
      </c>
      <c r="IF143" s="65">
        <f t="shared" ca="1" si="205"/>
        <v>0</v>
      </c>
      <c r="IG143" s="65">
        <f t="shared" ca="1" si="195"/>
        <v>0</v>
      </c>
      <c r="IH143" s="65">
        <f t="shared" ca="1" si="195"/>
        <v>0</v>
      </c>
      <c r="II143" s="65">
        <f t="shared" ca="1" si="195"/>
        <v>0</v>
      </c>
      <c r="IJ143" s="65">
        <f t="shared" ca="1" si="195"/>
        <v>0</v>
      </c>
      <c r="IK143" s="65">
        <f t="shared" ca="1" si="195"/>
        <v>0</v>
      </c>
      <c r="IL143" s="65">
        <f t="shared" ca="1" si="195"/>
        <v>0</v>
      </c>
      <c r="IM143" s="65">
        <f t="shared" ca="1" si="195"/>
        <v>0</v>
      </c>
      <c r="IN143" s="65">
        <f t="shared" ca="1" si="195"/>
        <v>0</v>
      </c>
      <c r="IO143" s="65">
        <f t="shared" ca="1" si="195"/>
        <v>0</v>
      </c>
      <c r="IP143" s="65">
        <f t="shared" ca="1" si="196"/>
        <v>0</v>
      </c>
      <c r="IQ143" s="65">
        <f t="shared" ca="1" si="196"/>
        <v>0</v>
      </c>
      <c r="IR143" s="65">
        <f t="shared" ca="1" si="196"/>
        <v>0</v>
      </c>
      <c r="IS143" s="65">
        <f t="shared" ca="1" si="196"/>
        <v>0</v>
      </c>
      <c r="IT143" s="65">
        <f t="shared" ca="1" si="196"/>
        <v>0</v>
      </c>
      <c r="IU143" s="65">
        <f t="shared" ca="1" si="196"/>
        <v>0</v>
      </c>
      <c r="IV143" s="65">
        <f t="shared" ca="1" si="196"/>
        <v>0</v>
      </c>
      <c r="IW143" s="65">
        <f t="shared" ca="1" si="196"/>
        <v>0</v>
      </c>
      <c r="IX143" s="65">
        <f t="shared" ca="1" si="196"/>
        <v>0</v>
      </c>
      <c r="IY143" s="65">
        <f t="shared" ca="1" si="196"/>
        <v>0</v>
      </c>
      <c r="IZ143" s="65">
        <f t="shared" ca="1" si="196"/>
        <v>0</v>
      </c>
      <c r="JA143" s="65"/>
      <c r="JB143" s="65"/>
      <c r="JC143" s="65"/>
      <c r="JD143" s="65"/>
      <c r="JE143" s="65"/>
      <c r="JF143" s="65"/>
      <c r="JG143" s="65"/>
      <c r="JH143" s="65"/>
      <c r="JI143" s="65"/>
      <c r="JJ143" s="65"/>
      <c r="JK143" s="65"/>
      <c r="JL143" s="65"/>
      <c r="JM143" s="65"/>
      <c r="JN143" s="65"/>
      <c r="JO143" s="65"/>
      <c r="JP143" s="65"/>
      <c r="JQ143" s="65"/>
      <c r="JR143" s="65"/>
    </row>
    <row r="144" spans="1:278" x14ac:dyDescent="0.2">
      <c r="A144" s="64">
        <f t="shared" si="208"/>
        <v>135</v>
      </c>
      <c r="B144" s="65">
        <f t="shared" ca="1" si="206"/>
        <v>0</v>
      </c>
      <c r="C144" s="65">
        <f t="shared" ca="1" si="147"/>
        <v>0</v>
      </c>
      <c r="D144" s="65">
        <f t="shared" ca="1" si="148"/>
        <v>0</v>
      </c>
      <c r="E144" s="72">
        <f t="shared" ca="1" si="149"/>
        <v>0</v>
      </c>
      <c r="F144" s="67">
        <f t="shared" si="207"/>
        <v>0</v>
      </c>
      <c r="H144" s="72">
        <f t="shared" ca="1" si="209"/>
        <v>0</v>
      </c>
      <c r="I144" s="64">
        <f t="shared" ca="1" si="197"/>
        <v>142</v>
      </c>
      <c r="J144" s="67">
        <f t="shared" ca="1" si="127"/>
        <v>0</v>
      </c>
      <c r="K144" s="65">
        <f t="shared" ca="1" si="198"/>
        <v>0</v>
      </c>
      <c r="L144" s="65">
        <f t="shared" ca="1" si="198"/>
        <v>0</v>
      </c>
      <c r="M144" s="65">
        <f t="shared" ca="1" si="198"/>
        <v>0</v>
      </c>
      <c r="N144" s="65">
        <f t="shared" ca="1" si="198"/>
        <v>0</v>
      </c>
      <c r="O144" s="65">
        <f t="shared" ca="1" si="198"/>
        <v>0</v>
      </c>
      <c r="P144" s="65">
        <f t="shared" ca="1" si="198"/>
        <v>0</v>
      </c>
      <c r="Q144" s="65">
        <f t="shared" ca="1" si="198"/>
        <v>0</v>
      </c>
      <c r="R144" s="65">
        <f t="shared" ca="1" si="198"/>
        <v>0</v>
      </c>
      <c r="S144" s="65">
        <f t="shared" ca="1" si="198"/>
        <v>0</v>
      </c>
      <c r="T144" s="65">
        <f t="shared" ca="1" si="198"/>
        <v>0</v>
      </c>
      <c r="U144" s="65">
        <f t="shared" ca="1" si="198"/>
        <v>0</v>
      </c>
      <c r="V144" s="65">
        <f t="shared" ca="1" si="198"/>
        <v>0</v>
      </c>
      <c r="W144" s="65">
        <f t="shared" ca="1" si="198"/>
        <v>0</v>
      </c>
      <c r="X144" s="65">
        <f t="shared" ca="1" si="198"/>
        <v>0</v>
      </c>
      <c r="Y144" s="65">
        <f t="shared" ca="1" si="198"/>
        <v>0</v>
      </c>
      <c r="Z144" s="65">
        <f t="shared" ca="1" si="198"/>
        <v>0</v>
      </c>
      <c r="AA144" s="65">
        <f t="shared" ca="1" si="189"/>
        <v>0</v>
      </c>
      <c r="AB144" s="65">
        <f t="shared" ca="1" si="189"/>
        <v>0</v>
      </c>
      <c r="AC144" s="65">
        <f t="shared" ca="1" si="189"/>
        <v>0</v>
      </c>
      <c r="AD144" s="65">
        <f t="shared" ca="1" si="189"/>
        <v>0</v>
      </c>
      <c r="AE144" s="65">
        <f t="shared" ca="1" si="189"/>
        <v>0</v>
      </c>
      <c r="AF144" s="65">
        <f t="shared" ca="1" si="189"/>
        <v>0</v>
      </c>
      <c r="AG144" s="65">
        <f t="shared" ca="1" si="189"/>
        <v>0</v>
      </c>
      <c r="AH144" s="65">
        <f t="shared" ca="1" si="189"/>
        <v>0</v>
      </c>
      <c r="AI144" s="65">
        <f t="shared" ca="1" si="189"/>
        <v>0</v>
      </c>
      <c r="AJ144" s="65">
        <f t="shared" ca="1" si="189"/>
        <v>0</v>
      </c>
      <c r="AK144" s="65">
        <f t="shared" ca="1" si="189"/>
        <v>0</v>
      </c>
      <c r="AL144" s="65">
        <f t="shared" ca="1" si="189"/>
        <v>0</v>
      </c>
      <c r="AM144" s="65">
        <f t="shared" ca="1" si="189"/>
        <v>0</v>
      </c>
      <c r="AN144" s="65">
        <f t="shared" ca="1" si="189"/>
        <v>0</v>
      </c>
      <c r="AO144" s="65">
        <f t="shared" ca="1" si="189"/>
        <v>0</v>
      </c>
      <c r="AP144" s="65">
        <f t="shared" ca="1" si="190"/>
        <v>0</v>
      </c>
      <c r="AQ144" s="65">
        <f t="shared" ca="1" si="190"/>
        <v>0</v>
      </c>
      <c r="AR144" s="65">
        <f t="shared" ca="1" si="190"/>
        <v>0</v>
      </c>
      <c r="AS144" s="65">
        <f t="shared" ca="1" si="190"/>
        <v>0</v>
      </c>
      <c r="AT144" s="65">
        <f t="shared" ca="1" si="190"/>
        <v>0</v>
      </c>
      <c r="AU144" s="65">
        <f t="shared" ca="1" si="190"/>
        <v>0</v>
      </c>
      <c r="AV144" s="65">
        <f t="shared" ca="1" si="190"/>
        <v>0</v>
      </c>
      <c r="AW144" s="65">
        <f t="shared" ca="1" si="190"/>
        <v>0</v>
      </c>
      <c r="AX144" s="65">
        <f t="shared" ca="1" si="190"/>
        <v>0</v>
      </c>
      <c r="AY144" s="65">
        <f t="shared" ca="1" si="190"/>
        <v>0</v>
      </c>
      <c r="AZ144" s="65">
        <f t="shared" ca="1" si="190"/>
        <v>0</v>
      </c>
      <c r="BA144" s="65">
        <f t="shared" ca="1" si="190"/>
        <v>0</v>
      </c>
      <c r="BB144" s="65">
        <f t="shared" ca="1" si="190"/>
        <v>0</v>
      </c>
      <c r="BC144" s="65">
        <f t="shared" ca="1" si="190"/>
        <v>0</v>
      </c>
      <c r="BD144" s="65">
        <f t="shared" ca="1" si="190"/>
        <v>0</v>
      </c>
      <c r="BE144" s="65">
        <f t="shared" ca="1" si="190"/>
        <v>0</v>
      </c>
      <c r="BF144" s="65">
        <f t="shared" ca="1" si="187"/>
        <v>0</v>
      </c>
      <c r="BG144" s="65">
        <f t="shared" ca="1" si="187"/>
        <v>0</v>
      </c>
      <c r="BH144" s="65">
        <f t="shared" ca="1" si="187"/>
        <v>0</v>
      </c>
      <c r="BI144" s="65">
        <f t="shared" ca="1" si="187"/>
        <v>0</v>
      </c>
      <c r="BJ144" s="65">
        <f t="shared" ca="1" si="187"/>
        <v>0</v>
      </c>
      <c r="BK144" s="65">
        <f t="shared" ca="1" si="187"/>
        <v>0</v>
      </c>
      <c r="BL144" s="65">
        <f t="shared" ca="1" si="187"/>
        <v>0</v>
      </c>
      <c r="BM144" s="65">
        <f t="shared" ca="1" si="187"/>
        <v>0</v>
      </c>
      <c r="BN144" s="65">
        <f t="shared" ca="1" si="187"/>
        <v>0</v>
      </c>
      <c r="BO144" s="65">
        <f t="shared" ca="1" si="187"/>
        <v>0</v>
      </c>
      <c r="BP144" s="65">
        <f t="shared" ca="1" si="187"/>
        <v>0</v>
      </c>
      <c r="BQ144" s="65">
        <f t="shared" ca="1" si="187"/>
        <v>0</v>
      </c>
      <c r="BR144" s="65">
        <f t="shared" ca="1" si="187"/>
        <v>0</v>
      </c>
      <c r="BS144" s="65">
        <f t="shared" ca="1" si="187"/>
        <v>0</v>
      </c>
      <c r="BT144" s="65">
        <f t="shared" ca="1" si="187"/>
        <v>0</v>
      </c>
      <c r="BU144" s="65">
        <f t="shared" ca="1" si="199"/>
        <v>0</v>
      </c>
      <c r="BV144" s="65">
        <f t="shared" ca="1" si="199"/>
        <v>0</v>
      </c>
      <c r="BW144" s="65">
        <f t="shared" ca="1" si="199"/>
        <v>0</v>
      </c>
      <c r="BX144" s="65">
        <f t="shared" ca="1" si="199"/>
        <v>0</v>
      </c>
      <c r="BY144" s="65">
        <f t="shared" ca="1" si="199"/>
        <v>0</v>
      </c>
      <c r="BZ144" s="65">
        <f t="shared" ca="1" si="199"/>
        <v>0</v>
      </c>
      <c r="CA144" s="65">
        <f t="shared" ca="1" si="199"/>
        <v>0</v>
      </c>
      <c r="CB144" s="65">
        <f t="shared" ca="1" si="199"/>
        <v>0</v>
      </c>
      <c r="CC144" s="65">
        <f t="shared" ca="1" si="199"/>
        <v>0</v>
      </c>
      <c r="CD144" s="65">
        <f t="shared" ca="1" si="199"/>
        <v>0</v>
      </c>
      <c r="CE144" s="65">
        <f t="shared" ca="1" si="199"/>
        <v>0</v>
      </c>
      <c r="CF144" s="65">
        <f t="shared" ca="1" si="199"/>
        <v>0</v>
      </c>
      <c r="CG144" s="65">
        <f t="shared" ca="1" si="199"/>
        <v>0</v>
      </c>
      <c r="CH144" s="65">
        <f t="shared" ca="1" si="199"/>
        <v>0</v>
      </c>
      <c r="CI144" s="65">
        <f t="shared" ca="1" si="199"/>
        <v>0</v>
      </c>
      <c r="CJ144" s="65">
        <f t="shared" ca="1" si="199"/>
        <v>0</v>
      </c>
      <c r="CK144" s="65">
        <f t="shared" ca="1" si="191"/>
        <v>0</v>
      </c>
      <c r="CL144" s="65">
        <f t="shared" ca="1" si="191"/>
        <v>0</v>
      </c>
      <c r="CM144" s="65">
        <f t="shared" ca="1" si="191"/>
        <v>0</v>
      </c>
      <c r="CN144" s="65">
        <f t="shared" ca="1" si="191"/>
        <v>0</v>
      </c>
      <c r="CO144" s="65">
        <f t="shared" ca="1" si="191"/>
        <v>0</v>
      </c>
      <c r="CP144" s="65">
        <f t="shared" ca="1" si="191"/>
        <v>0</v>
      </c>
      <c r="CQ144" s="65">
        <f t="shared" ca="1" si="191"/>
        <v>0</v>
      </c>
      <c r="CR144" s="65">
        <f t="shared" ca="1" si="191"/>
        <v>0</v>
      </c>
      <c r="CS144" s="65">
        <f t="shared" ca="1" si="191"/>
        <v>0</v>
      </c>
      <c r="CT144" s="65">
        <f t="shared" ca="1" si="191"/>
        <v>0</v>
      </c>
      <c r="CU144" s="65">
        <f t="shared" ca="1" si="191"/>
        <v>0</v>
      </c>
      <c r="CV144" s="65">
        <f t="shared" ca="1" si="191"/>
        <v>0</v>
      </c>
      <c r="CW144" s="65">
        <f t="shared" ca="1" si="191"/>
        <v>0</v>
      </c>
      <c r="CX144" s="65">
        <f t="shared" ca="1" si="191"/>
        <v>0</v>
      </c>
      <c r="CY144" s="65">
        <f t="shared" ca="1" si="191"/>
        <v>0</v>
      </c>
      <c r="CZ144" s="65">
        <f t="shared" ca="1" si="200"/>
        <v>0</v>
      </c>
      <c r="DA144" s="65">
        <f t="shared" ca="1" si="200"/>
        <v>0</v>
      </c>
      <c r="DB144" s="65">
        <f t="shared" ca="1" si="200"/>
        <v>0</v>
      </c>
      <c r="DC144" s="65">
        <f t="shared" ca="1" si="200"/>
        <v>0</v>
      </c>
      <c r="DD144" s="65">
        <f t="shared" ca="1" si="200"/>
        <v>0</v>
      </c>
      <c r="DE144" s="65">
        <f t="shared" ca="1" si="200"/>
        <v>0</v>
      </c>
      <c r="DF144" s="65">
        <f t="shared" ca="1" si="200"/>
        <v>0</v>
      </c>
      <c r="DG144" s="65">
        <f t="shared" ca="1" si="200"/>
        <v>0</v>
      </c>
      <c r="DH144" s="65">
        <f t="shared" ca="1" si="200"/>
        <v>0</v>
      </c>
      <c r="DI144" s="65">
        <f t="shared" ca="1" si="200"/>
        <v>0</v>
      </c>
      <c r="DJ144" s="65">
        <f t="shared" ca="1" si="200"/>
        <v>0</v>
      </c>
      <c r="DK144" s="65">
        <f t="shared" ca="1" si="200"/>
        <v>0</v>
      </c>
      <c r="DL144" s="65">
        <f t="shared" ca="1" si="200"/>
        <v>0</v>
      </c>
      <c r="DM144" s="65">
        <f t="shared" ca="1" si="200"/>
        <v>0</v>
      </c>
      <c r="DN144" s="65">
        <f t="shared" ca="1" si="200"/>
        <v>0</v>
      </c>
      <c r="DO144" s="65">
        <f t="shared" ca="1" si="200"/>
        <v>0</v>
      </c>
      <c r="DP144" s="65">
        <f t="shared" ca="1" si="201"/>
        <v>0</v>
      </c>
      <c r="DQ144" s="65">
        <f t="shared" ca="1" si="201"/>
        <v>0</v>
      </c>
      <c r="DR144" s="65">
        <f t="shared" ca="1" si="201"/>
        <v>0</v>
      </c>
      <c r="DS144" s="65">
        <f t="shared" ca="1" si="201"/>
        <v>0</v>
      </c>
      <c r="DT144" s="65">
        <f t="shared" ca="1" si="201"/>
        <v>0</v>
      </c>
      <c r="DU144" s="65">
        <f t="shared" ca="1" si="201"/>
        <v>0</v>
      </c>
      <c r="DV144" s="65">
        <f t="shared" ca="1" si="201"/>
        <v>0</v>
      </c>
      <c r="DW144" s="65">
        <f t="shared" ca="1" si="201"/>
        <v>0</v>
      </c>
      <c r="DX144" s="65">
        <f t="shared" ca="1" si="201"/>
        <v>0</v>
      </c>
      <c r="DY144" s="65">
        <f t="shared" ca="1" si="201"/>
        <v>0</v>
      </c>
      <c r="DZ144" s="65">
        <f t="shared" ca="1" si="201"/>
        <v>0</v>
      </c>
      <c r="EA144" s="65">
        <f t="shared" ca="1" si="201"/>
        <v>0</v>
      </c>
      <c r="EB144" s="65">
        <f t="shared" ca="1" si="201"/>
        <v>0</v>
      </c>
      <c r="EC144" s="65">
        <f t="shared" ca="1" si="201"/>
        <v>0</v>
      </c>
      <c r="ED144" s="65">
        <f t="shared" ca="1" si="201"/>
        <v>0</v>
      </c>
      <c r="EE144" s="65">
        <f t="shared" ca="1" si="201"/>
        <v>0</v>
      </c>
      <c r="EF144" s="65">
        <f t="shared" ca="1" si="192"/>
        <v>0</v>
      </c>
      <c r="EG144" s="65">
        <f t="shared" ca="1" si="192"/>
        <v>0</v>
      </c>
      <c r="EH144" s="65">
        <f t="shared" ca="1" si="192"/>
        <v>0</v>
      </c>
      <c r="EI144" s="65">
        <f t="shared" ca="1" si="192"/>
        <v>0</v>
      </c>
      <c r="EJ144" s="65">
        <f t="shared" ca="1" si="192"/>
        <v>0</v>
      </c>
      <c r="EK144" s="65">
        <f t="shared" ca="1" si="192"/>
        <v>0</v>
      </c>
      <c r="EL144" s="65">
        <f t="shared" ca="1" si="192"/>
        <v>0</v>
      </c>
      <c r="EM144" s="65">
        <f t="shared" ca="1" si="192"/>
        <v>0</v>
      </c>
      <c r="EN144" s="65">
        <f t="shared" ca="1" si="192"/>
        <v>0</v>
      </c>
      <c r="EO144" s="65">
        <f t="shared" ca="1" si="192"/>
        <v>0</v>
      </c>
      <c r="EP144" s="65">
        <f t="shared" ca="1" si="192"/>
        <v>0</v>
      </c>
      <c r="EQ144" s="65">
        <f t="shared" ca="1" si="192"/>
        <v>0</v>
      </c>
      <c r="ER144" s="65">
        <f t="shared" ca="1" si="192"/>
        <v>0</v>
      </c>
      <c r="ES144" s="65">
        <f t="shared" ca="1" si="192"/>
        <v>0</v>
      </c>
      <c r="ET144" s="65">
        <f t="shared" ca="1" si="192"/>
        <v>0</v>
      </c>
      <c r="EU144" s="65">
        <f t="shared" ca="1" si="193"/>
        <v>0</v>
      </c>
      <c r="EV144" s="65">
        <f t="shared" ca="1" si="193"/>
        <v>0</v>
      </c>
      <c r="EW144" s="65">
        <f t="shared" ca="1" si="193"/>
        <v>0</v>
      </c>
      <c r="EX144" s="65">
        <f t="shared" ca="1" si="193"/>
        <v>0</v>
      </c>
      <c r="EY144" s="65">
        <f t="shared" ca="1" si="193"/>
        <v>0</v>
      </c>
      <c r="EZ144" s="65">
        <f t="shared" ca="1" si="193"/>
        <v>0</v>
      </c>
      <c r="FA144" s="65">
        <f t="shared" ca="1" si="193"/>
        <v>0</v>
      </c>
      <c r="FB144" s="65">
        <f t="shared" ca="1" si="193"/>
        <v>0</v>
      </c>
      <c r="FC144" s="65">
        <f t="shared" ca="1" si="193"/>
        <v>0</v>
      </c>
      <c r="FD144" s="65">
        <f t="shared" ca="1" si="193"/>
        <v>0</v>
      </c>
      <c r="FE144" s="65">
        <f t="shared" ca="1" si="188"/>
        <v>0</v>
      </c>
      <c r="FF144" s="65">
        <f t="shared" ca="1" si="188"/>
        <v>0</v>
      </c>
      <c r="FG144" s="65">
        <f t="shared" ca="1" si="188"/>
        <v>0</v>
      </c>
      <c r="FH144" s="65">
        <f t="shared" ca="1" si="188"/>
        <v>0</v>
      </c>
      <c r="FI144" s="65">
        <f t="shared" ca="1" si="188"/>
        <v>0</v>
      </c>
      <c r="FJ144" s="65">
        <f t="shared" ca="1" si="188"/>
        <v>0</v>
      </c>
      <c r="FK144" s="65">
        <f t="shared" ca="1" si="188"/>
        <v>0</v>
      </c>
      <c r="FL144" s="65">
        <f t="shared" ca="1" si="188"/>
        <v>0</v>
      </c>
      <c r="FM144" s="65">
        <f t="shared" ca="1" si="188"/>
        <v>0</v>
      </c>
      <c r="FN144" s="65">
        <f t="shared" ca="1" si="188"/>
        <v>0</v>
      </c>
      <c r="FO144" s="65">
        <f t="shared" ca="1" si="188"/>
        <v>0</v>
      </c>
      <c r="FP144" s="65">
        <f t="shared" ca="1" si="188"/>
        <v>0</v>
      </c>
      <c r="FQ144" s="65">
        <f t="shared" ca="1" si="202"/>
        <v>0</v>
      </c>
      <c r="FR144" s="65">
        <f t="shared" ca="1" si="202"/>
        <v>0</v>
      </c>
      <c r="FS144" s="65">
        <f t="shared" ca="1" si="202"/>
        <v>0</v>
      </c>
      <c r="FT144" s="65">
        <f t="shared" ca="1" si="202"/>
        <v>0</v>
      </c>
      <c r="FU144" s="65">
        <f t="shared" ca="1" si="202"/>
        <v>0</v>
      </c>
      <c r="FV144" s="65">
        <f t="shared" ca="1" si="202"/>
        <v>0</v>
      </c>
      <c r="FW144" s="65">
        <f t="shared" ca="1" si="202"/>
        <v>0</v>
      </c>
      <c r="FX144" s="65">
        <f t="shared" ca="1" si="202"/>
        <v>0</v>
      </c>
      <c r="FY144" s="65">
        <f t="shared" ca="1" si="202"/>
        <v>0</v>
      </c>
      <c r="FZ144" s="65">
        <f t="shared" ca="1" si="202"/>
        <v>0</v>
      </c>
      <c r="GA144" s="65">
        <f t="shared" ca="1" si="202"/>
        <v>0</v>
      </c>
      <c r="GB144" s="65">
        <f t="shared" ca="1" si="202"/>
        <v>0</v>
      </c>
      <c r="GC144" s="65">
        <f t="shared" ca="1" si="202"/>
        <v>0</v>
      </c>
      <c r="GD144" s="65">
        <f t="shared" ca="1" si="202"/>
        <v>0</v>
      </c>
      <c r="GE144" s="65">
        <f t="shared" ca="1" si="202"/>
        <v>0</v>
      </c>
      <c r="GF144" s="65">
        <f t="shared" ca="1" si="202"/>
        <v>0</v>
      </c>
      <c r="GG144" s="65">
        <f t="shared" ca="1" si="203"/>
        <v>0</v>
      </c>
      <c r="GH144" s="65">
        <f t="shared" ca="1" si="203"/>
        <v>0</v>
      </c>
      <c r="GI144" s="65">
        <f t="shared" ca="1" si="203"/>
        <v>0</v>
      </c>
      <c r="GJ144" s="65">
        <f t="shared" ca="1" si="203"/>
        <v>0</v>
      </c>
      <c r="GK144" s="65">
        <f t="shared" ca="1" si="203"/>
        <v>0</v>
      </c>
      <c r="GL144" s="65">
        <f t="shared" ca="1" si="203"/>
        <v>0</v>
      </c>
      <c r="GM144" s="65">
        <f t="shared" ca="1" si="203"/>
        <v>0</v>
      </c>
      <c r="GN144" s="65">
        <f t="shared" ca="1" si="203"/>
        <v>0</v>
      </c>
      <c r="GO144" s="65">
        <f t="shared" ca="1" si="203"/>
        <v>0</v>
      </c>
      <c r="GP144" s="65">
        <f t="shared" ca="1" si="203"/>
        <v>0</v>
      </c>
      <c r="GQ144" s="65">
        <f t="shared" ca="1" si="203"/>
        <v>0</v>
      </c>
      <c r="GR144" s="65">
        <f t="shared" ca="1" si="203"/>
        <v>0</v>
      </c>
      <c r="GS144" s="65">
        <f t="shared" ca="1" si="194"/>
        <v>0</v>
      </c>
      <c r="GT144" s="65">
        <f t="shared" ca="1" si="194"/>
        <v>0</v>
      </c>
      <c r="GU144" s="65">
        <f t="shared" ca="1" si="194"/>
        <v>0</v>
      </c>
      <c r="GV144" s="65">
        <f t="shared" ca="1" si="194"/>
        <v>0</v>
      </c>
      <c r="GW144" s="65">
        <f t="shared" ca="1" si="194"/>
        <v>0</v>
      </c>
      <c r="GX144" s="65">
        <f t="shared" ca="1" si="194"/>
        <v>0</v>
      </c>
      <c r="GY144" s="65">
        <f t="shared" ca="1" si="194"/>
        <v>0</v>
      </c>
      <c r="GZ144" s="65">
        <f t="shared" ca="1" si="194"/>
        <v>0</v>
      </c>
      <c r="HA144" s="65">
        <f t="shared" ca="1" si="194"/>
        <v>0</v>
      </c>
      <c r="HB144" s="65">
        <f t="shared" ca="1" si="194"/>
        <v>0</v>
      </c>
      <c r="HC144" s="65">
        <f t="shared" ca="1" si="194"/>
        <v>0</v>
      </c>
      <c r="HD144" s="65">
        <f t="shared" ca="1" si="194"/>
        <v>0</v>
      </c>
      <c r="HE144" s="65">
        <f t="shared" ca="1" si="204"/>
        <v>0</v>
      </c>
      <c r="HF144" s="65">
        <f t="shared" ca="1" si="204"/>
        <v>0</v>
      </c>
      <c r="HG144" s="65">
        <f t="shared" ca="1" si="204"/>
        <v>0</v>
      </c>
      <c r="HH144" s="65">
        <f t="shared" ca="1" si="204"/>
        <v>0</v>
      </c>
      <c r="HI144" s="65">
        <f t="shared" ca="1" si="204"/>
        <v>0</v>
      </c>
      <c r="HJ144" s="65">
        <f t="shared" ca="1" si="204"/>
        <v>0</v>
      </c>
      <c r="HK144" s="65">
        <f t="shared" ca="1" si="204"/>
        <v>0</v>
      </c>
      <c r="HL144" s="65">
        <f t="shared" ca="1" si="204"/>
        <v>0</v>
      </c>
      <c r="HM144" s="65">
        <f t="shared" ca="1" si="204"/>
        <v>0</v>
      </c>
      <c r="HN144" s="65">
        <f t="shared" ca="1" si="204"/>
        <v>0</v>
      </c>
      <c r="HO144" s="65">
        <f t="shared" ca="1" si="204"/>
        <v>0</v>
      </c>
      <c r="HP144" s="65">
        <f t="shared" ca="1" si="204"/>
        <v>0</v>
      </c>
      <c r="HQ144" s="65">
        <f t="shared" ca="1" si="204"/>
        <v>0</v>
      </c>
      <c r="HR144" s="65">
        <f t="shared" ca="1" si="204"/>
        <v>0</v>
      </c>
      <c r="HS144" s="65">
        <f t="shared" ca="1" si="204"/>
        <v>0</v>
      </c>
      <c r="HT144" s="65">
        <f t="shared" ca="1" si="204"/>
        <v>0</v>
      </c>
      <c r="HU144" s="65">
        <f t="shared" ca="1" si="205"/>
        <v>0</v>
      </c>
      <c r="HV144" s="65">
        <f t="shared" ca="1" si="205"/>
        <v>0</v>
      </c>
      <c r="HW144" s="65">
        <f t="shared" ca="1" si="205"/>
        <v>0</v>
      </c>
      <c r="HX144" s="65">
        <f t="shared" ca="1" si="205"/>
        <v>0</v>
      </c>
      <c r="HY144" s="65">
        <f t="shared" ca="1" si="205"/>
        <v>0</v>
      </c>
      <c r="HZ144" s="65">
        <f t="shared" ca="1" si="205"/>
        <v>0</v>
      </c>
      <c r="IA144" s="65">
        <f t="shared" ca="1" si="205"/>
        <v>0</v>
      </c>
      <c r="IB144" s="65">
        <f t="shared" ca="1" si="205"/>
        <v>0</v>
      </c>
      <c r="IC144" s="65">
        <f t="shared" ca="1" si="205"/>
        <v>0</v>
      </c>
      <c r="ID144" s="65">
        <f t="shared" ca="1" si="205"/>
        <v>0</v>
      </c>
      <c r="IE144" s="65">
        <f t="shared" ca="1" si="205"/>
        <v>0</v>
      </c>
      <c r="IF144" s="65">
        <f t="shared" ca="1" si="205"/>
        <v>0</v>
      </c>
      <c r="IG144" s="65">
        <f t="shared" ca="1" si="195"/>
        <v>0</v>
      </c>
      <c r="IH144" s="65">
        <f t="shared" ca="1" si="195"/>
        <v>0</v>
      </c>
      <c r="II144" s="65">
        <f t="shared" ca="1" si="195"/>
        <v>0</v>
      </c>
      <c r="IJ144" s="65">
        <f t="shared" ca="1" si="195"/>
        <v>0</v>
      </c>
      <c r="IK144" s="65">
        <f t="shared" ca="1" si="195"/>
        <v>0</v>
      </c>
      <c r="IL144" s="65">
        <f t="shared" ca="1" si="195"/>
        <v>0</v>
      </c>
      <c r="IM144" s="65">
        <f t="shared" ca="1" si="195"/>
        <v>0</v>
      </c>
      <c r="IN144" s="65">
        <f t="shared" ca="1" si="195"/>
        <v>0</v>
      </c>
      <c r="IO144" s="65">
        <f t="shared" ca="1" si="195"/>
        <v>0</v>
      </c>
      <c r="IP144" s="65">
        <f t="shared" ca="1" si="196"/>
        <v>0</v>
      </c>
      <c r="IQ144" s="65">
        <f t="shared" ca="1" si="196"/>
        <v>0</v>
      </c>
      <c r="IR144" s="65">
        <f t="shared" ca="1" si="196"/>
        <v>0</v>
      </c>
      <c r="IS144" s="65">
        <f t="shared" ca="1" si="196"/>
        <v>0</v>
      </c>
      <c r="IT144" s="65">
        <f t="shared" ca="1" si="196"/>
        <v>0</v>
      </c>
      <c r="IU144" s="65">
        <f t="shared" ca="1" si="196"/>
        <v>0</v>
      </c>
      <c r="IV144" s="65">
        <f t="shared" ca="1" si="196"/>
        <v>0</v>
      </c>
      <c r="IW144" s="65">
        <f t="shared" ca="1" si="196"/>
        <v>0</v>
      </c>
      <c r="IX144" s="65">
        <f t="shared" ca="1" si="196"/>
        <v>0</v>
      </c>
      <c r="IY144" s="65">
        <f t="shared" ca="1" si="196"/>
        <v>0</v>
      </c>
      <c r="IZ144" s="65">
        <f t="shared" ca="1" si="196"/>
        <v>0</v>
      </c>
      <c r="JA144" s="65"/>
      <c r="JB144" s="65"/>
      <c r="JC144" s="65"/>
      <c r="JD144" s="65"/>
      <c r="JE144" s="65"/>
      <c r="JF144" s="65"/>
      <c r="JG144" s="65"/>
      <c r="JH144" s="65"/>
      <c r="JI144" s="65"/>
      <c r="JJ144" s="65"/>
      <c r="JK144" s="65"/>
      <c r="JL144" s="65"/>
      <c r="JM144" s="65"/>
      <c r="JN144" s="65"/>
      <c r="JO144" s="65"/>
      <c r="JP144" s="65"/>
      <c r="JQ144" s="65"/>
      <c r="JR144" s="65"/>
    </row>
    <row r="145" spans="1:278" x14ac:dyDescent="0.2">
      <c r="A145" s="64">
        <f t="shared" si="208"/>
        <v>136</v>
      </c>
      <c r="B145" s="65">
        <f t="shared" ca="1" si="206"/>
        <v>0</v>
      </c>
      <c r="C145" s="65">
        <f t="shared" ca="1" si="147"/>
        <v>0</v>
      </c>
      <c r="D145" s="65">
        <f t="shared" ca="1" si="148"/>
        <v>0</v>
      </c>
      <c r="E145" s="72">
        <f t="shared" ca="1" si="149"/>
        <v>0</v>
      </c>
      <c r="F145" s="67">
        <f t="shared" si="207"/>
        <v>0</v>
      </c>
      <c r="H145" s="72">
        <f t="shared" ca="1" si="209"/>
        <v>0</v>
      </c>
      <c r="I145" s="64">
        <f t="shared" ca="1" si="197"/>
        <v>143</v>
      </c>
      <c r="J145" s="67">
        <f t="shared" ca="1" si="127"/>
        <v>0</v>
      </c>
      <c r="K145" s="65">
        <f t="shared" ca="1" si="198"/>
        <v>0</v>
      </c>
      <c r="L145" s="65">
        <f t="shared" ca="1" si="198"/>
        <v>0</v>
      </c>
      <c r="M145" s="65">
        <f t="shared" ca="1" si="198"/>
        <v>0</v>
      </c>
      <c r="N145" s="65">
        <f t="shared" ca="1" si="198"/>
        <v>0</v>
      </c>
      <c r="O145" s="65">
        <f t="shared" ca="1" si="198"/>
        <v>0</v>
      </c>
      <c r="P145" s="65">
        <f t="shared" ca="1" si="198"/>
        <v>0</v>
      </c>
      <c r="Q145" s="65">
        <f t="shared" ca="1" si="198"/>
        <v>0</v>
      </c>
      <c r="R145" s="65">
        <f t="shared" ca="1" si="198"/>
        <v>0</v>
      </c>
      <c r="S145" s="65">
        <f t="shared" ca="1" si="198"/>
        <v>0</v>
      </c>
      <c r="T145" s="65">
        <f t="shared" ca="1" si="198"/>
        <v>0</v>
      </c>
      <c r="U145" s="65">
        <f t="shared" ca="1" si="198"/>
        <v>0</v>
      </c>
      <c r="V145" s="65">
        <f t="shared" ca="1" si="198"/>
        <v>0</v>
      </c>
      <c r="W145" s="65">
        <f t="shared" ca="1" si="198"/>
        <v>0</v>
      </c>
      <c r="X145" s="65">
        <f t="shared" ca="1" si="198"/>
        <v>0</v>
      </c>
      <c r="Y145" s="65">
        <f t="shared" ca="1" si="198"/>
        <v>0</v>
      </c>
      <c r="Z145" s="65">
        <f t="shared" ca="1" si="198"/>
        <v>0</v>
      </c>
      <c r="AA145" s="65">
        <f t="shared" ca="1" si="189"/>
        <v>0</v>
      </c>
      <c r="AB145" s="65">
        <f t="shared" ca="1" si="189"/>
        <v>0</v>
      </c>
      <c r="AC145" s="65">
        <f t="shared" ca="1" si="189"/>
        <v>0</v>
      </c>
      <c r="AD145" s="65">
        <f t="shared" ca="1" si="189"/>
        <v>0</v>
      </c>
      <c r="AE145" s="65">
        <f t="shared" ca="1" si="189"/>
        <v>0</v>
      </c>
      <c r="AF145" s="65">
        <f t="shared" ca="1" si="189"/>
        <v>0</v>
      </c>
      <c r="AG145" s="65">
        <f t="shared" ca="1" si="189"/>
        <v>0</v>
      </c>
      <c r="AH145" s="65">
        <f t="shared" ca="1" si="189"/>
        <v>0</v>
      </c>
      <c r="AI145" s="65">
        <f t="shared" ca="1" si="189"/>
        <v>0</v>
      </c>
      <c r="AJ145" s="65">
        <f t="shared" ca="1" si="189"/>
        <v>0</v>
      </c>
      <c r="AK145" s="65">
        <f t="shared" ca="1" si="189"/>
        <v>0</v>
      </c>
      <c r="AL145" s="65">
        <f t="shared" ca="1" si="189"/>
        <v>0</v>
      </c>
      <c r="AM145" s="65">
        <f t="shared" ca="1" si="189"/>
        <v>0</v>
      </c>
      <c r="AN145" s="65">
        <f t="shared" ca="1" si="189"/>
        <v>0</v>
      </c>
      <c r="AO145" s="65">
        <f t="shared" ca="1" si="189"/>
        <v>0</v>
      </c>
      <c r="AP145" s="65">
        <f t="shared" ca="1" si="190"/>
        <v>0</v>
      </c>
      <c r="AQ145" s="65">
        <f t="shared" ca="1" si="190"/>
        <v>0</v>
      </c>
      <c r="AR145" s="65">
        <f t="shared" ca="1" si="190"/>
        <v>0</v>
      </c>
      <c r="AS145" s="65">
        <f t="shared" ca="1" si="190"/>
        <v>0</v>
      </c>
      <c r="AT145" s="65">
        <f t="shared" ca="1" si="190"/>
        <v>0</v>
      </c>
      <c r="AU145" s="65">
        <f t="shared" ca="1" si="190"/>
        <v>0</v>
      </c>
      <c r="AV145" s="65">
        <f t="shared" ca="1" si="190"/>
        <v>0</v>
      </c>
      <c r="AW145" s="65">
        <f t="shared" ca="1" si="190"/>
        <v>0</v>
      </c>
      <c r="AX145" s="65">
        <f t="shared" ca="1" si="190"/>
        <v>0</v>
      </c>
      <c r="AY145" s="65">
        <f t="shared" ca="1" si="190"/>
        <v>0</v>
      </c>
      <c r="AZ145" s="65">
        <f t="shared" ca="1" si="190"/>
        <v>0</v>
      </c>
      <c r="BA145" s="65">
        <f t="shared" ca="1" si="190"/>
        <v>0</v>
      </c>
      <c r="BB145" s="65">
        <f t="shared" ca="1" si="190"/>
        <v>0</v>
      </c>
      <c r="BC145" s="65">
        <f t="shared" ca="1" si="190"/>
        <v>0</v>
      </c>
      <c r="BD145" s="65">
        <f t="shared" ca="1" si="190"/>
        <v>0</v>
      </c>
      <c r="BE145" s="65">
        <f t="shared" ref="BE145:BT160" ca="1" si="210">VLOOKUP(ROUNDUP(SQRT(BE$1^2+$I145^2),0),$A$9:$B$723,2)</f>
        <v>0</v>
      </c>
      <c r="BF145" s="65">
        <f t="shared" ca="1" si="210"/>
        <v>0</v>
      </c>
      <c r="BG145" s="65">
        <f t="shared" ca="1" si="210"/>
        <v>0</v>
      </c>
      <c r="BH145" s="65">
        <f t="shared" ca="1" si="210"/>
        <v>0</v>
      </c>
      <c r="BI145" s="65">
        <f t="shared" ca="1" si="210"/>
        <v>0</v>
      </c>
      <c r="BJ145" s="65">
        <f t="shared" ca="1" si="210"/>
        <v>0</v>
      </c>
      <c r="BK145" s="65">
        <f t="shared" ca="1" si="210"/>
        <v>0</v>
      </c>
      <c r="BL145" s="65">
        <f t="shared" ca="1" si="210"/>
        <v>0</v>
      </c>
      <c r="BM145" s="65">
        <f t="shared" ca="1" si="210"/>
        <v>0</v>
      </c>
      <c r="BN145" s="65">
        <f t="shared" ca="1" si="210"/>
        <v>0</v>
      </c>
      <c r="BO145" s="65">
        <f t="shared" ca="1" si="210"/>
        <v>0</v>
      </c>
      <c r="BP145" s="65">
        <f t="shared" ca="1" si="210"/>
        <v>0</v>
      </c>
      <c r="BQ145" s="65">
        <f t="shared" ca="1" si="210"/>
        <v>0</v>
      </c>
      <c r="BR145" s="65">
        <f t="shared" ca="1" si="210"/>
        <v>0</v>
      </c>
      <c r="BS145" s="65">
        <f t="shared" ca="1" si="210"/>
        <v>0</v>
      </c>
      <c r="BT145" s="65">
        <f t="shared" ca="1" si="210"/>
        <v>0</v>
      </c>
      <c r="BU145" s="65">
        <f t="shared" ca="1" si="199"/>
        <v>0</v>
      </c>
      <c r="BV145" s="65">
        <f t="shared" ca="1" si="199"/>
        <v>0</v>
      </c>
      <c r="BW145" s="65">
        <f t="shared" ca="1" si="199"/>
        <v>0</v>
      </c>
      <c r="BX145" s="65">
        <f t="shared" ca="1" si="199"/>
        <v>0</v>
      </c>
      <c r="BY145" s="65">
        <f t="shared" ca="1" si="199"/>
        <v>0</v>
      </c>
      <c r="BZ145" s="65">
        <f t="shared" ca="1" si="199"/>
        <v>0</v>
      </c>
      <c r="CA145" s="65">
        <f t="shared" ca="1" si="199"/>
        <v>0</v>
      </c>
      <c r="CB145" s="65">
        <f t="shared" ca="1" si="199"/>
        <v>0</v>
      </c>
      <c r="CC145" s="65">
        <f t="shared" ca="1" si="199"/>
        <v>0</v>
      </c>
      <c r="CD145" s="65">
        <f t="shared" ca="1" si="199"/>
        <v>0</v>
      </c>
      <c r="CE145" s="65">
        <f t="shared" ca="1" si="199"/>
        <v>0</v>
      </c>
      <c r="CF145" s="65">
        <f t="shared" ca="1" si="199"/>
        <v>0</v>
      </c>
      <c r="CG145" s="65">
        <f t="shared" ca="1" si="199"/>
        <v>0</v>
      </c>
      <c r="CH145" s="65">
        <f t="shared" ca="1" si="199"/>
        <v>0</v>
      </c>
      <c r="CI145" s="65">
        <f t="shared" ca="1" si="199"/>
        <v>0</v>
      </c>
      <c r="CJ145" s="65">
        <f t="shared" ca="1" si="199"/>
        <v>0</v>
      </c>
      <c r="CK145" s="65">
        <f t="shared" ca="1" si="191"/>
        <v>0</v>
      </c>
      <c r="CL145" s="65">
        <f t="shared" ca="1" si="191"/>
        <v>0</v>
      </c>
      <c r="CM145" s="65">
        <f t="shared" ca="1" si="191"/>
        <v>0</v>
      </c>
      <c r="CN145" s="65">
        <f t="shared" ca="1" si="191"/>
        <v>0</v>
      </c>
      <c r="CO145" s="65">
        <f t="shared" ca="1" si="191"/>
        <v>0</v>
      </c>
      <c r="CP145" s="65">
        <f t="shared" ca="1" si="191"/>
        <v>0</v>
      </c>
      <c r="CQ145" s="65">
        <f t="shared" ca="1" si="191"/>
        <v>0</v>
      </c>
      <c r="CR145" s="65">
        <f t="shared" ca="1" si="191"/>
        <v>0</v>
      </c>
      <c r="CS145" s="65">
        <f t="shared" ca="1" si="191"/>
        <v>0</v>
      </c>
      <c r="CT145" s="65">
        <f t="shared" ca="1" si="191"/>
        <v>0</v>
      </c>
      <c r="CU145" s="65">
        <f t="shared" ca="1" si="191"/>
        <v>0</v>
      </c>
      <c r="CV145" s="65">
        <f t="shared" ca="1" si="191"/>
        <v>0</v>
      </c>
      <c r="CW145" s="65">
        <f t="shared" ca="1" si="191"/>
        <v>0</v>
      </c>
      <c r="CX145" s="65">
        <f t="shared" ca="1" si="191"/>
        <v>0</v>
      </c>
      <c r="CY145" s="65">
        <f t="shared" ca="1" si="191"/>
        <v>0</v>
      </c>
      <c r="CZ145" s="65">
        <f t="shared" ca="1" si="200"/>
        <v>0</v>
      </c>
      <c r="DA145" s="65">
        <f t="shared" ca="1" si="200"/>
        <v>0</v>
      </c>
      <c r="DB145" s="65">
        <f t="shared" ca="1" si="200"/>
        <v>0</v>
      </c>
      <c r="DC145" s="65">
        <f t="shared" ca="1" si="200"/>
        <v>0</v>
      </c>
      <c r="DD145" s="65">
        <f t="shared" ca="1" si="200"/>
        <v>0</v>
      </c>
      <c r="DE145" s="65">
        <f t="shared" ca="1" si="200"/>
        <v>0</v>
      </c>
      <c r="DF145" s="65">
        <f t="shared" ca="1" si="200"/>
        <v>0</v>
      </c>
      <c r="DG145" s="65">
        <f t="shared" ca="1" si="200"/>
        <v>0</v>
      </c>
      <c r="DH145" s="65">
        <f t="shared" ca="1" si="200"/>
        <v>0</v>
      </c>
      <c r="DI145" s="65">
        <f t="shared" ca="1" si="200"/>
        <v>0</v>
      </c>
      <c r="DJ145" s="65">
        <f t="shared" ca="1" si="200"/>
        <v>0</v>
      </c>
      <c r="DK145" s="65">
        <f t="shared" ca="1" si="200"/>
        <v>0</v>
      </c>
      <c r="DL145" s="65">
        <f t="shared" ca="1" si="200"/>
        <v>0</v>
      </c>
      <c r="DM145" s="65">
        <f t="shared" ca="1" si="200"/>
        <v>0</v>
      </c>
      <c r="DN145" s="65">
        <f t="shared" ca="1" si="200"/>
        <v>0</v>
      </c>
      <c r="DO145" s="65">
        <f t="shared" ca="1" si="200"/>
        <v>0</v>
      </c>
      <c r="DP145" s="65">
        <f t="shared" ca="1" si="201"/>
        <v>0</v>
      </c>
      <c r="DQ145" s="65">
        <f t="shared" ca="1" si="201"/>
        <v>0</v>
      </c>
      <c r="DR145" s="65">
        <f t="shared" ca="1" si="201"/>
        <v>0</v>
      </c>
      <c r="DS145" s="65">
        <f t="shared" ca="1" si="201"/>
        <v>0</v>
      </c>
      <c r="DT145" s="65">
        <f t="shared" ca="1" si="201"/>
        <v>0</v>
      </c>
      <c r="DU145" s="65">
        <f t="shared" ca="1" si="201"/>
        <v>0</v>
      </c>
      <c r="DV145" s="65">
        <f t="shared" ca="1" si="201"/>
        <v>0</v>
      </c>
      <c r="DW145" s="65">
        <f t="shared" ca="1" si="201"/>
        <v>0</v>
      </c>
      <c r="DX145" s="65">
        <f t="shared" ca="1" si="201"/>
        <v>0</v>
      </c>
      <c r="DY145" s="65">
        <f t="shared" ca="1" si="201"/>
        <v>0</v>
      </c>
      <c r="DZ145" s="65">
        <f t="shared" ca="1" si="201"/>
        <v>0</v>
      </c>
      <c r="EA145" s="65">
        <f t="shared" ca="1" si="201"/>
        <v>0</v>
      </c>
      <c r="EB145" s="65">
        <f t="shared" ca="1" si="201"/>
        <v>0</v>
      </c>
      <c r="EC145" s="65">
        <f t="shared" ca="1" si="201"/>
        <v>0</v>
      </c>
      <c r="ED145" s="65">
        <f t="shared" ca="1" si="201"/>
        <v>0</v>
      </c>
      <c r="EE145" s="65">
        <f t="shared" ca="1" si="201"/>
        <v>0</v>
      </c>
      <c r="EF145" s="65">
        <f t="shared" ca="1" si="192"/>
        <v>0</v>
      </c>
      <c r="EG145" s="65">
        <f t="shared" ca="1" si="192"/>
        <v>0</v>
      </c>
      <c r="EH145" s="65">
        <f t="shared" ca="1" si="192"/>
        <v>0</v>
      </c>
      <c r="EI145" s="65">
        <f t="shared" ca="1" si="192"/>
        <v>0</v>
      </c>
      <c r="EJ145" s="65">
        <f t="shared" ca="1" si="192"/>
        <v>0</v>
      </c>
      <c r="EK145" s="65">
        <f t="shared" ca="1" si="192"/>
        <v>0</v>
      </c>
      <c r="EL145" s="65">
        <f t="shared" ca="1" si="192"/>
        <v>0</v>
      </c>
      <c r="EM145" s="65">
        <f t="shared" ca="1" si="192"/>
        <v>0</v>
      </c>
      <c r="EN145" s="65">
        <f t="shared" ca="1" si="192"/>
        <v>0</v>
      </c>
      <c r="EO145" s="65">
        <f t="shared" ca="1" si="192"/>
        <v>0</v>
      </c>
      <c r="EP145" s="65">
        <f t="shared" ca="1" si="192"/>
        <v>0</v>
      </c>
      <c r="EQ145" s="65">
        <f t="shared" ca="1" si="192"/>
        <v>0</v>
      </c>
      <c r="ER145" s="65">
        <f t="shared" ca="1" si="192"/>
        <v>0</v>
      </c>
      <c r="ES145" s="65">
        <f t="shared" ca="1" si="192"/>
        <v>0</v>
      </c>
      <c r="ET145" s="65">
        <f t="shared" ca="1" si="192"/>
        <v>0</v>
      </c>
      <c r="EU145" s="65">
        <f t="shared" ca="1" si="193"/>
        <v>0</v>
      </c>
      <c r="EV145" s="65">
        <f t="shared" ca="1" si="193"/>
        <v>0</v>
      </c>
      <c r="EW145" s="65">
        <f t="shared" ca="1" si="193"/>
        <v>0</v>
      </c>
      <c r="EX145" s="65">
        <f t="shared" ca="1" si="193"/>
        <v>0</v>
      </c>
      <c r="EY145" s="65">
        <f t="shared" ca="1" si="193"/>
        <v>0</v>
      </c>
      <c r="EZ145" s="65">
        <f t="shared" ca="1" si="193"/>
        <v>0</v>
      </c>
      <c r="FA145" s="65">
        <f t="shared" ca="1" si="193"/>
        <v>0</v>
      </c>
      <c r="FB145" s="65">
        <f t="shared" ca="1" si="193"/>
        <v>0</v>
      </c>
      <c r="FC145" s="65">
        <f t="shared" ca="1" si="193"/>
        <v>0</v>
      </c>
      <c r="FD145" s="65">
        <f t="shared" ca="1" si="193"/>
        <v>0</v>
      </c>
      <c r="FE145" s="65">
        <f t="shared" ca="1" si="193"/>
        <v>0</v>
      </c>
      <c r="FF145" s="65">
        <f t="shared" ca="1" si="193"/>
        <v>0</v>
      </c>
      <c r="FG145" s="65">
        <f t="shared" ca="1" si="193"/>
        <v>0</v>
      </c>
      <c r="FH145" s="65">
        <f t="shared" ca="1" si="193"/>
        <v>0</v>
      </c>
      <c r="FI145" s="65">
        <f t="shared" ca="1" si="193"/>
        <v>0</v>
      </c>
      <c r="FJ145" s="65">
        <f t="shared" ca="1" si="193"/>
        <v>0</v>
      </c>
      <c r="FK145" s="65">
        <f t="shared" ref="FK145:FZ160" ca="1" si="211">VLOOKUP(ROUNDUP(SQRT(FK$1^2+$I145^2),0),$A$9:$B$723,2)</f>
        <v>0</v>
      </c>
      <c r="FL145" s="65">
        <f t="shared" ca="1" si="211"/>
        <v>0</v>
      </c>
      <c r="FM145" s="65">
        <f t="shared" ca="1" si="211"/>
        <v>0</v>
      </c>
      <c r="FN145" s="65">
        <f t="shared" ca="1" si="211"/>
        <v>0</v>
      </c>
      <c r="FO145" s="65">
        <f t="shared" ca="1" si="211"/>
        <v>0</v>
      </c>
      <c r="FP145" s="65">
        <f t="shared" ca="1" si="211"/>
        <v>0</v>
      </c>
      <c r="FQ145" s="65">
        <f t="shared" ca="1" si="211"/>
        <v>0</v>
      </c>
      <c r="FR145" s="65">
        <f t="shared" ca="1" si="211"/>
        <v>0</v>
      </c>
      <c r="FS145" s="65">
        <f t="shared" ca="1" si="211"/>
        <v>0</v>
      </c>
      <c r="FT145" s="65">
        <f t="shared" ca="1" si="211"/>
        <v>0</v>
      </c>
      <c r="FU145" s="65">
        <f t="shared" ca="1" si="211"/>
        <v>0</v>
      </c>
      <c r="FV145" s="65">
        <f t="shared" ca="1" si="211"/>
        <v>0</v>
      </c>
      <c r="FW145" s="65">
        <f t="shared" ca="1" si="211"/>
        <v>0</v>
      </c>
      <c r="FX145" s="65">
        <f t="shared" ca="1" si="211"/>
        <v>0</v>
      </c>
      <c r="FY145" s="65">
        <f t="shared" ca="1" si="202"/>
        <v>0</v>
      </c>
      <c r="FZ145" s="65">
        <f t="shared" ca="1" si="202"/>
        <v>0</v>
      </c>
      <c r="GA145" s="65">
        <f t="shared" ca="1" si="202"/>
        <v>0</v>
      </c>
      <c r="GB145" s="65">
        <f t="shared" ca="1" si="202"/>
        <v>0</v>
      </c>
      <c r="GC145" s="65">
        <f t="shared" ca="1" si="202"/>
        <v>0</v>
      </c>
      <c r="GD145" s="65">
        <f t="shared" ca="1" si="202"/>
        <v>0</v>
      </c>
      <c r="GE145" s="65">
        <f t="shared" ca="1" si="202"/>
        <v>0</v>
      </c>
      <c r="GF145" s="65">
        <f t="shared" ca="1" si="202"/>
        <v>0</v>
      </c>
      <c r="GG145" s="65">
        <f t="shared" ca="1" si="203"/>
        <v>0</v>
      </c>
      <c r="GH145" s="65">
        <f t="shared" ca="1" si="203"/>
        <v>0</v>
      </c>
      <c r="GI145" s="65">
        <f t="shared" ca="1" si="203"/>
        <v>0</v>
      </c>
      <c r="GJ145" s="65">
        <f t="shared" ca="1" si="203"/>
        <v>0</v>
      </c>
      <c r="GK145" s="65">
        <f t="shared" ca="1" si="203"/>
        <v>0</v>
      </c>
      <c r="GL145" s="65">
        <f t="shared" ca="1" si="203"/>
        <v>0</v>
      </c>
      <c r="GM145" s="65">
        <f t="shared" ca="1" si="203"/>
        <v>0</v>
      </c>
      <c r="GN145" s="65">
        <f t="shared" ca="1" si="203"/>
        <v>0</v>
      </c>
      <c r="GO145" s="65">
        <f t="shared" ca="1" si="203"/>
        <v>0</v>
      </c>
      <c r="GP145" s="65">
        <f t="shared" ca="1" si="203"/>
        <v>0</v>
      </c>
      <c r="GQ145" s="65">
        <f t="shared" ca="1" si="203"/>
        <v>0</v>
      </c>
      <c r="GR145" s="65">
        <f t="shared" ca="1" si="203"/>
        <v>0</v>
      </c>
      <c r="GS145" s="65">
        <f t="shared" ca="1" si="194"/>
        <v>0</v>
      </c>
      <c r="GT145" s="65">
        <f t="shared" ca="1" si="194"/>
        <v>0</v>
      </c>
      <c r="GU145" s="65">
        <f t="shared" ca="1" si="194"/>
        <v>0</v>
      </c>
      <c r="GV145" s="65">
        <f t="shared" ca="1" si="194"/>
        <v>0</v>
      </c>
      <c r="GW145" s="65">
        <f t="shared" ca="1" si="194"/>
        <v>0</v>
      </c>
      <c r="GX145" s="65">
        <f t="shared" ca="1" si="194"/>
        <v>0</v>
      </c>
      <c r="GY145" s="65">
        <f t="shared" ca="1" si="194"/>
        <v>0</v>
      </c>
      <c r="GZ145" s="65">
        <f t="shared" ca="1" si="194"/>
        <v>0</v>
      </c>
      <c r="HA145" s="65">
        <f t="shared" ca="1" si="194"/>
        <v>0</v>
      </c>
      <c r="HB145" s="65">
        <f t="shared" ca="1" si="194"/>
        <v>0</v>
      </c>
      <c r="HC145" s="65">
        <f t="shared" ca="1" si="194"/>
        <v>0</v>
      </c>
      <c r="HD145" s="65">
        <f t="shared" ca="1" si="194"/>
        <v>0</v>
      </c>
      <c r="HE145" s="65">
        <f t="shared" ca="1" si="204"/>
        <v>0</v>
      </c>
      <c r="HF145" s="65">
        <f t="shared" ca="1" si="204"/>
        <v>0</v>
      </c>
      <c r="HG145" s="65">
        <f t="shared" ca="1" si="204"/>
        <v>0</v>
      </c>
      <c r="HH145" s="65">
        <f t="shared" ca="1" si="204"/>
        <v>0</v>
      </c>
      <c r="HI145" s="65">
        <f t="shared" ca="1" si="204"/>
        <v>0</v>
      </c>
      <c r="HJ145" s="65">
        <f t="shared" ca="1" si="204"/>
        <v>0</v>
      </c>
      <c r="HK145" s="65">
        <f t="shared" ca="1" si="204"/>
        <v>0</v>
      </c>
      <c r="HL145" s="65">
        <f t="shared" ca="1" si="204"/>
        <v>0</v>
      </c>
      <c r="HM145" s="65">
        <f t="shared" ca="1" si="204"/>
        <v>0</v>
      </c>
      <c r="HN145" s="65">
        <f t="shared" ca="1" si="204"/>
        <v>0</v>
      </c>
      <c r="HO145" s="65">
        <f t="shared" ca="1" si="204"/>
        <v>0</v>
      </c>
      <c r="HP145" s="65">
        <f t="shared" ca="1" si="204"/>
        <v>0</v>
      </c>
      <c r="HQ145" s="65">
        <f t="shared" ca="1" si="204"/>
        <v>0</v>
      </c>
      <c r="HR145" s="65">
        <f t="shared" ca="1" si="204"/>
        <v>0</v>
      </c>
      <c r="HS145" s="65">
        <f t="shared" ca="1" si="204"/>
        <v>0</v>
      </c>
      <c r="HT145" s="65">
        <f t="shared" ca="1" si="204"/>
        <v>0</v>
      </c>
      <c r="HU145" s="65">
        <f t="shared" ca="1" si="205"/>
        <v>0</v>
      </c>
      <c r="HV145" s="65">
        <f t="shared" ca="1" si="205"/>
        <v>0</v>
      </c>
      <c r="HW145" s="65">
        <f t="shared" ca="1" si="205"/>
        <v>0</v>
      </c>
      <c r="HX145" s="65">
        <f t="shared" ca="1" si="205"/>
        <v>0</v>
      </c>
      <c r="HY145" s="65">
        <f t="shared" ca="1" si="205"/>
        <v>0</v>
      </c>
      <c r="HZ145" s="65">
        <f t="shared" ca="1" si="205"/>
        <v>0</v>
      </c>
      <c r="IA145" s="65">
        <f t="shared" ca="1" si="205"/>
        <v>0</v>
      </c>
      <c r="IB145" s="65">
        <f t="shared" ca="1" si="205"/>
        <v>0</v>
      </c>
      <c r="IC145" s="65">
        <f t="shared" ca="1" si="205"/>
        <v>0</v>
      </c>
      <c r="ID145" s="65">
        <f t="shared" ca="1" si="205"/>
        <v>0</v>
      </c>
      <c r="IE145" s="65">
        <f t="shared" ca="1" si="205"/>
        <v>0</v>
      </c>
      <c r="IF145" s="65">
        <f t="shared" ca="1" si="205"/>
        <v>0</v>
      </c>
      <c r="IG145" s="65">
        <f t="shared" ca="1" si="195"/>
        <v>0</v>
      </c>
      <c r="IH145" s="65">
        <f t="shared" ca="1" si="195"/>
        <v>0</v>
      </c>
      <c r="II145" s="65">
        <f t="shared" ca="1" si="195"/>
        <v>0</v>
      </c>
      <c r="IJ145" s="65">
        <f t="shared" ca="1" si="195"/>
        <v>0</v>
      </c>
      <c r="IK145" s="65">
        <f t="shared" ca="1" si="195"/>
        <v>0</v>
      </c>
      <c r="IL145" s="65">
        <f t="shared" ca="1" si="195"/>
        <v>0</v>
      </c>
      <c r="IM145" s="65">
        <f t="shared" ca="1" si="195"/>
        <v>0</v>
      </c>
      <c r="IN145" s="65">
        <f t="shared" ca="1" si="195"/>
        <v>0</v>
      </c>
      <c r="IO145" s="65">
        <f t="shared" ca="1" si="195"/>
        <v>0</v>
      </c>
      <c r="IP145" s="65">
        <f t="shared" ca="1" si="196"/>
        <v>0</v>
      </c>
      <c r="IQ145" s="65">
        <f t="shared" ca="1" si="196"/>
        <v>0</v>
      </c>
      <c r="IR145" s="65">
        <f t="shared" ca="1" si="196"/>
        <v>0</v>
      </c>
      <c r="IS145" s="65">
        <f t="shared" ca="1" si="196"/>
        <v>0</v>
      </c>
      <c r="IT145" s="65">
        <f t="shared" ca="1" si="196"/>
        <v>0</v>
      </c>
      <c r="IU145" s="65">
        <f t="shared" ca="1" si="196"/>
        <v>0</v>
      </c>
      <c r="IV145" s="65">
        <f t="shared" ca="1" si="196"/>
        <v>0</v>
      </c>
      <c r="IW145" s="65">
        <f t="shared" ca="1" si="196"/>
        <v>0</v>
      </c>
      <c r="IX145" s="65">
        <f t="shared" ca="1" si="196"/>
        <v>0</v>
      </c>
      <c r="IY145" s="65">
        <f t="shared" ca="1" si="196"/>
        <v>0</v>
      </c>
      <c r="IZ145" s="65">
        <f t="shared" ca="1" si="196"/>
        <v>0</v>
      </c>
      <c r="JA145" s="65"/>
      <c r="JB145" s="65"/>
      <c r="JC145" s="65"/>
      <c r="JD145" s="65"/>
      <c r="JE145" s="65"/>
      <c r="JF145" s="65"/>
      <c r="JG145" s="65"/>
      <c r="JH145" s="65"/>
      <c r="JI145" s="65"/>
      <c r="JJ145" s="65"/>
      <c r="JK145" s="65"/>
      <c r="JL145" s="65"/>
      <c r="JM145" s="65"/>
      <c r="JN145" s="65"/>
      <c r="JO145" s="65"/>
      <c r="JP145" s="65"/>
      <c r="JQ145" s="65"/>
      <c r="JR145" s="65"/>
    </row>
    <row r="146" spans="1:278" x14ac:dyDescent="0.2">
      <c r="A146" s="64">
        <f t="shared" si="208"/>
        <v>137</v>
      </c>
      <c r="B146" s="65">
        <f t="shared" ca="1" si="206"/>
        <v>0</v>
      </c>
      <c r="C146" s="65">
        <f t="shared" ca="1" si="147"/>
        <v>0</v>
      </c>
      <c r="D146" s="65">
        <f t="shared" ca="1" si="148"/>
        <v>0</v>
      </c>
      <c r="E146" s="72">
        <f t="shared" ca="1" si="149"/>
        <v>0</v>
      </c>
      <c r="F146" s="67">
        <f t="shared" si="207"/>
        <v>0</v>
      </c>
      <c r="H146" s="72">
        <f t="shared" ca="1" si="209"/>
        <v>0</v>
      </c>
      <c r="I146" s="64">
        <f t="shared" ca="1" si="197"/>
        <v>144</v>
      </c>
      <c r="J146" s="67">
        <f t="shared" ref="J146:J209" ca="1" si="212">VLOOKUP(SQRT(J$1^2+$I146^2),$A$9:$B$723,2)</f>
        <v>0</v>
      </c>
      <c r="K146" s="65">
        <f t="shared" ca="1" si="198"/>
        <v>0</v>
      </c>
      <c r="L146" s="65">
        <f t="shared" ca="1" si="198"/>
        <v>0</v>
      </c>
      <c r="M146" s="65">
        <f t="shared" ca="1" si="198"/>
        <v>0</v>
      </c>
      <c r="N146" s="65">
        <f t="shared" ca="1" si="198"/>
        <v>0</v>
      </c>
      <c r="O146" s="65">
        <f t="shared" ca="1" si="198"/>
        <v>0</v>
      </c>
      <c r="P146" s="65">
        <f t="shared" ca="1" si="198"/>
        <v>0</v>
      </c>
      <c r="Q146" s="65">
        <f t="shared" ca="1" si="198"/>
        <v>0</v>
      </c>
      <c r="R146" s="65">
        <f t="shared" ca="1" si="198"/>
        <v>0</v>
      </c>
      <c r="S146" s="65">
        <f t="shared" ca="1" si="198"/>
        <v>0</v>
      </c>
      <c r="T146" s="65">
        <f t="shared" ca="1" si="198"/>
        <v>0</v>
      </c>
      <c r="U146" s="65">
        <f t="shared" ca="1" si="198"/>
        <v>0</v>
      </c>
      <c r="V146" s="65">
        <f t="shared" ca="1" si="198"/>
        <v>0</v>
      </c>
      <c r="W146" s="65">
        <f t="shared" ca="1" si="198"/>
        <v>0</v>
      </c>
      <c r="X146" s="65">
        <f t="shared" ca="1" si="198"/>
        <v>0</v>
      </c>
      <c r="Y146" s="65">
        <f t="shared" ca="1" si="198"/>
        <v>0</v>
      </c>
      <c r="Z146" s="65">
        <f t="shared" ref="Z146:AO161" ca="1" si="213">VLOOKUP(ROUNDUP(SQRT(Z$1^2+$I146^2),0),$A$9:$B$723,2)</f>
        <v>0</v>
      </c>
      <c r="AA146" s="65">
        <f t="shared" ca="1" si="213"/>
        <v>0</v>
      </c>
      <c r="AB146" s="65">
        <f t="shared" ca="1" si="213"/>
        <v>0</v>
      </c>
      <c r="AC146" s="65">
        <f t="shared" ca="1" si="213"/>
        <v>0</v>
      </c>
      <c r="AD146" s="65">
        <f t="shared" ca="1" si="213"/>
        <v>0</v>
      </c>
      <c r="AE146" s="65">
        <f t="shared" ca="1" si="213"/>
        <v>0</v>
      </c>
      <c r="AF146" s="65">
        <f t="shared" ca="1" si="213"/>
        <v>0</v>
      </c>
      <c r="AG146" s="65">
        <f t="shared" ca="1" si="213"/>
        <v>0</v>
      </c>
      <c r="AH146" s="65">
        <f t="shared" ca="1" si="213"/>
        <v>0</v>
      </c>
      <c r="AI146" s="65">
        <f t="shared" ca="1" si="213"/>
        <v>0</v>
      </c>
      <c r="AJ146" s="65">
        <f t="shared" ca="1" si="213"/>
        <v>0</v>
      </c>
      <c r="AK146" s="65">
        <f t="shared" ca="1" si="213"/>
        <v>0</v>
      </c>
      <c r="AL146" s="65">
        <f t="shared" ca="1" si="213"/>
        <v>0</v>
      </c>
      <c r="AM146" s="65">
        <f t="shared" ca="1" si="213"/>
        <v>0</v>
      </c>
      <c r="AN146" s="65">
        <f t="shared" ca="1" si="213"/>
        <v>0</v>
      </c>
      <c r="AO146" s="65">
        <f t="shared" ca="1" si="213"/>
        <v>0</v>
      </c>
      <c r="AP146" s="65">
        <f t="shared" ref="AP146:BE161" ca="1" si="214">VLOOKUP(ROUNDUP(SQRT(AP$1^2+$I146^2),0),$A$9:$B$723,2)</f>
        <v>0</v>
      </c>
      <c r="AQ146" s="65">
        <f t="shared" ca="1" si="214"/>
        <v>0</v>
      </c>
      <c r="AR146" s="65">
        <f t="shared" ca="1" si="214"/>
        <v>0</v>
      </c>
      <c r="AS146" s="65">
        <f t="shared" ca="1" si="214"/>
        <v>0</v>
      </c>
      <c r="AT146" s="65">
        <f t="shared" ca="1" si="214"/>
        <v>0</v>
      </c>
      <c r="AU146" s="65">
        <f t="shared" ca="1" si="214"/>
        <v>0</v>
      </c>
      <c r="AV146" s="65">
        <f t="shared" ca="1" si="214"/>
        <v>0</v>
      </c>
      <c r="AW146" s="65">
        <f t="shared" ca="1" si="214"/>
        <v>0</v>
      </c>
      <c r="AX146" s="65">
        <f t="shared" ca="1" si="214"/>
        <v>0</v>
      </c>
      <c r="AY146" s="65">
        <f t="shared" ca="1" si="214"/>
        <v>0</v>
      </c>
      <c r="AZ146" s="65">
        <f t="shared" ca="1" si="214"/>
        <v>0</v>
      </c>
      <c r="BA146" s="65">
        <f t="shared" ca="1" si="214"/>
        <v>0</v>
      </c>
      <c r="BB146" s="65">
        <f t="shared" ca="1" si="214"/>
        <v>0</v>
      </c>
      <c r="BC146" s="65">
        <f t="shared" ca="1" si="214"/>
        <v>0</v>
      </c>
      <c r="BD146" s="65">
        <f t="shared" ca="1" si="214"/>
        <v>0</v>
      </c>
      <c r="BE146" s="65">
        <f t="shared" ca="1" si="214"/>
        <v>0</v>
      </c>
      <c r="BF146" s="65">
        <f t="shared" ca="1" si="210"/>
        <v>0</v>
      </c>
      <c r="BG146" s="65">
        <f t="shared" ca="1" si="210"/>
        <v>0</v>
      </c>
      <c r="BH146" s="65">
        <f t="shared" ca="1" si="210"/>
        <v>0</v>
      </c>
      <c r="BI146" s="65">
        <f t="shared" ca="1" si="210"/>
        <v>0</v>
      </c>
      <c r="BJ146" s="65">
        <f t="shared" ca="1" si="210"/>
        <v>0</v>
      </c>
      <c r="BK146" s="65">
        <f t="shared" ca="1" si="210"/>
        <v>0</v>
      </c>
      <c r="BL146" s="65">
        <f t="shared" ca="1" si="210"/>
        <v>0</v>
      </c>
      <c r="BM146" s="65">
        <f t="shared" ca="1" si="210"/>
        <v>0</v>
      </c>
      <c r="BN146" s="65">
        <f t="shared" ca="1" si="210"/>
        <v>0</v>
      </c>
      <c r="BO146" s="65">
        <f t="shared" ca="1" si="210"/>
        <v>0</v>
      </c>
      <c r="BP146" s="65">
        <f t="shared" ca="1" si="210"/>
        <v>0</v>
      </c>
      <c r="BQ146" s="65">
        <f t="shared" ca="1" si="210"/>
        <v>0</v>
      </c>
      <c r="BR146" s="65">
        <f t="shared" ca="1" si="210"/>
        <v>0</v>
      </c>
      <c r="BS146" s="65">
        <f t="shared" ca="1" si="210"/>
        <v>0</v>
      </c>
      <c r="BT146" s="65">
        <f t="shared" ca="1" si="210"/>
        <v>0</v>
      </c>
      <c r="BU146" s="65">
        <f t="shared" ca="1" si="199"/>
        <v>0</v>
      </c>
      <c r="BV146" s="65">
        <f t="shared" ca="1" si="199"/>
        <v>0</v>
      </c>
      <c r="BW146" s="65">
        <f t="shared" ca="1" si="199"/>
        <v>0</v>
      </c>
      <c r="BX146" s="65">
        <f t="shared" ca="1" si="199"/>
        <v>0</v>
      </c>
      <c r="BY146" s="65">
        <f t="shared" ca="1" si="199"/>
        <v>0</v>
      </c>
      <c r="BZ146" s="65">
        <f t="shared" ca="1" si="199"/>
        <v>0</v>
      </c>
      <c r="CA146" s="65">
        <f t="shared" ca="1" si="199"/>
        <v>0</v>
      </c>
      <c r="CB146" s="65">
        <f t="shared" ca="1" si="199"/>
        <v>0</v>
      </c>
      <c r="CC146" s="65">
        <f t="shared" ca="1" si="199"/>
        <v>0</v>
      </c>
      <c r="CD146" s="65">
        <f t="shared" ca="1" si="199"/>
        <v>0</v>
      </c>
      <c r="CE146" s="65">
        <f t="shared" ca="1" si="199"/>
        <v>0</v>
      </c>
      <c r="CF146" s="65">
        <f t="shared" ca="1" si="199"/>
        <v>0</v>
      </c>
      <c r="CG146" s="65">
        <f t="shared" ca="1" si="199"/>
        <v>0</v>
      </c>
      <c r="CH146" s="65">
        <f t="shared" ca="1" si="199"/>
        <v>0</v>
      </c>
      <c r="CI146" s="65">
        <f t="shared" ca="1" si="199"/>
        <v>0</v>
      </c>
      <c r="CJ146" s="65">
        <f t="shared" ref="CJ146:CY161" ca="1" si="215">VLOOKUP(ROUNDUP(SQRT(CJ$1^2+$I146^2),0),$A$9:$B$723,2)</f>
        <v>0</v>
      </c>
      <c r="CK146" s="65">
        <f t="shared" ca="1" si="215"/>
        <v>0</v>
      </c>
      <c r="CL146" s="65">
        <f t="shared" ca="1" si="215"/>
        <v>0</v>
      </c>
      <c r="CM146" s="65">
        <f t="shared" ca="1" si="215"/>
        <v>0</v>
      </c>
      <c r="CN146" s="65">
        <f t="shared" ca="1" si="215"/>
        <v>0</v>
      </c>
      <c r="CO146" s="65">
        <f t="shared" ca="1" si="215"/>
        <v>0</v>
      </c>
      <c r="CP146" s="65">
        <f t="shared" ca="1" si="215"/>
        <v>0</v>
      </c>
      <c r="CQ146" s="65">
        <f t="shared" ca="1" si="215"/>
        <v>0</v>
      </c>
      <c r="CR146" s="65">
        <f t="shared" ca="1" si="215"/>
        <v>0</v>
      </c>
      <c r="CS146" s="65">
        <f t="shared" ca="1" si="215"/>
        <v>0</v>
      </c>
      <c r="CT146" s="65">
        <f t="shared" ca="1" si="215"/>
        <v>0</v>
      </c>
      <c r="CU146" s="65">
        <f t="shared" ca="1" si="215"/>
        <v>0</v>
      </c>
      <c r="CV146" s="65">
        <f t="shared" ca="1" si="215"/>
        <v>0</v>
      </c>
      <c r="CW146" s="65">
        <f t="shared" ca="1" si="215"/>
        <v>0</v>
      </c>
      <c r="CX146" s="65">
        <f t="shared" ca="1" si="215"/>
        <v>0</v>
      </c>
      <c r="CY146" s="65">
        <f t="shared" ca="1" si="215"/>
        <v>0</v>
      </c>
      <c r="CZ146" s="65">
        <f t="shared" ca="1" si="200"/>
        <v>0</v>
      </c>
      <c r="DA146" s="65">
        <f t="shared" ca="1" si="200"/>
        <v>0</v>
      </c>
      <c r="DB146" s="65">
        <f t="shared" ca="1" si="200"/>
        <v>0</v>
      </c>
      <c r="DC146" s="65">
        <f t="shared" ca="1" si="200"/>
        <v>0</v>
      </c>
      <c r="DD146" s="65">
        <f t="shared" ca="1" si="200"/>
        <v>0</v>
      </c>
      <c r="DE146" s="65">
        <f t="shared" ca="1" si="200"/>
        <v>0</v>
      </c>
      <c r="DF146" s="65">
        <f t="shared" ca="1" si="200"/>
        <v>0</v>
      </c>
      <c r="DG146" s="65">
        <f t="shared" ca="1" si="200"/>
        <v>0</v>
      </c>
      <c r="DH146" s="65">
        <f t="shared" ca="1" si="200"/>
        <v>0</v>
      </c>
      <c r="DI146" s="65">
        <f t="shared" ca="1" si="200"/>
        <v>0</v>
      </c>
      <c r="DJ146" s="65">
        <f t="shared" ca="1" si="200"/>
        <v>0</v>
      </c>
      <c r="DK146" s="65">
        <f t="shared" ca="1" si="200"/>
        <v>0</v>
      </c>
      <c r="DL146" s="65">
        <f t="shared" ca="1" si="200"/>
        <v>0</v>
      </c>
      <c r="DM146" s="65">
        <f t="shared" ca="1" si="200"/>
        <v>0</v>
      </c>
      <c r="DN146" s="65">
        <f t="shared" ca="1" si="200"/>
        <v>0</v>
      </c>
      <c r="DO146" s="65">
        <f t="shared" ref="DO146:ED161" ca="1" si="216">VLOOKUP(ROUNDUP(SQRT(DO$1^2+$I146^2),0),$A$9:$B$723,2)</f>
        <v>0</v>
      </c>
      <c r="DP146" s="65">
        <f t="shared" ca="1" si="216"/>
        <v>0</v>
      </c>
      <c r="DQ146" s="65">
        <f t="shared" ca="1" si="201"/>
        <v>0</v>
      </c>
      <c r="DR146" s="65">
        <f t="shared" ca="1" si="201"/>
        <v>0</v>
      </c>
      <c r="DS146" s="65">
        <f t="shared" ca="1" si="201"/>
        <v>0</v>
      </c>
      <c r="DT146" s="65">
        <f t="shared" ca="1" si="201"/>
        <v>0</v>
      </c>
      <c r="DU146" s="65">
        <f t="shared" ca="1" si="201"/>
        <v>0</v>
      </c>
      <c r="DV146" s="65">
        <f t="shared" ca="1" si="201"/>
        <v>0</v>
      </c>
      <c r="DW146" s="65">
        <f t="shared" ca="1" si="201"/>
        <v>0</v>
      </c>
      <c r="DX146" s="65">
        <f t="shared" ca="1" si="201"/>
        <v>0</v>
      </c>
      <c r="DY146" s="65">
        <f t="shared" ca="1" si="201"/>
        <v>0</v>
      </c>
      <c r="DZ146" s="65">
        <f t="shared" ca="1" si="201"/>
        <v>0</v>
      </c>
      <c r="EA146" s="65">
        <f t="shared" ca="1" si="201"/>
        <v>0</v>
      </c>
      <c r="EB146" s="65">
        <f t="shared" ca="1" si="201"/>
        <v>0</v>
      </c>
      <c r="EC146" s="65">
        <f t="shared" ca="1" si="201"/>
        <v>0</v>
      </c>
      <c r="ED146" s="65">
        <f t="shared" ca="1" si="201"/>
        <v>0</v>
      </c>
      <c r="EE146" s="65">
        <f t="shared" ca="1" si="201"/>
        <v>0</v>
      </c>
      <c r="EF146" s="65">
        <f t="shared" ref="EF146:EU161" ca="1" si="217">VLOOKUP(ROUNDUP(SQRT(EF$1^2+$I146^2),0),$A$9:$B$723,2)</f>
        <v>0</v>
      </c>
      <c r="EG146" s="65">
        <f t="shared" ca="1" si="217"/>
        <v>0</v>
      </c>
      <c r="EH146" s="65">
        <f t="shared" ca="1" si="217"/>
        <v>0</v>
      </c>
      <c r="EI146" s="65">
        <f t="shared" ca="1" si="217"/>
        <v>0</v>
      </c>
      <c r="EJ146" s="65">
        <f t="shared" ca="1" si="217"/>
        <v>0</v>
      </c>
      <c r="EK146" s="65">
        <f t="shared" ca="1" si="217"/>
        <v>0</v>
      </c>
      <c r="EL146" s="65">
        <f t="shared" ca="1" si="217"/>
        <v>0</v>
      </c>
      <c r="EM146" s="65">
        <f t="shared" ca="1" si="217"/>
        <v>0</v>
      </c>
      <c r="EN146" s="65">
        <f t="shared" ca="1" si="217"/>
        <v>0</v>
      </c>
      <c r="EO146" s="65">
        <f t="shared" ca="1" si="217"/>
        <v>0</v>
      </c>
      <c r="EP146" s="65">
        <f t="shared" ca="1" si="217"/>
        <v>0</v>
      </c>
      <c r="EQ146" s="65">
        <f t="shared" ca="1" si="217"/>
        <v>0</v>
      </c>
      <c r="ER146" s="65">
        <f t="shared" ca="1" si="217"/>
        <v>0</v>
      </c>
      <c r="ES146" s="65">
        <f t="shared" ca="1" si="217"/>
        <v>0</v>
      </c>
      <c r="ET146" s="65">
        <f t="shared" ca="1" si="217"/>
        <v>0</v>
      </c>
      <c r="EU146" s="65">
        <f t="shared" ca="1" si="217"/>
        <v>0</v>
      </c>
      <c r="EV146" s="65">
        <f t="shared" ref="EV146:FK161" ca="1" si="218">VLOOKUP(ROUNDUP(SQRT(EV$1^2+$I146^2),0),$A$9:$B$723,2)</f>
        <v>0</v>
      </c>
      <c r="EW146" s="65">
        <f t="shared" ca="1" si="218"/>
        <v>0</v>
      </c>
      <c r="EX146" s="65">
        <f t="shared" ca="1" si="218"/>
        <v>0</v>
      </c>
      <c r="EY146" s="65">
        <f t="shared" ca="1" si="218"/>
        <v>0</v>
      </c>
      <c r="EZ146" s="65">
        <f t="shared" ca="1" si="218"/>
        <v>0</v>
      </c>
      <c r="FA146" s="65">
        <f t="shared" ca="1" si="218"/>
        <v>0</v>
      </c>
      <c r="FB146" s="65">
        <f t="shared" ca="1" si="218"/>
        <v>0</v>
      </c>
      <c r="FC146" s="65">
        <f t="shared" ca="1" si="218"/>
        <v>0</v>
      </c>
      <c r="FD146" s="65">
        <f t="shared" ca="1" si="218"/>
        <v>0</v>
      </c>
      <c r="FE146" s="65">
        <f t="shared" ca="1" si="218"/>
        <v>0</v>
      </c>
      <c r="FF146" s="65">
        <f t="shared" ca="1" si="218"/>
        <v>0</v>
      </c>
      <c r="FG146" s="65">
        <f t="shared" ca="1" si="218"/>
        <v>0</v>
      </c>
      <c r="FH146" s="65">
        <f t="shared" ca="1" si="218"/>
        <v>0</v>
      </c>
      <c r="FI146" s="65">
        <f t="shared" ca="1" si="218"/>
        <v>0</v>
      </c>
      <c r="FJ146" s="65">
        <f t="shared" ca="1" si="218"/>
        <v>0</v>
      </c>
      <c r="FK146" s="65">
        <f t="shared" ca="1" si="218"/>
        <v>0</v>
      </c>
      <c r="FL146" s="65">
        <f t="shared" ca="1" si="211"/>
        <v>0</v>
      </c>
      <c r="FM146" s="65">
        <f t="shared" ca="1" si="211"/>
        <v>0</v>
      </c>
      <c r="FN146" s="65">
        <f t="shared" ca="1" si="211"/>
        <v>0</v>
      </c>
      <c r="FO146" s="65">
        <f t="shared" ca="1" si="211"/>
        <v>0</v>
      </c>
      <c r="FP146" s="65">
        <f t="shared" ca="1" si="211"/>
        <v>0</v>
      </c>
      <c r="FQ146" s="65">
        <f t="shared" ca="1" si="211"/>
        <v>0</v>
      </c>
      <c r="FR146" s="65">
        <f t="shared" ca="1" si="211"/>
        <v>0</v>
      </c>
      <c r="FS146" s="65">
        <f t="shared" ca="1" si="211"/>
        <v>0</v>
      </c>
      <c r="FT146" s="65">
        <f t="shared" ca="1" si="211"/>
        <v>0</v>
      </c>
      <c r="FU146" s="65">
        <f t="shared" ca="1" si="211"/>
        <v>0</v>
      </c>
      <c r="FV146" s="65">
        <f t="shared" ca="1" si="211"/>
        <v>0</v>
      </c>
      <c r="FW146" s="65">
        <f t="shared" ca="1" si="211"/>
        <v>0</v>
      </c>
      <c r="FX146" s="65">
        <f t="shared" ca="1" si="211"/>
        <v>0</v>
      </c>
      <c r="FY146" s="65">
        <f t="shared" ca="1" si="202"/>
        <v>0</v>
      </c>
      <c r="FZ146" s="65">
        <f t="shared" ca="1" si="202"/>
        <v>0</v>
      </c>
      <c r="GA146" s="65">
        <f t="shared" ca="1" si="202"/>
        <v>0</v>
      </c>
      <c r="GB146" s="65">
        <f t="shared" ca="1" si="202"/>
        <v>0</v>
      </c>
      <c r="GC146" s="65">
        <f t="shared" ca="1" si="202"/>
        <v>0</v>
      </c>
      <c r="GD146" s="65">
        <f t="shared" ca="1" si="202"/>
        <v>0</v>
      </c>
      <c r="GE146" s="65">
        <f t="shared" ca="1" si="202"/>
        <v>0</v>
      </c>
      <c r="GF146" s="65">
        <f t="shared" ca="1" si="202"/>
        <v>0</v>
      </c>
      <c r="GG146" s="65">
        <f t="shared" ca="1" si="203"/>
        <v>0</v>
      </c>
      <c r="GH146" s="65">
        <f t="shared" ca="1" si="203"/>
        <v>0</v>
      </c>
      <c r="GI146" s="65">
        <f t="shared" ca="1" si="203"/>
        <v>0</v>
      </c>
      <c r="GJ146" s="65">
        <f t="shared" ca="1" si="203"/>
        <v>0</v>
      </c>
      <c r="GK146" s="65">
        <f t="shared" ca="1" si="203"/>
        <v>0</v>
      </c>
      <c r="GL146" s="65">
        <f t="shared" ca="1" si="203"/>
        <v>0</v>
      </c>
      <c r="GM146" s="65">
        <f t="shared" ca="1" si="203"/>
        <v>0</v>
      </c>
      <c r="GN146" s="65">
        <f t="shared" ca="1" si="203"/>
        <v>0</v>
      </c>
      <c r="GO146" s="65">
        <f t="shared" ca="1" si="203"/>
        <v>0</v>
      </c>
      <c r="GP146" s="65">
        <f t="shared" ca="1" si="203"/>
        <v>0</v>
      </c>
      <c r="GQ146" s="65">
        <f t="shared" ca="1" si="203"/>
        <v>0</v>
      </c>
      <c r="GR146" s="65">
        <f t="shared" ca="1" si="203"/>
        <v>0</v>
      </c>
      <c r="GS146" s="65">
        <f t="shared" ca="1" si="203"/>
        <v>0</v>
      </c>
      <c r="GT146" s="65">
        <f t="shared" ca="1" si="203"/>
        <v>0</v>
      </c>
      <c r="GU146" s="65">
        <f t="shared" ca="1" si="203"/>
        <v>0</v>
      </c>
      <c r="GV146" s="65">
        <f t="shared" ca="1" si="203"/>
        <v>0</v>
      </c>
      <c r="GW146" s="65">
        <f t="shared" ref="GW146:HL161" ca="1" si="219">VLOOKUP(ROUNDUP(SQRT(GW$1^2+$I146^2),0),$A$9:$B$723,2)</f>
        <v>0</v>
      </c>
      <c r="GX146" s="65">
        <f t="shared" ca="1" si="219"/>
        <v>0</v>
      </c>
      <c r="GY146" s="65">
        <f t="shared" ca="1" si="219"/>
        <v>0</v>
      </c>
      <c r="GZ146" s="65">
        <f t="shared" ca="1" si="219"/>
        <v>0</v>
      </c>
      <c r="HA146" s="65">
        <f t="shared" ca="1" si="219"/>
        <v>0</v>
      </c>
      <c r="HB146" s="65">
        <f t="shared" ca="1" si="219"/>
        <v>0</v>
      </c>
      <c r="HC146" s="65">
        <f t="shared" ca="1" si="219"/>
        <v>0</v>
      </c>
      <c r="HD146" s="65">
        <f t="shared" ca="1" si="219"/>
        <v>0</v>
      </c>
      <c r="HE146" s="65">
        <f t="shared" ca="1" si="219"/>
        <v>0</v>
      </c>
      <c r="HF146" s="65">
        <f t="shared" ca="1" si="219"/>
        <v>0</v>
      </c>
      <c r="HG146" s="65">
        <f t="shared" ca="1" si="219"/>
        <v>0</v>
      </c>
      <c r="HH146" s="65">
        <f t="shared" ca="1" si="219"/>
        <v>0</v>
      </c>
      <c r="HI146" s="65">
        <f t="shared" ca="1" si="219"/>
        <v>0</v>
      </c>
      <c r="HJ146" s="65">
        <f t="shared" ca="1" si="219"/>
        <v>0</v>
      </c>
      <c r="HK146" s="65">
        <f t="shared" ca="1" si="219"/>
        <v>0</v>
      </c>
      <c r="HL146" s="65">
        <f t="shared" ca="1" si="219"/>
        <v>0</v>
      </c>
      <c r="HM146" s="65">
        <f t="shared" ca="1" si="204"/>
        <v>0</v>
      </c>
      <c r="HN146" s="65">
        <f t="shared" ca="1" si="204"/>
        <v>0</v>
      </c>
      <c r="HO146" s="65">
        <f t="shared" ca="1" si="204"/>
        <v>0</v>
      </c>
      <c r="HP146" s="65">
        <f t="shared" ca="1" si="204"/>
        <v>0</v>
      </c>
      <c r="HQ146" s="65">
        <f t="shared" ca="1" si="204"/>
        <v>0</v>
      </c>
      <c r="HR146" s="65">
        <f t="shared" ca="1" si="204"/>
        <v>0</v>
      </c>
      <c r="HS146" s="65">
        <f t="shared" ca="1" si="204"/>
        <v>0</v>
      </c>
      <c r="HT146" s="65">
        <f t="shared" ca="1" si="204"/>
        <v>0</v>
      </c>
      <c r="HU146" s="65">
        <f t="shared" ca="1" si="205"/>
        <v>0</v>
      </c>
      <c r="HV146" s="65">
        <f t="shared" ca="1" si="205"/>
        <v>0</v>
      </c>
      <c r="HW146" s="65">
        <f t="shared" ca="1" si="205"/>
        <v>0</v>
      </c>
      <c r="HX146" s="65">
        <f t="shared" ca="1" si="205"/>
        <v>0</v>
      </c>
      <c r="HY146" s="65">
        <f t="shared" ca="1" si="205"/>
        <v>0</v>
      </c>
      <c r="HZ146" s="65">
        <f t="shared" ca="1" si="205"/>
        <v>0</v>
      </c>
      <c r="IA146" s="65">
        <f t="shared" ca="1" si="205"/>
        <v>0</v>
      </c>
      <c r="IB146" s="65">
        <f t="shared" ca="1" si="205"/>
        <v>0</v>
      </c>
      <c r="IC146" s="65">
        <f t="shared" ca="1" si="205"/>
        <v>0</v>
      </c>
      <c r="ID146" s="65">
        <f t="shared" ca="1" si="205"/>
        <v>0</v>
      </c>
      <c r="IE146" s="65">
        <f t="shared" ca="1" si="205"/>
        <v>0</v>
      </c>
      <c r="IF146" s="65">
        <f t="shared" ca="1" si="205"/>
        <v>0</v>
      </c>
      <c r="IG146" s="65">
        <f t="shared" ca="1" si="205"/>
        <v>0</v>
      </c>
      <c r="IH146" s="65">
        <f t="shared" ca="1" si="205"/>
        <v>0</v>
      </c>
      <c r="II146" s="65">
        <f t="shared" ca="1" si="205"/>
        <v>0</v>
      </c>
      <c r="IJ146" s="65">
        <f t="shared" ca="1" si="205"/>
        <v>0</v>
      </c>
      <c r="IK146" s="65">
        <f t="shared" ref="IK146:IZ161" ca="1" si="220">VLOOKUP(ROUNDUP(SQRT(IK$1^2+$I146^2),0),$A$9:$B$723,2)</f>
        <v>0</v>
      </c>
      <c r="IL146" s="65">
        <f t="shared" ca="1" si="220"/>
        <v>0</v>
      </c>
      <c r="IM146" s="65">
        <f t="shared" ca="1" si="220"/>
        <v>0</v>
      </c>
      <c r="IN146" s="65">
        <f t="shared" ca="1" si="220"/>
        <v>0</v>
      </c>
      <c r="IO146" s="65">
        <f t="shared" ca="1" si="220"/>
        <v>0</v>
      </c>
      <c r="IP146" s="65">
        <f t="shared" ca="1" si="220"/>
        <v>0</v>
      </c>
      <c r="IQ146" s="65">
        <f t="shared" ca="1" si="220"/>
        <v>0</v>
      </c>
      <c r="IR146" s="65">
        <f t="shared" ca="1" si="220"/>
        <v>0</v>
      </c>
      <c r="IS146" s="65">
        <f t="shared" ca="1" si="220"/>
        <v>0</v>
      </c>
      <c r="IT146" s="65">
        <f t="shared" ca="1" si="220"/>
        <v>0</v>
      </c>
      <c r="IU146" s="65">
        <f t="shared" ca="1" si="220"/>
        <v>0</v>
      </c>
      <c r="IV146" s="65">
        <f t="shared" ca="1" si="220"/>
        <v>0</v>
      </c>
      <c r="IW146" s="65">
        <f t="shared" ca="1" si="220"/>
        <v>0</v>
      </c>
      <c r="IX146" s="65">
        <f t="shared" ca="1" si="220"/>
        <v>0</v>
      </c>
      <c r="IY146" s="65">
        <f t="shared" ca="1" si="220"/>
        <v>0</v>
      </c>
      <c r="IZ146" s="65">
        <f t="shared" ca="1" si="220"/>
        <v>0</v>
      </c>
      <c r="JA146" s="65"/>
      <c r="JB146" s="65"/>
      <c r="JC146" s="65"/>
      <c r="JD146" s="65"/>
      <c r="JE146" s="65"/>
      <c r="JF146" s="65"/>
      <c r="JG146" s="65"/>
      <c r="JH146" s="65"/>
      <c r="JI146" s="65"/>
      <c r="JJ146" s="65"/>
      <c r="JK146" s="65"/>
      <c r="JL146" s="65"/>
      <c r="JM146" s="65"/>
      <c r="JN146" s="65"/>
      <c r="JO146" s="65"/>
      <c r="JP146" s="65"/>
      <c r="JQ146" s="65"/>
      <c r="JR146" s="65"/>
    </row>
    <row r="147" spans="1:278" x14ac:dyDescent="0.2">
      <c r="A147" s="64">
        <f t="shared" si="208"/>
        <v>138</v>
      </c>
      <c r="B147" s="65">
        <f t="shared" ca="1" si="206"/>
        <v>0</v>
      </c>
      <c r="C147" s="65">
        <f t="shared" ca="1" si="147"/>
        <v>0</v>
      </c>
      <c r="D147" s="65">
        <f t="shared" ca="1" si="148"/>
        <v>0</v>
      </c>
      <c r="E147" s="72">
        <f t="shared" ca="1" si="149"/>
        <v>0</v>
      </c>
      <c r="F147" s="67">
        <f t="shared" si="207"/>
        <v>0</v>
      </c>
      <c r="H147" s="72">
        <f t="shared" ca="1" si="209"/>
        <v>0</v>
      </c>
      <c r="I147" s="64">
        <f t="shared" ca="1" si="197"/>
        <v>145</v>
      </c>
      <c r="J147" s="67">
        <f t="shared" ca="1" si="212"/>
        <v>0</v>
      </c>
      <c r="K147" s="65">
        <f t="shared" ref="K147:Z162" ca="1" si="221">VLOOKUP(ROUNDUP(SQRT(K$1^2+$I147^2),0),$A$9:$B$723,2)</f>
        <v>0</v>
      </c>
      <c r="L147" s="65">
        <f t="shared" ca="1" si="221"/>
        <v>0</v>
      </c>
      <c r="M147" s="65">
        <f t="shared" ca="1" si="221"/>
        <v>0</v>
      </c>
      <c r="N147" s="65">
        <f t="shared" ca="1" si="221"/>
        <v>0</v>
      </c>
      <c r="O147" s="65">
        <f t="shared" ca="1" si="221"/>
        <v>0</v>
      </c>
      <c r="P147" s="65">
        <f t="shared" ca="1" si="221"/>
        <v>0</v>
      </c>
      <c r="Q147" s="65">
        <f t="shared" ca="1" si="221"/>
        <v>0</v>
      </c>
      <c r="R147" s="65">
        <f t="shared" ca="1" si="221"/>
        <v>0</v>
      </c>
      <c r="S147" s="65">
        <f t="shared" ca="1" si="221"/>
        <v>0</v>
      </c>
      <c r="T147" s="65">
        <f t="shared" ca="1" si="221"/>
        <v>0</v>
      </c>
      <c r="U147" s="65">
        <f t="shared" ca="1" si="221"/>
        <v>0</v>
      </c>
      <c r="V147" s="65">
        <f t="shared" ca="1" si="221"/>
        <v>0</v>
      </c>
      <c r="W147" s="65">
        <f t="shared" ca="1" si="221"/>
        <v>0</v>
      </c>
      <c r="X147" s="65">
        <f t="shared" ca="1" si="221"/>
        <v>0</v>
      </c>
      <c r="Y147" s="65">
        <f t="shared" ca="1" si="221"/>
        <v>0</v>
      </c>
      <c r="Z147" s="65">
        <f t="shared" ca="1" si="221"/>
        <v>0</v>
      </c>
      <c r="AA147" s="65">
        <f t="shared" ca="1" si="213"/>
        <v>0</v>
      </c>
      <c r="AB147" s="65">
        <f t="shared" ca="1" si="213"/>
        <v>0</v>
      </c>
      <c r="AC147" s="65">
        <f t="shared" ca="1" si="213"/>
        <v>0</v>
      </c>
      <c r="AD147" s="65">
        <f t="shared" ca="1" si="213"/>
        <v>0</v>
      </c>
      <c r="AE147" s="65">
        <f t="shared" ca="1" si="213"/>
        <v>0</v>
      </c>
      <c r="AF147" s="65">
        <f t="shared" ca="1" si="213"/>
        <v>0</v>
      </c>
      <c r="AG147" s="65">
        <f t="shared" ca="1" si="213"/>
        <v>0</v>
      </c>
      <c r="AH147" s="65">
        <f t="shared" ca="1" si="213"/>
        <v>0</v>
      </c>
      <c r="AI147" s="65">
        <f t="shared" ca="1" si="213"/>
        <v>0</v>
      </c>
      <c r="AJ147" s="65">
        <f t="shared" ca="1" si="213"/>
        <v>0</v>
      </c>
      <c r="AK147" s="65">
        <f t="shared" ca="1" si="213"/>
        <v>0</v>
      </c>
      <c r="AL147" s="65">
        <f t="shared" ca="1" si="213"/>
        <v>0</v>
      </c>
      <c r="AM147" s="65">
        <f t="shared" ca="1" si="213"/>
        <v>0</v>
      </c>
      <c r="AN147" s="65">
        <f t="shared" ca="1" si="213"/>
        <v>0</v>
      </c>
      <c r="AO147" s="65">
        <f t="shared" ca="1" si="213"/>
        <v>0</v>
      </c>
      <c r="AP147" s="65">
        <f t="shared" ca="1" si="214"/>
        <v>0</v>
      </c>
      <c r="AQ147" s="65">
        <f t="shared" ca="1" si="214"/>
        <v>0</v>
      </c>
      <c r="AR147" s="65">
        <f t="shared" ca="1" si="214"/>
        <v>0</v>
      </c>
      <c r="AS147" s="65">
        <f t="shared" ca="1" si="214"/>
        <v>0</v>
      </c>
      <c r="AT147" s="65">
        <f t="shared" ca="1" si="214"/>
        <v>0</v>
      </c>
      <c r="AU147" s="65">
        <f t="shared" ca="1" si="214"/>
        <v>0</v>
      </c>
      <c r="AV147" s="65">
        <f t="shared" ca="1" si="214"/>
        <v>0</v>
      </c>
      <c r="AW147" s="65">
        <f t="shared" ca="1" si="214"/>
        <v>0</v>
      </c>
      <c r="AX147" s="65">
        <f t="shared" ca="1" si="214"/>
        <v>0</v>
      </c>
      <c r="AY147" s="65">
        <f t="shared" ca="1" si="214"/>
        <v>0</v>
      </c>
      <c r="AZ147" s="65">
        <f t="shared" ca="1" si="214"/>
        <v>0</v>
      </c>
      <c r="BA147" s="65">
        <f t="shared" ca="1" si="214"/>
        <v>0</v>
      </c>
      <c r="BB147" s="65">
        <f t="shared" ca="1" si="214"/>
        <v>0</v>
      </c>
      <c r="BC147" s="65">
        <f t="shared" ca="1" si="214"/>
        <v>0</v>
      </c>
      <c r="BD147" s="65">
        <f t="shared" ca="1" si="214"/>
        <v>0</v>
      </c>
      <c r="BE147" s="65">
        <f t="shared" ca="1" si="214"/>
        <v>0</v>
      </c>
      <c r="BF147" s="65">
        <f t="shared" ca="1" si="210"/>
        <v>0</v>
      </c>
      <c r="BG147" s="65">
        <f t="shared" ca="1" si="210"/>
        <v>0</v>
      </c>
      <c r="BH147" s="65">
        <f t="shared" ca="1" si="210"/>
        <v>0</v>
      </c>
      <c r="BI147" s="65">
        <f t="shared" ca="1" si="210"/>
        <v>0</v>
      </c>
      <c r="BJ147" s="65">
        <f t="shared" ca="1" si="210"/>
        <v>0</v>
      </c>
      <c r="BK147" s="65">
        <f t="shared" ca="1" si="210"/>
        <v>0</v>
      </c>
      <c r="BL147" s="65">
        <f t="shared" ca="1" si="210"/>
        <v>0</v>
      </c>
      <c r="BM147" s="65">
        <f t="shared" ca="1" si="210"/>
        <v>0</v>
      </c>
      <c r="BN147" s="65">
        <f t="shared" ca="1" si="210"/>
        <v>0</v>
      </c>
      <c r="BO147" s="65">
        <f t="shared" ca="1" si="210"/>
        <v>0</v>
      </c>
      <c r="BP147" s="65">
        <f t="shared" ca="1" si="210"/>
        <v>0</v>
      </c>
      <c r="BQ147" s="65">
        <f t="shared" ca="1" si="210"/>
        <v>0</v>
      </c>
      <c r="BR147" s="65">
        <f t="shared" ca="1" si="210"/>
        <v>0</v>
      </c>
      <c r="BS147" s="65">
        <f t="shared" ca="1" si="210"/>
        <v>0</v>
      </c>
      <c r="BT147" s="65">
        <f t="shared" ca="1" si="210"/>
        <v>0</v>
      </c>
      <c r="BU147" s="65">
        <f t="shared" ref="BU147:CJ162" ca="1" si="222">VLOOKUP(ROUNDUP(SQRT(BU$1^2+$I147^2),0),$A$9:$B$723,2)</f>
        <v>0</v>
      </c>
      <c r="BV147" s="65">
        <f t="shared" ca="1" si="222"/>
        <v>0</v>
      </c>
      <c r="BW147" s="65">
        <f t="shared" ca="1" si="222"/>
        <v>0</v>
      </c>
      <c r="BX147" s="65">
        <f t="shared" ca="1" si="222"/>
        <v>0</v>
      </c>
      <c r="BY147" s="65">
        <f t="shared" ca="1" si="222"/>
        <v>0</v>
      </c>
      <c r="BZ147" s="65">
        <f t="shared" ca="1" si="222"/>
        <v>0</v>
      </c>
      <c r="CA147" s="65">
        <f t="shared" ca="1" si="222"/>
        <v>0</v>
      </c>
      <c r="CB147" s="65">
        <f t="shared" ca="1" si="222"/>
        <v>0</v>
      </c>
      <c r="CC147" s="65">
        <f t="shared" ca="1" si="222"/>
        <v>0</v>
      </c>
      <c r="CD147" s="65">
        <f t="shared" ca="1" si="222"/>
        <v>0</v>
      </c>
      <c r="CE147" s="65">
        <f t="shared" ca="1" si="222"/>
        <v>0</v>
      </c>
      <c r="CF147" s="65">
        <f t="shared" ca="1" si="222"/>
        <v>0</v>
      </c>
      <c r="CG147" s="65">
        <f t="shared" ca="1" si="222"/>
        <v>0</v>
      </c>
      <c r="CH147" s="65">
        <f t="shared" ca="1" si="222"/>
        <v>0</v>
      </c>
      <c r="CI147" s="65">
        <f t="shared" ca="1" si="222"/>
        <v>0</v>
      </c>
      <c r="CJ147" s="65">
        <f t="shared" ca="1" si="222"/>
        <v>0</v>
      </c>
      <c r="CK147" s="65">
        <f t="shared" ca="1" si="215"/>
        <v>0</v>
      </c>
      <c r="CL147" s="65">
        <f t="shared" ca="1" si="215"/>
        <v>0</v>
      </c>
      <c r="CM147" s="65">
        <f t="shared" ca="1" si="215"/>
        <v>0</v>
      </c>
      <c r="CN147" s="65">
        <f t="shared" ca="1" si="215"/>
        <v>0</v>
      </c>
      <c r="CO147" s="65">
        <f t="shared" ca="1" si="215"/>
        <v>0</v>
      </c>
      <c r="CP147" s="65">
        <f t="shared" ca="1" si="215"/>
        <v>0</v>
      </c>
      <c r="CQ147" s="65">
        <f t="shared" ca="1" si="215"/>
        <v>0</v>
      </c>
      <c r="CR147" s="65">
        <f t="shared" ca="1" si="215"/>
        <v>0</v>
      </c>
      <c r="CS147" s="65">
        <f t="shared" ca="1" si="215"/>
        <v>0</v>
      </c>
      <c r="CT147" s="65">
        <f t="shared" ca="1" si="215"/>
        <v>0</v>
      </c>
      <c r="CU147" s="65">
        <f t="shared" ca="1" si="215"/>
        <v>0</v>
      </c>
      <c r="CV147" s="65">
        <f t="shared" ca="1" si="215"/>
        <v>0</v>
      </c>
      <c r="CW147" s="65">
        <f t="shared" ca="1" si="215"/>
        <v>0</v>
      </c>
      <c r="CX147" s="65">
        <f t="shared" ca="1" si="215"/>
        <v>0</v>
      </c>
      <c r="CY147" s="65">
        <f t="shared" ca="1" si="215"/>
        <v>0</v>
      </c>
      <c r="CZ147" s="65">
        <f t="shared" ref="CZ147:DO162" ca="1" si="223">VLOOKUP(ROUNDUP(SQRT(CZ$1^2+$I147^2),0),$A$9:$B$723,2)</f>
        <v>0</v>
      </c>
      <c r="DA147" s="65">
        <f t="shared" ca="1" si="223"/>
        <v>0</v>
      </c>
      <c r="DB147" s="65">
        <f t="shared" ca="1" si="223"/>
        <v>0</v>
      </c>
      <c r="DC147" s="65">
        <f t="shared" ca="1" si="223"/>
        <v>0</v>
      </c>
      <c r="DD147" s="65">
        <f t="shared" ca="1" si="223"/>
        <v>0</v>
      </c>
      <c r="DE147" s="65">
        <f t="shared" ca="1" si="223"/>
        <v>0</v>
      </c>
      <c r="DF147" s="65">
        <f t="shared" ca="1" si="223"/>
        <v>0</v>
      </c>
      <c r="DG147" s="65">
        <f t="shared" ca="1" si="223"/>
        <v>0</v>
      </c>
      <c r="DH147" s="65">
        <f t="shared" ca="1" si="223"/>
        <v>0</v>
      </c>
      <c r="DI147" s="65">
        <f t="shared" ca="1" si="223"/>
        <v>0</v>
      </c>
      <c r="DJ147" s="65">
        <f t="shared" ca="1" si="223"/>
        <v>0</v>
      </c>
      <c r="DK147" s="65">
        <f t="shared" ca="1" si="223"/>
        <v>0</v>
      </c>
      <c r="DL147" s="65">
        <f t="shared" ca="1" si="223"/>
        <v>0</v>
      </c>
      <c r="DM147" s="65">
        <f t="shared" ca="1" si="223"/>
        <v>0</v>
      </c>
      <c r="DN147" s="65">
        <f t="shared" ca="1" si="223"/>
        <v>0</v>
      </c>
      <c r="DO147" s="65">
        <f t="shared" ca="1" si="223"/>
        <v>0</v>
      </c>
      <c r="DP147" s="65">
        <f t="shared" ca="1" si="216"/>
        <v>0</v>
      </c>
      <c r="DQ147" s="65">
        <f t="shared" ca="1" si="216"/>
        <v>0</v>
      </c>
      <c r="DR147" s="65">
        <f t="shared" ca="1" si="216"/>
        <v>0</v>
      </c>
      <c r="DS147" s="65">
        <f t="shared" ca="1" si="216"/>
        <v>0</v>
      </c>
      <c r="DT147" s="65">
        <f t="shared" ca="1" si="216"/>
        <v>0</v>
      </c>
      <c r="DU147" s="65">
        <f t="shared" ca="1" si="216"/>
        <v>0</v>
      </c>
      <c r="DV147" s="65">
        <f t="shared" ca="1" si="216"/>
        <v>0</v>
      </c>
      <c r="DW147" s="65">
        <f t="shared" ca="1" si="216"/>
        <v>0</v>
      </c>
      <c r="DX147" s="65">
        <f t="shared" ca="1" si="216"/>
        <v>0</v>
      </c>
      <c r="DY147" s="65">
        <f t="shared" ca="1" si="216"/>
        <v>0</v>
      </c>
      <c r="DZ147" s="65">
        <f t="shared" ca="1" si="216"/>
        <v>0</v>
      </c>
      <c r="EA147" s="65">
        <f t="shared" ca="1" si="216"/>
        <v>0</v>
      </c>
      <c r="EB147" s="65">
        <f t="shared" ca="1" si="216"/>
        <v>0</v>
      </c>
      <c r="EC147" s="65">
        <f t="shared" ca="1" si="216"/>
        <v>0</v>
      </c>
      <c r="ED147" s="65">
        <f t="shared" ca="1" si="216"/>
        <v>0</v>
      </c>
      <c r="EE147" s="65">
        <f t="shared" ref="EA147:EP162" ca="1" si="224">VLOOKUP(ROUNDUP(SQRT(EE$1^2+$I147^2),0),$A$9:$B$723,2)</f>
        <v>0</v>
      </c>
      <c r="EF147" s="65">
        <f t="shared" ca="1" si="224"/>
        <v>0</v>
      </c>
      <c r="EG147" s="65">
        <f t="shared" ca="1" si="224"/>
        <v>0</v>
      </c>
      <c r="EH147" s="65">
        <f t="shared" ca="1" si="224"/>
        <v>0</v>
      </c>
      <c r="EI147" s="65">
        <f t="shared" ca="1" si="224"/>
        <v>0</v>
      </c>
      <c r="EJ147" s="65">
        <f t="shared" ca="1" si="224"/>
        <v>0</v>
      </c>
      <c r="EK147" s="65">
        <f t="shared" ca="1" si="217"/>
        <v>0</v>
      </c>
      <c r="EL147" s="65">
        <f t="shared" ca="1" si="217"/>
        <v>0</v>
      </c>
      <c r="EM147" s="65">
        <f t="shared" ca="1" si="217"/>
        <v>0</v>
      </c>
      <c r="EN147" s="65">
        <f t="shared" ca="1" si="217"/>
        <v>0</v>
      </c>
      <c r="EO147" s="65">
        <f t="shared" ca="1" si="217"/>
        <v>0</v>
      </c>
      <c r="EP147" s="65">
        <f t="shared" ca="1" si="217"/>
        <v>0</v>
      </c>
      <c r="EQ147" s="65">
        <f t="shared" ca="1" si="217"/>
        <v>0</v>
      </c>
      <c r="ER147" s="65">
        <f t="shared" ca="1" si="217"/>
        <v>0</v>
      </c>
      <c r="ES147" s="65">
        <f t="shared" ca="1" si="217"/>
        <v>0</v>
      </c>
      <c r="ET147" s="65">
        <f t="shared" ca="1" si="217"/>
        <v>0</v>
      </c>
      <c r="EU147" s="65">
        <f t="shared" ca="1" si="217"/>
        <v>0</v>
      </c>
      <c r="EV147" s="65">
        <f t="shared" ca="1" si="218"/>
        <v>0</v>
      </c>
      <c r="EW147" s="65">
        <f t="shared" ca="1" si="218"/>
        <v>0</v>
      </c>
      <c r="EX147" s="65">
        <f t="shared" ca="1" si="218"/>
        <v>0</v>
      </c>
      <c r="EY147" s="65">
        <f t="shared" ca="1" si="218"/>
        <v>0</v>
      </c>
      <c r="EZ147" s="65">
        <f t="shared" ca="1" si="218"/>
        <v>0</v>
      </c>
      <c r="FA147" s="65">
        <f t="shared" ca="1" si="218"/>
        <v>0</v>
      </c>
      <c r="FB147" s="65">
        <f t="shared" ca="1" si="218"/>
        <v>0</v>
      </c>
      <c r="FC147" s="65">
        <f t="shared" ca="1" si="218"/>
        <v>0</v>
      </c>
      <c r="FD147" s="65">
        <f t="shared" ca="1" si="218"/>
        <v>0</v>
      </c>
      <c r="FE147" s="65">
        <f t="shared" ca="1" si="218"/>
        <v>0</v>
      </c>
      <c r="FF147" s="65">
        <f t="shared" ca="1" si="218"/>
        <v>0</v>
      </c>
      <c r="FG147" s="65">
        <f t="shared" ca="1" si="218"/>
        <v>0</v>
      </c>
      <c r="FH147" s="65">
        <f t="shared" ca="1" si="218"/>
        <v>0</v>
      </c>
      <c r="FI147" s="65">
        <f t="shared" ca="1" si="218"/>
        <v>0</v>
      </c>
      <c r="FJ147" s="65">
        <f t="shared" ca="1" si="218"/>
        <v>0</v>
      </c>
      <c r="FK147" s="65">
        <f t="shared" ca="1" si="218"/>
        <v>0</v>
      </c>
      <c r="FL147" s="65">
        <f t="shared" ca="1" si="211"/>
        <v>0</v>
      </c>
      <c r="FM147" s="65">
        <f t="shared" ca="1" si="211"/>
        <v>0</v>
      </c>
      <c r="FN147" s="65">
        <f t="shared" ca="1" si="211"/>
        <v>0</v>
      </c>
      <c r="FO147" s="65">
        <f t="shared" ca="1" si="211"/>
        <v>0</v>
      </c>
      <c r="FP147" s="65">
        <f t="shared" ca="1" si="211"/>
        <v>0</v>
      </c>
      <c r="FQ147" s="65">
        <f t="shared" ca="1" si="211"/>
        <v>0</v>
      </c>
      <c r="FR147" s="65">
        <f t="shared" ca="1" si="211"/>
        <v>0</v>
      </c>
      <c r="FS147" s="65">
        <f t="shared" ca="1" si="211"/>
        <v>0</v>
      </c>
      <c r="FT147" s="65">
        <f t="shared" ca="1" si="211"/>
        <v>0</v>
      </c>
      <c r="FU147" s="65">
        <f t="shared" ca="1" si="211"/>
        <v>0</v>
      </c>
      <c r="FV147" s="65">
        <f t="shared" ca="1" si="211"/>
        <v>0</v>
      </c>
      <c r="FW147" s="65">
        <f t="shared" ca="1" si="211"/>
        <v>0</v>
      </c>
      <c r="FX147" s="65">
        <f t="shared" ca="1" si="211"/>
        <v>0</v>
      </c>
      <c r="FY147" s="65">
        <f t="shared" ca="1" si="211"/>
        <v>0</v>
      </c>
      <c r="FZ147" s="65">
        <f t="shared" ca="1" si="211"/>
        <v>0</v>
      </c>
      <c r="GA147" s="65">
        <f t="shared" ref="GA147:GP162" ca="1" si="225">VLOOKUP(ROUNDUP(SQRT(GA$1^2+$I147^2),0),$A$9:$B$723,2)</f>
        <v>0</v>
      </c>
      <c r="GB147" s="65">
        <f t="shared" ca="1" si="225"/>
        <v>0</v>
      </c>
      <c r="GC147" s="65">
        <f t="shared" ca="1" si="225"/>
        <v>0</v>
      </c>
      <c r="GD147" s="65">
        <f t="shared" ca="1" si="225"/>
        <v>0</v>
      </c>
      <c r="GE147" s="65">
        <f t="shared" ca="1" si="225"/>
        <v>0</v>
      </c>
      <c r="GF147" s="65">
        <f t="shared" ca="1" si="225"/>
        <v>0</v>
      </c>
      <c r="GG147" s="65">
        <f t="shared" ca="1" si="225"/>
        <v>0</v>
      </c>
      <c r="GH147" s="65">
        <f t="shared" ca="1" si="225"/>
        <v>0</v>
      </c>
      <c r="GI147" s="65">
        <f t="shared" ca="1" si="225"/>
        <v>0</v>
      </c>
      <c r="GJ147" s="65">
        <f t="shared" ca="1" si="225"/>
        <v>0</v>
      </c>
      <c r="GK147" s="65">
        <f t="shared" ca="1" si="225"/>
        <v>0</v>
      </c>
      <c r="GL147" s="65">
        <f t="shared" ca="1" si="225"/>
        <v>0</v>
      </c>
      <c r="GM147" s="65">
        <f t="shared" ca="1" si="225"/>
        <v>0</v>
      </c>
      <c r="GN147" s="65">
        <f t="shared" ca="1" si="225"/>
        <v>0</v>
      </c>
      <c r="GO147" s="65">
        <f t="shared" ca="1" si="225"/>
        <v>0</v>
      </c>
      <c r="GP147" s="65">
        <f t="shared" ca="1" si="225"/>
        <v>0</v>
      </c>
      <c r="GQ147" s="65">
        <f t="shared" ref="GQ147:HF162" ca="1" si="226">VLOOKUP(ROUNDUP(SQRT(GQ$1^2+$I147^2),0),$A$9:$B$723,2)</f>
        <v>0</v>
      </c>
      <c r="GR147" s="65">
        <f t="shared" ca="1" si="226"/>
        <v>0</v>
      </c>
      <c r="GS147" s="65">
        <f t="shared" ca="1" si="226"/>
        <v>0</v>
      </c>
      <c r="GT147" s="65">
        <f t="shared" ca="1" si="226"/>
        <v>0</v>
      </c>
      <c r="GU147" s="65">
        <f t="shared" ca="1" si="226"/>
        <v>0</v>
      </c>
      <c r="GV147" s="65">
        <f t="shared" ca="1" si="226"/>
        <v>0</v>
      </c>
      <c r="GW147" s="65">
        <f t="shared" ca="1" si="226"/>
        <v>0</v>
      </c>
      <c r="GX147" s="65">
        <f t="shared" ca="1" si="226"/>
        <v>0</v>
      </c>
      <c r="GY147" s="65">
        <f t="shared" ca="1" si="226"/>
        <v>0</v>
      </c>
      <c r="GZ147" s="65">
        <f t="shared" ca="1" si="226"/>
        <v>0</v>
      </c>
      <c r="HA147" s="65">
        <f t="shared" ca="1" si="226"/>
        <v>0</v>
      </c>
      <c r="HB147" s="65">
        <f t="shared" ca="1" si="226"/>
        <v>0</v>
      </c>
      <c r="HC147" s="65">
        <f t="shared" ca="1" si="219"/>
        <v>0</v>
      </c>
      <c r="HD147" s="65">
        <f t="shared" ca="1" si="219"/>
        <v>0</v>
      </c>
      <c r="HE147" s="65">
        <f t="shared" ca="1" si="219"/>
        <v>0</v>
      </c>
      <c r="HF147" s="65">
        <f t="shared" ca="1" si="219"/>
        <v>0</v>
      </c>
      <c r="HG147" s="65">
        <f t="shared" ca="1" si="219"/>
        <v>0</v>
      </c>
      <c r="HH147" s="65">
        <f t="shared" ca="1" si="219"/>
        <v>0</v>
      </c>
      <c r="HI147" s="65">
        <f t="shared" ca="1" si="219"/>
        <v>0</v>
      </c>
      <c r="HJ147" s="65">
        <f t="shared" ca="1" si="219"/>
        <v>0</v>
      </c>
      <c r="HK147" s="65">
        <f t="shared" ca="1" si="219"/>
        <v>0</v>
      </c>
      <c r="HL147" s="65">
        <f t="shared" ca="1" si="219"/>
        <v>0</v>
      </c>
      <c r="HM147" s="65">
        <f t="shared" ref="HM147:IB162" ca="1" si="227">VLOOKUP(ROUNDUP(SQRT(HM$1^2+$I147^2),0),$A$9:$B$723,2)</f>
        <v>0</v>
      </c>
      <c r="HN147" s="65">
        <f t="shared" ca="1" si="227"/>
        <v>0</v>
      </c>
      <c r="HO147" s="65">
        <f t="shared" ca="1" si="227"/>
        <v>0</v>
      </c>
      <c r="HP147" s="65">
        <f t="shared" ca="1" si="227"/>
        <v>0</v>
      </c>
      <c r="HQ147" s="65">
        <f t="shared" ca="1" si="227"/>
        <v>0</v>
      </c>
      <c r="HR147" s="65">
        <f t="shared" ca="1" si="227"/>
        <v>0</v>
      </c>
      <c r="HS147" s="65">
        <f t="shared" ca="1" si="227"/>
        <v>0</v>
      </c>
      <c r="HT147" s="65">
        <f t="shared" ca="1" si="227"/>
        <v>0</v>
      </c>
      <c r="HU147" s="65">
        <f t="shared" ca="1" si="227"/>
        <v>0</v>
      </c>
      <c r="HV147" s="65">
        <f t="shared" ca="1" si="227"/>
        <v>0</v>
      </c>
      <c r="HW147" s="65">
        <f t="shared" ca="1" si="227"/>
        <v>0</v>
      </c>
      <c r="HX147" s="65">
        <f t="shared" ca="1" si="227"/>
        <v>0</v>
      </c>
      <c r="HY147" s="65">
        <f t="shared" ca="1" si="227"/>
        <v>0</v>
      </c>
      <c r="HZ147" s="65">
        <f t="shared" ca="1" si="227"/>
        <v>0</v>
      </c>
      <c r="IA147" s="65">
        <f t="shared" ca="1" si="227"/>
        <v>0</v>
      </c>
      <c r="IB147" s="65">
        <f t="shared" ca="1" si="227"/>
        <v>0</v>
      </c>
      <c r="IC147" s="65">
        <f t="shared" ref="IC147:IR162" ca="1" si="228">VLOOKUP(ROUNDUP(SQRT(IC$1^2+$I147^2),0),$A$9:$B$723,2)</f>
        <v>0</v>
      </c>
      <c r="ID147" s="65">
        <f t="shared" ca="1" si="228"/>
        <v>0</v>
      </c>
      <c r="IE147" s="65">
        <f t="shared" ca="1" si="228"/>
        <v>0</v>
      </c>
      <c r="IF147" s="65">
        <f t="shared" ca="1" si="228"/>
        <v>0</v>
      </c>
      <c r="IG147" s="65">
        <f t="shared" ca="1" si="228"/>
        <v>0</v>
      </c>
      <c r="IH147" s="65">
        <f t="shared" ca="1" si="228"/>
        <v>0</v>
      </c>
      <c r="II147" s="65">
        <f t="shared" ca="1" si="228"/>
        <v>0</v>
      </c>
      <c r="IJ147" s="65">
        <f t="shared" ca="1" si="228"/>
        <v>0</v>
      </c>
      <c r="IK147" s="65">
        <f t="shared" ca="1" si="228"/>
        <v>0</v>
      </c>
      <c r="IL147" s="65">
        <f t="shared" ca="1" si="228"/>
        <v>0</v>
      </c>
      <c r="IM147" s="65">
        <f t="shared" ca="1" si="228"/>
        <v>0</v>
      </c>
      <c r="IN147" s="65">
        <f t="shared" ca="1" si="228"/>
        <v>0</v>
      </c>
      <c r="IO147" s="65">
        <f t="shared" ca="1" si="228"/>
        <v>0</v>
      </c>
      <c r="IP147" s="65">
        <f t="shared" ca="1" si="228"/>
        <v>0</v>
      </c>
      <c r="IQ147" s="65">
        <f t="shared" ca="1" si="220"/>
        <v>0</v>
      </c>
      <c r="IR147" s="65">
        <f t="shared" ca="1" si="220"/>
        <v>0</v>
      </c>
      <c r="IS147" s="65">
        <f t="shared" ca="1" si="220"/>
        <v>0</v>
      </c>
      <c r="IT147" s="65">
        <f t="shared" ca="1" si="220"/>
        <v>0</v>
      </c>
      <c r="IU147" s="65">
        <f t="shared" ca="1" si="220"/>
        <v>0</v>
      </c>
      <c r="IV147" s="65">
        <f t="shared" ca="1" si="220"/>
        <v>0</v>
      </c>
      <c r="IW147" s="65">
        <f t="shared" ca="1" si="220"/>
        <v>0</v>
      </c>
      <c r="IX147" s="65">
        <f t="shared" ca="1" si="220"/>
        <v>0</v>
      </c>
      <c r="IY147" s="65">
        <f t="shared" ca="1" si="220"/>
        <v>0</v>
      </c>
      <c r="IZ147" s="65">
        <f t="shared" ca="1" si="220"/>
        <v>0</v>
      </c>
      <c r="JA147" s="65"/>
      <c r="JB147" s="65"/>
      <c r="JC147" s="65"/>
      <c r="JD147" s="65"/>
      <c r="JE147" s="65"/>
      <c r="JF147" s="65"/>
      <c r="JG147" s="65"/>
      <c r="JH147" s="65"/>
      <c r="JI147" s="65"/>
      <c r="JJ147" s="65"/>
      <c r="JK147" s="65"/>
      <c r="JL147" s="65"/>
      <c r="JM147" s="65"/>
      <c r="JN147" s="65"/>
      <c r="JO147" s="65"/>
      <c r="JP147" s="65"/>
      <c r="JQ147" s="65"/>
      <c r="JR147" s="65"/>
    </row>
    <row r="148" spans="1:278" x14ac:dyDescent="0.2">
      <c r="A148" s="64">
        <f t="shared" si="208"/>
        <v>139</v>
      </c>
      <c r="B148" s="65">
        <f t="shared" ca="1" si="206"/>
        <v>0</v>
      </c>
      <c r="C148" s="65">
        <f t="shared" ca="1" si="147"/>
        <v>0</v>
      </c>
      <c r="D148" s="65">
        <f t="shared" ca="1" si="148"/>
        <v>0</v>
      </c>
      <c r="E148" s="72">
        <f t="shared" ca="1" si="149"/>
        <v>0</v>
      </c>
      <c r="F148" s="67">
        <f t="shared" si="207"/>
        <v>0</v>
      </c>
      <c r="H148" s="72">
        <f t="shared" ca="1" si="209"/>
        <v>0</v>
      </c>
      <c r="I148" s="64">
        <f t="shared" ca="1" si="197"/>
        <v>146</v>
      </c>
      <c r="J148" s="67">
        <f t="shared" ca="1" si="212"/>
        <v>0</v>
      </c>
      <c r="K148" s="65">
        <f t="shared" ca="1" si="221"/>
        <v>0</v>
      </c>
      <c r="L148" s="65">
        <f t="shared" ca="1" si="221"/>
        <v>0</v>
      </c>
      <c r="M148" s="65">
        <f t="shared" ca="1" si="221"/>
        <v>0</v>
      </c>
      <c r="N148" s="65">
        <f t="shared" ca="1" si="221"/>
        <v>0</v>
      </c>
      <c r="O148" s="65">
        <f t="shared" ca="1" si="221"/>
        <v>0</v>
      </c>
      <c r="P148" s="65">
        <f t="shared" ca="1" si="221"/>
        <v>0</v>
      </c>
      <c r="Q148" s="65">
        <f t="shared" ca="1" si="221"/>
        <v>0</v>
      </c>
      <c r="R148" s="65">
        <f t="shared" ca="1" si="221"/>
        <v>0</v>
      </c>
      <c r="S148" s="65">
        <f t="shared" ca="1" si="221"/>
        <v>0</v>
      </c>
      <c r="T148" s="65">
        <f t="shared" ca="1" si="221"/>
        <v>0</v>
      </c>
      <c r="U148" s="65">
        <f t="shared" ca="1" si="221"/>
        <v>0</v>
      </c>
      <c r="V148" s="65">
        <f t="shared" ca="1" si="221"/>
        <v>0</v>
      </c>
      <c r="W148" s="65">
        <f t="shared" ca="1" si="221"/>
        <v>0</v>
      </c>
      <c r="X148" s="65">
        <f t="shared" ca="1" si="221"/>
        <v>0</v>
      </c>
      <c r="Y148" s="65">
        <f t="shared" ca="1" si="221"/>
        <v>0</v>
      </c>
      <c r="Z148" s="65">
        <f t="shared" ca="1" si="221"/>
        <v>0</v>
      </c>
      <c r="AA148" s="65">
        <f t="shared" ca="1" si="213"/>
        <v>0</v>
      </c>
      <c r="AB148" s="65">
        <f t="shared" ca="1" si="213"/>
        <v>0</v>
      </c>
      <c r="AC148" s="65">
        <f t="shared" ca="1" si="213"/>
        <v>0</v>
      </c>
      <c r="AD148" s="65">
        <f t="shared" ca="1" si="213"/>
        <v>0</v>
      </c>
      <c r="AE148" s="65">
        <f t="shared" ca="1" si="213"/>
        <v>0</v>
      </c>
      <c r="AF148" s="65">
        <f t="shared" ca="1" si="213"/>
        <v>0</v>
      </c>
      <c r="AG148" s="65">
        <f t="shared" ca="1" si="213"/>
        <v>0</v>
      </c>
      <c r="AH148" s="65">
        <f t="shared" ca="1" si="213"/>
        <v>0</v>
      </c>
      <c r="AI148" s="65">
        <f t="shared" ca="1" si="213"/>
        <v>0</v>
      </c>
      <c r="AJ148" s="65">
        <f t="shared" ca="1" si="213"/>
        <v>0</v>
      </c>
      <c r="AK148" s="65">
        <f t="shared" ca="1" si="213"/>
        <v>0</v>
      </c>
      <c r="AL148" s="65">
        <f t="shared" ca="1" si="213"/>
        <v>0</v>
      </c>
      <c r="AM148" s="65">
        <f t="shared" ca="1" si="213"/>
        <v>0</v>
      </c>
      <c r="AN148" s="65">
        <f t="shared" ca="1" si="213"/>
        <v>0</v>
      </c>
      <c r="AO148" s="65">
        <f t="shared" ca="1" si="213"/>
        <v>0</v>
      </c>
      <c r="AP148" s="65">
        <f t="shared" ca="1" si="214"/>
        <v>0</v>
      </c>
      <c r="AQ148" s="65">
        <f t="shared" ca="1" si="214"/>
        <v>0</v>
      </c>
      <c r="AR148" s="65">
        <f t="shared" ca="1" si="214"/>
        <v>0</v>
      </c>
      <c r="AS148" s="65">
        <f t="shared" ca="1" si="214"/>
        <v>0</v>
      </c>
      <c r="AT148" s="65">
        <f t="shared" ca="1" si="214"/>
        <v>0</v>
      </c>
      <c r="AU148" s="65">
        <f t="shared" ca="1" si="214"/>
        <v>0</v>
      </c>
      <c r="AV148" s="65">
        <f t="shared" ca="1" si="214"/>
        <v>0</v>
      </c>
      <c r="AW148" s="65">
        <f t="shared" ca="1" si="214"/>
        <v>0</v>
      </c>
      <c r="AX148" s="65">
        <f t="shared" ca="1" si="214"/>
        <v>0</v>
      </c>
      <c r="AY148" s="65">
        <f t="shared" ca="1" si="214"/>
        <v>0</v>
      </c>
      <c r="AZ148" s="65">
        <f t="shared" ca="1" si="214"/>
        <v>0</v>
      </c>
      <c r="BA148" s="65">
        <f t="shared" ca="1" si="214"/>
        <v>0</v>
      </c>
      <c r="BB148" s="65">
        <f t="shared" ca="1" si="214"/>
        <v>0</v>
      </c>
      <c r="BC148" s="65">
        <f t="shared" ca="1" si="214"/>
        <v>0</v>
      </c>
      <c r="BD148" s="65">
        <f t="shared" ca="1" si="214"/>
        <v>0</v>
      </c>
      <c r="BE148" s="65">
        <f t="shared" ca="1" si="214"/>
        <v>0</v>
      </c>
      <c r="BF148" s="65">
        <f t="shared" ca="1" si="210"/>
        <v>0</v>
      </c>
      <c r="BG148" s="65">
        <f t="shared" ca="1" si="210"/>
        <v>0</v>
      </c>
      <c r="BH148" s="65">
        <f t="shared" ca="1" si="210"/>
        <v>0</v>
      </c>
      <c r="BI148" s="65">
        <f t="shared" ca="1" si="210"/>
        <v>0</v>
      </c>
      <c r="BJ148" s="65">
        <f t="shared" ca="1" si="210"/>
        <v>0</v>
      </c>
      <c r="BK148" s="65">
        <f t="shared" ca="1" si="210"/>
        <v>0</v>
      </c>
      <c r="BL148" s="65">
        <f t="shared" ca="1" si="210"/>
        <v>0</v>
      </c>
      <c r="BM148" s="65">
        <f t="shared" ca="1" si="210"/>
        <v>0</v>
      </c>
      <c r="BN148" s="65">
        <f t="shared" ca="1" si="210"/>
        <v>0</v>
      </c>
      <c r="BO148" s="65">
        <f t="shared" ca="1" si="210"/>
        <v>0</v>
      </c>
      <c r="BP148" s="65">
        <f t="shared" ca="1" si="210"/>
        <v>0</v>
      </c>
      <c r="BQ148" s="65">
        <f t="shared" ca="1" si="210"/>
        <v>0</v>
      </c>
      <c r="BR148" s="65">
        <f t="shared" ca="1" si="210"/>
        <v>0</v>
      </c>
      <c r="BS148" s="65">
        <f t="shared" ca="1" si="210"/>
        <v>0</v>
      </c>
      <c r="BT148" s="65">
        <f t="shared" ca="1" si="210"/>
        <v>0</v>
      </c>
      <c r="BU148" s="65">
        <f t="shared" ca="1" si="222"/>
        <v>0</v>
      </c>
      <c r="BV148" s="65">
        <f t="shared" ca="1" si="222"/>
        <v>0</v>
      </c>
      <c r="BW148" s="65">
        <f t="shared" ca="1" si="222"/>
        <v>0</v>
      </c>
      <c r="BX148" s="65">
        <f t="shared" ca="1" si="222"/>
        <v>0</v>
      </c>
      <c r="BY148" s="65">
        <f t="shared" ca="1" si="222"/>
        <v>0</v>
      </c>
      <c r="BZ148" s="65">
        <f t="shared" ca="1" si="222"/>
        <v>0</v>
      </c>
      <c r="CA148" s="65">
        <f t="shared" ca="1" si="222"/>
        <v>0</v>
      </c>
      <c r="CB148" s="65">
        <f t="shared" ca="1" si="222"/>
        <v>0</v>
      </c>
      <c r="CC148" s="65">
        <f t="shared" ca="1" si="222"/>
        <v>0</v>
      </c>
      <c r="CD148" s="65">
        <f t="shared" ca="1" si="222"/>
        <v>0</v>
      </c>
      <c r="CE148" s="65">
        <f t="shared" ca="1" si="222"/>
        <v>0</v>
      </c>
      <c r="CF148" s="65">
        <f t="shared" ca="1" si="222"/>
        <v>0</v>
      </c>
      <c r="CG148" s="65">
        <f t="shared" ca="1" si="222"/>
        <v>0</v>
      </c>
      <c r="CH148" s="65">
        <f t="shared" ca="1" si="222"/>
        <v>0</v>
      </c>
      <c r="CI148" s="65">
        <f t="shared" ca="1" si="222"/>
        <v>0</v>
      </c>
      <c r="CJ148" s="65">
        <f t="shared" ca="1" si="222"/>
        <v>0</v>
      </c>
      <c r="CK148" s="65">
        <f t="shared" ca="1" si="215"/>
        <v>0</v>
      </c>
      <c r="CL148" s="65">
        <f t="shared" ca="1" si="215"/>
        <v>0</v>
      </c>
      <c r="CM148" s="65">
        <f t="shared" ca="1" si="215"/>
        <v>0</v>
      </c>
      <c r="CN148" s="65">
        <f t="shared" ca="1" si="215"/>
        <v>0</v>
      </c>
      <c r="CO148" s="65">
        <f t="shared" ca="1" si="215"/>
        <v>0</v>
      </c>
      <c r="CP148" s="65">
        <f t="shared" ca="1" si="215"/>
        <v>0</v>
      </c>
      <c r="CQ148" s="65">
        <f t="shared" ca="1" si="215"/>
        <v>0</v>
      </c>
      <c r="CR148" s="65">
        <f t="shared" ca="1" si="215"/>
        <v>0</v>
      </c>
      <c r="CS148" s="65">
        <f t="shared" ca="1" si="215"/>
        <v>0</v>
      </c>
      <c r="CT148" s="65">
        <f t="shared" ca="1" si="215"/>
        <v>0</v>
      </c>
      <c r="CU148" s="65">
        <f t="shared" ca="1" si="215"/>
        <v>0</v>
      </c>
      <c r="CV148" s="65">
        <f t="shared" ca="1" si="215"/>
        <v>0</v>
      </c>
      <c r="CW148" s="65">
        <f t="shared" ca="1" si="215"/>
        <v>0</v>
      </c>
      <c r="CX148" s="65">
        <f t="shared" ca="1" si="215"/>
        <v>0</v>
      </c>
      <c r="CY148" s="65">
        <f t="shared" ca="1" si="215"/>
        <v>0</v>
      </c>
      <c r="CZ148" s="65">
        <f t="shared" ca="1" si="223"/>
        <v>0</v>
      </c>
      <c r="DA148" s="65">
        <f t="shared" ca="1" si="223"/>
        <v>0</v>
      </c>
      <c r="DB148" s="65">
        <f t="shared" ca="1" si="223"/>
        <v>0</v>
      </c>
      <c r="DC148" s="65">
        <f t="shared" ca="1" si="223"/>
        <v>0</v>
      </c>
      <c r="DD148" s="65">
        <f t="shared" ca="1" si="223"/>
        <v>0</v>
      </c>
      <c r="DE148" s="65">
        <f t="shared" ca="1" si="223"/>
        <v>0</v>
      </c>
      <c r="DF148" s="65">
        <f t="shared" ca="1" si="223"/>
        <v>0</v>
      </c>
      <c r="DG148" s="65">
        <f t="shared" ca="1" si="223"/>
        <v>0</v>
      </c>
      <c r="DH148" s="65">
        <f t="shared" ca="1" si="223"/>
        <v>0</v>
      </c>
      <c r="DI148" s="65">
        <f t="shared" ca="1" si="223"/>
        <v>0</v>
      </c>
      <c r="DJ148" s="65">
        <f t="shared" ca="1" si="223"/>
        <v>0</v>
      </c>
      <c r="DK148" s="65">
        <f t="shared" ca="1" si="223"/>
        <v>0</v>
      </c>
      <c r="DL148" s="65">
        <f t="shared" ca="1" si="223"/>
        <v>0</v>
      </c>
      <c r="DM148" s="65">
        <f t="shared" ca="1" si="223"/>
        <v>0</v>
      </c>
      <c r="DN148" s="65">
        <f t="shared" ca="1" si="223"/>
        <v>0</v>
      </c>
      <c r="DO148" s="65">
        <f t="shared" ca="1" si="223"/>
        <v>0</v>
      </c>
      <c r="DP148" s="65">
        <f t="shared" ca="1" si="216"/>
        <v>0</v>
      </c>
      <c r="DQ148" s="65">
        <f t="shared" ca="1" si="216"/>
        <v>0</v>
      </c>
      <c r="DR148" s="65">
        <f t="shared" ca="1" si="216"/>
        <v>0</v>
      </c>
      <c r="DS148" s="65">
        <f t="shared" ca="1" si="216"/>
        <v>0</v>
      </c>
      <c r="DT148" s="65">
        <f t="shared" ca="1" si="216"/>
        <v>0</v>
      </c>
      <c r="DU148" s="65">
        <f t="shared" ca="1" si="216"/>
        <v>0</v>
      </c>
      <c r="DV148" s="65">
        <f t="shared" ca="1" si="216"/>
        <v>0</v>
      </c>
      <c r="DW148" s="65">
        <f t="shared" ca="1" si="216"/>
        <v>0</v>
      </c>
      <c r="DX148" s="65">
        <f t="shared" ca="1" si="216"/>
        <v>0</v>
      </c>
      <c r="DY148" s="65">
        <f t="shared" ca="1" si="216"/>
        <v>0</v>
      </c>
      <c r="DZ148" s="65">
        <f t="shared" ca="1" si="216"/>
        <v>0</v>
      </c>
      <c r="EA148" s="65">
        <f t="shared" ca="1" si="224"/>
        <v>0</v>
      </c>
      <c r="EB148" s="65">
        <f t="shared" ca="1" si="224"/>
        <v>0</v>
      </c>
      <c r="EC148" s="65">
        <f t="shared" ca="1" si="224"/>
        <v>0</v>
      </c>
      <c r="ED148" s="65">
        <f t="shared" ca="1" si="224"/>
        <v>0</v>
      </c>
      <c r="EE148" s="65">
        <f t="shared" ca="1" si="224"/>
        <v>0</v>
      </c>
      <c r="EF148" s="65">
        <f t="shared" ca="1" si="224"/>
        <v>0</v>
      </c>
      <c r="EG148" s="65">
        <f t="shared" ca="1" si="224"/>
        <v>0</v>
      </c>
      <c r="EH148" s="65">
        <f t="shared" ca="1" si="224"/>
        <v>0</v>
      </c>
      <c r="EI148" s="65">
        <f t="shared" ca="1" si="224"/>
        <v>0</v>
      </c>
      <c r="EJ148" s="65">
        <f t="shared" ca="1" si="224"/>
        <v>0</v>
      </c>
      <c r="EK148" s="65">
        <f t="shared" ca="1" si="217"/>
        <v>0</v>
      </c>
      <c r="EL148" s="65">
        <f t="shared" ca="1" si="217"/>
        <v>0</v>
      </c>
      <c r="EM148" s="65">
        <f t="shared" ca="1" si="217"/>
        <v>0</v>
      </c>
      <c r="EN148" s="65">
        <f t="shared" ca="1" si="217"/>
        <v>0</v>
      </c>
      <c r="EO148" s="65">
        <f t="shared" ca="1" si="217"/>
        <v>0</v>
      </c>
      <c r="EP148" s="65">
        <f t="shared" ca="1" si="217"/>
        <v>0</v>
      </c>
      <c r="EQ148" s="65">
        <f t="shared" ca="1" si="217"/>
        <v>0</v>
      </c>
      <c r="ER148" s="65">
        <f t="shared" ca="1" si="217"/>
        <v>0</v>
      </c>
      <c r="ES148" s="65">
        <f t="shared" ca="1" si="217"/>
        <v>0</v>
      </c>
      <c r="ET148" s="65">
        <f t="shared" ca="1" si="217"/>
        <v>0</v>
      </c>
      <c r="EU148" s="65">
        <f t="shared" ca="1" si="217"/>
        <v>0</v>
      </c>
      <c r="EV148" s="65">
        <f t="shared" ca="1" si="218"/>
        <v>0</v>
      </c>
      <c r="EW148" s="65">
        <f t="shared" ca="1" si="218"/>
        <v>0</v>
      </c>
      <c r="EX148" s="65">
        <f t="shared" ca="1" si="218"/>
        <v>0</v>
      </c>
      <c r="EY148" s="65">
        <f t="shared" ca="1" si="218"/>
        <v>0</v>
      </c>
      <c r="EZ148" s="65">
        <f t="shared" ca="1" si="218"/>
        <v>0</v>
      </c>
      <c r="FA148" s="65">
        <f t="shared" ca="1" si="218"/>
        <v>0</v>
      </c>
      <c r="FB148" s="65">
        <f t="shared" ca="1" si="218"/>
        <v>0</v>
      </c>
      <c r="FC148" s="65">
        <f t="shared" ca="1" si="218"/>
        <v>0</v>
      </c>
      <c r="FD148" s="65">
        <f t="shared" ca="1" si="218"/>
        <v>0</v>
      </c>
      <c r="FE148" s="65">
        <f t="shared" ca="1" si="218"/>
        <v>0</v>
      </c>
      <c r="FF148" s="65">
        <f t="shared" ca="1" si="218"/>
        <v>0</v>
      </c>
      <c r="FG148" s="65">
        <f t="shared" ca="1" si="218"/>
        <v>0</v>
      </c>
      <c r="FH148" s="65">
        <f t="shared" ca="1" si="218"/>
        <v>0</v>
      </c>
      <c r="FI148" s="65">
        <f t="shared" ca="1" si="218"/>
        <v>0</v>
      </c>
      <c r="FJ148" s="65">
        <f t="shared" ca="1" si="218"/>
        <v>0</v>
      </c>
      <c r="FK148" s="65">
        <f t="shared" ca="1" si="218"/>
        <v>0</v>
      </c>
      <c r="FL148" s="65">
        <f t="shared" ca="1" si="211"/>
        <v>0</v>
      </c>
      <c r="FM148" s="65">
        <f t="shared" ca="1" si="211"/>
        <v>0</v>
      </c>
      <c r="FN148" s="65">
        <f t="shared" ca="1" si="211"/>
        <v>0</v>
      </c>
      <c r="FO148" s="65">
        <f t="shared" ca="1" si="211"/>
        <v>0</v>
      </c>
      <c r="FP148" s="65">
        <f t="shared" ca="1" si="211"/>
        <v>0</v>
      </c>
      <c r="FQ148" s="65">
        <f t="shared" ca="1" si="211"/>
        <v>0</v>
      </c>
      <c r="FR148" s="65">
        <f t="shared" ca="1" si="211"/>
        <v>0</v>
      </c>
      <c r="FS148" s="65">
        <f t="shared" ca="1" si="211"/>
        <v>0</v>
      </c>
      <c r="FT148" s="65">
        <f t="shared" ca="1" si="211"/>
        <v>0</v>
      </c>
      <c r="FU148" s="65">
        <f t="shared" ca="1" si="211"/>
        <v>0</v>
      </c>
      <c r="FV148" s="65">
        <f t="shared" ca="1" si="211"/>
        <v>0</v>
      </c>
      <c r="FW148" s="65">
        <f t="shared" ca="1" si="211"/>
        <v>0</v>
      </c>
      <c r="FX148" s="65">
        <f t="shared" ca="1" si="211"/>
        <v>0</v>
      </c>
      <c r="FY148" s="65">
        <f t="shared" ca="1" si="211"/>
        <v>0</v>
      </c>
      <c r="FZ148" s="65">
        <f t="shared" ca="1" si="211"/>
        <v>0</v>
      </c>
      <c r="GA148" s="65">
        <f t="shared" ca="1" si="225"/>
        <v>0</v>
      </c>
      <c r="GB148" s="65">
        <f t="shared" ca="1" si="225"/>
        <v>0</v>
      </c>
      <c r="GC148" s="65">
        <f t="shared" ca="1" si="225"/>
        <v>0</v>
      </c>
      <c r="GD148" s="65">
        <f t="shared" ca="1" si="225"/>
        <v>0</v>
      </c>
      <c r="GE148" s="65">
        <f t="shared" ca="1" si="225"/>
        <v>0</v>
      </c>
      <c r="GF148" s="65">
        <f t="shared" ca="1" si="225"/>
        <v>0</v>
      </c>
      <c r="GG148" s="65">
        <f t="shared" ca="1" si="225"/>
        <v>0</v>
      </c>
      <c r="GH148" s="65">
        <f t="shared" ca="1" si="225"/>
        <v>0</v>
      </c>
      <c r="GI148" s="65">
        <f t="shared" ca="1" si="225"/>
        <v>0</v>
      </c>
      <c r="GJ148" s="65">
        <f t="shared" ca="1" si="225"/>
        <v>0</v>
      </c>
      <c r="GK148" s="65">
        <f t="shared" ca="1" si="225"/>
        <v>0</v>
      </c>
      <c r="GL148" s="65">
        <f t="shared" ca="1" si="225"/>
        <v>0</v>
      </c>
      <c r="GM148" s="65">
        <f t="shared" ca="1" si="225"/>
        <v>0</v>
      </c>
      <c r="GN148" s="65">
        <f t="shared" ca="1" si="225"/>
        <v>0</v>
      </c>
      <c r="GO148" s="65">
        <f t="shared" ca="1" si="225"/>
        <v>0</v>
      </c>
      <c r="GP148" s="65">
        <f t="shared" ca="1" si="225"/>
        <v>0</v>
      </c>
      <c r="GQ148" s="65">
        <f t="shared" ca="1" si="226"/>
        <v>0</v>
      </c>
      <c r="GR148" s="65">
        <f t="shared" ca="1" si="226"/>
        <v>0</v>
      </c>
      <c r="GS148" s="65">
        <f t="shared" ca="1" si="226"/>
        <v>0</v>
      </c>
      <c r="GT148" s="65">
        <f t="shared" ca="1" si="226"/>
        <v>0</v>
      </c>
      <c r="GU148" s="65">
        <f t="shared" ca="1" si="226"/>
        <v>0</v>
      </c>
      <c r="GV148" s="65">
        <f t="shared" ca="1" si="226"/>
        <v>0</v>
      </c>
      <c r="GW148" s="65">
        <f t="shared" ca="1" si="226"/>
        <v>0</v>
      </c>
      <c r="GX148" s="65">
        <f t="shared" ca="1" si="226"/>
        <v>0</v>
      </c>
      <c r="GY148" s="65">
        <f t="shared" ca="1" si="226"/>
        <v>0</v>
      </c>
      <c r="GZ148" s="65">
        <f t="shared" ca="1" si="226"/>
        <v>0</v>
      </c>
      <c r="HA148" s="65">
        <f t="shared" ca="1" si="226"/>
        <v>0</v>
      </c>
      <c r="HB148" s="65">
        <f t="shared" ca="1" si="226"/>
        <v>0</v>
      </c>
      <c r="HC148" s="65">
        <f t="shared" ca="1" si="219"/>
        <v>0</v>
      </c>
      <c r="HD148" s="65">
        <f t="shared" ca="1" si="219"/>
        <v>0</v>
      </c>
      <c r="HE148" s="65">
        <f t="shared" ca="1" si="219"/>
        <v>0</v>
      </c>
      <c r="HF148" s="65">
        <f t="shared" ca="1" si="219"/>
        <v>0</v>
      </c>
      <c r="HG148" s="65">
        <f t="shared" ca="1" si="219"/>
        <v>0</v>
      </c>
      <c r="HH148" s="65">
        <f t="shared" ca="1" si="219"/>
        <v>0</v>
      </c>
      <c r="HI148" s="65">
        <f t="shared" ca="1" si="219"/>
        <v>0</v>
      </c>
      <c r="HJ148" s="65">
        <f t="shared" ca="1" si="219"/>
        <v>0</v>
      </c>
      <c r="HK148" s="65">
        <f t="shared" ca="1" si="219"/>
        <v>0</v>
      </c>
      <c r="HL148" s="65">
        <f t="shared" ca="1" si="219"/>
        <v>0</v>
      </c>
      <c r="HM148" s="65">
        <f t="shared" ca="1" si="227"/>
        <v>0</v>
      </c>
      <c r="HN148" s="65">
        <f t="shared" ca="1" si="227"/>
        <v>0</v>
      </c>
      <c r="HO148" s="65">
        <f t="shared" ca="1" si="227"/>
        <v>0</v>
      </c>
      <c r="HP148" s="65">
        <f t="shared" ca="1" si="227"/>
        <v>0</v>
      </c>
      <c r="HQ148" s="65">
        <f t="shared" ca="1" si="227"/>
        <v>0</v>
      </c>
      <c r="HR148" s="65">
        <f t="shared" ca="1" si="227"/>
        <v>0</v>
      </c>
      <c r="HS148" s="65">
        <f t="shared" ca="1" si="227"/>
        <v>0</v>
      </c>
      <c r="HT148" s="65">
        <f t="shared" ca="1" si="227"/>
        <v>0</v>
      </c>
      <c r="HU148" s="65">
        <f t="shared" ca="1" si="227"/>
        <v>0</v>
      </c>
      <c r="HV148" s="65">
        <f t="shared" ca="1" si="227"/>
        <v>0</v>
      </c>
      <c r="HW148" s="65">
        <f t="shared" ca="1" si="227"/>
        <v>0</v>
      </c>
      <c r="HX148" s="65">
        <f t="shared" ca="1" si="227"/>
        <v>0</v>
      </c>
      <c r="HY148" s="65">
        <f t="shared" ca="1" si="227"/>
        <v>0</v>
      </c>
      <c r="HZ148" s="65">
        <f t="shared" ca="1" si="227"/>
        <v>0</v>
      </c>
      <c r="IA148" s="65">
        <f t="shared" ca="1" si="227"/>
        <v>0</v>
      </c>
      <c r="IB148" s="65">
        <f t="shared" ca="1" si="227"/>
        <v>0</v>
      </c>
      <c r="IC148" s="65">
        <f t="shared" ca="1" si="228"/>
        <v>0</v>
      </c>
      <c r="ID148" s="65">
        <f t="shared" ca="1" si="228"/>
        <v>0</v>
      </c>
      <c r="IE148" s="65">
        <f t="shared" ca="1" si="228"/>
        <v>0</v>
      </c>
      <c r="IF148" s="65">
        <f t="shared" ca="1" si="228"/>
        <v>0</v>
      </c>
      <c r="IG148" s="65">
        <f t="shared" ca="1" si="228"/>
        <v>0</v>
      </c>
      <c r="IH148" s="65">
        <f t="shared" ca="1" si="228"/>
        <v>0</v>
      </c>
      <c r="II148" s="65">
        <f t="shared" ca="1" si="228"/>
        <v>0</v>
      </c>
      <c r="IJ148" s="65">
        <f t="shared" ca="1" si="228"/>
        <v>0</v>
      </c>
      <c r="IK148" s="65">
        <f t="shared" ca="1" si="228"/>
        <v>0</v>
      </c>
      <c r="IL148" s="65">
        <f t="shared" ca="1" si="228"/>
        <v>0</v>
      </c>
      <c r="IM148" s="65">
        <f t="shared" ca="1" si="228"/>
        <v>0</v>
      </c>
      <c r="IN148" s="65">
        <f t="shared" ca="1" si="228"/>
        <v>0</v>
      </c>
      <c r="IO148" s="65">
        <f t="shared" ca="1" si="228"/>
        <v>0</v>
      </c>
      <c r="IP148" s="65">
        <f t="shared" ca="1" si="228"/>
        <v>0</v>
      </c>
      <c r="IQ148" s="65">
        <f t="shared" ca="1" si="220"/>
        <v>0</v>
      </c>
      <c r="IR148" s="65">
        <f t="shared" ca="1" si="220"/>
        <v>0</v>
      </c>
      <c r="IS148" s="65">
        <f t="shared" ca="1" si="220"/>
        <v>0</v>
      </c>
      <c r="IT148" s="65">
        <f t="shared" ca="1" si="220"/>
        <v>0</v>
      </c>
      <c r="IU148" s="65">
        <f t="shared" ca="1" si="220"/>
        <v>0</v>
      </c>
      <c r="IV148" s="65">
        <f t="shared" ca="1" si="220"/>
        <v>0</v>
      </c>
      <c r="IW148" s="65">
        <f t="shared" ca="1" si="220"/>
        <v>0</v>
      </c>
      <c r="IX148" s="65">
        <f t="shared" ca="1" si="220"/>
        <v>0</v>
      </c>
      <c r="IY148" s="65">
        <f t="shared" ca="1" si="220"/>
        <v>0</v>
      </c>
      <c r="IZ148" s="65">
        <f t="shared" ca="1" si="220"/>
        <v>0</v>
      </c>
      <c r="JA148" s="65"/>
      <c r="JB148" s="65"/>
      <c r="JC148" s="65"/>
      <c r="JD148" s="65"/>
      <c r="JE148" s="65"/>
      <c r="JF148" s="65"/>
      <c r="JG148" s="65"/>
      <c r="JH148" s="65"/>
      <c r="JI148" s="65"/>
      <c r="JJ148" s="65"/>
      <c r="JK148" s="65"/>
      <c r="JL148" s="65"/>
      <c r="JM148" s="65"/>
      <c r="JN148" s="65"/>
      <c r="JO148" s="65"/>
      <c r="JP148" s="65"/>
      <c r="JQ148" s="65"/>
      <c r="JR148" s="65"/>
    </row>
    <row r="149" spans="1:278" x14ac:dyDescent="0.2">
      <c r="A149" s="64">
        <f t="shared" si="208"/>
        <v>140</v>
      </c>
      <c r="B149" s="65">
        <f t="shared" ca="1" si="206"/>
        <v>0</v>
      </c>
      <c r="C149" s="65">
        <f t="shared" ca="1" si="147"/>
        <v>0</v>
      </c>
      <c r="D149" s="65">
        <f t="shared" ca="1" si="148"/>
        <v>0</v>
      </c>
      <c r="E149" s="72">
        <f t="shared" ca="1" si="149"/>
        <v>0</v>
      </c>
      <c r="F149" s="67">
        <f t="shared" si="207"/>
        <v>0</v>
      </c>
      <c r="H149" s="72">
        <f t="shared" ca="1" si="209"/>
        <v>0</v>
      </c>
      <c r="I149" s="64">
        <f t="shared" ca="1" si="197"/>
        <v>147</v>
      </c>
      <c r="J149" s="67">
        <f t="shared" ca="1" si="212"/>
        <v>0</v>
      </c>
      <c r="K149" s="65">
        <f t="shared" ca="1" si="221"/>
        <v>0</v>
      </c>
      <c r="L149" s="65">
        <f t="shared" ca="1" si="221"/>
        <v>0</v>
      </c>
      <c r="M149" s="65">
        <f t="shared" ca="1" si="221"/>
        <v>0</v>
      </c>
      <c r="N149" s="65">
        <f t="shared" ca="1" si="221"/>
        <v>0</v>
      </c>
      <c r="O149" s="65">
        <f t="shared" ca="1" si="221"/>
        <v>0</v>
      </c>
      <c r="P149" s="65">
        <f t="shared" ca="1" si="221"/>
        <v>0</v>
      </c>
      <c r="Q149" s="65">
        <f t="shared" ca="1" si="221"/>
        <v>0</v>
      </c>
      <c r="R149" s="65">
        <f t="shared" ca="1" si="221"/>
        <v>0</v>
      </c>
      <c r="S149" s="65">
        <f t="shared" ca="1" si="221"/>
        <v>0</v>
      </c>
      <c r="T149" s="65">
        <f t="shared" ca="1" si="221"/>
        <v>0</v>
      </c>
      <c r="U149" s="65">
        <f t="shared" ca="1" si="221"/>
        <v>0</v>
      </c>
      <c r="V149" s="65">
        <f t="shared" ca="1" si="221"/>
        <v>0</v>
      </c>
      <c r="W149" s="65">
        <f t="shared" ca="1" si="221"/>
        <v>0</v>
      </c>
      <c r="X149" s="65">
        <f t="shared" ca="1" si="221"/>
        <v>0</v>
      </c>
      <c r="Y149" s="65">
        <f t="shared" ca="1" si="221"/>
        <v>0</v>
      </c>
      <c r="Z149" s="65">
        <f t="shared" ca="1" si="221"/>
        <v>0</v>
      </c>
      <c r="AA149" s="65">
        <f t="shared" ca="1" si="213"/>
        <v>0</v>
      </c>
      <c r="AB149" s="65">
        <f t="shared" ca="1" si="213"/>
        <v>0</v>
      </c>
      <c r="AC149" s="65">
        <f t="shared" ca="1" si="213"/>
        <v>0</v>
      </c>
      <c r="AD149" s="65">
        <f t="shared" ca="1" si="213"/>
        <v>0</v>
      </c>
      <c r="AE149" s="65">
        <f t="shared" ca="1" si="213"/>
        <v>0</v>
      </c>
      <c r="AF149" s="65">
        <f t="shared" ca="1" si="213"/>
        <v>0</v>
      </c>
      <c r="AG149" s="65">
        <f t="shared" ca="1" si="213"/>
        <v>0</v>
      </c>
      <c r="AH149" s="65">
        <f t="shared" ca="1" si="213"/>
        <v>0</v>
      </c>
      <c r="AI149" s="65">
        <f t="shared" ca="1" si="213"/>
        <v>0</v>
      </c>
      <c r="AJ149" s="65">
        <f t="shared" ca="1" si="213"/>
        <v>0</v>
      </c>
      <c r="AK149" s="65">
        <f t="shared" ca="1" si="213"/>
        <v>0</v>
      </c>
      <c r="AL149" s="65">
        <f t="shared" ca="1" si="213"/>
        <v>0</v>
      </c>
      <c r="AM149" s="65">
        <f t="shared" ca="1" si="213"/>
        <v>0</v>
      </c>
      <c r="AN149" s="65">
        <f t="shared" ca="1" si="213"/>
        <v>0</v>
      </c>
      <c r="AO149" s="65">
        <f t="shared" ca="1" si="213"/>
        <v>0</v>
      </c>
      <c r="AP149" s="65">
        <f t="shared" ca="1" si="214"/>
        <v>0</v>
      </c>
      <c r="AQ149" s="65">
        <f t="shared" ca="1" si="214"/>
        <v>0</v>
      </c>
      <c r="AR149" s="65">
        <f t="shared" ca="1" si="214"/>
        <v>0</v>
      </c>
      <c r="AS149" s="65">
        <f t="shared" ca="1" si="214"/>
        <v>0</v>
      </c>
      <c r="AT149" s="65">
        <f t="shared" ca="1" si="214"/>
        <v>0</v>
      </c>
      <c r="AU149" s="65">
        <f t="shared" ca="1" si="214"/>
        <v>0</v>
      </c>
      <c r="AV149" s="65">
        <f t="shared" ca="1" si="214"/>
        <v>0</v>
      </c>
      <c r="AW149" s="65">
        <f t="shared" ca="1" si="214"/>
        <v>0</v>
      </c>
      <c r="AX149" s="65">
        <f t="shared" ca="1" si="214"/>
        <v>0</v>
      </c>
      <c r="AY149" s="65">
        <f t="shared" ca="1" si="214"/>
        <v>0</v>
      </c>
      <c r="AZ149" s="65">
        <f t="shared" ca="1" si="214"/>
        <v>0</v>
      </c>
      <c r="BA149" s="65">
        <f t="shared" ca="1" si="214"/>
        <v>0</v>
      </c>
      <c r="BB149" s="65">
        <f t="shared" ca="1" si="214"/>
        <v>0</v>
      </c>
      <c r="BC149" s="65">
        <f t="shared" ca="1" si="214"/>
        <v>0</v>
      </c>
      <c r="BD149" s="65">
        <f t="shared" ca="1" si="214"/>
        <v>0</v>
      </c>
      <c r="BE149" s="65">
        <f t="shared" ca="1" si="214"/>
        <v>0</v>
      </c>
      <c r="BF149" s="65">
        <f t="shared" ca="1" si="210"/>
        <v>0</v>
      </c>
      <c r="BG149" s="65">
        <f t="shared" ca="1" si="210"/>
        <v>0</v>
      </c>
      <c r="BH149" s="65">
        <f t="shared" ca="1" si="210"/>
        <v>0</v>
      </c>
      <c r="BI149" s="65">
        <f t="shared" ca="1" si="210"/>
        <v>0</v>
      </c>
      <c r="BJ149" s="65">
        <f t="shared" ca="1" si="210"/>
        <v>0</v>
      </c>
      <c r="BK149" s="65">
        <f t="shared" ca="1" si="210"/>
        <v>0</v>
      </c>
      <c r="BL149" s="65">
        <f t="shared" ca="1" si="210"/>
        <v>0</v>
      </c>
      <c r="BM149" s="65">
        <f t="shared" ca="1" si="210"/>
        <v>0</v>
      </c>
      <c r="BN149" s="65">
        <f t="shared" ca="1" si="210"/>
        <v>0</v>
      </c>
      <c r="BO149" s="65">
        <f t="shared" ca="1" si="210"/>
        <v>0</v>
      </c>
      <c r="BP149" s="65">
        <f t="shared" ca="1" si="210"/>
        <v>0</v>
      </c>
      <c r="BQ149" s="65">
        <f t="shared" ca="1" si="210"/>
        <v>0</v>
      </c>
      <c r="BR149" s="65">
        <f t="shared" ca="1" si="210"/>
        <v>0</v>
      </c>
      <c r="BS149" s="65">
        <f t="shared" ca="1" si="210"/>
        <v>0</v>
      </c>
      <c r="BT149" s="65">
        <f t="shared" ca="1" si="210"/>
        <v>0</v>
      </c>
      <c r="BU149" s="65">
        <f t="shared" ca="1" si="222"/>
        <v>0</v>
      </c>
      <c r="BV149" s="65">
        <f t="shared" ca="1" si="222"/>
        <v>0</v>
      </c>
      <c r="BW149" s="65">
        <f t="shared" ca="1" si="222"/>
        <v>0</v>
      </c>
      <c r="BX149" s="65">
        <f t="shared" ca="1" si="222"/>
        <v>0</v>
      </c>
      <c r="BY149" s="65">
        <f t="shared" ca="1" si="222"/>
        <v>0</v>
      </c>
      <c r="BZ149" s="65">
        <f t="shared" ca="1" si="222"/>
        <v>0</v>
      </c>
      <c r="CA149" s="65">
        <f t="shared" ca="1" si="222"/>
        <v>0</v>
      </c>
      <c r="CB149" s="65">
        <f t="shared" ca="1" si="222"/>
        <v>0</v>
      </c>
      <c r="CC149" s="65">
        <f t="shared" ca="1" si="222"/>
        <v>0</v>
      </c>
      <c r="CD149" s="65">
        <f t="shared" ca="1" si="222"/>
        <v>0</v>
      </c>
      <c r="CE149" s="65">
        <f t="shared" ca="1" si="222"/>
        <v>0</v>
      </c>
      <c r="CF149" s="65">
        <f t="shared" ca="1" si="222"/>
        <v>0</v>
      </c>
      <c r="CG149" s="65">
        <f t="shared" ca="1" si="222"/>
        <v>0</v>
      </c>
      <c r="CH149" s="65">
        <f t="shared" ca="1" si="222"/>
        <v>0</v>
      </c>
      <c r="CI149" s="65">
        <f t="shared" ca="1" si="222"/>
        <v>0</v>
      </c>
      <c r="CJ149" s="65">
        <f t="shared" ca="1" si="222"/>
        <v>0</v>
      </c>
      <c r="CK149" s="65">
        <f t="shared" ca="1" si="215"/>
        <v>0</v>
      </c>
      <c r="CL149" s="65">
        <f t="shared" ca="1" si="215"/>
        <v>0</v>
      </c>
      <c r="CM149" s="65">
        <f t="shared" ca="1" si="215"/>
        <v>0</v>
      </c>
      <c r="CN149" s="65">
        <f t="shared" ca="1" si="215"/>
        <v>0</v>
      </c>
      <c r="CO149" s="65">
        <f t="shared" ca="1" si="215"/>
        <v>0</v>
      </c>
      <c r="CP149" s="65">
        <f t="shared" ca="1" si="215"/>
        <v>0</v>
      </c>
      <c r="CQ149" s="65">
        <f t="shared" ca="1" si="215"/>
        <v>0</v>
      </c>
      <c r="CR149" s="65">
        <f t="shared" ca="1" si="215"/>
        <v>0</v>
      </c>
      <c r="CS149" s="65">
        <f t="shared" ca="1" si="215"/>
        <v>0</v>
      </c>
      <c r="CT149" s="65">
        <f t="shared" ca="1" si="215"/>
        <v>0</v>
      </c>
      <c r="CU149" s="65">
        <f t="shared" ca="1" si="215"/>
        <v>0</v>
      </c>
      <c r="CV149" s="65">
        <f t="shared" ca="1" si="215"/>
        <v>0</v>
      </c>
      <c r="CW149" s="65">
        <f t="shared" ca="1" si="215"/>
        <v>0</v>
      </c>
      <c r="CX149" s="65">
        <f t="shared" ca="1" si="215"/>
        <v>0</v>
      </c>
      <c r="CY149" s="65">
        <f t="shared" ca="1" si="215"/>
        <v>0</v>
      </c>
      <c r="CZ149" s="65">
        <f t="shared" ca="1" si="223"/>
        <v>0</v>
      </c>
      <c r="DA149" s="65">
        <f t="shared" ca="1" si="223"/>
        <v>0</v>
      </c>
      <c r="DB149" s="65">
        <f t="shared" ca="1" si="223"/>
        <v>0</v>
      </c>
      <c r="DC149" s="65">
        <f t="shared" ca="1" si="223"/>
        <v>0</v>
      </c>
      <c r="DD149" s="65">
        <f t="shared" ca="1" si="223"/>
        <v>0</v>
      </c>
      <c r="DE149" s="65">
        <f t="shared" ca="1" si="223"/>
        <v>0</v>
      </c>
      <c r="DF149" s="65">
        <f t="shared" ca="1" si="223"/>
        <v>0</v>
      </c>
      <c r="DG149" s="65">
        <f t="shared" ca="1" si="223"/>
        <v>0</v>
      </c>
      <c r="DH149" s="65">
        <f t="shared" ca="1" si="223"/>
        <v>0</v>
      </c>
      <c r="DI149" s="65">
        <f t="shared" ca="1" si="223"/>
        <v>0</v>
      </c>
      <c r="DJ149" s="65">
        <f t="shared" ca="1" si="223"/>
        <v>0</v>
      </c>
      <c r="DK149" s="65">
        <f t="shared" ca="1" si="223"/>
        <v>0</v>
      </c>
      <c r="DL149" s="65">
        <f t="shared" ca="1" si="223"/>
        <v>0</v>
      </c>
      <c r="DM149" s="65">
        <f t="shared" ca="1" si="223"/>
        <v>0</v>
      </c>
      <c r="DN149" s="65">
        <f t="shared" ca="1" si="223"/>
        <v>0</v>
      </c>
      <c r="DO149" s="65">
        <f t="shared" ca="1" si="223"/>
        <v>0</v>
      </c>
      <c r="DP149" s="65">
        <f t="shared" ca="1" si="216"/>
        <v>0</v>
      </c>
      <c r="DQ149" s="65">
        <f t="shared" ca="1" si="216"/>
        <v>0</v>
      </c>
      <c r="DR149" s="65">
        <f t="shared" ca="1" si="216"/>
        <v>0</v>
      </c>
      <c r="DS149" s="65">
        <f t="shared" ca="1" si="216"/>
        <v>0</v>
      </c>
      <c r="DT149" s="65">
        <f t="shared" ca="1" si="216"/>
        <v>0</v>
      </c>
      <c r="DU149" s="65">
        <f t="shared" ca="1" si="216"/>
        <v>0</v>
      </c>
      <c r="DV149" s="65">
        <f t="shared" ca="1" si="216"/>
        <v>0</v>
      </c>
      <c r="DW149" s="65">
        <f t="shared" ca="1" si="216"/>
        <v>0</v>
      </c>
      <c r="DX149" s="65">
        <f t="shared" ca="1" si="216"/>
        <v>0</v>
      </c>
      <c r="DY149" s="65">
        <f t="shared" ca="1" si="216"/>
        <v>0</v>
      </c>
      <c r="DZ149" s="65">
        <f t="shared" ca="1" si="216"/>
        <v>0</v>
      </c>
      <c r="EA149" s="65">
        <f t="shared" ca="1" si="224"/>
        <v>0</v>
      </c>
      <c r="EB149" s="65">
        <f t="shared" ca="1" si="224"/>
        <v>0</v>
      </c>
      <c r="EC149" s="65">
        <f t="shared" ca="1" si="224"/>
        <v>0</v>
      </c>
      <c r="ED149" s="65">
        <f t="shared" ca="1" si="224"/>
        <v>0</v>
      </c>
      <c r="EE149" s="65">
        <f t="shared" ca="1" si="224"/>
        <v>0</v>
      </c>
      <c r="EF149" s="65">
        <f t="shared" ca="1" si="224"/>
        <v>0</v>
      </c>
      <c r="EG149" s="65">
        <f t="shared" ca="1" si="224"/>
        <v>0</v>
      </c>
      <c r="EH149" s="65">
        <f t="shared" ca="1" si="224"/>
        <v>0</v>
      </c>
      <c r="EI149" s="65">
        <f t="shared" ca="1" si="224"/>
        <v>0</v>
      </c>
      <c r="EJ149" s="65">
        <f t="shared" ca="1" si="224"/>
        <v>0</v>
      </c>
      <c r="EK149" s="65">
        <f t="shared" ca="1" si="217"/>
        <v>0</v>
      </c>
      <c r="EL149" s="65">
        <f t="shared" ca="1" si="217"/>
        <v>0</v>
      </c>
      <c r="EM149" s="65">
        <f t="shared" ca="1" si="217"/>
        <v>0</v>
      </c>
      <c r="EN149" s="65">
        <f t="shared" ca="1" si="217"/>
        <v>0</v>
      </c>
      <c r="EO149" s="65">
        <f t="shared" ca="1" si="217"/>
        <v>0</v>
      </c>
      <c r="EP149" s="65">
        <f t="shared" ca="1" si="217"/>
        <v>0</v>
      </c>
      <c r="EQ149" s="65">
        <f t="shared" ca="1" si="217"/>
        <v>0</v>
      </c>
      <c r="ER149" s="65">
        <f t="shared" ca="1" si="217"/>
        <v>0</v>
      </c>
      <c r="ES149" s="65">
        <f t="shared" ca="1" si="217"/>
        <v>0</v>
      </c>
      <c r="ET149" s="65">
        <f t="shared" ca="1" si="217"/>
        <v>0</v>
      </c>
      <c r="EU149" s="65">
        <f t="shared" ca="1" si="217"/>
        <v>0</v>
      </c>
      <c r="EV149" s="65">
        <f t="shared" ca="1" si="218"/>
        <v>0</v>
      </c>
      <c r="EW149" s="65">
        <f t="shared" ca="1" si="218"/>
        <v>0</v>
      </c>
      <c r="EX149" s="65">
        <f t="shared" ca="1" si="218"/>
        <v>0</v>
      </c>
      <c r="EY149" s="65">
        <f t="shared" ca="1" si="218"/>
        <v>0</v>
      </c>
      <c r="EZ149" s="65">
        <f t="shared" ca="1" si="218"/>
        <v>0</v>
      </c>
      <c r="FA149" s="65">
        <f t="shared" ca="1" si="218"/>
        <v>0</v>
      </c>
      <c r="FB149" s="65">
        <f t="shared" ca="1" si="218"/>
        <v>0</v>
      </c>
      <c r="FC149" s="65">
        <f t="shared" ca="1" si="218"/>
        <v>0</v>
      </c>
      <c r="FD149" s="65">
        <f t="shared" ca="1" si="218"/>
        <v>0</v>
      </c>
      <c r="FE149" s="65">
        <f t="shared" ca="1" si="218"/>
        <v>0</v>
      </c>
      <c r="FF149" s="65">
        <f t="shared" ca="1" si="218"/>
        <v>0</v>
      </c>
      <c r="FG149" s="65">
        <f t="shared" ca="1" si="218"/>
        <v>0</v>
      </c>
      <c r="FH149" s="65">
        <f t="shared" ca="1" si="218"/>
        <v>0</v>
      </c>
      <c r="FI149" s="65">
        <f t="shared" ca="1" si="218"/>
        <v>0</v>
      </c>
      <c r="FJ149" s="65">
        <f t="shared" ca="1" si="218"/>
        <v>0</v>
      </c>
      <c r="FK149" s="65">
        <f t="shared" ca="1" si="218"/>
        <v>0</v>
      </c>
      <c r="FL149" s="65">
        <f t="shared" ca="1" si="211"/>
        <v>0</v>
      </c>
      <c r="FM149" s="65">
        <f t="shared" ca="1" si="211"/>
        <v>0</v>
      </c>
      <c r="FN149" s="65">
        <f t="shared" ca="1" si="211"/>
        <v>0</v>
      </c>
      <c r="FO149" s="65">
        <f t="shared" ca="1" si="211"/>
        <v>0</v>
      </c>
      <c r="FP149" s="65">
        <f t="shared" ca="1" si="211"/>
        <v>0</v>
      </c>
      <c r="FQ149" s="65">
        <f t="shared" ca="1" si="211"/>
        <v>0</v>
      </c>
      <c r="FR149" s="65">
        <f t="shared" ca="1" si="211"/>
        <v>0</v>
      </c>
      <c r="FS149" s="65">
        <f t="shared" ca="1" si="211"/>
        <v>0</v>
      </c>
      <c r="FT149" s="65">
        <f t="shared" ca="1" si="211"/>
        <v>0</v>
      </c>
      <c r="FU149" s="65">
        <f t="shared" ca="1" si="211"/>
        <v>0</v>
      </c>
      <c r="FV149" s="65">
        <f t="shared" ca="1" si="211"/>
        <v>0</v>
      </c>
      <c r="FW149" s="65">
        <f t="shared" ca="1" si="211"/>
        <v>0</v>
      </c>
      <c r="FX149" s="65">
        <f t="shared" ca="1" si="211"/>
        <v>0</v>
      </c>
      <c r="FY149" s="65">
        <f t="shared" ca="1" si="211"/>
        <v>0</v>
      </c>
      <c r="FZ149" s="65">
        <f t="shared" ca="1" si="211"/>
        <v>0</v>
      </c>
      <c r="GA149" s="65">
        <f t="shared" ca="1" si="225"/>
        <v>0</v>
      </c>
      <c r="GB149" s="65">
        <f t="shared" ca="1" si="225"/>
        <v>0</v>
      </c>
      <c r="GC149" s="65">
        <f t="shared" ca="1" si="225"/>
        <v>0</v>
      </c>
      <c r="GD149" s="65">
        <f t="shared" ca="1" si="225"/>
        <v>0</v>
      </c>
      <c r="GE149" s="65">
        <f t="shared" ca="1" si="225"/>
        <v>0</v>
      </c>
      <c r="GF149" s="65">
        <f t="shared" ca="1" si="225"/>
        <v>0</v>
      </c>
      <c r="GG149" s="65">
        <f t="shared" ca="1" si="225"/>
        <v>0</v>
      </c>
      <c r="GH149" s="65">
        <f t="shared" ca="1" si="225"/>
        <v>0</v>
      </c>
      <c r="GI149" s="65">
        <f t="shared" ca="1" si="225"/>
        <v>0</v>
      </c>
      <c r="GJ149" s="65">
        <f t="shared" ca="1" si="225"/>
        <v>0</v>
      </c>
      <c r="GK149" s="65">
        <f t="shared" ca="1" si="225"/>
        <v>0</v>
      </c>
      <c r="GL149" s="65">
        <f t="shared" ca="1" si="225"/>
        <v>0</v>
      </c>
      <c r="GM149" s="65">
        <f t="shared" ca="1" si="225"/>
        <v>0</v>
      </c>
      <c r="GN149" s="65">
        <f t="shared" ca="1" si="225"/>
        <v>0</v>
      </c>
      <c r="GO149" s="65">
        <f t="shared" ca="1" si="225"/>
        <v>0</v>
      </c>
      <c r="GP149" s="65">
        <f t="shared" ca="1" si="225"/>
        <v>0</v>
      </c>
      <c r="GQ149" s="65">
        <f t="shared" ca="1" si="226"/>
        <v>0</v>
      </c>
      <c r="GR149" s="65">
        <f t="shared" ca="1" si="226"/>
        <v>0</v>
      </c>
      <c r="GS149" s="65">
        <f t="shared" ca="1" si="226"/>
        <v>0</v>
      </c>
      <c r="GT149" s="65">
        <f t="shared" ca="1" si="226"/>
        <v>0</v>
      </c>
      <c r="GU149" s="65">
        <f t="shared" ca="1" si="226"/>
        <v>0</v>
      </c>
      <c r="GV149" s="65">
        <f t="shared" ca="1" si="226"/>
        <v>0</v>
      </c>
      <c r="GW149" s="65">
        <f t="shared" ca="1" si="226"/>
        <v>0</v>
      </c>
      <c r="GX149" s="65">
        <f t="shared" ca="1" si="226"/>
        <v>0</v>
      </c>
      <c r="GY149" s="65">
        <f t="shared" ca="1" si="226"/>
        <v>0</v>
      </c>
      <c r="GZ149" s="65">
        <f t="shared" ca="1" si="226"/>
        <v>0</v>
      </c>
      <c r="HA149" s="65">
        <f t="shared" ca="1" si="226"/>
        <v>0</v>
      </c>
      <c r="HB149" s="65">
        <f t="shared" ca="1" si="226"/>
        <v>0</v>
      </c>
      <c r="HC149" s="65">
        <f t="shared" ca="1" si="219"/>
        <v>0</v>
      </c>
      <c r="HD149" s="65">
        <f t="shared" ca="1" si="219"/>
        <v>0</v>
      </c>
      <c r="HE149" s="65">
        <f t="shared" ca="1" si="219"/>
        <v>0</v>
      </c>
      <c r="HF149" s="65">
        <f t="shared" ca="1" si="219"/>
        <v>0</v>
      </c>
      <c r="HG149" s="65">
        <f t="shared" ca="1" si="219"/>
        <v>0</v>
      </c>
      <c r="HH149" s="65">
        <f t="shared" ca="1" si="219"/>
        <v>0</v>
      </c>
      <c r="HI149" s="65">
        <f t="shared" ca="1" si="219"/>
        <v>0</v>
      </c>
      <c r="HJ149" s="65">
        <f t="shared" ca="1" si="219"/>
        <v>0</v>
      </c>
      <c r="HK149" s="65">
        <f t="shared" ca="1" si="219"/>
        <v>0</v>
      </c>
      <c r="HL149" s="65">
        <f t="shared" ca="1" si="219"/>
        <v>0</v>
      </c>
      <c r="HM149" s="65">
        <f t="shared" ca="1" si="227"/>
        <v>0</v>
      </c>
      <c r="HN149" s="65">
        <f t="shared" ca="1" si="227"/>
        <v>0</v>
      </c>
      <c r="HO149" s="65">
        <f t="shared" ca="1" si="227"/>
        <v>0</v>
      </c>
      <c r="HP149" s="65">
        <f t="shared" ca="1" si="227"/>
        <v>0</v>
      </c>
      <c r="HQ149" s="65">
        <f t="shared" ca="1" si="227"/>
        <v>0</v>
      </c>
      <c r="HR149" s="65">
        <f t="shared" ca="1" si="227"/>
        <v>0</v>
      </c>
      <c r="HS149" s="65">
        <f t="shared" ca="1" si="227"/>
        <v>0</v>
      </c>
      <c r="HT149" s="65">
        <f t="shared" ca="1" si="227"/>
        <v>0</v>
      </c>
      <c r="HU149" s="65">
        <f t="shared" ca="1" si="227"/>
        <v>0</v>
      </c>
      <c r="HV149" s="65">
        <f t="shared" ca="1" si="227"/>
        <v>0</v>
      </c>
      <c r="HW149" s="65">
        <f t="shared" ca="1" si="227"/>
        <v>0</v>
      </c>
      <c r="HX149" s="65">
        <f t="shared" ca="1" si="227"/>
        <v>0</v>
      </c>
      <c r="HY149" s="65">
        <f t="shared" ca="1" si="227"/>
        <v>0</v>
      </c>
      <c r="HZ149" s="65">
        <f t="shared" ca="1" si="227"/>
        <v>0</v>
      </c>
      <c r="IA149" s="65">
        <f t="shared" ca="1" si="227"/>
        <v>0</v>
      </c>
      <c r="IB149" s="65">
        <f t="shared" ca="1" si="227"/>
        <v>0</v>
      </c>
      <c r="IC149" s="65">
        <f t="shared" ca="1" si="228"/>
        <v>0</v>
      </c>
      <c r="ID149" s="65">
        <f t="shared" ca="1" si="228"/>
        <v>0</v>
      </c>
      <c r="IE149" s="65">
        <f t="shared" ca="1" si="228"/>
        <v>0</v>
      </c>
      <c r="IF149" s="65">
        <f t="shared" ca="1" si="228"/>
        <v>0</v>
      </c>
      <c r="IG149" s="65">
        <f t="shared" ca="1" si="228"/>
        <v>0</v>
      </c>
      <c r="IH149" s="65">
        <f t="shared" ca="1" si="228"/>
        <v>0</v>
      </c>
      <c r="II149" s="65">
        <f t="shared" ca="1" si="228"/>
        <v>0</v>
      </c>
      <c r="IJ149" s="65">
        <f t="shared" ca="1" si="228"/>
        <v>0</v>
      </c>
      <c r="IK149" s="65">
        <f t="shared" ca="1" si="228"/>
        <v>0</v>
      </c>
      <c r="IL149" s="65">
        <f t="shared" ca="1" si="228"/>
        <v>0</v>
      </c>
      <c r="IM149" s="65">
        <f t="shared" ca="1" si="228"/>
        <v>0</v>
      </c>
      <c r="IN149" s="65">
        <f t="shared" ca="1" si="228"/>
        <v>0</v>
      </c>
      <c r="IO149" s="65">
        <f t="shared" ca="1" si="228"/>
        <v>0</v>
      </c>
      <c r="IP149" s="65">
        <f t="shared" ca="1" si="228"/>
        <v>0</v>
      </c>
      <c r="IQ149" s="65">
        <f t="shared" ca="1" si="220"/>
        <v>0</v>
      </c>
      <c r="IR149" s="65">
        <f t="shared" ca="1" si="220"/>
        <v>0</v>
      </c>
      <c r="IS149" s="65">
        <f t="shared" ca="1" si="220"/>
        <v>0</v>
      </c>
      <c r="IT149" s="65">
        <f t="shared" ca="1" si="220"/>
        <v>0</v>
      </c>
      <c r="IU149" s="65">
        <f t="shared" ca="1" si="220"/>
        <v>0</v>
      </c>
      <c r="IV149" s="65">
        <f t="shared" ca="1" si="220"/>
        <v>0</v>
      </c>
      <c r="IW149" s="65">
        <f t="shared" ca="1" si="220"/>
        <v>0</v>
      </c>
      <c r="IX149" s="65">
        <f t="shared" ca="1" si="220"/>
        <v>0</v>
      </c>
      <c r="IY149" s="65">
        <f t="shared" ca="1" si="220"/>
        <v>0</v>
      </c>
      <c r="IZ149" s="65">
        <f t="shared" ca="1" si="220"/>
        <v>0</v>
      </c>
      <c r="JA149" s="65"/>
      <c r="JB149" s="65"/>
      <c r="JC149" s="65"/>
      <c r="JD149" s="65"/>
      <c r="JE149" s="65"/>
      <c r="JF149" s="65"/>
      <c r="JG149" s="65"/>
      <c r="JH149" s="65"/>
      <c r="JI149" s="65"/>
      <c r="JJ149" s="65"/>
      <c r="JK149" s="65"/>
      <c r="JL149" s="65"/>
      <c r="JM149" s="65"/>
      <c r="JN149" s="65"/>
      <c r="JO149" s="65"/>
      <c r="JP149" s="65"/>
      <c r="JQ149" s="65"/>
      <c r="JR149" s="65"/>
    </row>
    <row r="150" spans="1:278" x14ac:dyDescent="0.2">
      <c r="A150" s="64">
        <f t="shared" si="208"/>
        <v>141</v>
      </c>
      <c r="B150" s="65">
        <f t="shared" ca="1" si="206"/>
        <v>0</v>
      </c>
      <c r="C150" s="65">
        <f t="shared" ca="1" si="147"/>
        <v>0</v>
      </c>
      <c r="D150" s="65">
        <f t="shared" ca="1" si="148"/>
        <v>0</v>
      </c>
      <c r="E150" s="72">
        <f t="shared" ca="1" si="149"/>
        <v>0</v>
      </c>
      <c r="F150" s="67">
        <f t="shared" si="207"/>
        <v>0</v>
      </c>
      <c r="H150" s="72">
        <f t="shared" ca="1" si="209"/>
        <v>0</v>
      </c>
      <c r="I150" s="64">
        <f t="shared" ca="1" si="197"/>
        <v>148</v>
      </c>
      <c r="J150" s="67">
        <f t="shared" ca="1" si="212"/>
        <v>0</v>
      </c>
      <c r="K150" s="65">
        <f t="shared" ca="1" si="221"/>
        <v>0</v>
      </c>
      <c r="L150" s="65">
        <f t="shared" ca="1" si="221"/>
        <v>0</v>
      </c>
      <c r="M150" s="65">
        <f t="shared" ca="1" si="221"/>
        <v>0</v>
      </c>
      <c r="N150" s="65">
        <f t="shared" ca="1" si="221"/>
        <v>0</v>
      </c>
      <c r="O150" s="65">
        <f t="shared" ca="1" si="221"/>
        <v>0</v>
      </c>
      <c r="P150" s="65">
        <f t="shared" ca="1" si="221"/>
        <v>0</v>
      </c>
      <c r="Q150" s="65">
        <f t="shared" ca="1" si="221"/>
        <v>0</v>
      </c>
      <c r="R150" s="65">
        <f t="shared" ca="1" si="221"/>
        <v>0</v>
      </c>
      <c r="S150" s="65">
        <f t="shared" ca="1" si="221"/>
        <v>0</v>
      </c>
      <c r="T150" s="65">
        <f t="shared" ca="1" si="221"/>
        <v>0</v>
      </c>
      <c r="U150" s="65">
        <f t="shared" ca="1" si="221"/>
        <v>0</v>
      </c>
      <c r="V150" s="65">
        <f t="shared" ca="1" si="221"/>
        <v>0</v>
      </c>
      <c r="W150" s="65">
        <f t="shared" ca="1" si="221"/>
        <v>0</v>
      </c>
      <c r="X150" s="65">
        <f t="shared" ca="1" si="221"/>
        <v>0</v>
      </c>
      <c r="Y150" s="65">
        <f t="shared" ca="1" si="221"/>
        <v>0</v>
      </c>
      <c r="Z150" s="65">
        <f t="shared" ca="1" si="221"/>
        <v>0</v>
      </c>
      <c r="AA150" s="65">
        <f t="shared" ca="1" si="213"/>
        <v>0</v>
      </c>
      <c r="AB150" s="65">
        <f t="shared" ca="1" si="213"/>
        <v>0</v>
      </c>
      <c r="AC150" s="65">
        <f t="shared" ca="1" si="213"/>
        <v>0</v>
      </c>
      <c r="AD150" s="65">
        <f t="shared" ca="1" si="213"/>
        <v>0</v>
      </c>
      <c r="AE150" s="65">
        <f t="shared" ca="1" si="213"/>
        <v>0</v>
      </c>
      <c r="AF150" s="65">
        <f t="shared" ca="1" si="213"/>
        <v>0</v>
      </c>
      <c r="AG150" s="65">
        <f t="shared" ca="1" si="213"/>
        <v>0</v>
      </c>
      <c r="AH150" s="65">
        <f t="shared" ca="1" si="213"/>
        <v>0</v>
      </c>
      <c r="AI150" s="65">
        <f t="shared" ca="1" si="213"/>
        <v>0</v>
      </c>
      <c r="AJ150" s="65">
        <f t="shared" ca="1" si="213"/>
        <v>0</v>
      </c>
      <c r="AK150" s="65">
        <f t="shared" ca="1" si="213"/>
        <v>0</v>
      </c>
      <c r="AL150" s="65">
        <f t="shared" ca="1" si="213"/>
        <v>0</v>
      </c>
      <c r="AM150" s="65">
        <f t="shared" ca="1" si="213"/>
        <v>0</v>
      </c>
      <c r="AN150" s="65">
        <f t="shared" ca="1" si="213"/>
        <v>0</v>
      </c>
      <c r="AO150" s="65">
        <f t="shared" ca="1" si="213"/>
        <v>0</v>
      </c>
      <c r="AP150" s="65">
        <f t="shared" ca="1" si="214"/>
        <v>0</v>
      </c>
      <c r="AQ150" s="65">
        <f t="shared" ca="1" si="214"/>
        <v>0</v>
      </c>
      <c r="AR150" s="65">
        <f t="shared" ca="1" si="214"/>
        <v>0</v>
      </c>
      <c r="AS150" s="65">
        <f t="shared" ca="1" si="214"/>
        <v>0</v>
      </c>
      <c r="AT150" s="65">
        <f t="shared" ca="1" si="214"/>
        <v>0</v>
      </c>
      <c r="AU150" s="65">
        <f t="shared" ca="1" si="214"/>
        <v>0</v>
      </c>
      <c r="AV150" s="65">
        <f t="shared" ca="1" si="214"/>
        <v>0</v>
      </c>
      <c r="AW150" s="65">
        <f t="shared" ca="1" si="214"/>
        <v>0</v>
      </c>
      <c r="AX150" s="65">
        <f t="shared" ca="1" si="214"/>
        <v>0</v>
      </c>
      <c r="AY150" s="65">
        <f t="shared" ca="1" si="214"/>
        <v>0</v>
      </c>
      <c r="AZ150" s="65">
        <f t="shared" ca="1" si="214"/>
        <v>0</v>
      </c>
      <c r="BA150" s="65">
        <f t="shared" ca="1" si="214"/>
        <v>0</v>
      </c>
      <c r="BB150" s="65">
        <f t="shared" ca="1" si="214"/>
        <v>0</v>
      </c>
      <c r="BC150" s="65">
        <f t="shared" ca="1" si="214"/>
        <v>0</v>
      </c>
      <c r="BD150" s="65">
        <f t="shared" ca="1" si="214"/>
        <v>0</v>
      </c>
      <c r="BE150" s="65">
        <f t="shared" ca="1" si="214"/>
        <v>0</v>
      </c>
      <c r="BF150" s="65">
        <f t="shared" ca="1" si="210"/>
        <v>0</v>
      </c>
      <c r="BG150" s="65">
        <f t="shared" ca="1" si="210"/>
        <v>0</v>
      </c>
      <c r="BH150" s="65">
        <f t="shared" ca="1" si="210"/>
        <v>0</v>
      </c>
      <c r="BI150" s="65">
        <f t="shared" ca="1" si="210"/>
        <v>0</v>
      </c>
      <c r="BJ150" s="65">
        <f t="shared" ca="1" si="210"/>
        <v>0</v>
      </c>
      <c r="BK150" s="65">
        <f t="shared" ca="1" si="210"/>
        <v>0</v>
      </c>
      <c r="BL150" s="65">
        <f t="shared" ca="1" si="210"/>
        <v>0</v>
      </c>
      <c r="BM150" s="65">
        <f t="shared" ca="1" si="210"/>
        <v>0</v>
      </c>
      <c r="BN150" s="65">
        <f t="shared" ca="1" si="210"/>
        <v>0</v>
      </c>
      <c r="BO150" s="65">
        <f t="shared" ca="1" si="210"/>
        <v>0</v>
      </c>
      <c r="BP150" s="65">
        <f t="shared" ca="1" si="210"/>
        <v>0</v>
      </c>
      <c r="BQ150" s="65">
        <f t="shared" ca="1" si="210"/>
        <v>0</v>
      </c>
      <c r="BR150" s="65">
        <f t="shared" ca="1" si="210"/>
        <v>0</v>
      </c>
      <c r="BS150" s="65">
        <f t="shared" ca="1" si="210"/>
        <v>0</v>
      </c>
      <c r="BT150" s="65">
        <f t="shared" ca="1" si="210"/>
        <v>0</v>
      </c>
      <c r="BU150" s="65">
        <f t="shared" ca="1" si="222"/>
        <v>0</v>
      </c>
      <c r="BV150" s="65">
        <f t="shared" ca="1" si="222"/>
        <v>0</v>
      </c>
      <c r="BW150" s="65">
        <f t="shared" ca="1" si="222"/>
        <v>0</v>
      </c>
      <c r="BX150" s="65">
        <f t="shared" ca="1" si="222"/>
        <v>0</v>
      </c>
      <c r="BY150" s="65">
        <f t="shared" ca="1" si="222"/>
        <v>0</v>
      </c>
      <c r="BZ150" s="65">
        <f t="shared" ca="1" si="222"/>
        <v>0</v>
      </c>
      <c r="CA150" s="65">
        <f t="shared" ca="1" si="222"/>
        <v>0</v>
      </c>
      <c r="CB150" s="65">
        <f t="shared" ca="1" si="222"/>
        <v>0</v>
      </c>
      <c r="CC150" s="65">
        <f t="shared" ca="1" si="222"/>
        <v>0</v>
      </c>
      <c r="CD150" s="65">
        <f t="shared" ca="1" si="222"/>
        <v>0</v>
      </c>
      <c r="CE150" s="65">
        <f t="shared" ca="1" si="222"/>
        <v>0</v>
      </c>
      <c r="CF150" s="65">
        <f t="shared" ca="1" si="222"/>
        <v>0</v>
      </c>
      <c r="CG150" s="65">
        <f t="shared" ca="1" si="222"/>
        <v>0</v>
      </c>
      <c r="CH150" s="65">
        <f t="shared" ca="1" si="222"/>
        <v>0</v>
      </c>
      <c r="CI150" s="65">
        <f t="shared" ca="1" si="222"/>
        <v>0</v>
      </c>
      <c r="CJ150" s="65">
        <f t="shared" ca="1" si="222"/>
        <v>0</v>
      </c>
      <c r="CK150" s="65">
        <f t="shared" ca="1" si="215"/>
        <v>0</v>
      </c>
      <c r="CL150" s="65">
        <f t="shared" ca="1" si="215"/>
        <v>0</v>
      </c>
      <c r="CM150" s="65">
        <f t="shared" ca="1" si="215"/>
        <v>0</v>
      </c>
      <c r="CN150" s="65">
        <f t="shared" ca="1" si="215"/>
        <v>0</v>
      </c>
      <c r="CO150" s="65">
        <f t="shared" ca="1" si="215"/>
        <v>0</v>
      </c>
      <c r="CP150" s="65">
        <f t="shared" ca="1" si="215"/>
        <v>0</v>
      </c>
      <c r="CQ150" s="65">
        <f t="shared" ca="1" si="215"/>
        <v>0</v>
      </c>
      <c r="CR150" s="65">
        <f t="shared" ca="1" si="215"/>
        <v>0</v>
      </c>
      <c r="CS150" s="65">
        <f t="shared" ca="1" si="215"/>
        <v>0</v>
      </c>
      <c r="CT150" s="65">
        <f t="shared" ca="1" si="215"/>
        <v>0</v>
      </c>
      <c r="CU150" s="65">
        <f t="shared" ca="1" si="215"/>
        <v>0</v>
      </c>
      <c r="CV150" s="65">
        <f t="shared" ca="1" si="215"/>
        <v>0</v>
      </c>
      <c r="CW150" s="65">
        <f t="shared" ca="1" si="215"/>
        <v>0</v>
      </c>
      <c r="CX150" s="65">
        <f t="shared" ca="1" si="215"/>
        <v>0</v>
      </c>
      <c r="CY150" s="65">
        <f t="shared" ca="1" si="215"/>
        <v>0</v>
      </c>
      <c r="CZ150" s="65">
        <f t="shared" ca="1" si="223"/>
        <v>0</v>
      </c>
      <c r="DA150" s="65">
        <f t="shared" ca="1" si="223"/>
        <v>0</v>
      </c>
      <c r="DB150" s="65">
        <f t="shared" ca="1" si="223"/>
        <v>0</v>
      </c>
      <c r="DC150" s="65">
        <f t="shared" ca="1" si="223"/>
        <v>0</v>
      </c>
      <c r="DD150" s="65">
        <f t="shared" ca="1" si="223"/>
        <v>0</v>
      </c>
      <c r="DE150" s="65">
        <f t="shared" ca="1" si="223"/>
        <v>0</v>
      </c>
      <c r="DF150" s="65">
        <f t="shared" ca="1" si="223"/>
        <v>0</v>
      </c>
      <c r="DG150" s="65">
        <f t="shared" ca="1" si="223"/>
        <v>0</v>
      </c>
      <c r="DH150" s="65">
        <f t="shared" ca="1" si="223"/>
        <v>0</v>
      </c>
      <c r="DI150" s="65">
        <f t="shared" ca="1" si="223"/>
        <v>0</v>
      </c>
      <c r="DJ150" s="65">
        <f t="shared" ca="1" si="223"/>
        <v>0</v>
      </c>
      <c r="DK150" s="65">
        <f t="shared" ca="1" si="223"/>
        <v>0</v>
      </c>
      <c r="DL150" s="65">
        <f t="shared" ca="1" si="223"/>
        <v>0</v>
      </c>
      <c r="DM150" s="65">
        <f t="shared" ca="1" si="223"/>
        <v>0</v>
      </c>
      <c r="DN150" s="65">
        <f t="shared" ca="1" si="223"/>
        <v>0</v>
      </c>
      <c r="DO150" s="65">
        <f t="shared" ca="1" si="223"/>
        <v>0</v>
      </c>
      <c r="DP150" s="65">
        <f t="shared" ca="1" si="216"/>
        <v>0</v>
      </c>
      <c r="DQ150" s="65">
        <f t="shared" ca="1" si="216"/>
        <v>0</v>
      </c>
      <c r="DR150" s="65">
        <f t="shared" ca="1" si="216"/>
        <v>0</v>
      </c>
      <c r="DS150" s="65">
        <f t="shared" ca="1" si="216"/>
        <v>0</v>
      </c>
      <c r="DT150" s="65">
        <f t="shared" ca="1" si="216"/>
        <v>0</v>
      </c>
      <c r="DU150" s="65">
        <f t="shared" ca="1" si="216"/>
        <v>0</v>
      </c>
      <c r="DV150" s="65">
        <f t="shared" ca="1" si="216"/>
        <v>0</v>
      </c>
      <c r="DW150" s="65">
        <f t="shared" ca="1" si="216"/>
        <v>0</v>
      </c>
      <c r="DX150" s="65">
        <f t="shared" ca="1" si="216"/>
        <v>0</v>
      </c>
      <c r="DY150" s="65">
        <f t="shared" ca="1" si="216"/>
        <v>0</v>
      </c>
      <c r="DZ150" s="65">
        <f t="shared" ca="1" si="216"/>
        <v>0</v>
      </c>
      <c r="EA150" s="65">
        <f t="shared" ca="1" si="224"/>
        <v>0</v>
      </c>
      <c r="EB150" s="65">
        <f t="shared" ca="1" si="224"/>
        <v>0</v>
      </c>
      <c r="EC150" s="65">
        <f t="shared" ca="1" si="224"/>
        <v>0</v>
      </c>
      <c r="ED150" s="65">
        <f t="shared" ca="1" si="224"/>
        <v>0</v>
      </c>
      <c r="EE150" s="65">
        <f t="shared" ca="1" si="224"/>
        <v>0</v>
      </c>
      <c r="EF150" s="65">
        <f t="shared" ca="1" si="224"/>
        <v>0</v>
      </c>
      <c r="EG150" s="65">
        <f t="shared" ca="1" si="224"/>
        <v>0</v>
      </c>
      <c r="EH150" s="65">
        <f t="shared" ca="1" si="224"/>
        <v>0</v>
      </c>
      <c r="EI150" s="65">
        <f t="shared" ca="1" si="224"/>
        <v>0</v>
      </c>
      <c r="EJ150" s="65">
        <f t="shared" ca="1" si="224"/>
        <v>0</v>
      </c>
      <c r="EK150" s="65">
        <f t="shared" ca="1" si="217"/>
        <v>0</v>
      </c>
      <c r="EL150" s="65">
        <f t="shared" ca="1" si="217"/>
        <v>0</v>
      </c>
      <c r="EM150" s="65">
        <f t="shared" ca="1" si="217"/>
        <v>0</v>
      </c>
      <c r="EN150" s="65">
        <f t="shared" ca="1" si="217"/>
        <v>0</v>
      </c>
      <c r="EO150" s="65">
        <f t="shared" ca="1" si="217"/>
        <v>0</v>
      </c>
      <c r="EP150" s="65">
        <f t="shared" ca="1" si="217"/>
        <v>0</v>
      </c>
      <c r="EQ150" s="65">
        <f t="shared" ca="1" si="217"/>
        <v>0</v>
      </c>
      <c r="ER150" s="65">
        <f t="shared" ca="1" si="217"/>
        <v>0</v>
      </c>
      <c r="ES150" s="65">
        <f t="shared" ca="1" si="217"/>
        <v>0</v>
      </c>
      <c r="ET150" s="65">
        <f t="shared" ca="1" si="217"/>
        <v>0</v>
      </c>
      <c r="EU150" s="65">
        <f t="shared" ca="1" si="217"/>
        <v>0</v>
      </c>
      <c r="EV150" s="65">
        <f t="shared" ca="1" si="218"/>
        <v>0</v>
      </c>
      <c r="EW150" s="65">
        <f t="shared" ca="1" si="218"/>
        <v>0</v>
      </c>
      <c r="EX150" s="65">
        <f t="shared" ca="1" si="218"/>
        <v>0</v>
      </c>
      <c r="EY150" s="65">
        <f t="shared" ca="1" si="218"/>
        <v>0</v>
      </c>
      <c r="EZ150" s="65">
        <f t="shared" ca="1" si="218"/>
        <v>0</v>
      </c>
      <c r="FA150" s="65">
        <f t="shared" ca="1" si="218"/>
        <v>0</v>
      </c>
      <c r="FB150" s="65">
        <f t="shared" ca="1" si="218"/>
        <v>0</v>
      </c>
      <c r="FC150" s="65">
        <f t="shared" ca="1" si="218"/>
        <v>0</v>
      </c>
      <c r="FD150" s="65">
        <f t="shared" ca="1" si="218"/>
        <v>0</v>
      </c>
      <c r="FE150" s="65">
        <f t="shared" ca="1" si="218"/>
        <v>0</v>
      </c>
      <c r="FF150" s="65">
        <f t="shared" ca="1" si="218"/>
        <v>0</v>
      </c>
      <c r="FG150" s="65">
        <f t="shared" ca="1" si="218"/>
        <v>0</v>
      </c>
      <c r="FH150" s="65">
        <f t="shared" ca="1" si="218"/>
        <v>0</v>
      </c>
      <c r="FI150" s="65">
        <f t="shared" ca="1" si="218"/>
        <v>0</v>
      </c>
      <c r="FJ150" s="65">
        <f t="shared" ca="1" si="218"/>
        <v>0</v>
      </c>
      <c r="FK150" s="65">
        <f t="shared" ca="1" si="218"/>
        <v>0</v>
      </c>
      <c r="FL150" s="65">
        <f t="shared" ca="1" si="211"/>
        <v>0</v>
      </c>
      <c r="FM150" s="65">
        <f t="shared" ca="1" si="211"/>
        <v>0</v>
      </c>
      <c r="FN150" s="65">
        <f t="shared" ca="1" si="211"/>
        <v>0</v>
      </c>
      <c r="FO150" s="65">
        <f t="shared" ca="1" si="211"/>
        <v>0</v>
      </c>
      <c r="FP150" s="65">
        <f t="shared" ca="1" si="211"/>
        <v>0</v>
      </c>
      <c r="FQ150" s="65">
        <f t="shared" ca="1" si="211"/>
        <v>0</v>
      </c>
      <c r="FR150" s="65">
        <f t="shared" ca="1" si="211"/>
        <v>0</v>
      </c>
      <c r="FS150" s="65">
        <f t="shared" ca="1" si="211"/>
        <v>0</v>
      </c>
      <c r="FT150" s="65">
        <f t="shared" ca="1" si="211"/>
        <v>0</v>
      </c>
      <c r="FU150" s="65">
        <f t="shared" ca="1" si="211"/>
        <v>0</v>
      </c>
      <c r="FV150" s="65">
        <f t="shared" ca="1" si="211"/>
        <v>0</v>
      </c>
      <c r="FW150" s="65">
        <f t="shared" ca="1" si="211"/>
        <v>0</v>
      </c>
      <c r="FX150" s="65">
        <f t="shared" ca="1" si="211"/>
        <v>0</v>
      </c>
      <c r="FY150" s="65">
        <f t="shared" ca="1" si="211"/>
        <v>0</v>
      </c>
      <c r="FZ150" s="65">
        <f t="shared" ca="1" si="211"/>
        <v>0</v>
      </c>
      <c r="GA150" s="65">
        <f t="shared" ca="1" si="225"/>
        <v>0</v>
      </c>
      <c r="GB150" s="65">
        <f t="shared" ca="1" si="225"/>
        <v>0</v>
      </c>
      <c r="GC150" s="65">
        <f t="shared" ca="1" si="225"/>
        <v>0</v>
      </c>
      <c r="GD150" s="65">
        <f t="shared" ca="1" si="225"/>
        <v>0</v>
      </c>
      <c r="GE150" s="65">
        <f t="shared" ca="1" si="225"/>
        <v>0</v>
      </c>
      <c r="GF150" s="65">
        <f t="shared" ca="1" si="225"/>
        <v>0</v>
      </c>
      <c r="GG150" s="65">
        <f t="shared" ca="1" si="225"/>
        <v>0</v>
      </c>
      <c r="GH150" s="65">
        <f t="shared" ca="1" si="225"/>
        <v>0</v>
      </c>
      <c r="GI150" s="65">
        <f t="shared" ca="1" si="225"/>
        <v>0</v>
      </c>
      <c r="GJ150" s="65">
        <f t="shared" ca="1" si="225"/>
        <v>0</v>
      </c>
      <c r="GK150" s="65">
        <f t="shared" ca="1" si="225"/>
        <v>0</v>
      </c>
      <c r="GL150" s="65">
        <f t="shared" ca="1" si="225"/>
        <v>0</v>
      </c>
      <c r="GM150" s="65">
        <f t="shared" ca="1" si="225"/>
        <v>0</v>
      </c>
      <c r="GN150" s="65">
        <f t="shared" ca="1" si="225"/>
        <v>0</v>
      </c>
      <c r="GO150" s="65">
        <f t="shared" ca="1" si="225"/>
        <v>0</v>
      </c>
      <c r="GP150" s="65">
        <f t="shared" ca="1" si="225"/>
        <v>0</v>
      </c>
      <c r="GQ150" s="65">
        <f t="shared" ca="1" si="226"/>
        <v>0</v>
      </c>
      <c r="GR150" s="65">
        <f t="shared" ca="1" si="226"/>
        <v>0</v>
      </c>
      <c r="GS150" s="65">
        <f t="shared" ca="1" si="226"/>
        <v>0</v>
      </c>
      <c r="GT150" s="65">
        <f t="shared" ca="1" si="226"/>
        <v>0</v>
      </c>
      <c r="GU150" s="65">
        <f t="shared" ca="1" si="226"/>
        <v>0</v>
      </c>
      <c r="GV150" s="65">
        <f t="shared" ca="1" si="226"/>
        <v>0</v>
      </c>
      <c r="GW150" s="65">
        <f t="shared" ca="1" si="226"/>
        <v>0</v>
      </c>
      <c r="GX150" s="65">
        <f t="shared" ca="1" si="226"/>
        <v>0</v>
      </c>
      <c r="GY150" s="65">
        <f t="shared" ca="1" si="226"/>
        <v>0</v>
      </c>
      <c r="GZ150" s="65">
        <f t="shared" ca="1" si="226"/>
        <v>0</v>
      </c>
      <c r="HA150" s="65">
        <f t="shared" ca="1" si="226"/>
        <v>0</v>
      </c>
      <c r="HB150" s="65">
        <f t="shared" ca="1" si="226"/>
        <v>0</v>
      </c>
      <c r="HC150" s="65">
        <f t="shared" ca="1" si="219"/>
        <v>0</v>
      </c>
      <c r="HD150" s="65">
        <f t="shared" ca="1" si="219"/>
        <v>0</v>
      </c>
      <c r="HE150" s="65">
        <f t="shared" ca="1" si="219"/>
        <v>0</v>
      </c>
      <c r="HF150" s="65">
        <f t="shared" ca="1" si="219"/>
        <v>0</v>
      </c>
      <c r="HG150" s="65">
        <f t="shared" ca="1" si="219"/>
        <v>0</v>
      </c>
      <c r="HH150" s="65">
        <f t="shared" ca="1" si="219"/>
        <v>0</v>
      </c>
      <c r="HI150" s="65">
        <f t="shared" ca="1" si="219"/>
        <v>0</v>
      </c>
      <c r="HJ150" s="65">
        <f t="shared" ca="1" si="219"/>
        <v>0</v>
      </c>
      <c r="HK150" s="65">
        <f t="shared" ca="1" si="219"/>
        <v>0</v>
      </c>
      <c r="HL150" s="65">
        <f t="shared" ca="1" si="219"/>
        <v>0</v>
      </c>
      <c r="HM150" s="65">
        <f t="shared" ca="1" si="227"/>
        <v>0</v>
      </c>
      <c r="HN150" s="65">
        <f t="shared" ca="1" si="227"/>
        <v>0</v>
      </c>
      <c r="HO150" s="65">
        <f t="shared" ca="1" si="227"/>
        <v>0</v>
      </c>
      <c r="HP150" s="65">
        <f t="shared" ca="1" si="227"/>
        <v>0</v>
      </c>
      <c r="HQ150" s="65">
        <f t="shared" ca="1" si="227"/>
        <v>0</v>
      </c>
      <c r="HR150" s="65">
        <f t="shared" ca="1" si="227"/>
        <v>0</v>
      </c>
      <c r="HS150" s="65">
        <f t="shared" ca="1" si="227"/>
        <v>0</v>
      </c>
      <c r="HT150" s="65">
        <f t="shared" ca="1" si="227"/>
        <v>0</v>
      </c>
      <c r="HU150" s="65">
        <f t="shared" ca="1" si="227"/>
        <v>0</v>
      </c>
      <c r="HV150" s="65">
        <f t="shared" ca="1" si="227"/>
        <v>0</v>
      </c>
      <c r="HW150" s="65">
        <f t="shared" ca="1" si="227"/>
        <v>0</v>
      </c>
      <c r="HX150" s="65">
        <f t="shared" ca="1" si="227"/>
        <v>0</v>
      </c>
      <c r="HY150" s="65">
        <f t="shared" ca="1" si="227"/>
        <v>0</v>
      </c>
      <c r="HZ150" s="65">
        <f t="shared" ca="1" si="227"/>
        <v>0</v>
      </c>
      <c r="IA150" s="65">
        <f t="shared" ca="1" si="227"/>
        <v>0</v>
      </c>
      <c r="IB150" s="65">
        <f t="shared" ca="1" si="227"/>
        <v>0</v>
      </c>
      <c r="IC150" s="65">
        <f t="shared" ca="1" si="228"/>
        <v>0</v>
      </c>
      <c r="ID150" s="65">
        <f t="shared" ca="1" si="228"/>
        <v>0</v>
      </c>
      <c r="IE150" s="65">
        <f t="shared" ca="1" si="228"/>
        <v>0</v>
      </c>
      <c r="IF150" s="65">
        <f t="shared" ca="1" si="228"/>
        <v>0</v>
      </c>
      <c r="IG150" s="65">
        <f t="shared" ca="1" si="228"/>
        <v>0</v>
      </c>
      <c r="IH150" s="65">
        <f t="shared" ca="1" si="228"/>
        <v>0</v>
      </c>
      <c r="II150" s="65">
        <f t="shared" ca="1" si="228"/>
        <v>0</v>
      </c>
      <c r="IJ150" s="65">
        <f t="shared" ca="1" si="228"/>
        <v>0</v>
      </c>
      <c r="IK150" s="65">
        <f t="shared" ca="1" si="228"/>
        <v>0</v>
      </c>
      <c r="IL150" s="65">
        <f t="shared" ca="1" si="228"/>
        <v>0</v>
      </c>
      <c r="IM150" s="65">
        <f t="shared" ca="1" si="228"/>
        <v>0</v>
      </c>
      <c r="IN150" s="65">
        <f t="shared" ca="1" si="228"/>
        <v>0</v>
      </c>
      <c r="IO150" s="65">
        <f t="shared" ca="1" si="228"/>
        <v>0</v>
      </c>
      <c r="IP150" s="65">
        <f t="shared" ca="1" si="228"/>
        <v>0</v>
      </c>
      <c r="IQ150" s="65">
        <f t="shared" ca="1" si="220"/>
        <v>0</v>
      </c>
      <c r="IR150" s="65">
        <f t="shared" ca="1" si="220"/>
        <v>0</v>
      </c>
      <c r="IS150" s="65">
        <f t="shared" ca="1" si="220"/>
        <v>0</v>
      </c>
      <c r="IT150" s="65">
        <f t="shared" ca="1" si="220"/>
        <v>0</v>
      </c>
      <c r="IU150" s="65">
        <f t="shared" ca="1" si="220"/>
        <v>0</v>
      </c>
      <c r="IV150" s="65">
        <f t="shared" ca="1" si="220"/>
        <v>0</v>
      </c>
      <c r="IW150" s="65">
        <f t="shared" ca="1" si="220"/>
        <v>0</v>
      </c>
      <c r="IX150" s="65">
        <f t="shared" ca="1" si="220"/>
        <v>0</v>
      </c>
      <c r="IY150" s="65">
        <f t="shared" ca="1" si="220"/>
        <v>0</v>
      </c>
      <c r="IZ150" s="65">
        <f t="shared" ca="1" si="220"/>
        <v>0</v>
      </c>
      <c r="JA150" s="65"/>
      <c r="JB150" s="65"/>
      <c r="JC150" s="65"/>
      <c r="JD150" s="65"/>
      <c r="JE150" s="65"/>
      <c r="JF150" s="65"/>
      <c r="JG150" s="65"/>
      <c r="JH150" s="65"/>
      <c r="JI150" s="65"/>
      <c r="JJ150" s="65"/>
      <c r="JK150" s="65"/>
      <c r="JL150" s="65"/>
      <c r="JM150" s="65"/>
      <c r="JN150" s="65"/>
      <c r="JO150" s="65"/>
      <c r="JP150" s="65"/>
      <c r="JQ150" s="65"/>
      <c r="JR150" s="65"/>
    </row>
    <row r="151" spans="1:278" x14ac:dyDescent="0.2">
      <c r="A151" s="64">
        <f t="shared" si="208"/>
        <v>142</v>
      </c>
      <c r="B151" s="65">
        <f t="shared" ca="1" si="206"/>
        <v>0</v>
      </c>
      <c r="C151" s="65">
        <f t="shared" ca="1" si="147"/>
        <v>0</v>
      </c>
      <c r="D151" s="65">
        <f t="shared" ca="1" si="148"/>
        <v>0</v>
      </c>
      <c r="E151" s="72">
        <f t="shared" ca="1" si="149"/>
        <v>0</v>
      </c>
      <c r="F151" s="67">
        <f t="shared" si="207"/>
        <v>0</v>
      </c>
      <c r="H151" s="72">
        <f t="shared" ca="1" si="209"/>
        <v>0</v>
      </c>
      <c r="I151" s="64">
        <f t="shared" ca="1" si="197"/>
        <v>149</v>
      </c>
      <c r="J151" s="67">
        <f t="shared" ca="1" si="212"/>
        <v>0</v>
      </c>
      <c r="K151" s="65">
        <f t="shared" ca="1" si="221"/>
        <v>0</v>
      </c>
      <c r="L151" s="65">
        <f t="shared" ca="1" si="221"/>
        <v>0</v>
      </c>
      <c r="M151" s="65">
        <f t="shared" ca="1" si="221"/>
        <v>0</v>
      </c>
      <c r="N151" s="65">
        <f t="shared" ca="1" si="221"/>
        <v>0</v>
      </c>
      <c r="O151" s="65">
        <f t="shared" ca="1" si="221"/>
        <v>0</v>
      </c>
      <c r="P151" s="65">
        <f t="shared" ca="1" si="221"/>
        <v>0</v>
      </c>
      <c r="Q151" s="65">
        <f t="shared" ca="1" si="221"/>
        <v>0</v>
      </c>
      <c r="R151" s="65">
        <f t="shared" ca="1" si="221"/>
        <v>0</v>
      </c>
      <c r="S151" s="65">
        <f t="shared" ca="1" si="221"/>
        <v>0</v>
      </c>
      <c r="T151" s="65">
        <f t="shared" ca="1" si="221"/>
        <v>0</v>
      </c>
      <c r="U151" s="65">
        <f t="shared" ca="1" si="221"/>
        <v>0</v>
      </c>
      <c r="V151" s="65">
        <f t="shared" ca="1" si="221"/>
        <v>0</v>
      </c>
      <c r="W151" s="65">
        <f t="shared" ca="1" si="221"/>
        <v>0</v>
      </c>
      <c r="X151" s="65">
        <f t="shared" ca="1" si="221"/>
        <v>0</v>
      </c>
      <c r="Y151" s="65">
        <f t="shared" ca="1" si="221"/>
        <v>0</v>
      </c>
      <c r="Z151" s="65">
        <f t="shared" ca="1" si="221"/>
        <v>0</v>
      </c>
      <c r="AA151" s="65">
        <f t="shared" ca="1" si="213"/>
        <v>0</v>
      </c>
      <c r="AB151" s="65">
        <f t="shared" ca="1" si="213"/>
        <v>0</v>
      </c>
      <c r="AC151" s="65">
        <f t="shared" ca="1" si="213"/>
        <v>0</v>
      </c>
      <c r="AD151" s="65">
        <f t="shared" ca="1" si="213"/>
        <v>0</v>
      </c>
      <c r="AE151" s="65">
        <f t="shared" ca="1" si="213"/>
        <v>0</v>
      </c>
      <c r="AF151" s="65">
        <f t="shared" ca="1" si="213"/>
        <v>0</v>
      </c>
      <c r="AG151" s="65">
        <f t="shared" ca="1" si="213"/>
        <v>0</v>
      </c>
      <c r="AH151" s="65">
        <f t="shared" ca="1" si="213"/>
        <v>0</v>
      </c>
      <c r="AI151" s="65">
        <f t="shared" ca="1" si="213"/>
        <v>0</v>
      </c>
      <c r="AJ151" s="65">
        <f t="shared" ca="1" si="213"/>
        <v>0</v>
      </c>
      <c r="AK151" s="65">
        <f t="shared" ca="1" si="213"/>
        <v>0</v>
      </c>
      <c r="AL151" s="65">
        <f t="shared" ca="1" si="213"/>
        <v>0</v>
      </c>
      <c r="AM151" s="65">
        <f t="shared" ca="1" si="213"/>
        <v>0</v>
      </c>
      <c r="AN151" s="65">
        <f t="shared" ca="1" si="213"/>
        <v>0</v>
      </c>
      <c r="AO151" s="65">
        <f t="shared" ca="1" si="213"/>
        <v>0</v>
      </c>
      <c r="AP151" s="65">
        <f t="shared" ca="1" si="214"/>
        <v>0</v>
      </c>
      <c r="AQ151" s="65">
        <f t="shared" ca="1" si="214"/>
        <v>0</v>
      </c>
      <c r="AR151" s="65">
        <f t="shared" ca="1" si="214"/>
        <v>0</v>
      </c>
      <c r="AS151" s="65">
        <f t="shared" ca="1" si="214"/>
        <v>0</v>
      </c>
      <c r="AT151" s="65">
        <f t="shared" ca="1" si="214"/>
        <v>0</v>
      </c>
      <c r="AU151" s="65">
        <f t="shared" ca="1" si="214"/>
        <v>0</v>
      </c>
      <c r="AV151" s="65">
        <f t="shared" ca="1" si="214"/>
        <v>0</v>
      </c>
      <c r="AW151" s="65">
        <f t="shared" ca="1" si="214"/>
        <v>0</v>
      </c>
      <c r="AX151" s="65">
        <f t="shared" ca="1" si="214"/>
        <v>0</v>
      </c>
      <c r="AY151" s="65">
        <f t="shared" ca="1" si="214"/>
        <v>0</v>
      </c>
      <c r="AZ151" s="65">
        <f t="shared" ca="1" si="214"/>
        <v>0</v>
      </c>
      <c r="BA151" s="65">
        <f t="shared" ca="1" si="214"/>
        <v>0</v>
      </c>
      <c r="BB151" s="65">
        <f t="shared" ca="1" si="214"/>
        <v>0</v>
      </c>
      <c r="BC151" s="65">
        <f t="shared" ca="1" si="214"/>
        <v>0</v>
      </c>
      <c r="BD151" s="65">
        <f t="shared" ca="1" si="214"/>
        <v>0</v>
      </c>
      <c r="BE151" s="65">
        <f t="shared" ca="1" si="214"/>
        <v>0</v>
      </c>
      <c r="BF151" s="65">
        <f t="shared" ca="1" si="210"/>
        <v>0</v>
      </c>
      <c r="BG151" s="65">
        <f t="shared" ca="1" si="210"/>
        <v>0</v>
      </c>
      <c r="BH151" s="65">
        <f t="shared" ca="1" si="210"/>
        <v>0</v>
      </c>
      <c r="BI151" s="65">
        <f t="shared" ca="1" si="210"/>
        <v>0</v>
      </c>
      <c r="BJ151" s="65">
        <f t="shared" ca="1" si="210"/>
        <v>0</v>
      </c>
      <c r="BK151" s="65">
        <f t="shared" ca="1" si="210"/>
        <v>0</v>
      </c>
      <c r="BL151" s="65">
        <f t="shared" ca="1" si="210"/>
        <v>0</v>
      </c>
      <c r="BM151" s="65">
        <f t="shared" ca="1" si="210"/>
        <v>0</v>
      </c>
      <c r="BN151" s="65">
        <f t="shared" ca="1" si="210"/>
        <v>0</v>
      </c>
      <c r="BO151" s="65">
        <f t="shared" ca="1" si="210"/>
        <v>0</v>
      </c>
      <c r="BP151" s="65">
        <f t="shared" ca="1" si="210"/>
        <v>0</v>
      </c>
      <c r="BQ151" s="65">
        <f t="shared" ca="1" si="210"/>
        <v>0</v>
      </c>
      <c r="BR151" s="65">
        <f t="shared" ca="1" si="210"/>
        <v>0</v>
      </c>
      <c r="BS151" s="65">
        <f t="shared" ca="1" si="210"/>
        <v>0</v>
      </c>
      <c r="BT151" s="65">
        <f t="shared" ca="1" si="210"/>
        <v>0</v>
      </c>
      <c r="BU151" s="65">
        <f t="shared" ca="1" si="222"/>
        <v>0</v>
      </c>
      <c r="BV151" s="65">
        <f t="shared" ca="1" si="222"/>
        <v>0</v>
      </c>
      <c r="BW151" s="65">
        <f t="shared" ca="1" si="222"/>
        <v>0</v>
      </c>
      <c r="BX151" s="65">
        <f t="shared" ca="1" si="222"/>
        <v>0</v>
      </c>
      <c r="BY151" s="65">
        <f t="shared" ca="1" si="222"/>
        <v>0</v>
      </c>
      <c r="BZ151" s="65">
        <f t="shared" ca="1" si="222"/>
        <v>0</v>
      </c>
      <c r="CA151" s="65">
        <f t="shared" ca="1" si="222"/>
        <v>0</v>
      </c>
      <c r="CB151" s="65">
        <f t="shared" ca="1" si="222"/>
        <v>0</v>
      </c>
      <c r="CC151" s="65">
        <f t="shared" ca="1" si="222"/>
        <v>0</v>
      </c>
      <c r="CD151" s="65">
        <f t="shared" ca="1" si="222"/>
        <v>0</v>
      </c>
      <c r="CE151" s="65">
        <f t="shared" ca="1" si="222"/>
        <v>0</v>
      </c>
      <c r="CF151" s="65">
        <f t="shared" ca="1" si="222"/>
        <v>0</v>
      </c>
      <c r="CG151" s="65">
        <f t="shared" ca="1" si="222"/>
        <v>0</v>
      </c>
      <c r="CH151" s="65">
        <f t="shared" ca="1" si="222"/>
        <v>0</v>
      </c>
      <c r="CI151" s="65">
        <f t="shared" ca="1" si="222"/>
        <v>0</v>
      </c>
      <c r="CJ151" s="65">
        <f t="shared" ca="1" si="222"/>
        <v>0</v>
      </c>
      <c r="CK151" s="65">
        <f t="shared" ca="1" si="215"/>
        <v>0</v>
      </c>
      <c r="CL151" s="65">
        <f t="shared" ca="1" si="215"/>
        <v>0</v>
      </c>
      <c r="CM151" s="65">
        <f t="shared" ca="1" si="215"/>
        <v>0</v>
      </c>
      <c r="CN151" s="65">
        <f t="shared" ca="1" si="215"/>
        <v>0</v>
      </c>
      <c r="CO151" s="65">
        <f t="shared" ca="1" si="215"/>
        <v>0</v>
      </c>
      <c r="CP151" s="65">
        <f t="shared" ca="1" si="215"/>
        <v>0</v>
      </c>
      <c r="CQ151" s="65">
        <f t="shared" ca="1" si="215"/>
        <v>0</v>
      </c>
      <c r="CR151" s="65">
        <f t="shared" ca="1" si="215"/>
        <v>0</v>
      </c>
      <c r="CS151" s="65">
        <f t="shared" ca="1" si="215"/>
        <v>0</v>
      </c>
      <c r="CT151" s="65">
        <f t="shared" ca="1" si="215"/>
        <v>0</v>
      </c>
      <c r="CU151" s="65">
        <f t="shared" ca="1" si="215"/>
        <v>0</v>
      </c>
      <c r="CV151" s="65">
        <f t="shared" ca="1" si="215"/>
        <v>0</v>
      </c>
      <c r="CW151" s="65">
        <f t="shared" ca="1" si="215"/>
        <v>0</v>
      </c>
      <c r="CX151" s="65">
        <f t="shared" ca="1" si="215"/>
        <v>0</v>
      </c>
      <c r="CY151" s="65">
        <f t="shared" ca="1" si="215"/>
        <v>0</v>
      </c>
      <c r="CZ151" s="65">
        <f t="shared" ca="1" si="223"/>
        <v>0</v>
      </c>
      <c r="DA151" s="65">
        <f t="shared" ca="1" si="223"/>
        <v>0</v>
      </c>
      <c r="DB151" s="65">
        <f t="shared" ca="1" si="223"/>
        <v>0</v>
      </c>
      <c r="DC151" s="65">
        <f t="shared" ca="1" si="223"/>
        <v>0</v>
      </c>
      <c r="DD151" s="65">
        <f t="shared" ca="1" si="223"/>
        <v>0</v>
      </c>
      <c r="DE151" s="65">
        <f t="shared" ca="1" si="223"/>
        <v>0</v>
      </c>
      <c r="DF151" s="65">
        <f t="shared" ca="1" si="223"/>
        <v>0</v>
      </c>
      <c r="DG151" s="65">
        <f t="shared" ca="1" si="223"/>
        <v>0</v>
      </c>
      <c r="DH151" s="65">
        <f t="shared" ca="1" si="223"/>
        <v>0</v>
      </c>
      <c r="DI151" s="65">
        <f t="shared" ca="1" si="223"/>
        <v>0</v>
      </c>
      <c r="DJ151" s="65">
        <f t="shared" ca="1" si="223"/>
        <v>0</v>
      </c>
      <c r="DK151" s="65">
        <f t="shared" ca="1" si="223"/>
        <v>0</v>
      </c>
      <c r="DL151" s="65">
        <f t="shared" ca="1" si="223"/>
        <v>0</v>
      </c>
      <c r="DM151" s="65">
        <f t="shared" ca="1" si="223"/>
        <v>0</v>
      </c>
      <c r="DN151" s="65">
        <f t="shared" ca="1" si="223"/>
        <v>0</v>
      </c>
      <c r="DO151" s="65">
        <f t="shared" ca="1" si="223"/>
        <v>0</v>
      </c>
      <c r="DP151" s="65">
        <f t="shared" ca="1" si="216"/>
        <v>0</v>
      </c>
      <c r="DQ151" s="65">
        <f t="shared" ca="1" si="216"/>
        <v>0</v>
      </c>
      <c r="DR151" s="65">
        <f t="shared" ca="1" si="216"/>
        <v>0</v>
      </c>
      <c r="DS151" s="65">
        <f t="shared" ca="1" si="216"/>
        <v>0</v>
      </c>
      <c r="DT151" s="65">
        <f t="shared" ca="1" si="216"/>
        <v>0</v>
      </c>
      <c r="DU151" s="65">
        <f t="shared" ca="1" si="216"/>
        <v>0</v>
      </c>
      <c r="DV151" s="65">
        <f t="shared" ca="1" si="216"/>
        <v>0</v>
      </c>
      <c r="DW151" s="65">
        <f t="shared" ca="1" si="216"/>
        <v>0</v>
      </c>
      <c r="DX151" s="65">
        <f t="shared" ca="1" si="216"/>
        <v>0</v>
      </c>
      <c r="DY151" s="65">
        <f t="shared" ca="1" si="216"/>
        <v>0</v>
      </c>
      <c r="DZ151" s="65">
        <f t="shared" ca="1" si="216"/>
        <v>0</v>
      </c>
      <c r="EA151" s="65">
        <f t="shared" ca="1" si="224"/>
        <v>0</v>
      </c>
      <c r="EB151" s="65">
        <f t="shared" ca="1" si="224"/>
        <v>0</v>
      </c>
      <c r="EC151" s="65">
        <f t="shared" ca="1" si="224"/>
        <v>0</v>
      </c>
      <c r="ED151" s="65">
        <f t="shared" ca="1" si="224"/>
        <v>0</v>
      </c>
      <c r="EE151" s="65">
        <f t="shared" ca="1" si="224"/>
        <v>0</v>
      </c>
      <c r="EF151" s="65">
        <f t="shared" ca="1" si="224"/>
        <v>0</v>
      </c>
      <c r="EG151" s="65">
        <f t="shared" ca="1" si="224"/>
        <v>0</v>
      </c>
      <c r="EH151" s="65">
        <f t="shared" ca="1" si="224"/>
        <v>0</v>
      </c>
      <c r="EI151" s="65">
        <f t="shared" ca="1" si="224"/>
        <v>0</v>
      </c>
      <c r="EJ151" s="65">
        <f t="shared" ca="1" si="224"/>
        <v>0</v>
      </c>
      <c r="EK151" s="65">
        <f t="shared" ca="1" si="217"/>
        <v>0</v>
      </c>
      <c r="EL151" s="65">
        <f t="shared" ca="1" si="217"/>
        <v>0</v>
      </c>
      <c r="EM151" s="65">
        <f t="shared" ca="1" si="217"/>
        <v>0</v>
      </c>
      <c r="EN151" s="65">
        <f t="shared" ca="1" si="217"/>
        <v>0</v>
      </c>
      <c r="EO151" s="65">
        <f t="shared" ca="1" si="217"/>
        <v>0</v>
      </c>
      <c r="EP151" s="65">
        <f t="shared" ca="1" si="217"/>
        <v>0</v>
      </c>
      <c r="EQ151" s="65">
        <f t="shared" ca="1" si="217"/>
        <v>0</v>
      </c>
      <c r="ER151" s="65">
        <f t="shared" ca="1" si="217"/>
        <v>0</v>
      </c>
      <c r="ES151" s="65">
        <f t="shared" ca="1" si="217"/>
        <v>0</v>
      </c>
      <c r="ET151" s="65">
        <f t="shared" ca="1" si="217"/>
        <v>0</v>
      </c>
      <c r="EU151" s="65">
        <f t="shared" ca="1" si="217"/>
        <v>0</v>
      </c>
      <c r="EV151" s="65">
        <f t="shared" ca="1" si="218"/>
        <v>0</v>
      </c>
      <c r="EW151" s="65">
        <f t="shared" ca="1" si="218"/>
        <v>0</v>
      </c>
      <c r="EX151" s="65">
        <f t="shared" ca="1" si="218"/>
        <v>0</v>
      </c>
      <c r="EY151" s="65">
        <f t="shared" ca="1" si="218"/>
        <v>0</v>
      </c>
      <c r="EZ151" s="65">
        <f t="shared" ca="1" si="218"/>
        <v>0</v>
      </c>
      <c r="FA151" s="65">
        <f t="shared" ca="1" si="218"/>
        <v>0</v>
      </c>
      <c r="FB151" s="65">
        <f t="shared" ca="1" si="218"/>
        <v>0</v>
      </c>
      <c r="FC151" s="65">
        <f t="shared" ca="1" si="218"/>
        <v>0</v>
      </c>
      <c r="FD151" s="65">
        <f t="shared" ca="1" si="218"/>
        <v>0</v>
      </c>
      <c r="FE151" s="65">
        <f t="shared" ca="1" si="218"/>
        <v>0</v>
      </c>
      <c r="FF151" s="65">
        <f t="shared" ca="1" si="218"/>
        <v>0</v>
      </c>
      <c r="FG151" s="65">
        <f t="shared" ca="1" si="218"/>
        <v>0</v>
      </c>
      <c r="FH151" s="65">
        <f t="shared" ca="1" si="218"/>
        <v>0</v>
      </c>
      <c r="FI151" s="65">
        <f t="shared" ca="1" si="218"/>
        <v>0</v>
      </c>
      <c r="FJ151" s="65">
        <f t="shared" ca="1" si="218"/>
        <v>0</v>
      </c>
      <c r="FK151" s="65">
        <f t="shared" ca="1" si="218"/>
        <v>0</v>
      </c>
      <c r="FL151" s="65">
        <f t="shared" ca="1" si="211"/>
        <v>0</v>
      </c>
      <c r="FM151" s="65">
        <f t="shared" ca="1" si="211"/>
        <v>0</v>
      </c>
      <c r="FN151" s="65">
        <f t="shared" ca="1" si="211"/>
        <v>0</v>
      </c>
      <c r="FO151" s="65">
        <f t="shared" ca="1" si="211"/>
        <v>0</v>
      </c>
      <c r="FP151" s="65">
        <f t="shared" ca="1" si="211"/>
        <v>0</v>
      </c>
      <c r="FQ151" s="65">
        <f t="shared" ca="1" si="211"/>
        <v>0</v>
      </c>
      <c r="FR151" s="65">
        <f t="shared" ca="1" si="211"/>
        <v>0</v>
      </c>
      <c r="FS151" s="65">
        <f t="shared" ca="1" si="211"/>
        <v>0</v>
      </c>
      <c r="FT151" s="65">
        <f t="shared" ca="1" si="211"/>
        <v>0</v>
      </c>
      <c r="FU151" s="65">
        <f t="shared" ca="1" si="211"/>
        <v>0</v>
      </c>
      <c r="FV151" s="65">
        <f t="shared" ca="1" si="211"/>
        <v>0</v>
      </c>
      <c r="FW151" s="65">
        <f t="shared" ca="1" si="211"/>
        <v>0</v>
      </c>
      <c r="FX151" s="65">
        <f t="shared" ca="1" si="211"/>
        <v>0</v>
      </c>
      <c r="FY151" s="65">
        <f t="shared" ca="1" si="211"/>
        <v>0</v>
      </c>
      <c r="FZ151" s="65">
        <f t="shared" ca="1" si="211"/>
        <v>0</v>
      </c>
      <c r="GA151" s="65">
        <f t="shared" ca="1" si="225"/>
        <v>0</v>
      </c>
      <c r="GB151" s="65">
        <f t="shared" ca="1" si="225"/>
        <v>0</v>
      </c>
      <c r="GC151" s="65">
        <f t="shared" ca="1" si="225"/>
        <v>0</v>
      </c>
      <c r="GD151" s="65">
        <f t="shared" ca="1" si="225"/>
        <v>0</v>
      </c>
      <c r="GE151" s="65">
        <f t="shared" ca="1" si="225"/>
        <v>0</v>
      </c>
      <c r="GF151" s="65">
        <f t="shared" ca="1" si="225"/>
        <v>0</v>
      </c>
      <c r="GG151" s="65">
        <f t="shared" ca="1" si="225"/>
        <v>0</v>
      </c>
      <c r="GH151" s="65">
        <f t="shared" ca="1" si="225"/>
        <v>0</v>
      </c>
      <c r="GI151" s="65">
        <f t="shared" ca="1" si="225"/>
        <v>0</v>
      </c>
      <c r="GJ151" s="65">
        <f t="shared" ca="1" si="225"/>
        <v>0</v>
      </c>
      <c r="GK151" s="65">
        <f t="shared" ca="1" si="225"/>
        <v>0</v>
      </c>
      <c r="GL151" s="65">
        <f t="shared" ca="1" si="225"/>
        <v>0</v>
      </c>
      <c r="GM151" s="65">
        <f t="shared" ca="1" si="225"/>
        <v>0</v>
      </c>
      <c r="GN151" s="65">
        <f t="shared" ca="1" si="225"/>
        <v>0</v>
      </c>
      <c r="GO151" s="65">
        <f t="shared" ca="1" si="225"/>
        <v>0</v>
      </c>
      <c r="GP151" s="65">
        <f t="shared" ca="1" si="225"/>
        <v>0</v>
      </c>
      <c r="GQ151" s="65">
        <f t="shared" ca="1" si="226"/>
        <v>0</v>
      </c>
      <c r="GR151" s="65">
        <f t="shared" ca="1" si="226"/>
        <v>0</v>
      </c>
      <c r="GS151" s="65">
        <f t="shared" ca="1" si="226"/>
        <v>0</v>
      </c>
      <c r="GT151" s="65">
        <f t="shared" ca="1" si="226"/>
        <v>0</v>
      </c>
      <c r="GU151" s="65">
        <f t="shared" ca="1" si="226"/>
        <v>0</v>
      </c>
      <c r="GV151" s="65">
        <f t="shared" ca="1" si="226"/>
        <v>0</v>
      </c>
      <c r="GW151" s="65">
        <f t="shared" ca="1" si="226"/>
        <v>0</v>
      </c>
      <c r="GX151" s="65">
        <f t="shared" ca="1" si="226"/>
        <v>0</v>
      </c>
      <c r="GY151" s="65">
        <f t="shared" ca="1" si="226"/>
        <v>0</v>
      </c>
      <c r="GZ151" s="65">
        <f t="shared" ca="1" si="226"/>
        <v>0</v>
      </c>
      <c r="HA151" s="65">
        <f t="shared" ca="1" si="226"/>
        <v>0</v>
      </c>
      <c r="HB151" s="65">
        <f t="shared" ca="1" si="226"/>
        <v>0</v>
      </c>
      <c r="HC151" s="65">
        <f t="shared" ca="1" si="219"/>
        <v>0</v>
      </c>
      <c r="HD151" s="65">
        <f t="shared" ca="1" si="219"/>
        <v>0</v>
      </c>
      <c r="HE151" s="65">
        <f t="shared" ca="1" si="219"/>
        <v>0</v>
      </c>
      <c r="HF151" s="65">
        <f t="shared" ca="1" si="219"/>
        <v>0</v>
      </c>
      <c r="HG151" s="65">
        <f t="shared" ca="1" si="219"/>
        <v>0</v>
      </c>
      <c r="HH151" s="65">
        <f t="shared" ca="1" si="219"/>
        <v>0</v>
      </c>
      <c r="HI151" s="65">
        <f t="shared" ca="1" si="219"/>
        <v>0</v>
      </c>
      <c r="HJ151" s="65">
        <f t="shared" ca="1" si="219"/>
        <v>0</v>
      </c>
      <c r="HK151" s="65">
        <f t="shared" ca="1" si="219"/>
        <v>0</v>
      </c>
      <c r="HL151" s="65">
        <f t="shared" ca="1" si="219"/>
        <v>0</v>
      </c>
      <c r="HM151" s="65">
        <f t="shared" ca="1" si="227"/>
        <v>0</v>
      </c>
      <c r="HN151" s="65">
        <f t="shared" ca="1" si="227"/>
        <v>0</v>
      </c>
      <c r="HO151" s="65">
        <f t="shared" ca="1" si="227"/>
        <v>0</v>
      </c>
      <c r="HP151" s="65">
        <f t="shared" ca="1" si="227"/>
        <v>0</v>
      </c>
      <c r="HQ151" s="65">
        <f t="shared" ca="1" si="227"/>
        <v>0</v>
      </c>
      <c r="HR151" s="65">
        <f t="shared" ca="1" si="227"/>
        <v>0</v>
      </c>
      <c r="HS151" s="65">
        <f t="shared" ca="1" si="227"/>
        <v>0</v>
      </c>
      <c r="HT151" s="65">
        <f t="shared" ca="1" si="227"/>
        <v>0</v>
      </c>
      <c r="HU151" s="65">
        <f t="shared" ca="1" si="227"/>
        <v>0</v>
      </c>
      <c r="HV151" s="65">
        <f t="shared" ca="1" si="227"/>
        <v>0</v>
      </c>
      <c r="HW151" s="65">
        <f t="shared" ca="1" si="227"/>
        <v>0</v>
      </c>
      <c r="HX151" s="65">
        <f t="shared" ca="1" si="227"/>
        <v>0</v>
      </c>
      <c r="HY151" s="65">
        <f t="shared" ca="1" si="227"/>
        <v>0</v>
      </c>
      <c r="HZ151" s="65">
        <f t="shared" ca="1" si="227"/>
        <v>0</v>
      </c>
      <c r="IA151" s="65">
        <f t="shared" ca="1" si="227"/>
        <v>0</v>
      </c>
      <c r="IB151" s="65">
        <f t="shared" ca="1" si="227"/>
        <v>0</v>
      </c>
      <c r="IC151" s="65">
        <f t="shared" ca="1" si="228"/>
        <v>0</v>
      </c>
      <c r="ID151" s="65">
        <f t="shared" ca="1" si="228"/>
        <v>0</v>
      </c>
      <c r="IE151" s="65">
        <f t="shared" ca="1" si="228"/>
        <v>0</v>
      </c>
      <c r="IF151" s="65">
        <f t="shared" ca="1" si="228"/>
        <v>0</v>
      </c>
      <c r="IG151" s="65">
        <f t="shared" ca="1" si="228"/>
        <v>0</v>
      </c>
      <c r="IH151" s="65">
        <f t="shared" ca="1" si="228"/>
        <v>0</v>
      </c>
      <c r="II151" s="65">
        <f t="shared" ca="1" si="228"/>
        <v>0</v>
      </c>
      <c r="IJ151" s="65">
        <f t="shared" ca="1" si="228"/>
        <v>0</v>
      </c>
      <c r="IK151" s="65">
        <f t="shared" ca="1" si="228"/>
        <v>0</v>
      </c>
      <c r="IL151" s="65">
        <f t="shared" ca="1" si="228"/>
        <v>0</v>
      </c>
      <c r="IM151" s="65">
        <f t="shared" ca="1" si="228"/>
        <v>0</v>
      </c>
      <c r="IN151" s="65">
        <f t="shared" ca="1" si="228"/>
        <v>0</v>
      </c>
      <c r="IO151" s="65">
        <f t="shared" ca="1" si="228"/>
        <v>0</v>
      </c>
      <c r="IP151" s="65">
        <f t="shared" ca="1" si="228"/>
        <v>0</v>
      </c>
      <c r="IQ151" s="65">
        <f t="shared" ca="1" si="220"/>
        <v>0</v>
      </c>
      <c r="IR151" s="65">
        <f t="shared" ca="1" si="220"/>
        <v>0</v>
      </c>
      <c r="IS151" s="65">
        <f t="shared" ca="1" si="220"/>
        <v>0</v>
      </c>
      <c r="IT151" s="65">
        <f t="shared" ca="1" si="220"/>
        <v>0</v>
      </c>
      <c r="IU151" s="65">
        <f t="shared" ca="1" si="220"/>
        <v>0</v>
      </c>
      <c r="IV151" s="65">
        <f t="shared" ca="1" si="220"/>
        <v>0</v>
      </c>
      <c r="IW151" s="65">
        <f t="shared" ca="1" si="220"/>
        <v>0</v>
      </c>
      <c r="IX151" s="65">
        <f t="shared" ca="1" si="220"/>
        <v>0</v>
      </c>
      <c r="IY151" s="65">
        <f t="shared" ca="1" si="220"/>
        <v>0</v>
      </c>
      <c r="IZ151" s="65">
        <f t="shared" ca="1" si="220"/>
        <v>0</v>
      </c>
      <c r="JA151" s="65"/>
      <c r="JB151" s="65"/>
      <c r="JC151" s="65"/>
      <c r="JD151" s="65"/>
      <c r="JE151" s="65"/>
      <c r="JF151" s="65"/>
      <c r="JG151" s="65"/>
      <c r="JH151" s="65"/>
      <c r="JI151" s="65"/>
      <c r="JJ151" s="65"/>
      <c r="JK151" s="65"/>
      <c r="JL151" s="65"/>
      <c r="JM151" s="65"/>
      <c r="JN151" s="65"/>
      <c r="JO151" s="65"/>
      <c r="JP151" s="65"/>
      <c r="JQ151" s="65"/>
      <c r="JR151" s="65"/>
    </row>
    <row r="152" spans="1:278" x14ac:dyDescent="0.2">
      <c r="A152" s="64">
        <f t="shared" si="208"/>
        <v>143</v>
      </c>
      <c r="B152" s="65">
        <f t="shared" ca="1" si="206"/>
        <v>0</v>
      </c>
      <c r="C152" s="65">
        <f t="shared" ca="1" si="147"/>
        <v>0</v>
      </c>
      <c r="D152" s="65">
        <f t="shared" ca="1" si="148"/>
        <v>0</v>
      </c>
      <c r="E152" s="72">
        <f t="shared" ca="1" si="149"/>
        <v>0</v>
      </c>
      <c r="F152" s="67">
        <f t="shared" si="207"/>
        <v>0</v>
      </c>
      <c r="H152" s="72">
        <f t="shared" ca="1" si="209"/>
        <v>0</v>
      </c>
      <c r="I152" s="64">
        <f t="shared" ca="1" si="197"/>
        <v>150</v>
      </c>
      <c r="J152" s="67">
        <f t="shared" ca="1" si="212"/>
        <v>0</v>
      </c>
      <c r="K152" s="65">
        <f t="shared" ca="1" si="221"/>
        <v>0</v>
      </c>
      <c r="L152" s="65">
        <f t="shared" ca="1" si="221"/>
        <v>0</v>
      </c>
      <c r="M152" s="65">
        <f t="shared" ca="1" si="221"/>
        <v>0</v>
      </c>
      <c r="N152" s="65">
        <f t="shared" ca="1" si="221"/>
        <v>0</v>
      </c>
      <c r="O152" s="65">
        <f t="shared" ca="1" si="221"/>
        <v>0</v>
      </c>
      <c r="P152" s="65">
        <f t="shared" ca="1" si="221"/>
        <v>0</v>
      </c>
      <c r="Q152" s="65">
        <f t="shared" ca="1" si="221"/>
        <v>0</v>
      </c>
      <c r="R152" s="65">
        <f t="shared" ca="1" si="221"/>
        <v>0</v>
      </c>
      <c r="S152" s="65">
        <f t="shared" ca="1" si="221"/>
        <v>0</v>
      </c>
      <c r="T152" s="65">
        <f t="shared" ca="1" si="221"/>
        <v>0</v>
      </c>
      <c r="U152" s="65">
        <f t="shared" ca="1" si="221"/>
        <v>0</v>
      </c>
      <c r="V152" s="65">
        <f t="shared" ca="1" si="221"/>
        <v>0</v>
      </c>
      <c r="W152" s="65">
        <f t="shared" ca="1" si="221"/>
        <v>0</v>
      </c>
      <c r="X152" s="65">
        <f t="shared" ca="1" si="221"/>
        <v>0</v>
      </c>
      <c r="Y152" s="65">
        <f t="shared" ca="1" si="221"/>
        <v>0</v>
      </c>
      <c r="Z152" s="65">
        <f t="shared" ca="1" si="221"/>
        <v>0</v>
      </c>
      <c r="AA152" s="65">
        <f t="shared" ca="1" si="213"/>
        <v>0</v>
      </c>
      <c r="AB152" s="65">
        <f t="shared" ca="1" si="213"/>
        <v>0</v>
      </c>
      <c r="AC152" s="65">
        <f t="shared" ca="1" si="213"/>
        <v>0</v>
      </c>
      <c r="AD152" s="65">
        <f t="shared" ca="1" si="213"/>
        <v>0</v>
      </c>
      <c r="AE152" s="65">
        <f t="shared" ca="1" si="213"/>
        <v>0</v>
      </c>
      <c r="AF152" s="65">
        <f t="shared" ca="1" si="213"/>
        <v>0</v>
      </c>
      <c r="AG152" s="65">
        <f t="shared" ca="1" si="213"/>
        <v>0</v>
      </c>
      <c r="AH152" s="65">
        <f t="shared" ca="1" si="213"/>
        <v>0</v>
      </c>
      <c r="AI152" s="65">
        <f t="shared" ca="1" si="213"/>
        <v>0</v>
      </c>
      <c r="AJ152" s="65">
        <f t="shared" ca="1" si="213"/>
        <v>0</v>
      </c>
      <c r="AK152" s="65">
        <f t="shared" ca="1" si="213"/>
        <v>0</v>
      </c>
      <c r="AL152" s="65">
        <f t="shared" ca="1" si="213"/>
        <v>0</v>
      </c>
      <c r="AM152" s="65">
        <f t="shared" ca="1" si="213"/>
        <v>0</v>
      </c>
      <c r="AN152" s="65">
        <f t="shared" ca="1" si="213"/>
        <v>0</v>
      </c>
      <c r="AO152" s="65">
        <f t="shared" ca="1" si="213"/>
        <v>0</v>
      </c>
      <c r="AP152" s="65">
        <f t="shared" ca="1" si="214"/>
        <v>0</v>
      </c>
      <c r="AQ152" s="65">
        <f t="shared" ca="1" si="214"/>
        <v>0</v>
      </c>
      <c r="AR152" s="65">
        <f t="shared" ca="1" si="214"/>
        <v>0</v>
      </c>
      <c r="AS152" s="65">
        <f t="shared" ca="1" si="214"/>
        <v>0</v>
      </c>
      <c r="AT152" s="65">
        <f t="shared" ca="1" si="214"/>
        <v>0</v>
      </c>
      <c r="AU152" s="65">
        <f t="shared" ca="1" si="214"/>
        <v>0</v>
      </c>
      <c r="AV152" s="65">
        <f t="shared" ca="1" si="214"/>
        <v>0</v>
      </c>
      <c r="AW152" s="65">
        <f t="shared" ca="1" si="214"/>
        <v>0</v>
      </c>
      <c r="AX152" s="65">
        <f t="shared" ca="1" si="214"/>
        <v>0</v>
      </c>
      <c r="AY152" s="65">
        <f t="shared" ca="1" si="214"/>
        <v>0</v>
      </c>
      <c r="AZ152" s="65">
        <f t="shared" ca="1" si="214"/>
        <v>0</v>
      </c>
      <c r="BA152" s="65">
        <f t="shared" ca="1" si="214"/>
        <v>0</v>
      </c>
      <c r="BB152" s="65">
        <f t="shared" ca="1" si="214"/>
        <v>0</v>
      </c>
      <c r="BC152" s="65">
        <f t="shared" ca="1" si="214"/>
        <v>0</v>
      </c>
      <c r="BD152" s="65">
        <f t="shared" ca="1" si="214"/>
        <v>0</v>
      </c>
      <c r="BE152" s="65">
        <f t="shared" ca="1" si="214"/>
        <v>0</v>
      </c>
      <c r="BF152" s="65">
        <f t="shared" ca="1" si="210"/>
        <v>0</v>
      </c>
      <c r="BG152" s="65">
        <f t="shared" ca="1" si="210"/>
        <v>0</v>
      </c>
      <c r="BH152" s="65">
        <f t="shared" ca="1" si="210"/>
        <v>0</v>
      </c>
      <c r="BI152" s="65">
        <f t="shared" ca="1" si="210"/>
        <v>0</v>
      </c>
      <c r="BJ152" s="65">
        <f t="shared" ca="1" si="210"/>
        <v>0</v>
      </c>
      <c r="BK152" s="65">
        <f t="shared" ca="1" si="210"/>
        <v>0</v>
      </c>
      <c r="BL152" s="65">
        <f t="shared" ca="1" si="210"/>
        <v>0</v>
      </c>
      <c r="BM152" s="65">
        <f t="shared" ca="1" si="210"/>
        <v>0</v>
      </c>
      <c r="BN152" s="65">
        <f t="shared" ca="1" si="210"/>
        <v>0</v>
      </c>
      <c r="BO152" s="65">
        <f t="shared" ca="1" si="210"/>
        <v>0</v>
      </c>
      <c r="BP152" s="65">
        <f t="shared" ca="1" si="210"/>
        <v>0</v>
      </c>
      <c r="BQ152" s="65">
        <f t="shared" ca="1" si="210"/>
        <v>0</v>
      </c>
      <c r="BR152" s="65">
        <f t="shared" ca="1" si="210"/>
        <v>0</v>
      </c>
      <c r="BS152" s="65">
        <f t="shared" ca="1" si="210"/>
        <v>0</v>
      </c>
      <c r="BT152" s="65">
        <f t="shared" ca="1" si="210"/>
        <v>0</v>
      </c>
      <c r="BU152" s="65">
        <f t="shared" ca="1" si="222"/>
        <v>0</v>
      </c>
      <c r="BV152" s="65">
        <f t="shared" ca="1" si="222"/>
        <v>0</v>
      </c>
      <c r="BW152" s="65">
        <f t="shared" ca="1" si="222"/>
        <v>0</v>
      </c>
      <c r="BX152" s="65">
        <f t="shared" ca="1" si="222"/>
        <v>0</v>
      </c>
      <c r="BY152" s="65">
        <f t="shared" ca="1" si="222"/>
        <v>0</v>
      </c>
      <c r="BZ152" s="65">
        <f t="shared" ca="1" si="222"/>
        <v>0</v>
      </c>
      <c r="CA152" s="65">
        <f t="shared" ca="1" si="222"/>
        <v>0</v>
      </c>
      <c r="CB152" s="65">
        <f t="shared" ca="1" si="222"/>
        <v>0</v>
      </c>
      <c r="CC152" s="65">
        <f t="shared" ca="1" si="222"/>
        <v>0</v>
      </c>
      <c r="CD152" s="65">
        <f t="shared" ca="1" si="222"/>
        <v>0</v>
      </c>
      <c r="CE152" s="65">
        <f t="shared" ca="1" si="222"/>
        <v>0</v>
      </c>
      <c r="CF152" s="65">
        <f t="shared" ca="1" si="222"/>
        <v>0</v>
      </c>
      <c r="CG152" s="65">
        <f t="shared" ca="1" si="222"/>
        <v>0</v>
      </c>
      <c r="CH152" s="65">
        <f t="shared" ca="1" si="222"/>
        <v>0</v>
      </c>
      <c r="CI152" s="65">
        <f t="shared" ca="1" si="222"/>
        <v>0</v>
      </c>
      <c r="CJ152" s="65">
        <f t="shared" ca="1" si="222"/>
        <v>0</v>
      </c>
      <c r="CK152" s="65">
        <f t="shared" ca="1" si="215"/>
        <v>0</v>
      </c>
      <c r="CL152" s="65">
        <f t="shared" ca="1" si="215"/>
        <v>0</v>
      </c>
      <c r="CM152" s="65">
        <f t="shared" ca="1" si="215"/>
        <v>0</v>
      </c>
      <c r="CN152" s="65">
        <f t="shared" ca="1" si="215"/>
        <v>0</v>
      </c>
      <c r="CO152" s="65">
        <f t="shared" ca="1" si="215"/>
        <v>0</v>
      </c>
      <c r="CP152" s="65">
        <f t="shared" ca="1" si="215"/>
        <v>0</v>
      </c>
      <c r="CQ152" s="65">
        <f t="shared" ca="1" si="215"/>
        <v>0</v>
      </c>
      <c r="CR152" s="65">
        <f t="shared" ca="1" si="215"/>
        <v>0</v>
      </c>
      <c r="CS152" s="65">
        <f t="shared" ca="1" si="215"/>
        <v>0</v>
      </c>
      <c r="CT152" s="65">
        <f t="shared" ca="1" si="215"/>
        <v>0</v>
      </c>
      <c r="CU152" s="65">
        <f t="shared" ca="1" si="215"/>
        <v>0</v>
      </c>
      <c r="CV152" s="65">
        <f t="shared" ca="1" si="215"/>
        <v>0</v>
      </c>
      <c r="CW152" s="65">
        <f t="shared" ca="1" si="215"/>
        <v>0</v>
      </c>
      <c r="CX152" s="65">
        <f t="shared" ca="1" si="215"/>
        <v>0</v>
      </c>
      <c r="CY152" s="65">
        <f t="shared" ca="1" si="215"/>
        <v>0</v>
      </c>
      <c r="CZ152" s="65">
        <f t="shared" ca="1" si="223"/>
        <v>0</v>
      </c>
      <c r="DA152" s="65">
        <f t="shared" ca="1" si="223"/>
        <v>0</v>
      </c>
      <c r="DB152" s="65">
        <f t="shared" ca="1" si="223"/>
        <v>0</v>
      </c>
      <c r="DC152" s="65">
        <f t="shared" ca="1" si="223"/>
        <v>0</v>
      </c>
      <c r="DD152" s="65">
        <f t="shared" ca="1" si="223"/>
        <v>0</v>
      </c>
      <c r="DE152" s="65">
        <f t="shared" ca="1" si="223"/>
        <v>0</v>
      </c>
      <c r="DF152" s="65">
        <f t="shared" ca="1" si="223"/>
        <v>0</v>
      </c>
      <c r="DG152" s="65">
        <f t="shared" ca="1" si="223"/>
        <v>0</v>
      </c>
      <c r="DH152" s="65">
        <f t="shared" ca="1" si="223"/>
        <v>0</v>
      </c>
      <c r="DI152" s="65">
        <f t="shared" ca="1" si="223"/>
        <v>0</v>
      </c>
      <c r="DJ152" s="65">
        <f t="shared" ca="1" si="223"/>
        <v>0</v>
      </c>
      <c r="DK152" s="65">
        <f t="shared" ca="1" si="223"/>
        <v>0</v>
      </c>
      <c r="DL152" s="65">
        <f t="shared" ca="1" si="223"/>
        <v>0</v>
      </c>
      <c r="DM152" s="65">
        <f t="shared" ca="1" si="223"/>
        <v>0</v>
      </c>
      <c r="DN152" s="65">
        <f t="shared" ca="1" si="223"/>
        <v>0</v>
      </c>
      <c r="DO152" s="65">
        <f t="shared" ca="1" si="223"/>
        <v>0</v>
      </c>
      <c r="DP152" s="65">
        <f t="shared" ca="1" si="216"/>
        <v>0</v>
      </c>
      <c r="DQ152" s="65">
        <f t="shared" ca="1" si="216"/>
        <v>0</v>
      </c>
      <c r="DR152" s="65">
        <f t="shared" ca="1" si="216"/>
        <v>0</v>
      </c>
      <c r="DS152" s="65">
        <f t="shared" ca="1" si="216"/>
        <v>0</v>
      </c>
      <c r="DT152" s="65">
        <f t="shared" ca="1" si="216"/>
        <v>0</v>
      </c>
      <c r="DU152" s="65">
        <f t="shared" ca="1" si="216"/>
        <v>0</v>
      </c>
      <c r="DV152" s="65">
        <f t="shared" ca="1" si="216"/>
        <v>0</v>
      </c>
      <c r="DW152" s="65">
        <f t="shared" ca="1" si="216"/>
        <v>0</v>
      </c>
      <c r="DX152" s="65">
        <f t="shared" ca="1" si="216"/>
        <v>0</v>
      </c>
      <c r="DY152" s="65">
        <f t="shared" ca="1" si="216"/>
        <v>0</v>
      </c>
      <c r="DZ152" s="65">
        <f t="shared" ca="1" si="216"/>
        <v>0</v>
      </c>
      <c r="EA152" s="65">
        <f t="shared" ca="1" si="224"/>
        <v>0</v>
      </c>
      <c r="EB152" s="65">
        <f t="shared" ca="1" si="224"/>
        <v>0</v>
      </c>
      <c r="EC152" s="65">
        <f t="shared" ca="1" si="224"/>
        <v>0</v>
      </c>
      <c r="ED152" s="65">
        <f t="shared" ca="1" si="224"/>
        <v>0</v>
      </c>
      <c r="EE152" s="65">
        <f t="shared" ca="1" si="224"/>
        <v>0</v>
      </c>
      <c r="EF152" s="65">
        <f t="shared" ca="1" si="224"/>
        <v>0</v>
      </c>
      <c r="EG152" s="65">
        <f t="shared" ca="1" si="224"/>
        <v>0</v>
      </c>
      <c r="EH152" s="65">
        <f t="shared" ca="1" si="224"/>
        <v>0</v>
      </c>
      <c r="EI152" s="65">
        <f t="shared" ca="1" si="224"/>
        <v>0</v>
      </c>
      <c r="EJ152" s="65">
        <f t="shared" ca="1" si="224"/>
        <v>0</v>
      </c>
      <c r="EK152" s="65">
        <f t="shared" ca="1" si="217"/>
        <v>0</v>
      </c>
      <c r="EL152" s="65">
        <f t="shared" ca="1" si="217"/>
        <v>0</v>
      </c>
      <c r="EM152" s="65">
        <f t="shared" ca="1" si="217"/>
        <v>0</v>
      </c>
      <c r="EN152" s="65">
        <f t="shared" ca="1" si="217"/>
        <v>0</v>
      </c>
      <c r="EO152" s="65">
        <f t="shared" ca="1" si="217"/>
        <v>0</v>
      </c>
      <c r="EP152" s="65">
        <f t="shared" ca="1" si="217"/>
        <v>0</v>
      </c>
      <c r="EQ152" s="65">
        <f t="shared" ca="1" si="217"/>
        <v>0</v>
      </c>
      <c r="ER152" s="65">
        <f t="shared" ca="1" si="217"/>
        <v>0</v>
      </c>
      <c r="ES152" s="65">
        <f t="shared" ca="1" si="217"/>
        <v>0</v>
      </c>
      <c r="ET152" s="65">
        <f t="shared" ca="1" si="217"/>
        <v>0</v>
      </c>
      <c r="EU152" s="65">
        <f t="shared" ca="1" si="217"/>
        <v>0</v>
      </c>
      <c r="EV152" s="65">
        <f t="shared" ca="1" si="218"/>
        <v>0</v>
      </c>
      <c r="EW152" s="65">
        <f t="shared" ca="1" si="218"/>
        <v>0</v>
      </c>
      <c r="EX152" s="65">
        <f t="shared" ca="1" si="218"/>
        <v>0</v>
      </c>
      <c r="EY152" s="65">
        <f t="shared" ca="1" si="218"/>
        <v>0</v>
      </c>
      <c r="EZ152" s="65">
        <f t="shared" ca="1" si="218"/>
        <v>0</v>
      </c>
      <c r="FA152" s="65">
        <f t="shared" ca="1" si="218"/>
        <v>0</v>
      </c>
      <c r="FB152" s="65">
        <f t="shared" ca="1" si="218"/>
        <v>0</v>
      </c>
      <c r="FC152" s="65">
        <f t="shared" ca="1" si="218"/>
        <v>0</v>
      </c>
      <c r="FD152" s="65">
        <f t="shared" ca="1" si="218"/>
        <v>0</v>
      </c>
      <c r="FE152" s="65">
        <f t="shared" ca="1" si="218"/>
        <v>0</v>
      </c>
      <c r="FF152" s="65">
        <f t="shared" ca="1" si="218"/>
        <v>0</v>
      </c>
      <c r="FG152" s="65">
        <f t="shared" ca="1" si="218"/>
        <v>0</v>
      </c>
      <c r="FH152" s="65">
        <f t="shared" ca="1" si="218"/>
        <v>0</v>
      </c>
      <c r="FI152" s="65">
        <f t="shared" ca="1" si="218"/>
        <v>0</v>
      </c>
      <c r="FJ152" s="65">
        <f t="shared" ca="1" si="218"/>
        <v>0</v>
      </c>
      <c r="FK152" s="65">
        <f t="shared" ca="1" si="218"/>
        <v>0</v>
      </c>
      <c r="FL152" s="65">
        <f t="shared" ca="1" si="211"/>
        <v>0</v>
      </c>
      <c r="FM152" s="65">
        <f t="shared" ca="1" si="211"/>
        <v>0</v>
      </c>
      <c r="FN152" s="65">
        <f t="shared" ca="1" si="211"/>
        <v>0</v>
      </c>
      <c r="FO152" s="65">
        <f t="shared" ca="1" si="211"/>
        <v>0</v>
      </c>
      <c r="FP152" s="65">
        <f t="shared" ca="1" si="211"/>
        <v>0</v>
      </c>
      <c r="FQ152" s="65">
        <f t="shared" ca="1" si="211"/>
        <v>0</v>
      </c>
      <c r="FR152" s="65">
        <f t="shared" ca="1" si="211"/>
        <v>0</v>
      </c>
      <c r="FS152" s="65">
        <f t="shared" ca="1" si="211"/>
        <v>0</v>
      </c>
      <c r="FT152" s="65">
        <f t="shared" ca="1" si="211"/>
        <v>0</v>
      </c>
      <c r="FU152" s="65">
        <f t="shared" ca="1" si="211"/>
        <v>0</v>
      </c>
      <c r="FV152" s="65">
        <f t="shared" ca="1" si="211"/>
        <v>0</v>
      </c>
      <c r="FW152" s="65">
        <f t="shared" ca="1" si="211"/>
        <v>0</v>
      </c>
      <c r="FX152" s="65">
        <f t="shared" ca="1" si="211"/>
        <v>0</v>
      </c>
      <c r="FY152" s="65">
        <f t="shared" ca="1" si="211"/>
        <v>0</v>
      </c>
      <c r="FZ152" s="65">
        <f t="shared" ca="1" si="211"/>
        <v>0</v>
      </c>
      <c r="GA152" s="65">
        <f t="shared" ca="1" si="225"/>
        <v>0</v>
      </c>
      <c r="GB152" s="65">
        <f t="shared" ca="1" si="225"/>
        <v>0</v>
      </c>
      <c r="GC152" s="65">
        <f t="shared" ca="1" si="225"/>
        <v>0</v>
      </c>
      <c r="GD152" s="65">
        <f t="shared" ca="1" si="225"/>
        <v>0</v>
      </c>
      <c r="GE152" s="65">
        <f t="shared" ca="1" si="225"/>
        <v>0</v>
      </c>
      <c r="GF152" s="65">
        <f t="shared" ca="1" si="225"/>
        <v>0</v>
      </c>
      <c r="GG152" s="65">
        <f t="shared" ca="1" si="225"/>
        <v>0</v>
      </c>
      <c r="GH152" s="65">
        <f t="shared" ca="1" si="225"/>
        <v>0</v>
      </c>
      <c r="GI152" s="65">
        <f t="shared" ca="1" si="225"/>
        <v>0</v>
      </c>
      <c r="GJ152" s="65">
        <f t="shared" ca="1" si="225"/>
        <v>0</v>
      </c>
      <c r="GK152" s="65">
        <f t="shared" ca="1" si="225"/>
        <v>0</v>
      </c>
      <c r="GL152" s="65">
        <f t="shared" ca="1" si="225"/>
        <v>0</v>
      </c>
      <c r="GM152" s="65">
        <f t="shared" ca="1" si="225"/>
        <v>0</v>
      </c>
      <c r="GN152" s="65">
        <f t="shared" ca="1" si="225"/>
        <v>0</v>
      </c>
      <c r="GO152" s="65">
        <f t="shared" ca="1" si="225"/>
        <v>0</v>
      </c>
      <c r="GP152" s="65">
        <f t="shared" ca="1" si="225"/>
        <v>0</v>
      </c>
      <c r="GQ152" s="65">
        <f t="shared" ca="1" si="226"/>
        <v>0</v>
      </c>
      <c r="GR152" s="65">
        <f t="shared" ca="1" si="226"/>
        <v>0</v>
      </c>
      <c r="GS152" s="65">
        <f t="shared" ca="1" si="226"/>
        <v>0</v>
      </c>
      <c r="GT152" s="65">
        <f t="shared" ca="1" si="226"/>
        <v>0</v>
      </c>
      <c r="GU152" s="65">
        <f t="shared" ca="1" si="226"/>
        <v>0</v>
      </c>
      <c r="GV152" s="65">
        <f t="shared" ca="1" si="226"/>
        <v>0</v>
      </c>
      <c r="GW152" s="65">
        <f t="shared" ca="1" si="226"/>
        <v>0</v>
      </c>
      <c r="GX152" s="65">
        <f t="shared" ca="1" si="226"/>
        <v>0</v>
      </c>
      <c r="GY152" s="65">
        <f t="shared" ca="1" si="226"/>
        <v>0</v>
      </c>
      <c r="GZ152" s="65">
        <f t="shared" ca="1" si="226"/>
        <v>0</v>
      </c>
      <c r="HA152" s="65">
        <f t="shared" ca="1" si="226"/>
        <v>0</v>
      </c>
      <c r="HB152" s="65">
        <f t="shared" ca="1" si="226"/>
        <v>0</v>
      </c>
      <c r="HC152" s="65">
        <f t="shared" ca="1" si="219"/>
        <v>0</v>
      </c>
      <c r="HD152" s="65">
        <f t="shared" ca="1" si="219"/>
        <v>0</v>
      </c>
      <c r="HE152" s="65">
        <f t="shared" ca="1" si="219"/>
        <v>0</v>
      </c>
      <c r="HF152" s="65">
        <f t="shared" ca="1" si="219"/>
        <v>0</v>
      </c>
      <c r="HG152" s="65">
        <f t="shared" ca="1" si="219"/>
        <v>0</v>
      </c>
      <c r="HH152" s="65">
        <f t="shared" ca="1" si="219"/>
        <v>0</v>
      </c>
      <c r="HI152" s="65">
        <f t="shared" ca="1" si="219"/>
        <v>0</v>
      </c>
      <c r="HJ152" s="65">
        <f t="shared" ca="1" si="219"/>
        <v>0</v>
      </c>
      <c r="HK152" s="65">
        <f t="shared" ca="1" si="219"/>
        <v>0</v>
      </c>
      <c r="HL152" s="65">
        <f t="shared" ca="1" si="219"/>
        <v>0</v>
      </c>
      <c r="HM152" s="65">
        <f t="shared" ca="1" si="227"/>
        <v>0</v>
      </c>
      <c r="HN152" s="65">
        <f t="shared" ca="1" si="227"/>
        <v>0</v>
      </c>
      <c r="HO152" s="65">
        <f t="shared" ca="1" si="227"/>
        <v>0</v>
      </c>
      <c r="HP152" s="65">
        <f t="shared" ca="1" si="227"/>
        <v>0</v>
      </c>
      <c r="HQ152" s="65">
        <f t="shared" ca="1" si="227"/>
        <v>0</v>
      </c>
      <c r="HR152" s="65">
        <f t="shared" ca="1" si="227"/>
        <v>0</v>
      </c>
      <c r="HS152" s="65">
        <f t="shared" ca="1" si="227"/>
        <v>0</v>
      </c>
      <c r="HT152" s="65">
        <f t="shared" ca="1" si="227"/>
        <v>0</v>
      </c>
      <c r="HU152" s="65">
        <f t="shared" ca="1" si="227"/>
        <v>0</v>
      </c>
      <c r="HV152" s="65">
        <f t="shared" ca="1" si="227"/>
        <v>0</v>
      </c>
      <c r="HW152" s="65">
        <f t="shared" ca="1" si="227"/>
        <v>0</v>
      </c>
      <c r="HX152" s="65">
        <f t="shared" ca="1" si="227"/>
        <v>0</v>
      </c>
      <c r="HY152" s="65">
        <f t="shared" ca="1" si="227"/>
        <v>0</v>
      </c>
      <c r="HZ152" s="65">
        <f t="shared" ca="1" si="227"/>
        <v>0</v>
      </c>
      <c r="IA152" s="65">
        <f t="shared" ca="1" si="227"/>
        <v>0</v>
      </c>
      <c r="IB152" s="65">
        <f t="shared" ca="1" si="227"/>
        <v>0</v>
      </c>
      <c r="IC152" s="65">
        <f t="shared" ca="1" si="228"/>
        <v>0</v>
      </c>
      <c r="ID152" s="65">
        <f t="shared" ca="1" si="228"/>
        <v>0</v>
      </c>
      <c r="IE152" s="65">
        <f t="shared" ca="1" si="228"/>
        <v>0</v>
      </c>
      <c r="IF152" s="65">
        <f t="shared" ca="1" si="228"/>
        <v>0</v>
      </c>
      <c r="IG152" s="65">
        <f t="shared" ca="1" si="228"/>
        <v>0</v>
      </c>
      <c r="IH152" s="65">
        <f t="shared" ca="1" si="228"/>
        <v>0</v>
      </c>
      <c r="II152" s="65">
        <f t="shared" ca="1" si="228"/>
        <v>0</v>
      </c>
      <c r="IJ152" s="65">
        <f t="shared" ca="1" si="228"/>
        <v>0</v>
      </c>
      <c r="IK152" s="65">
        <f t="shared" ca="1" si="228"/>
        <v>0</v>
      </c>
      <c r="IL152" s="65">
        <f t="shared" ca="1" si="228"/>
        <v>0</v>
      </c>
      <c r="IM152" s="65">
        <f t="shared" ca="1" si="228"/>
        <v>0</v>
      </c>
      <c r="IN152" s="65">
        <f t="shared" ca="1" si="228"/>
        <v>0</v>
      </c>
      <c r="IO152" s="65">
        <f t="shared" ca="1" si="228"/>
        <v>0</v>
      </c>
      <c r="IP152" s="65">
        <f t="shared" ca="1" si="228"/>
        <v>0</v>
      </c>
      <c r="IQ152" s="65">
        <f t="shared" ca="1" si="220"/>
        <v>0</v>
      </c>
      <c r="IR152" s="65">
        <f t="shared" ca="1" si="220"/>
        <v>0</v>
      </c>
      <c r="IS152" s="65">
        <f t="shared" ca="1" si="220"/>
        <v>0</v>
      </c>
      <c r="IT152" s="65">
        <f t="shared" ca="1" si="220"/>
        <v>0</v>
      </c>
      <c r="IU152" s="65">
        <f t="shared" ca="1" si="220"/>
        <v>0</v>
      </c>
      <c r="IV152" s="65">
        <f t="shared" ca="1" si="220"/>
        <v>0</v>
      </c>
      <c r="IW152" s="65">
        <f t="shared" ca="1" si="220"/>
        <v>0</v>
      </c>
      <c r="IX152" s="65">
        <f t="shared" ca="1" si="220"/>
        <v>0</v>
      </c>
      <c r="IY152" s="65">
        <f t="shared" ca="1" si="220"/>
        <v>0</v>
      </c>
      <c r="IZ152" s="65">
        <f t="shared" ca="1" si="220"/>
        <v>0</v>
      </c>
      <c r="JA152" s="65"/>
      <c r="JB152" s="65"/>
      <c r="JC152" s="65"/>
      <c r="JD152" s="65"/>
      <c r="JE152" s="65"/>
      <c r="JF152" s="65"/>
      <c r="JG152" s="65"/>
      <c r="JH152" s="65"/>
      <c r="JI152" s="65"/>
      <c r="JJ152" s="65"/>
      <c r="JK152" s="65"/>
      <c r="JL152" s="65"/>
      <c r="JM152" s="65"/>
      <c r="JN152" s="65"/>
      <c r="JO152" s="65"/>
      <c r="JP152" s="65"/>
      <c r="JQ152" s="65"/>
      <c r="JR152" s="65"/>
    </row>
    <row r="153" spans="1:278" x14ac:dyDescent="0.2">
      <c r="A153" s="64">
        <f t="shared" si="208"/>
        <v>144</v>
      </c>
      <c r="B153" s="65">
        <f t="shared" ca="1" si="206"/>
        <v>0</v>
      </c>
      <c r="C153" s="65">
        <f t="shared" ca="1" si="147"/>
        <v>0</v>
      </c>
      <c r="D153" s="65">
        <f t="shared" ca="1" si="148"/>
        <v>0</v>
      </c>
      <c r="E153" s="72">
        <f t="shared" ca="1" si="149"/>
        <v>0</v>
      </c>
      <c r="F153" s="67">
        <f t="shared" si="207"/>
        <v>0</v>
      </c>
      <c r="H153" s="72">
        <f t="shared" ca="1" si="209"/>
        <v>0</v>
      </c>
      <c r="I153" s="64">
        <f t="shared" ca="1" si="197"/>
        <v>151</v>
      </c>
      <c r="J153" s="67">
        <f t="shared" ca="1" si="212"/>
        <v>0</v>
      </c>
      <c r="K153" s="65">
        <f t="shared" ca="1" si="221"/>
        <v>0</v>
      </c>
      <c r="L153" s="65">
        <f t="shared" ca="1" si="221"/>
        <v>0</v>
      </c>
      <c r="M153" s="65">
        <f t="shared" ca="1" si="221"/>
        <v>0</v>
      </c>
      <c r="N153" s="65">
        <f t="shared" ca="1" si="221"/>
        <v>0</v>
      </c>
      <c r="O153" s="65">
        <f t="shared" ca="1" si="221"/>
        <v>0</v>
      </c>
      <c r="P153" s="65">
        <f t="shared" ca="1" si="221"/>
        <v>0</v>
      </c>
      <c r="Q153" s="65">
        <f t="shared" ca="1" si="221"/>
        <v>0</v>
      </c>
      <c r="R153" s="65">
        <f t="shared" ca="1" si="221"/>
        <v>0</v>
      </c>
      <c r="S153" s="65">
        <f t="shared" ca="1" si="221"/>
        <v>0</v>
      </c>
      <c r="T153" s="65">
        <f t="shared" ca="1" si="221"/>
        <v>0</v>
      </c>
      <c r="U153" s="65">
        <f t="shared" ca="1" si="221"/>
        <v>0</v>
      </c>
      <c r="V153" s="65">
        <f t="shared" ca="1" si="221"/>
        <v>0</v>
      </c>
      <c r="W153" s="65">
        <f t="shared" ca="1" si="221"/>
        <v>0</v>
      </c>
      <c r="X153" s="65">
        <f t="shared" ca="1" si="221"/>
        <v>0</v>
      </c>
      <c r="Y153" s="65">
        <f t="shared" ca="1" si="221"/>
        <v>0</v>
      </c>
      <c r="Z153" s="65">
        <f t="shared" ca="1" si="221"/>
        <v>0</v>
      </c>
      <c r="AA153" s="65">
        <f t="shared" ca="1" si="213"/>
        <v>0</v>
      </c>
      <c r="AB153" s="65">
        <f t="shared" ca="1" si="213"/>
        <v>0</v>
      </c>
      <c r="AC153" s="65">
        <f t="shared" ca="1" si="213"/>
        <v>0</v>
      </c>
      <c r="AD153" s="65">
        <f t="shared" ca="1" si="213"/>
        <v>0</v>
      </c>
      <c r="AE153" s="65">
        <f t="shared" ca="1" si="213"/>
        <v>0</v>
      </c>
      <c r="AF153" s="65">
        <f t="shared" ca="1" si="213"/>
        <v>0</v>
      </c>
      <c r="AG153" s="65">
        <f t="shared" ca="1" si="213"/>
        <v>0</v>
      </c>
      <c r="AH153" s="65">
        <f t="shared" ca="1" si="213"/>
        <v>0</v>
      </c>
      <c r="AI153" s="65">
        <f t="shared" ca="1" si="213"/>
        <v>0</v>
      </c>
      <c r="AJ153" s="65">
        <f t="shared" ca="1" si="213"/>
        <v>0</v>
      </c>
      <c r="AK153" s="65">
        <f t="shared" ca="1" si="213"/>
        <v>0</v>
      </c>
      <c r="AL153" s="65">
        <f t="shared" ca="1" si="213"/>
        <v>0</v>
      </c>
      <c r="AM153" s="65">
        <f t="shared" ca="1" si="213"/>
        <v>0</v>
      </c>
      <c r="AN153" s="65">
        <f t="shared" ca="1" si="213"/>
        <v>0</v>
      </c>
      <c r="AO153" s="65">
        <f t="shared" ca="1" si="213"/>
        <v>0</v>
      </c>
      <c r="AP153" s="65">
        <f t="shared" ca="1" si="214"/>
        <v>0</v>
      </c>
      <c r="AQ153" s="65">
        <f t="shared" ca="1" si="214"/>
        <v>0</v>
      </c>
      <c r="AR153" s="65">
        <f t="shared" ca="1" si="214"/>
        <v>0</v>
      </c>
      <c r="AS153" s="65">
        <f t="shared" ca="1" si="214"/>
        <v>0</v>
      </c>
      <c r="AT153" s="65">
        <f t="shared" ca="1" si="214"/>
        <v>0</v>
      </c>
      <c r="AU153" s="65">
        <f t="shared" ca="1" si="214"/>
        <v>0</v>
      </c>
      <c r="AV153" s="65">
        <f t="shared" ca="1" si="214"/>
        <v>0</v>
      </c>
      <c r="AW153" s="65">
        <f t="shared" ca="1" si="214"/>
        <v>0</v>
      </c>
      <c r="AX153" s="65">
        <f t="shared" ca="1" si="214"/>
        <v>0</v>
      </c>
      <c r="AY153" s="65">
        <f t="shared" ca="1" si="214"/>
        <v>0</v>
      </c>
      <c r="AZ153" s="65">
        <f t="shared" ca="1" si="214"/>
        <v>0</v>
      </c>
      <c r="BA153" s="65">
        <f t="shared" ca="1" si="214"/>
        <v>0</v>
      </c>
      <c r="BB153" s="65">
        <f t="shared" ca="1" si="214"/>
        <v>0</v>
      </c>
      <c r="BC153" s="65">
        <f t="shared" ca="1" si="214"/>
        <v>0</v>
      </c>
      <c r="BD153" s="65">
        <f t="shared" ca="1" si="214"/>
        <v>0</v>
      </c>
      <c r="BE153" s="65">
        <f t="shared" ca="1" si="214"/>
        <v>0</v>
      </c>
      <c r="BF153" s="65">
        <f t="shared" ca="1" si="210"/>
        <v>0</v>
      </c>
      <c r="BG153" s="65">
        <f t="shared" ca="1" si="210"/>
        <v>0</v>
      </c>
      <c r="BH153" s="65">
        <f t="shared" ca="1" si="210"/>
        <v>0</v>
      </c>
      <c r="BI153" s="65">
        <f t="shared" ca="1" si="210"/>
        <v>0</v>
      </c>
      <c r="BJ153" s="65">
        <f t="shared" ca="1" si="210"/>
        <v>0</v>
      </c>
      <c r="BK153" s="65">
        <f t="shared" ca="1" si="210"/>
        <v>0</v>
      </c>
      <c r="BL153" s="65">
        <f t="shared" ca="1" si="210"/>
        <v>0</v>
      </c>
      <c r="BM153" s="65">
        <f t="shared" ca="1" si="210"/>
        <v>0</v>
      </c>
      <c r="BN153" s="65">
        <f t="shared" ca="1" si="210"/>
        <v>0</v>
      </c>
      <c r="BO153" s="65">
        <f t="shared" ca="1" si="210"/>
        <v>0</v>
      </c>
      <c r="BP153" s="65">
        <f t="shared" ca="1" si="210"/>
        <v>0</v>
      </c>
      <c r="BQ153" s="65">
        <f t="shared" ca="1" si="210"/>
        <v>0</v>
      </c>
      <c r="BR153" s="65">
        <f t="shared" ca="1" si="210"/>
        <v>0</v>
      </c>
      <c r="BS153" s="65">
        <f t="shared" ca="1" si="210"/>
        <v>0</v>
      </c>
      <c r="BT153" s="65">
        <f t="shared" ca="1" si="210"/>
        <v>0</v>
      </c>
      <c r="BU153" s="65">
        <f t="shared" ca="1" si="222"/>
        <v>0</v>
      </c>
      <c r="BV153" s="65">
        <f t="shared" ca="1" si="222"/>
        <v>0</v>
      </c>
      <c r="BW153" s="65">
        <f t="shared" ca="1" si="222"/>
        <v>0</v>
      </c>
      <c r="BX153" s="65">
        <f t="shared" ca="1" si="222"/>
        <v>0</v>
      </c>
      <c r="BY153" s="65">
        <f t="shared" ca="1" si="222"/>
        <v>0</v>
      </c>
      <c r="BZ153" s="65">
        <f t="shared" ca="1" si="222"/>
        <v>0</v>
      </c>
      <c r="CA153" s="65">
        <f t="shared" ca="1" si="222"/>
        <v>0</v>
      </c>
      <c r="CB153" s="65">
        <f t="shared" ca="1" si="222"/>
        <v>0</v>
      </c>
      <c r="CC153" s="65">
        <f t="shared" ca="1" si="222"/>
        <v>0</v>
      </c>
      <c r="CD153" s="65">
        <f t="shared" ca="1" si="222"/>
        <v>0</v>
      </c>
      <c r="CE153" s="65">
        <f t="shared" ca="1" si="222"/>
        <v>0</v>
      </c>
      <c r="CF153" s="65">
        <f t="shared" ca="1" si="222"/>
        <v>0</v>
      </c>
      <c r="CG153" s="65">
        <f t="shared" ca="1" si="222"/>
        <v>0</v>
      </c>
      <c r="CH153" s="65">
        <f t="shared" ca="1" si="222"/>
        <v>0</v>
      </c>
      <c r="CI153" s="65">
        <f t="shared" ca="1" si="222"/>
        <v>0</v>
      </c>
      <c r="CJ153" s="65">
        <f t="shared" ca="1" si="222"/>
        <v>0</v>
      </c>
      <c r="CK153" s="65">
        <f t="shared" ca="1" si="215"/>
        <v>0</v>
      </c>
      <c r="CL153" s="65">
        <f t="shared" ca="1" si="215"/>
        <v>0</v>
      </c>
      <c r="CM153" s="65">
        <f t="shared" ca="1" si="215"/>
        <v>0</v>
      </c>
      <c r="CN153" s="65">
        <f t="shared" ca="1" si="215"/>
        <v>0</v>
      </c>
      <c r="CO153" s="65">
        <f t="shared" ca="1" si="215"/>
        <v>0</v>
      </c>
      <c r="CP153" s="65">
        <f t="shared" ca="1" si="215"/>
        <v>0</v>
      </c>
      <c r="CQ153" s="65">
        <f t="shared" ca="1" si="215"/>
        <v>0</v>
      </c>
      <c r="CR153" s="65">
        <f t="shared" ca="1" si="215"/>
        <v>0</v>
      </c>
      <c r="CS153" s="65">
        <f t="shared" ca="1" si="215"/>
        <v>0</v>
      </c>
      <c r="CT153" s="65">
        <f t="shared" ca="1" si="215"/>
        <v>0</v>
      </c>
      <c r="CU153" s="65">
        <f t="shared" ca="1" si="215"/>
        <v>0</v>
      </c>
      <c r="CV153" s="65">
        <f t="shared" ca="1" si="215"/>
        <v>0</v>
      </c>
      <c r="CW153" s="65">
        <f t="shared" ca="1" si="215"/>
        <v>0</v>
      </c>
      <c r="CX153" s="65">
        <f t="shared" ca="1" si="215"/>
        <v>0</v>
      </c>
      <c r="CY153" s="65">
        <f t="shared" ca="1" si="215"/>
        <v>0</v>
      </c>
      <c r="CZ153" s="65">
        <f t="shared" ca="1" si="223"/>
        <v>0</v>
      </c>
      <c r="DA153" s="65">
        <f t="shared" ca="1" si="223"/>
        <v>0</v>
      </c>
      <c r="DB153" s="65">
        <f t="shared" ca="1" si="223"/>
        <v>0</v>
      </c>
      <c r="DC153" s="65">
        <f t="shared" ca="1" si="223"/>
        <v>0</v>
      </c>
      <c r="DD153" s="65">
        <f t="shared" ca="1" si="223"/>
        <v>0</v>
      </c>
      <c r="DE153" s="65">
        <f t="shared" ca="1" si="223"/>
        <v>0</v>
      </c>
      <c r="DF153" s="65">
        <f t="shared" ca="1" si="223"/>
        <v>0</v>
      </c>
      <c r="DG153" s="65">
        <f t="shared" ca="1" si="223"/>
        <v>0</v>
      </c>
      <c r="DH153" s="65">
        <f t="shared" ca="1" si="223"/>
        <v>0</v>
      </c>
      <c r="DI153" s="65">
        <f t="shared" ca="1" si="223"/>
        <v>0</v>
      </c>
      <c r="DJ153" s="65">
        <f t="shared" ca="1" si="223"/>
        <v>0</v>
      </c>
      <c r="DK153" s="65">
        <f t="shared" ca="1" si="223"/>
        <v>0</v>
      </c>
      <c r="DL153" s="65">
        <f t="shared" ca="1" si="223"/>
        <v>0</v>
      </c>
      <c r="DM153" s="65">
        <f t="shared" ca="1" si="223"/>
        <v>0</v>
      </c>
      <c r="DN153" s="65">
        <f t="shared" ca="1" si="223"/>
        <v>0</v>
      </c>
      <c r="DO153" s="65">
        <f t="shared" ca="1" si="223"/>
        <v>0</v>
      </c>
      <c r="DP153" s="65">
        <f t="shared" ca="1" si="216"/>
        <v>0</v>
      </c>
      <c r="DQ153" s="65">
        <f t="shared" ca="1" si="216"/>
        <v>0</v>
      </c>
      <c r="DR153" s="65">
        <f t="shared" ca="1" si="216"/>
        <v>0</v>
      </c>
      <c r="DS153" s="65">
        <f t="shared" ca="1" si="216"/>
        <v>0</v>
      </c>
      <c r="DT153" s="65">
        <f t="shared" ca="1" si="216"/>
        <v>0</v>
      </c>
      <c r="DU153" s="65">
        <f t="shared" ca="1" si="216"/>
        <v>0</v>
      </c>
      <c r="DV153" s="65">
        <f t="shared" ca="1" si="216"/>
        <v>0</v>
      </c>
      <c r="DW153" s="65">
        <f t="shared" ca="1" si="216"/>
        <v>0</v>
      </c>
      <c r="DX153" s="65">
        <f t="shared" ca="1" si="216"/>
        <v>0</v>
      </c>
      <c r="DY153" s="65">
        <f t="shared" ca="1" si="216"/>
        <v>0</v>
      </c>
      <c r="DZ153" s="65">
        <f t="shared" ca="1" si="216"/>
        <v>0</v>
      </c>
      <c r="EA153" s="65">
        <f t="shared" ca="1" si="224"/>
        <v>0</v>
      </c>
      <c r="EB153" s="65">
        <f t="shared" ca="1" si="224"/>
        <v>0</v>
      </c>
      <c r="EC153" s="65">
        <f t="shared" ca="1" si="224"/>
        <v>0</v>
      </c>
      <c r="ED153" s="65">
        <f t="shared" ca="1" si="224"/>
        <v>0</v>
      </c>
      <c r="EE153" s="65">
        <f t="shared" ca="1" si="224"/>
        <v>0</v>
      </c>
      <c r="EF153" s="65">
        <f t="shared" ca="1" si="224"/>
        <v>0</v>
      </c>
      <c r="EG153" s="65">
        <f t="shared" ca="1" si="224"/>
        <v>0</v>
      </c>
      <c r="EH153" s="65">
        <f t="shared" ca="1" si="224"/>
        <v>0</v>
      </c>
      <c r="EI153" s="65">
        <f t="shared" ca="1" si="224"/>
        <v>0</v>
      </c>
      <c r="EJ153" s="65">
        <f t="shared" ca="1" si="224"/>
        <v>0</v>
      </c>
      <c r="EK153" s="65">
        <f t="shared" ca="1" si="217"/>
        <v>0</v>
      </c>
      <c r="EL153" s="65">
        <f t="shared" ca="1" si="217"/>
        <v>0</v>
      </c>
      <c r="EM153" s="65">
        <f t="shared" ca="1" si="217"/>
        <v>0</v>
      </c>
      <c r="EN153" s="65">
        <f t="shared" ca="1" si="217"/>
        <v>0</v>
      </c>
      <c r="EO153" s="65">
        <f t="shared" ca="1" si="217"/>
        <v>0</v>
      </c>
      <c r="EP153" s="65">
        <f t="shared" ca="1" si="217"/>
        <v>0</v>
      </c>
      <c r="EQ153" s="65">
        <f t="shared" ca="1" si="217"/>
        <v>0</v>
      </c>
      <c r="ER153" s="65">
        <f t="shared" ca="1" si="217"/>
        <v>0</v>
      </c>
      <c r="ES153" s="65">
        <f t="shared" ca="1" si="217"/>
        <v>0</v>
      </c>
      <c r="ET153" s="65">
        <f t="shared" ca="1" si="217"/>
        <v>0</v>
      </c>
      <c r="EU153" s="65">
        <f t="shared" ca="1" si="217"/>
        <v>0</v>
      </c>
      <c r="EV153" s="65">
        <f t="shared" ca="1" si="218"/>
        <v>0</v>
      </c>
      <c r="EW153" s="65">
        <f t="shared" ca="1" si="218"/>
        <v>0</v>
      </c>
      <c r="EX153" s="65">
        <f t="shared" ca="1" si="218"/>
        <v>0</v>
      </c>
      <c r="EY153" s="65">
        <f t="shared" ca="1" si="218"/>
        <v>0</v>
      </c>
      <c r="EZ153" s="65">
        <f t="shared" ca="1" si="218"/>
        <v>0</v>
      </c>
      <c r="FA153" s="65">
        <f t="shared" ca="1" si="218"/>
        <v>0</v>
      </c>
      <c r="FB153" s="65">
        <f t="shared" ca="1" si="218"/>
        <v>0</v>
      </c>
      <c r="FC153" s="65">
        <f t="shared" ca="1" si="218"/>
        <v>0</v>
      </c>
      <c r="FD153" s="65">
        <f t="shared" ca="1" si="218"/>
        <v>0</v>
      </c>
      <c r="FE153" s="65">
        <f t="shared" ca="1" si="218"/>
        <v>0</v>
      </c>
      <c r="FF153" s="65">
        <f t="shared" ca="1" si="218"/>
        <v>0</v>
      </c>
      <c r="FG153" s="65">
        <f t="shared" ca="1" si="218"/>
        <v>0</v>
      </c>
      <c r="FH153" s="65">
        <f t="shared" ca="1" si="218"/>
        <v>0</v>
      </c>
      <c r="FI153" s="65">
        <f t="shared" ca="1" si="218"/>
        <v>0</v>
      </c>
      <c r="FJ153" s="65">
        <f t="shared" ca="1" si="218"/>
        <v>0</v>
      </c>
      <c r="FK153" s="65">
        <f t="shared" ca="1" si="218"/>
        <v>0</v>
      </c>
      <c r="FL153" s="65">
        <f t="shared" ca="1" si="211"/>
        <v>0</v>
      </c>
      <c r="FM153" s="65">
        <f t="shared" ca="1" si="211"/>
        <v>0</v>
      </c>
      <c r="FN153" s="65">
        <f t="shared" ca="1" si="211"/>
        <v>0</v>
      </c>
      <c r="FO153" s="65">
        <f t="shared" ca="1" si="211"/>
        <v>0</v>
      </c>
      <c r="FP153" s="65">
        <f t="shared" ca="1" si="211"/>
        <v>0</v>
      </c>
      <c r="FQ153" s="65">
        <f t="shared" ca="1" si="211"/>
        <v>0</v>
      </c>
      <c r="FR153" s="65">
        <f t="shared" ca="1" si="211"/>
        <v>0</v>
      </c>
      <c r="FS153" s="65">
        <f t="shared" ca="1" si="211"/>
        <v>0</v>
      </c>
      <c r="FT153" s="65">
        <f t="shared" ca="1" si="211"/>
        <v>0</v>
      </c>
      <c r="FU153" s="65">
        <f t="shared" ca="1" si="211"/>
        <v>0</v>
      </c>
      <c r="FV153" s="65">
        <f t="shared" ca="1" si="211"/>
        <v>0</v>
      </c>
      <c r="FW153" s="65">
        <f t="shared" ca="1" si="211"/>
        <v>0</v>
      </c>
      <c r="FX153" s="65">
        <f t="shared" ca="1" si="211"/>
        <v>0</v>
      </c>
      <c r="FY153" s="65">
        <f t="shared" ca="1" si="211"/>
        <v>0</v>
      </c>
      <c r="FZ153" s="65">
        <f t="shared" ca="1" si="211"/>
        <v>0</v>
      </c>
      <c r="GA153" s="65">
        <f t="shared" ca="1" si="225"/>
        <v>0</v>
      </c>
      <c r="GB153" s="65">
        <f t="shared" ca="1" si="225"/>
        <v>0</v>
      </c>
      <c r="GC153" s="65">
        <f t="shared" ca="1" si="225"/>
        <v>0</v>
      </c>
      <c r="GD153" s="65">
        <f t="shared" ca="1" si="225"/>
        <v>0</v>
      </c>
      <c r="GE153" s="65">
        <f t="shared" ca="1" si="225"/>
        <v>0</v>
      </c>
      <c r="GF153" s="65">
        <f t="shared" ca="1" si="225"/>
        <v>0</v>
      </c>
      <c r="GG153" s="65">
        <f t="shared" ca="1" si="225"/>
        <v>0</v>
      </c>
      <c r="GH153" s="65">
        <f t="shared" ca="1" si="225"/>
        <v>0</v>
      </c>
      <c r="GI153" s="65">
        <f t="shared" ca="1" si="225"/>
        <v>0</v>
      </c>
      <c r="GJ153" s="65">
        <f t="shared" ca="1" si="225"/>
        <v>0</v>
      </c>
      <c r="GK153" s="65">
        <f t="shared" ca="1" si="225"/>
        <v>0</v>
      </c>
      <c r="GL153" s="65">
        <f t="shared" ca="1" si="225"/>
        <v>0</v>
      </c>
      <c r="GM153" s="65">
        <f t="shared" ca="1" si="225"/>
        <v>0</v>
      </c>
      <c r="GN153" s="65">
        <f t="shared" ca="1" si="225"/>
        <v>0</v>
      </c>
      <c r="GO153" s="65">
        <f t="shared" ca="1" si="225"/>
        <v>0</v>
      </c>
      <c r="GP153" s="65">
        <f t="shared" ca="1" si="225"/>
        <v>0</v>
      </c>
      <c r="GQ153" s="65">
        <f t="shared" ca="1" si="226"/>
        <v>0</v>
      </c>
      <c r="GR153" s="65">
        <f t="shared" ca="1" si="226"/>
        <v>0</v>
      </c>
      <c r="GS153" s="65">
        <f t="shared" ca="1" si="226"/>
        <v>0</v>
      </c>
      <c r="GT153" s="65">
        <f t="shared" ca="1" si="226"/>
        <v>0</v>
      </c>
      <c r="GU153" s="65">
        <f t="shared" ca="1" si="226"/>
        <v>0</v>
      </c>
      <c r="GV153" s="65">
        <f t="shared" ca="1" si="226"/>
        <v>0</v>
      </c>
      <c r="GW153" s="65">
        <f t="shared" ca="1" si="226"/>
        <v>0</v>
      </c>
      <c r="GX153" s="65">
        <f t="shared" ca="1" si="226"/>
        <v>0</v>
      </c>
      <c r="GY153" s="65">
        <f t="shared" ca="1" si="226"/>
        <v>0</v>
      </c>
      <c r="GZ153" s="65">
        <f t="shared" ca="1" si="226"/>
        <v>0</v>
      </c>
      <c r="HA153" s="65">
        <f t="shared" ca="1" si="226"/>
        <v>0</v>
      </c>
      <c r="HB153" s="65">
        <f t="shared" ca="1" si="226"/>
        <v>0</v>
      </c>
      <c r="HC153" s="65">
        <f t="shared" ca="1" si="219"/>
        <v>0</v>
      </c>
      <c r="HD153" s="65">
        <f t="shared" ca="1" si="219"/>
        <v>0</v>
      </c>
      <c r="HE153" s="65">
        <f t="shared" ca="1" si="219"/>
        <v>0</v>
      </c>
      <c r="HF153" s="65">
        <f t="shared" ca="1" si="219"/>
        <v>0</v>
      </c>
      <c r="HG153" s="65">
        <f t="shared" ca="1" si="219"/>
        <v>0</v>
      </c>
      <c r="HH153" s="65">
        <f t="shared" ca="1" si="219"/>
        <v>0</v>
      </c>
      <c r="HI153" s="65">
        <f t="shared" ca="1" si="219"/>
        <v>0</v>
      </c>
      <c r="HJ153" s="65">
        <f t="shared" ca="1" si="219"/>
        <v>0</v>
      </c>
      <c r="HK153" s="65">
        <f t="shared" ca="1" si="219"/>
        <v>0</v>
      </c>
      <c r="HL153" s="65">
        <f t="shared" ca="1" si="219"/>
        <v>0</v>
      </c>
      <c r="HM153" s="65">
        <f t="shared" ca="1" si="227"/>
        <v>0</v>
      </c>
      <c r="HN153" s="65">
        <f t="shared" ca="1" si="227"/>
        <v>0</v>
      </c>
      <c r="HO153" s="65">
        <f t="shared" ca="1" si="227"/>
        <v>0</v>
      </c>
      <c r="HP153" s="65">
        <f t="shared" ca="1" si="227"/>
        <v>0</v>
      </c>
      <c r="HQ153" s="65">
        <f t="shared" ca="1" si="227"/>
        <v>0</v>
      </c>
      <c r="HR153" s="65">
        <f t="shared" ca="1" si="227"/>
        <v>0</v>
      </c>
      <c r="HS153" s="65">
        <f t="shared" ca="1" si="227"/>
        <v>0</v>
      </c>
      <c r="HT153" s="65">
        <f t="shared" ca="1" si="227"/>
        <v>0</v>
      </c>
      <c r="HU153" s="65">
        <f t="shared" ca="1" si="227"/>
        <v>0</v>
      </c>
      <c r="HV153" s="65">
        <f t="shared" ca="1" si="227"/>
        <v>0</v>
      </c>
      <c r="HW153" s="65">
        <f t="shared" ca="1" si="227"/>
        <v>0</v>
      </c>
      <c r="HX153" s="65">
        <f t="shared" ca="1" si="227"/>
        <v>0</v>
      </c>
      <c r="HY153" s="65">
        <f t="shared" ca="1" si="227"/>
        <v>0</v>
      </c>
      <c r="HZ153" s="65">
        <f t="shared" ca="1" si="227"/>
        <v>0</v>
      </c>
      <c r="IA153" s="65">
        <f t="shared" ca="1" si="227"/>
        <v>0</v>
      </c>
      <c r="IB153" s="65">
        <f t="shared" ca="1" si="227"/>
        <v>0</v>
      </c>
      <c r="IC153" s="65">
        <f t="shared" ca="1" si="228"/>
        <v>0</v>
      </c>
      <c r="ID153" s="65">
        <f t="shared" ca="1" si="228"/>
        <v>0</v>
      </c>
      <c r="IE153" s="65">
        <f t="shared" ca="1" si="228"/>
        <v>0</v>
      </c>
      <c r="IF153" s="65">
        <f t="shared" ca="1" si="228"/>
        <v>0</v>
      </c>
      <c r="IG153" s="65">
        <f t="shared" ca="1" si="228"/>
        <v>0</v>
      </c>
      <c r="IH153" s="65">
        <f t="shared" ca="1" si="228"/>
        <v>0</v>
      </c>
      <c r="II153" s="65">
        <f t="shared" ca="1" si="228"/>
        <v>0</v>
      </c>
      <c r="IJ153" s="65">
        <f t="shared" ca="1" si="228"/>
        <v>0</v>
      </c>
      <c r="IK153" s="65">
        <f t="shared" ca="1" si="228"/>
        <v>0</v>
      </c>
      <c r="IL153" s="65">
        <f t="shared" ca="1" si="228"/>
        <v>0</v>
      </c>
      <c r="IM153" s="65">
        <f t="shared" ca="1" si="228"/>
        <v>0</v>
      </c>
      <c r="IN153" s="65">
        <f t="shared" ca="1" si="228"/>
        <v>0</v>
      </c>
      <c r="IO153" s="65">
        <f t="shared" ca="1" si="228"/>
        <v>0</v>
      </c>
      <c r="IP153" s="65">
        <f t="shared" ca="1" si="228"/>
        <v>0</v>
      </c>
      <c r="IQ153" s="65">
        <f t="shared" ca="1" si="220"/>
        <v>0</v>
      </c>
      <c r="IR153" s="65">
        <f t="shared" ca="1" si="220"/>
        <v>0</v>
      </c>
      <c r="IS153" s="65">
        <f t="shared" ca="1" si="220"/>
        <v>0</v>
      </c>
      <c r="IT153" s="65">
        <f t="shared" ca="1" si="220"/>
        <v>0</v>
      </c>
      <c r="IU153" s="65">
        <f t="shared" ca="1" si="220"/>
        <v>0</v>
      </c>
      <c r="IV153" s="65">
        <f t="shared" ca="1" si="220"/>
        <v>0</v>
      </c>
      <c r="IW153" s="65">
        <f t="shared" ca="1" si="220"/>
        <v>0</v>
      </c>
      <c r="IX153" s="65">
        <f t="shared" ca="1" si="220"/>
        <v>0</v>
      </c>
      <c r="IY153" s="65">
        <f t="shared" ca="1" si="220"/>
        <v>0</v>
      </c>
      <c r="IZ153" s="65">
        <f t="shared" ca="1" si="220"/>
        <v>0</v>
      </c>
      <c r="JA153" s="65"/>
      <c r="JB153" s="65"/>
      <c r="JC153" s="65"/>
      <c r="JD153" s="65"/>
      <c r="JE153" s="65"/>
      <c r="JF153" s="65"/>
      <c r="JG153" s="65"/>
      <c r="JH153" s="65"/>
      <c r="JI153" s="65"/>
      <c r="JJ153" s="65"/>
      <c r="JK153" s="65"/>
      <c r="JL153" s="65"/>
      <c r="JM153" s="65"/>
      <c r="JN153" s="65"/>
      <c r="JO153" s="65"/>
      <c r="JP153" s="65"/>
      <c r="JQ153" s="65"/>
      <c r="JR153" s="65"/>
    </row>
    <row r="154" spans="1:278" x14ac:dyDescent="0.2">
      <c r="A154" s="64">
        <f t="shared" si="208"/>
        <v>145</v>
      </c>
      <c r="B154" s="65">
        <f t="shared" ca="1" si="206"/>
        <v>0</v>
      </c>
      <c r="C154" s="65">
        <f t="shared" ca="1" si="147"/>
        <v>0</v>
      </c>
      <c r="D154" s="65">
        <f t="shared" ca="1" si="148"/>
        <v>0</v>
      </c>
      <c r="E154" s="72">
        <f t="shared" ca="1" si="149"/>
        <v>0</v>
      </c>
      <c r="F154" s="67">
        <f t="shared" si="207"/>
        <v>0</v>
      </c>
      <c r="H154" s="72">
        <f t="shared" ca="1" si="209"/>
        <v>0</v>
      </c>
      <c r="I154" s="64">
        <f t="shared" ca="1" si="197"/>
        <v>152</v>
      </c>
      <c r="J154" s="67">
        <f t="shared" ca="1" si="212"/>
        <v>0</v>
      </c>
      <c r="K154" s="65">
        <f t="shared" ca="1" si="221"/>
        <v>0</v>
      </c>
      <c r="L154" s="65">
        <f t="shared" ca="1" si="221"/>
        <v>0</v>
      </c>
      <c r="M154" s="65">
        <f t="shared" ca="1" si="221"/>
        <v>0</v>
      </c>
      <c r="N154" s="65">
        <f t="shared" ca="1" si="221"/>
        <v>0</v>
      </c>
      <c r="O154" s="65">
        <f t="shared" ca="1" si="221"/>
        <v>0</v>
      </c>
      <c r="P154" s="65">
        <f t="shared" ca="1" si="221"/>
        <v>0</v>
      </c>
      <c r="Q154" s="65">
        <f t="shared" ca="1" si="221"/>
        <v>0</v>
      </c>
      <c r="R154" s="65">
        <f t="shared" ca="1" si="221"/>
        <v>0</v>
      </c>
      <c r="S154" s="65">
        <f t="shared" ca="1" si="221"/>
        <v>0</v>
      </c>
      <c r="T154" s="65">
        <f t="shared" ca="1" si="221"/>
        <v>0</v>
      </c>
      <c r="U154" s="65">
        <f t="shared" ca="1" si="221"/>
        <v>0</v>
      </c>
      <c r="V154" s="65">
        <f t="shared" ca="1" si="221"/>
        <v>0</v>
      </c>
      <c r="W154" s="65">
        <f t="shared" ca="1" si="221"/>
        <v>0</v>
      </c>
      <c r="X154" s="65">
        <f t="shared" ca="1" si="221"/>
        <v>0</v>
      </c>
      <c r="Y154" s="65">
        <f t="shared" ca="1" si="221"/>
        <v>0</v>
      </c>
      <c r="Z154" s="65">
        <f t="shared" ca="1" si="221"/>
        <v>0</v>
      </c>
      <c r="AA154" s="65">
        <f t="shared" ca="1" si="213"/>
        <v>0</v>
      </c>
      <c r="AB154" s="65">
        <f t="shared" ca="1" si="213"/>
        <v>0</v>
      </c>
      <c r="AC154" s="65">
        <f t="shared" ca="1" si="213"/>
        <v>0</v>
      </c>
      <c r="AD154" s="65">
        <f t="shared" ca="1" si="213"/>
        <v>0</v>
      </c>
      <c r="AE154" s="65">
        <f t="shared" ca="1" si="213"/>
        <v>0</v>
      </c>
      <c r="AF154" s="65">
        <f t="shared" ca="1" si="213"/>
        <v>0</v>
      </c>
      <c r="AG154" s="65">
        <f t="shared" ca="1" si="213"/>
        <v>0</v>
      </c>
      <c r="AH154" s="65">
        <f t="shared" ca="1" si="213"/>
        <v>0</v>
      </c>
      <c r="AI154" s="65">
        <f t="shared" ca="1" si="213"/>
        <v>0</v>
      </c>
      <c r="AJ154" s="65">
        <f t="shared" ca="1" si="213"/>
        <v>0</v>
      </c>
      <c r="AK154" s="65">
        <f t="shared" ca="1" si="213"/>
        <v>0</v>
      </c>
      <c r="AL154" s="65">
        <f t="shared" ca="1" si="213"/>
        <v>0</v>
      </c>
      <c r="AM154" s="65">
        <f t="shared" ca="1" si="213"/>
        <v>0</v>
      </c>
      <c r="AN154" s="65">
        <f t="shared" ca="1" si="213"/>
        <v>0</v>
      </c>
      <c r="AO154" s="65">
        <f t="shared" ca="1" si="213"/>
        <v>0</v>
      </c>
      <c r="AP154" s="65">
        <f t="shared" ca="1" si="214"/>
        <v>0</v>
      </c>
      <c r="AQ154" s="65">
        <f t="shared" ca="1" si="214"/>
        <v>0</v>
      </c>
      <c r="AR154" s="65">
        <f t="shared" ca="1" si="214"/>
        <v>0</v>
      </c>
      <c r="AS154" s="65">
        <f t="shared" ca="1" si="214"/>
        <v>0</v>
      </c>
      <c r="AT154" s="65">
        <f t="shared" ca="1" si="214"/>
        <v>0</v>
      </c>
      <c r="AU154" s="65">
        <f t="shared" ca="1" si="214"/>
        <v>0</v>
      </c>
      <c r="AV154" s="65">
        <f t="shared" ca="1" si="214"/>
        <v>0</v>
      </c>
      <c r="AW154" s="65">
        <f t="shared" ca="1" si="214"/>
        <v>0</v>
      </c>
      <c r="AX154" s="65">
        <f t="shared" ca="1" si="214"/>
        <v>0</v>
      </c>
      <c r="AY154" s="65">
        <f t="shared" ca="1" si="214"/>
        <v>0</v>
      </c>
      <c r="AZ154" s="65">
        <f t="shared" ca="1" si="214"/>
        <v>0</v>
      </c>
      <c r="BA154" s="65">
        <f t="shared" ca="1" si="214"/>
        <v>0</v>
      </c>
      <c r="BB154" s="65">
        <f t="shared" ca="1" si="214"/>
        <v>0</v>
      </c>
      <c r="BC154" s="65">
        <f t="shared" ca="1" si="214"/>
        <v>0</v>
      </c>
      <c r="BD154" s="65">
        <f t="shared" ca="1" si="214"/>
        <v>0</v>
      </c>
      <c r="BE154" s="65">
        <f t="shared" ca="1" si="214"/>
        <v>0</v>
      </c>
      <c r="BF154" s="65">
        <f t="shared" ca="1" si="210"/>
        <v>0</v>
      </c>
      <c r="BG154" s="65">
        <f t="shared" ca="1" si="210"/>
        <v>0</v>
      </c>
      <c r="BH154" s="65">
        <f t="shared" ca="1" si="210"/>
        <v>0</v>
      </c>
      <c r="BI154" s="65">
        <f t="shared" ca="1" si="210"/>
        <v>0</v>
      </c>
      <c r="BJ154" s="65">
        <f t="shared" ca="1" si="210"/>
        <v>0</v>
      </c>
      <c r="BK154" s="65">
        <f t="shared" ca="1" si="210"/>
        <v>0</v>
      </c>
      <c r="BL154" s="65">
        <f t="shared" ca="1" si="210"/>
        <v>0</v>
      </c>
      <c r="BM154" s="65">
        <f t="shared" ca="1" si="210"/>
        <v>0</v>
      </c>
      <c r="BN154" s="65">
        <f t="shared" ca="1" si="210"/>
        <v>0</v>
      </c>
      <c r="BO154" s="65">
        <f t="shared" ca="1" si="210"/>
        <v>0</v>
      </c>
      <c r="BP154" s="65">
        <f t="shared" ca="1" si="210"/>
        <v>0</v>
      </c>
      <c r="BQ154" s="65">
        <f t="shared" ca="1" si="210"/>
        <v>0</v>
      </c>
      <c r="BR154" s="65">
        <f t="shared" ca="1" si="210"/>
        <v>0</v>
      </c>
      <c r="BS154" s="65">
        <f t="shared" ca="1" si="210"/>
        <v>0</v>
      </c>
      <c r="BT154" s="65">
        <f t="shared" ca="1" si="210"/>
        <v>0</v>
      </c>
      <c r="BU154" s="65">
        <f t="shared" ca="1" si="222"/>
        <v>0</v>
      </c>
      <c r="BV154" s="65">
        <f t="shared" ca="1" si="222"/>
        <v>0</v>
      </c>
      <c r="BW154" s="65">
        <f t="shared" ca="1" si="222"/>
        <v>0</v>
      </c>
      <c r="BX154" s="65">
        <f t="shared" ca="1" si="222"/>
        <v>0</v>
      </c>
      <c r="BY154" s="65">
        <f t="shared" ca="1" si="222"/>
        <v>0</v>
      </c>
      <c r="BZ154" s="65">
        <f t="shared" ca="1" si="222"/>
        <v>0</v>
      </c>
      <c r="CA154" s="65">
        <f t="shared" ca="1" si="222"/>
        <v>0</v>
      </c>
      <c r="CB154" s="65">
        <f t="shared" ca="1" si="222"/>
        <v>0</v>
      </c>
      <c r="CC154" s="65">
        <f t="shared" ca="1" si="222"/>
        <v>0</v>
      </c>
      <c r="CD154" s="65">
        <f t="shared" ca="1" si="222"/>
        <v>0</v>
      </c>
      <c r="CE154" s="65">
        <f t="shared" ca="1" si="222"/>
        <v>0</v>
      </c>
      <c r="CF154" s="65">
        <f t="shared" ca="1" si="222"/>
        <v>0</v>
      </c>
      <c r="CG154" s="65">
        <f t="shared" ca="1" si="222"/>
        <v>0</v>
      </c>
      <c r="CH154" s="65">
        <f t="shared" ca="1" si="222"/>
        <v>0</v>
      </c>
      <c r="CI154" s="65">
        <f t="shared" ca="1" si="222"/>
        <v>0</v>
      </c>
      <c r="CJ154" s="65">
        <f t="shared" ca="1" si="222"/>
        <v>0</v>
      </c>
      <c r="CK154" s="65">
        <f t="shared" ca="1" si="215"/>
        <v>0</v>
      </c>
      <c r="CL154" s="65">
        <f t="shared" ca="1" si="215"/>
        <v>0</v>
      </c>
      <c r="CM154" s="65">
        <f t="shared" ca="1" si="215"/>
        <v>0</v>
      </c>
      <c r="CN154" s="65">
        <f t="shared" ca="1" si="215"/>
        <v>0</v>
      </c>
      <c r="CO154" s="65">
        <f t="shared" ca="1" si="215"/>
        <v>0</v>
      </c>
      <c r="CP154" s="65">
        <f t="shared" ca="1" si="215"/>
        <v>0</v>
      </c>
      <c r="CQ154" s="65">
        <f t="shared" ca="1" si="215"/>
        <v>0</v>
      </c>
      <c r="CR154" s="65">
        <f t="shared" ca="1" si="215"/>
        <v>0</v>
      </c>
      <c r="CS154" s="65">
        <f t="shared" ca="1" si="215"/>
        <v>0</v>
      </c>
      <c r="CT154" s="65">
        <f t="shared" ca="1" si="215"/>
        <v>0</v>
      </c>
      <c r="CU154" s="65">
        <f t="shared" ca="1" si="215"/>
        <v>0</v>
      </c>
      <c r="CV154" s="65">
        <f t="shared" ca="1" si="215"/>
        <v>0</v>
      </c>
      <c r="CW154" s="65">
        <f t="shared" ca="1" si="215"/>
        <v>0</v>
      </c>
      <c r="CX154" s="65">
        <f t="shared" ca="1" si="215"/>
        <v>0</v>
      </c>
      <c r="CY154" s="65">
        <f t="shared" ca="1" si="215"/>
        <v>0</v>
      </c>
      <c r="CZ154" s="65">
        <f t="shared" ca="1" si="223"/>
        <v>0</v>
      </c>
      <c r="DA154" s="65">
        <f t="shared" ca="1" si="223"/>
        <v>0</v>
      </c>
      <c r="DB154" s="65">
        <f t="shared" ca="1" si="223"/>
        <v>0</v>
      </c>
      <c r="DC154" s="65">
        <f t="shared" ca="1" si="223"/>
        <v>0</v>
      </c>
      <c r="DD154" s="65">
        <f t="shared" ca="1" si="223"/>
        <v>0</v>
      </c>
      <c r="DE154" s="65">
        <f t="shared" ca="1" si="223"/>
        <v>0</v>
      </c>
      <c r="DF154" s="65">
        <f t="shared" ca="1" si="223"/>
        <v>0</v>
      </c>
      <c r="DG154" s="65">
        <f t="shared" ca="1" si="223"/>
        <v>0</v>
      </c>
      <c r="DH154" s="65">
        <f t="shared" ca="1" si="223"/>
        <v>0</v>
      </c>
      <c r="DI154" s="65">
        <f t="shared" ca="1" si="223"/>
        <v>0</v>
      </c>
      <c r="DJ154" s="65">
        <f t="shared" ca="1" si="223"/>
        <v>0</v>
      </c>
      <c r="DK154" s="65">
        <f t="shared" ca="1" si="223"/>
        <v>0</v>
      </c>
      <c r="DL154" s="65">
        <f t="shared" ca="1" si="223"/>
        <v>0</v>
      </c>
      <c r="DM154" s="65">
        <f t="shared" ca="1" si="223"/>
        <v>0</v>
      </c>
      <c r="DN154" s="65">
        <f t="shared" ca="1" si="223"/>
        <v>0</v>
      </c>
      <c r="DO154" s="65">
        <f t="shared" ca="1" si="223"/>
        <v>0</v>
      </c>
      <c r="DP154" s="65">
        <f t="shared" ca="1" si="216"/>
        <v>0</v>
      </c>
      <c r="DQ154" s="65">
        <f t="shared" ca="1" si="216"/>
        <v>0</v>
      </c>
      <c r="DR154" s="65">
        <f t="shared" ca="1" si="216"/>
        <v>0</v>
      </c>
      <c r="DS154" s="65">
        <f t="shared" ca="1" si="216"/>
        <v>0</v>
      </c>
      <c r="DT154" s="65">
        <f t="shared" ca="1" si="216"/>
        <v>0</v>
      </c>
      <c r="DU154" s="65">
        <f t="shared" ca="1" si="216"/>
        <v>0</v>
      </c>
      <c r="DV154" s="65">
        <f t="shared" ca="1" si="216"/>
        <v>0</v>
      </c>
      <c r="DW154" s="65">
        <f t="shared" ca="1" si="216"/>
        <v>0</v>
      </c>
      <c r="DX154" s="65">
        <f t="shared" ca="1" si="216"/>
        <v>0</v>
      </c>
      <c r="DY154" s="65">
        <f t="shared" ca="1" si="216"/>
        <v>0</v>
      </c>
      <c r="DZ154" s="65">
        <f t="shared" ca="1" si="216"/>
        <v>0</v>
      </c>
      <c r="EA154" s="65">
        <f t="shared" ca="1" si="224"/>
        <v>0</v>
      </c>
      <c r="EB154" s="65">
        <f t="shared" ca="1" si="224"/>
        <v>0</v>
      </c>
      <c r="EC154" s="65">
        <f t="shared" ca="1" si="224"/>
        <v>0</v>
      </c>
      <c r="ED154" s="65">
        <f t="shared" ca="1" si="224"/>
        <v>0</v>
      </c>
      <c r="EE154" s="65">
        <f t="shared" ca="1" si="224"/>
        <v>0</v>
      </c>
      <c r="EF154" s="65">
        <f t="shared" ca="1" si="224"/>
        <v>0</v>
      </c>
      <c r="EG154" s="65">
        <f t="shared" ca="1" si="224"/>
        <v>0</v>
      </c>
      <c r="EH154" s="65">
        <f t="shared" ca="1" si="224"/>
        <v>0</v>
      </c>
      <c r="EI154" s="65">
        <f t="shared" ca="1" si="224"/>
        <v>0</v>
      </c>
      <c r="EJ154" s="65">
        <f t="shared" ca="1" si="224"/>
        <v>0</v>
      </c>
      <c r="EK154" s="65">
        <f t="shared" ca="1" si="217"/>
        <v>0</v>
      </c>
      <c r="EL154" s="65">
        <f t="shared" ca="1" si="217"/>
        <v>0</v>
      </c>
      <c r="EM154" s="65">
        <f t="shared" ca="1" si="217"/>
        <v>0</v>
      </c>
      <c r="EN154" s="65">
        <f t="shared" ca="1" si="217"/>
        <v>0</v>
      </c>
      <c r="EO154" s="65">
        <f t="shared" ca="1" si="217"/>
        <v>0</v>
      </c>
      <c r="EP154" s="65">
        <f t="shared" ca="1" si="217"/>
        <v>0</v>
      </c>
      <c r="EQ154" s="65">
        <f t="shared" ca="1" si="217"/>
        <v>0</v>
      </c>
      <c r="ER154" s="65">
        <f t="shared" ca="1" si="217"/>
        <v>0</v>
      </c>
      <c r="ES154" s="65">
        <f t="shared" ca="1" si="217"/>
        <v>0</v>
      </c>
      <c r="ET154" s="65">
        <f t="shared" ca="1" si="217"/>
        <v>0</v>
      </c>
      <c r="EU154" s="65">
        <f t="shared" ca="1" si="217"/>
        <v>0</v>
      </c>
      <c r="EV154" s="65">
        <f t="shared" ca="1" si="218"/>
        <v>0</v>
      </c>
      <c r="EW154" s="65">
        <f t="shared" ca="1" si="218"/>
        <v>0</v>
      </c>
      <c r="EX154" s="65">
        <f t="shared" ca="1" si="218"/>
        <v>0</v>
      </c>
      <c r="EY154" s="65">
        <f t="shared" ca="1" si="218"/>
        <v>0</v>
      </c>
      <c r="EZ154" s="65">
        <f t="shared" ca="1" si="218"/>
        <v>0</v>
      </c>
      <c r="FA154" s="65">
        <f t="shared" ca="1" si="218"/>
        <v>0</v>
      </c>
      <c r="FB154" s="65">
        <f t="shared" ca="1" si="218"/>
        <v>0</v>
      </c>
      <c r="FC154" s="65">
        <f t="shared" ca="1" si="218"/>
        <v>0</v>
      </c>
      <c r="FD154" s="65">
        <f t="shared" ca="1" si="218"/>
        <v>0</v>
      </c>
      <c r="FE154" s="65">
        <f t="shared" ca="1" si="218"/>
        <v>0</v>
      </c>
      <c r="FF154" s="65">
        <f t="shared" ca="1" si="218"/>
        <v>0</v>
      </c>
      <c r="FG154" s="65">
        <f t="shared" ca="1" si="218"/>
        <v>0</v>
      </c>
      <c r="FH154" s="65">
        <f t="shared" ca="1" si="218"/>
        <v>0</v>
      </c>
      <c r="FI154" s="65">
        <f t="shared" ca="1" si="218"/>
        <v>0</v>
      </c>
      <c r="FJ154" s="65">
        <f t="shared" ca="1" si="218"/>
        <v>0</v>
      </c>
      <c r="FK154" s="65">
        <f t="shared" ca="1" si="218"/>
        <v>0</v>
      </c>
      <c r="FL154" s="65">
        <f t="shared" ca="1" si="211"/>
        <v>0</v>
      </c>
      <c r="FM154" s="65">
        <f t="shared" ca="1" si="211"/>
        <v>0</v>
      </c>
      <c r="FN154" s="65">
        <f t="shared" ca="1" si="211"/>
        <v>0</v>
      </c>
      <c r="FO154" s="65">
        <f t="shared" ca="1" si="211"/>
        <v>0</v>
      </c>
      <c r="FP154" s="65">
        <f t="shared" ca="1" si="211"/>
        <v>0</v>
      </c>
      <c r="FQ154" s="65">
        <f t="shared" ca="1" si="211"/>
        <v>0</v>
      </c>
      <c r="FR154" s="65">
        <f t="shared" ca="1" si="211"/>
        <v>0</v>
      </c>
      <c r="FS154" s="65">
        <f t="shared" ca="1" si="211"/>
        <v>0</v>
      </c>
      <c r="FT154" s="65">
        <f t="shared" ca="1" si="211"/>
        <v>0</v>
      </c>
      <c r="FU154" s="65">
        <f t="shared" ca="1" si="211"/>
        <v>0</v>
      </c>
      <c r="FV154" s="65">
        <f t="shared" ca="1" si="211"/>
        <v>0</v>
      </c>
      <c r="FW154" s="65">
        <f t="shared" ca="1" si="211"/>
        <v>0</v>
      </c>
      <c r="FX154" s="65">
        <f t="shared" ca="1" si="211"/>
        <v>0</v>
      </c>
      <c r="FY154" s="65">
        <f t="shared" ca="1" si="211"/>
        <v>0</v>
      </c>
      <c r="FZ154" s="65">
        <f t="shared" ca="1" si="211"/>
        <v>0</v>
      </c>
      <c r="GA154" s="65">
        <f t="shared" ca="1" si="225"/>
        <v>0</v>
      </c>
      <c r="GB154" s="65">
        <f t="shared" ca="1" si="225"/>
        <v>0</v>
      </c>
      <c r="GC154" s="65">
        <f t="shared" ca="1" si="225"/>
        <v>0</v>
      </c>
      <c r="GD154" s="65">
        <f t="shared" ca="1" si="225"/>
        <v>0</v>
      </c>
      <c r="GE154" s="65">
        <f t="shared" ca="1" si="225"/>
        <v>0</v>
      </c>
      <c r="GF154" s="65">
        <f t="shared" ca="1" si="225"/>
        <v>0</v>
      </c>
      <c r="GG154" s="65">
        <f t="shared" ca="1" si="225"/>
        <v>0</v>
      </c>
      <c r="GH154" s="65">
        <f t="shared" ca="1" si="225"/>
        <v>0</v>
      </c>
      <c r="GI154" s="65">
        <f t="shared" ca="1" si="225"/>
        <v>0</v>
      </c>
      <c r="GJ154" s="65">
        <f t="shared" ca="1" si="225"/>
        <v>0</v>
      </c>
      <c r="GK154" s="65">
        <f t="shared" ca="1" si="225"/>
        <v>0</v>
      </c>
      <c r="GL154" s="65">
        <f t="shared" ca="1" si="225"/>
        <v>0</v>
      </c>
      <c r="GM154" s="65">
        <f t="shared" ca="1" si="225"/>
        <v>0</v>
      </c>
      <c r="GN154" s="65">
        <f t="shared" ca="1" si="225"/>
        <v>0</v>
      </c>
      <c r="GO154" s="65">
        <f t="shared" ca="1" si="225"/>
        <v>0</v>
      </c>
      <c r="GP154" s="65">
        <f t="shared" ca="1" si="225"/>
        <v>0</v>
      </c>
      <c r="GQ154" s="65">
        <f t="shared" ca="1" si="226"/>
        <v>0</v>
      </c>
      <c r="GR154" s="65">
        <f t="shared" ca="1" si="226"/>
        <v>0</v>
      </c>
      <c r="GS154" s="65">
        <f t="shared" ca="1" si="226"/>
        <v>0</v>
      </c>
      <c r="GT154" s="65">
        <f t="shared" ca="1" si="226"/>
        <v>0</v>
      </c>
      <c r="GU154" s="65">
        <f t="shared" ca="1" si="226"/>
        <v>0</v>
      </c>
      <c r="GV154" s="65">
        <f t="shared" ca="1" si="226"/>
        <v>0</v>
      </c>
      <c r="GW154" s="65">
        <f t="shared" ca="1" si="226"/>
        <v>0</v>
      </c>
      <c r="GX154" s="65">
        <f t="shared" ca="1" si="226"/>
        <v>0</v>
      </c>
      <c r="GY154" s="65">
        <f t="shared" ca="1" si="226"/>
        <v>0</v>
      </c>
      <c r="GZ154" s="65">
        <f t="shared" ca="1" si="226"/>
        <v>0</v>
      </c>
      <c r="HA154" s="65">
        <f t="shared" ca="1" si="226"/>
        <v>0</v>
      </c>
      <c r="HB154" s="65">
        <f t="shared" ca="1" si="226"/>
        <v>0</v>
      </c>
      <c r="HC154" s="65">
        <f t="shared" ca="1" si="219"/>
        <v>0</v>
      </c>
      <c r="HD154" s="65">
        <f t="shared" ca="1" si="219"/>
        <v>0</v>
      </c>
      <c r="HE154" s="65">
        <f t="shared" ca="1" si="219"/>
        <v>0</v>
      </c>
      <c r="HF154" s="65">
        <f t="shared" ca="1" si="219"/>
        <v>0</v>
      </c>
      <c r="HG154" s="65">
        <f t="shared" ca="1" si="219"/>
        <v>0</v>
      </c>
      <c r="HH154" s="65">
        <f t="shared" ca="1" si="219"/>
        <v>0</v>
      </c>
      <c r="HI154" s="65">
        <f t="shared" ca="1" si="219"/>
        <v>0</v>
      </c>
      <c r="HJ154" s="65">
        <f t="shared" ca="1" si="219"/>
        <v>0</v>
      </c>
      <c r="HK154" s="65">
        <f t="shared" ca="1" si="219"/>
        <v>0</v>
      </c>
      <c r="HL154" s="65">
        <f t="shared" ca="1" si="219"/>
        <v>0</v>
      </c>
      <c r="HM154" s="65">
        <f t="shared" ca="1" si="227"/>
        <v>0</v>
      </c>
      <c r="HN154" s="65">
        <f t="shared" ca="1" si="227"/>
        <v>0</v>
      </c>
      <c r="HO154" s="65">
        <f t="shared" ca="1" si="227"/>
        <v>0</v>
      </c>
      <c r="HP154" s="65">
        <f t="shared" ca="1" si="227"/>
        <v>0</v>
      </c>
      <c r="HQ154" s="65">
        <f t="shared" ca="1" si="227"/>
        <v>0</v>
      </c>
      <c r="HR154" s="65">
        <f t="shared" ca="1" si="227"/>
        <v>0</v>
      </c>
      <c r="HS154" s="65">
        <f t="shared" ca="1" si="227"/>
        <v>0</v>
      </c>
      <c r="HT154" s="65">
        <f t="shared" ca="1" si="227"/>
        <v>0</v>
      </c>
      <c r="HU154" s="65">
        <f t="shared" ca="1" si="227"/>
        <v>0</v>
      </c>
      <c r="HV154" s="65">
        <f t="shared" ca="1" si="227"/>
        <v>0</v>
      </c>
      <c r="HW154" s="65">
        <f t="shared" ca="1" si="227"/>
        <v>0</v>
      </c>
      <c r="HX154" s="65">
        <f t="shared" ca="1" si="227"/>
        <v>0</v>
      </c>
      <c r="HY154" s="65">
        <f t="shared" ca="1" si="227"/>
        <v>0</v>
      </c>
      <c r="HZ154" s="65">
        <f t="shared" ca="1" si="227"/>
        <v>0</v>
      </c>
      <c r="IA154" s="65">
        <f t="shared" ca="1" si="227"/>
        <v>0</v>
      </c>
      <c r="IB154" s="65">
        <f t="shared" ca="1" si="227"/>
        <v>0</v>
      </c>
      <c r="IC154" s="65">
        <f t="shared" ca="1" si="228"/>
        <v>0</v>
      </c>
      <c r="ID154" s="65">
        <f t="shared" ca="1" si="228"/>
        <v>0</v>
      </c>
      <c r="IE154" s="65">
        <f t="shared" ca="1" si="228"/>
        <v>0</v>
      </c>
      <c r="IF154" s="65">
        <f t="shared" ca="1" si="228"/>
        <v>0</v>
      </c>
      <c r="IG154" s="65">
        <f t="shared" ca="1" si="228"/>
        <v>0</v>
      </c>
      <c r="IH154" s="65">
        <f t="shared" ca="1" si="228"/>
        <v>0</v>
      </c>
      <c r="II154" s="65">
        <f t="shared" ca="1" si="228"/>
        <v>0</v>
      </c>
      <c r="IJ154" s="65">
        <f t="shared" ca="1" si="228"/>
        <v>0</v>
      </c>
      <c r="IK154" s="65">
        <f t="shared" ca="1" si="228"/>
        <v>0</v>
      </c>
      <c r="IL154" s="65">
        <f t="shared" ca="1" si="228"/>
        <v>0</v>
      </c>
      <c r="IM154" s="65">
        <f t="shared" ca="1" si="228"/>
        <v>0</v>
      </c>
      <c r="IN154" s="65">
        <f t="shared" ca="1" si="228"/>
        <v>0</v>
      </c>
      <c r="IO154" s="65">
        <f t="shared" ca="1" si="228"/>
        <v>0</v>
      </c>
      <c r="IP154" s="65">
        <f t="shared" ca="1" si="228"/>
        <v>0</v>
      </c>
      <c r="IQ154" s="65">
        <f t="shared" ca="1" si="220"/>
        <v>0</v>
      </c>
      <c r="IR154" s="65">
        <f t="shared" ca="1" si="220"/>
        <v>0</v>
      </c>
      <c r="IS154" s="65">
        <f t="shared" ca="1" si="220"/>
        <v>0</v>
      </c>
      <c r="IT154" s="65">
        <f t="shared" ca="1" si="220"/>
        <v>0</v>
      </c>
      <c r="IU154" s="65">
        <f t="shared" ca="1" si="220"/>
        <v>0</v>
      </c>
      <c r="IV154" s="65">
        <f t="shared" ca="1" si="220"/>
        <v>0</v>
      </c>
      <c r="IW154" s="65">
        <f t="shared" ca="1" si="220"/>
        <v>0</v>
      </c>
      <c r="IX154" s="65">
        <f t="shared" ca="1" si="220"/>
        <v>0</v>
      </c>
      <c r="IY154" s="65">
        <f t="shared" ca="1" si="220"/>
        <v>0</v>
      </c>
      <c r="IZ154" s="65">
        <f t="shared" ca="1" si="220"/>
        <v>0</v>
      </c>
      <c r="JA154" s="65"/>
      <c r="JB154" s="65"/>
      <c r="JC154" s="65"/>
      <c r="JD154" s="65"/>
      <c r="JE154" s="65"/>
      <c r="JF154" s="65"/>
      <c r="JG154" s="65"/>
      <c r="JH154" s="65"/>
      <c r="JI154" s="65"/>
      <c r="JJ154" s="65"/>
      <c r="JK154" s="65"/>
      <c r="JL154" s="65"/>
      <c r="JM154" s="65"/>
      <c r="JN154" s="65"/>
      <c r="JO154" s="65"/>
      <c r="JP154" s="65"/>
      <c r="JQ154" s="65"/>
      <c r="JR154" s="65"/>
    </row>
    <row r="155" spans="1:278" x14ac:dyDescent="0.2">
      <c r="A155" s="64">
        <f t="shared" si="208"/>
        <v>146</v>
      </c>
      <c r="B155" s="65">
        <f t="shared" ca="1" si="206"/>
        <v>0</v>
      </c>
      <c r="C155" s="65">
        <f t="shared" ca="1" si="147"/>
        <v>0</v>
      </c>
      <c r="D155" s="65">
        <f t="shared" ca="1" si="148"/>
        <v>0</v>
      </c>
      <c r="E155" s="72">
        <f t="shared" ca="1" si="149"/>
        <v>0</v>
      </c>
      <c r="F155" s="67">
        <f t="shared" si="207"/>
        <v>0</v>
      </c>
      <c r="H155" s="72">
        <f t="shared" ca="1" si="209"/>
        <v>0</v>
      </c>
      <c r="I155" s="64">
        <f t="shared" ca="1" si="197"/>
        <v>153</v>
      </c>
      <c r="J155" s="67">
        <f t="shared" ca="1" si="212"/>
        <v>0</v>
      </c>
      <c r="K155" s="65">
        <f t="shared" ca="1" si="221"/>
        <v>0</v>
      </c>
      <c r="L155" s="65">
        <f t="shared" ca="1" si="221"/>
        <v>0</v>
      </c>
      <c r="M155" s="65">
        <f t="shared" ca="1" si="221"/>
        <v>0</v>
      </c>
      <c r="N155" s="65">
        <f t="shared" ca="1" si="221"/>
        <v>0</v>
      </c>
      <c r="O155" s="65">
        <f t="shared" ca="1" si="221"/>
        <v>0</v>
      </c>
      <c r="P155" s="65">
        <f t="shared" ca="1" si="221"/>
        <v>0</v>
      </c>
      <c r="Q155" s="65">
        <f t="shared" ca="1" si="221"/>
        <v>0</v>
      </c>
      <c r="R155" s="65">
        <f t="shared" ca="1" si="221"/>
        <v>0</v>
      </c>
      <c r="S155" s="65">
        <f t="shared" ca="1" si="221"/>
        <v>0</v>
      </c>
      <c r="T155" s="65">
        <f t="shared" ca="1" si="221"/>
        <v>0</v>
      </c>
      <c r="U155" s="65">
        <f t="shared" ca="1" si="221"/>
        <v>0</v>
      </c>
      <c r="V155" s="65">
        <f t="shared" ca="1" si="221"/>
        <v>0</v>
      </c>
      <c r="W155" s="65">
        <f t="shared" ca="1" si="221"/>
        <v>0</v>
      </c>
      <c r="X155" s="65">
        <f t="shared" ca="1" si="221"/>
        <v>0</v>
      </c>
      <c r="Y155" s="65">
        <f t="shared" ca="1" si="221"/>
        <v>0</v>
      </c>
      <c r="Z155" s="65">
        <f t="shared" ca="1" si="221"/>
        <v>0</v>
      </c>
      <c r="AA155" s="65">
        <f t="shared" ca="1" si="213"/>
        <v>0</v>
      </c>
      <c r="AB155" s="65">
        <f t="shared" ca="1" si="213"/>
        <v>0</v>
      </c>
      <c r="AC155" s="65">
        <f t="shared" ca="1" si="213"/>
        <v>0</v>
      </c>
      <c r="AD155" s="65">
        <f t="shared" ca="1" si="213"/>
        <v>0</v>
      </c>
      <c r="AE155" s="65">
        <f t="shared" ca="1" si="213"/>
        <v>0</v>
      </c>
      <c r="AF155" s="65">
        <f t="shared" ca="1" si="213"/>
        <v>0</v>
      </c>
      <c r="AG155" s="65">
        <f t="shared" ca="1" si="213"/>
        <v>0</v>
      </c>
      <c r="AH155" s="65">
        <f t="shared" ca="1" si="213"/>
        <v>0</v>
      </c>
      <c r="AI155" s="65">
        <f t="shared" ca="1" si="213"/>
        <v>0</v>
      </c>
      <c r="AJ155" s="65">
        <f t="shared" ca="1" si="213"/>
        <v>0</v>
      </c>
      <c r="AK155" s="65">
        <f t="shared" ca="1" si="213"/>
        <v>0</v>
      </c>
      <c r="AL155" s="65">
        <f t="shared" ca="1" si="213"/>
        <v>0</v>
      </c>
      <c r="AM155" s="65">
        <f t="shared" ca="1" si="213"/>
        <v>0</v>
      </c>
      <c r="AN155" s="65">
        <f t="shared" ca="1" si="213"/>
        <v>0</v>
      </c>
      <c r="AO155" s="65">
        <f t="shared" ca="1" si="213"/>
        <v>0</v>
      </c>
      <c r="AP155" s="65">
        <f t="shared" ca="1" si="214"/>
        <v>0</v>
      </c>
      <c r="AQ155" s="65">
        <f t="shared" ca="1" si="214"/>
        <v>0</v>
      </c>
      <c r="AR155" s="65">
        <f t="shared" ca="1" si="214"/>
        <v>0</v>
      </c>
      <c r="AS155" s="65">
        <f t="shared" ca="1" si="214"/>
        <v>0</v>
      </c>
      <c r="AT155" s="65">
        <f t="shared" ca="1" si="214"/>
        <v>0</v>
      </c>
      <c r="AU155" s="65">
        <f t="shared" ca="1" si="214"/>
        <v>0</v>
      </c>
      <c r="AV155" s="65">
        <f t="shared" ca="1" si="214"/>
        <v>0</v>
      </c>
      <c r="AW155" s="65">
        <f t="shared" ca="1" si="214"/>
        <v>0</v>
      </c>
      <c r="AX155" s="65">
        <f t="shared" ca="1" si="214"/>
        <v>0</v>
      </c>
      <c r="AY155" s="65">
        <f t="shared" ca="1" si="214"/>
        <v>0</v>
      </c>
      <c r="AZ155" s="65">
        <f t="shared" ca="1" si="214"/>
        <v>0</v>
      </c>
      <c r="BA155" s="65">
        <f t="shared" ca="1" si="214"/>
        <v>0</v>
      </c>
      <c r="BB155" s="65">
        <f t="shared" ca="1" si="214"/>
        <v>0</v>
      </c>
      <c r="BC155" s="65">
        <f t="shared" ca="1" si="214"/>
        <v>0</v>
      </c>
      <c r="BD155" s="65">
        <f t="shared" ca="1" si="214"/>
        <v>0</v>
      </c>
      <c r="BE155" s="65">
        <f t="shared" ca="1" si="214"/>
        <v>0</v>
      </c>
      <c r="BF155" s="65">
        <f t="shared" ca="1" si="210"/>
        <v>0</v>
      </c>
      <c r="BG155" s="65">
        <f t="shared" ca="1" si="210"/>
        <v>0</v>
      </c>
      <c r="BH155" s="65">
        <f t="shared" ca="1" si="210"/>
        <v>0</v>
      </c>
      <c r="BI155" s="65">
        <f t="shared" ca="1" si="210"/>
        <v>0</v>
      </c>
      <c r="BJ155" s="65">
        <f t="shared" ca="1" si="210"/>
        <v>0</v>
      </c>
      <c r="BK155" s="65">
        <f t="shared" ca="1" si="210"/>
        <v>0</v>
      </c>
      <c r="BL155" s="65">
        <f t="shared" ca="1" si="210"/>
        <v>0</v>
      </c>
      <c r="BM155" s="65">
        <f t="shared" ca="1" si="210"/>
        <v>0</v>
      </c>
      <c r="BN155" s="65">
        <f t="shared" ca="1" si="210"/>
        <v>0</v>
      </c>
      <c r="BO155" s="65">
        <f t="shared" ca="1" si="210"/>
        <v>0</v>
      </c>
      <c r="BP155" s="65">
        <f t="shared" ca="1" si="210"/>
        <v>0</v>
      </c>
      <c r="BQ155" s="65">
        <f t="shared" ca="1" si="210"/>
        <v>0</v>
      </c>
      <c r="BR155" s="65">
        <f t="shared" ca="1" si="210"/>
        <v>0</v>
      </c>
      <c r="BS155" s="65">
        <f t="shared" ca="1" si="210"/>
        <v>0</v>
      </c>
      <c r="BT155" s="65">
        <f t="shared" ca="1" si="210"/>
        <v>0</v>
      </c>
      <c r="BU155" s="65">
        <f t="shared" ca="1" si="222"/>
        <v>0</v>
      </c>
      <c r="BV155" s="65">
        <f t="shared" ca="1" si="222"/>
        <v>0</v>
      </c>
      <c r="BW155" s="65">
        <f t="shared" ca="1" si="222"/>
        <v>0</v>
      </c>
      <c r="BX155" s="65">
        <f t="shared" ca="1" si="222"/>
        <v>0</v>
      </c>
      <c r="BY155" s="65">
        <f t="shared" ca="1" si="222"/>
        <v>0</v>
      </c>
      <c r="BZ155" s="65">
        <f t="shared" ca="1" si="222"/>
        <v>0</v>
      </c>
      <c r="CA155" s="65">
        <f t="shared" ca="1" si="222"/>
        <v>0</v>
      </c>
      <c r="CB155" s="65">
        <f t="shared" ca="1" si="222"/>
        <v>0</v>
      </c>
      <c r="CC155" s="65">
        <f t="shared" ca="1" si="222"/>
        <v>0</v>
      </c>
      <c r="CD155" s="65">
        <f t="shared" ca="1" si="222"/>
        <v>0</v>
      </c>
      <c r="CE155" s="65">
        <f t="shared" ca="1" si="222"/>
        <v>0</v>
      </c>
      <c r="CF155" s="65">
        <f t="shared" ca="1" si="222"/>
        <v>0</v>
      </c>
      <c r="CG155" s="65">
        <f t="shared" ca="1" si="222"/>
        <v>0</v>
      </c>
      <c r="CH155" s="65">
        <f t="shared" ca="1" si="222"/>
        <v>0</v>
      </c>
      <c r="CI155" s="65">
        <f t="shared" ca="1" si="222"/>
        <v>0</v>
      </c>
      <c r="CJ155" s="65">
        <f t="shared" ca="1" si="222"/>
        <v>0</v>
      </c>
      <c r="CK155" s="65">
        <f t="shared" ca="1" si="215"/>
        <v>0</v>
      </c>
      <c r="CL155" s="65">
        <f t="shared" ca="1" si="215"/>
        <v>0</v>
      </c>
      <c r="CM155" s="65">
        <f t="shared" ca="1" si="215"/>
        <v>0</v>
      </c>
      <c r="CN155" s="65">
        <f t="shared" ca="1" si="215"/>
        <v>0</v>
      </c>
      <c r="CO155" s="65">
        <f t="shared" ca="1" si="215"/>
        <v>0</v>
      </c>
      <c r="CP155" s="65">
        <f t="shared" ca="1" si="215"/>
        <v>0</v>
      </c>
      <c r="CQ155" s="65">
        <f t="shared" ca="1" si="215"/>
        <v>0</v>
      </c>
      <c r="CR155" s="65">
        <f t="shared" ca="1" si="215"/>
        <v>0</v>
      </c>
      <c r="CS155" s="65">
        <f t="shared" ca="1" si="215"/>
        <v>0</v>
      </c>
      <c r="CT155" s="65">
        <f t="shared" ca="1" si="215"/>
        <v>0</v>
      </c>
      <c r="CU155" s="65">
        <f t="shared" ca="1" si="215"/>
        <v>0</v>
      </c>
      <c r="CV155" s="65">
        <f t="shared" ca="1" si="215"/>
        <v>0</v>
      </c>
      <c r="CW155" s="65">
        <f t="shared" ca="1" si="215"/>
        <v>0</v>
      </c>
      <c r="CX155" s="65">
        <f t="shared" ca="1" si="215"/>
        <v>0</v>
      </c>
      <c r="CY155" s="65">
        <f t="shared" ca="1" si="215"/>
        <v>0</v>
      </c>
      <c r="CZ155" s="65">
        <f t="shared" ca="1" si="223"/>
        <v>0</v>
      </c>
      <c r="DA155" s="65">
        <f t="shared" ca="1" si="223"/>
        <v>0</v>
      </c>
      <c r="DB155" s="65">
        <f t="shared" ca="1" si="223"/>
        <v>0</v>
      </c>
      <c r="DC155" s="65">
        <f t="shared" ca="1" si="223"/>
        <v>0</v>
      </c>
      <c r="DD155" s="65">
        <f t="shared" ca="1" si="223"/>
        <v>0</v>
      </c>
      <c r="DE155" s="65">
        <f t="shared" ca="1" si="223"/>
        <v>0</v>
      </c>
      <c r="DF155" s="65">
        <f t="shared" ca="1" si="223"/>
        <v>0</v>
      </c>
      <c r="DG155" s="65">
        <f t="shared" ca="1" si="223"/>
        <v>0</v>
      </c>
      <c r="DH155" s="65">
        <f t="shared" ca="1" si="223"/>
        <v>0</v>
      </c>
      <c r="DI155" s="65">
        <f t="shared" ca="1" si="223"/>
        <v>0</v>
      </c>
      <c r="DJ155" s="65">
        <f t="shared" ca="1" si="223"/>
        <v>0</v>
      </c>
      <c r="DK155" s="65">
        <f t="shared" ca="1" si="223"/>
        <v>0</v>
      </c>
      <c r="DL155" s="65">
        <f t="shared" ca="1" si="223"/>
        <v>0</v>
      </c>
      <c r="DM155" s="65">
        <f t="shared" ca="1" si="223"/>
        <v>0</v>
      </c>
      <c r="DN155" s="65">
        <f t="shared" ca="1" si="223"/>
        <v>0</v>
      </c>
      <c r="DO155" s="65">
        <f t="shared" ca="1" si="223"/>
        <v>0</v>
      </c>
      <c r="DP155" s="65">
        <f t="shared" ca="1" si="216"/>
        <v>0</v>
      </c>
      <c r="DQ155" s="65">
        <f t="shared" ca="1" si="216"/>
        <v>0</v>
      </c>
      <c r="DR155" s="65">
        <f t="shared" ca="1" si="216"/>
        <v>0</v>
      </c>
      <c r="DS155" s="65">
        <f t="shared" ca="1" si="216"/>
        <v>0</v>
      </c>
      <c r="DT155" s="65">
        <f t="shared" ca="1" si="216"/>
        <v>0</v>
      </c>
      <c r="DU155" s="65">
        <f t="shared" ca="1" si="216"/>
        <v>0</v>
      </c>
      <c r="DV155" s="65">
        <f t="shared" ca="1" si="216"/>
        <v>0</v>
      </c>
      <c r="DW155" s="65">
        <f t="shared" ca="1" si="216"/>
        <v>0</v>
      </c>
      <c r="DX155" s="65">
        <f t="shared" ca="1" si="216"/>
        <v>0</v>
      </c>
      <c r="DY155" s="65">
        <f t="shared" ca="1" si="216"/>
        <v>0</v>
      </c>
      <c r="DZ155" s="65">
        <f t="shared" ca="1" si="216"/>
        <v>0</v>
      </c>
      <c r="EA155" s="65">
        <f t="shared" ca="1" si="224"/>
        <v>0</v>
      </c>
      <c r="EB155" s="65">
        <f t="shared" ca="1" si="224"/>
        <v>0</v>
      </c>
      <c r="EC155" s="65">
        <f t="shared" ca="1" si="224"/>
        <v>0</v>
      </c>
      <c r="ED155" s="65">
        <f t="shared" ca="1" si="224"/>
        <v>0</v>
      </c>
      <c r="EE155" s="65">
        <f t="shared" ca="1" si="224"/>
        <v>0</v>
      </c>
      <c r="EF155" s="65">
        <f t="shared" ca="1" si="224"/>
        <v>0</v>
      </c>
      <c r="EG155" s="65">
        <f t="shared" ca="1" si="224"/>
        <v>0</v>
      </c>
      <c r="EH155" s="65">
        <f t="shared" ca="1" si="224"/>
        <v>0</v>
      </c>
      <c r="EI155" s="65">
        <f t="shared" ca="1" si="224"/>
        <v>0</v>
      </c>
      <c r="EJ155" s="65">
        <f t="shared" ca="1" si="224"/>
        <v>0</v>
      </c>
      <c r="EK155" s="65">
        <f t="shared" ca="1" si="217"/>
        <v>0</v>
      </c>
      <c r="EL155" s="65">
        <f t="shared" ca="1" si="217"/>
        <v>0</v>
      </c>
      <c r="EM155" s="65">
        <f t="shared" ca="1" si="217"/>
        <v>0</v>
      </c>
      <c r="EN155" s="65">
        <f t="shared" ca="1" si="217"/>
        <v>0</v>
      </c>
      <c r="EO155" s="65">
        <f t="shared" ca="1" si="217"/>
        <v>0</v>
      </c>
      <c r="EP155" s="65">
        <f t="shared" ca="1" si="217"/>
        <v>0</v>
      </c>
      <c r="EQ155" s="65">
        <f t="shared" ca="1" si="217"/>
        <v>0</v>
      </c>
      <c r="ER155" s="65">
        <f t="shared" ca="1" si="217"/>
        <v>0</v>
      </c>
      <c r="ES155" s="65">
        <f t="shared" ca="1" si="217"/>
        <v>0</v>
      </c>
      <c r="ET155" s="65">
        <f t="shared" ca="1" si="217"/>
        <v>0</v>
      </c>
      <c r="EU155" s="65">
        <f t="shared" ca="1" si="217"/>
        <v>0</v>
      </c>
      <c r="EV155" s="65">
        <f t="shared" ca="1" si="218"/>
        <v>0</v>
      </c>
      <c r="EW155" s="65">
        <f t="shared" ca="1" si="218"/>
        <v>0</v>
      </c>
      <c r="EX155" s="65">
        <f t="shared" ca="1" si="218"/>
        <v>0</v>
      </c>
      <c r="EY155" s="65">
        <f t="shared" ca="1" si="218"/>
        <v>0</v>
      </c>
      <c r="EZ155" s="65">
        <f t="shared" ca="1" si="218"/>
        <v>0</v>
      </c>
      <c r="FA155" s="65">
        <f t="shared" ca="1" si="218"/>
        <v>0</v>
      </c>
      <c r="FB155" s="65">
        <f t="shared" ca="1" si="218"/>
        <v>0</v>
      </c>
      <c r="FC155" s="65">
        <f t="shared" ca="1" si="218"/>
        <v>0</v>
      </c>
      <c r="FD155" s="65">
        <f t="shared" ca="1" si="218"/>
        <v>0</v>
      </c>
      <c r="FE155" s="65">
        <f t="shared" ca="1" si="218"/>
        <v>0</v>
      </c>
      <c r="FF155" s="65">
        <f t="shared" ca="1" si="218"/>
        <v>0</v>
      </c>
      <c r="FG155" s="65">
        <f t="shared" ca="1" si="218"/>
        <v>0</v>
      </c>
      <c r="FH155" s="65">
        <f t="shared" ca="1" si="218"/>
        <v>0</v>
      </c>
      <c r="FI155" s="65">
        <f t="shared" ca="1" si="218"/>
        <v>0</v>
      </c>
      <c r="FJ155" s="65">
        <f t="shared" ca="1" si="218"/>
        <v>0</v>
      </c>
      <c r="FK155" s="65">
        <f t="shared" ca="1" si="218"/>
        <v>0</v>
      </c>
      <c r="FL155" s="65">
        <f t="shared" ca="1" si="211"/>
        <v>0</v>
      </c>
      <c r="FM155" s="65">
        <f t="shared" ca="1" si="211"/>
        <v>0</v>
      </c>
      <c r="FN155" s="65">
        <f t="shared" ca="1" si="211"/>
        <v>0</v>
      </c>
      <c r="FO155" s="65">
        <f t="shared" ca="1" si="211"/>
        <v>0</v>
      </c>
      <c r="FP155" s="65">
        <f t="shared" ca="1" si="211"/>
        <v>0</v>
      </c>
      <c r="FQ155" s="65">
        <f t="shared" ca="1" si="211"/>
        <v>0</v>
      </c>
      <c r="FR155" s="65">
        <f t="shared" ca="1" si="211"/>
        <v>0</v>
      </c>
      <c r="FS155" s="65">
        <f t="shared" ca="1" si="211"/>
        <v>0</v>
      </c>
      <c r="FT155" s="65">
        <f t="shared" ca="1" si="211"/>
        <v>0</v>
      </c>
      <c r="FU155" s="65">
        <f t="shared" ca="1" si="211"/>
        <v>0</v>
      </c>
      <c r="FV155" s="65">
        <f t="shared" ca="1" si="211"/>
        <v>0</v>
      </c>
      <c r="FW155" s="65">
        <f t="shared" ca="1" si="211"/>
        <v>0</v>
      </c>
      <c r="FX155" s="65">
        <f t="shared" ca="1" si="211"/>
        <v>0</v>
      </c>
      <c r="FY155" s="65">
        <f t="shared" ca="1" si="211"/>
        <v>0</v>
      </c>
      <c r="FZ155" s="65">
        <f t="shared" ca="1" si="211"/>
        <v>0</v>
      </c>
      <c r="GA155" s="65">
        <f t="shared" ca="1" si="225"/>
        <v>0</v>
      </c>
      <c r="GB155" s="65">
        <f t="shared" ca="1" si="225"/>
        <v>0</v>
      </c>
      <c r="GC155" s="65">
        <f t="shared" ca="1" si="225"/>
        <v>0</v>
      </c>
      <c r="GD155" s="65">
        <f t="shared" ca="1" si="225"/>
        <v>0</v>
      </c>
      <c r="GE155" s="65">
        <f t="shared" ca="1" si="225"/>
        <v>0</v>
      </c>
      <c r="GF155" s="65">
        <f t="shared" ca="1" si="225"/>
        <v>0</v>
      </c>
      <c r="GG155" s="65">
        <f t="shared" ca="1" si="225"/>
        <v>0</v>
      </c>
      <c r="GH155" s="65">
        <f t="shared" ca="1" si="225"/>
        <v>0</v>
      </c>
      <c r="GI155" s="65">
        <f t="shared" ca="1" si="225"/>
        <v>0</v>
      </c>
      <c r="GJ155" s="65">
        <f t="shared" ca="1" si="225"/>
        <v>0</v>
      </c>
      <c r="GK155" s="65">
        <f t="shared" ca="1" si="225"/>
        <v>0</v>
      </c>
      <c r="GL155" s="65">
        <f t="shared" ca="1" si="225"/>
        <v>0</v>
      </c>
      <c r="GM155" s="65">
        <f t="shared" ca="1" si="225"/>
        <v>0</v>
      </c>
      <c r="GN155" s="65">
        <f t="shared" ca="1" si="225"/>
        <v>0</v>
      </c>
      <c r="GO155" s="65">
        <f t="shared" ca="1" si="225"/>
        <v>0</v>
      </c>
      <c r="GP155" s="65">
        <f t="shared" ca="1" si="225"/>
        <v>0</v>
      </c>
      <c r="GQ155" s="65">
        <f t="shared" ca="1" si="226"/>
        <v>0</v>
      </c>
      <c r="GR155" s="65">
        <f t="shared" ca="1" si="226"/>
        <v>0</v>
      </c>
      <c r="GS155" s="65">
        <f t="shared" ca="1" si="226"/>
        <v>0</v>
      </c>
      <c r="GT155" s="65">
        <f t="shared" ca="1" si="226"/>
        <v>0</v>
      </c>
      <c r="GU155" s="65">
        <f t="shared" ca="1" si="226"/>
        <v>0</v>
      </c>
      <c r="GV155" s="65">
        <f t="shared" ca="1" si="226"/>
        <v>0</v>
      </c>
      <c r="GW155" s="65">
        <f t="shared" ca="1" si="226"/>
        <v>0</v>
      </c>
      <c r="GX155" s="65">
        <f t="shared" ca="1" si="226"/>
        <v>0</v>
      </c>
      <c r="GY155" s="65">
        <f t="shared" ca="1" si="226"/>
        <v>0</v>
      </c>
      <c r="GZ155" s="65">
        <f t="shared" ca="1" si="226"/>
        <v>0</v>
      </c>
      <c r="HA155" s="65">
        <f t="shared" ca="1" si="226"/>
        <v>0</v>
      </c>
      <c r="HB155" s="65">
        <f t="shared" ca="1" si="226"/>
        <v>0</v>
      </c>
      <c r="HC155" s="65">
        <f t="shared" ca="1" si="219"/>
        <v>0</v>
      </c>
      <c r="HD155" s="65">
        <f t="shared" ca="1" si="219"/>
        <v>0</v>
      </c>
      <c r="HE155" s="65">
        <f t="shared" ca="1" si="219"/>
        <v>0</v>
      </c>
      <c r="HF155" s="65">
        <f t="shared" ca="1" si="219"/>
        <v>0</v>
      </c>
      <c r="HG155" s="65">
        <f t="shared" ca="1" si="219"/>
        <v>0</v>
      </c>
      <c r="HH155" s="65">
        <f t="shared" ca="1" si="219"/>
        <v>0</v>
      </c>
      <c r="HI155" s="65">
        <f t="shared" ca="1" si="219"/>
        <v>0</v>
      </c>
      <c r="HJ155" s="65">
        <f t="shared" ca="1" si="219"/>
        <v>0</v>
      </c>
      <c r="HK155" s="65">
        <f t="shared" ca="1" si="219"/>
        <v>0</v>
      </c>
      <c r="HL155" s="65">
        <f t="shared" ca="1" si="219"/>
        <v>0</v>
      </c>
      <c r="HM155" s="65">
        <f t="shared" ca="1" si="227"/>
        <v>0</v>
      </c>
      <c r="HN155" s="65">
        <f t="shared" ca="1" si="227"/>
        <v>0</v>
      </c>
      <c r="HO155" s="65">
        <f t="shared" ca="1" si="227"/>
        <v>0</v>
      </c>
      <c r="HP155" s="65">
        <f t="shared" ca="1" si="227"/>
        <v>0</v>
      </c>
      <c r="HQ155" s="65">
        <f t="shared" ca="1" si="227"/>
        <v>0</v>
      </c>
      <c r="HR155" s="65">
        <f t="shared" ca="1" si="227"/>
        <v>0</v>
      </c>
      <c r="HS155" s="65">
        <f t="shared" ca="1" si="227"/>
        <v>0</v>
      </c>
      <c r="HT155" s="65">
        <f t="shared" ca="1" si="227"/>
        <v>0</v>
      </c>
      <c r="HU155" s="65">
        <f t="shared" ca="1" si="227"/>
        <v>0</v>
      </c>
      <c r="HV155" s="65">
        <f t="shared" ca="1" si="227"/>
        <v>0</v>
      </c>
      <c r="HW155" s="65">
        <f t="shared" ca="1" si="227"/>
        <v>0</v>
      </c>
      <c r="HX155" s="65">
        <f t="shared" ca="1" si="227"/>
        <v>0</v>
      </c>
      <c r="HY155" s="65">
        <f t="shared" ca="1" si="227"/>
        <v>0</v>
      </c>
      <c r="HZ155" s="65">
        <f t="shared" ca="1" si="227"/>
        <v>0</v>
      </c>
      <c r="IA155" s="65">
        <f t="shared" ca="1" si="227"/>
        <v>0</v>
      </c>
      <c r="IB155" s="65">
        <f t="shared" ca="1" si="227"/>
        <v>0</v>
      </c>
      <c r="IC155" s="65">
        <f t="shared" ca="1" si="228"/>
        <v>0</v>
      </c>
      <c r="ID155" s="65">
        <f t="shared" ca="1" si="228"/>
        <v>0</v>
      </c>
      <c r="IE155" s="65">
        <f t="shared" ca="1" si="228"/>
        <v>0</v>
      </c>
      <c r="IF155" s="65">
        <f t="shared" ca="1" si="228"/>
        <v>0</v>
      </c>
      <c r="IG155" s="65">
        <f t="shared" ca="1" si="228"/>
        <v>0</v>
      </c>
      <c r="IH155" s="65">
        <f t="shared" ca="1" si="228"/>
        <v>0</v>
      </c>
      <c r="II155" s="65">
        <f t="shared" ca="1" si="228"/>
        <v>0</v>
      </c>
      <c r="IJ155" s="65">
        <f t="shared" ca="1" si="228"/>
        <v>0</v>
      </c>
      <c r="IK155" s="65">
        <f t="shared" ca="1" si="228"/>
        <v>0</v>
      </c>
      <c r="IL155" s="65">
        <f t="shared" ca="1" si="228"/>
        <v>0</v>
      </c>
      <c r="IM155" s="65">
        <f t="shared" ca="1" si="228"/>
        <v>0</v>
      </c>
      <c r="IN155" s="65">
        <f t="shared" ca="1" si="228"/>
        <v>0</v>
      </c>
      <c r="IO155" s="65">
        <f t="shared" ca="1" si="228"/>
        <v>0</v>
      </c>
      <c r="IP155" s="65">
        <f t="shared" ca="1" si="228"/>
        <v>0</v>
      </c>
      <c r="IQ155" s="65">
        <f t="shared" ca="1" si="220"/>
        <v>0</v>
      </c>
      <c r="IR155" s="65">
        <f t="shared" ca="1" si="220"/>
        <v>0</v>
      </c>
      <c r="IS155" s="65">
        <f t="shared" ca="1" si="220"/>
        <v>0</v>
      </c>
      <c r="IT155" s="65">
        <f t="shared" ca="1" si="220"/>
        <v>0</v>
      </c>
      <c r="IU155" s="65">
        <f t="shared" ca="1" si="220"/>
        <v>0</v>
      </c>
      <c r="IV155" s="65">
        <f t="shared" ca="1" si="220"/>
        <v>0</v>
      </c>
      <c r="IW155" s="65">
        <f t="shared" ca="1" si="220"/>
        <v>0</v>
      </c>
      <c r="IX155" s="65">
        <f t="shared" ca="1" si="220"/>
        <v>0</v>
      </c>
      <c r="IY155" s="65">
        <f t="shared" ca="1" si="220"/>
        <v>0</v>
      </c>
      <c r="IZ155" s="65">
        <f t="shared" ca="1" si="220"/>
        <v>0</v>
      </c>
      <c r="JA155" s="65"/>
      <c r="JB155" s="65"/>
      <c r="JC155" s="65"/>
      <c r="JD155" s="65"/>
      <c r="JE155" s="65"/>
      <c r="JF155" s="65"/>
      <c r="JG155" s="65"/>
      <c r="JH155" s="65"/>
      <c r="JI155" s="65"/>
      <c r="JJ155" s="65"/>
      <c r="JK155" s="65"/>
      <c r="JL155" s="65"/>
      <c r="JM155" s="65"/>
      <c r="JN155" s="65"/>
      <c r="JO155" s="65"/>
      <c r="JP155" s="65"/>
      <c r="JQ155" s="65"/>
      <c r="JR155" s="65"/>
    </row>
    <row r="156" spans="1:278" x14ac:dyDescent="0.2">
      <c r="A156" s="64">
        <f t="shared" si="208"/>
        <v>147</v>
      </c>
      <c r="B156" s="65">
        <f t="shared" ca="1" si="206"/>
        <v>0</v>
      </c>
      <c r="C156" s="65">
        <f t="shared" ca="1" si="147"/>
        <v>0</v>
      </c>
      <c r="D156" s="65">
        <f t="shared" ca="1" si="148"/>
        <v>0</v>
      </c>
      <c r="E156" s="72">
        <f t="shared" ca="1" si="149"/>
        <v>0</v>
      </c>
      <c r="F156" s="67">
        <f t="shared" si="207"/>
        <v>0</v>
      </c>
      <c r="H156" s="72">
        <f t="shared" ca="1" si="209"/>
        <v>0</v>
      </c>
      <c r="I156" s="64">
        <f t="shared" ca="1" si="197"/>
        <v>154</v>
      </c>
      <c r="J156" s="67">
        <f t="shared" ca="1" si="212"/>
        <v>0</v>
      </c>
      <c r="K156" s="65">
        <f t="shared" ca="1" si="221"/>
        <v>0</v>
      </c>
      <c r="L156" s="65">
        <f t="shared" ca="1" si="221"/>
        <v>0</v>
      </c>
      <c r="M156" s="65">
        <f t="shared" ca="1" si="221"/>
        <v>0</v>
      </c>
      <c r="N156" s="65">
        <f t="shared" ca="1" si="221"/>
        <v>0</v>
      </c>
      <c r="O156" s="65">
        <f t="shared" ca="1" si="221"/>
        <v>0</v>
      </c>
      <c r="P156" s="65">
        <f t="shared" ca="1" si="221"/>
        <v>0</v>
      </c>
      <c r="Q156" s="65">
        <f t="shared" ca="1" si="221"/>
        <v>0</v>
      </c>
      <c r="R156" s="65">
        <f t="shared" ca="1" si="221"/>
        <v>0</v>
      </c>
      <c r="S156" s="65">
        <f t="shared" ca="1" si="221"/>
        <v>0</v>
      </c>
      <c r="T156" s="65">
        <f t="shared" ca="1" si="221"/>
        <v>0</v>
      </c>
      <c r="U156" s="65">
        <f t="shared" ca="1" si="221"/>
        <v>0</v>
      </c>
      <c r="V156" s="65">
        <f t="shared" ca="1" si="221"/>
        <v>0</v>
      </c>
      <c r="W156" s="65">
        <f t="shared" ca="1" si="221"/>
        <v>0</v>
      </c>
      <c r="X156" s="65">
        <f t="shared" ca="1" si="221"/>
        <v>0</v>
      </c>
      <c r="Y156" s="65">
        <f t="shared" ca="1" si="221"/>
        <v>0</v>
      </c>
      <c r="Z156" s="65">
        <f t="shared" ca="1" si="221"/>
        <v>0</v>
      </c>
      <c r="AA156" s="65">
        <f t="shared" ca="1" si="213"/>
        <v>0</v>
      </c>
      <c r="AB156" s="65">
        <f t="shared" ca="1" si="213"/>
        <v>0</v>
      </c>
      <c r="AC156" s="65">
        <f t="shared" ca="1" si="213"/>
        <v>0</v>
      </c>
      <c r="AD156" s="65">
        <f t="shared" ca="1" si="213"/>
        <v>0</v>
      </c>
      <c r="AE156" s="65">
        <f t="shared" ca="1" si="213"/>
        <v>0</v>
      </c>
      <c r="AF156" s="65">
        <f t="shared" ca="1" si="213"/>
        <v>0</v>
      </c>
      <c r="AG156" s="65">
        <f t="shared" ca="1" si="213"/>
        <v>0</v>
      </c>
      <c r="AH156" s="65">
        <f t="shared" ca="1" si="213"/>
        <v>0</v>
      </c>
      <c r="AI156" s="65">
        <f t="shared" ca="1" si="213"/>
        <v>0</v>
      </c>
      <c r="AJ156" s="65">
        <f t="shared" ca="1" si="213"/>
        <v>0</v>
      </c>
      <c r="AK156" s="65">
        <f t="shared" ca="1" si="213"/>
        <v>0</v>
      </c>
      <c r="AL156" s="65">
        <f t="shared" ca="1" si="213"/>
        <v>0</v>
      </c>
      <c r="AM156" s="65">
        <f t="shared" ca="1" si="213"/>
        <v>0</v>
      </c>
      <c r="AN156" s="65">
        <f t="shared" ca="1" si="213"/>
        <v>0</v>
      </c>
      <c r="AO156" s="65">
        <f t="shared" ca="1" si="213"/>
        <v>0</v>
      </c>
      <c r="AP156" s="65">
        <f t="shared" ca="1" si="214"/>
        <v>0</v>
      </c>
      <c r="AQ156" s="65">
        <f t="shared" ca="1" si="214"/>
        <v>0</v>
      </c>
      <c r="AR156" s="65">
        <f t="shared" ca="1" si="214"/>
        <v>0</v>
      </c>
      <c r="AS156" s="65">
        <f t="shared" ca="1" si="214"/>
        <v>0</v>
      </c>
      <c r="AT156" s="65">
        <f t="shared" ca="1" si="214"/>
        <v>0</v>
      </c>
      <c r="AU156" s="65">
        <f t="shared" ca="1" si="214"/>
        <v>0</v>
      </c>
      <c r="AV156" s="65">
        <f t="shared" ca="1" si="214"/>
        <v>0</v>
      </c>
      <c r="AW156" s="65">
        <f t="shared" ca="1" si="214"/>
        <v>0</v>
      </c>
      <c r="AX156" s="65">
        <f t="shared" ca="1" si="214"/>
        <v>0</v>
      </c>
      <c r="AY156" s="65">
        <f t="shared" ca="1" si="214"/>
        <v>0</v>
      </c>
      <c r="AZ156" s="65">
        <f t="shared" ca="1" si="214"/>
        <v>0</v>
      </c>
      <c r="BA156" s="65">
        <f t="shared" ca="1" si="214"/>
        <v>0</v>
      </c>
      <c r="BB156" s="65">
        <f t="shared" ca="1" si="214"/>
        <v>0</v>
      </c>
      <c r="BC156" s="65">
        <f t="shared" ca="1" si="214"/>
        <v>0</v>
      </c>
      <c r="BD156" s="65">
        <f t="shared" ca="1" si="214"/>
        <v>0</v>
      </c>
      <c r="BE156" s="65">
        <f t="shared" ca="1" si="214"/>
        <v>0</v>
      </c>
      <c r="BF156" s="65">
        <f t="shared" ca="1" si="210"/>
        <v>0</v>
      </c>
      <c r="BG156" s="65">
        <f t="shared" ca="1" si="210"/>
        <v>0</v>
      </c>
      <c r="BH156" s="65">
        <f t="shared" ca="1" si="210"/>
        <v>0</v>
      </c>
      <c r="BI156" s="65">
        <f t="shared" ca="1" si="210"/>
        <v>0</v>
      </c>
      <c r="BJ156" s="65">
        <f t="shared" ca="1" si="210"/>
        <v>0</v>
      </c>
      <c r="BK156" s="65">
        <f t="shared" ca="1" si="210"/>
        <v>0</v>
      </c>
      <c r="BL156" s="65">
        <f t="shared" ca="1" si="210"/>
        <v>0</v>
      </c>
      <c r="BM156" s="65">
        <f t="shared" ca="1" si="210"/>
        <v>0</v>
      </c>
      <c r="BN156" s="65">
        <f t="shared" ca="1" si="210"/>
        <v>0</v>
      </c>
      <c r="BO156" s="65">
        <f t="shared" ca="1" si="210"/>
        <v>0</v>
      </c>
      <c r="BP156" s="65">
        <f t="shared" ca="1" si="210"/>
        <v>0</v>
      </c>
      <c r="BQ156" s="65">
        <f t="shared" ca="1" si="210"/>
        <v>0</v>
      </c>
      <c r="BR156" s="65">
        <f t="shared" ca="1" si="210"/>
        <v>0</v>
      </c>
      <c r="BS156" s="65">
        <f t="shared" ca="1" si="210"/>
        <v>0</v>
      </c>
      <c r="BT156" s="65">
        <f t="shared" ca="1" si="210"/>
        <v>0</v>
      </c>
      <c r="BU156" s="65">
        <f t="shared" ca="1" si="222"/>
        <v>0</v>
      </c>
      <c r="BV156" s="65">
        <f t="shared" ca="1" si="222"/>
        <v>0</v>
      </c>
      <c r="BW156" s="65">
        <f t="shared" ca="1" si="222"/>
        <v>0</v>
      </c>
      <c r="BX156" s="65">
        <f t="shared" ca="1" si="222"/>
        <v>0</v>
      </c>
      <c r="BY156" s="65">
        <f t="shared" ca="1" si="222"/>
        <v>0</v>
      </c>
      <c r="BZ156" s="65">
        <f t="shared" ca="1" si="222"/>
        <v>0</v>
      </c>
      <c r="CA156" s="65">
        <f t="shared" ca="1" si="222"/>
        <v>0</v>
      </c>
      <c r="CB156" s="65">
        <f t="shared" ca="1" si="222"/>
        <v>0</v>
      </c>
      <c r="CC156" s="65">
        <f t="shared" ca="1" si="222"/>
        <v>0</v>
      </c>
      <c r="CD156" s="65">
        <f t="shared" ca="1" si="222"/>
        <v>0</v>
      </c>
      <c r="CE156" s="65">
        <f t="shared" ca="1" si="222"/>
        <v>0</v>
      </c>
      <c r="CF156" s="65">
        <f t="shared" ca="1" si="222"/>
        <v>0</v>
      </c>
      <c r="CG156" s="65">
        <f t="shared" ca="1" si="222"/>
        <v>0</v>
      </c>
      <c r="CH156" s="65">
        <f t="shared" ca="1" si="222"/>
        <v>0</v>
      </c>
      <c r="CI156" s="65">
        <f t="shared" ca="1" si="222"/>
        <v>0</v>
      </c>
      <c r="CJ156" s="65">
        <f t="shared" ca="1" si="222"/>
        <v>0</v>
      </c>
      <c r="CK156" s="65">
        <f t="shared" ca="1" si="215"/>
        <v>0</v>
      </c>
      <c r="CL156" s="65">
        <f t="shared" ca="1" si="215"/>
        <v>0</v>
      </c>
      <c r="CM156" s="65">
        <f t="shared" ca="1" si="215"/>
        <v>0</v>
      </c>
      <c r="CN156" s="65">
        <f t="shared" ca="1" si="215"/>
        <v>0</v>
      </c>
      <c r="CO156" s="65">
        <f t="shared" ca="1" si="215"/>
        <v>0</v>
      </c>
      <c r="CP156" s="65">
        <f t="shared" ca="1" si="215"/>
        <v>0</v>
      </c>
      <c r="CQ156" s="65">
        <f t="shared" ca="1" si="215"/>
        <v>0</v>
      </c>
      <c r="CR156" s="65">
        <f t="shared" ca="1" si="215"/>
        <v>0</v>
      </c>
      <c r="CS156" s="65">
        <f t="shared" ca="1" si="215"/>
        <v>0</v>
      </c>
      <c r="CT156" s="65">
        <f t="shared" ca="1" si="215"/>
        <v>0</v>
      </c>
      <c r="CU156" s="65">
        <f t="shared" ca="1" si="215"/>
        <v>0</v>
      </c>
      <c r="CV156" s="65">
        <f t="shared" ca="1" si="215"/>
        <v>0</v>
      </c>
      <c r="CW156" s="65">
        <f t="shared" ca="1" si="215"/>
        <v>0</v>
      </c>
      <c r="CX156" s="65">
        <f t="shared" ca="1" si="215"/>
        <v>0</v>
      </c>
      <c r="CY156" s="65">
        <f t="shared" ca="1" si="215"/>
        <v>0</v>
      </c>
      <c r="CZ156" s="65">
        <f t="shared" ca="1" si="223"/>
        <v>0</v>
      </c>
      <c r="DA156" s="65">
        <f t="shared" ca="1" si="223"/>
        <v>0</v>
      </c>
      <c r="DB156" s="65">
        <f t="shared" ca="1" si="223"/>
        <v>0</v>
      </c>
      <c r="DC156" s="65">
        <f t="shared" ca="1" si="223"/>
        <v>0</v>
      </c>
      <c r="DD156" s="65">
        <f t="shared" ca="1" si="223"/>
        <v>0</v>
      </c>
      <c r="DE156" s="65">
        <f t="shared" ca="1" si="223"/>
        <v>0</v>
      </c>
      <c r="DF156" s="65">
        <f t="shared" ca="1" si="223"/>
        <v>0</v>
      </c>
      <c r="DG156" s="65">
        <f t="shared" ca="1" si="223"/>
        <v>0</v>
      </c>
      <c r="DH156" s="65">
        <f t="shared" ca="1" si="223"/>
        <v>0</v>
      </c>
      <c r="DI156" s="65">
        <f t="shared" ca="1" si="223"/>
        <v>0</v>
      </c>
      <c r="DJ156" s="65">
        <f t="shared" ca="1" si="223"/>
        <v>0</v>
      </c>
      <c r="DK156" s="65">
        <f t="shared" ca="1" si="223"/>
        <v>0</v>
      </c>
      <c r="DL156" s="65">
        <f t="shared" ca="1" si="223"/>
        <v>0</v>
      </c>
      <c r="DM156" s="65">
        <f t="shared" ca="1" si="223"/>
        <v>0</v>
      </c>
      <c r="DN156" s="65">
        <f t="shared" ca="1" si="223"/>
        <v>0</v>
      </c>
      <c r="DO156" s="65">
        <f t="shared" ca="1" si="223"/>
        <v>0</v>
      </c>
      <c r="DP156" s="65">
        <f t="shared" ca="1" si="216"/>
        <v>0</v>
      </c>
      <c r="DQ156" s="65">
        <f t="shared" ca="1" si="216"/>
        <v>0</v>
      </c>
      <c r="DR156" s="65">
        <f t="shared" ca="1" si="216"/>
        <v>0</v>
      </c>
      <c r="DS156" s="65">
        <f t="shared" ca="1" si="216"/>
        <v>0</v>
      </c>
      <c r="DT156" s="65">
        <f t="shared" ca="1" si="216"/>
        <v>0</v>
      </c>
      <c r="DU156" s="65">
        <f t="shared" ca="1" si="216"/>
        <v>0</v>
      </c>
      <c r="DV156" s="65">
        <f t="shared" ca="1" si="216"/>
        <v>0</v>
      </c>
      <c r="DW156" s="65">
        <f t="shared" ca="1" si="216"/>
        <v>0</v>
      </c>
      <c r="DX156" s="65">
        <f t="shared" ca="1" si="216"/>
        <v>0</v>
      </c>
      <c r="DY156" s="65">
        <f t="shared" ca="1" si="216"/>
        <v>0</v>
      </c>
      <c r="DZ156" s="65">
        <f t="shared" ca="1" si="216"/>
        <v>0</v>
      </c>
      <c r="EA156" s="65">
        <f t="shared" ca="1" si="224"/>
        <v>0</v>
      </c>
      <c r="EB156" s="65">
        <f t="shared" ca="1" si="224"/>
        <v>0</v>
      </c>
      <c r="EC156" s="65">
        <f t="shared" ca="1" si="224"/>
        <v>0</v>
      </c>
      <c r="ED156" s="65">
        <f t="shared" ca="1" si="224"/>
        <v>0</v>
      </c>
      <c r="EE156" s="65">
        <f t="shared" ca="1" si="224"/>
        <v>0</v>
      </c>
      <c r="EF156" s="65">
        <f t="shared" ca="1" si="224"/>
        <v>0</v>
      </c>
      <c r="EG156" s="65">
        <f t="shared" ca="1" si="224"/>
        <v>0</v>
      </c>
      <c r="EH156" s="65">
        <f t="shared" ca="1" si="224"/>
        <v>0</v>
      </c>
      <c r="EI156" s="65">
        <f t="shared" ca="1" si="224"/>
        <v>0</v>
      </c>
      <c r="EJ156" s="65">
        <f t="shared" ca="1" si="224"/>
        <v>0</v>
      </c>
      <c r="EK156" s="65">
        <f t="shared" ca="1" si="217"/>
        <v>0</v>
      </c>
      <c r="EL156" s="65">
        <f t="shared" ca="1" si="217"/>
        <v>0</v>
      </c>
      <c r="EM156" s="65">
        <f t="shared" ca="1" si="217"/>
        <v>0</v>
      </c>
      <c r="EN156" s="65">
        <f t="shared" ca="1" si="217"/>
        <v>0</v>
      </c>
      <c r="EO156" s="65">
        <f t="shared" ca="1" si="217"/>
        <v>0</v>
      </c>
      <c r="EP156" s="65">
        <f t="shared" ca="1" si="217"/>
        <v>0</v>
      </c>
      <c r="EQ156" s="65">
        <f t="shared" ca="1" si="217"/>
        <v>0</v>
      </c>
      <c r="ER156" s="65">
        <f t="shared" ca="1" si="217"/>
        <v>0</v>
      </c>
      <c r="ES156" s="65">
        <f t="shared" ca="1" si="217"/>
        <v>0</v>
      </c>
      <c r="ET156" s="65">
        <f t="shared" ca="1" si="217"/>
        <v>0</v>
      </c>
      <c r="EU156" s="65">
        <f t="shared" ca="1" si="217"/>
        <v>0</v>
      </c>
      <c r="EV156" s="65">
        <f t="shared" ca="1" si="218"/>
        <v>0</v>
      </c>
      <c r="EW156" s="65">
        <f t="shared" ca="1" si="218"/>
        <v>0</v>
      </c>
      <c r="EX156" s="65">
        <f t="shared" ca="1" si="218"/>
        <v>0</v>
      </c>
      <c r="EY156" s="65">
        <f t="shared" ca="1" si="218"/>
        <v>0</v>
      </c>
      <c r="EZ156" s="65">
        <f t="shared" ca="1" si="218"/>
        <v>0</v>
      </c>
      <c r="FA156" s="65">
        <f t="shared" ca="1" si="218"/>
        <v>0</v>
      </c>
      <c r="FB156" s="65">
        <f t="shared" ca="1" si="218"/>
        <v>0</v>
      </c>
      <c r="FC156" s="65">
        <f t="shared" ca="1" si="218"/>
        <v>0</v>
      </c>
      <c r="FD156" s="65">
        <f t="shared" ca="1" si="218"/>
        <v>0</v>
      </c>
      <c r="FE156" s="65">
        <f t="shared" ca="1" si="218"/>
        <v>0</v>
      </c>
      <c r="FF156" s="65">
        <f t="shared" ca="1" si="218"/>
        <v>0</v>
      </c>
      <c r="FG156" s="65">
        <f t="shared" ca="1" si="218"/>
        <v>0</v>
      </c>
      <c r="FH156" s="65">
        <f t="shared" ca="1" si="218"/>
        <v>0</v>
      </c>
      <c r="FI156" s="65">
        <f t="shared" ca="1" si="218"/>
        <v>0</v>
      </c>
      <c r="FJ156" s="65">
        <f t="shared" ca="1" si="218"/>
        <v>0</v>
      </c>
      <c r="FK156" s="65">
        <f t="shared" ca="1" si="218"/>
        <v>0</v>
      </c>
      <c r="FL156" s="65">
        <f t="shared" ca="1" si="211"/>
        <v>0</v>
      </c>
      <c r="FM156" s="65">
        <f t="shared" ca="1" si="211"/>
        <v>0</v>
      </c>
      <c r="FN156" s="65">
        <f t="shared" ca="1" si="211"/>
        <v>0</v>
      </c>
      <c r="FO156" s="65">
        <f t="shared" ca="1" si="211"/>
        <v>0</v>
      </c>
      <c r="FP156" s="65">
        <f t="shared" ca="1" si="211"/>
        <v>0</v>
      </c>
      <c r="FQ156" s="65">
        <f t="shared" ca="1" si="211"/>
        <v>0</v>
      </c>
      <c r="FR156" s="65">
        <f t="shared" ca="1" si="211"/>
        <v>0</v>
      </c>
      <c r="FS156" s="65">
        <f t="shared" ca="1" si="211"/>
        <v>0</v>
      </c>
      <c r="FT156" s="65">
        <f t="shared" ca="1" si="211"/>
        <v>0</v>
      </c>
      <c r="FU156" s="65">
        <f t="shared" ca="1" si="211"/>
        <v>0</v>
      </c>
      <c r="FV156" s="65">
        <f t="shared" ca="1" si="211"/>
        <v>0</v>
      </c>
      <c r="FW156" s="65">
        <f t="shared" ca="1" si="211"/>
        <v>0</v>
      </c>
      <c r="FX156" s="65">
        <f t="shared" ca="1" si="211"/>
        <v>0</v>
      </c>
      <c r="FY156" s="65">
        <f t="shared" ca="1" si="211"/>
        <v>0</v>
      </c>
      <c r="FZ156" s="65">
        <f t="shared" ca="1" si="211"/>
        <v>0</v>
      </c>
      <c r="GA156" s="65">
        <f t="shared" ca="1" si="225"/>
        <v>0</v>
      </c>
      <c r="GB156" s="65">
        <f t="shared" ca="1" si="225"/>
        <v>0</v>
      </c>
      <c r="GC156" s="65">
        <f t="shared" ca="1" si="225"/>
        <v>0</v>
      </c>
      <c r="GD156" s="65">
        <f t="shared" ca="1" si="225"/>
        <v>0</v>
      </c>
      <c r="GE156" s="65">
        <f t="shared" ca="1" si="225"/>
        <v>0</v>
      </c>
      <c r="GF156" s="65">
        <f t="shared" ca="1" si="225"/>
        <v>0</v>
      </c>
      <c r="GG156" s="65">
        <f t="shared" ca="1" si="225"/>
        <v>0</v>
      </c>
      <c r="GH156" s="65">
        <f t="shared" ca="1" si="225"/>
        <v>0</v>
      </c>
      <c r="GI156" s="65">
        <f t="shared" ca="1" si="225"/>
        <v>0</v>
      </c>
      <c r="GJ156" s="65">
        <f t="shared" ca="1" si="225"/>
        <v>0</v>
      </c>
      <c r="GK156" s="65">
        <f t="shared" ca="1" si="225"/>
        <v>0</v>
      </c>
      <c r="GL156" s="65">
        <f t="shared" ca="1" si="225"/>
        <v>0</v>
      </c>
      <c r="GM156" s="65">
        <f t="shared" ca="1" si="225"/>
        <v>0</v>
      </c>
      <c r="GN156" s="65">
        <f t="shared" ca="1" si="225"/>
        <v>0</v>
      </c>
      <c r="GO156" s="65">
        <f t="shared" ca="1" si="225"/>
        <v>0</v>
      </c>
      <c r="GP156" s="65">
        <f t="shared" ca="1" si="225"/>
        <v>0</v>
      </c>
      <c r="GQ156" s="65">
        <f t="shared" ca="1" si="226"/>
        <v>0</v>
      </c>
      <c r="GR156" s="65">
        <f t="shared" ca="1" si="226"/>
        <v>0</v>
      </c>
      <c r="GS156" s="65">
        <f t="shared" ca="1" si="226"/>
        <v>0</v>
      </c>
      <c r="GT156" s="65">
        <f t="shared" ca="1" si="226"/>
        <v>0</v>
      </c>
      <c r="GU156" s="65">
        <f t="shared" ca="1" si="226"/>
        <v>0</v>
      </c>
      <c r="GV156" s="65">
        <f t="shared" ca="1" si="226"/>
        <v>0</v>
      </c>
      <c r="GW156" s="65">
        <f t="shared" ca="1" si="226"/>
        <v>0</v>
      </c>
      <c r="GX156" s="65">
        <f t="shared" ca="1" si="226"/>
        <v>0</v>
      </c>
      <c r="GY156" s="65">
        <f t="shared" ca="1" si="226"/>
        <v>0</v>
      </c>
      <c r="GZ156" s="65">
        <f t="shared" ca="1" si="226"/>
        <v>0</v>
      </c>
      <c r="HA156" s="65">
        <f t="shared" ca="1" si="226"/>
        <v>0</v>
      </c>
      <c r="HB156" s="65">
        <f t="shared" ca="1" si="226"/>
        <v>0</v>
      </c>
      <c r="HC156" s="65">
        <f t="shared" ca="1" si="219"/>
        <v>0</v>
      </c>
      <c r="HD156" s="65">
        <f t="shared" ca="1" si="219"/>
        <v>0</v>
      </c>
      <c r="HE156" s="65">
        <f t="shared" ca="1" si="219"/>
        <v>0</v>
      </c>
      <c r="HF156" s="65">
        <f t="shared" ca="1" si="219"/>
        <v>0</v>
      </c>
      <c r="HG156" s="65">
        <f t="shared" ca="1" si="219"/>
        <v>0</v>
      </c>
      <c r="HH156" s="65">
        <f t="shared" ca="1" si="219"/>
        <v>0</v>
      </c>
      <c r="HI156" s="65">
        <f t="shared" ca="1" si="219"/>
        <v>0</v>
      </c>
      <c r="HJ156" s="65">
        <f t="shared" ca="1" si="219"/>
        <v>0</v>
      </c>
      <c r="HK156" s="65">
        <f t="shared" ca="1" si="219"/>
        <v>0</v>
      </c>
      <c r="HL156" s="65">
        <f t="shared" ca="1" si="219"/>
        <v>0</v>
      </c>
      <c r="HM156" s="65">
        <f t="shared" ca="1" si="227"/>
        <v>0</v>
      </c>
      <c r="HN156" s="65">
        <f t="shared" ca="1" si="227"/>
        <v>0</v>
      </c>
      <c r="HO156" s="65">
        <f t="shared" ca="1" si="227"/>
        <v>0</v>
      </c>
      <c r="HP156" s="65">
        <f t="shared" ca="1" si="227"/>
        <v>0</v>
      </c>
      <c r="HQ156" s="65">
        <f t="shared" ca="1" si="227"/>
        <v>0</v>
      </c>
      <c r="HR156" s="65">
        <f t="shared" ca="1" si="227"/>
        <v>0</v>
      </c>
      <c r="HS156" s="65">
        <f t="shared" ca="1" si="227"/>
        <v>0</v>
      </c>
      <c r="HT156" s="65">
        <f t="shared" ca="1" si="227"/>
        <v>0</v>
      </c>
      <c r="HU156" s="65">
        <f t="shared" ca="1" si="227"/>
        <v>0</v>
      </c>
      <c r="HV156" s="65">
        <f t="shared" ca="1" si="227"/>
        <v>0</v>
      </c>
      <c r="HW156" s="65">
        <f t="shared" ca="1" si="227"/>
        <v>0</v>
      </c>
      <c r="HX156" s="65">
        <f t="shared" ca="1" si="227"/>
        <v>0</v>
      </c>
      <c r="HY156" s="65">
        <f t="shared" ca="1" si="227"/>
        <v>0</v>
      </c>
      <c r="HZ156" s="65">
        <f t="shared" ca="1" si="227"/>
        <v>0</v>
      </c>
      <c r="IA156" s="65">
        <f t="shared" ca="1" si="227"/>
        <v>0</v>
      </c>
      <c r="IB156" s="65">
        <f t="shared" ca="1" si="227"/>
        <v>0</v>
      </c>
      <c r="IC156" s="65">
        <f t="shared" ca="1" si="228"/>
        <v>0</v>
      </c>
      <c r="ID156" s="65">
        <f t="shared" ca="1" si="228"/>
        <v>0</v>
      </c>
      <c r="IE156" s="65">
        <f t="shared" ca="1" si="228"/>
        <v>0</v>
      </c>
      <c r="IF156" s="65">
        <f t="shared" ca="1" si="228"/>
        <v>0</v>
      </c>
      <c r="IG156" s="65">
        <f t="shared" ca="1" si="228"/>
        <v>0</v>
      </c>
      <c r="IH156" s="65">
        <f t="shared" ca="1" si="228"/>
        <v>0</v>
      </c>
      <c r="II156" s="65">
        <f t="shared" ca="1" si="228"/>
        <v>0</v>
      </c>
      <c r="IJ156" s="65">
        <f t="shared" ca="1" si="228"/>
        <v>0</v>
      </c>
      <c r="IK156" s="65">
        <f t="shared" ca="1" si="228"/>
        <v>0</v>
      </c>
      <c r="IL156" s="65">
        <f t="shared" ca="1" si="228"/>
        <v>0</v>
      </c>
      <c r="IM156" s="65">
        <f t="shared" ca="1" si="228"/>
        <v>0</v>
      </c>
      <c r="IN156" s="65">
        <f t="shared" ca="1" si="228"/>
        <v>0</v>
      </c>
      <c r="IO156" s="65">
        <f t="shared" ca="1" si="228"/>
        <v>0</v>
      </c>
      <c r="IP156" s="65">
        <f t="shared" ca="1" si="228"/>
        <v>0</v>
      </c>
      <c r="IQ156" s="65">
        <f t="shared" ca="1" si="220"/>
        <v>0</v>
      </c>
      <c r="IR156" s="65">
        <f t="shared" ca="1" si="220"/>
        <v>0</v>
      </c>
      <c r="IS156" s="65">
        <f t="shared" ca="1" si="220"/>
        <v>0</v>
      </c>
      <c r="IT156" s="65">
        <f t="shared" ca="1" si="220"/>
        <v>0</v>
      </c>
      <c r="IU156" s="65">
        <f t="shared" ca="1" si="220"/>
        <v>0</v>
      </c>
      <c r="IV156" s="65">
        <f t="shared" ca="1" si="220"/>
        <v>0</v>
      </c>
      <c r="IW156" s="65">
        <f t="shared" ca="1" si="220"/>
        <v>0</v>
      </c>
      <c r="IX156" s="65">
        <f t="shared" ca="1" si="220"/>
        <v>0</v>
      </c>
      <c r="IY156" s="65">
        <f t="shared" ca="1" si="220"/>
        <v>0</v>
      </c>
      <c r="IZ156" s="65">
        <f t="shared" ca="1" si="220"/>
        <v>0</v>
      </c>
      <c r="JA156" s="65"/>
      <c r="JB156" s="65"/>
      <c r="JC156" s="65"/>
      <c r="JD156" s="65"/>
      <c r="JE156" s="65"/>
      <c r="JF156" s="65"/>
      <c r="JG156" s="65"/>
      <c r="JH156" s="65"/>
      <c r="JI156" s="65"/>
      <c r="JJ156" s="65"/>
      <c r="JK156" s="65"/>
      <c r="JL156" s="65"/>
      <c r="JM156" s="65"/>
      <c r="JN156" s="65"/>
      <c r="JO156" s="65"/>
      <c r="JP156" s="65"/>
      <c r="JQ156" s="65"/>
      <c r="JR156" s="65"/>
    </row>
    <row r="157" spans="1:278" x14ac:dyDescent="0.2">
      <c r="A157" s="64">
        <f t="shared" si="208"/>
        <v>148</v>
      </c>
      <c r="B157" s="65">
        <f t="shared" ca="1" si="206"/>
        <v>0</v>
      </c>
      <c r="C157" s="65">
        <f t="shared" ca="1" si="147"/>
        <v>0</v>
      </c>
      <c r="D157" s="65">
        <f t="shared" ca="1" si="148"/>
        <v>0</v>
      </c>
      <c r="E157" s="72">
        <f t="shared" ca="1" si="149"/>
        <v>0</v>
      </c>
      <c r="F157" s="67">
        <f t="shared" si="207"/>
        <v>0</v>
      </c>
      <c r="H157" s="72">
        <f t="shared" ca="1" si="209"/>
        <v>0</v>
      </c>
      <c r="I157" s="64">
        <f t="shared" ca="1" si="197"/>
        <v>155</v>
      </c>
      <c r="J157" s="67">
        <f t="shared" ca="1" si="212"/>
        <v>0</v>
      </c>
      <c r="K157" s="65">
        <f t="shared" ca="1" si="221"/>
        <v>0</v>
      </c>
      <c r="L157" s="65">
        <f t="shared" ca="1" si="221"/>
        <v>0</v>
      </c>
      <c r="M157" s="65">
        <f t="shared" ca="1" si="221"/>
        <v>0</v>
      </c>
      <c r="N157" s="65">
        <f t="shared" ca="1" si="221"/>
        <v>0</v>
      </c>
      <c r="O157" s="65">
        <f t="shared" ca="1" si="221"/>
        <v>0</v>
      </c>
      <c r="P157" s="65">
        <f t="shared" ca="1" si="221"/>
        <v>0</v>
      </c>
      <c r="Q157" s="65">
        <f t="shared" ca="1" si="221"/>
        <v>0</v>
      </c>
      <c r="R157" s="65">
        <f t="shared" ca="1" si="221"/>
        <v>0</v>
      </c>
      <c r="S157" s="65">
        <f t="shared" ca="1" si="221"/>
        <v>0</v>
      </c>
      <c r="T157" s="65">
        <f t="shared" ca="1" si="221"/>
        <v>0</v>
      </c>
      <c r="U157" s="65">
        <f t="shared" ca="1" si="221"/>
        <v>0</v>
      </c>
      <c r="V157" s="65">
        <f t="shared" ca="1" si="221"/>
        <v>0</v>
      </c>
      <c r="W157" s="65">
        <f t="shared" ca="1" si="221"/>
        <v>0</v>
      </c>
      <c r="X157" s="65">
        <f t="shared" ca="1" si="221"/>
        <v>0</v>
      </c>
      <c r="Y157" s="65">
        <f t="shared" ca="1" si="221"/>
        <v>0</v>
      </c>
      <c r="Z157" s="65">
        <f t="shared" ca="1" si="221"/>
        <v>0</v>
      </c>
      <c r="AA157" s="65">
        <f t="shared" ca="1" si="213"/>
        <v>0</v>
      </c>
      <c r="AB157" s="65">
        <f t="shared" ca="1" si="213"/>
        <v>0</v>
      </c>
      <c r="AC157" s="65">
        <f t="shared" ca="1" si="213"/>
        <v>0</v>
      </c>
      <c r="AD157" s="65">
        <f t="shared" ca="1" si="213"/>
        <v>0</v>
      </c>
      <c r="AE157" s="65">
        <f t="shared" ca="1" si="213"/>
        <v>0</v>
      </c>
      <c r="AF157" s="65">
        <f t="shared" ca="1" si="213"/>
        <v>0</v>
      </c>
      <c r="AG157" s="65">
        <f t="shared" ca="1" si="213"/>
        <v>0</v>
      </c>
      <c r="AH157" s="65">
        <f t="shared" ca="1" si="213"/>
        <v>0</v>
      </c>
      <c r="AI157" s="65">
        <f t="shared" ca="1" si="213"/>
        <v>0</v>
      </c>
      <c r="AJ157" s="65">
        <f t="shared" ca="1" si="213"/>
        <v>0</v>
      </c>
      <c r="AK157" s="65">
        <f t="shared" ca="1" si="213"/>
        <v>0</v>
      </c>
      <c r="AL157" s="65">
        <f t="shared" ca="1" si="213"/>
        <v>0</v>
      </c>
      <c r="AM157" s="65">
        <f t="shared" ca="1" si="213"/>
        <v>0</v>
      </c>
      <c r="AN157" s="65">
        <f t="shared" ca="1" si="213"/>
        <v>0</v>
      </c>
      <c r="AO157" s="65">
        <f t="shared" ca="1" si="213"/>
        <v>0</v>
      </c>
      <c r="AP157" s="65">
        <f t="shared" ca="1" si="214"/>
        <v>0</v>
      </c>
      <c r="AQ157" s="65">
        <f t="shared" ca="1" si="214"/>
        <v>0</v>
      </c>
      <c r="AR157" s="65">
        <f t="shared" ca="1" si="214"/>
        <v>0</v>
      </c>
      <c r="AS157" s="65">
        <f t="shared" ca="1" si="214"/>
        <v>0</v>
      </c>
      <c r="AT157" s="65">
        <f t="shared" ca="1" si="214"/>
        <v>0</v>
      </c>
      <c r="AU157" s="65">
        <f t="shared" ca="1" si="214"/>
        <v>0</v>
      </c>
      <c r="AV157" s="65">
        <f t="shared" ca="1" si="214"/>
        <v>0</v>
      </c>
      <c r="AW157" s="65">
        <f t="shared" ca="1" si="214"/>
        <v>0</v>
      </c>
      <c r="AX157" s="65">
        <f t="shared" ca="1" si="214"/>
        <v>0</v>
      </c>
      <c r="AY157" s="65">
        <f t="shared" ca="1" si="214"/>
        <v>0</v>
      </c>
      <c r="AZ157" s="65">
        <f t="shared" ca="1" si="214"/>
        <v>0</v>
      </c>
      <c r="BA157" s="65">
        <f t="shared" ca="1" si="214"/>
        <v>0</v>
      </c>
      <c r="BB157" s="65">
        <f t="shared" ca="1" si="214"/>
        <v>0</v>
      </c>
      <c r="BC157" s="65">
        <f t="shared" ca="1" si="214"/>
        <v>0</v>
      </c>
      <c r="BD157" s="65">
        <f t="shared" ca="1" si="214"/>
        <v>0</v>
      </c>
      <c r="BE157" s="65">
        <f t="shared" ca="1" si="214"/>
        <v>0</v>
      </c>
      <c r="BF157" s="65">
        <f t="shared" ca="1" si="210"/>
        <v>0</v>
      </c>
      <c r="BG157" s="65">
        <f t="shared" ca="1" si="210"/>
        <v>0</v>
      </c>
      <c r="BH157" s="65">
        <f t="shared" ca="1" si="210"/>
        <v>0</v>
      </c>
      <c r="BI157" s="65">
        <f t="shared" ca="1" si="210"/>
        <v>0</v>
      </c>
      <c r="BJ157" s="65">
        <f t="shared" ca="1" si="210"/>
        <v>0</v>
      </c>
      <c r="BK157" s="65">
        <f t="shared" ca="1" si="210"/>
        <v>0</v>
      </c>
      <c r="BL157" s="65">
        <f t="shared" ca="1" si="210"/>
        <v>0</v>
      </c>
      <c r="BM157" s="65">
        <f t="shared" ca="1" si="210"/>
        <v>0</v>
      </c>
      <c r="BN157" s="65">
        <f t="shared" ca="1" si="210"/>
        <v>0</v>
      </c>
      <c r="BO157" s="65">
        <f t="shared" ca="1" si="210"/>
        <v>0</v>
      </c>
      <c r="BP157" s="65">
        <f t="shared" ca="1" si="210"/>
        <v>0</v>
      </c>
      <c r="BQ157" s="65">
        <f t="shared" ca="1" si="210"/>
        <v>0</v>
      </c>
      <c r="BR157" s="65">
        <f t="shared" ca="1" si="210"/>
        <v>0</v>
      </c>
      <c r="BS157" s="65">
        <f t="shared" ca="1" si="210"/>
        <v>0</v>
      </c>
      <c r="BT157" s="65">
        <f t="shared" ca="1" si="210"/>
        <v>0</v>
      </c>
      <c r="BU157" s="65">
        <f t="shared" ca="1" si="222"/>
        <v>0</v>
      </c>
      <c r="BV157" s="65">
        <f t="shared" ca="1" si="222"/>
        <v>0</v>
      </c>
      <c r="BW157" s="65">
        <f t="shared" ca="1" si="222"/>
        <v>0</v>
      </c>
      <c r="BX157" s="65">
        <f t="shared" ca="1" si="222"/>
        <v>0</v>
      </c>
      <c r="BY157" s="65">
        <f t="shared" ca="1" si="222"/>
        <v>0</v>
      </c>
      <c r="BZ157" s="65">
        <f t="shared" ca="1" si="222"/>
        <v>0</v>
      </c>
      <c r="CA157" s="65">
        <f t="shared" ca="1" si="222"/>
        <v>0</v>
      </c>
      <c r="CB157" s="65">
        <f t="shared" ca="1" si="222"/>
        <v>0</v>
      </c>
      <c r="CC157" s="65">
        <f t="shared" ca="1" si="222"/>
        <v>0</v>
      </c>
      <c r="CD157" s="65">
        <f t="shared" ca="1" si="222"/>
        <v>0</v>
      </c>
      <c r="CE157" s="65">
        <f t="shared" ca="1" si="222"/>
        <v>0</v>
      </c>
      <c r="CF157" s="65">
        <f t="shared" ca="1" si="222"/>
        <v>0</v>
      </c>
      <c r="CG157" s="65">
        <f t="shared" ca="1" si="222"/>
        <v>0</v>
      </c>
      <c r="CH157" s="65">
        <f t="shared" ca="1" si="222"/>
        <v>0</v>
      </c>
      <c r="CI157" s="65">
        <f t="shared" ca="1" si="222"/>
        <v>0</v>
      </c>
      <c r="CJ157" s="65">
        <f t="shared" ca="1" si="222"/>
        <v>0</v>
      </c>
      <c r="CK157" s="65">
        <f t="shared" ca="1" si="215"/>
        <v>0</v>
      </c>
      <c r="CL157" s="65">
        <f t="shared" ca="1" si="215"/>
        <v>0</v>
      </c>
      <c r="CM157" s="65">
        <f t="shared" ca="1" si="215"/>
        <v>0</v>
      </c>
      <c r="CN157" s="65">
        <f t="shared" ca="1" si="215"/>
        <v>0</v>
      </c>
      <c r="CO157" s="65">
        <f t="shared" ca="1" si="215"/>
        <v>0</v>
      </c>
      <c r="CP157" s="65">
        <f t="shared" ca="1" si="215"/>
        <v>0</v>
      </c>
      <c r="CQ157" s="65">
        <f t="shared" ca="1" si="215"/>
        <v>0</v>
      </c>
      <c r="CR157" s="65">
        <f t="shared" ca="1" si="215"/>
        <v>0</v>
      </c>
      <c r="CS157" s="65">
        <f t="shared" ca="1" si="215"/>
        <v>0</v>
      </c>
      <c r="CT157" s="65">
        <f t="shared" ca="1" si="215"/>
        <v>0</v>
      </c>
      <c r="CU157" s="65">
        <f t="shared" ca="1" si="215"/>
        <v>0</v>
      </c>
      <c r="CV157" s="65">
        <f t="shared" ca="1" si="215"/>
        <v>0</v>
      </c>
      <c r="CW157" s="65">
        <f t="shared" ca="1" si="215"/>
        <v>0</v>
      </c>
      <c r="CX157" s="65">
        <f t="shared" ca="1" si="215"/>
        <v>0</v>
      </c>
      <c r="CY157" s="65">
        <f t="shared" ca="1" si="215"/>
        <v>0</v>
      </c>
      <c r="CZ157" s="65">
        <f t="shared" ca="1" si="223"/>
        <v>0</v>
      </c>
      <c r="DA157" s="65">
        <f t="shared" ca="1" si="223"/>
        <v>0</v>
      </c>
      <c r="DB157" s="65">
        <f t="shared" ca="1" si="223"/>
        <v>0</v>
      </c>
      <c r="DC157" s="65">
        <f t="shared" ca="1" si="223"/>
        <v>0</v>
      </c>
      <c r="DD157" s="65">
        <f t="shared" ca="1" si="223"/>
        <v>0</v>
      </c>
      <c r="DE157" s="65">
        <f t="shared" ca="1" si="223"/>
        <v>0</v>
      </c>
      <c r="DF157" s="65">
        <f t="shared" ca="1" si="223"/>
        <v>0</v>
      </c>
      <c r="DG157" s="65">
        <f t="shared" ca="1" si="223"/>
        <v>0</v>
      </c>
      <c r="DH157" s="65">
        <f t="shared" ca="1" si="223"/>
        <v>0</v>
      </c>
      <c r="DI157" s="65">
        <f t="shared" ca="1" si="223"/>
        <v>0</v>
      </c>
      <c r="DJ157" s="65">
        <f t="shared" ca="1" si="223"/>
        <v>0</v>
      </c>
      <c r="DK157" s="65">
        <f t="shared" ca="1" si="223"/>
        <v>0</v>
      </c>
      <c r="DL157" s="65">
        <f t="shared" ca="1" si="223"/>
        <v>0</v>
      </c>
      <c r="DM157" s="65">
        <f t="shared" ca="1" si="223"/>
        <v>0</v>
      </c>
      <c r="DN157" s="65">
        <f t="shared" ca="1" si="223"/>
        <v>0</v>
      </c>
      <c r="DO157" s="65">
        <f t="shared" ca="1" si="223"/>
        <v>0</v>
      </c>
      <c r="DP157" s="65">
        <f t="shared" ca="1" si="216"/>
        <v>0</v>
      </c>
      <c r="DQ157" s="65">
        <f t="shared" ca="1" si="216"/>
        <v>0</v>
      </c>
      <c r="DR157" s="65">
        <f t="shared" ca="1" si="216"/>
        <v>0</v>
      </c>
      <c r="DS157" s="65">
        <f t="shared" ca="1" si="216"/>
        <v>0</v>
      </c>
      <c r="DT157" s="65">
        <f t="shared" ca="1" si="216"/>
        <v>0</v>
      </c>
      <c r="DU157" s="65">
        <f t="shared" ca="1" si="216"/>
        <v>0</v>
      </c>
      <c r="DV157" s="65">
        <f t="shared" ca="1" si="216"/>
        <v>0</v>
      </c>
      <c r="DW157" s="65">
        <f t="shared" ca="1" si="216"/>
        <v>0</v>
      </c>
      <c r="DX157" s="65">
        <f t="shared" ca="1" si="216"/>
        <v>0</v>
      </c>
      <c r="DY157" s="65">
        <f t="shared" ca="1" si="216"/>
        <v>0</v>
      </c>
      <c r="DZ157" s="65">
        <f t="shared" ca="1" si="216"/>
        <v>0</v>
      </c>
      <c r="EA157" s="65">
        <f t="shared" ca="1" si="224"/>
        <v>0</v>
      </c>
      <c r="EB157" s="65">
        <f t="shared" ca="1" si="224"/>
        <v>0</v>
      </c>
      <c r="EC157" s="65">
        <f t="shared" ca="1" si="224"/>
        <v>0</v>
      </c>
      <c r="ED157" s="65">
        <f t="shared" ca="1" si="224"/>
        <v>0</v>
      </c>
      <c r="EE157" s="65">
        <f t="shared" ca="1" si="224"/>
        <v>0</v>
      </c>
      <c r="EF157" s="65">
        <f t="shared" ca="1" si="224"/>
        <v>0</v>
      </c>
      <c r="EG157" s="65">
        <f t="shared" ca="1" si="224"/>
        <v>0</v>
      </c>
      <c r="EH157" s="65">
        <f t="shared" ca="1" si="224"/>
        <v>0</v>
      </c>
      <c r="EI157" s="65">
        <f t="shared" ca="1" si="224"/>
        <v>0</v>
      </c>
      <c r="EJ157" s="65">
        <f t="shared" ca="1" si="224"/>
        <v>0</v>
      </c>
      <c r="EK157" s="65">
        <f t="shared" ca="1" si="217"/>
        <v>0</v>
      </c>
      <c r="EL157" s="65">
        <f t="shared" ca="1" si="217"/>
        <v>0</v>
      </c>
      <c r="EM157" s="65">
        <f t="shared" ca="1" si="217"/>
        <v>0</v>
      </c>
      <c r="EN157" s="65">
        <f t="shared" ca="1" si="217"/>
        <v>0</v>
      </c>
      <c r="EO157" s="65">
        <f t="shared" ca="1" si="217"/>
        <v>0</v>
      </c>
      <c r="EP157" s="65">
        <f t="shared" ca="1" si="217"/>
        <v>0</v>
      </c>
      <c r="EQ157" s="65">
        <f t="shared" ca="1" si="217"/>
        <v>0</v>
      </c>
      <c r="ER157" s="65">
        <f t="shared" ca="1" si="217"/>
        <v>0</v>
      </c>
      <c r="ES157" s="65">
        <f t="shared" ca="1" si="217"/>
        <v>0</v>
      </c>
      <c r="ET157" s="65">
        <f t="shared" ca="1" si="217"/>
        <v>0</v>
      </c>
      <c r="EU157" s="65">
        <f t="shared" ca="1" si="217"/>
        <v>0</v>
      </c>
      <c r="EV157" s="65">
        <f t="shared" ca="1" si="218"/>
        <v>0</v>
      </c>
      <c r="EW157" s="65">
        <f t="shared" ca="1" si="218"/>
        <v>0</v>
      </c>
      <c r="EX157" s="65">
        <f t="shared" ca="1" si="218"/>
        <v>0</v>
      </c>
      <c r="EY157" s="65">
        <f t="shared" ca="1" si="218"/>
        <v>0</v>
      </c>
      <c r="EZ157" s="65">
        <f t="shared" ca="1" si="218"/>
        <v>0</v>
      </c>
      <c r="FA157" s="65">
        <f t="shared" ca="1" si="218"/>
        <v>0</v>
      </c>
      <c r="FB157" s="65">
        <f t="shared" ca="1" si="218"/>
        <v>0</v>
      </c>
      <c r="FC157" s="65">
        <f t="shared" ca="1" si="218"/>
        <v>0</v>
      </c>
      <c r="FD157" s="65">
        <f t="shared" ca="1" si="218"/>
        <v>0</v>
      </c>
      <c r="FE157" s="65">
        <f t="shared" ca="1" si="218"/>
        <v>0</v>
      </c>
      <c r="FF157" s="65">
        <f t="shared" ca="1" si="218"/>
        <v>0</v>
      </c>
      <c r="FG157" s="65">
        <f t="shared" ca="1" si="218"/>
        <v>0</v>
      </c>
      <c r="FH157" s="65">
        <f t="shared" ca="1" si="218"/>
        <v>0</v>
      </c>
      <c r="FI157" s="65">
        <f t="shared" ca="1" si="218"/>
        <v>0</v>
      </c>
      <c r="FJ157" s="65">
        <f t="shared" ca="1" si="218"/>
        <v>0</v>
      </c>
      <c r="FK157" s="65">
        <f t="shared" ca="1" si="218"/>
        <v>0</v>
      </c>
      <c r="FL157" s="65">
        <f t="shared" ca="1" si="211"/>
        <v>0</v>
      </c>
      <c r="FM157" s="65">
        <f t="shared" ca="1" si="211"/>
        <v>0</v>
      </c>
      <c r="FN157" s="65">
        <f t="shared" ca="1" si="211"/>
        <v>0</v>
      </c>
      <c r="FO157" s="65">
        <f t="shared" ca="1" si="211"/>
        <v>0</v>
      </c>
      <c r="FP157" s="65">
        <f t="shared" ca="1" si="211"/>
        <v>0</v>
      </c>
      <c r="FQ157" s="65">
        <f t="shared" ca="1" si="211"/>
        <v>0</v>
      </c>
      <c r="FR157" s="65">
        <f t="shared" ca="1" si="211"/>
        <v>0</v>
      </c>
      <c r="FS157" s="65">
        <f t="shared" ca="1" si="211"/>
        <v>0</v>
      </c>
      <c r="FT157" s="65">
        <f t="shared" ca="1" si="211"/>
        <v>0</v>
      </c>
      <c r="FU157" s="65">
        <f t="shared" ca="1" si="211"/>
        <v>0</v>
      </c>
      <c r="FV157" s="65">
        <f t="shared" ca="1" si="211"/>
        <v>0</v>
      </c>
      <c r="FW157" s="65">
        <f t="shared" ca="1" si="211"/>
        <v>0</v>
      </c>
      <c r="FX157" s="65">
        <f t="shared" ca="1" si="211"/>
        <v>0</v>
      </c>
      <c r="FY157" s="65">
        <f t="shared" ca="1" si="211"/>
        <v>0</v>
      </c>
      <c r="FZ157" s="65">
        <f t="shared" ca="1" si="211"/>
        <v>0</v>
      </c>
      <c r="GA157" s="65">
        <f t="shared" ca="1" si="225"/>
        <v>0</v>
      </c>
      <c r="GB157" s="65">
        <f t="shared" ca="1" si="225"/>
        <v>0</v>
      </c>
      <c r="GC157" s="65">
        <f t="shared" ca="1" si="225"/>
        <v>0</v>
      </c>
      <c r="GD157" s="65">
        <f t="shared" ca="1" si="225"/>
        <v>0</v>
      </c>
      <c r="GE157" s="65">
        <f t="shared" ca="1" si="225"/>
        <v>0</v>
      </c>
      <c r="GF157" s="65">
        <f t="shared" ca="1" si="225"/>
        <v>0</v>
      </c>
      <c r="GG157" s="65">
        <f t="shared" ca="1" si="225"/>
        <v>0</v>
      </c>
      <c r="GH157" s="65">
        <f t="shared" ca="1" si="225"/>
        <v>0</v>
      </c>
      <c r="GI157" s="65">
        <f t="shared" ca="1" si="225"/>
        <v>0</v>
      </c>
      <c r="GJ157" s="65">
        <f t="shared" ca="1" si="225"/>
        <v>0</v>
      </c>
      <c r="GK157" s="65">
        <f t="shared" ca="1" si="225"/>
        <v>0</v>
      </c>
      <c r="GL157" s="65">
        <f t="shared" ca="1" si="225"/>
        <v>0</v>
      </c>
      <c r="GM157" s="65">
        <f t="shared" ca="1" si="225"/>
        <v>0</v>
      </c>
      <c r="GN157" s="65">
        <f t="shared" ca="1" si="225"/>
        <v>0</v>
      </c>
      <c r="GO157" s="65">
        <f t="shared" ca="1" si="225"/>
        <v>0</v>
      </c>
      <c r="GP157" s="65">
        <f t="shared" ca="1" si="225"/>
        <v>0</v>
      </c>
      <c r="GQ157" s="65">
        <f t="shared" ca="1" si="226"/>
        <v>0</v>
      </c>
      <c r="GR157" s="65">
        <f t="shared" ca="1" si="226"/>
        <v>0</v>
      </c>
      <c r="GS157" s="65">
        <f t="shared" ca="1" si="226"/>
        <v>0</v>
      </c>
      <c r="GT157" s="65">
        <f t="shared" ca="1" si="226"/>
        <v>0</v>
      </c>
      <c r="GU157" s="65">
        <f t="shared" ca="1" si="226"/>
        <v>0</v>
      </c>
      <c r="GV157" s="65">
        <f t="shared" ca="1" si="226"/>
        <v>0</v>
      </c>
      <c r="GW157" s="65">
        <f t="shared" ca="1" si="226"/>
        <v>0</v>
      </c>
      <c r="GX157" s="65">
        <f t="shared" ca="1" si="226"/>
        <v>0</v>
      </c>
      <c r="GY157" s="65">
        <f t="shared" ca="1" si="226"/>
        <v>0</v>
      </c>
      <c r="GZ157" s="65">
        <f t="shared" ca="1" si="226"/>
        <v>0</v>
      </c>
      <c r="HA157" s="65">
        <f t="shared" ca="1" si="226"/>
        <v>0</v>
      </c>
      <c r="HB157" s="65">
        <f t="shared" ca="1" si="226"/>
        <v>0</v>
      </c>
      <c r="HC157" s="65">
        <f t="shared" ca="1" si="219"/>
        <v>0</v>
      </c>
      <c r="HD157" s="65">
        <f t="shared" ca="1" si="219"/>
        <v>0</v>
      </c>
      <c r="HE157" s="65">
        <f t="shared" ca="1" si="219"/>
        <v>0</v>
      </c>
      <c r="HF157" s="65">
        <f t="shared" ca="1" si="219"/>
        <v>0</v>
      </c>
      <c r="HG157" s="65">
        <f t="shared" ca="1" si="219"/>
        <v>0</v>
      </c>
      <c r="HH157" s="65">
        <f t="shared" ca="1" si="219"/>
        <v>0</v>
      </c>
      <c r="HI157" s="65">
        <f t="shared" ca="1" si="219"/>
        <v>0</v>
      </c>
      <c r="HJ157" s="65">
        <f t="shared" ca="1" si="219"/>
        <v>0</v>
      </c>
      <c r="HK157" s="65">
        <f t="shared" ca="1" si="219"/>
        <v>0</v>
      </c>
      <c r="HL157" s="65">
        <f t="shared" ca="1" si="219"/>
        <v>0</v>
      </c>
      <c r="HM157" s="65">
        <f t="shared" ca="1" si="227"/>
        <v>0</v>
      </c>
      <c r="HN157" s="65">
        <f t="shared" ca="1" si="227"/>
        <v>0</v>
      </c>
      <c r="HO157" s="65">
        <f t="shared" ca="1" si="227"/>
        <v>0</v>
      </c>
      <c r="HP157" s="65">
        <f t="shared" ca="1" si="227"/>
        <v>0</v>
      </c>
      <c r="HQ157" s="65">
        <f t="shared" ca="1" si="227"/>
        <v>0</v>
      </c>
      <c r="HR157" s="65">
        <f t="shared" ca="1" si="227"/>
        <v>0</v>
      </c>
      <c r="HS157" s="65">
        <f t="shared" ca="1" si="227"/>
        <v>0</v>
      </c>
      <c r="HT157" s="65">
        <f t="shared" ca="1" si="227"/>
        <v>0</v>
      </c>
      <c r="HU157" s="65">
        <f t="shared" ca="1" si="227"/>
        <v>0</v>
      </c>
      <c r="HV157" s="65">
        <f t="shared" ca="1" si="227"/>
        <v>0</v>
      </c>
      <c r="HW157" s="65">
        <f t="shared" ca="1" si="227"/>
        <v>0</v>
      </c>
      <c r="HX157" s="65">
        <f t="shared" ca="1" si="227"/>
        <v>0</v>
      </c>
      <c r="HY157" s="65">
        <f t="shared" ca="1" si="227"/>
        <v>0</v>
      </c>
      <c r="HZ157" s="65">
        <f t="shared" ca="1" si="227"/>
        <v>0</v>
      </c>
      <c r="IA157" s="65">
        <f t="shared" ca="1" si="227"/>
        <v>0</v>
      </c>
      <c r="IB157" s="65">
        <f t="shared" ca="1" si="227"/>
        <v>0</v>
      </c>
      <c r="IC157" s="65">
        <f t="shared" ca="1" si="228"/>
        <v>0</v>
      </c>
      <c r="ID157" s="65">
        <f t="shared" ca="1" si="228"/>
        <v>0</v>
      </c>
      <c r="IE157" s="65">
        <f t="shared" ca="1" si="228"/>
        <v>0</v>
      </c>
      <c r="IF157" s="65">
        <f t="shared" ca="1" si="228"/>
        <v>0</v>
      </c>
      <c r="IG157" s="65">
        <f t="shared" ca="1" si="228"/>
        <v>0</v>
      </c>
      <c r="IH157" s="65">
        <f t="shared" ca="1" si="228"/>
        <v>0</v>
      </c>
      <c r="II157" s="65">
        <f t="shared" ca="1" si="228"/>
        <v>0</v>
      </c>
      <c r="IJ157" s="65">
        <f t="shared" ca="1" si="228"/>
        <v>0</v>
      </c>
      <c r="IK157" s="65">
        <f t="shared" ca="1" si="228"/>
        <v>0</v>
      </c>
      <c r="IL157" s="65">
        <f t="shared" ca="1" si="228"/>
        <v>0</v>
      </c>
      <c r="IM157" s="65">
        <f t="shared" ca="1" si="228"/>
        <v>0</v>
      </c>
      <c r="IN157" s="65">
        <f t="shared" ca="1" si="228"/>
        <v>0</v>
      </c>
      <c r="IO157" s="65">
        <f t="shared" ca="1" si="228"/>
        <v>0</v>
      </c>
      <c r="IP157" s="65">
        <f t="shared" ca="1" si="228"/>
        <v>0</v>
      </c>
      <c r="IQ157" s="65">
        <f t="shared" ca="1" si="220"/>
        <v>0</v>
      </c>
      <c r="IR157" s="65">
        <f t="shared" ca="1" si="220"/>
        <v>0</v>
      </c>
      <c r="IS157" s="65">
        <f t="shared" ca="1" si="220"/>
        <v>0</v>
      </c>
      <c r="IT157" s="65">
        <f t="shared" ca="1" si="220"/>
        <v>0</v>
      </c>
      <c r="IU157" s="65">
        <f t="shared" ca="1" si="220"/>
        <v>0</v>
      </c>
      <c r="IV157" s="65">
        <f t="shared" ca="1" si="220"/>
        <v>0</v>
      </c>
      <c r="IW157" s="65">
        <f t="shared" ca="1" si="220"/>
        <v>0</v>
      </c>
      <c r="IX157" s="65">
        <f t="shared" ca="1" si="220"/>
        <v>0</v>
      </c>
      <c r="IY157" s="65">
        <f t="shared" ca="1" si="220"/>
        <v>0</v>
      </c>
      <c r="IZ157" s="65">
        <f t="shared" ca="1" si="220"/>
        <v>0</v>
      </c>
      <c r="JA157" s="65"/>
      <c r="JB157" s="65"/>
      <c r="JC157" s="65"/>
      <c r="JD157" s="65"/>
      <c r="JE157" s="65"/>
      <c r="JF157" s="65"/>
      <c r="JG157" s="65"/>
      <c r="JH157" s="65"/>
      <c r="JI157" s="65"/>
      <c r="JJ157" s="65"/>
      <c r="JK157" s="65"/>
      <c r="JL157" s="65"/>
      <c r="JM157" s="65"/>
      <c r="JN157" s="65"/>
      <c r="JO157" s="65"/>
      <c r="JP157" s="65"/>
      <c r="JQ157" s="65"/>
      <c r="JR157" s="65"/>
    </row>
    <row r="158" spans="1:278" x14ac:dyDescent="0.2">
      <c r="A158" s="64">
        <f t="shared" si="208"/>
        <v>149</v>
      </c>
      <c r="B158" s="65">
        <f t="shared" ca="1" si="206"/>
        <v>0</v>
      </c>
      <c r="C158" s="65">
        <f t="shared" ref="C158:C221" ca="1" si="229">IF($C$2&gt;=$A158,$B$2,IF($D$2&gt;=$A158,C157-0.5/($D$2-$C$2)*$B$2,IF($E$2&gt;=$A158,C157-0.49/($E$2-$D$2)*$B$2,0)))</f>
        <v>0</v>
      </c>
      <c r="D158" s="65">
        <f t="shared" ref="D158:D221" ca="1" si="230">IF($C$3&gt;=$A158,$B$3,IF($D$3&gt;=$A158,(D157-0.5/($D$3-$C$3)*$B$3),IF($E$3&gt;=$A158,(D157-0.49/($E$3-$D$3)*$B$3),0)))</f>
        <v>0</v>
      </c>
      <c r="E158" s="72">
        <f t="shared" ref="E158:E221" ca="1" si="231">IF($C$4&gt;=$A158,$B$4,IF($D$4&gt;=$A158,E157-0.5/($D$4-$C$4)*$B$4,IF($E$4&gt;=$A158,E157-0.49/($E$4-$D$4)*$B$4,0)))</f>
        <v>0</v>
      </c>
      <c r="F158" s="67">
        <f t="shared" si="207"/>
        <v>0</v>
      </c>
      <c r="H158" s="72">
        <f t="shared" ca="1" si="209"/>
        <v>0</v>
      </c>
      <c r="I158" s="64">
        <f t="shared" ca="1" si="197"/>
        <v>156</v>
      </c>
      <c r="J158" s="67">
        <f t="shared" ca="1" si="212"/>
        <v>0</v>
      </c>
      <c r="K158" s="65">
        <f t="shared" ca="1" si="221"/>
        <v>0</v>
      </c>
      <c r="L158" s="65">
        <f t="shared" ca="1" si="221"/>
        <v>0</v>
      </c>
      <c r="M158" s="65">
        <f t="shared" ca="1" si="221"/>
        <v>0</v>
      </c>
      <c r="N158" s="65">
        <f t="shared" ca="1" si="221"/>
        <v>0</v>
      </c>
      <c r="O158" s="65">
        <f t="shared" ca="1" si="221"/>
        <v>0</v>
      </c>
      <c r="P158" s="65">
        <f t="shared" ca="1" si="221"/>
        <v>0</v>
      </c>
      <c r="Q158" s="65">
        <f t="shared" ca="1" si="221"/>
        <v>0</v>
      </c>
      <c r="R158" s="65">
        <f t="shared" ca="1" si="221"/>
        <v>0</v>
      </c>
      <c r="S158" s="65">
        <f t="shared" ca="1" si="221"/>
        <v>0</v>
      </c>
      <c r="T158" s="65">
        <f t="shared" ca="1" si="221"/>
        <v>0</v>
      </c>
      <c r="U158" s="65">
        <f t="shared" ca="1" si="221"/>
        <v>0</v>
      </c>
      <c r="V158" s="65">
        <f t="shared" ca="1" si="221"/>
        <v>0</v>
      </c>
      <c r="W158" s="65">
        <f t="shared" ca="1" si="221"/>
        <v>0</v>
      </c>
      <c r="X158" s="65">
        <f t="shared" ca="1" si="221"/>
        <v>0</v>
      </c>
      <c r="Y158" s="65">
        <f t="shared" ca="1" si="221"/>
        <v>0</v>
      </c>
      <c r="Z158" s="65">
        <f t="shared" ca="1" si="221"/>
        <v>0</v>
      </c>
      <c r="AA158" s="65">
        <f t="shared" ca="1" si="213"/>
        <v>0</v>
      </c>
      <c r="AB158" s="65">
        <f t="shared" ca="1" si="213"/>
        <v>0</v>
      </c>
      <c r="AC158" s="65">
        <f t="shared" ca="1" si="213"/>
        <v>0</v>
      </c>
      <c r="AD158" s="65">
        <f t="shared" ca="1" si="213"/>
        <v>0</v>
      </c>
      <c r="AE158" s="65">
        <f t="shared" ca="1" si="213"/>
        <v>0</v>
      </c>
      <c r="AF158" s="65">
        <f t="shared" ca="1" si="213"/>
        <v>0</v>
      </c>
      <c r="AG158" s="65">
        <f t="shared" ca="1" si="213"/>
        <v>0</v>
      </c>
      <c r="AH158" s="65">
        <f t="shared" ca="1" si="213"/>
        <v>0</v>
      </c>
      <c r="AI158" s="65">
        <f t="shared" ca="1" si="213"/>
        <v>0</v>
      </c>
      <c r="AJ158" s="65">
        <f t="shared" ca="1" si="213"/>
        <v>0</v>
      </c>
      <c r="AK158" s="65">
        <f t="shared" ca="1" si="213"/>
        <v>0</v>
      </c>
      <c r="AL158" s="65">
        <f t="shared" ca="1" si="213"/>
        <v>0</v>
      </c>
      <c r="AM158" s="65">
        <f t="shared" ca="1" si="213"/>
        <v>0</v>
      </c>
      <c r="AN158" s="65">
        <f t="shared" ca="1" si="213"/>
        <v>0</v>
      </c>
      <c r="AO158" s="65">
        <f t="shared" ca="1" si="213"/>
        <v>0</v>
      </c>
      <c r="AP158" s="65">
        <f t="shared" ca="1" si="214"/>
        <v>0</v>
      </c>
      <c r="AQ158" s="65">
        <f t="shared" ca="1" si="214"/>
        <v>0</v>
      </c>
      <c r="AR158" s="65">
        <f t="shared" ca="1" si="214"/>
        <v>0</v>
      </c>
      <c r="AS158" s="65">
        <f t="shared" ca="1" si="214"/>
        <v>0</v>
      </c>
      <c r="AT158" s="65">
        <f t="shared" ca="1" si="214"/>
        <v>0</v>
      </c>
      <c r="AU158" s="65">
        <f t="shared" ca="1" si="214"/>
        <v>0</v>
      </c>
      <c r="AV158" s="65">
        <f t="shared" ca="1" si="214"/>
        <v>0</v>
      </c>
      <c r="AW158" s="65">
        <f t="shared" ca="1" si="214"/>
        <v>0</v>
      </c>
      <c r="AX158" s="65">
        <f t="shared" ca="1" si="214"/>
        <v>0</v>
      </c>
      <c r="AY158" s="65">
        <f t="shared" ca="1" si="214"/>
        <v>0</v>
      </c>
      <c r="AZ158" s="65">
        <f t="shared" ca="1" si="214"/>
        <v>0</v>
      </c>
      <c r="BA158" s="65">
        <f t="shared" ca="1" si="214"/>
        <v>0</v>
      </c>
      <c r="BB158" s="65">
        <f t="shared" ca="1" si="214"/>
        <v>0</v>
      </c>
      <c r="BC158" s="65">
        <f t="shared" ca="1" si="214"/>
        <v>0</v>
      </c>
      <c r="BD158" s="65">
        <f t="shared" ca="1" si="214"/>
        <v>0</v>
      </c>
      <c r="BE158" s="65">
        <f t="shared" ca="1" si="214"/>
        <v>0</v>
      </c>
      <c r="BF158" s="65">
        <f t="shared" ca="1" si="210"/>
        <v>0</v>
      </c>
      <c r="BG158" s="65">
        <f t="shared" ca="1" si="210"/>
        <v>0</v>
      </c>
      <c r="BH158" s="65">
        <f t="shared" ca="1" si="210"/>
        <v>0</v>
      </c>
      <c r="BI158" s="65">
        <f t="shared" ca="1" si="210"/>
        <v>0</v>
      </c>
      <c r="BJ158" s="65">
        <f t="shared" ca="1" si="210"/>
        <v>0</v>
      </c>
      <c r="BK158" s="65">
        <f t="shared" ca="1" si="210"/>
        <v>0</v>
      </c>
      <c r="BL158" s="65">
        <f t="shared" ca="1" si="210"/>
        <v>0</v>
      </c>
      <c r="BM158" s="65">
        <f t="shared" ca="1" si="210"/>
        <v>0</v>
      </c>
      <c r="BN158" s="65">
        <f t="shared" ca="1" si="210"/>
        <v>0</v>
      </c>
      <c r="BO158" s="65">
        <f t="shared" ca="1" si="210"/>
        <v>0</v>
      </c>
      <c r="BP158" s="65">
        <f t="shared" ca="1" si="210"/>
        <v>0</v>
      </c>
      <c r="BQ158" s="65">
        <f t="shared" ca="1" si="210"/>
        <v>0</v>
      </c>
      <c r="BR158" s="65">
        <f t="shared" ca="1" si="210"/>
        <v>0</v>
      </c>
      <c r="BS158" s="65">
        <f t="shared" ca="1" si="210"/>
        <v>0</v>
      </c>
      <c r="BT158" s="65">
        <f t="shared" ca="1" si="210"/>
        <v>0</v>
      </c>
      <c r="BU158" s="65">
        <f t="shared" ca="1" si="222"/>
        <v>0</v>
      </c>
      <c r="BV158" s="65">
        <f t="shared" ca="1" si="222"/>
        <v>0</v>
      </c>
      <c r="BW158" s="65">
        <f t="shared" ca="1" si="222"/>
        <v>0</v>
      </c>
      <c r="BX158" s="65">
        <f t="shared" ca="1" si="222"/>
        <v>0</v>
      </c>
      <c r="BY158" s="65">
        <f t="shared" ca="1" si="222"/>
        <v>0</v>
      </c>
      <c r="BZ158" s="65">
        <f t="shared" ca="1" si="222"/>
        <v>0</v>
      </c>
      <c r="CA158" s="65">
        <f t="shared" ca="1" si="222"/>
        <v>0</v>
      </c>
      <c r="CB158" s="65">
        <f t="shared" ca="1" si="222"/>
        <v>0</v>
      </c>
      <c r="CC158" s="65">
        <f t="shared" ca="1" si="222"/>
        <v>0</v>
      </c>
      <c r="CD158" s="65">
        <f t="shared" ca="1" si="222"/>
        <v>0</v>
      </c>
      <c r="CE158" s="65">
        <f t="shared" ca="1" si="222"/>
        <v>0</v>
      </c>
      <c r="CF158" s="65">
        <f t="shared" ca="1" si="222"/>
        <v>0</v>
      </c>
      <c r="CG158" s="65">
        <f t="shared" ca="1" si="222"/>
        <v>0</v>
      </c>
      <c r="CH158" s="65">
        <f t="shared" ca="1" si="222"/>
        <v>0</v>
      </c>
      <c r="CI158" s="65">
        <f t="shared" ca="1" si="222"/>
        <v>0</v>
      </c>
      <c r="CJ158" s="65">
        <f t="shared" ca="1" si="222"/>
        <v>0</v>
      </c>
      <c r="CK158" s="65">
        <f t="shared" ca="1" si="215"/>
        <v>0</v>
      </c>
      <c r="CL158" s="65">
        <f t="shared" ca="1" si="215"/>
        <v>0</v>
      </c>
      <c r="CM158" s="65">
        <f t="shared" ca="1" si="215"/>
        <v>0</v>
      </c>
      <c r="CN158" s="65">
        <f t="shared" ca="1" si="215"/>
        <v>0</v>
      </c>
      <c r="CO158" s="65">
        <f t="shared" ca="1" si="215"/>
        <v>0</v>
      </c>
      <c r="CP158" s="65">
        <f t="shared" ca="1" si="215"/>
        <v>0</v>
      </c>
      <c r="CQ158" s="65">
        <f t="shared" ca="1" si="215"/>
        <v>0</v>
      </c>
      <c r="CR158" s="65">
        <f t="shared" ca="1" si="215"/>
        <v>0</v>
      </c>
      <c r="CS158" s="65">
        <f t="shared" ca="1" si="215"/>
        <v>0</v>
      </c>
      <c r="CT158" s="65">
        <f t="shared" ca="1" si="215"/>
        <v>0</v>
      </c>
      <c r="CU158" s="65">
        <f t="shared" ca="1" si="215"/>
        <v>0</v>
      </c>
      <c r="CV158" s="65">
        <f t="shared" ca="1" si="215"/>
        <v>0</v>
      </c>
      <c r="CW158" s="65">
        <f t="shared" ca="1" si="215"/>
        <v>0</v>
      </c>
      <c r="CX158" s="65">
        <f t="shared" ca="1" si="215"/>
        <v>0</v>
      </c>
      <c r="CY158" s="65">
        <f t="shared" ca="1" si="215"/>
        <v>0</v>
      </c>
      <c r="CZ158" s="65">
        <f t="shared" ca="1" si="223"/>
        <v>0</v>
      </c>
      <c r="DA158" s="65">
        <f t="shared" ca="1" si="223"/>
        <v>0</v>
      </c>
      <c r="DB158" s="65">
        <f t="shared" ca="1" si="223"/>
        <v>0</v>
      </c>
      <c r="DC158" s="65">
        <f t="shared" ca="1" si="223"/>
        <v>0</v>
      </c>
      <c r="DD158" s="65">
        <f t="shared" ca="1" si="223"/>
        <v>0</v>
      </c>
      <c r="DE158" s="65">
        <f t="shared" ca="1" si="223"/>
        <v>0</v>
      </c>
      <c r="DF158" s="65">
        <f t="shared" ca="1" si="223"/>
        <v>0</v>
      </c>
      <c r="DG158" s="65">
        <f t="shared" ca="1" si="223"/>
        <v>0</v>
      </c>
      <c r="DH158" s="65">
        <f t="shared" ca="1" si="223"/>
        <v>0</v>
      </c>
      <c r="DI158" s="65">
        <f t="shared" ca="1" si="223"/>
        <v>0</v>
      </c>
      <c r="DJ158" s="65">
        <f t="shared" ca="1" si="223"/>
        <v>0</v>
      </c>
      <c r="DK158" s="65">
        <f t="shared" ca="1" si="223"/>
        <v>0</v>
      </c>
      <c r="DL158" s="65">
        <f t="shared" ca="1" si="223"/>
        <v>0</v>
      </c>
      <c r="DM158" s="65">
        <f t="shared" ca="1" si="223"/>
        <v>0</v>
      </c>
      <c r="DN158" s="65">
        <f t="shared" ca="1" si="223"/>
        <v>0</v>
      </c>
      <c r="DO158" s="65">
        <f t="shared" ca="1" si="223"/>
        <v>0</v>
      </c>
      <c r="DP158" s="65">
        <f t="shared" ca="1" si="216"/>
        <v>0</v>
      </c>
      <c r="DQ158" s="65">
        <f t="shared" ca="1" si="216"/>
        <v>0</v>
      </c>
      <c r="DR158" s="65">
        <f t="shared" ca="1" si="216"/>
        <v>0</v>
      </c>
      <c r="DS158" s="65">
        <f t="shared" ca="1" si="216"/>
        <v>0</v>
      </c>
      <c r="DT158" s="65">
        <f t="shared" ca="1" si="216"/>
        <v>0</v>
      </c>
      <c r="DU158" s="65">
        <f t="shared" ca="1" si="216"/>
        <v>0</v>
      </c>
      <c r="DV158" s="65">
        <f t="shared" ca="1" si="216"/>
        <v>0</v>
      </c>
      <c r="DW158" s="65">
        <f t="shared" ca="1" si="216"/>
        <v>0</v>
      </c>
      <c r="DX158" s="65">
        <f t="shared" ca="1" si="216"/>
        <v>0</v>
      </c>
      <c r="DY158" s="65">
        <f t="shared" ca="1" si="216"/>
        <v>0</v>
      </c>
      <c r="DZ158" s="65">
        <f t="shared" ca="1" si="216"/>
        <v>0</v>
      </c>
      <c r="EA158" s="65">
        <f t="shared" ca="1" si="224"/>
        <v>0</v>
      </c>
      <c r="EB158" s="65">
        <f t="shared" ca="1" si="224"/>
        <v>0</v>
      </c>
      <c r="EC158" s="65">
        <f t="shared" ca="1" si="224"/>
        <v>0</v>
      </c>
      <c r="ED158" s="65">
        <f t="shared" ca="1" si="224"/>
        <v>0</v>
      </c>
      <c r="EE158" s="65">
        <f t="shared" ca="1" si="224"/>
        <v>0</v>
      </c>
      <c r="EF158" s="65">
        <f t="shared" ca="1" si="224"/>
        <v>0</v>
      </c>
      <c r="EG158" s="65">
        <f t="shared" ca="1" si="224"/>
        <v>0</v>
      </c>
      <c r="EH158" s="65">
        <f t="shared" ca="1" si="224"/>
        <v>0</v>
      </c>
      <c r="EI158" s="65">
        <f t="shared" ca="1" si="224"/>
        <v>0</v>
      </c>
      <c r="EJ158" s="65">
        <f t="shared" ca="1" si="224"/>
        <v>0</v>
      </c>
      <c r="EK158" s="65">
        <f t="shared" ca="1" si="217"/>
        <v>0</v>
      </c>
      <c r="EL158" s="65">
        <f t="shared" ca="1" si="217"/>
        <v>0</v>
      </c>
      <c r="EM158" s="65">
        <f t="shared" ca="1" si="217"/>
        <v>0</v>
      </c>
      <c r="EN158" s="65">
        <f t="shared" ca="1" si="217"/>
        <v>0</v>
      </c>
      <c r="EO158" s="65">
        <f t="shared" ca="1" si="217"/>
        <v>0</v>
      </c>
      <c r="EP158" s="65">
        <f t="shared" ca="1" si="217"/>
        <v>0</v>
      </c>
      <c r="EQ158" s="65">
        <f t="shared" ca="1" si="217"/>
        <v>0</v>
      </c>
      <c r="ER158" s="65">
        <f t="shared" ca="1" si="217"/>
        <v>0</v>
      </c>
      <c r="ES158" s="65">
        <f t="shared" ca="1" si="217"/>
        <v>0</v>
      </c>
      <c r="ET158" s="65">
        <f t="shared" ca="1" si="217"/>
        <v>0</v>
      </c>
      <c r="EU158" s="65">
        <f t="shared" ca="1" si="217"/>
        <v>0</v>
      </c>
      <c r="EV158" s="65">
        <f t="shared" ca="1" si="218"/>
        <v>0</v>
      </c>
      <c r="EW158" s="65">
        <f t="shared" ca="1" si="218"/>
        <v>0</v>
      </c>
      <c r="EX158" s="65">
        <f t="shared" ca="1" si="218"/>
        <v>0</v>
      </c>
      <c r="EY158" s="65">
        <f t="shared" ca="1" si="218"/>
        <v>0</v>
      </c>
      <c r="EZ158" s="65">
        <f t="shared" ca="1" si="218"/>
        <v>0</v>
      </c>
      <c r="FA158" s="65">
        <f t="shared" ca="1" si="218"/>
        <v>0</v>
      </c>
      <c r="FB158" s="65">
        <f t="shared" ca="1" si="218"/>
        <v>0</v>
      </c>
      <c r="FC158" s="65">
        <f t="shared" ca="1" si="218"/>
        <v>0</v>
      </c>
      <c r="FD158" s="65">
        <f t="shared" ca="1" si="218"/>
        <v>0</v>
      </c>
      <c r="FE158" s="65">
        <f t="shared" ca="1" si="218"/>
        <v>0</v>
      </c>
      <c r="FF158" s="65">
        <f t="shared" ca="1" si="218"/>
        <v>0</v>
      </c>
      <c r="FG158" s="65">
        <f t="shared" ca="1" si="218"/>
        <v>0</v>
      </c>
      <c r="FH158" s="65">
        <f t="shared" ca="1" si="218"/>
        <v>0</v>
      </c>
      <c r="FI158" s="65">
        <f t="shared" ca="1" si="218"/>
        <v>0</v>
      </c>
      <c r="FJ158" s="65">
        <f t="shared" ca="1" si="218"/>
        <v>0</v>
      </c>
      <c r="FK158" s="65">
        <f t="shared" ca="1" si="218"/>
        <v>0</v>
      </c>
      <c r="FL158" s="65">
        <f t="shared" ca="1" si="211"/>
        <v>0</v>
      </c>
      <c r="FM158" s="65">
        <f t="shared" ca="1" si="211"/>
        <v>0</v>
      </c>
      <c r="FN158" s="65">
        <f t="shared" ca="1" si="211"/>
        <v>0</v>
      </c>
      <c r="FO158" s="65">
        <f t="shared" ca="1" si="211"/>
        <v>0</v>
      </c>
      <c r="FP158" s="65">
        <f t="shared" ca="1" si="211"/>
        <v>0</v>
      </c>
      <c r="FQ158" s="65">
        <f t="shared" ca="1" si="211"/>
        <v>0</v>
      </c>
      <c r="FR158" s="65">
        <f t="shared" ca="1" si="211"/>
        <v>0</v>
      </c>
      <c r="FS158" s="65">
        <f t="shared" ca="1" si="211"/>
        <v>0</v>
      </c>
      <c r="FT158" s="65">
        <f t="shared" ca="1" si="211"/>
        <v>0</v>
      </c>
      <c r="FU158" s="65">
        <f t="shared" ca="1" si="211"/>
        <v>0</v>
      </c>
      <c r="FV158" s="65">
        <f t="shared" ca="1" si="211"/>
        <v>0</v>
      </c>
      <c r="FW158" s="65">
        <f t="shared" ca="1" si="211"/>
        <v>0</v>
      </c>
      <c r="FX158" s="65">
        <f t="shared" ca="1" si="211"/>
        <v>0</v>
      </c>
      <c r="FY158" s="65">
        <f t="shared" ca="1" si="211"/>
        <v>0</v>
      </c>
      <c r="FZ158" s="65">
        <f t="shared" ca="1" si="211"/>
        <v>0</v>
      </c>
      <c r="GA158" s="65">
        <f t="shared" ca="1" si="225"/>
        <v>0</v>
      </c>
      <c r="GB158" s="65">
        <f t="shared" ca="1" si="225"/>
        <v>0</v>
      </c>
      <c r="GC158" s="65">
        <f t="shared" ca="1" si="225"/>
        <v>0</v>
      </c>
      <c r="GD158" s="65">
        <f t="shared" ca="1" si="225"/>
        <v>0</v>
      </c>
      <c r="GE158" s="65">
        <f t="shared" ca="1" si="225"/>
        <v>0</v>
      </c>
      <c r="GF158" s="65">
        <f t="shared" ca="1" si="225"/>
        <v>0</v>
      </c>
      <c r="GG158" s="65">
        <f t="shared" ca="1" si="225"/>
        <v>0</v>
      </c>
      <c r="GH158" s="65">
        <f t="shared" ca="1" si="225"/>
        <v>0</v>
      </c>
      <c r="GI158" s="65">
        <f t="shared" ca="1" si="225"/>
        <v>0</v>
      </c>
      <c r="GJ158" s="65">
        <f t="shared" ca="1" si="225"/>
        <v>0</v>
      </c>
      <c r="GK158" s="65">
        <f t="shared" ca="1" si="225"/>
        <v>0</v>
      </c>
      <c r="GL158" s="65">
        <f t="shared" ca="1" si="225"/>
        <v>0</v>
      </c>
      <c r="GM158" s="65">
        <f t="shared" ca="1" si="225"/>
        <v>0</v>
      </c>
      <c r="GN158" s="65">
        <f t="shared" ca="1" si="225"/>
        <v>0</v>
      </c>
      <c r="GO158" s="65">
        <f t="shared" ca="1" si="225"/>
        <v>0</v>
      </c>
      <c r="GP158" s="65">
        <f t="shared" ca="1" si="225"/>
        <v>0</v>
      </c>
      <c r="GQ158" s="65">
        <f t="shared" ca="1" si="226"/>
        <v>0</v>
      </c>
      <c r="GR158" s="65">
        <f t="shared" ca="1" si="226"/>
        <v>0</v>
      </c>
      <c r="GS158" s="65">
        <f t="shared" ca="1" si="226"/>
        <v>0</v>
      </c>
      <c r="GT158" s="65">
        <f t="shared" ca="1" si="226"/>
        <v>0</v>
      </c>
      <c r="GU158" s="65">
        <f t="shared" ca="1" si="226"/>
        <v>0</v>
      </c>
      <c r="GV158" s="65">
        <f t="shared" ca="1" si="226"/>
        <v>0</v>
      </c>
      <c r="GW158" s="65">
        <f t="shared" ca="1" si="226"/>
        <v>0</v>
      </c>
      <c r="GX158" s="65">
        <f t="shared" ca="1" si="226"/>
        <v>0</v>
      </c>
      <c r="GY158" s="65">
        <f t="shared" ca="1" si="226"/>
        <v>0</v>
      </c>
      <c r="GZ158" s="65">
        <f t="shared" ca="1" si="226"/>
        <v>0</v>
      </c>
      <c r="HA158" s="65">
        <f t="shared" ca="1" si="226"/>
        <v>0</v>
      </c>
      <c r="HB158" s="65">
        <f t="shared" ca="1" si="226"/>
        <v>0</v>
      </c>
      <c r="HC158" s="65">
        <f t="shared" ca="1" si="219"/>
        <v>0</v>
      </c>
      <c r="HD158" s="65">
        <f t="shared" ca="1" si="219"/>
        <v>0</v>
      </c>
      <c r="HE158" s="65">
        <f t="shared" ca="1" si="219"/>
        <v>0</v>
      </c>
      <c r="HF158" s="65">
        <f t="shared" ca="1" si="219"/>
        <v>0</v>
      </c>
      <c r="HG158" s="65">
        <f t="shared" ca="1" si="219"/>
        <v>0</v>
      </c>
      <c r="HH158" s="65">
        <f t="shared" ca="1" si="219"/>
        <v>0</v>
      </c>
      <c r="HI158" s="65">
        <f t="shared" ca="1" si="219"/>
        <v>0</v>
      </c>
      <c r="HJ158" s="65">
        <f t="shared" ca="1" si="219"/>
        <v>0</v>
      </c>
      <c r="HK158" s="65">
        <f t="shared" ca="1" si="219"/>
        <v>0</v>
      </c>
      <c r="HL158" s="65">
        <f t="shared" ca="1" si="219"/>
        <v>0</v>
      </c>
      <c r="HM158" s="65">
        <f t="shared" ca="1" si="227"/>
        <v>0</v>
      </c>
      <c r="HN158" s="65">
        <f t="shared" ca="1" si="227"/>
        <v>0</v>
      </c>
      <c r="HO158" s="65">
        <f t="shared" ca="1" si="227"/>
        <v>0</v>
      </c>
      <c r="HP158" s="65">
        <f t="shared" ca="1" si="227"/>
        <v>0</v>
      </c>
      <c r="HQ158" s="65">
        <f t="shared" ca="1" si="227"/>
        <v>0</v>
      </c>
      <c r="HR158" s="65">
        <f t="shared" ca="1" si="227"/>
        <v>0</v>
      </c>
      <c r="HS158" s="65">
        <f t="shared" ca="1" si="227"/>
        <v>0</v>
      </c>
      <c r="HT158" s="65">
        <f t="shared" ca="1" si="227"/>
        <v>0</v>
      </c>
      <c r="HU158" s="65">
        <f t="shared" ca="1" si="227"/>
        <v>0</v>
      </c>
      <c r="HV158" s="65">
        <f t="shared" ca="1" si="227"/>
        <v>0</v>
      </c>
      <c r="HW158" s="65">
        <f t="shared" ca="1" si="227"/>
        <v>0</v>
      </c>
      <c r="HX158" s="65">
        <f t="shared" ca="1" si="227"/>
        <v>0</v>
      </c>
      <c r="HY158" s="65">
        <f t="shared" ca="1" si="227"/>
        <v>0</v>
      </c>
      <c r="HZ158" s="65">
        <f t="shared" ca="1" si="227"/>
        <v>0</v>
      </c>
      <c r="IA158" s="65">
        <f t="shared" ca="1" si="227"/>
        <v>0</v>
      </c>
      <c r="IB158" s="65">
        <f t="shared" ca="1" si="227"/>
        <v>0</v>
      </c>
      <c r="IC158" s="65">
        <f t="shared" ca="1" si="228"/>
        <v>0</v>
      </c>
      <c r="ID158" s="65">
        <f t="shared" ca="1" si="228"/>
        <v>0</v>
      </c>
      <c r="IE158" s="65">
        <f t="shared" ca="1" si="228"/>
        <v>0</v>
      </c>
      <c r="IF158" s="65">
        <f t="shared" ca="1" si="228"/>
        <v>0</v>
      </c>
      <c r="IG158" s="65">
        <f t="shared" ca="1" si="228"/>
        <v>0</v>
      </c>
      <c r="IH158" s="65">
        <f t="shared" ca="1" si="228"/>
        <v>0</v>
      </c>
      <c r="II158" s="65">
        <f t="shared" ca="1" si="228"/>
        <v>0</v>
      </c>
      <c r="IJ158" s="65">
        <f t="shared" ca="1" si="228"/>
        <v>0</v>
      </c>
      <c r="IK158" s="65">
        <f t="shared" ca="1" si="228"/>
        <v>0</v>
      </c>
      <c r="IL158" s="65">
        <f t="shared" ca="1" si="228"/>
        <v>0</v>
      </c>
      <c r="IM158" s="65">
        <f t="shared" ca="1" si="228"/>
        <v>0</v>
      </c>
      <c r="IN158" s="65">
        <f t="shared" ca="1" si="228"/>
        <v>0</v>
      </c>
      <c r="IO158" s="65">
        <f t="shared" ca="1" si="228"/>
        <v>0</v>
      </c>
      <c r="IP158" s="65">
        <f t="shared" ca="1" si="228"/>
        <v>0</v>
      </c>
      <c r="IQ158" s="65">
        <f t="shared" ca="1" si="220"/>
        <v>0</v>
      </c>
      <c r="IR158" s="65">
        <f t="shared" ca="1" si="220"/>
        <v>0</v>
      </c>
      <c r="IS158" s="65">
        <f t="shared" ca="1" si="220"/>
        <v>0</v>
      </c>
      <c r="IT158" s="65">
        <f t="shared" ca="1" si="220"/>
        <v>0</v>
      </c>
      <c r="IU158" s="65">
        <f t="shared" ca="1" si="220"/>
        <v>0</v>
      </c>
      <c r="IV158" s="65">
        <f t="shared" ca="1" si="220"/>
        <v>0</v>
      </c>
      <c r="IW158" s="65">
        <f t="shared" ca="1" si="220"/>
        <v>0</v>
      </c>
      <c r="IX158" s="65">
        <f t="shared" ca="1" si="220"/>
        <v>0</v>
      </c>
      <c r="IY158" s="65">
        <f t="shared" ca="1" si="220"/>
        <v>0</v>
      </c>
      <c r="IZ158" s="65">
        <f t="shared" ca="1" si="220"/>
        <v>0</v>
      </c>
      <c r="JA158" s="65"/>
      <c r="JB158" s="65"/>
      <c r="JC158" s="65"/>
      <c r="JD158" s="65"/>
      <c r="JE158" s="65"/>
      <c r="JF158" s="65"/>
      <c r="JG158" s="65"/>
      <c r="JH158" s="65"/>
      <c r="JI158" s="65"/>
      <c r="JJ158" s="65"/>
      <c r="JK158" s="65"/>
      <c r="JL158" s="65"/>
      <c r="JM158" s="65"/>
      <c r="JN158" s="65"/>
      <c r="JO158" s="65"/>
      <c r="JP158" s="65"/>
      <c r="JQ158" s="65"/>
      <c r="JR158" s="65"/>
    </row>
    <row r="159" spans="1:278" x14ac:dyDescent="0.2">
      <c r="A159" s="64">
        <f t="shared" si="208"/>
        <v>150</v>
      </c>
      <c r="B159" s="65">
        <f t="shared" ca="1" si="206"/>
        <v>0</v>
      </c>
      <c r="C159" s="65">
        <f t="shared" ca="1" si="229"/>
        <v>0</v>
      </c>
      <c r="D159" s="65">
        <f t="shared" ca="1" si="230"/>
        <v>0</v>
      </c>
      <c r="E159" s="72">
        <f t="shared" ca="1" si="231"/>
        <v>0</v>
      </c>
      <c r="F159" s="67">
        <f t="shared" si="207"/>
        <v>0</v>
      </c>
      <c r="H159" s="72">
        <f t="shared" ca="1" si="209"/>
        <v>0</v>
      </c>
      <c r="I159" s="64">
        <f t="shared" ca="1" si="197"/>
        <v>157</v>
      </c>
      <c r="J159" s="67">
        <f t="shared" ca="1" si="212"/>
        <v>0</v>
      </c>
      <c r="K159" s="65">
        <f t="shared" ca="1" si="221"/>
        <v>0</v>
      </c>
      <c r="L159" s="65">
        <f t="shared" ca="1" si="221"/>
        <v>0</v>
      </c>
      <c r="M159" s="65">
        <f t="shared" ca="1" si="221"/>
        <v>0</v>
      </c>
      <c r="N159" s="65">
        <f t="shared" ca="1" si="221"/>
        <v>0</v>
      </c>
      <c r="O159" s="65">
        <f t="shared" ca="1" si="221"/>
        <v>0</v>
      </c>
      <c r="P159" s="65">
        <f t="shared" ca="1" si="221"/>
        <v>0</v>
      </c>
      <c r="Q159" s="65">
        <f t="shared" ca="1" si="221"/>
        <v>0</v>
      </c>
      <c r="R159" s="65">
        <f t="shared" ca="1" si="221"/>
        <v>0</v>
      </c>
      <c r="S159" s="65">
        <f t="shared" ca="1" si="221"/>
        <v>0</v>
      </c>
      <c r="T159" s="65">
        <f t="shared" ca="1" si="221"/>
        <v>0</v>
      </c>
      <c r="U159" s="65">
        <f t="shared" ca="1" si="221"/>
        <v>0</v>
      </c>
      <c r="V159" s="65">
        <f t="shared" ca="1" si="221"/>
        <v>0</v>
      </c>
      <c r="W159" s="65">
        <f t="shared" ca="1" si="221"/>
        <v>0</v>
      </c>
      <c r="X159" s="65">
        <f t="shared" ca="1" si="221"/>
        <v>0</v>
      </c>
      <c r="Y159" s="65">
        <f t="shared" ca="1" si="221"/>
        <v>0</v>
      </c>
      <c r="Z159" s="65">
        <f t="shared" ca="1" si="221"/>
        <v>0</v>
      </c>
      <c r="AA159" s="65">
        <f t="shared" ca="1" si="213"/>
        <v>0</v>
      </c>
      <c r="AB159" s="65">
        <f t="shared" ca="1" si="213"/>
        <v>0</v>
      </c>
      <c r="AC159" s="65">
        <f t="shared" ca="1" si="213"/>
        <v>0</v>
      </c>
      <c r="AD159" s="65">
        <f t="shared" ca="1" si="213"/>
        <v>0</v>
      </c>
      <c r="AE159" s="65">
        <f t="shared" ca="1" si="213"/>
        <v>0</v>
      </c>
      <c r="AF159" s="65">
        <f t="shared" ca="1" si="213"/>
        <v>0</v>
      </c>
      <c r="AG159" s="65">
        <f t="shared" ca="1" si="213"/>
        <v>0</v>
      </c>
      <c r="AH159" s="65">
        <f t="shared" ca="1" si="213"/>
        <v>0</v>
      </c>
      <c r="AI159" s="65">
        <f t="shared" ca="1" si="213"/>
        <v>0</v>
      </c>
      <c r="AJ159" s="65">
        <f t="shared" ca="1" si="213"/>
        <v>0</v>
      </c>
      <c r="AK159" s="65">
        <f t="shared" ca="1" si="213"/>
        <v>0</v>
      </c>
      <c r="AL159" s="65">
        <f t="shared" ca="1" si="213"/>
        <v>0</v>
      </c>
      <c r="AM159" s="65">
        <f t="shared" ca="1" si="213"/>
        <v>0</v>
      </c>
      <c r="AN159" s="65">
        <f t="shared" ca="1" si="213"/>
        <v>0</v>
      </c>
      <c r="AO159" s="65">
        <f t="shared" ca="1" si="213"/>
        <v>0</v>
      </c>
      <c r="AP159" s="65">
        <f t="shared" ca="1" si="214"/>
        <v>0</v>
      </c>
      <c r="AQ159" s="65">
        <f t="shared" ca="1" si="214"/>
        <v>0</v>
      </c>
      <c r="AR159" s="65">
        <f t="shared" ca="1" si="214"/>
        <v>0</v>
      </c>
      <c r="AS159" s="65">
        <f t="shared" ca="1" si="214"/>
        <v>0</v>
      </c>
      <c r="AT159" s="65">
        <f t="shared" ca="1" si="214"/>
        <v>0</v>
      </c>
      <c r="AU159" s="65">
        <f t="shared" ca="1" si="214"/>
        <v>0</v>
      </c>
      <c r="AV159" s="65">
        <f t="shared" ca="1" si="214"/>
        <v>0</v>
      </c>
      <c r="AW159" s="65">
        <f t="shared" ca="1" si="214"/>
        <v>0</v>
      </c>
      <c r="AX159" s="65">
        <f t="shared" ca="1" si="214"/>
        <v>0</v>
      </c>
      <c r="AY159" s="65">
        <f t="shared" ca="1" si="214"/>
        <v>0</v>
      </c>
      <c r="AZ159" s="65">
        <f t="shared" ca="1" si="214"/>
        <v>0</v>
      </c>
      <c r="BA159" s="65">
        <f t="shared" ca="1" si="214"/>
        <v>0</v>
      </c>
      <c r="BB159" s="65">
        <f t="shared" ca="1" si="214"/>
        <v>0</v>
      </c>
      <c r="BC159" s="65">
        <f t="shared" ca="1" si="214"/>
        <v>0</v>
      </c>
      <c r="BD159" s="65">
        <f t="shared" ca="1" si="214"/>
        <v>0</v>
      </c>
      <c r="BE159" s="65">
        <f t="shared" ca="1" si="214"/>
        <v>0</v>
      </c>
      <c r="BF159" s="65">
        <f t="shared" ca="1" si="210"/>
        <v>0</v>
      </c>
      <c r="BG159" s="65">
        <f t="shared" ca="1" si="210"/>
        <v>0</v>
      </c>
      <c r="BH159" s="65">
        <f t="shared" ca="1" si="210"/>
        <v>0</v>
      </c>
      <c r="BI159" s="65">
        <f t="shared" ca="1" si="210"/>
        <v>0</v>
      </c>
      <c r="BJ159" s="65">
        <f t="shared" ca="1" si="210"/>
        <v>0</v>
      </c>
      <c r="BK159" s="65">
        <f t="shared" ca="1" si="210"/>
        <v>0</v>
      </c>
      <c r="BL159" s="65">
        <f t="shared" ca="1" si="210"/>
        <v>0</v>
      </c>
      <c r="BM159" s="65">
        <f t="shared" ca="1" si="210"/>
        <v>0</v>
      </c>
      <c r="BN159" s="65">
        <f t="shared" ca="1" si="210"/>
        <v>0</v>
      </c>
      <c r="BO159" s="65">
        <f t="shared" ca="1" si="210"/>
        <v>0</v>
      </c>
      <c r="BP159" s="65">
        <f t="shared" ca="1" si="210"/>
        <v>0</v>
      </c>
      <c r="BQ159" s="65">
        <f t="shared" ca="1" si="210"/>
        <v>0</v>
      </c>
      <c r="BR159" s="65">
        <f t="shared" ca="1" si="210"/>
        <v>0</v>
      </c>
      <c r="BS159" s="65">
        <f t="shared" ca="1" si="210"/>
        <v>0</v>
      </c>
      <c r="BT159" s="65">
        <f t="shared" ca="1" si="210"/>
        <v>0</v>
      </c>
      <c r="BU159" s="65">
        <f t="shared" ca="1" si="222"/>
        <v>0</v>
      </c>
      <c r="BV159" s="65">
        <f t="shared" ca="1" si="222"/>
        <v>0</v>
      </c>
      <c r="BW159" s="65">
        <f t="shared" ca="1" si="222"/>
        <v>0</v>
      </c>
      <c r="BX159" s="65">
        <f t="shared" ca="1" si="222"/>
        <v>0</v>
      </c>
      <c r="BY159" s="65">
        <f t="shared" ca="1" si="222"/>
        <v>0</v>
      </c>
      <c r="BZ159" s="65">
        <f t="shared" ca="1" si="222"/>
        <v>0</v>
      </c>
      <c r="CA159" s="65">
        <f t="shared" ca="1" si="222"/>
        <v>0</v>
      </c>
      <c r="CB159" s="65">
        <f t="shared" ca="1" si="222"/>
        <v>0</v>
      </c>
      <c r="CC159" s="65">
        <f t="shared" ca="1" si="222"/>
        <v>0</v>
      </c>
      <c r="CD159" s="65">
        <f t="shared" ca="1" si="222"/>
        <v>0</v>
      </c>
      <c r="CE159" s="65">
        <f t="shared" ca="1" si="222"/>
        <v>0</v>
      </c>
      <c r="CF159" s="65">
        <f t="shared" ca="1" si="222"/>
        <v>0</v>
      </c>
      <c r="CG159" s="65">
        <f t="shared" ca="1" si="222"/>
        <v>0</v>
      </c>
      <c r="CH159" s="65">
        <f t="shared" ca="1" si="222"/>
        <v>0</v>
      </c>
      <c r="CI159" s="65">
        <f t="shared" ca="1" si="222"/>
        <v>0</v>
      </c>
      <c r="CJ159" s="65">
        <f t="shared" ca="1" si="222"/>
        <v>0</v>
      </c>
      <c r="CK159" s="65">
        <f t="shared" ca="1" si="215"/>
        <v>0</v>
      </c>
      <c r="CL159" s="65">
        <f t="shared" ca="1" si="215"/>
        <v>0</v>
      </c>
      <c r="CM159" s="65">
        <f t="shared" ca="1" si="215"/>
        <v>0</v>
      </c>
      <c r="CN159" s="65">
        <f t="shared" ca="1" si="215"/>
        <v>0</v>
      </c>
      <c r="CO159" s="65">
        <f t="shared" ca="1" si="215"/>
        <v>0</v>
      </c>
      <c r="CP159" s="65">
        <f t="shared" ca="1" si="215"/>
        <v>0</v>
      </c>
      <c r="CQ159" s="65">
        <f t="shared" ca="1" si="215"/>
        <v>0</v>
      </c>
      <c r="CR159" s="65">
        <f t="shared" ca="1" si="215"/>
        <v>0</v>
      </c>
      <c r="CS159" s="65">
        <f t="shared" ca="1" si="215"/>
        <v>0</v>
      </c>
      <c r="CT159" s="65">
        <f t="shared" ca="1" si="215"/>
        <v>0</v>
      </c>
      <c r="CU159" s="65">
        <f t="shared" ca="1" si="215"/>
        <v>0</v>
      </c>
      <c r="CV159" s="65">
        <f t="shared" ca="1" si="215"/>
        <v>0</v>
      </c>
      <c r="CW159" s="65">
        <f t="shared" ca="1" si="215"/>
        <v>0</v>
      </c>
      <c r="CX159" s="65">
        <f t="shared" ca="1" si="215"/>
        <v>0</v>
      </c>
      <c r="CY159" s="65">
        <f t="shared" ca="1" si="215"/>
        <v>0</v>
      </c>
      <c r="CZ159" s="65">
        <f t="shared" ca="1" si="223"/>
        <v>0</v>
      </c>
      <c r="DA159" s="65">
        <f t="shared" ca="1" si="223"/>
        <v>0</v>
      </c>
      <c r="DB159" s="65">
        <f t="shared" ca="1" si="223"/>
        <v>0</v>
      </c>
      <c r="DC159" s="65">
        <f t="shared" ca="1" si="223"/>
        <v>0</v>
      </c>
      <c r="DD159" s="65">
        <f t="shared" ca="1" si="223"/>
        <v>0</v>
      </c>
      <c r="DE159" s="65">
        <f t="shared" ca="1" si="223"/>
        <v>0</v>
      </c>
      <c r="DF159" s="65">
        <f t="shared" ca="1" si="223"/>
        <v>0</v>
      </c>
      <c r="DG159" s="65">
        <f t="shared" ca="1" si="223"/>
        <v>0</v>
      </c>
      <c r="DH159" s="65">
        <f t="shared" ca="1" si="223"/>
        <v>0</v>
      </c>
      <c r="DI159" s="65">
        <f t="shared" ca="1" si="223"/>
        <v>0</v>
      </c>
      <c r="DJ159" s="65">
        <f t="shared" ca="1" si="223"/>
        <v>0</v>
      </c>
      <c r="DK159" s="65">
        <f t="shared" ca="1" si="223"/>
        <v>0</v>
      </c>
      <c r="DL159" s="65">
        <f t="shared" ca="1" si="223"/>
        <v>0</v>
      </c>
      <c r="DM159" s="65">
        <f t="shared" ca="1" si="223"/>
        <v>0</v>
      </c>
      <c r="DN159" s="65">
        <f t="shared" ca="1" si="223"/>
        <v>0</v>
      </c>
      <c r="DO159" s="65">
        <f t="shared" ca="1" si="223"/>
        <v>0</v>
      </c>
      <c r="DP159" s="65">
        <f t="shared" ca="1" si="216"/>
        <v>0</v>
      </c>
      <c r="DQ159" s="65">
        <f t="shared" ca="1" si="216"/>
        <v>0</v>
      </c>
      <c r="DR159" s="65">
        <f t="shared" ca="1" si="216"/>
        <v>0</v>
      </c>
      <c r="DS159" s="65">
        <f t="shared" ca="1" si="216"/>
        <v>0</v>
      </c>
      <c r="DT159" s="65">
        <f t="shared" ca="1" si="216"/>
        <v>0</v>
      </c>
      <c r="DU159" s="65">
        <f t="shared" ca="1" si="216"/>
        <v>0</v>
      </c>
      <c r="DV159" s="65">
        <f t="shared" ca="1" si="216"/>
        <v>0</v>
      </c>
      <c r="DW159" s="65">
        <f t="shared" ca="1" si="216"/>
        <v>0</v>
      </c>
      <c r="DX159" s="65">
        <f t="shared" ca="1" si="216"/>
        <v>0</v>
      </c>
      <c r="DY159" s="65">
        <f t="shared" ca="1" si="216"/>
        <v>0</v>
      </c>
      <c r="DZ159" s="65">
        <f t="shared" ca="1" si="216"/>
        <v>0</v>
      </c>
      <c r="EA159" s="65">
        <f t="shared" ca="1" si="224"/>
        <v>0</v>
      </c>
      <c r="EB159" s="65">
        <f t="shared" ca="1" si="224"/>
        <v>0</v>
      </c>
      <c r="EC159" s="65">
        <f t="shared" ca="1" si="224"/>
        <v>0</v>
      </c>
      <c r="ED159" s="65">
        <f t="shared" ca="1" si="224"/>
        <v>0</v>
      </c>
      <c r="EE159" s="65">
        <f t="shared" ca="1" si="224"/>
        <v>0</v>
      </c>
      <c r="EF159" s="65">
        <f t="shared" ca="1" si="224"/>
        <v>0</v>
      </c>
      <c r="EG159" s="65">
        <f t="shared" ca="1" si="224"/>
        <v>0</v>
      </c>
      <c r="EH159" s="65">
        <f t="shared" ca="1" si="224"/>
        <v>0</v>
      </c>
      <c r="EI159" s="65">
        <f t="shared" ca="1" si="224"/>
        <v>0</v>
      </c>
      <c r="EJ159" s="65">
        <f t="shared" ca="1" si="224"/>
        <v>0</v>
      </c>
      <c r="EK159" s="65">
        <f t="shared" ca="1" si="217"/>
        <v>0</v>
      </c>
      <c r="EL159" s="65">
        <f t="shared" ca="1" si="217"/>
        <v>0</v>
      </c>
      <c r="EM159" s="65">
        <f t="shared" ca="1" si="217"/>
        <v>0</v>
      </c>
      <c r="EN159" s="65">
        <f t="shared" ca="1" si="217"/>
        <v>0</v>
      </c>
      <c r="EO159" s="65">
        <f t="shared" ca="1" si="217"/>
        <v>0</v>
      </c>
      <c r="EP159" s="65">
        <f t="shared" ca="1" si="217"/>
        <v>0</v>
      </c>
      <c r="EQ159" s="65">
        <f t="shared" ca="1" si="217"/>
        <v>0</v>
      </c>
      <c r="ER159" s="65">
        <f t="shared" ca="1" si="217"/>
        <v>0</v>
      </c>
      <c r="ES159" s="65">
        <f t="shared" ca="1" si="217"/>
        <v>0</v>
      </c>
      <c r="ET159" s="65">
        <f t="shared" ca="1" si="217"/>
        <v>0</v>
      </c>
      <c r="EU159" s="65">
        <f t="shared" ca="1" si="217"/>
        <v>0</v>
      </c>
      <c r="EV159" s="65">
        <f t="shared" ca="1" si="218"/>
        <v>0</v>
      </c>
      <c r="EW159" s="65">
        <f t="shared" ca="1" si="218"/>
        <v>0</v>
      </c>
      <c r="EX159" s="65">
        <f t="shared" ca="1" si="218"/>
        <v>0</v>
      </c>
      <c r="EY159" s="65">
        <f t="shared" ca="1" si="218"/>
        <v>0</v>
      </c>
      <c r="EZ159" s="65">
        <f t="shared" ca="1" si="218"/>
        <v>0</v>
      </c>
      <c r="FA159" s="65">
        <f t="shared" ca="1" si="218"/>
        <v>0</v>
      </c>
      <c r="FB159" s="65">
        <f t="shared" ca="1" si="218"/>
        <v>0</v>
      </c>
      <c r="FC159" s="65">
        <f t="shared" ca="1" si="218"/>
        <v>0</v>
      </c>
      <c r="FD159" s="65">
        <f t="shared" ca="1" si="218"/>
        <v>0</v>
      </c>
      <c r="FE159" s="65">
        <f t="shared" ca="1" si="218"/>
        <v>0</v>
      </c>
      <c r="FF159" s="65">
        <f t="shared" ca="1" si="218"/>
        <v>0</v>
      </c>
      <c r="FG159" s="65">
        <f t="shared" ca="1" si="218"/>
        <v>0</v>
      </c>
      <c r="FH159" s="65">
        <f t="shared" ca="1" si="218"/>
        <v>0</v>
      </c>
      <c r="FI159" s="65">
        <f t="shared" ca="1" si="218"/>
        <v>0</v>
      </c>
      <c r="FJ159" s="65">
        <f t="shared" ca="1" si="218"/>
        <v>0</v>
      </c>
      <c r="FK159" s="65">
        <f t="shared" ca="1" si="218"/>
        <v>0</v>
      </c>
      <c r="FL159" s="65">
        <f t="shared" ca="1" si="211"/>
        <v>0</v>
      </c>
      <c r="FM159" s="65">
        <f t="shared" ca="1" si="211"/>
        <v>0</v>
      </c>
      <c r="FN159" s="65">
        <f t="shared" ca="1" si="211"/>
        <v>0</v>
      </c>
      <c r="FO159" s="65">
        <f t="shared" ca="1" si="211"/>
        <v>0</v>
      </c>
      <c r="FP159" s="65">
        <f t="shared" ca="1" si="211"/>
        <v>0</v>
      </c>
      <c r="FQ159" s="65">
        <f t="shared" ca="1" si="211"/>
        <v>0</v>
      </c>
      <c r="FR159" s="65">
        <f t="shared" ca="1" si="211"/>
        <v>0</v>
      </c>
      <c r="FS159" s="65">
        <f t="shared" ca="1" si="211"/>
        <v>0</v>
      </c>
      <c r="FT159" s="65">
        <f t="shared" ca="1" si="211"/>
        <v>0</v>
      </c>
      <c r="FU159" s="65">
        <f t="shared" ca="1" si="211"/>
        <v>0</v>
      </c>
      <c r="FV159" s="65">
        <f t="shared" ca="1" si="211"/>
        <v>0</v>
      </c>
      <c r="FW159" s="65">
        <f t="shared" ca="1" si="211"/>
        <v>0</v>
      </c>
      <c r="FX159" s="65">
        <f t="shared" ca="1" si="211"/>
        <v>0</v>
      </c>
      <c r="FY159" s="65">
        <f t="shared" ca="1" si="211"/>
        <v>0</v>
      </c>
      <c r="FZ159" s="65">
        <f t="shared" ca="1" si="211"/>
        <v>0</v>
      </c>
      <c r="GA159" s="65">
        <f t="shared" ca="1" si="225"/>
        <v>0</v>
      </c>
      <c r="GB159" s="65">
        <f t="shared" ca="1" si="225"/>
        <v>0</v>
      </c>
      <c r="GC159" s="65">
        <f t="shared" ca="1" si="225"/>
        <v>0</v>
      </c>
      <c r="GD159" s="65">
        <f t="shared" ca="1" si="225"/>
        <v>0</v>
      </c>
      <c r="GE159" s="65">
        <f t="shared" ca="1" si="225"/>
        <v>0</v>
      </c>
      <c r="GF159" s="65">
        <f t="shared" ca="1" si="225"/>
        <v>0</v>
      </c>
      <c r="GG159" s="65">
        <f t="shared" ca="1" si="225"/>
        <v>0</v>
      </c>
      <c r="GH159" s="65">
        <f t="shared" ca="1" si="225"/>
        <v>0</v>
      </c>
      <c r="GI159" s="65">
        <f t="shared" ca="1" si="225"/>
        <v>0</v>
      </c>
      <c r="GJ159" s="65">
        <f t="shared" ca="1" si="225"/>
        <v>0</v>
      </c>
      <c r="GK159" s="65">
        <f t="shared" ca="1" si="225"/>
        <v>0</v>
      </c>
      <c r="GL159" s="65">
        <f t="shared" ca="1" si="225"/>
        <v>0</v>
      </c>
      <c r="GM159" s="65">
        <f t="shared" ca="1" si="225"/>
        <v>0</v>
      </c>
      <c r="GN159" s="65">
        <f t="shared" ca="1" si="225"/>
        <v>0</v>
      </c>
      <c r="GO159" s="65">
        <f t="shared" ca="1" si="225"/>
        <v>0</v>
      </c>
      <c r="GP159" s="65">
        <f t="shared" ca="1" si="225"/>
        <v>0</v>
      </c>
      <c r="GQ159" s="65">
        <f t="shared" ca="1" si="226"/>
        <v>0</v>
      </c>
      <c r="GR159" s="65">
        <f t="shared" ca="1" si="226"/>
        <v>0</v>
      </c>
      <c r="GS159" s="65">
        <f t="shared" ca="1" si="226"/>
        <v>0</v>
      </c>
      <c r="GT159" s="65">
        <f t="shared" ca="1" si="226"/>
        <v>0</v>
      </c>
      <c r="GU159" s="65">
        <f t="shared" ca="1" si="226"/>
        <v>0</v>
      </c>
      <c r="GV159" s="65">
        <f t="shared" ca="1" si="226"/>
        <v>0</v>
      </c>
      <c r="GW159" s="65">
        <f t="shared" ca="1" si="226"/>
        <v>0</v>
      </c>
      <c r="GX159" s="65">
        <f t="shared" ca="1" si="226"/>
        <v>0</v>
      </c>
      <c r="GY159" s="65">
        <f t="shared" ca="1" si="226"/>
        <v>0</v>
      </c>
      <c r="GZ159" s="65">
        <f t="shared" ca="1" si="226"/>
        <v>0</v>
      </c>
      <c r="HA159" s="65">
        <f t="shared" ca="1" si="226"/>
        <v>0</v>
      </c>
      <c r="HB159" s="65">
        <f t="shared" ca="1" si="226"/>
        <v>0</v>
      </c>
      <c r="HC159" s="65">
        <f t="shared" ca="1" si="219"/>
        <v>0</v>
      </c>
      <c r="HD159" s="65">
        <f t="shared" ca="1" si="219"/>
        <v>0</v>
      </c>
      <c r="HE159" s="65">
        <f t="shared" ca="1" si="219"/>
        <v>0</v>
      </c>
      <c r="HF159" s="65">
        <f t="shared" ca="1" si="219"/>
        <v>0</v>
      </c>
      <c r="HG159" s="65">
        <f t="shared" ca="1" si="219"/>
        <v>0</v>
      </c>
      <c r="HH159" s="65">
        <f t="shared" ca="1" si="219"/>
        <v>0</v>
      </c>
      <c r="HI159" s="65">
        <f t="shared" ca="1" si="219"/>
        <v>0</v>
      </c>
      <c r="HJ159" s="65">
        <f t="shared" ca="1" si="219"/>
        <v>0</v>
      </c>
      <c r="HK159" s="65">
        <f t="shared" ca="1" si="219"/>
        <v>0</v>
      </c>
      <c r="HL159" s="65">
        <f t="shared" ca="1" si="219"/>
        <v>0</v>
      </c>
      <c r="HM159" s="65">
        <f t="shared" ca="1" si="227"/>
        <v>0</v>
      </c>
      <c r="HN159" s="65">
        <f t="shared" ca="1" si="227"/>
        <v>0</v>
      </c>
      <c r="HO159" s="65">
        <f t="shared" ca="1" si="227"/>
        <v>0</v>
      </c>
      <c r="HP159" s="65">
        <f t="shared" ca="1" si="227"/>
        <v>0</v>
      </c>
      <c r="HQ159" s="65">
        <f t="shared" ca="1" si="227"/>
        <v>0</v>
      </c>
      <c r="HR159" s="65">
        <f t="shared" ca="1" si="227"/>
        <v>0</v>
      </c>
      <c r="HS159" s="65">
        <f t="shared" ca="1" si="227"/>
        <v>0</v>
      </c>
      <c r="HT159" s="65">
        <f t="shared" ca="1" si="227"/>
        <v>0</v>
      </c>
      <c r="HU159" s="65">
        <f t="shared" ca="1" si="227"/>
        <v>0</v>
      </c>
      <c r="HV159" s="65">
        <f t="shared" ca="1" si="227"/>
        <v>0</v>
      </c>
      <c r="HW159" s="65">
        <f t="shared" ca="1" si="227"/>
        <v>0</v>
      </c>
      <c r="HX159" s="65">
        <f t="shared" ca="1" si="227"/>
        <v>0</v>
      </c>
      <c r="HY159" s="65">
        <f t="shared" ca="1" si="227"/>
        <v>0</v>
      </c>
      <c r="HZ159" s="65">
        <f t="shared" ca="1" si="227"/>
        <v>0</v>
      </c>
      <c r="IA159" s="65">
        <f t="shared" ca="1" si="227"/>
        <v>0</v>
      </c>
      <c r="IB159" s="65">
        <f t="shared" ca="1" si="227"/>
        <v>0</v>
      </c>
      <c r="IC159" s="65">
        <f t="shared" ca="1" si="228"/>
        <v>0</v>
      </c>
      <c r="ID159" s="65">
        <f t="shared" ca="1" si="228"/>
        <v>0</v>
      </c>
      <c r="IE159" s="65">
        <f t="shared" ca="1" si="228"/>
        <v>0</v>
      </c>
      <c r="IF159" s="65">
        <f t="shared" ca="1" si="228"/>
        <v>0</v>
      </c>
      <c r="IG159" s="65">
        <f t="shared" ca="1" si="228"/>
        <v>0</v>
      </c>
      <c r="IH159" s="65">
        <f t="shared" ca="1" si="228"/>
        <v>0</v>
      </c>
      <c r="II159" s="65">
        <f t="shared" ca="1" si="228"/>
        <v>0</v>
      </c>
      <c r="IJ159" s="65">
        <f t="shared" ca="1" si="228"/>
        <v>0</v>
      </c>
      <c r="IK159" s="65">
        <f t="shared" ca="1" si="228"/>
        <v>0</v>
      </c>
      <c r="IL159" s="65">
        <f t="shared" ca="1" si="228"/>
        <v>0</v>
      </c>
      <c r="IM159" s="65">
        <f t="shared" ca="1" si="228"/>
        <v>0</v>
      </c>
      <c r="IN159" s="65">
        <f t="shared" ca="1" si="228"/>
        <v>0</v>
      </c>
      <c r="IO159" s="65">
        <f t="shared" ca="1" si="228"/>
        <v>0</v>
      </c>
      <c r="IP159" s="65">
        <f t="shared" ca="1" si="228"/>
        <v>0</v>
      </c>
      <c r="IQ159" s="65">
        <f t="shared" ca="1" si="220"/>
        <v>0</v>
      </c>
      <c r="IR159" s="65">
        <f t="shared" ca="1" si="220"/>
        <v>0</v>
      </c>
      <c r="IS159" s="65">
        <f t="shared" ca="1" si="220"/>
        <v>0</v>
      </c>
      <c r="IT159" s="65">
        <f t="shared" ca="1" si="220"/>
        <v>0</v>
      </c>
      <c r="IU159" s="65">
        <f t="shared" ca="1" si="220"/>
        <v>0</v>
      </c>
      <c r="IV159" s="65">
        <f t="shared" ca="1" si="220"/>
        <v>0</v>
      </c>
      <c r="IW159" s="65">
        <f t="shared" ca="1" si="220"/>
        <v>0</v>
      </c>
      <c r="IX159" s="65">
        <f t="shared" ca="1" si="220"/>
        <v>0</v>
      </c>
      <c r="IY159" s="65">
        <f t="shared" ca="1" si="220"/>
        <v>0</v>
      </c>
      <c r="IZ159" s="65">
        <f t="shared" ca="1" si="220"/>
        <v>0</v>
      </c>
      <c r="JA159" s="65"/>
      <c r="JB159" s="65"/>
      <c r="JC159" s="65"/>
      <c r="JD159" s="65"/>
      <c r="JE159" s="65"/>
      <c r="JF159" s="65"/>
      <c r="JG159" s="65"/>
      <c r="JH159" s="65"/>
      <c r="JI159" s="65"/>
      <c r="JJ159" s="65"/>
      <c r="JK159" s="65"/>
      <c r="JL159" s="65"/>
      <c r="JM159" s="65"/>
      <c r="JN159" s="65"/>
      <c r="JO159" s="65"/>
      <c r="JP159" s="65"/>
      <c r="JQ159" s="65"/>
      <c r="JR159" s="65"/>
    </row>
    <row r="160" spans="1:278" x14ac:dyDescent="0.2">
      <c r="A160" s="64">
        <f t="shared" si="208"/>
        <v>151</v>
      </c>
      <c r="B160" s="65">
        <f t="shared" ca="1" si="206"/>
        <v>0</v>
      </c>
      <c r="C160" s="65">
        <f t="shared" ca="1" si="229"/>
        <v>0</v>
      </c>
      <c r="D160" s="65">
        <f t="shared" ca="1" si="230"/>
        <v>0</v>
      </c>
      <c r="E160" s="72">
        <f t="shared" ca="1" si="231"/>
        <v>0</v>
      </c>
      <c r="F160" s="67">
        <f t="shared" si="207"/>
        <v>0</v>
      </c>
      <c r="H160" s="72">
        <f t="shared" ca="1" si="209"/>
        <v>0</v>
      </c>
      <c r="I160" s="64">
        <f t="shared" ca="1" si="197"/>
        <v>158</v>
      </c>
      <c r="J160" s="67">
        <f t="shared" ca="1" si="212"/>
        <v>0</v>
      </c>
      <c r="K160" s="65">
        <f t="shared" ca="1" si="221"/>
        <v>0</v>
      </c>
      <c r="L160" s="65">
        <f t="shared" ca="1" si="221"/>
        <v>0</v>
      </c>
      <c r="M160" s="65">
        <f t="shared" ca="1" si="221"/>
        <v>0</v>
      </c>
      <c r="N160" s="65">
        <f t="shared" ca="1" si="221"/>
        <v>0</v>
      </c>
      <c r="O160" s="65">
        <f t="shared" ca="1" si="221"/>
        <v>0</v>
      </c>
      <c r="P160" s="65">
        <f t="shared" ca="1" si="221"/>
        <v>0</v>
      </c>
      <c r="Q160" s="65">
        <f t="shared" ca="1" si="221"/>
        <v>0</v>
      </c>
      <c r="R160" s="65">
        <f t="shared" ca="1" si="221"/>
        <v>0</v>
      </c>
      <c r="S160" s="65">
        <f t="shared" ca="1" si="221"/>
        <v>0</v>
      </c>
      <c r="T160" s="65">
        <f t="shared" ca="1" si="221"/>
        <v>0</v>
      </c>
      <c r="U160" s="65">
        <f t="shared" ca="1" si="221"/>
        <v>0</v>
      </c>
      <c r="V160" s="65">
        <f t="shared" ca="1" si="221"/>
        <v>0</v>
      </c>
      <c r="W160" s="65">
        <f t="shared" ca="1" si="221"/>
        <v>0</v>
      </c>
      <c r="X160" s="65">
        <f t="shared" ca="1" si="221"/>
        <v>0</v>
      </c>
      <c r="Y160" s="65">
        <f t="shared" ca="1" si="221"/>
        <v>0</v>
      </c>
      <c r="Z160" s="65">
        <f t="shared" ca="1" si="221"/>
        <v>0</v>
      </c>
      <c r="AA160" s="65">
        <f t="shared" ca="1" si="213"/>
        <v>0</v>
      </c>
      <c r="AB160" s="65">
        <f t="shared" ca="1" si="213"/>
        <v>0</v>
      </c>
      <c r="AC160" s="65">
        <f t="shared" ca="1" si="213"/>
        <v>0</v>
      </c>
      <c r="AD160" s="65">
        <f t="shared" ca="1" si="213"/>
        <v>0</v>
      </c>
      <c r="AE160" s="65">
        <f t="shared" ca="1" si="213"/>
        <v>0</v>
      </c>
      <c r="AF160" s="65">
        <f t="shared" ca="1" si="213"/>
        <v>0</v>
      </c>
      <c r="AG160" s="65">
        <f t="shared" ca="1" si="213"/>
        <v>0</v>
      </c>
      <c r="AH160" s="65">
        <f t="shared" ca="1" si="213"/>
        <v>0</v>
      </c>
      <c r="AI160" s="65">
        <f t="shared" ca="1" si="213"/>
        <v>0</v>
      </c>
      <c r="AJ160" s="65">
        <f t="shared" ca="1" si="213"/>
        <v>0</v>
      </c>
      <c r="AK160" s="65">
        <f t="shared" ca="1" si="213"/>
        <v>0</v>
      </c>
      <c r="AL160" s="65">
        <f t="shared" ca="1" si="213"/>
        <v>0</v>
      </c>
      <c r="AM160" s="65">
        <f t="shared" ca="1" si="213"/>
        <v>0</v>
      </c>
      <c r="AN160" s="65">
        <f t="shared" ca="1" si="213"/>
        <v>0</v>
      </c>
      <c r="AO160" s="65">
        <f t="shared" ca="1" si="213"/>
        <v>0</v>
      </c>
      <c r="AP160" s="65">
        <f t="shared" ca="1" si="214"/>
        <v>0</v>
      </c>
      <c r="AQ160" s="65">
        <f t="shared" ca="1" si="214"/>
        <v>0</v>
      </c>
      <c r="AR160" s="65">
        <f t="shared" ca="1" si="214"/>
        <v>0</v>
      </c>
      <c r="AS160" s="65">
        <f t="shared" ca="1" si="214"/>
        <v>0</v>
      </c>
      <c r="AT160" s="65">
        <f t="shared" ca="1" si="214"/>
        <v>0</v>
      </c>
      <c r="AU160" s="65">
        <f t="shared" ca="1" si="214"/>
        <v>0</v>
      </c>
      <c r="AV160" s="65">
        <f t="shared" ca="1" si="214"/>
        <v>0</v>
      </c>
      <c r="AW160" s="65">
        <f t="shared" ca="1" si="214"/>
        <v>0</v>
      </c>
      <c r="AX160" s="65">
        <f t="shared" ca="1" si="214"/>
        <v>0</v>
      </c>
      <c r="AY160" s="65">
        <f t="shared" ca="1" si="214"/>
        <v>0</v>
      </c>
      <c r="AZ160" s="65">
        <f t="shared" ca="1" si="214"/>
        <v>0</v>
      </c>
      <c r="BA160" s="65">
        <f t="shared" ca="1" si="214"/>
        <v>0</v>
      </c>
      <c r="BB160" s="65">
        <f t="shared" ca="1" si="214"/>
        <v>0</v>
      </c>
      <c r="BC160" s="65">
        <f t="shared" ca="1" si="214"/>
        <v>0</v>
      </c>
      <c r="BD160" s="65">
        <f t="shared" ca="1" si="214"/>
        <v>0</v>
      </c>
      <c r="BE160" s="65">
        <f t="shared" ca="1" si="214"/>
        <v>0</v>
      </c>
      <c r="BF160" s="65">
        <f t="shared" ca="1" si="210"/>
        <v>0</v>
      </c>
      <c r="BG160" s="65">
        <f t="shared" ca="1" si="210"/>
        <v>0</v>
      </c>
      <c r="BH160" s="65">
        <f t="shared" ca="1" si="210"/>
        <v>0</v>
      </c>
      <c r="BI160" s="65">
        <f t="shared" ca="1" si="210"/>
        <v>0</v>
      </c>
      <c r="BJ160" s="65">
        <f t="shared" ca="1" si="210"/>
        <v>0</v>
      </c>
      <c r="BK160" s="65">
        <f t="shared" ca="1" si="210"/>
        <v>0</v>
      </c>
      <c r="BL160" s="65">
        <f t="shared" ca="1" si="210"/>
        <v>0</v>
      </c>
      <c r="BM160" s="65">
        <f t="shared" ca="1" si="210"/>
        <v>0</v>
      </c>
      <c r="BN160" s="65">
        <f t="shared" ca="1" si="210"/>
        <v>0</v>
      </c>
      <c r="BO160" s="65">
        <f t="shared" ca="1" si="210"/>
        <v>0</v>
      </c>
      <c r="BP160" s="65">
        <f t="shared" ca="1" si="210"/>
        <v>0</v>
      </c>
      <c r="BQ160" s="65">
        <f t="shared" ca="1" si="210"/>
        <v>0</v>
      </c>
      <c r="BR160" s="65">
        <f t="shared" ca="1" si="210"/>
        <v>0</v>
      </c>
      <c r="BS160" s="65">
        <f t="shared" ca="1" si="210"/>
        <v>0</v>
      </c>
      <c r="BT160" s="65">
        <f t="shared" ca="1" si="210"/>
        <v>0</v>
      </c>
      <c r="BU160" s="65">
        <f t="shared" ca="1" si="222"/>
        <v>0</v>
      </c>
      <c r="BV160" s="65">
        <f t="shared" ca="1" si="222"/>
        <v>0</v>
      </c>
      <c r="BW160" s="65">
        <f t="shared" ca="1" si="222"/>
        <v>0</v>
      </c>
      <c r="BX160" s="65">
        <f t="shared" ca="1" si="222"/>
        <v>0</v>
      </c>
      <c r="BY160" s="65">
        <f t="shared" ca="1" si="222"/>
        <v>0</v>
      </c>
      <c r="BZ160" s="65">
        <f t="shared" ca="1" si="222"/>
        <v>0</v>
      </c>
      <c r="CA160" s="65">
        <f t="shared" ca="1" si="222"/>
        <v>0</v>
      </c>
      <c r="CB160" s="65">
        <f t="shared" ca="1" si="222"/>
        <v>0</v>
      </c>
      <c r="CC160" s="65">
        <f t="shared" ca="1" si="222"/>
        <v>0</v>
      </c>
      <c r="CD160" s="65">
        <f t="shared" ca="1" si="222"/>
        <v>0</v>
      </c>
      <c r="CE160" s="65">
        <f t="shared" ca="1" si="222"/>
        <v>0</v>
      </c>
      <c r="CF160" s="65">
        <f t="shared" ca="1" si="222"/>
        <v>0</v>
      </c>
      <c r="CG160" s="65">
        <f t="shared" ca="1" si="222"/>
        <v>0</v>
      </c>
      <c r="CH160" s="65">
        <f t="shared" ca="1" si="222"/>
        <v>0</v>
      </c>
      <c r="CI160" s="65">
        <f t="shared" ca="1" si="222"/>
        <v>0</v>
      </c>
      <c r="CJ160" s="65">
        <f t="shared" ca="1" si="222"/>
        <v>0</v>
      </c>
      <c r="CK160" s="65">
        <f t="shared" ca="1" si="215"/>
        <v>0</v>
      </c>
      <c r="CL160" s="65">
        <f t="shared" ca="1" si="215"/>
        <v>0</v>
      </c>
      <c r="CM160" s="65">
        <f t="shared" ca="1" si="215"/>
        <v>0</v>
      </c>
      <c r="CN160" s="65">
        <f t="shared" ca="1" si="215"/>
        <v>0</v>
      </c>
      <c r="CO160" s="65">
        <f t="shared" ca="1" si="215"/>
        <v>0</v>
      </c>
      <c r="CP160" s="65">
        <f t="shared" ca="1" si="215"/>
        <v>0</v>
      </c>
      <c r="CQ160" s="65">
        <f t="shared" ca="1" si="215"/>
        <v>0</v>
      </c>
      <c r="CR160" s="65">
        <f t="shared" ca="1" si="215"/>
        <v>0</v>
      </c>
      <c r="CS160" s="65">
        <f t="shared" ca="1" si="215"/>
        <v>0</v>
      </c>
      <c r="CT160" s="65">
        <f t="shared" ca="1" si="215"/>
        <v>0</v>
      </c>
      <c r="CU160" s="65">
        <f t="shared" ca="1" si="215"/>
        <v>0</v>
      </c>
      <c r="CV160" s="65">
        <f t="shared" ca="1" si="215"/>
        <v>0</v>
      </c>
      <c r="CW160" s="65">
        <f t="shared" ca="1" si="215"/>
        <v>0</v>
      </c>
      <c r="CX160" s="65">
        <f t="shared" ca="1" si="215"/>
        <v>0</v>
      </c>
      <c r="CY160" s="65">
        <f t="shared" ca="1" si="215"/>
        <v>0</v>
      </c>
      <c r="CZ160" s="65">
        <f t="shared" ca="1" si="223"/>
        <v>0</v>
      </c>
      <c r="DA160" s="65">
        <f t="shared" ca="1" si="223"/>
        <v>0</v>
      </c>
      <c r="DB160" s="65">
        <f t="shared" ca="1" si="223"/>
        <v>0</v>
      </c>
      <c r="DC160" s="65">
        <f t="shared" ca="1" si="223"/>
        <v>0</v>
      </c>
      <c r="DD160" s="65">
        <f t="shared" ca="1" si="223"/>
        <v>0</v>
      </c>
      <c r="DE160" s="65">
        <f t="shared" ca="1" si="223"/>
        <v>0</v>
      </c>
      <c r="DF160" s="65">
        <f t="shared" ca="1" si="223"/>
        <v>0</v>
      </c>
      <c r="DG160" s="65">
        <f t="shared" ca="1" si="223"/>
        <v>0</v>
      </c>
      <c r="DH160" s="65">
        <f t="shared" ca="1" si="223"/>
        <v>0</v>
      </c>
      <c r="DI160" s="65">
        <f t="shared" ca="1" si="223"/>
        <v>0</v>
      </c>
      <c r="DJ160" s="65">
        <f t="shared" ca="1" si="223"/>
        <v>0</v>
      </c>
      <c r="DK160" s="65">
        <f t="shared" ca="1" si="223"/>
        <v>0</v>
      </c>
      <c r="DL160" s="65">
        <f t="shared" ca="1" si="223"/>
        <v>0</v>
      </c>
      <c r="DM160" s="65">
        <f t="shared" ca="1" si="223"/>
        <v>0</v>
      </c>
      <c r="DN160" s="65">
        <f t="shared" ca="1" si="223"/>
        <v>0</v>
      </c>
      <c r="DO160" s="65">
        <f t="shared" ca="1" si="223"/>
        <v>0</v>
      </c>
      <c r="DP160" s="65">
        <f t="shared" ca="1" si="216"/>
        <v>0</v>
      </c>
      <c r="DQ160" s="65">
        <f t="shared" ca="1" si="216"/>
        <v>0</v>
      </c>
      <c r="DR160" s="65">
        <f t="shared" ca="1" si="216"/>
        <v>0</v>
      </c>
      <c r="DS160" s="65">
        <f t="shared" ca="1" si="216"/>
        <v>0</v>
      </c>
      <c r="DT160" s="65">
        <f t="shared" ca="1" si="216"/>
        <v>0</v>
      </c>
      <c r="DU160" s="65">
        <f t="shared" ca="1" si="216"/>
        <v>0</v>
      </c>
      <c r="DV160" s="65">
        <f t="shared" ca="1" si="216"/>
        <v>0</v>
      </c>
      <c r="DW160" s="65">
        <f t="shared" ca="1" si="216"/>
        <v>0</v>
      </c>
      <c r="DX160" s="65">
        <f t="shared" ca="1" si="216"/>
        <v>0</v>
      </c>
      <c r="DY160" s="65">
        <f t="shared" ca="1" si="216"/>
        <v>0</v>
      </c>
      <c r="DZ160" s="65">
        <f t="shared" ca="1" si="216"/>
        <v>0</v>
      </c>
      <c r="EA160" s="65">
        <f t="shared" ca="1" si="224"/>
        <v>0</v>
      </c>
      <c r="EB160" s="65">
        <f t="shared" ca="1" si="224"/>
        <v>0</v>
      </c>
      <c r="EC160" s="65">
        <f t="shared" ca="1" si="224"/>
        <v>0</v>
      </c>
      <c r="ED160" s="65">
        <f t="shared" ca="1" si="224"/>
        <v>0</v>
      </c>
      <c r="EE160" s="65">
        <f t="shared" ca="1" si="224"/>
        <v>0</v>
      </c>
      <c r="EF160" s="65">
        <f t="shared" ca="1" si="224"/>
        <v>0</v>
      </c>
      <c r="EG160" s="65">
        <f t="shared" ca="1" si="224"/>
        <v>0</v>
      </c>
      <c r="EH160" s="65">
        <f t="shared" ca="1" si="224"/>
        <v>0</v>
      </c>
      <c r="EI160" s="65">
        <f t="shared" ca="1" si="224"/>
        <v>0</v>
      </c>
      <c r="EJ160" s="65">
        <f t="shared" ca="1" si="224"/>
        <v>0</v>
      </c>
      <c r="EK160" s="65">
        <f t="shared" ca="1" si="217"/>
        <v>0</v>
      </c>
      <c r="EL160" s="65">
        <f t="shared" ca="1" si="217"/>
        <v>0</v>
      </c>
      <c r="EM160" s="65">
        <f t="shared" ca="1" si="217"/>
        <v>0</v>
      </c>
      <c r="EN160" s="65">
        <f t="shared" ca="1" si="217"/>
        <v>0</v>
      </c>
      <c r="EO160" s="65">
        <f t="shared" ca="1" si="217"/>
        <v>0</v>
      </c>
      <c r="EP160" s="65">
        <f t="shared" ca="1" si="217"/>
        <v>0</v>
      </c>
      <c r="EQ160" s="65">
        <f t="shared" ca="1" si="217"/>
        <v>0</v>
      </c>
      <c r="ER160" s="65">
        <f t="shared" ca="1" si="217"/>
        <v>0</v>
      </c>
      <c r="ES160" s="65">
        <f t="shared" ca="1" si="217"/>
        <v>0</v>
      </c>
      <c r="ET160" s="65">
        <f t="shared" ca="1" si="217"/>
        <v>0</v>
      </c>
      <c r="EU160" s="65">
        <f t="shared" ca="1" si="217"/>
        <v>0</v>
      </c>
      <c r="EV160" s="65">
        <f t="shared" ca="1" si="218"/>
        <v>0</v>
      </c>
      <c r="EW160" s="65">
        <f t="shared" ca="1" si="218"/>
        <v>0</v>
      </c>
      <c r="EX160" s="65">
        <f t="shared" ca="1" si="218"/>
        <v>0</v>
      </c>
      <c r="EY160" s="65">
        <f t="shared" ca="1" si="218"/>
        <v>0</v>
      </c>
      <c r="EZ160" s="65">
        <f t="shared" ca="1" si="218"/>
        <v>0</v>
      </c>
      <c r="FA160" s="65">
        <f t="shared" ca="1" si="218"/>
        <v>0</v>
      </c>
      <c r="FB160" s="65">
        <f t="shared" ca="1" si="218"/>
        <v>0</v>
      </c>
      <c r="FC160" s="65">
        <f t="shared" ca="1" si="218"/>
        <v>0</v>
      </c>
      <c r="FD160" s="65">
        <f t="shared" ca="1" si="218"/>
        <v>0</v>
      </c>
      <c r="FE160" s="65">
        <f t="shared" ca="1" si="218"/>
        <v>0</v>
      </c>
      <c r="FF160" s="65">
        <f t="shared" ca="1" si="218"/>
        <v>0</v>
      </c>
      <c r="FG160" s="65">
        <f t="shared" ca="1" si="218"/>
        <v>0</v>
      </c>
      <c r="FH160" s="65">
        <f t="shared" ca="1" si="218"/>
        <v>0</v>
      </c>
      <c r="FI160" s="65">
        <f t="shared" ca="1" si="218"/>
        <v>0</v>
      </c>
      <c r="FJ160" s="65">
        <f t="shared" ca="1" si="218"/>
        <v>0</v>
      </c>
      <c r="FK160" s="65">
        <f t="shared" ca="1" si="218"/>
        <v>0</v>
      </c>
      <c r="FL160" s="65">
        <f t="shared" ca="1" si="211"/>
        <v>0</v>
      </c>
      <c r="FM160" s="65">
        <f t="shared" ca="1" si="211"/>
        <v>0</v>
      </c>
      <c r="FN160" s="65">
        <f t="shared" ca="1" si="211"/>
        <v>0</v>
      </c>
      <c r="FO160" s="65">
        <f t="shared" ca="1" si="211"/>
        <v>0</v>
      </c>
      <c r="FP160" s="65">
        <f t="shared" ca="1" si="211"/>
        <v>0</v>
      </c>
      <c r="FQ160" s="65">
        <f t="shared" ca="1" si="211"/>
        <v>0</v>
      </c>
      <c r="FR160" s="65">
        <f t="shared" ca="1" si="211"/>
        <v>0</v>
      </c>
      <c r="FS160" s="65">
        <f t="shared" ca="1" si="211"/>
        <v>0</v>
      </c>
      <c r="FT160" s="65">
        <f t="shared" ca="1" si="211"/>
        <v>0</v>
      </c>
      <c r="FU160" s="65">
        <f t="shared" ca="1" si="211"/>
        <v>0</v>
      </c>
      <c r="FV160" s="65">
        <f t="shared" ca="1" si="211"/>
        <v>0</v>
      </c>
      <c r="FW160" s="65">
        <f t="shared" ca="1" si="211"/>
        <v>0</v>
      </c>
      <c r="FX160" s="65">
        <f t="shared" ca="1" si="211"/>
        <v>0</v>
      </c>
      <c r="FY160" s="65">
        <f t="shared" ca="1" si="211"/>
        <v>0</v>
      </c>
      <c r="FZ160" s="65">
        <f t="shared" ca="1" si="211"/>
        <v>0</v>
      </c>
      <c r="GA160" s="65">
        <f t="shared" ca="1" si="225"/>
        <v>0</v>
      </c>
      <c r="GB160" s="65">
        <f t="shared" ca="1" si="225"/>
        <v>0</v>
      </c>
      <c r="GC160" s="65">
        <f t="shared" ca="1" si="225"/>
        <v>0</v>
      </c>
      <c r="GD160" s="65">
        <f t="shared" ca="1" si="225"/>
        <v>0</v>
      </c>
      <c r="GE160" s="65">
        <f t="shared" ca="1" si="225"/>
        <v>0</v>
      </c>
      <c r="GF160" s="65">
        <f t="shared" ca="1" si="225"/>
        <v>0</v>
      </c>
      <c r="GG160" s="65">
        <f t="shared" ca="1" si="225"/>
        <v>0</v>
      </c>
      <c r="GH160" s="65">
        <f t="shared" ca="1" si="225"/>
        <v>0</v>
      </c>
      <c r="GI160" s="65">
        <f t="shared" ca="1" si="225"/>
        <v>0</v>
      </c>
      <c r="GJ160" s="65">
        <f t="shared" ca="1" si="225"/>
        <v>0</v>
      </c>
      <c r="GK160" s="65">
        <f t="shared" ca="1" si="225"/>
        <v>0</v>
      </c>
      <c r="GL160" s="65">
        <f t="shared" ca="1" si="225"/>
        <v>0</v>
      </c>
      <c r="GM160" s="65">
        <f t="shared" ca="1" si="225"/>
        <v>0</v>
      </c>
      <c r="GN160" s="65">
        <f t="shared" ca="1" si="225"/>
        <v>0</v>
      </c>
      <c r="GO160" s="65">
        <f t="shared" ca="1" si="225"/>
        <v>0</v>
      </c>
      <c r="GP160" s="65">
        <f t="shared" ca="1" si="225"/>
        <v>0</v>
      </c>
      <c r="GQ160" s="65">
        <f t="shared" ca="1" si="226"/>
        <v>0</v>
      </c>
      <c r="GR160" s="65">
        <f t="shared" ca="1" si="226"/>
        <v>0</v>
      </c>
      <c r="GS160" s="65">
        <f t="shared" ca="1" si="226"/>
        <v>0</v>
      </c>
      <c r="GT160" s="65">
        <f t="shared" ca="1" si="226"/>
        <v>0</v>
      </c>
      <c r="GU160" s="65">
        <f t="shared" ca="1" si="226"/>
        <v>0</v>
      </c>
      <c r="GV160" s="65">
        <f t="shared" ca="1" si="226"/>
        <v>0</v>
      </c>
      <c r="GW160" s="65">
        <f t="shared" ca="1" si="226"/>
        <v>0</v>
      </c>
      <c r="GX160" s="65">
        <f t="shared" ca="1" si="226"/>
        <v>0</v>
      </c>
      <c r="GY160" s="65">
        <f t="shared" ca="1" si="226"/>
        <v>0</v>
      </c>
      <c r="GZ160" s="65">
        <f t="shared" ca="1" si="226"/>
        <v>0</v>
      </c>
      <c r="HA160" s="65">
        <f t="shared" ca="1" si="226"/>
        <v>0</v>
      </c>
      <c r="HB160" s="65">
        <f t="shared" ca="1" si="226"/>
        <v>0</v>
      </c>
      <c r="HC160" s="65">
        <f t="shared" ca="1" si="219"/>
        <v>0</v>
      </c>
      <c r="HD160" s="65">
        <f t="shared" ca="1" si="219"/>
        <v>0</v>
      </c>
      <c r="HE160" s="65">
        <f t="shared" ca="1" si="219"/>
        <v>0</v>
      </c>
      <c r="HF160" s="65">
        <f t="shared" ca="1" si="219"/>
        <v>0</v>
      </c>
      <c r="HG160" s="65">
        <f t="shared" ca="1" si="219"/>
        <v>0</v>
      </c>
      <c r="HH160" s="65">
        <f t="shared" ca="1" si="219"/>
        <v>0</v>
      </c>
      <c r="HI160" s="65">
        <f t="shared" ca="1" si="219"/>
        <v>0</v>
      </c>
      <c r="HJ160" s="65">
        <f t="shared" ca="1" si="219"/>
        <v>0</v>
      </c>
      <c r="HK160" s="65">
        <f t="shared" ca="1" si="219"/>
        <v>0</v>
      </c>
      <c r="HL160" s="65">
        <f t="shared" ca="1" si="219"/>
        <v>0</v>
      </c>
      <c r="HM160" s="65">
        <f t="shared" ca="1" si="227"/>
        <v>0</v>
      </c>
      <c r="HN160" s="65">
        <f t="shared" ca="1" si="227"/>
        <v>0</v>
      </c>
      <c r="HO160" s="65">
        <f t="shared" ca="1" si="227"/>
        <v>0</v>
      </c>
      <c r="HP160" s="65">
        <f t="shared" ca="1" si="227"/>
        <v>0</v>
      </c>
      <c r="HQ160" s="65">
        <f t="shared" ca="1" si="227"/>
        <v>0</v>
      </c>
      <c r="HR160" s="65">
        <f t="shared" ca="1" si="227"/>
        <v>0</v>
      </c>
      <c r="HS160" s="65">
        <f t="shared" ca="1" si="227"/>
        <v>0</v>
      </c>
      <c r="HT160" s="65">
        <f t="shared" ca="1" si="227"/>
        <v>0</v>
      </c>
      <c r="HU160" s="65">
        <f t="shared" ca="1" si="227"/>
        <v>0</v>
      </c>
      <c r="HV160" s="65">
        <f t="shared" ca="1" si="227"/>
        <v>0</v>
      </c>
      <c r="HW160" s="65">
        <f t="shared" ca="1" si="227"/>
        <v>0</v>
      </c>
      <c r="HX160" s="65">
        <f t="shared" ca="1" si="227"/>
        <v>0</v>
      </c>
      <c r="HY160" s="65">
        <f t="shared" ca="1" si="227"/>
        <v>0</v>
      </c>
      <c r="HZ160" s="65">
        <f t="shared" ca="1" si="227"/>
        <v>0</v>
      </c>
      <c r="IA160" s="65">
        <f t="shared" ca="1" si="227"/>
        <v>0</v>
      </c>
      <c r="IB160" s="65">
        <f t="shared" ca="1" si="227"/>
        <v>0</v>
      </c>
      <c r="IC160" s="65">
        <f t="shared" ca="1" si="228"/>
        <v>0</v>
      </c>
      <c r="ID160" s="65">
        <f t="shared" ca="1" si="228"/>
        <v>0</v>
      </c>
      <c r="IE160" s="65">
        <f t="shared" ca="1" si="228"/>
        <v>0</v>
      </c>
      <c r="IF160" s="65">
        <f t="shared" ca="1" si="228"/>
        <v>0</v>
      </c>
      <c r="IG160" s="65">
        <f t="shared" ca="1" si="228"/>
        <v>0</v>
      </c>
      <c r="IH160" s="65">
        <f t="shared" ca="1" si="228"/>
        <v>0</v>
      </c>
      <c r="II160" s="65">
        <f t="shared" ca="1" si="228"/>
        <v>0</v>
      </c>
      <c r="IJ160" s="65">
        <f t="shared" ca="1" si="228"/>
        <v>0</v>
      </c>
      <c r="IK160" s="65">
        <f t="shared" ca="1" si="228"/>
        <v>0</v>
      </c>
      <c r="IL160" s="65">
        <f t="shared" ca="1" si="228"/>
        <v>0</v>
      </c>
      <c r="IM160" s="65">
        <f t="shared" ca="1" si="228"/>
        <v>0</v>
      </c>
      <c r="IN160" s="65">
        <f t="shared" ca="1" si="228"/>
        <v>0</v>
      </c>
      <c r="IO160" s="65">
        <f t="shared" ca="1" si="228"/>
        <v>0</v>
      </c>
      <c r="IP160" s="65">
        <f t="shared" ca="1" si="228"/>
        <v>0</v>
      </c>
      <c r="IQ160" s="65">
        <f t="shared" ca="1" si="220"/>
        <v>0</v>
      </c>
      <c r="IR160" s="65">
        <f t="shared" ca="1" si="220"/>
        <v>0</v>
      </c>
      <c r="IS160" s="65">
        <f t="shared" ca="1" si="220"/>
        <v>0</v>
      </c>
      <c r="IT160" s="65">
        <f t="shared" ca="1" si="220"/>
        <v>0</v>
      </c>
      <c r="IU160" s="65">
        <f t="shared" ca="1" si="220"/>
        <v>0</v>
      </c>
      <c r="IV160" s="65">
        <f t="shared" ca="1" si="220"/>
        <v>0</v>
      </c>
      <c r="IW160" s="65">
        <f t="shared" ca="1" si="220"/>
        <v>0</v>
      </c>
      <c r="IX160" s="65">
        <f t="shared" ca="1" si="220"/>
        <v>0</v>
      </c>
      <c r="IY160" s="65">
        <f t="shared" ca="1" si="220"/>
        <v>0</v>
      </c>
      <c r="IZ160" s="65">
        <f t="shared" ca="1" si="220"/>
        <v>0</v>
      </c>
      <c r="JA160" s="65"/>
      <c r="JB160" s="65"/>
      <c r="JC160" s="65"/>
      <c r="JD160" s="65"/>
      <c r="JE160" s="65"/>
      <c r="JF160" s="65"/>
      <c r="JG160" s="65"/>
      <c r="JH160" s="65"/>
      <c r="JI160" s="65"/>
      <c r="JJ160" s="65"/>
      <c r="JK160" s="65"/>
      <c r="JL160" s="65"/>
      <c r="JM160" s="65"/>
      <c r="JN160" s="65"/>
      <c r="JO160" s="65"/>
      <c r="JP160" s="65"/>
      <c r="JQ160" s="65"/>
      <c r="JR160" s="65"/>
    </row>
    <row r="161" spans="1:278" x14ac:dyDescent="0.2">
      <c r="A161" s="64">
        <f t="shared" si="208"/>
        <v>152</v>
      </c>
      <c r="B161" s="65">
        <f t="shared" ca="1" si="206"/>
        <v>0</v>
      </c>
      <c r="C161" s="65">
        <f t="shared" ca="1" si="229"/>
        <v>0</v>
      </c>
      <c r="D161" s="65">
        <f t="shared" ca="1" si="230"/>
        <v>0</v>
      </c>
      <c r="E161" s="72">
        <f t="shared" ca="1" si="231"/>
        <v>0</v>
      </c>
      <c r="F161" s="67">
        <f t="shared" si="207"/>
        <v>0</v>
      </c>
      <c r="H161" s="72">
        <f t="shared" ca="1" si="209"/>
        <v>0</v>
      </c>
      <c r="I161" s="64">
        <f t="shared" ca="1" si="197"/>
        <v>159</v>
      </c>
      <c r="J161" s="67">
        <f t="shared" ca="1" si="212"/>
        <v>0</v>
      </c>
      <c r="K161" s="65">
        <f t="shared" ca="1" si="221"/>
        <v>0</v>
      </c>
      <c r="L161" s="65">
        <f t="shared" ca="1" si="221"/>
        <v>0</v>
      </c>
      <c r="M161" s="65">
        <f t="shared" ca="1" si="221"/>
        <v>0</v>
      </c>
      <c r="N161" s="65">
        <f t="shared" ca="1" si="221"/>
        <v>0</v>
      </c>
      <c r="O161" s="65">
        <f t="shared" ca="1" si="221"/>
        <v>0</v>
      </c>
      <c r="P161" s="65">
        <f t="shared" ca="1" si="221"/>
        <v>0</v>
      </c>
      <c r="Q161" s="65">
        <f t="shared" ca="1" si="221"/>
        <v>0</v>
      </c>
      <c r="R161" s="65">
        <f t="shared" ca="1" si="221"/>
        <v>0</v>
      </c>
      <c r="S161" s="65">
        <f t="shared" ca="1" si="221"/>
        <v>0</v>
      </c>
      <c r="T161" s="65">
        <f t="shared" ca="1" si="221"/>
        <v>0</v>
      </c>
      <c r="U161" s="65">
        <f t="shared" ca="1" si="221"/>
        <v>0</v>
      </c>
      <c r="V161" s="65">
        <f t="shared" ca="1" si="221"/>
        <v>0</v>
      </c>
      <c r="W161" s="65">
        <f t="shared" ca="1" si="221"/>
        <v>0</v>
      </c>
      <c r="X161" s="65">
        <f t="shared" ca="1" si="221"/>
        <v>0</v>
      </c>
      <c r="Y161" s="65">
        <f t="shared" ca="1" si="221"/>
        <v>0</v>
      </c>
      <c r="Z161" s="65">
        <f t="shared" ca="1" si="221"/>
        <v>0</v>
      </c>
      <c r="AA161" s="65">
        <f t="shared" ca="1" si="213"/>
        <v>0</v>
      </c>
      <c r="AB161" s="65">
        <f t="shared" ca="1" si="213"/>
        <v>0</v>
      </c>
      <c r="AC161" s="65">
        <f t="shared" ca="1" si="213"/>
        <v>0</v>
      </c>
      <c r="AD161" s="65">
        <f t="shared" ca="1" si="213"/>
        <v>0</v>
      </c>
      <c r="AE161" s="65">
        <f t="shared" ca="1" si="213"/>
        <v>0</v>
      </c>
      <c r="AF161" s="65">
        <f t="shared" ca="1" si="213"/>
        <v>0</v>
      </c>
      <c r="AG161" s="65">
        <f t="shared" ca="1" si="213"/>
        <v>0</v>
      </c>
      <c r="AH161" s="65">
        <f t="shared" ca="1" si="213"/>
        <v>0</v>
      </c>
      <c r="AI161" s="65">
        <f t="shared" ca="1" si="213"/>
        <v>0</v>
      </c>
      <c r="AJ161" s="65">
        <f t="shared" ca="1" si="213"/>
        <v>0</v>
      </c>
      <c r="AK161" s="65">
        <f t="shared" ca="1" si="213"/>
        <v>0</v>
      </c>
      <c r="AL161" s="65">
        <f t="shared" ca="1" si="213"/>
        <v>0</v>
      </c>
      <c r="AM161" s="65">
        <f t="shared" ca="1" si="213"/>
        <v>0</v>
      </c>
      <c r="AN161" s="65">
        <f t="shared" ca="1" si="213"/>
        <v>0</v>
      </c>
      <c r="AO161" s="65">
        <f t="shared" ca="1" si="213"/>
        <v>0</v>
      </c>
      <c r="AP161" s="65">
        <f t="shared" ca="1" si="214"/>
        <v>0</v>
      </c>
      <c r="AQ161" s="65">
        <f t="shared" ca="1" si="214"/>
        <v>0</v>
      </c>
      <c r="AR161" s="65">
        <f t="shared" ca="1" si="214"/>
        <v>0</v>
      </c>
      <c r="AS161" s="65">
        <f t="shared" ca="1" si="214"/>
        <v>0</v>
      </c>
      <c r="AT161" s="65">
        <f t="shared" ca="1" si="214"/>
        <v>0</v>
      </c>
      <c r="AU161" s="65">
        <f t="shared" ca="1" si="214"/>
        <v>0</v>
      </c>
      <c r="AV161" s="65">
        <f t="shared" ca="1" si="214"/>
        <v>0</v>
      </c>
      <c r="AW161" s="65">
        <f t="shared" ca="1" si="214"/>
        <v>0</v>
      </c>
      <c r="AX161" s="65">
        <f t="shared" ca="1" si="214"/>
        <v>0</v>
      </c>
      <c r="AY161" s="65">
        <f t="shared" ca="1" si="214"/>
        <v>0</v>
      </c>
      <c r="AZ161" s="65">
        <f t="shared" ca="1" si="214"/>
        <v>0</v>
      </c>
      <c r="BA161" s="65">
        <f t="shared" ca="1" si="214"/>
        <v>0</v>
      </c>
      <c r="BB161" s="65">
        <f t="shared" ca="1" si="214"/>
        <v>0</v>
      </c>
      <c r="BC161" s="65">
        <f t="shared" ca="1" si="214"/>
        <v>0</v>
      </c>
      <c r="BD161" s="65">
        <f t="shared" ca="1" si="214"/>
        <v>0</v>
      </c>
      <c r="BE161" s="65">
        <f t="shared" ref="BE161:BT176" ca="1" si="232">VLOOKUP(ROUNDUP(SQRT(BE$1^2+$I161^2),0),$A$9:$B$723,2)</f>
        <v>0</v>
      </c>
      <c r="BF161" s="65">
        <f t="shared" ca="1" si="232"/>
        <v>0</v>
      </c>
      <c r="BG161" s="65">
        <f t="shared" ca="1" si="232"/>
        <v>0</v>
      </c>
      <c r="BH161" s="65">
        <f t="shared" ca="1" si="232"/>
        <v>0</v>
      </c>
      <c r="BI161" s="65">
        <f t="shared" ca="1" si="232"/>
        <v>0</v>
      </c>
      <c r="BJ161" s="65">
        <f t="shared" ca="1" si="232"/>
        <v>0</v>
      </c>
      <c r="BK161" s="65">
        <f t="shared" ca="1" si="232"/>
        <v>0</v>
      </c>
      <c r="BL161" s="65">
        <f t="shared" ca="1" si="232"/>
        <v>0</v>
      </c>
      <c r="BM161" s="65">
        <f t="shared" ca="1" si="232"/>
        <v>0</v>
      </c>
      <c r="BN161" s="65">
        <f t="shared" ca="1" si="232"/>
        <v>0</v>
      </c>
      <c r="BO161" s="65">
        <f t="shared" ca="1" si="232"/>
        <v>0</v>
      </c>
      <c r="BP161" s="65">
        <f t="shared" ca="1" si="232"/>
        <v>0</v>
      </c>
      <c r="BQ161" s="65">
        <f t="shared" ca="1" si="232"/>
        <v>0</v>
      </c>
      <c r="BR161" s="65">
        <f t="shared" ca="1" si="232"/>
        <v>0</v>
      </c>
      <c r="BS161" s="65">
        <f t="shared" ca="1" si="232"/>
        <v>0</v>
      </c>
      <c r="BT161" s="65">
        <f t="shared" ca="1" si="232"/>
        <v>0</v>
      </c>
      <c r="BU161" s="65">
        <f t="shared" ca="1" si="222"/>
        <v>0</v>
      </c>
      <c r="BV161" s="65">
        <f t="shared" ca="1" si="222"/>
        <v>0</v>
      </c>
      <c r="BW161" s="65">
        <f t="shared" ca="1" si="222"/>
        <v>0</v>
      </c>
      <c r="BX161" s="65">
        <f t="shared" ca="1" si="222"/>
        <v>0</v>
      </c>
      <c r="BY161" s="65">
        <f t="shared" ca="1" si="222"/>
        <v>0</v>
      </c>
      <c r="BZ161" s="65">
        <f t="shared" ca="1" si="222"/>
        <v>0</v>
      </c>
      <c r="CA161" s="65">
        <f t="shared" ca="1" si="222"/>
        <v>0</v>
      </c>
      <c r="CB161" s="65">
        <f t="shared" ca="1" si="222"/>
        <v>0</v>
      </c>
      <c r="CC161" s="65">
        <f t="shared" ca="1" si="222"/>
        <v>0</v>
      </c>
      <c r="CD161" s="65">
        <f t="shared" ca="1" si="222"/>
        <v>0</v>
      </c>
      <c r="CE161" s="65">
        <f t="shared" ca="1" si="222"/>
        <v>0</v>
      </c>
      <c r="CF161" s="65">
        <f t="shared" ca="1" si="222"/>
        <v>0</v>
      </c>
      <c r="CG161" s="65">
        <f t="shared" ca="1" si="222"/>
        <v>0</v>
      </c>
      <c r="CH161" s="65">
        <f t="shared" ca="1" si="222"/>
        <v>0</v>
      </c>
      <c r="CI161" s="65">
        <f t="shared" ca="1" si="222"/>
        <v>0</v>
      </c>
      <c r="CJ161" s="65">
        <f t="shared" ca="1" si="222"/>
        <v>0</v>
      </c>
      <c r="CK161" s="65">
        <f t="shared" ca="1" si="215"/>
        <v>0</v>
      </c>
      <c r="CL161" s="65">
        <f t="shared" ca="1" si="215"/>
        <v>0</v>
      </c>
      <c r="CM161" s="65">
        <f t="shared" ca="1" si="215"/>
        <v>0</v>
      </c>
      <c r="CN161" s="65">
        <f t="shared" ca="1" si="215"/>
        <v>0</v>
      </c>
      <c r="CO161" s="65">
        <f t="shared" ca="1" si="215"/>
        <v>0</v>
      </c>
      <c r="CP161" s="65">
        <f t="shared" ca="1" si="215"/>
        <v>0</v>
      </c>
      <c r="CQ161" s="65">
        <f t="shared" ca="1" si="215"/>
        <v>0</v>
      </c>
      <c r="CR161" s="65">
        <f t="shared" ca="1" si="215"/>
        <v>0</v>
      </c>
      <c r="CS161" s="65">
        <f t="shared" ca="1" si="215"/>
        <v>0</v>
      </c>
      <c r="CT161" s="65">
        <f t="shared" ca="1" si="215"/>
        <v>0</v>
      </c>
      <c r="CU161" s="65">
        <f t="shared" ca="1" si="215"/>
        <v>0</v>
      </c>
      <c r="CV161" s="65">
        <f t="shared" ca="1" si="215"/>
        <v>0</v>
      </c>
      <c r="CW161" s="65">
        <f t="shared" ca="1" si="215"/>
        <v>0</v>
      </c>
      <c r="CX161" s="65">
        <f t="shared" ca="1" si="215"/>
        <v>0</v>
      </c>
      <c r="CY161" s="65">
        <f t="shared" ca="1" si="215"/>
        <v>0</v>
      </c>
      <c r="CZ161" s="65">
        <f t="shared" ca="1" si="223"/>
        <v>0</v>
      </c>
      <c r="DA161" s="65">
        <f t="shared" ca="1" si="223"/>
        <v>0</v>
      </c>
      <c r="DB161" s="65">
        <f t="shared" ca="1" si="223"/>
        <v>0</v>
      </c>
      <c r="DC161" s="65">
        <f t="shared" ca="1" si="223"/>
        <v>0</v>
      </c>
      <c r="DD161" s="65">
        <f t="shared" ca="1" si="223"/>
        <v>0</v>
      </c>
      <c r="DE161" s="65">
        <f t="shared" ca="1" si="223"/>
        <v>0</v>
      </c>
      <c r="DF161" s="65">
        <f t="shared" ca="1" si="223"/>
        <v>0</v>
      </c>
      <c r="DG161" s="65">
        <f t="shared" ca="1" si="223"/>
        <v>0</v>
      </c>
      <c r="DH161" s="65">
        <f t="shared" ca="1" si="223"/>
        <v>0</v>
      </c>
      <c r="DI161" s="65">
        <f t="shared" ca="1" si="223"/>
        <v>0</v>
      </c>
      <c r="DJ161" s="65">
        <f t="shared" ca="1" si="223"/>
        <v>0</v>
      </c>
      <c r="DK161" s="65">
        <f t="shared" ca="1" si="223"/>
        <v>0</v>
      </c>
      <c r="DL161" s="65">
        <f t="shared" ca="1" si="223"/>
        <v>0</v>
      </c>
      <c r="DM161" s="65">
        <f t="shared" ca="1" si="223"/>
        <v>0</v>
      </c>
      <c r="DN161" s="65">
        <f t="shared" ca="1" si="223"/>
        <v>0</v>
      </c>
      <c r="DO161" s="65">
        <f t="shared" ca="1" si="223"/>
        <v>0</v>
      </c>
      <c r="DP161" s="65">
        <f t="shared" ca="1" si="216"/>
        <v>0</v>
      </c>
      <c r="DQ161" s="65">
        <f t="shared" ca="1" si="216"/>
        <v>0</v>
      </c>
      <c r="DR161" s="65">
        <f t="shared" ca="1" si="216"/>
        <v>0</v>
      </c>
      <c r="DS161" s="65">
        <f t="shared" ca="1" si="216"/>
        <v>0</v>
      </c>
      <c r="DT161" s="65">
        <f t="shared" ca="1" si="216"/>
        <v>0</v>
      </c>
      <c r="DU161" s="65">
        <f t="shared" ca="1" si="216"/>
        <v>0</v>
      </c>
      <c r="DV161" s="65">
        <f t="shared" ca="1" si="216"/>
        <v>0</v>
      </c>
      <c r="DW161" s="65">
        <f t="shared" ca="1" si="216"/>
        <v>0</v>
      </c>
      <c r="DX161" s="65">
        <f t="shared" ca="1" si="216"/>
        <v>0</v>
      </c>
      <c r="DY161" s="65">
        <f t="shared" ca="1" si="216"/>
        <v>0</v>
      </c>
      <c r="DZ161" s="65">
        <f t="shared" ca="1" si="216"/>
        <v>0</v>
      </c>
      <c r="EA161" s="65">
        <f t="shared" ca="1" si="224"/>
        <v>0</v>
      </c>
      <c r="EB161" s="65">
        <f t="shared" ca="1" si="224"/>
        <v>0</v>
      </c>
      <c r="EC161" s="65">
        <f t="shared" ca="1" si="224"/>
        <v>0</v>
      </c>
      <c r="ED161" s="65">
        <f t="shared" ca="1" si="224"/>
        <v>0</v>
      </c>
      <c r="EE161" s="65">
        <f t="shared" ca="1" si="224"/>
        <v>0</v>
      </c>
      <c r="EF161" s="65">
        <f t="shared" ca="1" si="224"/>
        <v>0</v>
      </c>
      <c r="EG161" s="65">
        <f t="shared" ca="1" si="224"/>
        <v>0</v>
      </c>
      <c r="EH161" s="65">
        <f t="shared" ca="1" si="224"/>
        <v>0</v>
      </c>
      <c r="EI161" s="65">
        <f t="shared" ca="1" si="224"/>
        <v>0</v>
      </c>
      <c r="EJ161" s="65">
        <f t="shared" ca="1" si="224"/>
        <v>0</v>
      </c>
      <c r="EK161" s="65">
        <f t="shared" ca="1" si="217"/>
        <v>0</v>
      </c>
      <c r="EL161" s="65">
        <f t="shared" ca="1" si="217"/>
        <v>0</v>
      </c>
      <c r="EM161" s="65">
        <f t="shared" ca="1" si="217"/>
        <v>0</v>
      </c>
      <c r="EN161" s="65">
        <f t="shared" ca="1" si="217"/>
        <v>0</v>
      </c>
      <c r="EO161" s="65">
        <f t="shared" ca="1" si="217"/>
        <v>0</v>
      </c>
      <c r="EP161" s="65">
        <f t="shared" ca="1" si="217"/>
        <v>0</v>
      </c>
      <c r="EQ161" s="65">
        <f t="shared" ca="1" si="217"/>
        <v>0</v>
      </c>
      <c r="ER161" s="65">
        <f t="shared" ca="1" si="217"/>
        <v>0</v>
      </c>
      <c r="ES161" s="65">
        <f t="shared" ca="1" si="217"/>
        <v>0</v>
      </c>
      <c r="ET161" s="65">
        <f t="shared" ca="1" si="217"/>
        <v>0</v>
      </c>
      <c r="EU161" s="65">
        <f t="shared" ca="1" si="217"/>
        <v>0</v>
      </c>
      <c r="EV161" s="65">
        <f t="shared" ca="1" si="218"/>
        <v>0</v>
      </c>
      <c r="EW161" s="65">
        <f t="shared" ca="1" si="218"/>
        <v>0</v>
      </c>
      <c r="EX161" s="65">
        <f t="shared" ca="1" si="218"/>
        <v>0</v>
      </c>
      <c r="EY161" s="65">
        <f t="shared" ca="1" si="218"/>
        <v>0</v>
      </c>
      <c r="EZ161" s="65">
        <f t="shared" ca="1" si="218"/>
        <v>0</v>
      </c>
      <c r="FA161" s="65">
        <f t="shared" ca="1" si="218"/>
        <v>0</v>
      </c>
      <c r="FB161" s="65">
        <f t="shared" ca="1" si="218"/>
        <v>0</v>
      </c>
      <c r="FC161" s="65">
        <f t="shared" ca="1" si="218"/>
        <v>0</v>
      </c>
      <c r="FD161" s="65">
        <f t="shared" ca="1" si="218"/>
        <v>0</v>
      </c>
      <c r="FE161" s="65">
        <f t="shared" ca="1" si="218"/>
        <v>0</v>
      </c>
      <c r="FF161" s="65">
        <f t="shared" ca="1" si="218"/>
        <v>0</v>
      </c>
      <c r="FG161" s="65">
        <f t="shared" ca="1" si="218"/>
        <v>0</v>
      </c>
      <c r="FH161" s="65">
        <f t="shared" ca="1" si="218"/>
        <v>0</v>
      </c>
      <c r="FI161" s="65">
        <f t="shared" ca="1" si="218"/>
        <v>0</v>
      </c>
      <c r="FJ161" s="65">
        <f t="shared" ca="1" si="218"/>
        <v>0</v>
      </c>
      <c r="FK161" s="65">
        <f t="shared" ref="FK161:FZ176" ca="1" si="233">VLOOKUP(ROUNDUP(SQRT(FK$1^2+$I161^2),0),$A$9:$B$723,2)</f>
        <v>0</v>
      </c>
      <c r="FL161" s="65">
        <f t="shared" ca="1" si="233"/>
        <v>0</v>
      </c>
      <c r="FM161" s="65">
        <f t="shared" ca="1" si="233"/>
        <v>0</v>
      </c>
      <c r="FN161" s="65">
        <f t="shared" ca="1" si="233"/>
        <v>0</v>
      </c>
      <c r="FO161" s="65">
        <f t="shared" ca="1" si="233"/>
        <v>0</v>
      </c>
      <c r="FP161" s="65">
        <f t="shared" ca="1" si="233"/>
        <v>0</v>
      </c>
      <c r="FQ161" s="65">
        <f t="shared" ca="1" si="233"/>
        <v>0</v>
      </c>
      <c r="FR161" s="65">
        <f t="shared" ca="1" si="233"/>
        <v>0</v>
      </c>
      <c r="FS161" s="65">
        <f t="shared" ca="1" si="233"/>
        <v>0</v>
      </c>
      <c r="FT161" s="65">
        <f t="shared" ca="1" si="233"/>
        <v>0</v>
      </c>
      <c r="FU161" s="65">
        <f t="shared" ca="1" si="233"/>
        <v>0</v>
      </c>
      <c r="FV161" s="65">
        <f t="shared" ca="1" si="233"/>
        <v>0</v>
      </c>
      <c r="FW161" s="65">
        <f t="shared" ca="1" si="233"/>
        <v>0</v>
      </c>
      <c r="FX161" s="65">
        <f t="shared" ca="1" si="233"/>
        <v>0</v>
      </c>
      <c r="FY161" s="65">
        <f t="shared" ca="1" si="233"/>
        <v>0</v>
      </c>
      <c r="FZ161" s="65">
        <f t="shared" ca="1" si="233"/>
        <v>0</v>
      </c>
      <c r="GA161" s="65">
        <f t="shared" ca="1" si="225"/>
        <v>0</v>
      </c>
      <c r="GB161" s="65">
        <f t="shared" ca="1" si="225"/>
        <v>0</v>
      </c>
      <c r="GC161" s="65">
        <f t="shared" ca="1" si="225"/>
        <v>0</v>
      </c>
      <c r="GD161" s="65">
        <f t="shared" ca="1" si="225"/>
        <v>0</v>
      </c>
      <c r="GE161" s="65">
        <f t="shared" ca="1" si="225"/>
        <v>0</v>
      </c>
      <c r="GF161" s="65">
        <f t="shared" ca="1" si="225"/>
        <v>0</v>
      </c>
      <c r="GG161" s="65">
        <f t="shared" ca="1" si="225"/>
        <v>0</v>
      </c>
      <c r="GH161" s="65">
        <f t="shared" ca="1" si="225"/>
        <v>0</v>
      </c>
      <c r="GI161" s="65">
        <f t="shared" ca="1" si="225"/>
        <v>0</v>
      </c>
      <c r="GJ161" s="65">
        <f t="shared" ca="1" si="225"/>
        <v>0</v>
      </c>
      <c r="GK161" s="65">
        <f t="shared" ca="1" si="225"/>
        <v>0</v>
      </c>
      <c r="GL161" s="65">
        <f t="shared" ca="1" si="225"/>
        <v>0</v>
      </c>
      <c r="GM161" s="65">
        <f t="shared" ca="1" si="225"/>
        <v>0</v>
      </c>
      <c r="GN161" s="65">
        <f t="shared" ca="1" si="225"/>
        <v>0</v>
      </c>
      <c r="GO161" s="65">
        <f t="shared" ca="1" si="225"/>
        <v>0</v>
      </c>
      <c r="GP161" s="65">
        <f t="shared" ca="1" si="225"/>
        <v>0</v>
      </c>
      <c r="GQ161" s="65">
        <f t="shared" ca="1" si="226"/>
        <v>0</v>
      </c>
      <c r="GR161" s="65">
        <f t="shared" ca="1" si="226"/>
        <v>0</v>
      </c>
      <c r="GS161" s="65">
        <f t="shared" ca="1" si="226"/>
        <v>0</v>
      </c>
      <c r="GT161" s="65">
        <f t="shared" ca="1" si="226"/>
        <v>0</v>
      </c>
      <c r="GU161" s="65">
        <f t="shared" ca="1" si="226"/>
        <v>0</v>
      </c>
      <c r="GV161" s="65">
        <f t="shared" ca="1" si="226"/>
        <v>0</v>
      </c>
      <c r="GW161" s="65">
        <f t="shared" ca="1" si="226"/>
        <v>0</v>
      </c>
      <c r="GX161" s="65">
        <f t="shared" ca="1" si="226"/>
        <v>0</v>
      </c>
      <c r="GY161" s="65">
        <f t="shared" ca="1" si="226"/>
        <v>0</v>
      </c>
      <c r="GZ161" s="65">
        <f t="shared" ca="1" si="226"/>
        <v>0</v>
      </c>
      <c r="HA161" s="65">
        <f t="shared" ca="1" si="226"/>
        <v>0</v>
      </c>
      <c r="HB161" s="65">
        <f t="shared" ca="1" si="226"/>
        <v>0</v>
      </c>
      <c r="HC161" s="65">
        <f t="shared" ca="1" si="219"/>
        <v>0</v>
      </c>
      <c r="HD161" s="65">
        <f t="shared" ca="1" si="219"/>
        <v>0</v>
      </c>
      <c r="HE161" s="65">
        <f t="shared" ca="1" si="219"/>
        <v>0</v>
      </c>
      <c r="HF161" s="65">
        <f t="shared" ca="1" si="219"/>
        <v>0</v>
      </c>
      <c r="HG161" s="65">
        <f t="shared" ca="1" si="219"/>
        <v>0</v>
      </c>
      <c r="HH161" s="65">
        <f t="shared" ca="1" si="219"/>
        <v>0</v>
      </c>
      <c r="HI161" s="65">
        <f t="shared" ca="1" si="219"/>
        <v>0</v>
      </c>
      <c r="HJ161" s="65">
        <f t="shared" ca="1" si="219"/>
        <v>0</v>
      </c>
      <c r="HK161" s="65">
        <f t="shared" ca="1" si="219"/>
        <v>0</v>
      </c>
      <c r="HL161" s="65">
        <f t="shared" ca="1" si="219"/>
        <v>0</v>
      </c>
      <c r="HM161" s="65">
        <f t="shared" ca="1" si="227"/>
        <v>0</v>
      </c>
      <c r="HN161" s="65">
        <f t="shared" ca="1" si="227"/>
        <v>0</v>
      </c>
      <c r="HO161" s="65">
        <f t="shared" ca="1" si="227"/>
        <v>0</v>
      </c>
      <c r="HP161" s="65">
        <f t="shared" ca="1" si="227"/>
        <v>0</v>
      </c>
      <c r="HQ161" s="65">
        <f t="shared" ca="1" si="227"/>
        <v>0</v>
      </c>
      <c r="HR161" s="65">
        <f t="shared" ca="1" si="227"/>
        <v>0</v>
      </c>
      <c r="HS161" s="65">
        <f t="shared" ca="1" si="227"/>
        <v>0</v>
      </c>
      <c r="HT161" s="65">
        <f t="shared" ca="1" si="227"/>
        <v>0</v>
      </c>
      <c r="HU161" s="65">
        <f t="shared" ca="1" si="227"/>
        <v>0</v>
      </c>
      <c r="HV161" s="65">
        <f t="shared" ca="1" si="227"/>
        <v>0</v>
      </c>
      <c r="HW161" s="65">
        <f t="shared" ca="1" si="227"/>
        <v>0</v>
      </c>
      <c r="HX161" s="65">
        <f t="shared" ca="1" si="227"/>
        <v>0</v>
      </c>
      <c r="HY161" s="65">
        <f t="shared" ca="1" si="227"/>
        <v>0</v>
      </c>
      <c r="HZ161" s="65">
        <f t="shared" ca="1" si="227"/>
        <v>0</v>
      </c>
      <c r="IA161" s="65">
        <f t="shared" ca="1" si="227"/>
        <v>0</v>
      </c>
      <c r="IB161" s="65">
        <f t="shared" ca="1" si="227"/>
        <v>0</v>
      </c>
      <c r="IC161" s="65">
        <f t="shared" ca="1" si="228"/>
        <v>0</v>
      </c>
      <c r="ID161" s="65">
        <f t="shared" ca="1" si="228"/>
        <v>0</v>
      </c>
      <c r="IE161" s="65">
        <f t="shared" ca="1" si="228"/>
        <v>0</v>
      </c>
      <c r="IF161" s="65">
        <f t="shared" ca="1" si="228"/>
        <v>0</v>
      </c>
      <c r="IG161" s="65">
        <f t="shared" ca="1" si="228"/>
        <v>0</v>
      </c>
      <c r="IH161" s="65">
        <f t="shared" ca="1" si="228"/>
        <v>0</v>
      </c>
      <c r="II161" s="65">
        <f t="shared" ca="1" si="228"/>
        <v>0</v>
      </c>
      <c r="IJ161" s="65">
        <f t="shared" ca="1" si="228"/>
        <v>0</v>
      </c>
      <c r="IK161" s="65">
        <f t="shared" ca="1" si="228"/>
        <v>0</v>
      </c>
      <c r="IL161" s="65">
        <f t="shared" ca="1" si="228"/>
        <v>0</v>
      </c>
      <c r="IM161" s="65">
        <f t="shared" ca="1" si="228"/>
        <v>0</v>
      </c>
      <c r="IN161" s="65">
        <f t="shared" ca="1" si="228"/>
        <v>0</v>
      </c>
      <c r="IO161" s="65">
        <f t="shared" ca="1" si="228"/>
        <v>0</v>
      </c>
      <c r="IP161" s="65">
        <f t="shared" ca="1" si="228"/>
        <v>0</v>
      </c>
      <c r="IQ161" s="65">
        <f t="shared" ca="1" si="220"/>
        <v>0</v>
      </c>
      <c r="IR161" s="65">
        <f t="shared" ca="1" si="220"/>
        <v>0</v>
      </c>
      <c r="IS161" s="65">
        <f t="shared" ca="1" si="220"/>
        <v>0</v>
      </c>
      <c r="IT161" s="65">
        <f t="shared" ca="1" si="220"/>
        <v>0</v>
      </c>
      <c r="IU161" s="65">
        <f t="shared" ca="1" si="220"/>
        <v>0</v>
      </c>
      <c r="IV161" s="65">
        <f t="shared" ca="1" si="220"/>
        <v>0</v>
      </c>
      <c r="IW161" s="65">
        <f t="shared" ca="1" si="220"/>
        <v>0</v>
      </c>
      <c r="IX161" s="65">
        <f t="shared" ca="1" si="220"/>
        <v>0</v>
      </c>
      <c r="IY161" s="65">
        <f t="shared" ca="1" si="220"/>
        <v>0</v>
      </c>
      <c r="IZ161" s="65">
        <f t="shared" ca="1" si="220"/>
        <v>0</v>
      </c>
      <c r="JA161" s="65"/>
      <c r="JB161" s="65"/>
      <c r="JC161" s="65"/>
      <c r="JD161" s="65"/>
      <c r="JE161" s="65"/>
      <c r="JF161" s="65"/>
      <c r="JG161" s="65"/>
      <c r="JH161" s="65"/>
      <c r="JI161" s="65"/>
      <c r="JJ161" s="65"/>
      <c r="JK161" s="65"/>
      <c r="JL161" s="65"/>
      <c r="JM161" s="65"/>
      <c r="JN161" s="65"/>
      <c r="JO161" s="65"/>
      <c r="JP161" s="65"/>
      <c r="JQ161" s="65"/>
      <c r="JR161" s="65"/>
    </row>
    <row r="162" spans="1:278" x14ac:dyDescent="0.2">
      <c r="A162" s="64">
        <f t="shared" si="208"/>
        <v>153</v>
      </c>
      <c r="B162" s="65">
        <f t="shared" ca="1" si="206"/>
        <v>0</v>
      </c>
      <c r="C162" s="65">
        <f t="shared" ca="1" si="229"/>
        <v>0</v>
      </c>
      <c r="D162" s="65">
        <f t="shared" ca="1" si="230"/>
        <v>0</v>
      </c>
      <c r="E162" s="72">
        <f t="shared" ca="1" si="231"/>
        <v>0</v>
      </c>
      <c r="F162" s="67">
        <f t="shared" si="207"/>
        <v>0</v>
      </c>
      <c r="H162" s="72">
        <f t="shared" ca="1" si="209"/>
        <v>0</v>
      </c>
      <c r="I162" s="64">
        <f t="shared" ca="1" si="197"/>
        <v>160</v>
      </c>
      <c r="J162" s="67">
        <f t="shared" ca="1" si="212"/>
        <v>0</v>
      </c>
      <c r="K162" s="65">
        <f t="shared" ca="1" si="221"/>
        <v>0</v>
      </c>
      <c r="L162" s="65">
        <f t="shared" ca="1" si="221"/>
        <v>0</v>
      </c>
      <c r="M162" s="65">
        <f t="shared" ca="1" si="221"/>
        <v>0</v>
      </c>
      <c r="N162" s="65">
        <f t="shared" ca="1" si="221"/>
        <v>0</v>
      </c>
      <c r="O162" s="65">
        <f t="shared" ca="1" si="221"/>
        <v>0</v>
      </c>
      <c r="P162" s="65">
        <f t="shared" ca="1" si="221"/>
        <v>0</v>
      </c>
      <c r="Q162" s="65">
        <f t="shared" ca="1" si="221"/>
        <v>0</v>
      </c>
      <c r="R162" s="65">
        <f t="shared" ca="1" si="221"/>
        <v>0</v>
      </c>
      <c r="S162" s="65">
        <f t="shared" ca="1" si="221"/>
        <v>0</v>
      </c>
      <c r="T162" s="65">
        <f t="shared" ca="1" si="221"/>
        <v>0</v>
      </c>
      <c r="U162" s="65">
        <f t="shared" ca="1" si="221"/>
        <v>0</v>
      </c>
      <c r="V162" s="65">
        <f t="shared" ca="1" si="221"/>
        <v>0</v>
      </c>
      <c r="W162" s="65">
        <f t="shared" ca="1" si="221"/>
        <v>0</v>
      </c>
      <c r="X162" s="65">
        <f t="shared" ca="1" si="221"/>
        <v>0</v>
      </c>
      <c r="Y162" s="65">
        <f t="shared" ca="1" si="221"/>
        <v>0</v>
      </c>
      <c r="Z162" s="65">
        <f t="shared" ref="Z162:AO177" ca="1" si="234">VLOOKUP(ROUNDUP(SQRT(Z$1^2+$I162^2),0),$A$9:$B$723,2)</f>
        <v>0</v>
      </c>
      <c r="AA162" s="65">
        <f t="shared" ca="1" si="234"/>
        <v>0</v>
      </c>
      <c r="AB162" s="65">
        <f t="shared" ca="1" si="234"/>
        <v>0</v>
      </c>
      <c r="AC162" s="65">
        <f t="shared" ca="1" si="234"/>
        <v>0</v>
      </c>
      <c r="AD162" s="65">
        <f t="shared" ca="1" si="234"/>
        <v>0</v>
      </c>
      <c r="AE162" s="65">
        <f t="shared" ca="1" si="234"/>
        <v>0</v>
      </c>
      <c r="AF162" s="65">
        <f t="shared" ca="1" si="234"/>
        <v>0</v>
      </c>
      <c r="AG162" s="65">
        <f t="shared" ca="1" si="234"/>
        <v>0</v>
      </c>
      <c r="AH162" s="65">
        <f t="shared" ca="1" si="234"/>
        <v>0</v>
      </c>
      <c r="AI162" s="65">
        <f t="shared" ca="1" si="234"/>
        <v>0</v>
      </c>
      <c r="AJ162" s="65">
        <f t="shared" ca="1" si="234"/>
        <v>0</v>
      </c>
      <c r="AK162" s="65">
        <f t="shared" ca="1" si="234"/>
        <v>0</v>
      </c>
      <c r="AL162" s="65">
        <f t="shared" ca="1" si="234"/>
        <v>0</v>
      </c>
      <c r="AM162" s="65">
        <f t="shared" ca="1" si="234"/>
        <v>0</v>
      </c>
      <c r="AN162" s="65">
        <f t="shared" ca="1" si="234"/>
        <v>0</v>
      </c>
      <c r="AO162" s="65">
        <f t="shared" ca="1" si="234"/>
        <v>0</v>
      </c>
      <c r="AP162" s="65">
        <f t="shared" ref="AP162:BE177" ca="1" si="235">VLOOKUP(ROUNDUP(SQRT(AP$1^2+$I162^2),0),$A$9:$B$723,2)</f>
        <v>0</v>
      </c>
      <c r="AQ162" s="65">
        <f t="shared" ca="1" si="235"/>
        <v>0</v>
      </c>
      <c r="AR162" s="65">
        <f t="shared" ca="1" si="235"/>
        <v>0</v>
      </c>
      <c r="AS162" s="65">
        <f t="shared" ca="1" si="235"/>
        <v>0</v>
      </c>
      <c r="AT162" s="65">
        <f t="shared" ca="1" si="235"/>
        <v>0</v>
      </c>
      <c r="AU162" s="65">
        <f t="shared" ca="1" si="235"/>
        <v>0</v>
      </c>
      <c r="AV162" s="65">
        <f t="shared" ca="1" si="235"/>
        <v>0</v>
      </c>
      <c r="AW162" s="65">
        <f t="shared" ca="1" si="235"/>
        <v>0</v>
      </c>
      <c r="AX162" s="65">
        <f t="shared" ca="1" si="235"/>
        <v>0</v>
      </c>
      <c r="AY162" s="65">
        <f t="shared" ca="1" si="235"/>
        <v>0</v>
      </c>
      <c r="AZ162" s="65">
        <f t="shared" ca="1" si="235"/>
        <v>0</v>
      </c>
      <c r="BA162" s="65">
        <f t="shared" ca="1" si="235"/>
        <v>0</v>
      </c>
      <c r="BB162" s="65">
        <f t="shared" ca="1" si="235"/>
        <v>0</v>
      </c>
      <c r="BC162" s="65">
        <f t="shared" ca="1" si="235"/>
        <v>0</v>
      </c>
      <c r="BD162" s="65">
        <f t="shared" ca="1" si="235"/>
        <v>0</v>
      </c>
      <c r="BE162" s="65">
        <f t="shared" ca="1" si="235"/>
        <v>0</v>
      </c>
      <c r="BF162" s="65">
        <f t="shared" ca="1" si="232"/>
        <v>0</v>
      </c>
      <c r="BG162" s="65">
        <f t="shared" ca="1" si="232"/>
        <v>0</v>
      </c>
      <c r="BH162" s="65">
        <f t="shared" ca="1" si="232"/>
        <v>0</v>
      </c>
      <c r="BI162" s="65">
        <f t="shared" ca="1" si="232"/>
        <v>0</v>
      </c>
      <c r="BJ162" s="65">
        <f t="shared" ca="1" si="232"/>
        <v>0</v>
      </c>
      <c r="BK162" s="65">
        <f t="shared" ca="1" si="232"/>
        <v>0</v>
      </c>
      <c r="BL162" s="65">
        <f t="shared" ca="1" si="232"/>
        <v>0</v>
      </c>
      <c r="BM162" s="65">
        <f t="shared" ca="1" si="232"/>
        <v>0</v>
      </c>
      <c r="BN162" s="65">
        <f t="shared" ca="1" si="232"/>
        <v>0</v>
      </c>
      <c r="BO162" s="65">
        <f t="shared" ca="1" si="232"/>
        <v>0</v>
      </c>
      <c r="BP162" s="65">
        <f t="shared" ca="1" si="232"/>
        <v>0</v>
      </c>
      <c r="BQ162" s="65">
        <f t="shared" ca="1" si="232"/>
        <v>0</v>
      </c>
      <c r="BR162" s="65">
        <f t="shared" ca="1" si="232"/>
        <v>0</v>
      </c>
      <c r="BS162" s="65">
        <f t="shared" ca="1" si="232"/>
        <v>0</v>
      </c>
      <c r="BT162" s="65">
        <f t="shared" ca="1" si="232"/>
        <v>0</v>
      </c>
      <c r="BU162" s="65">
        <f t="shared" ca="1" si="222"/>
        <v>0</v>
      </c>
      <c r="BV162" s="65">
        <f t="shared" ca="1" si="222"/>
        <v>0</v>
      </c>
      <c r="BW162" s="65">
        <f t="shared" ca="1" si="222"/>
        <v>0</v>
      </c>
      <c r="BX162" s="65">
        <f t="shared" ca="1" si="222"/>
        <v>0</v>
      </c>
      <c r="BY162" s="65">
        <f t="shared" ca="1" si="222"/>
        <v>0</v>
      </c>
      <c r="BZ162" s="65">
        <f t="shared" ca="1" si="222"/>
        <v>0</v>
      </c>
      <c r="CA162" s="65">
        <f t="shared" ca="1" si="222"/>
        <v>0</v>
      </c>
      <c r="CB162" s="65">
        <f t="shared" ca="1" si="222"/>
        <v>0</v>
      </c>
      <c r="CC162" s="65">
        <f t="shared" ca="1" si="222"/>
        <v>0</v>
      </c>
      <c r="CD162" s="65">
        <f t="shared" ca="1" si="222"/>
        <v>0</v>
      </c>
      <c r="CE162" s="65">
        <f t="shared" ca="1" si="222"/>
        <v>0</v>
      </c>
      <c r="CF162" s="65">
        <f t="shared" ca="1" si="222"/>
        <v>0</v>
      </c>
      <c r="CG162" s="65">
        <f t="shared" ca="1" si="222"/>
        <v>0</v>
      </c>
      <c r="CH162" s="65">
        <f t="shared" ca="1" si="222"/>
        <v>0</v>
      </c>
      <c r="CI162" s="65">
        <f t="shared" ca="1" si="222"/>
        <v>0</v>
      </c>
      <c r="CJ162" s="65">
        <f t="shared" ref="CJ162:CY177" ca="1" si="236">VLOOKUP(ROUNDUP(SQRT(CJ$1^2+$I162^2),0),$A$9:$B$723,2)</f>
        <v>0</v>
      </c>
      <c r="CK162" s="65">
        <f t="shared" ca="1" si="236"/>
        <v>0</v>
      </c>
      <c r="CL162" s="65">
        <f t="shared" ca="1" si="236"/>
        <v>0</v>
      </c>
      <c r="CM162" s="65">
        <f t="shared" ca="1" si="236"/>
        <v>0</v>
      </c>
      <c r="CN162" s="65">
        <f t="shared" ca="1" si="236"/>
        <v>0</v>
      </c>
      <c r="CO162" s="65">
        <f t="shared" ca="1" si="236"/>
        <v>0</v>
      </c>
      <c r="CP162" s="65">
        <f t="shared" ca="1" si="236"/>
        <v>0</v>
      </c>
      <c r="CQ162" s="65">
        <f t="shared" ca="1" si="236"/>
        <v>0</v>
      </c>
      <c r="CR162" s="65">
        <f t="shared" ca="1" si="236"/>
        <v>0</v>
      </c>
      <c r="CS162" s="65">
        <f t="shared" ca="1" si="236"/>
        <v>0</v>
      </c>
      <c r="CT162" s="65">
        <f t="shared" ca="1" si="236"/>
        <v>0</v>
      </c>
      <c r="CU162" s="65">
        <f t="shared" ca="1" si="236"/>
        <v>0</v>
      </c>
      <c r="CV162" s="65">
        <f t="shared" ca="1" si="236"/>
        <v>0</v>
      </c>
      <c r="CW162" s="65">
        <f t="shared" ca="1" si="236"/>
        <v>0</v>
      </c>
      <c r="CX162" s="65">
        <f t="shared" ca="1" si="236"/>
        <v>0</v>
      </c>
      <c r="CY162" s="65">
        <f t="shared" ca="1" si="236"/>
        <v>0</v>
      </c>
      <c r="CZ162" s="65">
        <f t="shared" ca="1" si="223"/>
        <v>0</v>
      </c>
      <c r="DA162" s="65">
        <f t="shared" ca="1" si="223"/>
        <v>0</v>
      </c>
      <c r="DB162" s="65">
        <f t="shared" ca="1" si="223"/>
        <v>0</v>
      </c>
      <c r="DC162" s="65">
        <f t="shared" ca="1" si="223"/>
        <v>0</v>
      </c>
      <c r="DD162" s="65">
        <f t="shared" ca="1" si="223"/>
        <v>0</v>
      </c>
      <c r="DE162" s="65">
        <f t="shared" ca="1" si="223"/>
        <v>0</v>
      </c>
      <c r="DF162" s="65">
        <f t="shared" ca="1" si="223"/>
        <v>0</v>
      </c>
      <c r="DG162" s="65">
        <f t="shared" ca="1" si="223"/>
        <v>0</v>
      </c>
      <c r="DH162" s="65">
        <f t="shared" ca="1" si="223"/>
        <v>0</v>
      </c>
      <c r="DI162" s="65">
        <f t="shared" ca="1" si="223"/>
        <v>0</v>
      </c>
      <c r="DJ162" s="65">
        <f t="shared" ca="1" si="223"/>
        <v>0</v>
      </c>
      <c r="DK162" s="65">
        <f t="shared" ca="1" si="223"/>
        <v>0</v>
      </c>
      <c r="DL162" s="65">
        <f t="shared" ca="1" si="223"/>
        <v>0</v>
      </c>
      <c r="DM162" s="65">
        <f t="shared" ca="1" si="223"/>
        <v>0</v>
      </c>
      <c r="DN162" s="65">
        <f t="shared" ca="1" si="223"/>
        <v>0</v>
      </c>
      <c r="DO162" s="65">
        <f t="shared" ref="DO162:ED177" ca="1" si="237">VLOOKUP(ROUNDUP(SQRT(DO$1^2+$I162^2),0),$A$9:$B$723,2)</f>
        <v>0</v>
      </c>
      <c r="DP162" s="65">
        <f t="shared" ca="1" si="237"/>
        <v>0</v>
      </c>
      <c r="DQ162" s="65">
        <f t="shared" ca="1" si="237"/>
        <v>0</v>
      </c>
      <c r="DR162" s="65">
        <f t="shared" ca="1" si="237"/>
        <v>0</v>
      </c>
      <c r="DS162" s="65">
        <f t="shared" ca="1" si="237"/>
        <v>0</v>
      </c>
      <c r="DT162" s="65">
        <f t="shared" ca="1" si="237"/>
        <v>0</v>
      </c>
      <c r="DU162" s="65">
        <f t="shared" ca="1" si="237"/>
        <v>0</v>
      </c>
      <c r="DV162" s="65">
        <f t="shared" ca="1" si="237"/>
        <v>0</v>
      </c>
      <c r="DW162" s="65">
        <f t="shared" ca="1" si="237"/>
        <v>0</v>
      </c>
      <c r="DX162" s="65">
        <f t="shared" ca="1" si="237"/>
        <v>0</v>
      </c>
      <c r="DY162" s="65">
        <f t="shared" ca="1" si="237"/>
        <v>0</v>
      </c>
      <c r="DZ162" s="65">
        <f t="shared" ca="1" si="237"/>
        <v>0</v>
      </c>
      <c r="EA162" s="65">
        <f t="shared" ca="1" si="224"/>
        <v>0</v>
      </c>
      <c r="EB162" s="65">
        <f t="shared" ca="1" si="224"/>
        <v>0</v>
      </c>
      <c r="EC162" s="65">
        <f t="shared" ca="1" si="224"/>
        <v>0</v>
      </c>
      <c r="ED162" s="65">
        <f t="shared" ca="1" si="224"/>
        <v>0</v>
      </c>
      <c r="EE162" s="65">
        <f t="shared" ca="1" si="224"/>
        <v>0</v>
      </c>
      <c r="EF162" s="65">
        <f t="shared" ca="1" si="224"/>
        <v>0</v>
      </c>
      <c r="EG162" s="65">
        <f t="shared" ca="1" si="224"/>
        <v>0</v>
      </c>
      <c r="EH162" s="65">
        <f t="shared" ca="1" si="224"/>
        <v>0</v>
      </c>
      <c r="EI162" s="65">
        <f t="shared" ca="1" si="224"/>
        <v>0</v>
      </c>
      <c r="EJ162" s="65">
        <f t="shared" ca="1" si="224"/>
        <v>0</v>
      </c>
      <c r="EK162" s="65">
        <f t="shared" ca="1" si="224"/>
        <v>0</v>
      </c>
      <c r="EL162" s="65">
        <f t="shared" ca="1" si="224"/>
        <v>0</v>
      </c>
      <c r="EM162" s="65">
        <f t="shared" ca="1" si="224"/>
        <v>0</v>
      </c>
      <c r="EN162" s="65">
        <f t="shared" ca="1" si="224"/>
        <v>0</v>
      </c>
      <c r="EO162" s="65">
        <f t="shared" ca="1" si="224"/>
        <v>0</v>
      </c>
      <c r="EP162" s="65">
        <f t="shared" ca="1" si="224"/>
        <v>0</v>
      </c>
      <c r="EQ162" s="65">
        <f t="shared" ref="EQ162:FF177" ca="1" si="238">VLOOKUP(ROUNDUP(SQRT(EQ$1^2+$I162^2),0),$A$9:$B$723,2)</f>
        <v>0</v>
      </c>
      <c r="ER162" s="65">
        <f t="shared" ca="1" si="238"/>
        <v>0</v>
      </c>
      <c r="ES162" s="65">
        <f t="shared" ca="1" si="238"/>
        <v>0</v>
      </c>
      <c r="ET162" s="65">
        <f t="shared" ca="1" si="238"/>
        <v>0</v>
      </c>
      <c r="EU162" s="65">
        <f t="shared" ca="1" si="238"/>
        <v>0</v>
      </c>
      <c r="EV162" s="65">
        <f t="shared" ca="1" si="238"/>
        <v>0</v>
      </c>
      <c r="EW162" s="65">
        <f t="shared" ca="1" si="238"/>
        <v>0</v>
      </c>
      <c r="EX162" s="65">
        <f t="shared" ca="1" si="238"/>
        <v>0</v>
      </c>
      <c r="EY162" s="65">
        <f t="shared" ca="1" si="238"/>
        <v>0</v>
      </c>
      <c r="EZ162" s="65">
        <f t="shared" ca="1" si="238"/>
        <v>0</v>
      </c>
      <c r="FA162" s="65">
        <f t="shared" ca="1" si="238"/>
        <v>0</v>
      </c>
      <c r="FB162" s="65">
        <f t="shared" ca="1" si="238"/>
        <v>0</v>
      </c>
      <c r="FC162" s="65">
        <f t="shared" ca="1" si="238"/>
        <v>0</v>
      </c>
      <c r="FD162" s="65">
        <f t="shared" ca="1" si="238"/>
        <v>0</v>
      </c>
      <c r="FE162" s="65">
        <f t="shared" ca="1" si="238"/>
        <v>0</v>
      </c>
      <c r="FF162" s="65">
        <f t="shared" ca="1" si="238"/>
        <v>0</v>
      </c>
      <c r="FG162" s="65">
        <f t="shared" ref="FE162:FT177" ca="1" si="239">VLOOKUP(ROUNDUP(SQRT(FG$1^2+$I162^2),0),$A$9:$B$723,2)</f>
        <v>0</v>
      </c>
      <c r="FH162" s="65">
        <f t="shared" ca="1" si="239"/>
        <v>0</v>
      </c>
      <c r="FI162" s="65">
        <f t="shared" ca="1" si="239"/>
        <v>0</v>
      </c>
      <c r="FJ162" s="65">
        <f t="shared" ca="1" si="239"/>
        <v>0</v>
      </c>
      <c r="FK162" s="65">
        <f t="shared" ca="1" si="239"/>
        <v>0</v>
      </c>
      <c r="FL162" s="65">
        <f t="shared" ca="1" si="239"/>
        <v>0</v>
      </c>
      <c r="FM162" s="65">
        <f t="shared" ca="1" si="239"/>
        <v>0</v>
      </c>
      <c r="FN162" s="65">
        <f t="shared" ca="1" si="239"/>
        <v>0</v>
      </c>
      <c r="FO162" s="65">
        <f t="shared" ca="1" si="233"/>
        <v>0</v>
      </c>
      <c r="FP162" s="65">
        <f t="shared" ca="1" si="233"/>
        <v>0</v>
      </c>
      <c r="FQ162" s="65">
        <f t="shared" ca="1" si="233"/>
        <v>0</v>
      </c>
      <c r="FR162" s="65">
        <f t="shared" ca="1" si="233"/>
        <v>0</v>
      </c>
      <c r="FS162" s="65">
        <f t="shared" ca="1" si="233"/>
        <v>0</v>
      </c>
      <c r="FT162" s="65">
        <f t="shared" ca="1" si="233"/>
        <v>0</v>
      </c>
      <c r="FU162" s="65">
        <f t="shared" ca="1" si="233"/>
        <v>0</v>
      </c>
      <c r="FV162" s="65">
        <f t="shared" ca="1" si="233"/>
        <v>0</v>
      </c>
      <c r="FW162" s="65">
        <f t="shared" ca="1" si="233"/>
        <v>0</v>
      </c>
      <c r="FX162" s="65">
        <f t="shared" ca="1" si="233"/>
        <v>0</v>
      </c>
      <c r="FY162" s="65">
        <f t="shared" ca="1" si="233"/>
        <v>0</v>
      </c>
      <c r="FZ162" s="65">
        <f t="shared" ca="1" si="233"/>
        <v>0</v>
      </c>
      <c r="GA162" s="65">
        <f t="shared" ca="1" si="225"/>
        <v>0</v>
      </c>
      <c r="GB162" s="65">
        <f t="shared" ca="1" si="225"/>
        <v>0</v>
      </c>
      <c r="GC162" s="65">
        <f t="shared" ca="1" si="225"/>
        <v>0</v>
      </c>
      <c r="GD162" s="65">
        <f t="shared" ca="1" si="225"/>
        <v>0</v>
      </c>
      <c r="GE162" s="65">
        <f t="shared" ca="1" si="225"/>
        <v>0</v>
      </c>
      <c r="GF162" s="65">
        <f t="shared" ca="1" si="225"/>
        <v>0</v>
      </c>
      <c r="GG162" s="65">
        <f t="shared" ca="1" si="225"/>
        <v>0</v>
      </c>
      <c r="GH162" s="65">
        <f t="shared" ca="1" si="225"/>
        <v>0</v>
      </c>
      <c r="GI162" s="65">
        <f t="shared" ca="1" si="225"/>
        <v>0</v>
      </c>
      <c r="GJ162" s="65">
        <f t="shared" ca="1" si="225"/>
        <v>0</v>
      </c>
      <c r="GK162" s="65">
        <f t="shared" ca="1" si="225"/>
        <v>0</v>
      </c>
      <c r="GL162" s="65">
        <f t="shared" ca="1" si="225"/>
        <v>0</v>
      </c>
      <c r="GM162" s="65">
        <f t="shared" ca="1" si="225"/>
        <v>0</v>
      </c>
      <c r="GN162" s="65">
        <f t="shared" ca="1" si="225"/>
        <v>0</v>
      </c>
      <c r="GO162" s="65">
        <f t="shared" ca="1" si="225"/>
        <v>0</v>
      </c>
      <c r="GP162" s="65">
        <f t="shared" ref="GP162:HE177" ca="1" si="240">VLOOKUP(ROUNDUP(SQRT(GP$1^2+$I162^2),0),$A$9:$B$723,2)</f>
        <v>0</v>
      </c>
      <c r="GQ162" s="65">
        <f t="shared" ca="1" si="240"/>
        <v>0</v>
      </c>
      <c r="GR162" s="65">
        <f t="shared" ca="1" si="240"/>
        <v>0</v>
      </c>
      <c r="GS162" s="65">
        <f t="shared" ca="1" si="226"/>
        <v>0</v>
      </c>
      <c r="GT162" s="65">
        <f t="shared" ca="1" si="226"/>
        <v>0</v>
      </c>
      <c r="GU162" s="65">
        <f t="shared" ca="1" si="226"/>
        <v>0</v>
      </c>
      <c r="GV162" s="65">
        <f t="shared" ca="1" si="226"/>
        <v>0</v>
      </c>
      <c r="GW162" s="65">
        <f t="shared" ca="1" si="226"/>
        <v>0</v>
      </c>
      <c r="GX162" s="65">
        <f t="shared" ca="1" si="226"/>
        <v>0</v>
      </c>
      <c r="GY162" s="65">
        <f t="shared" ca="1" si="226"/>
        <v>0</v>
      </c>
      <c r="GZ162" s="65">
        <f t="shared" ca="1" si="226"/>
        <v>0</v>
      </c>
      <c r="HA162" s="65">
        <f t="shared" ca="1" si="226"/>
        <v>0</v>
      </c>
      <c r="HB162" s="65">
        <f t="shared" ca="1" si="226"/>
        <v>0</v>
      </c>
      <c r="HC162" s="65">
        <f t="shared" ca="1" si="226"/>
        <v>0</v>
      </c>
      <c r="HD162" s="65">
        <f t="shared" ca="1" si="226"/>
        <v>0</v>
      </c>
      <c r="HE162" s="65">
        <f t="shared" ca="1" si="226"/>
        <v>0</v>
      </c>
      <c r="HF162" s="65">
        <f t="shared" ca="1" si="226"/>
        <v>0</v>
      </c>
      <c r="HG162" s="65">
        <f t="shared" ref="HG162:HL162" ca="1" si="241">VLOOKUP(ROUNDUP(SQRT(HG$1^2+$I162^2),0),$A$9:$B$723,2)</f>
        <v>0</v>
      </c>
      <c r="HH162" s="65">
        <f t="shared" ca="1" si="241"/>
        <v>0</v>
      </c>
      <c r="HI162" s="65">
        <f t="shared" ca="1" si="241"/>
        <v>0</v>
      </c>
      <c r="HJ162" s="65">
        <f t="shared" ca="1" si="241"/>
        <v>0</v>
      </c>
      <c r="HK162" s="65">
        <f t="shared" ca="1" si="241"/>
        <v>0</v>
      </c>
      <c r="HL162" s="65">
        <f t="shared" ca="1" si="241"/>
        <v>0</v>
      </c>
      <c r="HM162" s="65">
        <f t="shared" ca="1" si="227"/>
        <v>0</v>
      </c>
      <c r="HN162" s="65">
        <f t="shared" ca="1" si="227"/>
        <v>0</v>
      </c>
      <c r="HO162" s="65">
        <f t="shared" ca="1" si="227"/>
        <v>0</v>
      </c>
      <c r="HP162" s="65">
        <f t="shared" ca="1" si="227"/>
        <v>0</v>
      </c>
      <c r="HQ162" s="65">
        <f t="shared" ca="1" si="227"/>
        <v>0</v>
      </c>
      <c r="HR162" s="65">
        <f t="shared" ca="1" si="227"/>
        <v>0</v>
      </c>
      <c r="HS162" s="65">
        <f t="shared" ca="1" si="227"/>
        <v>0</v>
      </c>
      <c r="HT162" s="65">
        <f t="shared" ca="1" si="227"/>
        <v>0</v>
      </c>
      <c r="HU162" s="65">
        <f t="shared" ca="1" si="227"/>
        <v>0</v>
      </c>
      <c r="HV162" s="65">
        <f t="shared" ca="1" si="227"/>
        <v>0</v>
      </c>
      <c r="HW162" s="65">
        <f t="shared" ca="1" si="227"/>
        <v>0</v>
      </c>
      <c r="HX162" s="65">
        <f t="shared" ca="1" si="227"/>
        <v>0</v>
      </c>
      <c r="HY162" s="65">
        <f t="shared" ca="1" si="227"/>
        <v>0</v>
      </c>
      <c r="HZ162" s="65">
        <f t="shared" ca="1" si="227"/>
        <v>0</v>
      </c>
      <c r="IA162" s="65">
        <f t="shared" ca="1" si="227"/>
        <v>0</v>
      </c>
      <c r="IB162" s="65">
        <f t="shared" ref="IB162:IF162" ca="1" si="242">VLOOKUP(ROUNDUP(SQRT(IB$1^2+$I162^2),0),$A$9:$B$723,2)</f>
        <v>0</v>
      </c>
      <c r="IC162" s="65">
        <f t="shared" ca="1" si="242"/>
        <v>0</v>
      </c>
      <c r="ID162" s="65">
        <f t="shared" ca="1" si="242"/>
        <v>0</v>
      </c>
      <c r="IE162" s="65">
        <f t="shared" ca="1" si="242"/>
        <v>0</v>
      </c>
      <c r="IF162" s="65">
        <f t="shared" ca="1" si="242"/>
        <v>0</v>
      </c>
      <c r="IG162" s="65">
        <f t="shared" ca="1" si="228"/>
        <v>0</v>
      </c>
      <c r="IH162" s="65">
        <f t="shared" ca="1" si="228"/>
        <v>0</v>
      </c>
      <c r="II162" s="65">
        <f t="shared" ca="1" si="228"/>
        <v>0</v>
      </c>
      <c r="IJ162" s="65">
        <f t="shared" ca="1" si="228"/>
        <v>0</v>
      </c>
      <c r="IK162" s="65">
        <f t="shared" ca="1" si="228"/>
        <v>0</v>
      </c>
      <c r="IL162" s="65">
        <f t="shared" ca="1" si="228"/>
        <v>0</v>
      </c>
      <c r="IM162" s="65">
        <f t="shared" ca="1" si="228"/>
        <v>0</v>
      </c>
      <c r="IN162" s="65">
        <f t="shared" ca="1" si="228"/>
        <v>0</v>
      </c>
      <c r="IO162" s="65">
        <f t="shared" ca="1" si="228"/>
        <v>0</v>
      </c>
      <c r="IP162" s="65">
        <f t="shared" ca="1" si="228"/>
        <v>0</v>
      </c>
      <c r="IQ162" s="65">
        <f t="shared" ca="1" si="228"/>
        <v>0</v>
      </c>
      <c r="IR162" s="65">
        <f t="shared" ca="1" si="228"/>
        <v>0</v>
      </c>
      <c r="IS162" s="65">
        <f t="shared" ref="IS162:IZ162" ca="1" si="243">VLOOKUP(ROUNDUP(SQRT(IS$1^2+$I162^2),0),$A$9:$B$723,2)</f>
        <v>0</v>
      </c>
      <c r="IT162" s="65">
        <f t="shared" ca="1" si="243"/>
        <v>0</v>
      </c>
      <c r="IU162" s="65">
        <f t="shared" ca="1" si="243"/>
        <v>0</v>
      </c>
      <c r="IV162" s="65">
        <f t="shared" ca="1" si="243"/>
        <v>0</v>
      </c>
      <c r="IW162" s="65">
        <f t="shared" ca="1" si="243"/>
        <v>0</v>
      </c>
      <c r="IX162" s="65">
        <f t="shared" ca="1" si="243"/>
        <v>0</v>
      </c>
      <c r="IY162" s="65">
        <f t="shared" ca="1" si="243"/>
        <v>0</v>
      </c>
      <c r="IZ162" s="65">
        <f t="shared" ca="1" si="243"/>
        <v>0</v>
      </c>
      <c r="JA162" s="65"/>
      <c r="JB162" s="65"/>
      <c r="JC162" s="65"/>
      <c r="JD162" s="65"/>
      <c r="JE162" s="65"/>
      <c r="JF162" s="65"/>
      <c r="JG162" s="65"/>
      <c r="JH162" s="65"/>
      <c r="JI162" s="65"/>
      <c r="JJ162" s="65"/>
      <c r="JK162" s="65"/>
      <c r="JL162" s="65"/>
      <c r="JM162" s="65"/>
      <c r="JN162" s="65"/>
      <c r="JO162" s="65"/>
      <c r="JP162" s="65"/>
      <c r="JQ162" s="65"/>
      <c r="JR162" s="65"/>
    </row>
    <row r="163" spans="1:278" x14ac:dyDescent="0.2">
      <c r="A163" s="64">
        <f t="shared" si="208"/>
        <v>154</v>
      </c>
      <c r="B163" s="65">
        <f t="shared" ca="1" si="206"/>
        <v>0</v>
      </c>
      <c r="C163" s="65">
        <f t="shared" ca="1" si="229"/>
        <v>0</v>
      </c>
      <c r="D163" s="65">
        <f t="shared" ca="1" si="230"/>
        <v>0</v>
      </c>
      <c r="E163" s="72">
        <f t="shared" ca="1" si="231"/>
        <v>0</v>
      </c>
      <c r="F163" s="67">
        <f t="shared" si="207"/>
        <v>0</v>
      </c>
      <c r="H163" s="72">
        <f t="shared" ca="1" si="209"/>
        <v>0</v>
      </c>
      <c r="I163" s="64">
        <f t="shared" ca="1" si="197"/>
        <v>161</v>
      </c>
      <c r="J163" s="67">
        <f t="shared" ca="1" si="212"/>
        <v>0</v>
      </c>
      <c r="K163" s="65">
        <f t="shared" ref="K163:Z178" ca="1" si="244">VLOOKUP(ROUNDUP(SQRT(K$1^2+$I163^2),0),$A$9:$B$723,2)</f>
        <v>0</v>
      </c>
      <c r="L163" s="65">
        <f t="shared" ca="1" si="244"/>
        <v>0</v>
      </c>
      <c r="M163" s="65">
        <f t="shared" ca="1" si="244"/>
        <v>0</v>
      </c>
      <c r="N163" s="65">
        <f t="shared" ca="1" si="244"/>
        <v>0</v>
      </c>
      <c r="O163" s="65">
        <f t="shared" ca="1" si="244"/>
        <v>0</v>
      </c>
      <c r="P163" s="65">
        <f t="shared" ca="1" si="244"/>
        <v>0</v>
      </c>
      <c r="Q163" s="65">
        <f t="shared" ca="1" si="244"/>
        <v>0</v>
      </c>
      <c r="R163" s="65">
        <f t="shared" ca="1" si="244"/>
        <v>0</v>
      </c>
      <c r="S163" s="65">
        <f t="shared" ca="1" si="244"/>
        <v>0</v>
      </c>
      <c r="T163" s="65">
        <f t="shared" ca="1" si="244"/>
        <v>0</v>
      </c>
      <c r="U163" s="65">
        <f t="shared" ca="1" si="244"/>
        <v>0</v>
      </c>
      <c r="V163" s="65">
        <f t="shared" ca="1" si="244"/>
        <v>0</v>
      </c>
      <c r="W163" s="65">
        <f t="shared" ca="1" si="244"/>
        <v>0</v>
      </c>
      <c r="X163" s="65">
        <f t="shared" ca="1" si="244"/>
        <v>0</v>
      </c>
      <c r="Y163" s="65">
        <f t="shared" ca="1" si="244"/>
        <v>0</v>
      </c>
      <c r="Z163" s="65">
        <f t="shared" ca="1" si="244"/>
        <v>0</v>
      </c>
      <c r="AA163" s="65">
        <f t="shared" ca="1" si="234"/>
        <v>0</v>
      </c>
      <c r="AB163" s="65">
        <f t="shared" ca="1" si="234"/>
        <v>0</v>
      </c>
      <c r="AC163" s="65">
        <f t="shared" ca="1" si="234"/>
        <v>0</v>
      </c>
      <c r="AD163" s="65">
        <f t="shared" ca="1" si="234"/>
        <v>0</v>
      </c>
      <c r="AE163" s="65">
        <f t="shared" ca="1" si="234"/>
        <v>0</v>
      </c>
      <c r="AF163" s="65">
        <f t="shared" ca="1" si="234"/>
        <v>0</v>
      </c>
      <c r="AG163" s="65">
        <f t="shared" ca="1" si="234"/>
        <v>0</v>
      </c>
      <c r="AH163" s="65">
        <f t="shared" ca="1" si="234"/>
        <v>0</v>
      </c>
      <c r="AI163" s="65">
        <f t="shared" ca="1" si="234"/>
        <v>0</v>
      </c>
      <c r="AJ163" s="65">
        <f t="shared" ca="1" si="234"/>
        <v>0</v>
      </c>
      <c r="AK163" s="65">
        <f t="shared" ca="1" si="234"/>
        <v>0</v>
      </c>
      <c r="AL163" s="65">
        <f t="shared" ca="1" si="234"/>
        <v>0</v>
      </c>
      <c r="AM163" s="65">
        <f t="shared" ca="1" si="234"/>
        <v>0</v>
      </c>
      <c r="AN163" s="65">
        <f t="shared" ca="1" si="234"/>
        <v>0</v>
      </c>
      <c r="AO163" s="65">
        <f t="shared" ca="1" si="234"/>
        <v>0</v>
      </c>
      <c r="AP163" s="65">
        <f t="shared" ca="1" si="235"/>
        <v>0</v>
      </c>
      <c r="AQ163" s="65">
        <f t="shared" ca="1" si="235"/>
        <v>0</v>
      </c>
      <c r="AR163" s="65">
        <f t="shared" ca="1" si="235"/>
        <v>0</v>
      </c>
      <c r="AS163" s="65">
        <f t="shared" ca="1" si="235"/>
        <v>0</v>
      </c>
      <c r="AT163" s="65">
        <f t="shared" ca="1" si="235"/>
        <v>0</v>
      </c>
      <c r="AU163" s="65">
        <f t="shared" ca="1" si="235"/>
        <v>0</v>
      </c>
      <c r="AV163" s="65">
        <f t="shared" ca="1" si="235"/>
        <v>0</v>
      </c>
      <c r="AW163" s="65">
        <f t="shared" ca="1" si="235"/>
        <v>0</v>
      </c>
      <c r="AX163" s="65">
        <f t="shared" ca="1" si="235"/>
        <v>0</v>
      </c>
      <c r="AY163" s="65">
        <f t="shared" ca="1" si="235"/>
        <v>0</v>
      </c>
      <c r="AZ163" s="65">
        <f t="shared" ca="1" si="235"/>
        <v>0</v>
      </c>
      <c r="BA163" s="65">
        <f t="shared" ca="1" si="235"/>
        <v>0</v>
      </c>
      <c r="BB163" s="65">
        <f t="shared" ca="1" si="235"/>
        <v>0</v>
      </c>
      <c r="BC163" s="65">
        <f t="shared" ca="1" si="235"/>
        <v>0</v>
      </c>
      <c r="BD163" s="65">
        <f t="shared" ca="1" si="235"/>
        <v>0</v>
      </c>
      <c r="BE163" s="65">
        <f t="shared" ca="1" si="235"/>
        <v>0</v>
      </c>
      <c r="BF163" s="65">
        <f t="shared" ca="1" si="232"/>
        <v>0</v>
      </c>
      <c r="BG163" s="65">
        <f t="shared" ca="1" si="232"/>
        <v>0</v>
      </c>
      <c r="BH163" s="65">
        <f t="shared" ca="1" si="232"/>
        <v>0</v>
      </c>
      <c r="BI163" s="65">
        <f t="shared" ca="1" si="232"/>
        <v>0</v>
      </c>
      <c r="BJ163" s="65">
        <f t="shared" ca="1" si="232"/>
        <v>0</v>
      </c>
      <c r="BK163" s="65">
        <f t="shared" ca="1" si="232"/>
        <v>0</v>
      </c>
      <c r="BL163" s="65">
        <f t="shared" ca="1" si="232"/>
        <v>0</v>
      </c>
      <c r="BM163" s="65">
        <f t="shared" ca="1" si="232"/>
        <v>0</v>
      </c>
      <c r="BN163" s="65">
        <f t="shared" ca="1" si="232"/>
        <v>0</v>
      </c>
      <c r="BO163" s="65">
        <f t="shared" ca="1" si="232"/>
        <v>0</v>
      </c>
      <c r="BP163" s="65">
        <f t="shared" ca="1" si="232"/>
        <v>0</v>
      </c>
      <c r="BQ163" s="65">
        <f t="shared" ca="1" si="232"/>
        <v>0</v>
      </c>
      <c r="BR163" s="65">
        <f t="shared" ca="1" si="232"/>
        <v>0</v>
      </c>
      <c r="BS163" s="65">
        <f t="shared" ca="1" si="232"/>
        <v>0</v>
      </c>
      <c r="BT163" s="65">
        <f t="shared" ca="1" si="232"/>
        <v>0</v>
      </c>
      <c r="BU163" s="65">
        <f t="shared" ref="BU163:CJ178" ca="1" si="245">VLOOKUP(ROUNDUP(SQRT(BU$1^2+$I163^2),0),$A$9:$B$723,2)</f>
        <v>0</v>
      </c>
      <c r="BV163" s="65">
        <f t="shared" ca="1" si="245"/>
        <v>0</v>
      </c>
      <c r="BW163" s="65">
        <f t="shared" ca="1" si="245"/>
        <v>0</v>
      </c>
      <c r="BX163" s="65">
        <f t="shared" ca="1" si="245"/>
        <v>0</v>
      </c>
      <c r="BY163" s="65">
        <f t="shared" ca="1" si="245"/>
        <v>0</v>
      </c>
      <c r="BZ163" s="65">
        <f t="shared" ca="1" si="245"/>
        <v>0</v>
      </c>
      <c r="CA163" s="65">
        <f t="shared" ca="1" si="245"/>
        <v>0</v>
      </c>
      <c r="CB163" s="65">
        <f t="shared" ca="1" si="245"/>
        <v>0</v>
      </c>
      <c r="CC163" s="65">
        <f t="shared" ca="1" si="245"/>
        <v>0</v>
      </c>
      <c r="CD163" s="65">
        <f t="shared" ca="1" si="245"/>
        <v>0</v>
      </c>
      <c r="CE163" s="65">
        <f t="shared" ca="1" si="245"/>
        <v>0</v>
      </c>
      <c r="CF163" s="65">
        <f t="shared" ca="1" si="245"/>
        <v>0</v>
      </c>
      <c r="CG163" s="65">
        <f t="shared" ca="1" si="245"/>
        <v>0</v>
      </c>
      <c r="CH163" s="65">
        <f t="shared" ca="1" si="245"/>
        <v>0</v>
      </c>
      <c r="CI163" s="65">
        <f t="shared" ca="1" si="245"/>
        <v>0</v>
      </c>
      <c r="CJ163" s="65">
        <f t="shared" ca="1" si="245"/>
        <v>0</v>
      </c>
      <c r="CK163" s="65">
        <f t="shared" ca="1" si="236"/>
        <v>0</v>
      </c>
      <c r="CL163" s="65">
        <f t="shared" ca="1" si="236"/>
        <v>0</v>
      </c>
      <c r="CM163" s="65">
        <f t="shared" ca="1" si="236"/>
        <v>0</v>
      </c>
      <c r="CN163" s="65">
        <f t="shared" ca="1" si="236"/>
        <v>0</v>
      </c>
      <c r="CO163" s="65">
        <f t="shared" ca="1" si="236"/>
        <v>0</v>
      </c>
      <c r="CP163" s="65">
        <f t="shared" ca="1" si="236"/>
        <v>0</v>
      </c>
      <c r="CQ163" s="65">
        <f t="shared" ca="1" si="236"/>
        <v>0</v>
      </c>
      <c r="CR163" s="65">
        <f t="shared" ca="1" si="236"/>
        <v>0</v>
      </c>
      <c r="CS163" s="65">
        <f t="shared" ca="1" si="236"/>
        <v>0</v>
      </c>
      <c r="CT163" s="65">
        <f t="shared" ca="1" si="236"/>
        <v>0</v>
      </c>
      <c r="CU163" s="65">
        <f t="shared" ca="1" si="236"/>
        <v>0</v>
      </c>
      <c r="CV163" s="65">
        <f t="shared" ca="1" si="236"/>
        <v>0</v>
      </c>
      <c r="CW163" s="65">
        <f t="shared" ca="1" si="236"/>
        <v>0</v>
      </c>
      <c r="CX163" s="65">
        <f t="shared" ca="1" si="236"/>
        <v>0</v>
      </c>
      <c r="CY163" s="65">
        <f t="shared" ca="1" si="236"/>
        <v>0</v>
      </c>
      <c r="CZ163" s="65">
        <f t="shared" ref="CZ163:DO178" ca="1" si="246">VLOOKUP(ROUNDUP(SQRT(CZ$1^2+$I163^2),0),$A$9:$B$723,2)</f>
        <v>0</v>
      </c>
      <c r="DA163" s="65">
        <f t="shared" ca="1" si="246"/>
        <v>0</v>
      </c>
      <c r="DB163" s="65">
        <f t="shared" ca="1" si="246"/>
        <v>0</v>
      </c>
      <c r="DC163" s="65">
        <f t="shared" ca="1" si="246"/>
        <v>0</v>
      </c>
      <c r="DD163" s="65">
        <f t="shared" ca="1" si="246"/>
        <v>0</v>
      </c>
      <c r="DE163" s="65">
        <f t="shared" ca="1" si="246"/>
        <v>0</v>
      </c>
      <c r="DF163" s="65">
        <f t="shared" ca="1" si="246"/>
        <v>0</v>
      </c>
      <c r="DG163" s="65">
        <f t="shared" ca="1" si="246"/>
        <v>0</v>
      </c>
      <c r="DH163" s="65">
        <f t="shared" ca="1" si="246"/>
        <v>0</v>
      </c>
      <c r="DI163" s="65">
        <f t="shared" ca="1" si="246"/>
        <v>0</v>
      </c>
      <c r="DJ163" s="65">
        <f t="shared" ca="1" si="246"/>
        <v>0</v>
      </c>
      <c r="DK163" s="65">
        <f t="shared" ca="1" si="246"/>
        <v>0</v>
      </c>
      <c r="DL163" s="65">
        <f t="shared" ca="1" si="246"/>
        <v>0</v>
      </c>
      <c r="DM163" s="65">
        <f t="shared" ca="1" si="246"/>
        <v>0</v>
      </c>
      <c r="DN163" s="65">
        <f t="shared" ca="1" si="246"/>
        <v>0</v>
      </c>
      <c r="DO163" s="65">
        <f t="shared" ca="1" si="246"/>
        <v>0</v>
      </c>
      <c r="DP163" s="65">
        <f t="shared" ca="1" si="237"/>
        <v>0</v>
      </c>
      <c r="DQ163" s="65">
        <f t="shared" ca="1" si="237"/>
        <v>0</v>
      </c>
      <c r="DR163" s="65">
        <f t="shared" ca="1" si="237"/>
        <v>0</v>
      </c>
      <c r="DS163" s="65">
        <f t="shared" ca="1" si="237"/>
        <v>0</v>
      </c>
      <c r="DT163" s="65">
        <f t="shared" ca="1" si="237"/>
        <v>0</v>
      </c>
      <c r="DU163" s="65">
        <f t="shared" ca="1" si="237"/>
        <v>0</v>
      </c>
      <c r="DV163" s="65">
        <f t="shared" ca="1" si="237"/>
        <v>0</v>
      </c>
      <c r="DW163" s="65">
        <f t="shared" ca="1" si="237"/>
        <v>0</v>
      </c>
      <c r="DX163" s="65">
        <f t="shared" ca="1" si="237"/>
        <v>0</v>
      </c>
      <c r="DY163" s="65">
        <f t="shared" ca="1" si="237"/>
        <v>0</v>
      </c>
      <c r="DZ163" s="65">
        <f t="shared" ca="1" si="237"/>
        <v>0</v>
      </c>
      <c r="EA163" s="65">
        <f t="shared" ca="1" si="237"/>
        <v>0</v>
      </c>
      <c r="EB163" s="65">
        <f t="shared" ca="1" si="237"/>
        <v>0</v>
      </c>
      <c r="EC163" s="65">
        <f t="shared" ca="1" si="237"/>
        <v>0</v>
      </c>
      <c r="ED163" s="65">
        <f t="shared" ca="1" si="237"/>
        <v>0</v>
      </c>
      <c r="EE163" s="65">
        <f t="shared" ref="EE163:ET178" ca="1" si="247">VLOOKUP(ROUNDUP(SQRT(EE$1^2+$I163^2),0),$A$9:$B$723,2)</f>
        <v>0</v>
      </c>
      <c r="EF163" s="65">
        <f t="shared" ca="1" si="247"/>
        <v>0</v>
      </c>
      <c r="EG163" s="65">
        <f t="shared" ca="1" si="247"/>
        <v>0</v>
      </c>
      <c r="EH163" s="65">
        <f t="shared" ca="1" si="247"/>
        <v>0</v>
      </c>
      <c r="EI163" s="65">
        <f t="shared" ca="1" si="247"/>
        <v>0</v>
      </c>
      <c r="EJ163" s="65">
        <f t="shared" ca="1" si="247"/>
        <v>0</v>
      </c>
      <c r="EK163" s="65">
        <f t="shared" ca="1" si="247"/>
        <v>0</v>
      </c>
      <c r="EL163" s="65">
        <f t="shared" ca="1" si="247"/>
        <v>0</v>
      </c>
      <c r="EM163" s="65">
        <f t="shared" ca="1" si="247"/>
        <v>0</v>
      </c>
      <c r="EN163" s="65">
        <f t="shared" ca="1" si="247"/>
        <v>0</v>
      </c>
      <c r="EO163" s="65">
        <f t="shared" ca="1" si="247"/>
        <v>0</v>
      </c>
      <c r="EP163" s="65">
        <f t="shared" ca="1" si="247"/>
        <v>0</v>
      </c>
      <c r="EQ163" s="65">
        <f t="shared" ca="1" si="247"/>
        <v>0</v>
      </c>
      <c r="ER163" s="65">
        <f t="shared" ca="1" si="247"/>
        <v>0</v>
      </c>
      <c r="ES163" s="65">
        <f t="shared" ca="1" si="247"/>
        <v>0</v>
      </c>
      <c r="ET163" s="65">
        <f t="shared" ca="1" si="247"/>
        <v>0</v>
      </c>
      <c r="EU163" s="65">
        <f t="shared" ca="1" si="238"/>
        <v>0</v>
      </c>
      <c r="EV163" s="65">
        <f t="shared" ca="1" si="238"/>
        <v>0</v>
      </c>
      <c r="EW163" s="65">
        <f t="shared" ca="1" si="238"/>
        <v>0</v>
      </c>
      <c r="EX163" s="65">
        <f t="shared" ca="1" si="238"/>
        <v>0</v>
      </c>
      <c r="EY163" s="65">
        <f t="shared" ca="1" si="238"/>
        <v>0</v>
      </c>
      <c r="EZ163" s="65">
        <f t="shared" ca="1" si="238"/>
        <v>0</v>
      </c>
      <c r="FA163" s="65">
        <f t="shared" ca="1" si="238"/>
        <v>0</v>
      </c>
      <c r="FB163" s="65">
        <f t="shared" ca="1" si="238"/>
        <v>0</v>
      </c>
      <c r="FC163" s="65">
        <f t="shared" ca="1" si="238"/>
        <v>0</v>
      </c>
      <c r="FD163" s="65">
        <f t="shared" ca="1" si="238"/>
        <v>0</v>
      </c>
      <c r="FE163" s="65">
        <f t="shared" ca="1" si="238"/>
        <v>0</v>
      </c>
      <c r="FF163" s="65">
        <f t="shared" ca="1" si="238"/>
        <v>0</v>
      </c>
      <c r="FG163" s="65">
        <f t="shared" ca="1" si="239"/>
        <v>0</v>
      </c>
      <c r="FH163" s="65">
        <f t="shared" ca="1" si="239"/>
        <v>0</v>
      </c>
      <c r="FI163" s="65">
        <f t="shared" ca="1" si="239"/>
        <v>0</v>
      </c>
      <c r="FJ163" s="65">
        <f t="shared" ca="1" si="239"/>
        <v>0</v>
      </c>
      <c r="FK163" s="65">
        <f t="shared" ca="1" si="239"/>
        <v>0</v>
      </c>
      <c r="FL163" s="65">
        <f t="shared" ca="1" si="239"/>
        <v>0</v>
      </c>
      <c r="FM163" s="65">
        <f t="shared" ca="1" si="239"/>
        <v>0</v>
      </c>
      <c r="FN163" s="65">
        <f t="shared" ca="1" si="239"/>
        <v>0</v>
      </c>
      <c r="FO163" s="65">
        <f t="shared" ca="1" si="233"/>
        <v>0</v>
      </c>
      <c r="FP163" s="65">
        <f t="shared" ca="1" si="233"/>
        <v>0</v>
      </c>
      <c r="FQ163" s="65">
        <f t="shared" ca="1" si="233"/>
        <v>0</v>
      </c>
      <c r="FR163" s="65">
        <f t="shared" ca="1" si="233"/>
        <v>0</v>
      </c>
      <c r="FS163" s="65">
        <f t="shared" ca="1" si="233"/>
        <v>0</v>
      </c>
      <c r="FT163" s="65">
        <f t="shared" ca="1" si="233"/>
        <v>0</v>
      </c>
      <c r="FU163" s="65">
        <f t="shared" ca="1" si="233"/>
        <v>0</v>
      </c>
      <c r="FV163" s="65">
        <f t="shared" ca="1" si="233"/>
        <v>0</v>
      </c>
      <c r="FW163" s="65">
        <f t="shared" ca="1" si="233"/>
        <v>0</v>
      </c>
      <c r="FX163" s="65">
        <f t="shared" ca="1" si="233"/>
        <v>0</v>
      </c>
      <c r="FY163" s="65">
        <f t="shared" ca="1" si="233"/>
        <v>0</v>
      </c>
      <c r="FZ163" s="65">
        <f t="shared" ca="1" si="233"/>
        <v>0</v>
      </c>
      <c r="GA163" s="65">
        <f t="shared" ref="GA163:GP178" ca="1" si="248">VLOOKUP(ROUNDUP(SQRT(GA$1^2+$I163^2),0),$A$9:$B$723,2)</f>
        <v>0</v>
      </c>
      <c r="GB163" s="65">
        <f t="shared" ca="1" si="248"/>
        <v>0</v>
      </c>
      <c r="GC163" s="65">
        <f t="shared" ca="1" si="248"/>
        <v>0</v>
      </c>
      <c r="GD163" s="65">
        <f t="shared" ca="1" si="248"/>
        <v>0</v>
      </c>
      <c r="GE163" s="65">
        <f t="shared" ca="1" si="248"/>
        <v>0</v>
      </c>
      <c r="GF163" s="65">
        <f t="shared" ca="1" si="248"/>
        <v>0</v>
      </c>
      <c r="GG163" s="65">
        <f t="shared" ca="1" si="248"/>
        <v>0</v>
      </c>
      <c r="GH163" s="65">
        <f t="shared" ca="1" si="248"/>
        <v>0</v>
      </c>
      <c r="GI163" s="65">
        <f t="shared" ca="1" si="248"/>
        <v>0</v>
      </c>
      <c r="GJ163" s="65">
        <f t="shared" ca="1" si="248"/>
        <v>0</v>
      </c>
      <c r="GK163" s="65">
        <f t="shared" ca="1" si="248"/>
        <v>0</v>
      </c>
      <c r="GL163" s="65">
        <f t="shared" ca="1" si="248"/>
        <v>0</v>
      </c>
      <c r="GM163" s="65">
        <f t="shared" ca="1" si="248"/>
        <v>0</v>
      </c>
      <c r="GN163" s="65">
        <f t="shared" ca="1" si="248"/>
        <v>0</v>
      </c>
      <c r="GO163" s="65">
        <f t="shared" ca="1" si="248"/>
        <v>0</v>
      </c>
      <c r="GP163" s="65">
        <f t="shared" ca="1" si="248"/>
        <v>0</v>
      </c>
      <c r="GQ163" s="65">
        <f t="shared" ca="1" si="240"/>
        <v>0</v>
      </c>
      <c r="GR163" s="65">
        <f t="shared" ca="1" si="240"/>
        <v>0</v>
      </c>
      <c r="GS163" s="65">
        <f t="shared" ca="1" si="240"/>
        <v>0</v>
      </c>
      <c r="GT163" s="65">
        <f t="shared" ca="1" si="240"/>
        <v>0</v>
      </c>
      <c r="GU163" s="65">
        <f t="shared" ca="1" si="240"/>
        <v>0</v>
      </c>
      <c r="GV163" s="65">
        <f t="shared" ca="1" si="240"/>
        <v>0</v>
      </c>
      <c r="GW163" s="65">
        <f t="shared" ca="1" si="240"/>
        <v>0</v>
      </c>
      <c r="GX163" s="65">
        <f t="shared" ca="1" si="240"/>
        <v>0</v>
      </c>
      <c r="GY163" s="65">
        <f t="shared" ca="1" si="240"/>
        <v>0</v>
      </c>
      <c r="GZ163" s="65">
        <f t="shared" ca="1" si="240"/>
        <v>0</v>
      </c>
      <c r="HA163" s="65">
        <f t="shared" ca="1" si="240"/>
        <v>0</v>
      </c>
      <c r="HB163" s="65">
        <f t="shared" ca="1" si="240"/>
        <v>0</v>
      </c>
      <c r="HC163" s="65">
        <f t="shared" ca="1" si="240"/>
        <v>0</v>
      </c>
      <c r="HD163" s="65">
        <f t="shared" ca="1" si="240"/>
        <v>0</v>
      </c>
      <c r="HE163" s="65">
        <f t="shared" ca="1" si="240"/>
        <v>0</v>
      </c>
      <c r="HF163" s="65">
        <f t="shared" ref="HF163:HU178" ca="1" si="249">VLOOKUP(ROUNDUP(SQRT(HF$1^2+$I163^2),0),$A$9:$B$723,2)</f>
        <v>0</v>
      </c>
      <c r="HG163" s="65">
        <f t="shared" ca="1" si="249"/>
        <v>0</v>
      </c>
      <c r="HH163" s="65">
        <f t="shared" ca="1" si="249"/>
        <v>0</v>
      </c>
      <c r="HI163" s="65">
        <f t="shared" ca="1" si="249"/>
        <v>0</v>
      </c>
      <c r="HJ163" s="65">
        <f t="shared" ca="1" si="249"/>
        <v>0</v>
      </c>
      <c r="HK163" s="65">
        <f t="shared" ca="1" si="249"/>
        <v>0</v>
      </c>
      <c r="HL163" s="65">
        <f t="shared" ca="1" si="249"/>
        <v>0</v>
      </c>
      <c r="HM163" s="65">
        <f t="shared" ca="1" si="249"/>
        <v>0</v>
      </c>
      <c r="HN163" s="65">
        <f t="shared" ca="1" si="249"/>
        <v>0</v>
      </c>
      <c r="HO163" s="65">
        <f t="shared" ca="1" si="249"/>
        <v>0</v>
      </c>
      <c r="HP163" s="65">
        <f t="shared" ca="1" si="249"/>
        <v>0</v>
      </c>
      <c r="HQ163" s="65">
        <f t="shared" ca="1" si="249"/>
        <v>0</v>
      </c>
      <c r="HR163" s="65">
        <f t="shared" ca="1" si="249"/>
        <v>0</v>
      </c>
      <c r="HS163" s="65">
        <f t="shared" ca="1" si="249"/>
        <v>0</v>
      </c>
      <c r="HT163" s="65">
        <f t="shared" ca="1" si="249"/>
        <v>0</v>
      </c>
      <c r="HU163" s="65">
        <f t="shared" ca="1" si="249"/>
        <v>0</v>
      </c>
      <c r="HV163" s="65">
        <f t="shared" ref="HV163:IK178" ca="1" si="250">VLOOKUP(ROUNDUP(SQRT(HV$1^2+$I163^2),0),$A$9:$B$723,2)</f>
        <v>0</v>
      </c>
      <c r="HW163" s="65">
        <f t="shared" ca="1" si="250"/>
        <v>0</v>
      </c>
      <c r="HX163" s="65">
        <f t="shared" ca="1" si="250"/>
        <v>0</v>
      </c>
      <c r="HY163" s="65">
        <f t="shared" ca="1" si="250"/>
        <v>0</v>
      </c>
      <c r="HZ163" s="65">
        <f t="shared" ca="1" si="250"/>
        <v>0</v>
      </c>
      <c r="IA163" s="65">
        <f t="shared" ca="1" si="250"/>
        <v>0</v>
      </c>
      <c r="IB163" s="65">
        <f t="shared" ca="1" si="250"/>
        <v>0</v>
      </c>
      <c r="IC163" s="65">
        <f t="shared" ca="1" si="250"/>
        <v>0</v>
      </c>
      <c r="ID163" s="65">
        <f t="shared" ca="1" si="250"/>
        <v>0</v>
      </c>
      <c r="IE163" s="65">
        <f t="shared" ca="1" si="250"/>
        <v>0</v>
      </c>
      <c r="IF163" s="65">
        <f t="shared" ca="1" si="250"/>
        <v>0</v>
      </c>
      <c r="IG163" s="65">
        <f t="shared" ca="1" si="250"/>
        <v>0</v>
      </c>
      <c r="IH163" s="65">
        <f t="shared" ca="1" si="250"/>
        <v>0</v>
      </c>
      <c r="II163" s="65">
        <f t="shared" ca="1" si="250"/>
        <v>0</v>
      </c>
      <c r="IJ163" s="65">
        <f t="shared" ca="1" si="250"/>
        <v>0</v>
      </c>
      <c r="IK163" s="65">
        <f t="shared" ca="1" si="250"/>
        <v>0</v>
      </c>
      <c r="IL163" s="65">
        <f t="shared" ref="IL163:IZ178" ca="1" si="251">VLOOKUP(ROUNDUP(SQRT(IL$1^2+$I163^2),0),$A$9:$B$723,2)</f>
        <v>0</v>
      </c>
      <c r="IM163" s="65">
        <f t="shared" ca="1" si="251"/>
        <v>0</v>
      </c>
      <c r="IN163" s="65">
        <f t="shared" ca="1" si="251"/>
        <v>0</v>
      </c>
      <c r="IO163" s="65">
        <f t="shared" ca="1" si="251"/>
        <v>0</v>
      </c>
      <c r="IP163" s="65">
        <f t="shared" ca="1" si="251"/>
        <v>0</v>
      </c>
      <c r="IQ163" s="65">
        <f t="shared" ca="1" si="251"/>
        <v>0</v>
      </c>
      <c r="IR163" s="65">
        <f t="shared" ca="1" si="251"/>
        <v>0</v>
      </c>
      <c r="IS163" s="65">
        <f t="shared" ca="1" si="251"/>
        <v>0</v>
      </c>
      <c r="IT163" s="65">
        <f t="shared" ca="1" si="251"/>
        <v>0</v>
      </c>
      <c r="IU163" s="65">
        <f t="shared" ca="1" si="251"/>
        <v>0</v>
      </c>
      <c r="IV163" s="65">
        <f t="shared" ca="1" si="251"/>
        <v>0</v>
      </c>
      <c r="IW163" s="65">
        <f t="shared" ca="1" si="251"/>
        <v>0</v>
      </c>
      <c r="IX163" s="65">
        <f t="shared" ca="1" si="251"/>
        <v>0</v>
      </c>
      <c r="IY163" s="65">
        <f t="shared" ca="1" si="251"/>
        <v>0</v>
      </c>
      <c r="IZ163" s="65">
        <f t="shared" ca="1" si="251"/>
        <v>0</v>
      </c>
      <c r="JA163" s="65"/>
      <c r="JB163" s="65"/>
      <c r="JC163" s="65"/>
      <c r="JD163" s="65"/>
      <c r="JE163" s="65"/>
      <c r="JF163" s="65"/>
      <c r="JG163" s="65"/>
      <c r="JH163" s="65"/>
      <c r="JI163" s="65"/>
      <c r="JJ163" s="65"/>
      <c r="JK163" s="65"/>
      <c r="JL163" s="65"/>
      <c r="JM163" s="65"/>
      <c r="JN163" s="65"/>
      <c r="JO163" s="65"/>
      <c r="JP163" s="65"/>
      <c r="JQ163" s="65"/>
      <c r="JR163" s="65"/>
    </row>
    <row r="164" spans="1:278" x14ac:dyDescent="0.2">
      <c r="A164" s="64">
        <f t="shared" si="208"/>
        <v>155</v>
      </c>
      <c r="B164" s="65">
        <f t="shared" ca="1" si="206"/>
        <v>0</v>
      </c>
      <c r="C164" s="65">
        <f t="shared" ca="1" si="229"/>
        <v>0</v>
      </c>
      <c r="D164" s="65">
        <f t="shared" ca="1" si="230"/>
        <v>0</v>
      </c>
      <c r="E164" s="72">
        <f t="shared" ca="1" si="231"/>
        <v>0</v>
      </c>
      <c r="F164" s="67">
        <f t="shared" si="207"/>
        <v>0</v>
      </c>
      <c r="H164" s="72">
        <f t="shared" ca="1" si="209"/>
        <v>0</v>
      </c>
      <c r="I164" s="64">
        <f t="shared" ca="1" si="197"/>
        <v>162</v>
      </c>
      <c r="J164" s="67">
        <f t="shared" ca="1" si="212"/>
        <v>0</v>
      </c>
      <c r="K164" s="65">
        <f t="shared" ca="1" si="244"/>
        <v>0</v>
      </c>
      <c r="L164" s="65">
        <f t="shared" ca="1" si="244"/>
        <v>0</v>
      </c>
      <c r="M164" s="65">
        <f t="shared" ca="1" si="244"/>
        <v>0</v>
      </c>
      <c r="N164" s="65">
        <f t="shared" ca="1" si="244"/>
        <v>0</v>
      </c>
      <c r="O164" s="65">
        <f t="shared" ca="1" si="244"/>
        <v>0</v>
      </c>
      <c r="P164" s="65">
        <f t="shared" ca="1" si="244"/>
        <v>0</v>
      </c>
      <c r="Q164" s="65">
        <f t="shared" ca="1" si="244"/>
        <v>0</v>
      </c>
      <c r="R164" s="65">
        <f t="shared" ca="1" si="244"/>
        <v>0</v>
      </c>
      <c r="S164" s="65">
        <f t="shared" ca="1" si="244"/>
        <v>0</v>
      </c>
      <c r="T164" s="65">
        <f t="shared" ca="1" si="244"/>
        <v>0</v>
      </c>
      <c r="U164" s="65">
        <f t="shared" ca="1" si="244"/>
        <v>0</v>
      </c>
      <c r="V164" s="65">
        <f t="shared" ca="1" si="244"/>
        <v>0</v>
      </c>
      <c r="W164" s="65">
        <f t="shared" ca="1" si="244"/>
        <v>0</v>
      </c>
      <c r="X164" s="65">
        <f t="shared" ca="1" si="244"/>
        <v>0</v>
      </c>
      <c r="Y164" s="65">
        <f t="shared" ca="1" si="244"/>
        <v>0</v>
      </c>
      <c r="Z164" s="65">
        <f t="shared" ca="1" si="244"/>
        <v>0</v>
      </c>
      <c r="AA164" s="65">
        <f t="shared" ca="1" si="234"/>
        <v>0</v>
      </c>
      <c r="AB164" s="65">
        <f t="shared" ca="1" si="234"/>
        <v>0</v>
      </c>
      <c r="AC164" s="65">
        <f t="shared" ca="1" si="234"/>
        <v>0</v>
      </c>
      <c r="AD164" s="65">
        <f t="shared" ca="1" si="234"/>
        <v>0</v>
      </c>
      <c r="AE164" s="65">
        <f t="shared" ca="1" si="234"/>
        <v>0</v>
      </c>
      <c r="AF164" s="65">
        <f t="shared" ca="1" si="234"/>
        <v>0</v>
      </c>
      <c r="AG164" s="65">
        <f t="shared" ca="1" si="234"/>
        <v>0</v>
      </c>
      <c r="AH164" s="65">
        <f t="shared" ca="1" si="234"/>
        <v>0</v>
      </c>
      <c r="AI164" s="65">
        <f t="shared" ca="1" si="234"/>
        <v>0</v>
      </c>
      <c r="AJ164" s="65">
        <f t="shared" ca="1" si="234"/>
        <v>0</v>
      </c>
      <c r="AK164" s="65">
        <f t="shared" ca="1" si="234"/>
        <v>0</v>
      </c>
      <c r="AL164" s="65">
        <f t="shared" ca="1" si="234"/>
        <v>0</v>
      </c>
      <c r="AM164" s="65">
        <f t="shared" ca="1" si="234"/>
        <v>0</v>
      </c>
      <c r="AN164" s="65">
        <f t="shared" ca="1" si="234"/>
        <v>0</v>
      </c>
      <c r="AO164" s="65">
        <f t="shared" ca="1" si="234"/>
        <v>0</v>
      </c>
      <c r="AP164" s="65">
        <f t="shared" ca="1" si="235"/>
        <v>0</v>
      </c>
      <c r="AQ164" s="65">
        <f t="shared" ca="1" si="235"/>
        <v>0</v>
      </c>
      <c r="AR164" s="65">
        <f t="shared" ca="1" si="235"/>
        <v>0</v>
      </c>
      <c r="AS164" s="65">
        <f t="shared" ca="1" si="235"/>
        <v>0</v>
      </c>
      <c r="AT164" s="65">
        <f t="shared" ca="1" si="235"/>
        <v>0</v>
      </c>
      <c r="AU164" s="65">
        <f t="shared" ca="1" si="235"/>
        <v>0</v>
      </c>
      <c r="AV164" s="65">
        <f t="shared" ca="1" si="235"/>
        <v>0</v>
      </c>
      <c r="AW164" s="65">
        <f t="shared" ca="1" si="235"/>
        <v>0</v>
      </c>
      <c r="AX164" s="65">
        <f t="shared" ca="1" si="235"/>
        <v>0</v>
      </c>
      <c r="AY164" s="65">
        <f t="shared" ca="1" si="235"/>
        <v>0</v>
      </c>
      <c r="AZ164" s="65">
        <f t="shared" ca="1" si="235"/>
        <v>0</v>
      </c>
      <c r="BA164" s="65">
        <f t="shared" ca="1" si="235"/>
        <v>0</v>
      </c>
      <c r="BB164" s="65">
        <f t="shared" ca="1" si="235"/>
        <v>0</v>
      </c>
      <c r="BC164" s="65">
        <f t="shared" ca="1" si="235"/>
        <v>0</v>
      </c>
      <c r="BD164" s="65">
        <f t="shared" ca="1" si="235"/>
        <v>0</v>
      </c>
      <c r="BE164" s="65">
        <f t="shared" ca="1" si="235"/>
        <v>0</v>
      </c>
      <c r="BF164" s="65">
        <f t="shared" ca="1" si="232"/>
        <v>0</v>
      </c>
      <c r="BG164" s="65">
        <f t="shared" ca="1" si="232"/>
        <v>0</v>
      </c>
      <c r="BH164" s="65">
        <f t="shared" ca="1" si="232"/>
        <v>0</v>
      </c>
      <c r="BI164" s="65">
        <f t="shared" ca="1" si="232"/>
        <v>0</v>
      </c>
      <c r="BJ164" s="65">
        <f t="shared" ca="1" si="232"/>
        <v>0</v>
      </c>
      <c r="BK164" s="65">
        <f t="shared" ca="1" si="232"/>
        <v>0</v>
      </c>
      <c r="BL164" s="65">
        <f t="shared" ca="1" si="232"/>
        <v>0</v>
      </c>
      <c r="BM164" s="65">
        <f t="shared" ca="1" si="232"/>
        <v>0</v>
      </c>
      <c r="BN164" s="65">
        <f t="shared" ca="1" si="232"/>
        <v>0</v>
      </c>
      <c r="BO164" s="65">
        <f t="shared" ca="1" si="232"/>
        <v>0</v>
      </c>
      <c r="BP164" s="65">
        <f t="shared" ca="1" si="232"/>
        <v>0</v>
      </c>
      <c r="BQ164" s="65">
        <f t="shared" ca="1" si="232"/>
        <v>0</v>
      </c>
      <c r="BR164" s="65">
        <f t="shared" ca="1" si="232"/>
        <v>0</v>
      </c>
      <c r="BS164" s="65">
        <f t="shared" ca="1" si="232"/>
        <v>0</v>
      </c>
      <c r="BT164" s="65">
        <f t="shared" ca="1" si="232"/>
        <v>0</v>
      </c>
      <c r="BU164" s="65">
        <f t="shared" ca="1" si="245"/>
        <v>0</v>
      </c>
      <c r="BV164" s="65">
        <f t="shared" ca="1" si="245"/>
        <v>0</v>
      </c>
      <c r="BW164" s="65">
        <f t="shared" ca="1" si="245"/>
        <v>0</v>
      </c>
      <c r="BX164" s="65">
        <f t="shared" ca="1" si="245"/>
        <v>0</v>
      </c>
      <c r="BY164" s="65">
        <f t="shared" ca="1" si="245"/>
        <v>0</v>
      </c>
      <c r="BZ164" s="65">
        <f t="shared" ca="1" si="245"/>
        <v>0</v>
      </c>
      <c r="CA164" s="65">
        <f t="shared" ca="1" si="245"/>
        <v>0</v>
      </c>
      <c r="CB164" s="65">
        <f t="shared" ca="1" si="245"/>
        <v>0</v>
      </c>
      <c r="CC164" s="65">
        <f t="shared" ca="1" si="245"/>
        <v>0</v>
      </c>
      <c r="CD164" s="65">
        <f t="shared" ca="1" si="245"/>
        <v>0</v>
      </c>
      <c r="CE164" s="65">
        <f t="shared" ca="1" si="245"/>
        <v>0</v>
      </c>
      <c r="CF164" s="65">
        <f t="shared" ca="1" si="245"/>
        <v>0</v>
      </c>
      <c r="CG164" s="65">
        <f t="shared" ca="1" si="245"/>
        <v>0</v>
      </c>
      <c r="CH164" s="65">
        <f t="shared" ca="1" si="245"/>
        <v>0</v>
      </c>
      <c r="CI164" s="65">
        <f t="shared" ca="1" si="245"/>
        <v>0</v>
      </c>
      <c r="CJ164" s="65">
        <f t="shared" ca="1" si="245"/>
        <v>0</v>
      </c>
      <c r="CK164" s="65">
        <f t="shared" ca="1" si="236"/>
        <v>0</v>
      </c>
      <c r="CL164" s="65">
        <f t="shared" ca="1" si="236"/>
        <v>0</v>
      </c>
      <c r="CM164" s="65">
        <f t="shared" ca="1" si="236"/>
        <v>0</v>
      </c>
      <c r="CN164" s="65">
        <f t="shared" ca="1" si="236"/>
        <v>0</v>
      </c>
      <c r="CO164" s="65">
        <f t="shared" ca="1" si="236"/>
        <v>0</v>
      </c>
      <c r="CP164" s="65">
        <f t="shared" ca="1" si="236"/>
        <v>0</v>
      </c>
      <c r="CQ164" s="65">
        <f t="shared" ca="1" si="236"/>
        <v>0</v>
      </c>
      <c r="CR164" s="65">
        <f t="shared" ca="1" si="236"/>
        <v>0</v>
      </c>
      <c r="CS164" s="65">
        <f t="shared" ca="1" si="236"/>
        <v>0</v>
      </c>
      <c r="CT164" s="65">
        <f t="shared" ca="1" si="236"/>
        <v>0</v>
      </c>
      <c r="CU164" s="65">
        <f t="shared" ca="1" si="236"/>
        <v>0</v>
      </c>
      <c r="CV164" s="65">
        <f t="shared" ca="1" si="236"/>
        <v>0</v>
      </c>
      <c r="CW164" s="65">
        <f t="shared" ca="1" si="236"/>
        <v>0</v>
      </c>
      <c r="CX164" s="65">
        <f t="shared" ca="1" si="236"/>
        <v>0</v>
      </c>
      <c r="CY164" s="65">
        <f t="shared" ca="1" si="236"/>
        <v>0</v>
      </c>
      <c r="CZ164" s="65">
        <f t="shared" ca="1" si="246"/>
        <v>0</v>
      </c>
      <c r="DA164" s="65">
        <f t="shared" ca="1" si="246"/>
        <v>0</v>
      </c>
      <c r="DB164" s="65">
        <f t="shared" ca="1" si="246"/>
        <v>0</v>
      </c>
      <c r="DC164" s="65">
        <f t="shared" ca="1" si="246"/>
        <v>0</v>
      </c>
      <c r="DD164" s="65">
        <f t="shared" ca="1" si="246"/>
        <v>0</v>
      </c>
      <c r="DE164" s="65">
        <f t="shared" ca="1" si="246"/>
        <v>0</v>
      </c>
      <c r="DF164" s="65">
        <f t="shared" ca="1" si="246"/>
        <v>0</v>
      </c>
      <c r="DG164" s="65">
        <f t="shared" ca="1" si="246"/>
        <v>0</v>
      </c>
      <c r="DH164" s="65">
        <f t="shared" ca="1" si="246"/>
        <v>0</v>
      </c>
      <c r="DI164" s="65">
        <f t="shared" ca="1" si="246"/>
        <v>0</v>
      </c>
      <c r="DJ164" s="65">
        <f t="shared" ca="1" si="246"/>
        <v>0</v>
      </c>
      <c r="DK164" s="65">
        <f t="shared" ca="1" si="246"/>
        <v>0</v>
      </c>
      <c r="DL164" s="65">
        <f t="shared" ca="1" si="246"/>
        <v>0</v>
      </c>
      <c r="DM164" s="65">
        <f t="shared" ca="1" si="246"/>
        <v>0</v>
      </c>
      <c r="DN164" s="65">
        <f t="shared" ca="1" si="246"/>
        <v>0</v>
      </c>
      <c r="DO164" s="65">
        <f t="shared" ca="1" si="246"/>
        <v>0</v>
      </c>
      <c r="DP164" s="65">
        <f t="shared" ca="1" si="237"/>
        <v>0</v>
      </c>
      <c r="DQ164" s="65">
        <f t="shared" ca="1" si="237"/>
        <v>0</v>
      </c>
      <c r="DR164" s="65">
        <f t="shared" ca="1" si="237"/>
        <v>0</v>
      </c>
      <c r="DS164" s="65">
        <f t="shared" ca="1" si="237"/>
        <v>0</v>
      </c>
      <c r="DT164" s="65">
        <f t="shared" ca="1" si="237"/>
        <v>0</v>
      </c>
      <c r="DU164" s="65">
        <f t="shared" ca="1" si="237"/>
        <v>0</v>
      </c>
      <c r="DV164" s="65">
        <f t="shared" ca="1" si="237"/>
        <v>0</v>
      </c>
      <c r="DW164" s="65">
        <f t="shared" ca="1" si="237"/>
        <v>0</v>
      </c>
      <c r="DX164" s="65">
        <f t="shared" ca="1" si="237"/>
        <v>0</v>
      </c>
      <c r="DY164" s="65">
        <f t="shared" ca="1" si="237"/>
        <v>0</v>
      </c>
      <c r="DZ164" s="65">
        <f t="shared" ca="1" si="237"/>
        <v>0</v>
      </c>
      <c r="EA164" s="65">
        <f t="shared" ca="1" si="237"/>
        <v>0</v>
      </c>
      <c r="EB164" s="65">
        <f t="shared" ca="1" si="237"/>
        <v>0</v>
      </c>
      <c r="EC164" s="65">
        <f t="shared" ca="1" si="237"/>
        <v>0</v>
      </c>
      <c r="ED164" s="65">
        <f t="shared" ca="1" si="237"/>
        <v>0</v>
      </c>
      <c r="EE164" s="65">
        <f t="shared" ca="1" si="247"/>
        <v>0</v>
      </c>
      <c r="EF164" s="65">
        <f t="shared" ca="1" si="247"/>
        <v>0</v>
      </c>
      <c r="EG164" s="65">
        <f t="shared" ca="1" si="247"/>
        <v>0</v>
      </c>
      <c r="EH164" s="65">
        <f t="shared" ca="1" si="247"/>
        <v>0</v>
      </c>
      <c r="EI164" s="65">
        <f t="shared" ca="1" si="247"/>
        <v>0</v>
      </c>
      <c r="EJ164" s="65">
        <f t="shared" ca="1" si="247"/>
        <v>0</v>
      </c>
      <c r="EK164" s="65">
        <f t="shared" ca="1" si="247"/>
        <v>0</v>
      </c>
      <c r="EL164" s="65">
        <f t="shared" ca="1" si="247"/>
        <v>0</v>
      </c>
      <c r="EM164" s="65">
        <f t="shared" ca="1" si="247"/>
        <v>0</v>
      </c>
      <c r="EN164" s="65">
        <f t="shared" ca="1" si="247"/>
        <v>0</v>
      </c>
      <c r="EO164" s="65">
        <f t="shared" ca="1" si="247"/>
        <v>0</v>
      </c>
      <c r="EP164" s="65">
        <f t="shared" ca="1" si="247"/>
        <v>0</v>
      </c>
      <c r="EQ164" s="65">
        <f t="shared" ca="1" si="247"/>
        <v>0</v>
      </c>
      <c r="ER164" s="65">
        <f t="shared" ca="1" si="247"/>
        <v>0</v>
      </c>
      <c r="ES164" s="65">
        <f t="shared" ca="1" si="247"/>
        <v>0</v>
      </c>
      <c r="ET164" s="65">
        <f t="shared" ca="1" si="247"/>
        <v>0</v>
      </c>
      <c r="EU164" s="65">
        <f t="shared" ca="1" si="238"/>
        <v>0</v>
      </c>
      <c r="EV164" s="65">
        <f t="shared" ca="1" si="238"/>
        <v>0</v>
      </c>
      <c r="EW164" s="65">
        <f t="shared" ca="1" si="238"/>
        <v>0</v>
      </c>
      <c r="EX164" s="65">
        <f t="shared" ca="1" si="238"/>
        <v>0</v>
      </c>
      <c r="EY164" s="65">
        <f t="shared" ca="1" si="238"/>
        <v>0</v>
      </c>
      <c r="EZ164" s="65">
        <f t="shared" ca="1" si="238"/>
        <v>0</v>
      </c>
      <c r="FA164" s="65">
        <f t="shared" ca="1" si="238"/>
        <v>0</v>
      </c>
      <c r="FB164" s="65">
        <f t="shared" ca="1" si="238"/>
        <v>0</v>
      </c>
      <c r="FC164" s="65">
        <f t="shared" ca="1" si="238"/>
        <v>0</v>
      </c>
      <c r="FD164" s="65">
        <f t="shared" ca="1" si="238"/>
        <v>0</v>
      </c>
      <c r="FE164" s="65">
        <f t="shared" ca="1" si="239"/>
        <v>0</v>
      </c>
      <c r="FF164" s="65">
        <f t="shared" ca="1" si="239"/>
        <v>0</v>
      </c>
      <c r="FG164" s="65">
        <f t="shared" ca="1" si="239"/>
        <v>0</v>
      </c>
      <c r="FH164" s="65">
        <f t="shared" ca="1" si="239"/>
        <v>0</v>
      </c>
      <c r="FI164" s="65">
        <f t="shared" ca="1" si="239"/>
        <v>0</v>
      </c>
      <c r="FJ164" s="65">
        <f t="shared" ca="1" si="239"/>
        <v>0</v>
      </c>
      <c r="FK164" s="65">
        <f t="shared" ca="1" si="239"/>
        <v>0</v>
      </c>
      <c r="FL164" s="65">
        <f t="shared" ca="1" si="239"/>
        <v>0</v>
      </c>
      <c r="FM164" s="65">
        <f t="shared" ca="1" si="239"/>
        <v>0</v>
      </c>
      <c r="FN164" s="65">
        <f t="shared" ca="1" si="239"/>
        <v>0</v>
      </c>
      <c r="FO164" s="65">
        <f t="shared" ca="1" si="233"/>
        <v>0</v>
      </c>
      <c r="FP164" s="65">
        <f t="shared" ca="1" si="233"/>
        <v>0</v>
      </c>
      <c r="FQ164" s="65">
        <f t="shared" ca="1" si="233"/>
        <v>0</v>
      </c>
      <c r="FR164" s="65">
        <f t="shared" ca="1" si="233"/>
        <v>0</v>
      </c>
      <c r="FS164" s="65">
        <f t="shared" ca="1" si="233"/>
        <v>0</v>
      </c>
      <c r="FT164" s="65">
        <f t="shared" ca="1" si="233"/>
        <v>0</v>
      </c>
      <c r="FU164" s="65">
        <f t="shared" ca="1" si="233"/>
        <v>0</v>
      </c>
      <c r="FV164" s="65">
        <f t="shared" ca="1" si="233"/>
        <v>0</v>
      </c>
      <c r="FW164" s="65">
        <f t="shared" ca="1" si="233"/>
        <v>0</v>
      </c>
      <c r="FX164" s="65">
        <f t="shared" ca="1" si="233"/>
        <v>0</v>
      </c>
      <c r="FY164" s="65">
        <f t="shared" ca="1" si="233"/>
        <v>0</v>
      </c>
      <c r="FZ164" s="65">
        <f t="shared" ca="1" si="233"/>
        <v>0</v>
      </c>
      <c r="GA164" s="65">
        <f t="shared" ca="1" si="248"/>
        <v>0</v>
      </c>
      <c r="GB164" s="65">
        <f t="shared" ca="1" si="248"/>
        <v>0</v>
      </c>
      <c r="GC164" s="65">
        <f t="shared" ca="1" si="248"/>
        <v>0</v>
      </c>
      <c r="GD164" s="65">
        <f t="shared" ca="1" si="248"/>
        <v>0</v>
      </c>
      <c r="GE164" s="65">
        <f t="shared" ca="1" si="248"/>
        <v>0</v>
      </c>
      <c r="GF164" s="65">
        <f t="shared" ca="1" si="248"/>
        <v>0</v>
      </c>
      <c r="GG164" s="65">
        <f t="shared" ca="1" si="248"/>
        <v>0</v>
      </c>
      <c r="GH164" s="65">
        <f t="shared" ca="1" si="248"/>
        <v>0</v>
      </c>
      <c r="GI164" s="65">
        <f t="shared" ca="1" si="248"/>
        <v>0</v>
      </c>
      <c r="GJ164" s="65">
        <f t="shared" ca="1" si="248"/>
        <v>0</v>
      </c>
      <c r="GK164" s="65">
        <f t="shared" ca="1" si="248"/>
        <v>0</v>
      </c>
      <c r="GL164" s="65">
        <f t="shared" ca="1" si="248"/>
        <v>0</v>
      </c>
      <c r="GM164" s="65">
        <f t="shared" ca="1" si="248"/>
        <v>0</v>
      </c>
      <c r="GN164" s="65">
        <f t="shared" ca="1" si="248"/>
        <v>0</v>
      </c>
      <c r="GO164" s="65">
        <f t="shared" ca="1" si="248"/>
        <v>0</v>
      </c>
      <c r="GP164" s="65">
        <f t="shared" ca="1" si="248"/>
        <v>0</v>
      </c>
      <c r="GQ164" s="65">
        <f t="shared" ca="1" si="240"/>
        <v>0</v>
      </c>
      <c r="GR164" s="65">
        <f t="shared" ca="1" si="240"/>
        <v>0</v>
      </c>
      <c r="GS164" s="65">
        <f t="shared" ca="1" si="240"/>
        <v>0</v>
      </c>
      <c r="GT164" s="65">
        <f t="shared" ca="1" si="240"/>
        <v>0</v>
      </c>
      <c r="GU164" s="65">
        <f t="shared" ca="1" si="240"/>
        <v>0</v>
      </c>
      <c r="GV164" s="65">
        <f t="shared" ca="1" si="240"/>
        <v>0</v>
      </c>
      <c r="GW164" s="65">
        <f t="shared" ca="1" si="240"/>
        <v>0</v>
      </c>
      <c r="GX164" s="65">
        <f t="shared" ca="1" si="240"/>
        <v>0</v>
      </c>
      <c r="GY164" s="65">
        <f t="shared" ca="1" si="240"/>
        <v>0</v>
      </c>
      <c r="GZ164" s="65">
        <f t="shared" ca="1" si="240"/>
        <v>0</v>
      </c>
      <c r="HA164" s="65">
        <f t="shared" ca="1" si="240"/>
        <v>0</v>
      </c>
      <c r="HB164" s="65">
        <f t="shared" ca="1" si="240"/>
        <v>0</v>
      </c>
      <c r="HC164" s="65">
        <f t="shared" ca="1" si="240"/>
        <v>0</v>
      </c>
      <c r="HD164" s="65">
        <f t="shared" ca="1" si="240"/>
        <v>0</v>
      </c>
      <c r="HE164" s="65">
        <f t="shared" ca="1" si="240"/>
        <v>0</v>
      </c>
      <c r="HF164" s="65">
        <f t="shared" ca="1" si="249"/>
        <v>0</v>
      </c>
      <c r="HG164" s="65">
        <f t="shared" ca="1" si="249"/>
        <v>0</v>
      </c>
      <c r="HH164" s="65">
        <f t="shared" ca="1" si="249"/>
        <v>0</v>
      </c>
      <c r="HI164" s="65">
        <f t="shared" ca="1" si="249"/>
        <v>0</v>
      </c>
      <c r="HJ164" s="65">
        <f t="shared" ca="1" si="249"/>
        <v>0</v>
      </c>
      <c r="HK164" s="65">
        <f t="shared" ca="1" si="249"/>
        <v>0</v>
      </c>
      <c r="HL164" s="65">
        <f t="shared" ca="1" si="249"/>
        <v>0</v>
      </c>
      <c r="HM164" s="65">
        <f t="shared" ca="1" si="249"/>
        <v>0</v>
      </c>
      <c r="HN164" s="65">
        <f t="shared" ca="1" si="249"/>
        <v>0</v>
      </c>
      <c r="HO164" s="65">
        <f t="shared" ca="1" si="249"/>
        <v>0</v>
      </c>
      <c r="HP164" s="65">
        <f t="shared" ca="1" si="249"/>
        <v>0</v>
      </c>
      <c r="HQ164" s="65">
        <f t="shared" ca="1" si="249"/>
        <v>0</v>
      </c>
      <c r="HR164" s="65">
        <f t="shared" ca="1" si="249"/>
        <v>0</v>
      </c>
      <c r="HS164" s="65">
        <f t="shared" ca="1" si="249"/>
        <v>0</v>
      </c>
      <c r="HT164" s="65">
        <f t="shared" ca="1" si="249"/>
        <v>0</v>
      </c>
      <c r="HU164" s="65">
        <f t="shared" ca="1" si="249"/>
        <v>0</v>
      </c>
      <c r="HV164" s="65">
        <f t="shared" ca="1" si="250"/>
        <v>0</v>
      </c>
      <c r="HW164" s="65">
        <f t="shared" ca="1" si="250"/>
        <v>0</v>
      </c>
      <c r="HX164" s="65">
        <f t="shared" ca="1" si="250"/>
        <v>0</v>
      </c>
      <c r="HY164" s="65">
        <f t="shared" ca="1" si="250"/>
        <v>0</v>
      </c>
      <c r="HZ164" s="65">
        <f t="shared" ca="1" si="250"/>
        <v>0</v>
      </c>
      <c r="IA164" s="65">
        <f t="shared" ca="1" si="250"/>
        <v>0</v>
      </c>
      <c r="IB164" s="65">
        <f t="shared" ca="1" si="250"/>
        <v>0</v>
      </c>
      <c r="IC164" s="65">
        <f t="shared" ca="1" si="250"/>
        <v>0</v>
      </c>
      <c r="ID164" s="65">
        <f t="shared" ca="1" si="250"/>
        <v>0</v>
      </c>
      <c r="IE164" s="65">
        <f t="shared" ca="1" si="250"/>
        <v>0</v>
      </c>
      <c r="IF164" s="65">
        <f t="shared" ca="1" si="250"/>
        <v>0</v>
      </c>
      <c r="IG164" s="65">
        <f t="shared" ca="1" si="250"/>
        <v>0</v>
      </c>
      <c r="IH164" s="65">
        <f t="shared" ca="1" si="250"/>
        <v>0</v>
      </c>
      <c r="II164" s="65">
        <f t="shared" ca="1" si="250"/>
        <v>0</v>
      </c>
      <c r="IJ164" s="65">
        <f t="shared" ca="1" si="250"/>
        <v>0</v>
      </c>
      <c r="IK164" s="65">
        <f t="shared" ca="1" si="250"/>
        <v>0</v>
      </c>
      <c r="IL164" s="65">
        <f t="shared" ca="1" si="251"/>
        <v>0</v>
      </c>
      <c r="IM164" s="65">
        <f t="shared" ca="1" si="251"/>
        <v>0</v>
      </c>
      <c r="IN164" s="65">
        <f t="shared" ca="1" si="251"/>
        <v>0</v>
      </c>
      <c r="IO164" s="65">
        <f t="shared" ca="1" si="251"/>
        <v>0</v>
      </c>
      <c r="IP164" s="65">
        <f t="shared" ca="1" si="251"/>
        <v>0</v>
      </c>
      <c r="IQ164" s="65">
        <f t="shared" ca="1" si="251"/>
        <v>0</v>
      </c>
      <c r="IR164" s="65">
        <f t="shared" ca="1" si="251"/>
        <v>0</v>
      </c>
      <c r="IS164" s="65">
        <f t="shared" ca="1" si="251"/>
        <v>0</v>
      </c>
      <c r="IT164" s="65">
        <f t="shared" ca="1" si="251"/>
        <v>0</v>
      </c>
      <c r="IU164" s="65">
        <f t="shared" ca="1" si="251"/>
        <v>0</v>
      </c>
      <c r="IV164" s="65">
        <f t="shared" ca="1" si="251"/>
        <v>0</v>
      </c>
      <c r="IW164" s="65">
        <f t="shared" ca="1" si="251"/>
        <v>0</v>
      </c>
      <c r="IX164" s="65">
        <f t="shared" ca="1" si="251"/>
        <v>0</v>
      </c>
      <c r="IY164" s="65">
        <f t="shared" ca="1" si="251"/>
        <v>0</v>
      </c>
      <c r="IZ164" s="65">
        <f t="shared" ca="1" si="251"/>
        <v>0</v>
      </c>
      <c r="JA164" s="65"/>
      <c r="JB164" s="65"/>
      <c r="JC164" s="65"/>
      <c r="JD164" s="65"/>
      <c r="JE164" s="65"/>
      <c r="JF164" s="65"/>
      <c r="JG164" s="65"/>
      <c r="JH164" s="65"/>
      <c r="JI164" s="65"/>
      <c r="JJ164" s="65"/>
      <c r="JK164" s="65"/>
      <c r="JL164" s="65"/>
      <c r="JM164" s="65"/>
      <c r="JN164" s="65"/>
      <c r="JO164" s="65"/>
      <c r="JP164" s="65"/>
      <c r="JQ164" s="65"/>
      <c r="JR164" s="65"/>
    </row>
    <row r="165" spans="1:278" x14ac:dyDescent="0.2">
      <c r="A165" s="64">
        <f t="shared" si="208"/>
        <v>156</v>
      </c>
      <c r="B165" s="65">
        <f t="shared" ca="1" si="206"/>
        <v>0</v>
      </c>
      <c r="C165" s="65">
        <f t="shared" ca="1" si="229"/>
        <v>0</v>
      </c>
      <c r="D165" s="65">
        <f t="shared" ca="1" si="230"/>
        <v>0</v>
      </c>
      <c r="E165" s="72">
        <f t="shared" ca="1" si="231"/>
        <v>0</v>
      </c>
      <c r="F165" s="67">
        <f t="shared" si="207"/>
        <v>0</v>
      </c>
      <c r="H165" s="72">
        <f t="shared" ca="1" si="209"/>
        <v>0</v>
      </c>
      <c r="I165" s="64">
        <f t="shared" ca="1" si="197"/>
        <v>163</v>
      </c>
      <c r="J165" s="67">
        <f t="shared" ca="1" si="212"/>
        <v>0</v>
      </c>
      <c r="K165" s="65">
        <f t="shared" ca="1" si="244"/>
        <v>0</v>
      </c>
      <c r="L165" s="65">
        <f t="shared" ca="1" si="244"/>
        <v>0</v>
      </c>
      <c r="M165" s="65">
        <f t="shared" ca="1" si="244"/>
        <v>0</v>
      </c>
      <c r="N165" s="65">
        <f t="shared" ca="1" si="244"/>
        <v>0</v>
      </c>
      <c r="O165" s="65">
        <f t="shared" ca="1" si="244"/>
        <v>0</v>
      </c>
      <c r="P165" s="65">
        <f t="shared" ca="1" si="244"/>
        <v>0</v>
      </c>
      <c r="Q165" s="65">
        <f t="shared" ca="1" si="244"/>
        <v>0</v>
      </c>
      <c r="R165" s="65">
        <f t="shared" ca="1" si="244"/>
        <v>0</v>
      </c>
      <c r="S165" s="65">
        <f t="shared" ca="1" si="244"/>
        <v>0</v>
      </c>
      <c r="T165" s="65">
        <f t="shared" ca="1" si="244"/>
        <v>0</v>
      </c>
      <c r="U165" s="65">
        <f t="shared" ca="1" si="244"/>
        <v>0</v>
      </c>
      <c r="V165" s="65">
        <f t="shared" ca="1" si="244"/>
        <v>0</v>
      </c>
      <c r="W165" s="65">
        <f t="shared" ca="1" si="244"/>
        <v>0</v>
      </c>
      <c r="X165" s="65">
        <f t="shared" ca="1" si="244"/>
        <v>0</v>
      </c>
      <c r="Y165" s="65">
        <f t="shared" ca="1" si="244"/>
        <v>0</v>
      </c>
      <c r="Z165" s="65">
        <f t="shared" ca="1" si="244"/>
        <v>0</v>
      </c>
      <c r="AA165" s="65">
        <f t="shared" ca="1" si="234"/>
        <v>0</v>
      </c>
      <c r="AB165" s="65">
        <f t="shared" ca="1" si="234"/>
        <v>0</v>
      </c>
      <c r="AC165" s="65">
        <f t="shared" ca="1" si="234"/>
        <v>0</v>
      </c>
      <c r="AD165" s="65">
        <f t="shared" ca="1" si="234"/>
        <v>0</v>
      </c>
      <c r="AE165" s="65">
        <f t="shared" ca="1" si="234"/>
        <v>0</v>
      </c>
      <c r="AF165" s="65">
        <f t="shared" ca="1" si="234"/>
        <v>0</v>
      </c>
      <c r="AG165" s="65">
        <f t="shared" ca="1" si="234"/>
        <v>0</v>
      </c>
      <c r="AH165" s="65">
        <f t="shared" ca="1" si="234"/>
        <v>0</v>
      </c>
      <c r="AI165" s="65">
        <f t="shared" ca="1" si="234"/>
        <v>0</v>
      </c>
      <c r="AJ165" s="65">
        <f t="shared" ca="1" si="234"/>
        <v>0</v>
      </c>
      <c r="AK165" s="65">
        <f t="shared" ca="1" si="234"/>
        <v>0</v>
      </c>
      <c r="AL165" s="65">
        <f t="shared" ca="1" si="234"/>
        <v>0</v>
      </c>
      <c r="AM165" s="65">
        <f t="shared" ca="1" si="234"/>
        <v>0</v>
      </c>
      <c r="AN165" s="65">
        <f t="shared" ca="1" si="234"/>
        <v>0</v>
      </c>
      <c r="AO165" s="65">
        <f t="shared" ca="1" si="234"/>
        <v>0</v>
      </c>
      <c r="AP165" s="65">
        <f t="shared" ca="1" si="235"/>
        <v>0</v>
      </c>
      <c r="AQ165" s="65">
        <f t="shared" ca="1" si="235"/>
        <v>0</v>
      </c>
      <c r="AR165" s="65">
        <f t="shared" ca="1" si="235"/>
        <v>0</v>
      </c>
      <c r="AS165" s="65">
        <f t="shared" ca="1" si="235"/>
        <v>0</v>
      </c>
      <c r="AT165" s="65">
        <f t="shared" ca="1" si="235"/>
        <v>0</v>
      </c>
      <c r="AU165" s="65">
        <f t="shared" ca="1" si="235"/>
        <v>0</v>
      </c>
      <c r="AV165" s="65">
        <f t="shared" ca="1" si="235"/>
        <v>0</v>
      </c>
      <c r="AW165" s="65">
        <f t="shared" ca="1" si="235"/>
        <v>0</v>
      </c>
      <c r="AX165" s="65">
        <f t="shared" ca="1" si="235"/>
        <v>0</v>
      </c>
      <c r="AY165" s="65">
        <f t="shared" ca="1" si="235"/>
        <v>0</v>
      </c>
      <c r="AZ165" s="65">
        <f t="shared" ca="1" si="235"/>
        <v>0</v>
      </c>
      <c r="BA165" s="65">
        <f t="shared" ca="1" si="235"/>
        <v>0</v>
      </c>
      <c r="BB165" s="65">
        <f t="shared" ca="1" si="235"/>
        <v>0</v>
      </c>
      <c r="BC165" s="65">
        <f t="shared" ca="1" si="235"/>
        <v>0</v>
      </c>
      <c r="BD165" s="65">
        <f t="shared" ca="1" si="235"/>
        <v>0</v>
      </c>
      <c r="BE165" s="65">
        <f t="shared" ca="1" si="235"/>
        <v>0</v>
      </c>
      <c r="BF165" s="65">
        <f t="shared" ca="1" si="232"/>
        <v>0</v>
      </c>
      <c r="BG165" s="65">
        <f t="shared" ca="1" si="232"/>
        <v>0</v>
      </c>
      <c r="BH165" s="65">
        <f t="shared" ca="1" si="232"/>
        <v>0</v>
      </c>
      <c r="BI165" s="65">
        <f t="shared" ca="1" si="232"/>
        <v>0</v>
      </c>
      <c r="BJ165" s="65">
        <f t="shared" ca="1" si="232"/>
        <v>0</v>
      </c>
      <c r="BK165" s="65">
        <f t="shared" ca="1" si="232"/>
        <v>0</v>
      </c>
      <c r="BL165" s="65">
        <f t="shared" ca="1" si="232"/>
        <v>0</v>
      </c>
      <c r="BM165" s="65">
        <f t="shared" ca="1" si="232"/>
        <v>0</v>
      </c>
      <c r="BN165" s="65">
        <f t="shared" ca="1" si="232"/>
        <v>0</v>
      </c>
      <c r="BO165" s="65">
        <f t="shared" ca="1" si="232"/>
        <v>0</v>
      </c>
      <c r="BP165" s="65">
        <f t="shared" ca="1" si="232"/>
        <v>0</v>
      </c>
      <c r="BQ165" s="65">
        <f t="shared" ca="1" si="232"/>
        <v>0</v>
      </c>
      <c r="BR165" s="65">
        <f t="shared" ca="1" si="232"/>
        <v>0</v>
      </c>
      <c r="BS165" s="65">
        <f t="shared" ca="1" si="232"/>
        <v>0</v>
      </c>
      <c r="BT165" s="65">
        <f t="shared" ca="1" si="232"/>
        <v>0</v>
      </c>
      <c r="BU165" s="65">
        <f t="shared" ca="1" si="245"/>
        <v>0</v>
      </c>
      <c r="BV165" s="65">
        <f t="shared" ca="1" si="245"/>
        <v>0</v>
      </c>
      <c r="BW165" s="65">
        <f t="shared" ca="1" si="245"/>
        <v>0</v>
      </c>
      <c r="BX165" s="65">
        <f t="shared" ca="1" si="245"/>
        <v>0</v>
      </c>
      <c r="BY165" s="65">
        <f t="shared" ca="1" si="245"/>
        <v>0</v>
      </c>
      <c r="BZ165" s="65">
        <f t="shared" ca="1" si="245"/>
        <v>0</v>
      </c>
      <c r="CA165" s="65">
        <f t="shared" ca="1" si="245"/>
        <v>0</v>
      </c>
      <c r="CB165" s="65">
        <f t="shared" ca="1" si="245"/>
        <v>0</v>
      </c>
      <c r="CC165" s="65">
        <f t="shared" ca="1" si="245"/>
        <v>0</v>
      </c>
      <c r="CD165" s="65">
        <f t="shared" ca="1" si="245"/>
        <v>0</v>
      </c>
      <c r="CE165" s="65">
        <f t="shared" ca="1" si="245"/>
        <v>0</v>
      </c>
      <c r="CF165" s="65">
        <f t="shared" ca="1" si="245"/>
        <v>0</v>
      </c>
      <c r="CG165" s="65">
        <f t="shared" ca="1" si="245"/>
        <v>0</v>
      </c>
      <c r="CH165" s="65">
        <f t="shared" ca="1" si="245"/>
        <v>0</v>
      </c>
      <c r="CI165" s="65">
        <f t="shared" ca="1" si="245"/>
        <v>0</v>
      </c>
      <c r="CJ165" s="65">
        <f t="shared" ca="1" si="245"/>
        <v>0</v>
      </c>
      <c r="CK165" s="65">
        <f t="shared" ca="1" si="236"/>
        <v>0</v>
      </c>
      <c r="CL165" s="65">
        <f t="shared" ca="1" si="236"/>
        <v>0</v>
      </c>
      <c r="CM165" s="65">
        <f t="shared" ca="1" si="236"/>
        <v>0</v>
      </c>
      <c r="CN165" s="65">
        <f t="shared" ca="1" si="236"/>
        <v>0</v>
      </c>
      <c r="CO165" s="65">
        <f t="shared" ca="1" si="236"/>
        <v>0</v>
      </c>
      <c r="CP165" s="65">
        <f t="shared" ca="1" si="236"/>
        <v>0</v>
      </c>
      <c r="CQ165" s="65">
        <f t="shared" ca="1" si="236"/>
        <v>0</v>
      </c>
      <c r="CR165" s="65">
        <f t="shared" ca="1" si="236"/>
        <v>0</v>
      </c>
      <c r="CS165" s="65">
        <f t="shared" ca="1" si="236"/>
        <v>0</v>
      </c>
      <c r="CT165" s="65">
        <f t="shared" ca="1" si="236"/>
        <v>0</v>
      </c>
      <c r="CU165" s="65">
        <f t="shared" ca="1" si="236"/>
        <v>0</v>
      </c>
      <c r="CV165" s="65">
        <f t="shared" ca="1" si="236"/>
        <v>0</v>
      </c>
      <c r="CW165" s="65">
        <f t="shared" ca="1" si="236"/>
        <v>0</v>
      </c>
      <c r="CX165" s="65">
        <f t="shared" ca="1" si="236"/>
        <v>0</v>
      </c>
      <c r="CY165" s="65">
        <f t="shared" ca="1" si="236"/>
        <v>0</v>
      </c>
      <c r="CZ165" s="65">
        <f t="shared" ca="1" si="246"/>
        <v>0</v>
      </c>
      <c r="DA165" s="65">
        <f t="shared" ca="1" si="246"/>
        <v>0</v>
      </c>
      <c r="DB165" s="65">
        <f t="shared" ca="1" si="246"/>
        <v>0</v>
      </c>
      <c r="DC165" s="65">
        <f t="shared" ca="1" si="246"/>
        <v>0</v>
      </c>
      <c r="DD165" s="65">
        <f t="shared" ca="1" si="246"/>
        <v>0</v>
      </c>
      <c r="DE165" s="65">
        <f t="shared" ca="1" si="246"/>
        <v>0</v>
      </c>
      <c r="DF165" s="65">
        <f t="shared" ca="1" si="246"/>
        <v>0</v>
      </c>
      <c r="DG165" s="65">
        <f t="shared" ca="1" si="246"/>
        <v>0</v>
      </c>
      <c r="DH165" s="65">
        <f t="shared" ca="1" si="246"/>
        <v>0</v>
      </c>
      <c r="DI165" s="65">
        <f t="shared" ca="1" si="246"/>
        <v>0</v>
      </c>
      <c r="DJ165" s="65">
        <f t="shared" ca="1" si="246"/>
        <v>0</v>
      </c>
      <c r="DK165" s="65">
        <f t="shared" ca="1" si="246"/>
        <v>0</v>
      </c>
      <c r="DL165" s="65">
        <f t="shared" ca="1" si="246"/>
        <v>0</v>
      </c>
      <c r="DM165" s="65">
        <f t="shared" ca="1" si="246"/>
        <v>0</v>
      </c>
      <c r="DN165" s="65">
        <f t="shared" ca="1" si="246"/>
        <v>0</v>
      </c>
      <c r="DO165" s="65">
        <f t="shared" ca="1" si="246"/>
        <v>0</v>
      </c>
      <c r="DP165" s="65">
        <f t="shared" ca="1" si="237"/>
        <v>0</v>
      </c>
      <c r="DQ165" s="65">
        <f t="shared" ca="1" si="237"/>
        <v>0</v>
      </c>
      <c r="DR165" s="65">
        <f t="shared" ca="1" si="237"/>
        <v>0</v>
      </c>
      <c r="DS165" s="65">
        <f t="shared" ca="1" si="237"/>
        <v>0</v>
      </c>
      <c r="DT165" s="65">
        <f t="shared" ca="1" si="237"/>
        <v>0</v>
      </c>
      <c r="DU165" s="65">
        <f t="shared" ca="1" si="237"/>
        <v>0</v>
      </c>
      <c r="DV165" s="65">
        <f t="shared" ca="1" si="237"/>
        <v>0</v>
      </c>
      <c r="DW165" s="65">
        <f t="shared" ca="1" si="237"/>
        <v>0</v>
      </c>
      <c r="DX165" s="65">
        <f t="shared" ca="1" si="237"/>
        <v>0</v>
      </c>
      <c r="DY165" s="65">
        <f t="shared" ca="1" si="237"/>
        <v>0</v>
      </c>
      <c r="DZ165" s="65">
        <f t="shared" ca="1" si="237"/>
        <v>0</v>
      </c>
      <c r="EA165" s="65">
        <f t="shared" ca="1" si="237"/>
        <v>0</v>
      </c>
      <c r="EB165" s="65">
        <f t="shared" ca="1" si="237"/>
        <v>0</v>
      </c>
      <c r="EC165" s="65">
        <f t="shared" ca="1" si="237"/>
        <v>0</v>
      </c>
      <c r="ED165" s="65">
        <f t="shared" ca="1" si="237"/>
        <v>0</v>
      </c>
      <c r="EE165" s="65">
        <f t="shared" ca="1" si="247"/>
        <v>0</v>
      </c>
      <c r="EF165" s="65">
        <f t="shared" ca="1" si="247"/>
        <v>0</v>
      </c>
      <c r="EG165" s="65">
        <f t="shared" ca="1" si="247"/>
        <v>0</v>
      </c>
      <c r="EH165" s="65">
        <f t="shared" ca="1" si="247"/>
        <v>0</v>
      </c>
      <c r="EI165" s="65">
        <f t="shared" ca="1" si="247"/>
        <v>0</v>
      </c>
      <c r="EJ165" s="65">
        <f t="shared" ca="1" si="247"/>
        <v>0</v>
      </c>
      <c r="EK165" s="65">
        <f t="shared" ca="1" si="247"/>
        <v>0</v>
      </c>
      <c r="EL165" s="65">
        <f t="shared" ca="1" si="247"/>
        <v>0</v>
      </c>
      <c r="EM165" s="65">
        <f t="shared" ca="1" si="247"/>
        <v>0</v>
      </c>
      <c r="EN165" s="65">
        <f t="shared" ca="1" si="247"/>
        <v>0</v>
      </c>
      <c r="EO165" s="65">
        <f t="shared" ca="1" si="247"/>
        <v>0</v>
      </c>
      <c r="EP165" s="65">
        <f t="shared" ca="1" si="247"/>
        <v>0</v>
      </c>
      <c r="EQ165" s="65">
        <f t="shared" ca="1" si="247"/>
        <v>0</v>
      </c>
      <c r="ER165" s="65">
        <f t="shared" ca="1" si="247"/>
        <v>0</v>
      </c>
      <c r="ES165" s="65">
        <f t="shared" ca="1" si="247"/>
        <v>0</v>
      </c>
      <c r="ET165" s="65">
        <f t="shared" ca="1" si="247"/>
        <v>0</v>
      </c>
      <c r="EU165" s="65">
        <f t="shared" ca="1" si="238"/>
        <v>0</v>
      </c>
      <c r="EV165" s="65">
        <f t="shared" ca="1" si="238"/>
        <v>0</v>
      </c>
      <c r="EW165" s="65">
        <f t="shared" ca="1" si="238"/>
        <v>0</v>
      </c>
      <c r="EX165" s="65">
        <f t="shared" ca="1" si="238"/>
        <v>0</v>
      </c>
      <c r="EY165" s="65">
        <f t="shared" ca="1" si="238"/>
        <v>0</v>
      </c>
      <c r="EZ165" s="65">
        <f t="shared" ca="1" si="238"/>
        <v>0</v>
      </c>
      <c r="FA165" s="65">
        <f t="shared" ca="1" si="238"/>
        <v>0</v>
      </c>
      <c r="FB165" s="65">
        <f t="shared" ca="1" si="238"/>
        <v>0</v>
      </c>
      <c r="FC165" s="65">
        <f t="shared" ca="1" si="238"/>
        <v>0</v>
      </c>
      <c r="FD165" s="65">
        <f t="shared" ca="1" si="238"/>
        <v>0</v>
      </c>
      <c r="FE165" s="65">
        <f t="shared" ca="1" si="239"/>
        <v>0</v>
      </c>
      <c r="FF165" s="65">
        <f t="shared" ca="1" si="239"/>
        <v>0</v>
      </c>
      <c r="FG165" s="65">
        <f t="shared" ca="1" si="239"/>
        <v>0</v>
      </c>
      <c r="FH165" s="65">
        <f t="shared" ca="1" si="239"/>
        <v>0</v>
      </c>
      <c r="FI165" s="65">
        <f t="shared" ca="1" si="239"/>
        <v>0</v>
      </c>
      <c r="FJ165" s="65">
        <f t="shared" ca="1" si="239"/>
        <v>0</v>
      </c>
      <c r="FK165" s="65">
        <f t="shared" ca="1" si="239"/>
        <v>0</v>
      </c>
      <c r="FL165" s="65">
        <f t="shared" ca="1" si="239"/>
        <v>0</v>
      </c>
      <c r="FM165" s="65">
        <f t="shared" ca="1" si="239"/>
        <v>0</v>
      </c>
      <c r="FN165" s="65">
        <f t="shared" ca="1" si="239"/>
        <v>0</v>
      </c>
      <c r="FO165" s="65">
        <f t="shared" ca="1" si="233"/>
        <v>0</v>
      </c>
      <c r="FP165" s="65">
        <f t="shared" ca="1" si="233"/>
        <v>0</v>
      </c>
      <c r="FQ165" s="65">
        <f t="shared" ca="1" si="233"/>
        <v>0</v>
      </c>
      <c r="FR165" s="65">
        <f t="shared" ca="1" si="233"/>
        <v>0</v>
      </c>
      <c r="FS165" s="65">
        <f t="shared" ca="1" si="233"/>
        <v>0</v>
      </c>
      <c r="FT165" s="65">
        <f t="shared" ca="1" si="233"/>
        <v>0</v>
      </c>
      <c r="FU165" s="65">
        <f t="shared" ca="1" si="233"/>
        <v>0</v>
      </c>
      <c r="FV165" s="65">
        <f t="shared" ca="1" si="233"/>
        <v>0</v>
      </c>
      <c r="FW165" s="65">
        <f t="shared" ca="1" si="233"/>
        <v>0</v>
      </c>
      <c r="FX165" s="65">
        <f t="shared" ca="1" si="233"/>
        <v>0</v>
      </c>
      <c r="FY165" s="65">
        <f t="shared" ca="1" si="233"/>
        <v>0</v>
      </c>
      <c r="FZ165" s="65">
        <f t="shared" ca="1" si="233"/>
        <v>0</v>
      </c>
      <c r="GA165" s="65">
        <f t="shared" ca="1" si="248"/>
        <v>0</v>
      </c>
      <c r="GB165" s="65">
        <f t="shared" ca="1" si="248"/>
        <v>0</v>
      </c>
      <c r="GC165" s="65">
        <f t="shared" ca="1" si="248"/>
        <v>0</v>
      </c>
      <c r="GD165" s="65">
        <f t="shared" ca="1" si="248"/>
        <v>0</v>
      </c>
      <c r="GE165" s="65">
        <f t="shared" ca="1" si="248"/>
        <v>0</v>
      </c>
      <c r="GF165" s="65">
        <f t="shared" ca="1" si="248"/>
        <v>0</v>
      </c>
      <c r="GG165" s="65">
        <f t="shared" ca="1" si="248"/>
        <v>0</v>
      </c>
      <c r="GH165" s="65">
        <f t="shared" ca="1" si="248"/>
        <v>0</v>
      </c>
      <c r="GI165" s="65">
        <f t="shared" ca="1" si="248"/>
        <v>0</v>
      </c>
      <c r="GJ165" s="65">
        <f t="shared" ca="1" si="248"/>
        <v>0</v>
      </c>
      <c r="GK165" s="65">
        <f t="shared" ca="1" si="248"/>
        <v>0</v>
      </c>
      <c r="GL165" s="65">
        <f t="shared" ca="1" si="248"/>
        <v>0</v>
      </c>
      <c r="GM165" s="65">
        <f t="shared" ca="1" si="248"/>
        <v>0</v>
      </c>
      <c r="GN165" s="65">
        <f t="shared" ca="1" si="248"/>
        <v>0</v>
      </c>
      <c r="GO165" s="65">
        <f t="shared" ca="1" si="248"/>
        <v>0</v>
      </c>
      <c r="GP165" s="65">
        <f t="shared" ca="1" si="248"/>
        <v>0</v>
      </c>
      <c r="GQ165" s="65">
        <f t="shared" ca="1" si="240"/>
        <v>0</v>
      </c>
      <c r="GR165" s="65">
        <f t="shared" ca="1" si="240"/>
        <v>0</v>
      </c>
      <c r="GS165" s="65">
        <f t="shared" ca="1" si="240"/>
        <v>0</v>
      </c>
      <c r="GT165" s="65">
        <f t="shared" ca="1" si="240"/>
        <v>0</v>
      </c>
      <c r="GU165" s="65">
        <f t="shared" ca="1" si="240"/>
        <v>0</v>
      </c>
      <c r="GV165" s="65">
        <f t="shared" ca="1" si="240"/>
        <v>0</v>
      </c>
      <c r="GW165" s="65">
        <f t="shared" ca="1" si="240"/>
        <v>0</v>
      </c>
      <c r="GX165" s="65">
        <f t="shared" ca="1" si="240"/>
        <v>0</v>
      </c>
      <c r="GY165" s="65">
        <f t="shared" ca="1" si="240"/>
        <v>0</v>
      </c>
      <c r="GZ165" s="65">
        <f t="shared" ca="1" si="240"/>
        <v>0</v>
      </c>
      <c r="HA165" s="65">
        <f t="shared" ca="1" si="240"/>
        <v>0</v>
      </c>
      <c r="HB165" s="65">
        <f t="shared" ca="1" si="240"/>
        <v>0</v>
      </c>
      <c r="HC165" s="65">
        <f t="shared" ca="1" si="240"/>
        <v>0</v>
      </c>
      <c r="HD165" s="65">
        <f t="shared" ca="1" si="240"/>
        <v>0</v>
      </c>
      <c r="HE165" s="65">
        <f t="shared" ca="1" si="240"/>
        <v>0</v>
      </c>
      <c r="HF165" s="65">
        <f t="shared" ca="1" si="249"/>
        <v>0</v>
      </c>
      <c r="HG165" s="65">
        <f t="shared" ca="1" si="249"/>
        <v>0</v>
      </c>
      <c r="HH165" s="65">
        <f t="shared" ca="1" si="249"/>
        <v>0</v>
      </c>
      <c r="HI165" s="65">
        <f t="shared" ca="1" si="249"/>
        <v>0</v>
      </c>
      <c r="HJ165" s="65">
        <f t="shared" ca="1" si="249"/>
        <v>0</v>
      </c>
      <c r="HK165" s="65">
        <f t="shared" ca="1" si="249"/>
        <v>0</v>
      </c>
      <c r="HL165" s="65">
        <f t="shared" ca="1" si="249"/>
        <v>0</v>
      </c>
      <c r="HM165" s="65">
        <f t="shared" ca="1" si="249"/>
        <v>0</v>
      </c>
      <c r="HN165" s="65">
        <f t="shared" ca="1" si="249"/>
        <v>0</v>
      </c>
      <c r="HO165" s="65">
        <f t="shared" ca="1" si="249"/>
        <v>0</v>
      </c>
      <c r="HP165" s="65">
        <f t="shared" ca="1" si="249"/>
        <v>0</v>
      </c>
      <c r="HQ165" s="65">
        <f t="shared" ca="1" si="249"/>
        <v>0</v>
      </c>
      <c r="HR165" s="65">
        <f t="shared" ca="1" si="249"/>
        <v>0</v>
      </c>
      <c r="HS165" s="65">
        <f t="shared" ca="1" si="249"/>
        <v>0</v>
      </c>
      <c r="HT165" s="65">
        <f t="shared" ca="1" si="249"/>
        <v>0</v>
      </c>
      <c r="HU165" s="65">
        <f t="shared" ca="1" si="249"/>
        <v>0</v>
      </c>
      <c r="HV165" s="65">
        <f t="shared" ca="1" si="250"/>
        <v>0</v>
      </c>
      <c r="HW165" s="65">
        <f t="shared" ca="1" si="250"/>
        <v>0</v>
      </c>
      <c r="HX165" s="65">
        <f t="shared" ca="1" si="250"/>
        <v>0</v>
      </c>
      <c r="HY165" s="65">
        <f t="shared" ca="1" si="250"/>
        <v>0</v>
      </c>
      <c r="HZ165" s="65">
        <f t="shared" ca="1" si="250"/>
        <v>0</v>
      </c>
      <c r="IA165" s="65">
        <f t="shared" ca="1" si="250"/>
        <v>0</v>
      </c>
      <c r="IB165" s="65">
        <f t="shared" ca="1" si="250"/>
        <v>0</v>
      </c>
      <c r="IC165" s="65">
        <f t="shared" ca="1" si="250"/>
        <v>0</v>
      </c>
      <c r="ID165" s="65">
        <f t="shared" ca="1" si="250"/>
        <v>0</v>
      </c>
      <c r="IE165" s="65">
        <f t="shared" ca="1" si="250"/>
        <v>0</v>
      </c>
      <c r="IF165" s="65">
        <f t="shared" ca="1" si="250"/>
        <v>0</v>
      </c>
      <c r="IG165" s="65">
        <f t="shared" ca="1" si="250"/>
        <v>0</v>
      </c>
      <c r="IH165" s="65">
        <f t="shared" ca="1" si="250"/>
        <v>0</v>
      </c>
      <c r="II165" s="65">
        <f t="shared" ca="1" si="250"/>
        <v>0</v>
      </c>
      <c r="IJ165" s="65">
        <f t="shared" ca="1" si="250"/>
        <v>0</v>
      </c>
      <c r="IK165" s="65">
        <f t="shared" ca="1" si="250"/>
        <v>0</v>
      </c>
      <c r="IL165" s="65">
        <f t="shared" ca="1" si="251"/>
        <v>0</v>
      </c>
      <c r="IM165" s="65">
        <f t="shared" ca="1" si="251"/>
        <v>0</v>
      </c>
      <c r="IN165" s="65">
        <f t="shared" ca="1" si="251"/>
        <v>0</v>
      </c>
      <c r="IO165" s="65">
        <f t="shared" ca="1" si="251"/>
        <v>0</v>
      </c>
      <c r="IP165" s="65">
        <f t="shared" ca="1" si="251"/>
        <v>0</v>
      </c>
      <c r="IQ165" s="65">
        <f t="shared" ca="1" si="251"/>
        <v>0</v>
      </c>
      <c r="IR165" s="65">
        <f t="shared" ca="1" si="251"/>
        <v>0</v>
      </c>
      <c r="IS165" s="65">
        <f t="shared" ca="1" si="251"/>
        <v>0</v>
      </c>
      <c r="IT165" s="65">
        <f t="shared" ca="1" si="251"/>
        <v>0</v>
      </c>
      <c r="IU165" s="65">
        <f t="shared" ca="1" si="251"/>
        <v>0</v>
      </c>
      <c r="IV165" s="65">
        <f t="shared" ca="1" si="251"/>
        <v>0</v>
      </c>
      <c r="IW165" s="65">
        <f t="shared" ca="1" si="251"/>
        <v>0</v>
      </c>
      <c r="IX165" s="65">
        <f t="shared" ca="1" si="251"/>
        <v>0</v>
      </c>
      <c r="IY165" s="65">
        <f t="shared" ca="1" si="251"/>
        <v>0</v>
      </c>
      <c r="IZ165" s="65">
        <f t="shared" ca="1" si="251"/>
        <v>0</v>
      </c>
      <c r="JA165" s="65"/>
      <c r="JB165" s="65"/>
      <c r="JC165" s="65"/>
      <c r="JD165" s="65"/>
      <c r="JE165" s="65"/>
      <c r="JF165" s="65"/>
      <c r="JG165" s="65"/>
      <c r="JH165" s="65"/>
      <c r="JI165" s="65"/>
      <c r="JJ165" s="65"/>
      <c r="JK165" s="65"/>
      <c r="JL165" s="65"/>
      <c r="JM165" s="65"/>
      <c r="JN165" s="65"/>
      <c r="JO165" s="65"/>
      <c r="JP165" s="65"/>
      <c r="JQ165" s="65"/>
      <c r="JR165" s="65"/>
    </row>
    <row r="166" spans="1:278" x14ac:dyDescent="0.2">
      <c r="A166" s="64">
        <f t="shared" si="208"/>
        <v>157</v>
      </c>
      <c r="B166" s="65">
        <f t="shared" ca="1" si="206"/>
        <v>0</v>
      </c>
      <c r="C166" s="65">
        <f t="shared" ca="1" si="229"/>
        <v>0</v>
      </c>
      <c r="D166" s="65">
        <f t="shared" ca="1" si="230"/>
        <v>0</v>
      </c>
      <c r="E166" s="72">
        <f t="shared" ca="1" si="231"/>
        <v>0</v>
      </c>
      <c r="F166" s="67">
        <f t="shared" si="207"/>
        <v>0</v>
      </c>
      <c r="H166" s="72">
        <f t="shared" ca="1" si="209"/>
        <v>0</v>
      </c>
      <c r="I166" s="64">
        <f t="shared" ca="1" si="197"/>
        <v>164</v>
      </c>
      <c r="J166" s="67">
        <f t="shared" ca="1" si="212"/>
        <v>0</v>
      </c>
      <c r="K166" s="65">
        <f t="shared" ca="1" si="244"/>
        <v>0</v>
      </c>
      <c r="L166" s="65">
        <f t="shared" ca="1" si="244"/>
        <v>0</v>
      </c>
      <c r="M166" s="65">
        <f t="shared" ca="1" si="244"/>
        <v>0</v>
      </c>
      <c r="N166" s="65">
        <f t="shared" ca="1" si="244"/>
        <v>0</v>
      </c>
      <c r="O166" s="65">
        <f t="shared" ca="1" si="244"/>
        <v>0</v>
      </c>
      <c r="P166" s="65">
        <f t="shared" ca="1" si="244"/>
        <v>0</v>
      </c>
      <c r="Q166" s="65">
        <f t="shared" ca="1" si="244"/>
        <v>0</v>
      </c>
      <c r="R166" s="65">
        <f t="shared" ca="1" si="244"/>
        <v>0</v>
      </c>
      <c r="S166" s="65">
        <f t="shared" ca="1" si="244"/>
        <v>0</v>
      </c>
      <c r="T166" s="65">
        <f t="shared" ca="1" si="244"/>
        <v>0</v>
      </c>
      <c r="U166" s="65">
        <f t="shared" ca="1" si="244"/>
        <v>0</v>
      </c>
      <c r="V166" s="65">
        <f t="shared" ca="1" si="244"/>
        <v>0</v>
      </c>
      <c r="W166" s="65">
        <f t="shared" ca="1" si="244"/>
        <v>0</v>
      </c>
      <c r="X166" s="65">
        <f t="shared" ca="1" si="244"/>
        <v>0</v>
      </c>
      <c r="Y166" s="65">
        <f t="shared" ca="1" si="244"/>
        <v>0</v>
      </c>
      <c r="Z166" s="65">
        <f t="shared" ca="1" si="244"/>
        <v>0</v>
      </c>
      <c r="AA166" s="65">
        <f t="shared" ca="1" si="234"/>
        <v>0</v>
      </c>
      <c r="AB166" s="65">
        <f t="shared" ca="1" si="234"/>
        <v>0</v>
      </c>
      <c r="AC166" s="65">
        <f t="shared" ca="1" si="234"/>
        <v>0</v>
      </c>
      <c r="AD166" s="65">
        <f t="shared" ca="1" si="234"/>
        <v>0</v>
      </c>
      <c r="AE166" s="65">
        <f t="shared" ca="1" si="234"/>
        <v>0</v>
      </c>
      <c r="AF166" s="65">
        <f t="shared" ca="1" si="234"/>
        <v>0</v>
      </c>
      <c r="AG166" s="65">
        <f t="shared" ca="1" si="234"/>
        <v>0</v>
      </c>
      <c r="AH166" s="65">
        <f t="shared" ca="1" si="234"/>
        <v>0</v>
      </c>
      <c r="AI166" s="65">
        <f t="shared" ca="1" si="234"/>
        <v>0</v>
      </c>
      <c r="AJ166" s="65">
        <f t="shared" ca="1" si="234"/>
        <v>0</v>
      </c>
      <c r="AK166" s="65">
        <f t="shared" ca="1" si="234"/>
        <v>0</v>
      </c>
      <c r="AL166" s="65">
        <f t="shared" ca="1" si="234"/>
        <v>0</v>
      </c>
      <c r="AM166" s="65">
        <f t="shared" ca="1" si="234"/>
        <v>0</v>
      </c>
      <c r="AN166" s="65">
        <f t="shared" ca="1" si="234"/>
        <v>0</v>
      </c>
      <c r="AO166" s="65">
        <f t="shared" ca="1" si="234"/>
        <v>0</v>
      </c>
      <c r="AP166" s="65">
        <f t="shared" ca="1" si="235"/>
        <v>0</v>
      </c>
      <c r="AQ166" s="65">
        <f t="shared" ca="1" si="235"/>
        <v>0</v>
      </c>
      <c r="AR166" s="65">
        <f t="shared" ca="1" si="235"/>
        <v>0</v>
      </c>
      <c r="AS166" s="65">
        <f t="shared" ca="1" si="235"/>
        <v>0</v>
      </c>
      <c r="AT166" s="65">
        <f t="shared" ca="1" si="235"/>
        <v>0</v>
      </c>
      <c r="AU166" s="65">
        <f t="shared" ca="1" si="235"/>
        <v>0</v>
      </c>
      <c r="AV166" s="65">
        <f t="shared" ca="1" si="235"/>
        <v>0</v>
      </c>
      <c r="AW166" s="65">
        <f t="shared" ca="1" si="235"/>
        <v>0</v>
      </c>
      <c r="AX166" s="65">
        <f t="shared" ca="1" si="235"/>
        <v>0</v>
      </c>
      <c r="AY166" s="65">
        <f t="shared" ca="1" si="235"/>
        <v>0</v>
      </c>
      <c r="AZ166" s="65">
        <f t="shared" ca="1" si="235"/>
        <v>0</v>
      </c>
      <c r="BA166" s="65">
        <f t="shared" ca="1" si="235"/>
        <v>0</v>
      </c>
      <c r="BB166" s="65">
        <f t="shared" ca="1" si="235"/>
        <v>0</v>
      </c>
      <c r="BC166" s="65">
        <f t="shared" ca="1" si="235"/>
        <v>0</v>
      </c>
      <c r="BD166" s="65">
        <f t="shared" ca="1" si="235"/>
        <v>0</v>
      </c>
      <c r="BE166" s="65">
        <f t="shared" ca="1" si="235"/>
        <v>0</v>
      </c>
      <c r="BF166" s="65">
        <f t="shared" ca="1" si="232"/>
        <v>0</v>
      </c>
      <c r="BG166" s="65">
        <f t="shared" ca="1" si="232"/>
        <v>0</v>
      </c>
      <c r="BH166" s="65">
        <f t="shared" ca="1" si="232"/>
        <v>0</v>
      </c>
      <c r="BI166" s="65">
        <f t="shared" ca="1" si="232"/>
        <v>0</v>
      </c>
      <c r="BJ166" s="65">
        <f t="shared" ca="1" si="232"/>
        <v>0</v>
      </c>
      <c r="BK166" s="65">
        <f t="shared" ca="1" si="232"/>
        <v>0</v>
      </c>
      <c r="BL166" s="65">
        <f t="shared" ca="1" si="232"/>
        <v>0</v>
      </c>
      <c r="BM166" s="65">
        <f t="shared" ca="1" si="232"/>
        <v>0</v>
      </c>
      <c r="BN166" s="65">
        <f t="shared" ca="1" si="232"/>
        <v>0</v>
      </c>
      <c r="BO166" s="65">
        <f t="shared" ca="1" si="232"/>
        <v>0</v>
      </c>
      <c r="BP166" s="65">
        <f t="shared" ca="1" si="232"/>
        <v>0</v>
      </c>
      <c r="BQ166" s="65">
        <f t="shared" ca="1" si="232"/>
        <v>0</v>
      </c>
      <c r="BR166" s="65">
        <f t="shared" ca="1" si="232"/>
        <v>0</v>
      </c>
      <c r="BS166" s="65">
        <f t="shared" ca="1" si="232"/>
        <v>0</v>
      </c>
      <c r="BT166" s="65">
        <f t="shared" ca="1" si="232"/>
        <v>0</v>
      </c>
      <c r="BU166" s="65">
        <f t="shared" ca="1" si="245"/>
        <v>0</v>
      </c>
      <c r="BV166" s="65">
        <f t="shared" ca="1" si="245"/>
        <v>0</v>
      </c>
      <c r="BW166" s="65">
        <f t="shared" ca="1" si="245"/>
        <v>0</v>
      </c>
      <c r="BX166" s="65">
        <f t="shared" ca="1" si="245"/>
        <v>0</v>
      </c>
      <c r="BY166" s="65">
        <f t="shared" ca="1" si="245"/>
        <v>0</v>
      </c>
      <c r="BZ166" s="65">
        <f t="shared" ca="1" si="245"/>
        <v>0</v>
      </c>
      <c r="CA166" s="65">
        <f t="shared" ca="1" si="245"/>
        <v>0</v>
      </c>
      <c r="CB166" s="65">
        <f t="shared" ca="1" si="245"/>
        <v>0</v>
      </c>
      <c r="CC166" s="65">
        <f t="shared" ca="1" si="245"/>
        <v>0</v>
      </c>
      <c r="CD166" s="65">
        <f t="shared" ca="1" si="245"/>
        <v>0</v>
      </c>
      <c r="CE166" s="65">
        <f t="shared" ca="1" si="245"/>
        <v>0</v>
      </c>
      <c r="CF166" s="65">
        <f t="shared" ca="1" si="245"/>
        <v>0</v>
      </c>
      <c r="CG166" s="65">
        <f t="shared" ca="1" si="245"/>
        <v>0</v>
      </c>
      <c r="CH166" s="65">
        <f t="shared" ca="1" si="245"/>
        <v>0</v>
      </c>
      <c r="CI166" s="65">
        <f t="shared" ca="1" si="245"/>
        <v>0</v>
      </c>
      <c r="CJ166" s="65">
        <f t="shared" ca="1" si="245"/>
        <v>0</v>
      </c>
      <c r="CK166" s="65">
        <f t="shared" ca="1" si="236"/>
        <v>0</v>
      </c>
      <c r="CL166" s="65">
        <f t="shared" ca="1" si="236"/>
        <v>0</v>
      </c>
      <c r="CM166" s="65">
        <f t="shared" ca="1" si="236"/>
        <v>0</v>
      </c>
      <c r="CN166" s="65">
        <f t="shared" ca="1" si="236"/>
        <v>0</v>
      </c>
      <c r="CO166" s="65">
        <f t="shared" ca="1" si="236"/>
        <v>0</v>
      </c>
      <c r="CP166" s="65">
        <f t="shared" ca="1" si="236"/>
        <v>0</v>
      </c>
      <c r="CQ166" s="65">
        <f t="shared" ca="1" si="236"/>
        <v>0</v>
      </c>
      <c r="CR166" s="65">
        <f t="shared" ca="1" si="236"/>
        <v>0</v>
      </c>
      <c r="CS166" s="65">
        <f t="shared" ca="1" si="236"/>
        <v>0</v>
      </c>
      <c r="CT166" s="65">
        <f t="shared" ca="1" si="236"/>
        <v>0</v>
      </c>
      <c r="CU166" s="65">
        <f t="shared" ca="1" si="236"/>
        <v>0</v>
      </c>
      <c r="CV166" s="65">
        <f t="shared" ca="1" si="236"/>
        <v>0</v>
      </c>
      <c r="CW166" s="65">
        <f t="shared" ca="1" si="236"/>
        <v>0</v>
      </c>
      <c r="CX166" s="65">
        <f t="shared" ca="1" si="236"/>
        <v>0</v>
      </c>
      <c r="CY166" s="65">
        <f t="shared" ca="1" si="236"/>
        <v>0</v>
      </c>
      <c r="CZ166" s="65">
        <f t="shared" ca="1" si="246"/>
        <v>0</v>
      </c>
      <c r="DA166" s="65">
        <f t="shared" ca="1" si="246"/>
        <v>0</v>
      </c>
      <c r="DB166" s="65">
        <f t="shared" ca="1" si="246"/>
        <v>0</v>
      </c>
      <c r="DC166" s="65">
        <f t="shared" ca="1" si="246"/>
        <v>0</v>
      </c>
      <c r="DD166" s="65">
        <f t="shared" ca="1" si="246"/>
        <v>0</v>
      </c>
      <c r="DE166" s="65">
        <f t="shared" ca="1" si="246"/>
        <v>0</v>
      </c>
      <c r="DF166" s="65">
        <f t="shared" ca="1" si="246"/>
        <v>0</v>
      </c>
      <c r="DG166" s="65">
        <f t="shared" ca="1" si="246"/>
        <v>0</v>
      </c>
      <c r="DH166" s="65">
        <f t="shared" ca="1" si="246"/>
        <v>0</v>
      </c>
      <c r="DI166" s="65">
        <f t="shared" ca="1" si="246"/>
        <v>0</v>
      </c>
      <c r="DJ166" s="65">
        <f t="shared" ca="1" si="246"/>
        <v>0</v>
      </c>
      <c r="DK166" s="65">
        <f t="shared" ca="1" si="246"/>
        <v>0</v>
      </c>
      <c r="DL166" s="65">
        <f t="shared" ca="1" si="246"/>
        <v>0</v>
      </c>
      <c r="DM166" s="65">
        <f t="shared" ca="1" si="246"/>
        <v>0</v>
      </c>
      <c r="DN166" s="65">
        <f t="shared" ca="1" si="246"/>
        <v>0</v>
      </c>
      <c r="DO166" s="65">
        <f t="shared" ca="1" si="246"/>
        <v>0</v>
      </c>
      <c r="DP166" s="65">
        <f t="shared" ca="1" si="237"/>
        <v>0</v>
      </c>
      <c r="DQ166" s="65">
        <f t="shared" ca="1" si="237"/>
        <v>0</v>
      </c>
      <c r="DR166" s="65">
        <f t="shared" ca="1" si="237"/>
        <v>0</v>
      </c>
      <c r="DS166" s="65">
        <f t="shared" ca="1" si="237"/>
        <v>0</v>
      </c>
      <c r="DT166" s="65">
        <f t="shared" ca="1" si="237"/>
        <v>0</v>
      </c>
      <c r="DU166" s="65">
        <f t="shared" ca="1" si="237"/>
        <v>0</v>
      </c>
      <c r="DV166" s="65">
        <f t="shared" ca="1" si="237"/>
        <v>0</v>
      </c>
      <c r="DW166" s="65">
        <f t="shared" ca="1" si="237"/>
        <v>0</v>
      </c>
      <c r="DX166" s="65">
        <f t="shared" ca="1" si="237"/>
        <v>0</v>
      </c>
      <c r="DY166" s="65">
        <f t="shared" ca="1" si="237"/>
        <v>0</v>
      </c>
      <c r="DZ166" s="65">
        <f t="shared" ca="1" si="237"/>
        <v>0</v>
      </c>
      <c r="EA166" s="65">
        <f t="shared" ca="1" si="237"/>
        <v>0</v>
      </c>
      <c r="EB166" s="65">
        <f t="shared" ca="1" si="237"/>
        <v>0</v>
      </c>
      <c r="EC166" s="65">
        <f t="shared" ca="1" si="237"/>
        <v>0</v>
      </c>
      <c r="ED166" s="65">
        <f t="shared" ca="1" si="237"/>
        <v>0</v>
      </c>
      <c r="EE166" s="65">
        <f t="shared" ca="1" si="247"/>
        <v>0</v>
      </c>
      <c r="EF166" s="65">
        <f t="shared" ca="1" si="247"/>
        <v>0</v>
      </c>
      <c r="EG166" s="65">
        <f t="shared" ca="1" si="247"/>
        <v>0</v>
      </c>
      <c r="EH166" s="65">
        <f t="shared" ca="1" si="247"/>
        <v>0</v>
      </c>
      <c r="EI166" s="65">
        <f t="shared" ca="1" si="247"/>
        <v>0</v>
      </c>
      <c r="EJ166" s="65">
        <f t="shared" ca="1" si="247"/>
        <v>0</v>
      </c>
      <c r="EK166" s="65">
        <f t="shared" ca="1" si="247"/>
        <v>0</v>
      </c>
      <c r="EL166" s="65">
        <f t="shared" ca="1" si="247"/>
        <v>0</v>
      </c>
      <c r="EM166" s="65">
        <f t="shared" ca="1" si="247"/>
        <v>0</v>
      </c>
      <c r="EN166" s="65">
        <f t="shared" ca="1" si="247"/>
        <v>0</v>
      </c>
      <c r="EO166" s="65">
        <f t="shared" ca="1" si="247"/>
        <v>0</v>
      </c>
      <c r="EP166" s="65">
        <f t="shared" ca="1" si="247"/>
        <v>0</v>
      </c>
      <c r="EQ166" s="65">
        <f t="shared" ca="1" si="247"/>
        <v>0</v>
      </c>
      <c r="ER166" s="65">
        <f t="shared" ca="1" si="247"/>
        <v>0</v>
      </c>
      <c r="ES166" s="65">
        <f t="shared" ca="1" si="247"/>
        <v>0</v>
      </c>
      <c r="ET166" s="65">
        <f t="shared" ca="1" si="247"/>
        <v>0</v>
      </c>
      <c r="EU166" s="65">
        <f t="shared" ca="1" si="238"/>
        <v>0</v>
      </c>
      <c r="EV166" s="65">
        <f t="shared" ca="1" si="238"/>
        <v>0</v>
      </c>
      <c r="EW166" s="65">
        <f t="shared" ca="1" si="238"/>
        <v>0</v>
      </c>
      <c r="EX166" s="65">
        <f t="shared" ca="1" si="238"/>
        <v>0</v>
      </c>
      <c r="EY166" s="65">
        <f t="shared" ca="1" si="238"/>
        <v>0</v>
      </c>
      <c r="EZ166" s="65">
        <f t="shared" ca="1" si="238"/>
        <v>0</v>
      </c>
      <c r="FA166" s="65">
        <f t="shared" ca="1" si="238"/>
        <v>0</v>
      </c>
      <c r="FB166" s="65">
        <f t="shared" ca="1" si="238"/>
        <v>0</v>
      </c>
      <c r="FC166" s="65">
        <f t="shared" ca="1" si="238"/>
        <v>0</v>
      </c>
      <c r="FD166" s="65">
        <f t="shared" ca="1" si="238"/>
        <v>0</v>
      </c>
      <c r="FE166" s="65">
        <f t="shared" ca="1" si="239"/>
        <v>0</v>
      </c>
      <c r="FF166" s="65">
        <f t="shared" ca="1" si="239"/>
        <v>0</v>
      </c>
      <c r="FG166" s="65">
        <f t="shared" ca="1" si="239"/>
        <v>0</v>
      </c>
      <c r="FH166" s="65">
        <f t="shared" ca="1" si="239"/>
        <v>0</v>
      </c>
      <c r="FI166" s="65">
        <f t="shared" ca="1" si="239"/>
        <v>0</v>
      </c>
      <c r="FJ166" s="65">
        <f t="shared" ca="1" si="239"/>
        <v>0</v>
      </c>
      <c r="FK166" s="65">
        <f t="shared" ca="1" si="239"/>
        <v>0</v>
      </c>
      <c r="FL166" s="65">
        <f t="shared" ca="1" si="239"/>
        <v>0</v>
      </c>
      <c r="FM166" s="65">
        <f t="shared" ca="1" si="239"/>
        <v>0</v>
      </c>
      <c r="FN166" s="65">
        <f t="shared" ca="1" si="239"/>
        <v>0</v>
      </c>
      <c r="FO166" s="65">
        <f t="shared" ca="1" si="233"/>
        <v>0</v>
      </c>
      <c r="FP166" s="65">
        <f t="shared" ca="1" si="233"/>
        <v>0</v>
      </c>
      <c r="FQ166" s="65">
        <f t="shared" ca="1" si="233"/>
        <v>0</v>
      </c>
      <c r="FR166" s="65">
        <f t="shared" ca="1" si="233"/>
        <v>0</v>
      </c>
      <c r="FS166" s="65">
        <f t="shared" ca="1" si="233"/>
        <v>0</v>
      </c>
      <c r="FT166" s="65">
        <f t="shared" ca="1" si="233"/>
        <v>0</v>
      </c>
      <c r="FU166" s="65">
        <f t="shared" ca="1" si="233"/>
        <v>0</v>
      </c>
      <c r="FV166" s="65">
        <f t="shared" ca="1" si="233"/>
        <v>0</v>
      </c>
      <c r="FW166" s="65">
        <f t="shared" ca="1" si="233"/>
        <v>0</v>
      </c>
      <c r="FX166" s="65">
        <f t="shared" ca="1" si="233"/>
        <v>0</v>
      </c>
      <c r="FY166" s="65">
        <f t="shared" ca="1" si="233"/>
        <v>0</v>
      </c>
      <c r="FZ166" s="65">
        <f t="shared" ca="1" si="233"/>
        <v>0</v>
      </c>
      <c r="GA166" s="65">
        <f t="shared" ca="1" si="248"/>
        <v>0</v>
      </c>
      <c r="GB166" s="65">
        <f t="shared" ca="1" si="248"/>
        <v>0</v>
      </c>
      <c r="GC166" s="65">
        <f t="shared" ca="1" si="248"/>
        <v>0</v>
      </c>
      <c r="GD166" s="65">
        <f t="shared" ca="1" si="248"/>
        <v>0</v>
      </c>
      <c r="GE166" s="65">
        <f t="shared" ca="1" si="248"/>
        <v>0</v>
      </c>
      <c r="GF166" s="65">
        <f t="shared" ca="1" si="248"/>
        <v>0</v>
      </c>
      <c r="GG166" s="65">
        <f t="shared" ca="1" si="248"/>
        <v>0</v>
      </c>
      <c r="GH166" s="65">
        <f t="shared" ca="1" si="248"/>
        <v>0</v>
      </c>
      <c r="GI166" s="65">
        <f t="shared" ca="1" si="248"/>
        <v>0</v>
      </c>
      <c r="GJ166" s="65">
        <f t="shared" ca="1" si="248"/>
        <v>0</v>
      </c>
      <c r="GK166" s="65">
        <f t="shared" ca="1" si="248"/>
        <v>0</v>
      </c>
      <c r="GL166" s="65">
        <f t="shared" ca="1" si="248"/>
        <v>0</v>
      </c>
      <c r="GM166" s="65">
        <f t="shared" ca="1" si="248"/>
        <v>0</v>
      </c>
      <c r="GN166" s="65">
        <f t="shared" ca="1" si="248"/>
        <v>0</v>
      </c>
      <c r="GO166" s="65">
        <f t="shared" ca="1" si="248"/>
        <v>0</v>
      </c>
      <c r="GP166" s="65">
        <f t="shared" ca="1" si="248"/>
        <v>0</v>
      </c>
      <c r="GQ166" s="65">
        <f t="shared" ca="1" si="240"/>
        <v>0</v>
      </c>
      <c r="GR166" s="65">
        <f t="shared" ca="1" si="240"/>
        <v>0</v>
      </c>
      <c r="GS166" s="65">
        <f t="shared" ca="1" si="240"/>
        <v>0</v>
      </c>
      <c r="GT166" s="65">
        <f t="shared" ca="1" si="240"/>
        <v>0</v>
      </c>
      <c r="GU166" s="65">
        <f t="shared" ca="1" si="240"/>
        <v>0</v>
      </c>
      <c r="GV166" s="65">
        <f t="shared" ca="1" si="240"/>
        <v>0</v>
      </c>
      <c r="GW166" s="65">
        <f t="shared" ca="1" si="240"/>
        <v>0</v>
      </c>
      <c r="GX166" s="65">
        <f t="shared" ca="1" si="240"/>
        <v>0</v>
      </c>
      <c r="GY166" s="65">
        <f t="shared" ca="1" si="240"/>
        <v>0</v>
      </c>
      <c r="GZ166" s="65">
        <f t="shared" ca="1" si="240"/>
        <v>0</v>
      </c>
      <c r="HA166" s="65">
        <f t="shared" ca="1" si="240"/>
        <v>0</v>
      </c>
      <c r="HB166" s="65">
        <f t="shared" ca="1" si="240"/>
        <v>0</v>
      </c>
      <c r="HC166" s="65">
        <f t="shared" ca="1" si="240"/>
        <v>0</v>
      </c>
      <c r="HD166" s="65">
        <f t="shared" ca="1" si="240"/>
        <v>0</v>
      </c>
      <c r="HE166" s="65">
        <f t="shared" ca="1" si="240"/>
        <v>0</v>
      </c>
      <c r="HF166" s="65">
        <f t="shared" ca="1" si="249"/>
        <v>0</v>
      </c>
      <c r="HG166" s="65">
        <f t="shared" ca="1" si="249"/>
        <v>0</v>
      </c>
      <c r="HH166" s="65">
        <f t="shared" ca="1" si="249"/>
        <v>0</v>
      </c>
      <c r="HI166" s="65">
        <f t="shared" ca="1" si="249"/>
        <v>0</v>
      </c>
      <c r="HJ166" s="65">
        <f t="shared" ca="1" si="249"/>
        <v>0</v>
      </c>
      <c r="HK166" s="65">
        <f t="shared" ca="1" si="249"/>
        <v>0</v>
      </c>
      <c r="HL166" s="65">
        <f t="shared" ca="1" si="249"/>
        <v>0</v>
      </c>
      <c r="HM166" s="65">
        <f t="shared" ca="1" si="249"/>
        <v>0</v>
      </c>
      <c r="HN166" s="65">
        <f t="shared" ca="1" si="249"/>
        <v>0</v>
      </c>
      <c r="HO166" s="65">
        <f t="shared" ca="1" si="249"/>
        <v>0</v>
      </c>
      <c r="HP166" s="65">
        <f t="shared" ca="1" si="249"/>
        <v>0</v>
      </c>
      <c r="HQ166" s="65">
        <f t="shared" ca="1" si="249"/>
        <v>0</v>
      </c>
      <c r="HR166" s="65">
        <f t="shared" ca="1" si="249"/>
        <v>0</v>
      </c>
      <c r="HS166" s="65">
        <f t="shared" ca="1" si="249"/>
        <v>0</v>
      </c>
      <c r="HT166" s="65">
        <f t="shared" ca="1" si="249"/>
        <v>0</v>
      </c>
      <c r="HU166" s="65">
        <f t="shared" ca="1" si="249"/>
        <v>0</v>
      </c>
      <c r="HV166" s="65">
        <f t="shared" ca="1" si="250"/>
        <v>0</v>
      </c>
      <c r="HW166" s="65">
        <f t="shared" ca="1" si="250"/>
        <v>0</v>
      </c>
      <c r="HX166" s="65">
        <f t="shared" ca="1" si="250"/>
        <v>0</v>
      </c>
      <c r="HY166" s="65">
        <f t="shared" ca="1" si="250"/>
        <v>0</v>
      </c>
      <c r="HZ166" s="65">
        <f t="shared" ca="1" si="250"/>
        <v>0</v>
      </c>
      <c r="IA166" s="65">
        <f t="shared" ca="1" si="250"/>
        <v>0</v>
      </c>
      <c r="IB166" s="65">
        <f t="shared" ca="1" si="250"/>
        <v>0</v>
      </c>
      <c r="IC166" s="65">
        <f t="shared" ca="1" si="250"/>
        <v>0</v>
      </c>
      <c r="ID166" s="65">
        <f t="shared" ca="1" si="250"/>
        <v>0</v>
      </c>
      <c r="IE166" s="65">
        <f t="shared" ca="1" si="250"/>
        <v>0</v>
      </c>
      <c r="IF166" s="65">
        <f t="shared" ca="1" si="250"/>
        <v>0</v>
      </c>
      <c r="IG166" s="65">
        <f t="shared" ca="1" si="250"/>
        <v>0</v>
      </c>
      <c r="IH166" s="65">
        <f t="shared" ca="1" si="250"/>
        <v>0</v>
      </c>
      <c r="II166" s="65">
        <f t="shared" ca="1" si="250"/>
        <v>0</v>
      </c>
      <c r="IJ166" s="65">
        <f t="shared" ca="1" si="250"/>
        <v>0</v>
      </c>
      <c r="IK166" s="65">
        <f t="shared" ca="1" si="250"/>
        <v>0</v>
      </c>
      <c r="IL166" s="65">
        <f t="shared" ca="1" si="251"/>
        <v>0</v>
      </c>
      <c r="IM166" s="65">
        <f t="shared" ca="1" si="251"/>
        <v>0</v>
      </c>
      <c r="IN166" s="65">
        <f t="shared" ca="1" si="251"/>
        <v>0</v>
      </c>
      <c r="IO166" s="65">
        <f t="shared" ca="1" si="251"/>
        <v>0</v>
      </c>
      <c r="IP166" s="65">
        <f t="shared" ca="1" si="251"/>
        <v>0</v>
      </c>
      <c r="IQ166" s="65">
        <f t="shared" ca="1" si="251"/>
        <v>0</v>
      </c>
      <c r="IR166" s="65">
        <f t="shared" ca="1" si="251"/>
        <v>0</v>
      </c>
      <c r="IS166" s="65">
        <f t="shared" ca="1" si="251"/>
        <v>0</v>
      </c>
      <c r="IT166" s="65">
        <f t="shared" ca="1" si="251"/>
        <v>0</v>
      </c>
      <c r="IU166" s="65">
        <f t="shared" ca="1" si="251"/>
        <v>0</v>
      </c>
      <c r="IV166" s="65">
        <f t="shared" ca="1" si="251"/>
        <v>0</v>
      </c>
      <c r="IW166" s="65">
        <f t="shared" ca="1" si="251"/>
        <v>0</v>
      </c>
      <c r="IX166" s="65">
        <f t="shared" ca="1" si="251"/>
        <v>0</v>
      </c>
      <c r="IY166" s="65">
        <f t="shared" ca="1" si="251"/>
        <v>0</v>
      </c>
      <c r="IZ166" s="65">
        <f t="shared" ca="1" si="251"/>
        <v>0</v>
      </c>
      <c r="JA166" s="65"/>
      <c r="JB166" s="65"/>
      <c r="JC166" s="65"/>
      <c r="JD166" s="65"/>
      <c r="JE166" s="65"/>
      <c r="JF166" s="65"/>
      <c r="JG166" s="65"/>
      <c r="JH166" s="65"/>
      <c r="JI166" s="65"/>
      <c r="JJ166" s="65"/>
      <c r="JK166" s="65"/>
      <c r="JL166" s="65"/>
      <c r="JM166" s="65"/>
      <c r="JN166" s="65"/>
      <c r="JO166" s="65"/>
      <c r="JP166" s="65"/>
      <c r="JQ166" s="65"/>
      <c r="JR166" s="65"/>
    </row>
    <row r="167" spans="1:278" x14ac:dyDescent="0.2">
      <c r="A167" s="64">
        <f t="shared" si="208"/>
        <v>158</v>
      </c>
      <c r="B167" s="65">
        <f t="shared" ca="1" si="206"/>
        <v>0</v>
      </c>
      <c r="C167" s="65">
        <f t="shared" ca="1" si="229"/>
        <v>0</v>
      </c>
      <c r="D167" s="65">
        <f t="shared" ca="1" si="230"/>
        <v>0</v>
      </c>
      <c r="E167" s="72">
        <f t="shared" ca="1" si="231"/>
        <v>0</v>
      </c>
      <c r="F167" s="67">
        <f t="shared" si="207"/>
        <v>0</v>
      </c>
      <c r="H167" s="72">
        <f t="shared" ca="1" si="209"/>
        <v>0</v>
      </c>
      <c r="I167" s="64">
        <f t="shared" ca="1" si="197"/>
        <v>165</v>
      </c>
      <c r="J167" s="67">
        <f t="shared" ca="1" si="212"/>
        <v>0</v>
      </c>
      <c r="K167" s="65">
        <f t="shared" ca="1" si="244"/>
        <v>0</v>
      </c>
      <c r="L167" s="65">
        <f t="shared" ca="1" si="244"/>
        <v>0</v>
      </c>
      <c r="M167" s="65">
        <f t="shared" ca="1" si="244"/>
        <v>0</v>
      </c>
      <c r="N167" s="65">
        <f t="shared" ca="1" si="244"/>
        <v>0</v>
      </c>
      <c r="O167" s="65">
        <f t="shared" ca="1" si="244"/>
        <v>0</v>
      </c>
      <c r="P167" s="65">
        <f t="shared" ca="1" si="244"/>
        <v>0</v>
      </c>
      <c r="Q167" s="65">
        <f t="shared" ca="1" si="244"/>
        <v>0</v>
      </c>
      <c r="R167" s="65">
        <f t="shared" ca="1" si="244"/>
        <v>0</v>
      </c>
      <c r="S167" s="65">
        <f t="shared" ca="1" si="244"/>
        <v>0</v>
      </c>
      <c r="T167" s="65">
        <f t="shared" ca="1" si="244"/>
        <v>0</v>
      </c>
      <c r="U167" s="65">
        <f t="shared" ca="1" si="244"/>
        <v>0</v>
      </c>
      <c r="V167" s="65">
        <f t="shared" ca="1" si="244"/>
        <v>0</v>
      </c>
      <c r="W167" s="65">
        <f t="shared" ca="1" si="244"/>
        <v>0</v>
      </c>
      <c r="X167" s="65">
        <f t="shared" ca="1" si="244"/>
        <v>0</v>
      </c>
      <c r="Y167" s="65">
        <f t="shared" ca="1" si="244"/>
        <v>0</v>
      </c>
      <c r="Z167" s="65">
        <f t="shared" ca="1" si="244"/>
        <v>0</v>
      </c>
      <c r="AA167" s="65">
        <f t="shared" ca="1" si="234"/>
        <v>0</v>
      </c>
      <c r="AB167" s="65">
        <f t="shared" ca="1" si="234"/>
        <v>0</v>
      </c>
      <c r="AC167" s="65">
        <f t="shared" ca="1" si="234"/>
        <v>0</v>
      </c>
      <c r="AD167" s="65">
        <f t="shared" ca="1" si="234"/>
        <v>0</v>
      </c>
      <c r="AE167" s="65">
        <f t="shared" ca="1" si="234"/>
        <v>0</v>
      </c>
      <c r="AF167" s="65">
        <f t="shared" ca="1" si="234"/>
        <v>0</v>
      </c>
      <c r="AG167" s="65">
        <f t="shared" ca="1" si="234"/>
        <v>0</v>
      </c>
      <c r="AH167" s="65">
        <f t="shared" ca="1" si="234"/>
        <v>0</v>
      </c>
      <c r="AI167" s="65">
        <f t="shared" ca="1" si="234"/>
        <v>0</v>
      </c>
      <c r="AJ167" s="65">
        <f t="shared" ca="1" si="234"/>
        <v>0</v>
      </c>
      <c r="AK167" s="65">
        <f t="shared" ca="1" si="234"/>
        <v>0</v>
      </c>
      <c r="AL167" s="65">
        <f t="shared" ca="1" si="234"/>
        <v>0</v>
      </c>
      <c r="AM167" s="65">
        <f t="shared" ca="1" si="234"/>
        <v>0</v>
      </c>
      <c r="AN167" s="65">
        <f t="shared" ca="1" si="234"/>
        <v>0</v>
      </c>
      <c r="AO167" s="65">
        <f t="shared" ca="1" si="234"/>
        <v>0</v>
      </c>
      <c r="AP167" s="65">
        <f t="shared" ca="1" si="235"/>
        <v>0</v>
      </c>
      <c r="AQ167" s="65">
        <f t="shared" ca="1" si="235"/>
        <v>0</v>
      </c>
      <c r="AR167" s="65">
        <f t="shared" ca="1" si="235"/>
        <v>0</v>
      </c>
      <c r="AS167" s="65">
        <f t="shared" ca="1" si="235"/>
        <v>0</v>
      </c>
      <c r="AT167" s="65">
        <f t="shared" ca="1" si="235"/>
        <v>0</v>
      </c>
      <c r="AU167" s="65">
        <f t="shared" ca="1" si="235"/>
        <v>0</v>
      </c>
      <c r="AV167" s="65">
        <f t="shared" ca="1" si="235"/>
        <v>0</v>
      </c>
      <c r="AW167" s="65">
        <f t="shared" ca="1" si="235"/>
        <v>0</v>
      </c>
      <c r="AX167" s="65">
        <f t="shared" ca="1" si="235"/>
        <v>0</v>
      </c>
      <c r="AY167" s="65">
        <f t="shared" ca="1" si="235"/>
        <v>0</v>
      </c>
      <c r="AZ167" s="65">
        <f t="shared" ca="1" si="235"/>
        <v>0</v>
      </c>
      <c r="BA167" s="65">
        <f t="shared" ca="1" si="235"/>
        <v>0</v>
      </c>
      <c r="BB167" s="65">
        <f t="shared" ca="1" si="235"/>
        <v>0</v>
      </c>
      <c r="BC167" s="65">
        <f t="shared" ca="1" si="235"/>
        <v>0</v>
      </c>
      <c r="BD167" s="65">
        <f t="shared" ca="1" si="235"/>
        <v>0</v>
      </c>
      <c r="BE167" s="65">
        <f t="shared" ca="1" si="235"/>
        <v>0</v>
      </c>
      <c r="BF167" s="65">
        <f t="shared" ca="1" si="232"/>
        <v>0</v>
      </c>
      <c r="BG167" s="65">
        <f t="shared" ca="1" si="232"/>
        <v>0</v>
      </c>
      <c r="BH167" s="65">
        <f t="shared" ca="1" si="232"/>
        <v>0</v>
      </c>
      <c r="BI167" s="65">
        <f t="shared" ca="1" si="232"/>
        <v>0</v>
      </c>
      <c r="BJ167" s="65">
        <f t="shared" ca="1" si="232"/>
        <v>0</v>
      </c>
      <c r="BK167" s="65">
        <f t="shared" ca="1" si="232"/>
        <v>0</v>
      </c>
      <c r="BL167" s="65">
        <f t="shared" ca="1" si="232"/>
        <v>0</v>
      </c>
      <c r="BM167" s="65">
        <f t="shared" ca="1" si="232"/>
        <v>0</v>
      </c>
      <c r="BN167" s="65">
        <f t="shared" ca="1" si="232"/>
        <v>0</v>
      </c>
      <c r="BO167" s="65">
        <f t="shared" ca="1" si="232"/>
        <v>0</v>
      </c>
      <c r="BP167" s="65">
        <f t="shared" ca="1" si="232"/>
        <v>0</v>
      </c>
      <c r="BQ167" s="65">
        <f t="shared" ca="1" si="232"/>
        <v>0</v>
      </c>
      <c r="BR167" s="65">
        <f t="shared" ca="1" si="232"/>
        <v>0</v>
      </c>
      <c r="BS167" s="65">
        <f t="shared" ca="1" si="232"/>
        <v>0</v>
      </c>
      <c r="BT167" s="65">
        <f t="shared" ca="1" si="232"/>
        <v>0</v>
      </c>
      <c r="BU167" s="65">
        <f t="shared" ca="1" si="245"/>
        <v>0</v>
      </c>
      <c r="BV167" s="65">
        <f t="shared" ca="1" si="245"/>
        <v>0</v>
      </c>
      <c r="BW167" s="65">
        <f t="shared" ca="1" si="245"/>
        <v>0</v>
      </c>
      <c r="BX167" s="65">
        <f t="shared" ca="1" si="245"/>
        <v>0</v>
      </c>
      <c r="BY167" s="65">
        <f t="shared" ca="1" si="245"/>
        <v>0</v>
      </c>
      <c r="BZ167" s="65">
        <f t="shared" ca="1" si="245"/>
        <v>0</v>
      </c>
      <c r="CA167" s="65">
        <f t="shared" ca="1" si="245"/>
        <v>0</v>
      </c>
      <c r="CB167" s="65">
        <f t="shared" ca="1" si="245"/>
        <v>0</v>
      </c>
      <c r="CC167" s="65">
        <f t="shared" ca="1" si="245"/>
        <v>0</v>
      </c>
      <c r="CD167" s="65">
        <f t="shared" ca="1" si="245"/>
        <v>0</v>
      </c>
      <c r="CE167" s="65">
        <f t="shared" ca="1" si="245"/>
        <v>0</v>
      </c>
      <c r="CF167" s="65">
        <f t="shared" ca="1" si="245"/>
        <v>0</v>
      </c>
      <c r="CG167" s="65">
        <f t="shared" ca="1" si="245"/>
        <v>0</v>
      </c>
      <c r="CH167" s="65">
        <f t="shared" ca="1" si="245"/>
        <v>0</v>
      </c>
      <c r="CI167" s="65">
        <f t="shared" ca="1" si="245"/>
        <v>0</v>
      </c>
      <c r="CJ167" s="65">
        <f t="shared" ca="1" si="245"/>
        <v>0</v>
      </c>
      <c r="CK167" s="65">
        <f t="shared" ca="1" si="236"/>
        <v>0</v>
      </c>
      <c r="CL167" s="65">
        <f t="shared" ca="1" si="236"/>
        <v>0</v>
      </c>
      <c r="CM167" s="65">
        <f t="shared" ca="1" si="236"/>
        <v>0</v>
      </c>
      <c r="CN167" s="65">
        <f t="shared" ca="1" si="236"/>
        <v>0</v>
      </c>
      <c r="CO167" s="65">
        <f t="shared" ca="1" si="236"/>
        <v>0</v>
      </c>
      <c r="CP167" s="65">
        <f t="shared" ca="1" si="236"/>
        <v>0</v>
      </c>
      <c r="CQ167" s="65">
        <f t="shared" ca="1" si="236"/>
        <v>0</v>
      </c>
      <c r="CR167" s="65">
        <f t="shared" ca="1" si="236"/>
        <v>0</v>
      </c>
      <c r="CS167" s="65">
        <f t="shared" ca="1" si="236"/>
        <v>0</v>
      </c>
      <c r="CT167" s="65">
        <f t="shared" ca="1" si="236"/>
        <v>0</v>
      </c>
      <c r="CU167" s="65">
        <f t="shared" ca="1" si="236"/>
        <v>0</v>
      </c>
      <c r="CV167" s="65">
        <f t="shared" ca="1" si="236"/>
        <v>0</v>
      </c>
      <c r="CW167" s="65">
        <f t="shared" ca="1" si="236"/>
        <v>0</v>
      </c>
      <c r="CX167" s="65">
        <f t="shared" ca="1" si="236"/>
        <v>0</v>
      </c>
      <c r="CY167" s="65">
        <f t="shared" ca="1" si="236"/>
        <v>0</v>
      </c>
      <c r="CZ167" s="65">
        <f t="shared" ca="1" si="246"/>
        <v>0</v>
      </c>
      <c r="DA167" s="65">
        <f t="shared" ca="1" si="246"/>
        <v>0</v>
      </c>
      <c r="DB167" s="65">
        <f t="shared" ca="1" si="246"/>
        <v>0</v>
      </c>
      <c r="DC167" s="65">
        <f t="shared" ca="1" si="246"/>
        <v>0</v>
      </c>
      <c r="DD167" s="65">
        <f t="shared" ca="1" si="246"/>
        <v>0</v>
      </c>
      <c r="DE167" s="65">
        <f t="shared" ca="1" si="246"/>
        <v>0</v>
      </c>
      <c r="DF167" s="65">
        <f t="shared" ca="1" si="246"/>
        <v>0</v>
      </c>
      <c r="DG167" s="65">
        <f t="shared" ca="1" si="246"/>
        <v>0</v>
      </c>
      <c r="DH167" s="65">
        <f t="shared" ca="1" si="246"/>
        <v>0</v>
      </c>
      <c r="DI167" s="65">
        <f t="shared" ca="1" si="246"/>
        <v>0</v>
      </c>
      <c r="DJ167" s="65">
        <f t="shared" ca="1" si="246"/>
        <v>0</v>
      </c>
      <c r="DK167" s="65">
        <f t="shared" ca="1" si="246"/>
        <v>0</v>
      </c>
      <c r="DL167" s="65">
        <f t="shared" ca="1" si="246"/>
        <v>0</v>
      </c>
      <c r="DM167" s="65">
        <f t="shared" ca="1" si="246"/>
        <v>0</v>
      </c>
      <c r="DN167" s="65">
        <f t="shared" ca="1" si="246"/>
        <v>0</v>
      </c>
      <c r="DO167" s="65">
        <f t="shared" ca="1" si="246"/>
        <v>0</v>
      </c>
      <c r="DP167" s="65">
        <f t="shared" ca="1" si="237"/>
        <v>0</v>
      </c>
      <c r="DQ167" s="65">
        <f t="shared" ca="1" si="237"/>
        <v>0</v>
      </c>
      <c r="DR167" s="65">
        <f t="shared" ca="1" si="237"/>
        <v>0</v>
      </c>
      <c r="DS167" s="65">
        <f t="shared" ca="1" si="237"/>
        <v>0</v>
      </c>
      <c r="DT167" s="65">
        <f t="shared" ca="1" si="237"/>
        <v>0</v>
      </c>
      <c r="DU167" s="65">
        <f t="shared" ca="1" si="237"/>
        <v>0</v>
      </c>
      <c r="DV167" s="65">
        <f t="shared" ca="1" si="237"/>
        <v>0</v>
      </c>
      <c r="DW167" s="65">
        <f t="shared" ca="1" si="237"/>
        <v>0</v>
      </c>
      <c r="DX167" s="65">
        <f t="shared" ca="1" si="237"/>
        <v>0</v>
      </c>
      <c r="DY167" s="65">
        <f t="shared" ca="1" si="237"/>
        <v>0</v>
      </c>
      <c r="DZ167" s="65">
        <f t="shared" ca="1" si="237"/>
        <v>0</v>
      </c>
      <c r="EA167" s="65">
        <f t="shared" ca="1" si="237"/>
        <v>0</v>
      </c>
      <c r="EB167" s="65">
        <f t="shared" ca="1" si="237"/>
        <v>0</v>
      </c>
      <c r="EC167" s="65">
        <f t="shared" ca="1" si="237"/>
        <v>0</v>
      </c>
      <c r="ED167" s="65">
        <f t="shared" ca="1" si="237"/>
        <v>0</v>
      </c>
      <c r="EE167" s="65">
        <f t="shared" ca="1" si="247"/>
        <v>0</v>
      </c>
      <c r="EF167" s="65">
        <f t="shared" ca="1" si="247"/>
        <v>0</v>
      </c>
      <c r="EG167" s="65">
        <f t="shared" ca="1" si="247"/>
        <v>0</v>
      </c>
      <c r="EH167" s="65">
        <f t="shared" ca="1" si="247"/>
        <v>0</v>
      </c>
      <c r="EI167" s="65">
        <f t="shared" ca="1" si="247"/>
        <v>0</v>
      </c>
      <c r="EJ167" s="65">
        <f t="shared" ca="1" si="247"/>
        <v>0</v>
      </c>
      <c r="EK167" s="65">
        <f t="shared" ca="1" si="247"/>
        <v>0</v>
      </c>
      <c r="EL167" s="65">
        <f t="shared" ca="1" si="247"/>
        <v>0</v>
      </c>
      <c r="EM167" s="65">
        <f t="shared" ca="1" si="247"/>
        <v>0</v>
      </c>
      <c r="EN167" s="65">
        <f t="shared" ca="1" si="247"/>
        <v>0</v>
      </c>
      <c r="EO167" s="65">
        <f t="shared" ca="1" si="247"/>
        <v>0</v>
      </c>
      <c r="EP167" s="65">
        <f t="shared" ca="1" si="247"/>
        <v>0</v>
      </c>
      <c r="EQ167" s="65">
        <f t="shared" ca="1" si="247"/>
        <v>0</v>
      </c>
      <c r="ER167" s="65">
        <f t="shared" ca="1" si="247"/>
        <v>0</v>
      </c>
      <c r="ES167" s="65">
        <f t="shared" ca="1" si="247"/>
        <v>0</v>
      </c>
      <c r="ET167" s="65">
        <f t="shared" ca="1" si="247"/>
        <v>0</v>
      </c>
      <c r="EU167" s="65">
        <f t="shared" ca="1" si="238"/>
        <v>0</v>
      </c>
      <c r="EV167" s="65">
        <f t="shared" ca="1" si="238"/>
        <v>0</v>
      </c>
      <c r="EW167" s="65">
        <f t="shared" ca="1" si="238"/>
        <v>0</v>
      </c>
      <c r="EX167" s="65">
        <f t="shared" ca="1" si="238"/>
        <v>0</v>
      </c>
      <c r="EY167" s="65">
        <f t="shared" ca="1" si="238"/>
        <v>0</v>
      </c>
      <c r="EZ167" s="65">
        <f t="shared" ca="1" si="238"/>
        <v>0</v>
      </c>
      <c r="FA167" s="65">
        <f t="shared" ca="1" si="238"/>
        <v>0</v>
      </c>
      <c r="FB167" s="65">
        <f t="shared" ca="1" si="238"/>
        <v>0</v>
      </c>
      <c r="FC167" s="65">
        <f t="shared" ca="1" si="238"/>
        <v>0</v>
      </c>
      <c r="FD167" s="65">
        <f t="shared" ca="1" si="238"/>
        <v>0</v>
      </c>
      <c r="FE167" s="65">
        <f t="shared" ca="1" si="239"/>
        <v>0</v>
      </c>
      <c r="FF167" s="65">
        <f t="shared" ca="1" si="239"/>
        <v>0</v>
      </c>
      <c r="FG167" s="65">
        <f t="shared" ca="1" si="239"/>
        <v>0</v>
      </c>
      <c r="FH167" s="65">
        <f t="shared" ca="1" si="239"/>
        <v>0</v>
      </c>
      <c r="FI167" s="65">
        <f t="shared" ca="1" si="239"/>
        <v>0</v>
      </c>
      <c r="FJ167" s="65">
        <f t="shared" ca="1" si="239"/>
        <v>0</v>
      </c>
      <c r="FK167" s="65">
        <f t="shared" ca="1" si="239"/>
        <v>0</v>
      </c>
      <c r="FL167" s="65">
        <f t="shared" ca="1" si="239"/>
        <v>0</v>
      </c>
      <c r="FM167" s="65">
        <f t="shared" ca="1" si="239"/>
        <v>0</v>
      </c>
      <c r="FN167" s="65">
        <f t="shared" ca="1" si="239"/>
        <v>0</v>
      </c>
      <c r="FO167" s="65">
        <f t="shared" ca="1" si="233"/>
        <v>0</v>
      </c>
      <c r="FP167" s="65">
        <f t="shared" ca="1" si="233"/>
        <v>0</v>
      </c>
      <c r="FQ167" s="65">
        <f t="shared" ca="1" si="233"/>
        <v>0</v>
      </c>
      <c r="FR167" s="65">
        <f t="shared" ca="1" si="233"/>
        <v>0</v>
      </c>
      <c r="FS167" s="65">
        <f t="shared" ca="1" si="233"/>
        <v>0</v>
      </c>
      <c r="FT167" s="65">
        <f t="shared" ca="1" si="233"/>
        <v>0</v>
      </c>
      <c r="FU167" s="65">
        <f t="shared" ca="1" si="233"/>
        <v>0</v>
      </c>
      <c r="FV167" s="65">
        <f t="shared" ca="1" si="233"/>
        <v>0</v>
      </c>
      <c r="FW167" s="65">
        <f t="shared" ca="1" si="233"/>
        <v>0</v>
      </c>
      <c r="FX167" s="65">
        <f t="shared" ca="1" si="233"/>
        <v>0</v>
      </c>
      <c r="FY167" s="65">
        <f t="shared" ca="1" si="233"/>
        <v>0</v>
      </c>
      <c r="FZ167" s="65">
        <f t="shared" ca="1" si="233"/>
        <v>0</v>
      </c>
      <c r="GA167" s="65">
        <f t="shared" ca="1" si="248"/>
        <v>0</v>
      </c>
      <c r="GB167" s="65">
        <f t="shared" ca="1" si="248"/>
        <v>0</v>
      </c>
      <c r="GC167" s="65">
        <f t="shared" ca="1" si="248"/>
        <v>0</v>
      </c>
      <c r="GD167" s="65">
        <f t="shared" ca="1" si="248"/>
        <v>0</v>
      </c>
      <c r="GE167" s="65">
        <f t="shared" ca="1" si="248"/>
        <v>0</v>
      </c>
      <c r="GF167" s="65">
        <f t="shared" ca="1" si="248"/>
        <v>0</v>
      </c>
      <c r="GG167" s="65">
        <f t="shared" ca="1" si="248"/>
        <v>0</v>
      </c>
      <c r="GH167" s="65">
        <f t="shared" ca="1" si="248"/>
        <v>0</v>
      </c>
      <c r="GI167" s="65">
        <f t="shared" ca="1" si="248"/>
        <v>0</v>
      </c>
      <c r="GJ167" s="65">
        <f t="shared" ca="1" si="248"/>
        <v>0</v>
      </c>
      <c r="GK167" s="65">
        <f t="shared" ca="1" si="248"/>
        <v>0</v>
      </c>
      <c r="GL167" s="65">
        <f t="shared" ca="1" si="248"/>
        <v>0</v>
      </c>
      <c r="GM167" s="65">
        <f t="shared" ca="1" si="248"/>
        <v>0</v>
      </c>
      <c r="GN167" s="65">
        <f t="shared" ca="1" si="248"/>
        <v>0</v>
      </c>
      <c r="GO167" s="65">
        <f t="shared" ca="1" si="248"/>
        <v>0</v>
      </c>
      <c r="GP167" s="65">
        <f t="shared" ca="1" si="248"/>
        <v>0</v>
      </c>
      <c r="GQ167" s="65">
        <f t="shared" ca="1" si="240"/>
        <v>0</v>
      </c>
      <c r="GR167" s="65">
        <f t="shared" ca="1" si="240"/>
        <v>0</v>
      </c>
      <c r="GS167" s="65">
        <f t="shared" ca="1" si="240"/>
        <v>0</v>
      </c>
      <c r="GT167" s="65">
        <f t="shared" ca="1" si="240"/>
        <v>0</v>
      </c>
      <c r="GU167" s="65">
        <f t="shared" ca="1" si="240"/>
        <v>0</v>
      </c>
      <c r="GV167" s="65">
        <f t="shared" ca="1" si="240"/>
        <v>0</v>
      </c>
      <c r="GW167" s="65">
        <f t="shared" ca="1" si="240"/>
        <v>0</v>
      </c>
      <c r="GX167" s="65">
        <f t="shared" ca="1" si="240"/>
        <v>0</v>
      </c>
      <c r="GY167" s="65">
        <f t="shared" ca="1" si="240"/>
        <v>0</v>
      </c>
      <c r="GZ167" s="65">
        <f t="shared" ca="1" si="240"/>
        <v>0</v>
      </c>
      <c r="HA167" s="65">
        <f t="shared" ca="1" si="240"/>
        <v>0</v>
      </c>
      <c r="HB167" s="65">
        <f t="shared" ca="1" si="240"/>
        <v>0</v>
      </c>
      <c r="HC167" s="65">
        <f t="shared" ca="1" si="240"/>
        <v>0</v>
      </c>
      <c r="HD167" s="65">
        <f t="shared" ca="1" si="240"/>
        <v>0</v>
      </c>
      <c r="HE167" s="65">
        <f t="shared" ca="1" si="240"/>
        <v>0</v>
      </c>
      <c r="HF167" s="65">
        <f t="shared" ca="1" si="249"/>
        <v>0</v>
      </c>
      <c r="HG167" s="65">
        <f t="shared" ca="1" si="249"/>
        <v>0</v>
      </c>
      <c r="HH167" s="65">
        <f t="shared" ca="1" si="249"/>
        <v>0</v>
      </c>
      <c r="HI167" s="65">
        <f t="shared" ca="1" si="249"/>
        <v>0</v>
      </c>
      <c r="HJ167" s="65">
        <f t="shared" ca="1" si="249"/>
        <v>0</v>
      </c>
      <c r="HK167" s="65">
        <f t="shared" ca="1" si="249"/>
        <v>0</v>
      </c>
      <c r="HL167" s="65">
        <f t="shared" ca="1" si="249"/>
        <v>0</v>
      </c>
      <c r="HM167" s="65">
        <f t="shared" ca="1" si="249"/>
        <v>0</v>
      </c>
      <c r="HN167" s="65">
        <f t="shared" ca="1" si="249"/>
        <v>0</v>
      </c>
      <c r="HO167" s="65">
        <f t="shared" ca="1" si="249"/>
        <v>0</v>
      </c>
      <c r="HP167" s="65">
        <f t="shared" ca="1" si="249"/>
        <v>0</v>
      </c>
      <c r="HQ167" s="65">
        <f t="shared" ca="1" si="249"/>
        <v>0</v>
      </c>
      <c r="HR167" s="65">
        <f t="shared" ca="1" si="249"/>
        <v>0</v>
      </c>
      <c r="HS167" s="65">
        <f t="shared" ca="1" si="249"/>
        <v>0</v>
      </c>
      <c r="HT167" s="65">
        <f t="shared" ca="1" si="249"/>
        <v>0</v>
      </c>
      <c r="HU167" s="65">
        <f t="shared" ca="1" si="249"/>
        <v>0</v>
      </c>
      <c r="HV167" s="65">
        <f t="shared" ca="1" si="250"/>
        <v>0</v>
      </c>
      <c r="HW167" s="65">
        <f t="shared" ca="1" si="250"/>
        <v>0</v>
      </c>
      <c r="HX167" s="65">
        <f t="shared" ca="1" si="250"/>
        <v>0</v>
      </c>
      <c r="HY167" s="65">
        <f t="shared" ca="1" si="250"/>
        <v>0</v>
      </c>
      <c r="HZ167" s="65">
        <f t="shared" ca="1" si="250"/>
        <v>0</v>
      </c>
      <c r="IA167" s="65">
        <f t="shared" ca="1" si="250"/>
        <v>0</v>
      </c>
      <c r="IB167" s="65">
        <f t="shared" ca="1" si="250"/>
        <v>0</v>
      </c>
      <c r="IC167" s="65">
        <f t="shared" ca="1" si="250"/>
        <v>0</v>
      </c>
      <c r="ID167" s="65">
        <f t="shared" ca="1" si="250"/>
        <v>0</v>
      </c>
      <c r="IE167" s="65">
        <f t="shared" ca="1" si="250"/>
        <v>0</v>
      </c>
      <c r="IF167" s="65">
        <f t="shared" ca="1" si="250"/>
        <v>0</v>
      </c>
      <c r="IG167" s="65">
        <f t="shared" ca="1" si="250"/>
        <v>0</v>
      </c>
      <c r="IH167" s="65">
        <f t="shared" ca="1" si="250"/>
        <v>0</v>
      </c>
      <c r="II167" s="65">
        <f t="shared" ca="1" si="250"/>
        <v>0</v>
      </c>
      <c r="IJ167" s="65">
        <f t="shared" ca="1" si="250"/>
        <v>0</v>
      </c>
      <c r="IK167" s="65">
        <f t="shared" ca="1" si="250"/>
        <v>0</v>
      </c>
      <c r="IL167" s="65">
        <f t="shared" ca="1" si="251"/>
        <v>0</v>
      </c>
      <c r="IM167" s="65">
        <f t="shared" ca="1" si="251"/>
        <v>0</v>
      </c>
      <c r="IN167" s="65">
        <f t="shared" ca="1" si="251"/>
        <v>0</v>
      </c>
      <c r="IO167" s="65">
        <f t="shared" ca="1" si="251"/>
        <v>0</v>
      </c>
      <c r="IP167" s="65">
        <f t="shared" ca="1" si="251"/>
        <v>0</v>
      </c>
      <c r="IQ167" s="65">
        <f t="shared" ca="1" si="251"/>
        <v>0</v>
      </c>
      <c r="IR167" s="65">
        <f t="shared" ca="1" si="251"/>
        <v>0</v>
      </c>
      <c r="IS167" s="65">
        <f t="shared" ca="1" si="251"/>
        <v>0</v>
      </c>
      <c r="IT167" s="65">
        <f t="shared" ca="1" si="251"/>
        <v>0</v>
      </c>
      <c r="IU167" s="65">
        <f t="shared" ca="1" si="251"/>
        <v>0</v>
      </c>
      <c r="IV167" s="65">
        <f t="shared" ca="1" si="251"/>
        <v>0</v>
      </c>
      <c r="IW167" s="65">
        <f t="shared" ca="1" si="251"/>
        <v>0</v>
      </c>
      <c r="IX167" s="65">
        <f t="shared" ca="1" si="251"/>
        <v>0</v>
      </c>
      <c r="IY167" s="65">
        <f t="shared" ca="1" si="251"/>
        <v>0</v>
      </c>
      <c r="IZ167" s="65">
        <f t="shared" ca="1" si="251"/>
        <v>0</v>
      </c>
      <c r="JA167" s="65"/>
      <c r="JB167" s="65"/>
      <c r="JC167" s="65"/>
      <c r="JD167" s="65"/>
      <c r="JE167" s="65"/>
      <c r="JF167" s="65"/>
      <c r="JG167" s="65"/>
      <c r="JH167" s="65"/>
      <c r="JI167" s="65"/>
      <c r="JJ167" s="65"/>
      <c r="JK167" s="65"/>
      <c r="JL167" s="65"/>
      <c r="JM167" s="65"/>
      <c r="JN167" s="65"/>
      <c r="JO167" s="65"/>
      <c r="JP167" s="65"/>
      <c r="JQ167" s="65"/>
      <c r="JR167" s="65"/>
    </row>
    <row r="168" spans="1:278" x14ac:dyDescent="0.2">
      <c r="A168" s="64">
        <f t="shared" si="208"/>
        <v>159</v>
      </c>
      <c r="B168" s="65">
        <f t="shared" ca="1" si="206"/>
        <v>0</v>
      </c>
      <c r="C168" s="65">
        <f t="shared" ca="1" si="229"/>
        <v>0</v>
      </c>
      <c r="D168" s="65">
        <f t="shared" ca="1" si="230"/>
        <v>0</v>
      </c>
      <c r="E168" s="72">
        <f t="shared" ca="1" si="231"/>
        <v>0</v>
      </c>
      <c r="F168" s="67">
        <f t="shared" si="207"/>
        <v>0</v>
      </c>
      <c r="H168" s="72">
        <f t="shared" ca="1" si="209"/>
        <v>0</v>
      </c>
      <c r="I168" s="64">
        <f t="shared" ca="1" si="197"/>
        <v>166</v>
      </c>
      <c r="J168" s="67">
        <f t="shared" ca="1" si="212"/>
        <v>0</v>
      </c>
      <c r="K168" s="65">
        <f t="shared" ca="1" si="244"/>
        <v>0</v>
      </c>
      <c r="L168" s="65">
        <f t="shared" ca="1" si="244"/>
        <v>0</v>
      </c>
      <c r="M168" s="65">
        <f t="shared" ca="1" si="244"/>
        <v>0</v>
      </c>
      <c r="N168" s="65">
        <f t="shared" ca="1" si="244"/>
        <v>0</v>
      </c>
      <c r="O168" s="65">
        <f t="shared" ca="1" si="244"/>
        <v>0</v>
      </c>
      <c r="P168" s="65">
        <f t="shared" ca="1" si="244"/>
        <v>0</v>
      </c>
      <c r="Q168" s="65">
        <f t="shared" ca="1" si="244"/>
        <v>0</v>
      </c>
      <c r="R168" s="65">
        <f t="shared" ca="1" si="244"/>
        <v>0</v>
      </c>
      <c r="S168" s="65">
        <f t="shared" ca="1" si="244"/>
        <v>0</v>
      </c>
      <c r="T168" s="65">
        <f t="shared" ca="1" si="244"/>
        <v>0</v>
      </c>
      <c r="U168" s="65">
        <f t="shared" ca="1" si="244"/>
        <v>0</v>
      </c>
      <c r="V168" s="65">
        <f t="shared" ca="1" si="244"/>
        <v>0</v>
      </c>
      <c r="W168" s="65">
        <f t="shared" ca="1" si="244"/>
        <v>0</v>
      </c>
      <c r="X168" s="65">
        <f t="shared" ca="1" si="244"/>
        <v>0</v>
      </c>
      <c r="Y168" s="65">
        <f t="shared" ca="1" si="244"/>
        <v>0</v>
      </c>
      <c r="Z168" s="65">
        <f t="shared" ca="1" si="244"/>
        <v>0</v>
      </c>
      <c r="AA168" s="65">
        <f t="shared" ca="1" si="234"/>
        <v>0</v>
      </c>
      <c r="AB168" s="65">
        <f t="shared" ca="1" si="234"/>
        <v>0</v>
      </c>
      <c r="AC168" s="65">
        <f t="shared" ca="1" si="234"/>
        <v>0</v>
      </c>
      <c r="AD168" s="65">
        <f t="shared" ca="1" si="234"/>
        <v>0</v>
      </c>
      <c r="AE168" s="65">
        <f t="shared" ca="1" si="234"/>
        <v>0</v>
      </c>
      <c r="AF168" s="65">
        <f t="shared" ca="1" si="234"/>
        <v>0</v>
      </c>
      <c r="AG168" s="65">
        <f t="shared" ca="1" si="234"/>
        <v>0</v>
      </c>
      <c r="AH168" s="65">
        <f t="shared" ca="1" si="234"/>
        <v>0</v>
      </c>
      <c r="AI168" s="65">
        <f t="shared" ca="1" si="234"/>
        <v>0</v>
      </c>
      <c r="AJ168" s="65">
        <f t="shared" ca="1" si="234"/>
        <v>0</v>
      </c>
      <c r="AK168" s="65">
        <f t="shared" ca="1" si="234"/>
        <v>0</v>
      </c>
      <c r="AL168" s="65">
        <f t="shared" ca="1" si="234"/>
        <v>0</v>
      </c>
      <c r="AM168" s="65">
        <f t="shared" ca="1" si="234"/>
        <v>0</v>
      </c>
      <c r="AN168" s="65">
        <f t="shared" ca="1" si="234"/>
        <v>0</v>
      </c>
      <c r="AO168" s="65">
        <f t="shared" ca="1" si="234"/>
        <v>0</v>
      </c>
      <c r="AP168" s="65">
        <f t="shared" ca="1" si="235"/>
        <v>0</v>
      </c>
      <c r="AQ168" s="65">
        <f t="shared" ca="1" si="235"/>
        <v>0</v>
      </c>
      <c r="AR168" s="65">
        <f t="shared" ca="1" si="235"/>
        <v>0</v>
      </c>
      <c r="AS168" s="65">
        <f t="shared" ca="1" si="235"/>
        <v>0</v>
      </c>
      <c r="AT168" s="65">
        <f t="shared" ca="1" si="235"/>
        <v>0</v>
      </c>
      <c r="AU168" s="65">
        <f t="shared" ca="1" si="235"/>
        <v>0</v>
      </c>
      <c r="AV168" s="65">
        <f t="shared" ca="1" si="235"/>
        <v>0</v>
      </c>
      <c r="AW168" s="65">
        <f t="shared" ca="1" si="235"/>
        <v>0</v>
      </c>
      <c r="AX168" s="65">
        <f t="shared" ca="1" si="235"/>
        <v>0</v>
      </c>
      <c r="AY168" s="65">
        <f t="shared" ca="1" si="235"/>
        <v>0</v>
      </c>
      <c r="AZ168" s="65">
        <f t="shared" ca="1" si="235"/>
        <v>0</v>
      </c>
      <c r="BA168" s="65">
        <f t="shared" ca="1" si="235"/>
        <v>0</v>
      </c>
      <c r="BB168" s="65">
        <f t="shared" ca="1" si="235"/>
        <v>0</v>
      </c>
      <c r="BC168" s="65">
        <f t="shared" ca="1" si="235"/>
        <v>0</v>
      </c>
      <c r="BD168" s="65">
        <f t="shared" ca="1" si="235"/>
        <v>0</v>
      </c>
      <c r="BE168" s="65">
        <f t="shared" ca="1" si="235"/>
        <v>0</v>
      </c>
      <c r="BF168" s="65">
        <f t="shared" ca="1" si="232"/>
        <v>0</v>
      </c>
      <c r="BG168" s="65">
        <f t="shared" ca="1" si="232"/>
        <v>0</v>
      </c>
      <c r="BH168" s="65">
        <f t="shared" ca="1" si="232"/>
        <v>0</v>
      </c>
      <c r="BI168" s="65">
        <f t="shared" ca="1" si="232"/>
        <v>0</v>
      </c>
      <c r="BJ168" s="65">
        <f t="shared" ca="1" si="232"/>
        <v>0</v>
      </c>
      <c r="BK168" s="65">
        <f t="shared" ca="1" si="232"/>
        <v>0</v>
      </c>
      <c r="BL168" s="65">
        <f t="shared" ca="1" si="232"/>
        <v>0</v>
      </c>
      <c r="BM168" s="65">
        <f t="shared" ca="1" si="232"/>
        <v>0</v>
      </c>
      <c r="BN168" s="65">
        <f t="shared" ca="1" si="232"/>
        <v>0</v>
      </c>
      <c r="BO168" s="65">
        <f t="shared" ca="1" si="232"/>
        <v>0</v>
      </c>
      <c r="BP168" s="65">
        <f t="shared" ca="1" si="232"/>
        <v>0</v>
      </c>
      <c r="BQ168" s="65">
        <f t="shared" ca="1" si="232"/>
        <v>0</v>
      </c>
      <c r="BR168" s="65">
        <f t="shared" ca="1" si="232"/>
        <v>0</v>
      </c>
      <c r="BS168" s="65">
        <f t="shared" ca="1" si="232"/>
        <v>0</v>
      </c>
      <c r="BT168" s="65">
        <f t="shared" ca="1" si="232"/>
        <v>0</v>
      </c>
      <c r="BU168" s="65">
        <f t="shared" ca="1" si="245"/>
        <v>0</v>
      </c>
      <c r="BV168" s="65">
        <f t="shared" ca="1" si="245"/>
        <v>0</v>
      </c>
      <c r="BW168" s="65">
        <f t="shared" ca="1" si="245"/>
        <v>0</v>
      </c>
      <c r="BX168" s="65">
        <f t="shared" ca="1" si="245"/>
        <v>0</v>
      </c>
      <c r="BY168" s="65">
        <f t="shared" ca="1" si="245"/>
        <v>0</v>
      </c>
      <c r="BZ168" s="65">
        <f t="shared" ca="1" si="245"/>
        <v>0</v>
      </c>
      <c r="CA168" s="65">
        <f t="shared" ca="1" si="245"/>
        <v>0</v>
      </c>
      <c r="CB168" s="65">
        <f t="shared" ca="1" si="245"/>
        <v>0</v>
      </c>
      <c r="CC168" s="65">
        <f t="shared" ca="1" si="245"/>
        <v>0</v>
      </c>
      <c r="CD168" s="65">
        <f t="shared" ca="1" si="245"/>
        <v>0</v>
      </c>
      <c r="CE168" s="65">
        <f t="shared" ca="1" si="245"/>
        <v>0</v>
      </c>
      <c r="CF168" s="65">
        <f t="shared" ca="1" si="245"/>
        <v>0</v>
      </c>
      <c r="CG168" s="65">
        <f t="shared" ca="1" si="245"/>
        <v>0</v>
      </c>
      <c r="CH168" s="65">
        <f t="shared" ca="1" si="245"/>
        <v>0</v>
      </c>
      <c r="CI168" s="65">
        <f t="shared" ca="1" si="245"/>
        <v>0</v>
      </c>
      <c r="CJ168" s="65">
        <f t="shared" ca="1" si="245"/>
        <v>0</v>
      </c>
      <c r="CK168" s="65">
        <f t="shared" ca="1" si="236"/>
        <v>0</v>
      </c>
      <c r="CL168" s="65">
        <f t="shared" ca="1" si="236"/>
        <v>0</v>
      </c>
      <c r="CM168" s="65">
        <f t="shared" ca="1" si="236"/>
        <v>0</v>
      </c>
      <c r="CN168" s="65">
        <f t="shared" ca="1" si="236"/>
        <v>0</v>
      </c>
      <c r="CO168" s="65">
        <f t="shared" ca="1" si="236"/>
        <v>0</v>
      </c>
      <c r="CP168" s="65">
        <f t="shared" ca="1" si="236"/>
        <v>0</v>
      </c>
      <c r="CQ168" s="65">
        <f t="shared" ca="1" si="236"/>
        <v>0</v>
      </c>
      <c r="CR168" s="65">
        <f t="shared" ca="1" si="236"/>
        <v>0</v>
      </c>
      <c r="CS168" s="65">
        <f t="shared" ca="1" si="236"/>
        <v>0</v>
      </c>
      <c r="CT168" s="65">
        <f t="shared" ca="1" si="236"/>
        <v>0</v>
      </c>
      <c r="CU168" s="65">
        <f t="shared" ca="1" si="236"/>
        <v>0</v>
      </c>
      <c r="CV168" s="65">
        <f t="shared" ca="1" si="236"/>
        <v>0</v>
      </c>
      <c r="CW168" s="65">
        <f t="shared" ca="1" si="236"/>
        <v>0</v>
      </c>
      <c r="CX168" s="65">
        <f t="shared" ca="1" si="236"/>
        <v>0</v>
      </c>
      <c r="CY168" s="65">
        <f t="shared" ca="1" si="236"/>
        <v>0</v>
      </c>
      <c r="CZ168" s="65">
        <f t="shared" ca="1" si="246"/>
        <v>0</v>
      </c>
      <c r="DA168" s="65">
        <f t="shared" ca="1" si="246"/>
        <v>0</v>
      </c>
      <c r="DB168" s="65">
        <f t="shared" ca="1" si="246"/>
        <v>0</v>
      </c>
      <c r="DC168" s="65">
        <f t="shared" ca="1" si="246"/>
        <v>0</v>
      </c>
      <c r="DD168" s="65">
        <f t="shared" ca="1" si="246"/>
        <v>0</v>
      </c>
      <c r="DE168" s="65">
        <f t="shared" ca="1" si="246"/>
        <v>0</v>
      </c>
      <c r="DF168" s="65">
        <f t="shared" ca="1" si="246"/>
        <v>0</v>
      </c>
      <c r="DG168" s="65">
        <f t="shared" ca="1" si="246"/>
        <v>0</v>
      </c>
      <c r="DH168" s="65">
        <f t="shared" ca="1" si="246"/>
        <v>0</v>
      </c>
      <c r="DI168" s="65">
        <f t="shared" ca="1" si="246"/>
        <v>0</v>
      </c>
      <c r="DJ168" s="65">
        <f t="shared" ca="1" si="246"/>
        <v>0</v>
      </c>
      <c r="DK168" s="65">
        <f t="shared" ca="1" si="246"/>
        <v>0</v>
      </c>
      <c r="DL168" s="65">
        <f t="shared" ca="1" si="246"/>
        <v>0</v>
      </c>
      <c r="DM168" s="65">
        <f t="shared" ca="1" si="246"/>
        <v>0</v>
      </c>
      <c r="DN168" s="65">
        <f t="shared" ca="1" si="246"/>
        <v>0</v>
      </c>
      <c r="DO168" s="65">
        <f t="shared" ca="1" si="246"/>
        <v>0</v>
      </c>
      <c r="DP168" s="65">
        <f t="shared" ca="1" si="237"/>
        <v>0</v>
      </c>
      <c r="DQ168" s="65">
        <f t="shared" ca="1" si="237"/>
        <v>0</v>
      </c>
      <c r="DR168" s="65">
        <f t="shared" ca="1" si="237"/>
        <v>0</v>
      </c>
      <c r="DS168" s="65">
        <f t="shared" ca="1" si="237"/>
        <v>0</v>
      </c>
      <c r="DT168" s="65">
        <f t="shared" ca="1" si="237"/>
        <v>0</v>
      </c>
      <c r="DU168" s="65">
        <f t="shared" ca="1" si="237"/>
        <v>0</v>
      </c>
      <c r="DV168" s="65">
        <f t="shared" ca="1" si="237"/>
        <v>0</v>
      </c>
      <c r="DW168" s="65">
        <f t="shared" ca="1" si="237"/>
        <v>0</v>
      </c>
      <c r="DX168" s="65">
        <f t="shared" ca="1" si="237"/>
        <v>0</v>
      </c>
      <c r="DY168" s="65">
        <f t="shared" ca="1" si="237"/>
        <v>0</v>
      </c>
      <c r="DZ168" s="65">
        <f t="shared" ca="1" si="237"/>
        <v>0</v>
      </c>
      <c r="EA168" s="65">
        <f t="shared" ca="1" si="237"/>
        <v>0</v>
      </c>
      <c r="EB168" s="65">
        <f t="shared" ca="1" si="237"/>
        <v>0</v>
      </c>
      <c r="EC168" s="65">
        <f t="shared" ca="1" si="237"/>
        <v>0</v>
      </c>
      <c r="ED168" s="65">
        <f t="shared" ca="1" si="237"/>
        <v>0</v>
      </c>
      <c r="EE168" s="65">
        <f t="shared" ca="1" si="247"/>
        <v>0</v>
      </c>
      <c r="EF168" s="65">
        <f t="shared" ca="1" si="247"/>
        <v>0</v>
      </c>
      <c r="EG168" s="65">
        <f t="shared" ca="1" si="247"/>
        <v>0</v>
      </c>
      <c r="EH168" s="65">
        <f t="shared" ca="1" si="247"/>
        <v>0</v>
      </c>
      <c r="EI168" s="65">
        <f t="shared" ca="1" si="247"/>
        <v>0</v>
      </c>
      <c r="EJ168" s="65">
        <f t="shared" ca="1" si="247"/>
        <v>0</v>
      </c>
      <c r="EK168" s="65">
        <f t="shared" ca="1" si="247"/>
        <v>0</v>
      </c>
      <c r="EL168" s="65">
        <f t="shared" ca="1" si="247"/>
        <v>0</v>
      </c>
      <c r="EM168" s="65">
        <f t="shared" ca="1" si="247"/>
        <v>0</v>
      </c>
      <c r="EN168" s="65">
        <f t="shared" ca="1" si="247"/>
        <v>0</v>
      </c>
      <c r="EO168" s="65">
        <f t="shared" ca="1" si="247"/>
        <v>0</v>
      </c>
      <c r="EP168" s="65">
        <f t="shared" ca="1" si="247"/>
        <v>0</v>
      </c>
      <c r="EQ168" s="65">
        <f t="shared" ca="1" si="247"/>
        <v>0</v>
      </c>
      <c r="ER168" s="65">
        <f t="shared" ca="1" si="247"/>
        <v>0</v>
      </c>
      <c r="ES168" s="65">
        <f t="shared" ca="1" si="247"/>
        <v>0</v>
      </c>
      <c r="ET168" s="65">
        <f t="shared" ca="1" si="247"/>
        <v>0</v>
      </c>
      <c r="EU168" s="65">
        <f t="shared" ca="1" si="238"/>
        <v>0</v>
      </c>
      <c r="EV168" s="65">
        <f t="shared" ca="1" si="238"/>
        <v>0</v>
      </c>
      <c r="EW168" s="65">
        <f t="shared" ca="1" si="238"/>
        <v>0</v>
      </c>
      <c r="EX168" s="65">
        <f t="shared" ca="1" si="238"/>
        <v>0</v>
      </c>
      <c r="EY168" s="65">
        <f t="shared" ca="1" si="238"/>
        <v>0</v>
      </c>
      <c r="EZ168" s="65">
        <f t="shared" ca="1" si="238"/>
        <v>0</v>
      </c>
      <c r="FA168" s="65">
        <f t="shared" ca="1" si="238"/>
        <v>0</v>
      </c>
      <c r="FB168" s="65">
        <f t="shared" ca="1" si="238"/>
        <v>0</v>
      </c>
      <c r="FC168" s="65">
        <f t="shared" ca="1" si="238"/>
        <v>0</v>
      </c>
      <c r="FD168" s="65">
        <f t="shared" ca="1" si="238"/>
        <v>0</v>
      </c>
      <c r="FE168" s="65">
        <f t="shared" ca="1" si="239"/>
        <v>0</v>
      </c>
      <c r="FF168" s="65">
        <f t="shared" ca="1" si="239"/>
        <v>0</v>
      </c>
      <c r="FG168" s="65">
        <f t="shared" ca="1" si="239"/>
        <v>0</v>
      </c>
      <c r="FH168" s="65">
        <f t="shared" ca="1" si="239"/>
        <v>0</v>
      </c>
      <c r="FI168" s="65">
        <f t="shared" ca="1" si="239"/>
        <v>0</v>
      </c>
      <c r="FJ168" s="65">
        <f t="shared" ca="1" si="239"/>
        <v>0</v>
      </c>
      <c r="FK168" s="65">
        <f t="shared" ca="1" si="239"/>
        <v>0</v>
      </c>
      <c r="FL168" s="65">
        <f t="shared" ca="1" si="239"/>
        <v>0</v>
      </c>
      <c r="FM168" s="65">
        <f t="shared" ca="1" si="239"/>
        <v>0</v>
      </c>
      <c r="FN168" s="65">
        <f t="shared" ca="1" si="239"/>
        <v>0</v>
      </c>
      <c r="FO168" s="65">
        <f t="shared" ca="1" si="233"/>
        <v>0</v>
      </c>
      <c r="FP168" s="65">
        <f t="shared" ca="1" si="233"/>
        <v>0</v>
      </c>
      <c r="FQ168" s="65">
        <f t="shared" ca="1" si="233"/>
        <v>0</v>
      </c>
      <c r="FR168" s="65">
        <f t="shared" ca="1" si="233"/>
        <v>0</v>
      </c>
      <c r="FS168" s="65">
        <f t="shared" ca="1" si="233"/>
        <v>0</v>
      </c>
      <c r="FT168" s="65">
        <f t="shared" ca="1" si="233"/>
        <v>0</v>
      </c>
      <c r="FU168" s="65">
        <f t="shared" ca="1" si="233"/>
        <v>0</v>
      </c>
      <c r="FV168" s="65">
        <f t="shared" ca="1" si="233"/>
        <v>0</v>
      </c>
      <c r="FW168" s="65">
        <f t="shared" ca="1" si="233"/>
        <v>0</v>
      </c>
      <c r="FX168" s="65">
        <f t="shared" ca="1" si="233"/>
        <v>0</v>
      </c>
      <c r="FY168" s="65">
        <f t="shared" ca="1" si="233"/>
        <v>0</v>
      </c>
      <c r="FZ168" s="65">
        <f t="shared" ca="1" si="233"/>
        <v>0</v>
      </c>
      <c r="GA168" s="65">
        <f t="shared" ca="1" si="248"/>
        <v>0</v>
      </c>
      <c r="GB168" s="65">
        <f t="shared" ca="1" si="248"/>
        <v>0</v>
      </c>
      <c r="GC168" s="65">
        <f t="shared" ca="1" si="248"/>
        <v>0</v>
      </c>
      <c r="GD168" s="65">
        <f t="shared" ca="1" si="248"/>
        <v>0</v>
      </c>
      <c r="GE168" s="65">
        <f t="shared" ca="1" si="248"/>
        <v>0</v>
      </c>
      <c r="GF168" s="65">
        <f t="shared" ca="1" si="248"/>
        <v>0</v>
      </c>
      <c r="GG168" s="65">
        <f t="shared" ca="1" si="248"/>
        <v>0</v>
      </c>
      <c r="GH168" s="65">
        <f t="shared" ca="1" si="248"/>
        <v>0</v>
      </c>
      <c r="GI168" s="65">
        <f t="shared" ca="1" si="248"/>
        <v>0</v>
      </c>
      <c r="GJ168" s="65">
        <f t="shared" ca="1" si="248"/>
        <v>0</v>
      </c>
      <c r="GK168" s="65">
        <f t="shared" ca="1" si="248"/>
        <v>0</v>
      </c>
      <c r="GL168" s="65">
        <f t="shared" ca="1" si="248"/>
        <v>0</v>
      </c>
      <c r="GM168" s="65">
        <f t="shared" ca="1" si="248"/>
        <v>0</v>
      </c>
      <c r="GN168" s="65">
        <f t="shared" ca="1" si="248"/>
        <v>0</v>
      </c>
      <c r="GO168" s="65">
        <f t="shared" ca="1" si="248"/>
        <v>0</v>
      </c>
      <c r="GP168" s="65">
        <f t="shared" ca="1" si="248"/>
        <v>0</v>
      </c>
      <c r="GQ168" s="65">
        <f t="shared" ca="1" si="240"/>
        <v>0</v>
      </c>
      <c r="GR168" s="65">
        <f t="shared" ca="1" si="240"/>
        <v>0</v>
      </c>
      <c r="GS168" s="65">
        <f t="shared" ca="1" si="240"/>
        <v>0</v>
      </c>
      <c r="GT168" s="65">
        <f t="shared" ca="1" si="240"/>
        <v>0</v>
      </c>
      <c r="GU168" s="65">
        <f t="shared" ca="1" si="240"/>
        <v>0</v>
      </c>
      <c r="GV168" s="65">
        <f t="shared" ca="1" si="240"/>
        <v>0</v>
      </c>
      <c r="GW168" s="65">
        <f t="shared" ca="1" si="240"/>
        <v>0</v>
      </c>
      <c r="GX168" s="65">
        <f t="shared" ca="1" si="240"/>
        <v>0</v>
      </c>
      <c r="GY168" s="65">
        <f t="shared" ca="1" si="240"/>
        <v>0</v>
      </c>
      <c r="GZ168" s="65">
        <f t="shared" ca="1" si="240"/>
        <v>0</v>
      </c>
      <c r="HA168" s="65">
        <f t="shared" ca="1" si="240"/>
        <v>0</v>
      </c>
      <c r="HB168" s="65">
        <f t="shared" ca="1" si="240"/>
        <v>0</v>
      </c>
      <c r="HC168" s="65">
        <f t="shared" ca="1" si="240"/>
        <v>0</v>
      </c>
      <c r="HD168" s="65">
        <f t="shared" ca="1" si="240"/>
        <v>0</v>
      </c>
      <c r="HE168" s="65">
        <f t="shared" ca="1" si="240"/>
        <v>0</v>
      </c>
      <c r="HF168" s="65">
        <f t="shared" ca="1" si="249"/>
        <v>0</v>
      </c>
      <c r="HG168" s="65">
        <f t="shared" ca="1" si="249"/>
        <v>0</v>
      </c>
      <c r="HH168" s="65">
        <f t="shared" ca="1" si="249"/>
        <v>0</v>
      </c>
      <c r="HI168" s="65">
        <f t="shared" ca="1" si="249"/>
        <v>0</v>
      </c>
      <c r="HJ168" s="65">
        <f t="shared" ca="1" si="249"/>
        <v>0</v>
      </c>
      <c r="HK168" s="65">
        <f t="shared" ca="1" si="249"/>
        <v>0</v>
      </c>
      <c r="HL168" s="65">
        <f t="shared" ca="1" si="249"/>
        <v>0</v>
      </c>
      <c r="HM168" s="65">
        <f t="shared" ca="1" si="249"/>
        <v>0</v>
      </c>
      <c r="HN168" s="65">
        <f t="shared" ca="1" si="249"/>
        <v>0</v>
      </c>
      <c r="HO168" s="65">
        <f t="shared" ca="1" si="249"/>
        <v>0</v>
      </c>
      <c r="HP168" s="65">
        <f t="shared" ca="1" si="249"/>
        <v>0</v>
      </c>
      <c r="HQ168" s="65">
        <f t="shared" ca="1" si="249"/>
        <v>0</v>
      </c>
      <c r="HR168" s="65">
        <f t="shared" ca="1" si="249"/>
        <v>0</v>
      </c>
      <c r="HS168" s="65">
        <f t="shared" ca="1" si="249"/>
        <v>0</v>
      </c>
      <c r="HT168" s="65">
        <f t="shared" ca="1" si="249"/>
        <v>0</v>
      </c>
      <c r="HU168" s="65">
        <f t="shared" ca="1" si="249"/>
        <v>0</v>
      </c>
      <c r="HV168" s="65">
        <f t="shared" ca="1" si="250"/>
        <v>0</v>
      </c>
      <c r="HW168" s="65">
        <f t="shared" ca="1" si="250"/>
        <v>0</v>
      </c>
      <c r="HX168" s="65">
        <f t="shared" ca="1" si="250"/>
        <v>0</v>
      </c>
      <c r="HY168" s="65">
        <f t="shared" ca="1" si="250"/>
        <v>0</v>
      </c>
      <c r="HZ168" s="65">
        <f t="shared" ca="1" si="250"/>
        <v>0</v>
      </c>
      <c r="IA168" s="65">
        <f t="shared" ca="1" si="250"/>
        <v>0</v>
      </c>
      <c r="IB168" s="65">
        <f t="shared" ca="1" si="250"/>
        <v>0</v>
      </c>
      <c r="IC168" s="65">
        <f t="shared" ca="1" si="250"/>
        <v>0</v>
      </c>
      <c r="ID168" s="65">
        <f t="shared" ca="1" si="250"/>
        <v>0</v>
      </c>
      <c r="IE168" s="65">
        <f t="shared" ca="1" si="250"/>
        <v>0</v>
      </c>
      <c r="IF168" s="65">
        <f t="shared" ca="1" si="250"/>
        <v>0</v>
      </c>
      <c r="IG168" s="65">
        <f t="shared" ca="1" si="250"/>
        <v>0</v>
      </c>
      <c r="IH168" s="65">
        <f t="shared" ca="1" si="250"/>
        <v>0</v>
      </c>
      <c r="II168" s="65">
        <f t="shared" ca="1" si="250"/>
        <v>0</v>
      </c>
      <c r="IJ168" s="65">
        <f t="shared" ca="1" si="250"/>
        <v>0</v>
      </c>
      <c r="IK168" s="65">
        <f t="shared" ca="1" si="250"/>
        <v>0</v>
      </c>
      <c r="IL168" s="65">
        <f t="shared" ca="1" si="251"/>
        <v>0</v>
      </c>
      <c r="IM168" s="65">
        <f t="shared" ca="1" si="251"/>
        <v>0</v>
      </c>
      <c r="IN168" s="65">
        <f t="shared" ca="1" si="251"/>
        <v>0</v>
      </c>
      <c r="IO168" s="65">
        <f t="shared" ca="1" si="251"/>
        <v>0</v>
      </c>
      <c r="IP168" s="65">
        <f t="shared" ca="1" si="251"/>
        <v>0</v>
      </c>
      <c r="IQ168" s="65">
        <f t="shared" ca="1" si="251"/>
        <v>0</v>
      </c>
      <c r="IR168" s="65">
        <f t="shared" ca="1" si="251"/>
        <v>0</v>
      </c>
      <c r="IS168" s="65">
        <f t="shared" ca="1" si="251"/>
        <v>0</v>
      </c>
      <c r="IT168" s="65">
        <f t="shared" ca="1" si="251"/>
        <v>0</v>
      </c>
      <c r="IU168" s="65">
        <f t="shared" ca="1" si="251"/>
        <v>0</v>
      </c>
      <c r="IV168" s="65">
        <f t="shared" ca="1" si="251"/>
        <v>0</v>
      </c>
      <c r="IW168" s="65">
        <f t="shared" ca="1" si="251"/>
        <v>0</v>
      </c>
      <c r="IX168" s="65">
        <f t="shared" ca="1" si="251"/>
        <v>0</v>
      </c>
      <c r="IY168" s="65">
        <f t="shared" ca="1" si="251"/>
        <v>0</v>
      </c>
      <c r="IZ168" s="65">
        <f t="shared" ca="1" si="251"/>
        <v>0</v>
      </c>
      <c r="JA168" s="65"/>
      <c r="JB168" s="65"/>
      <c r="JC168" s="65"/>
      <c r="JD168" s="65"/>
      <c r="JE168" s="65"/>
      <c r="JF168" s="65"/>
      <c r="JG168" s="65"/>
      <c r="JH168" s="65"/>
      <c r="JI168" s="65"/>
      <c r="JJ168" s="65"/>
      <c r="JK168" s="65"/>
      <c r="JL168" s="65"/>
      <c r="JM168" s="65"/>
      <c r="JN168" s="65"/>
      <c r="JO168" s="65"/>
      <c r="JP168" s="65"/>
      <c r="JQ168" s="65"/>
      <c r="JR168" s="65"/>
    </row>
    <row r="169" spans="1:278" x14ac:dyDescent="0.2">
      <c r="A169" s="64">
        <f t="shared" si="208"/>
        <v>160</v>
      </c>
      <c r="B169" s="65">
        <f t="shared" ca="1" si="206"/>
        <v>0</v>
      </c>
      <c r="C169" s="65">
        <f t="shared" ca="1" si="229"/>
        <v>0</v>
      </c>
      <c r="D169" s="65">
        <f t="shared" ca="1" si="230"/>
        <v>0</v>
      </c>
      <c r="E169" s="72">
        <f t="shared" ca="1" si="231"/>
        <v>0</v>
      </c>
      <c r="F169" s="67">
        <f t="shared" si="207"/>
        <v>0</v>
      </c>
      <c r="H169" s="72">
        <f t="shared" ca="1" si="209"/>
        <v>0</v>
      </c>
      <c r="I169" s="64">
        <f t="shared" ca="1" si="197"/>
        <v>167</v>
      </c>
      <c r="J169" s="67">
        <f t="shared" ca="1" si="212"/>
        <v>0</v>
      </c>
      <c r="K169" s="65">
        <f t="shared" ca="1" si="244"/>
        <v>0</v>
      </c>
      <c r="L169" s="65">
        <f t="shared" ca="1" si="244"/>
        <v>0</v>
      </c>
      <c r="M169" s="65">
        <f t="shared" ca="1" si="244"/>
        <v>0</v>
      </c>
      <c r="N169" s="65">
        <f t="shared" ca="1" si="244"/>
        <v>0</v>
      </c>
      <c r="O169" s="65">
        <f t="shared" ca="1" si="244"/>
        <v>0</v>
      </c>
      <c r="P169" s="65">
        <f t="shared" ca="1" si="244"/>
        <v>0</v>
      </c>
      <c r="Q169" s="65">
        <f t="shared" ca="1" si="244"/>
        <v>0</v>
      </c>
      <c r="R169" s="65">
        <f t="shared" ca="1" si="244"/>
        <v>0</v>
      </c>
      <c r="S169" s="65">
        <f t="shared" ca="1" si="244"/>
        <v>0</v>
      </c>
      <c r="T169" s="65">
        <f t="shared" ca="1" si="244"/>
        <v>0</v>
      </c>
      <c r="U169" s="65">
        <f t="shared" ca="1" si="244"/>
        <v>0</v>
      </c>
      <c r="V169" s="65">
        <f t="shared" ca="1" si="244"/>
        <v>0</v>
      </c>
      <c r="W169" s="65">
        <f t="shared" ca="1" si="244"/>
        <v>0</v>
      </c>
      <c r="X169" s="65">
        <f t="shared" ca="1" si="244"/>
        <v>0</v>
      </c>
      <c r="Y169" s="65">
        <f t="shared" ca="1" si="244"/>
        <v>0</v>
      </c>
      <c r="Z169" s="65">
        <f t="shared" ca="1" si="244"/>
        <v>0</v>
      </c>
      <c r="AA169" s="65">
        <f t="shared" ca="1" si="234"/>
        <v>0</v>
      </c>
      <c r="AB169" s="65">
        <f t="shared" ca="1" si="234"/>
        <v>0</v>
      </c>
      <c r="AC169" s="65">
        <f t="shared" ca="1" si="234"/>
        <v>0</v>
      </c>
      <c r="AD169" s="65">
        <f t="shared" ca="1" si="234"/>
        <v>0</v>
      </c>
      <c r="AE169" s="65">
        <f t="shared" ca="1" si="234"/>
        <v>0</v>
      </c>
      <c r="AF169" s="65">
        <f t="shared" ca="1" si="234"/>
        <v>0</v>
      </c>
      <c r="AG169" s="65">
        <f t="shared" ca="1" si="234"/>
        <v>0</v>
      </c>
      <c r="AH169" s="65">
        <f t="shared" ca="1" si="234"/>
        <v>0</v>
      </c>
      <c r="AI169" s="65">
        <f t="shared" ca="1" si="234"/>
        <v>0</v>
      </c>
      <c r="AJ169" s="65">
        <f t="shared" ca="1" si="234"/>
        <v>0</v>
      </c>
      <c r="AK169" s="65">
        <f t="shared" ca="1" si="234"/>
        <v>0</v>
      </c>
      <c r="AL169" s="65">
        <f t="shared" ca="1" si="234"/>
        <v>0</v>
      </c>
      <c r="AM169" s="65">
        <f t="shared" ca="1" si="234"/>
        <v>0</v>
      </c>
      <c r="AN169" s="65">
        <f t="shared" ca="1" si="234"/>
        <v>0</v>
      </c>
      <c r="AO169" s="65">
        <f t="shared" ca="1" si="234"/>
        <v>0</v>
      </c>
      <c r="AP169" s="65">
        <f t="shared" ca="1" si="235"/>
        <v>0</v>
      </c>
      <c r="AQ169" s="65">
        <f t="shared" ca="1" si="235"/>
        <v>0</v>
      </c>
      <c r="AR169" s="65">
        <f t="shared" ca="1" si="235"/>
        <v>0</v>
      </c>
      <c r="AS169" s="65">
        <f t="shared" ca="1" si="235"/>
        <v>0</v>
      </c>
      <c r="AT169" s="65">
        <f t="shared" ca="1" si="235"/>
        <v>0</v>
      </c>
      <c r="AU169" s="65">
        <f t="shared" ca="1" si="235"/>
        <v>0</v>
      </c>
      <c r="AV169" s="65">
        <f t="shared" ca="1" si="235"/>
        <v>0</v>
      </c>
      <c r="AW169" s="65">
        <f t="shared" ca="1" si="235"/>
        <v>0</v>
      </c>
      <c r="AX169" s="65">
        <f t="shared" ca="1" si="235"/>
        <v>0</v>
      </c>
      <c r="AY169" s="65">
        <f t="shared" ca="1" si="235"/>
        <v>0</v>
      </c>
      <c r="AZ169" s="65">
        <f t="shared" ca="1" si="235"/>
        <v>0</v>
      </c>
      <c r="BA169" s="65">
        <f t="shared" ca="1" si="235"/>
        <v>0</v>
      </c>
      <c r="BB169" s="65">
        <f t="shared" ca="1" si="235"/>
        <v>0</v>
      </c>
      <c r="BC169" s="65">
        <f t="shared" ca="1" si="235"/>
        <v>0</v>
      </c>
      <c r="BD169" s="65">
        <f t="shared" ca="1" si="235"/>
        <v>0</v>
      </c>
      <c r="BE169" s="65">
        <f t="shared" ca="1" si="235"/>
        <v>0</v>
      </c>
      <c r="BF169" s="65">
        <f t="shared" ca="1" si="232"/>
        <v>0</v>
      </c>
      <c r="BG169" s="65">
        <f t="shared" ca="1" si="232"/>
        <v>0</v>
      </c>
      <c r="BH169" s="65">
        <f t="shared" ca="1" si="232"/>
        <v>0</v>
      </c>
      <c r="BI169" s="65">
        <f t="shared" ca="1" si="232"/>
        <v>0</v>
      </c>
      <c r="BJ169" s="65">
        <f t="shared" ca="1" si="232"/>
        <v>0</v>
      </c>
      <c r="BK169" s="65">
        <f t="shared" ca="1" si="232"/>
        <v>0</v>
      </c>
      <c r="BL169" s="65">
        <f t="shared" ca="1" si="232"/>
        <v>0</v>
      </c>
      <c r="BM169" s="65">
        <f t="shared" ca="1" si="232"/>
        <v>0</v>
      </c>
      <c r="BN169" s="65">
        <f t="shared" ca="1" si="232"/>
        <v>0</v>
      </c>
      <c r="BO169" s="65">
        <f t="shared" ca="1" si="232"/>
        <v>0</v>
      </c>
      <c r="BP169" s="65">
        <f t="shared" ca="1" si="232"/>
        <v>0</v>
      </c>
      <c r="BQ169" s="65">
        <f t="shared" ca="1" si="232"/>
        <v>0</v>
      </c>
      <c r="BR169" s="65">
        <f t="shared" ca="1" si="232"/>
        <v>0</v>
      </c>
      <c r="BS169" s="65">
        <f t="shared" ca="1" si="232"/>
        <v>0</v>
      </c>
      <c r="BT169" s="65">
        <f t="shared" ca="1" si="232"/>
        <v>0</v>
      </c>
      <c r="BU169" s="65">
        <f t="shared" ca="1" si="245"/>
        <v>0</v>
      </c>
      <c r="BV169" s="65">
        <f t="shared" ca="1" si="245"/>
        <v>0</v>
      </c>
      <c r="BW169" s="65">
        <f t="shared" ca="1" si="245"/>
        <v>0</v>
      </c>
      <c r="BX169" s="65">
        <f t="shared" ca="1" si="245"/>
        <v>0</v>
      </c>
      <c r="BY169" s="65">
        <f t="shared" ca="1" si="245"/>
        <v>0</v>
      </c>
      <c r="BZ169" s="65">
        <f t="shared" ca="1" si="245"/>
        <v>0</v>
      </c>
      <c r="CA169" s="65">
        <f t="shared" ca="1" si="245"/>
        <v>0</v>
      </c>
      <c r="CB169" s="65">
        <f t="shared" ca="1" si="245"/>
        <v>0</v>
      </c>
      <c r="CC169" s="65">
        <f t="shared" ca="1" si="245"/>
        <v>0</v>
      </c>
      <c r="CD169" s="65">
        <f t="shared" ca="1" si="245"/>
        <v>0</v>
      </c>
      <c r="CE169" s="65">
        <f t="shared" ca="1" si="245"/>
        <v>0</v>
      </c>
      <c r="CF169" s="65">
        <f t="shared" ca="1" si="245"/>
        <v>0</v>
      </c>
      <c r="CG169" s="65">
        <f t="shared" ca="1" si="245"/>
        <v>0</v>
      </c>
      <c r="CH169" s="65">
        <f t="shared" ca="1" si="245"/>
        <v>0</v>
      </c>
      <c r="CI169" s="65">
        <f t="shared" ca="1" si="245"/>
        <v>0</v>
      </c>
      <c r="CJ169" s="65">
        <f t="shared" ca="1" si="245"/>
        <v>0</v>
      </c>
      <c r="CK169" s="65">
        <f t="shared" ca="1" si="236"/>
        <v>0</v>
      </c>
      <c r="CL169" s="65">
        <f t="shared" ca="1" si="236"/>
        <v>0</v>
      </c>
      <c r="CM169" s="65">
        <f t="shared" ca="1" si="236"/>
        <v>0</v>
      </c>
      <c r="CN169" s="65">
        <f t="shared" ca="1" si="236"/>
        <v>0</v>
      </c>
      <c r="CO169" s="65">
        <f t="shared" ca="1" si="236"/>
        <v>0</v>
      </c>
      <c r="CP169" s="65">
        <f t="shared" ca="1" si="236"/>
        <v>0</v>
      </c>
      <c r="CQ169" s="65">
        <f t="shared" ca="1" si="236"/>
        <v>0</v>
      </c>
      <c r="CR169" s="65">
        <f t="shared" ca="1" si="236"/>
        <v>0</v>
      </c>
      <c r="CS169" s="65">
        <f t="shared" ca="1" si="236"/>
        <v>0</v>
      </c>
      <c r="CT169" s="65">
        <f t="shared" ca="1" si="236"/>
        <v>0</v>
      </c>
      <c r="CU169" s="65">
        <f t="shared" ca="1" si="236"/>
        <v>0</v>
      </c>
      <c r="CV169" s="65">
        <f t="shared" ca="1" si="236"/>
        <v>0</v>
      </c>
      <c r="CW169" s="65">
        <f t="shared" ca="1" si="236"/>
        <v>0</v>
      </c>
      <c r="CX169" s="65">
        <f t="shared" ca="1" si="236"/>
        <v>0</v>
      </c>
      <c r="CY169" s="65">
        <f t="shared" ca="1" si="236"/>
        <v>0</v>
      </c>
      <c r="CZ169" s="65">
        <f t="shared" ca="1" si="246"/>
        <v>0</v>
      </c>
      <c r="DA169" s="65">
        <f t="shared" ca="1" si="246"/>
        <v>0</v>
      </c>
      <c r="DB169" s="65">
        <f t="shared" ca="1" si="246"/>
        <v>0</v>
      </c>
      <c r="DC169" s="65">
        <f t="shared" ca="1" si="246"/>
        <v>0</v>
      </c>
      <c r="DD169" s="65">
        <f t="shared" ca="1" si="246"/>
        <v>0</v>
      </c>
      <c r="DE169" s="65">
        <f t="shared" ca="1" si="246"/>
        <v>0</v>
      </c>
      <c r="DF169" s="65">
        <f t="shared" ca="1" si="246"/>
        <v>0</v>
      </c>
      <c r="DG169" s="65">
        <f t="shared" ca="1" si="246"/>
        <v>0</v>
      </c>
      <c r="DH169" s="65">
        <f t="shared" ca="1" si="246"/>
        <v>0</v>
      </c>
      <c r="DI169" s="65">
        <f t="shared" ca="1" si="246"/>
        <v>0</v>
      </c>
      <c r="DJ169" s="65">
        <f t="shared" ca="1" si="246"/>
        <v>0</v>
      </c>
      <c r="DK169" s="65">
        <f t="shared" ca="1" si="246"/>
        <v>0</v>
      </c>
      <c r="DL169" s="65">
        <f t="shared" ca="1" si="246"/>
        <v>0</v>
      </c>
      <c r="DM169" s="65">
        <f t="shared" ca="1" si="246"/>
        <v>0</v>
      </c>
      <c r="DN169" s="65">
        <f t="shared" ca="1" si="246"/>
        <v>0</v>
      </c>
      <c r="DO169" s="65">
        <f t="shared" ca="1" si="246"/>
        <v>0</v>
      </c>
      <c r="DP169" s="65">
        <f t="shared" ca="1" si="237"/>
        <v>0</v>
      </c>
      <c r="DQ169" s="65">
        <f t="shared" ca="1" si="237"/>
        <v>0</v>
      </c>
      <c r="DR169" s="65">
        <f t="shared" ca="1" si="237"/>
        <v>0</v>
      </c>
      <c r="DS169" s="65">
        <f t="shared" ca="1" si="237"/>
        <v>0</v>
      </c>
      <c r="DT169" s="65">
        <f t="shared" ca="1" si="237"/>
        <v>0</v>
      </c>
      <c r="DU169" s="65">
        <f t="shared" ca="1" si="237"/>
        <v>0</v>
      </c>
      <c r="DV169" s="65">
        <f t="shared" ca="1" si="237"/>
        <v>0</v>
      </c>
      <c r="DW169" s="65">
        <f t="shared" ca="1" si="237"/>
        <v>0</v>
      </c>
      <c r="DX169" s="65">
        <f t="shared" ca="1" si="237"/>
        <v>0</v>
      </c>
      <c r="DY169" s="65">
        <f t="shared" ca="1" si="237"/>
        <v>0</v>
      </c>
      <c r="DZ169" s="65">
        <f t="shared" ca="1" si="237"/>
        <v>0</v>
      </c>
      <c r="EA169" s="65">
        <f t="shared" ca="1" si="237"/>
        <v>0</v>
      </c>
      <c r="EB169" s="65">
        <f t="shared" ca="1" si="237"/>
        <v>0</v>
      </c>
      <c r="EC169" s="65">
        <f t="shared" ca="1" si="237"/>
        <v>0</v>
      </c>
      <c r="ED169" s="65">
        <f t="shared" ca="1" si="237"/>
        <v>0</v>
      </c>
      <c r="EE169" s="65">
        <f t="shared" ca="1" si="247"/>
        <v>0</v>
      </c>
      <c r="EF169" s="65">
        <f t="shared" ca="1" si="247"/>
        <v>0</v>
      </c>
      <c r="EG169" s="65">
        <f t="shared" ca="1" si="247"/>
        <v>0</v>
      </c>
      <c r="EH169" s="65">
        <f t="shared" ca="1" si="247"/>
        <v>0</v>
      </c>
      <c r="EI169" s="65">
        <f t="shared" ca="1" si="247"/>
        <v>0</v>
      </c>
      <c r="EJ169" s="65">
        <f t="shared" ca="1" si="247"/>
        <v>0</v>
      </c>
      <c r="EK169" s="65">
        <f t="shared" ca="1" si="247"/>
        <v>0</v>
      </c>
      <c r="EL169" s="65">
        <f t="shared" ca="1" si="247"/>
        <v>0</v>
      </c>
      <c r="EM169" s="65">
        <f t="shared" ca="1" si="247"/>
        <v>0</v>
      </c>
      <c r="EN169" s="65">
        <f t="shared" ca="1" si="247"/>
        <v>0</v>
      </c>
      <c r="EO169" s="65">
        <f t="shared" ca="1" si="247"/>
        <v>0</v>
      </c>
      <c r="EP169" s="65">
        <f t="shared" ca="1" si="247"/>
        <v>0</v>
      </c>
      <c r="EQ169" s="65">
        <f t="shared" ca="1" si="247"/>
        <v>0</v>
      </c>
      <c r="ER169" s="65">
        <f t="shared" ca="1" si="247"/>
        <v>0</v>
      </c>
      <c r="ES169" s="65">
        <f t="shared" ca="1" si="247"/>
        <v>0</v>
      </c>
      <c r="ET169" s="65">
        <f t="shared" ca="1" si="247"/>
        <v>0</v>
      </c>
      <c r="EU169" s="65">
        <f t="shared" ca="1" si="238"/>
        <v>0</v>
      </c>
      <c r="EV169" s="65">
        <f t="shared" ca="1" si="238"/>
        <v>0</v>
      </c>
      <c r="EW169" s="65">
        <f t="shared" ca="1" si="238"/>
        <v>0</v>
      </c>
      <c r="EX169" s="65">
        <f t="shared" ca="1" si="238"/>
        <v>0</v>
      </c>
      <c r="EY169" s="65">
        <f t="shared" ca="1" si="238"/>
        <v>0</v>
      </c>
      <c r="EZ169" s="65">
        <f t="shared" ca="1" si="238"/>
        <v>0</v>
      </c>
      <c r="FA169" s="65">
        <f t="shared" ca="1" si="238"/>
        <v>0</v>
      </c>
      <c r="FB169" s="65">
        <f t="shared" ca="1" si="238"/>
        <v>0</v>
      </c>
      <c r="FC169" s="65">
        <f t="shared" ca="1" si="238"/>
        <v>0</v>
      </c>
      <c r="FD169" s="65">
        <f t="shared" ca="1" si="238"/>
        <v>0</v>
      </c>
      <c r="FE169" s="65">
        <f t="shared" ca="1" si="239"/>
        <v>0</v>
      </c>
      <c r="FF169" s="65">
        <f t="shared" ca="1" si="239"/>
        <v>0</v>
      </c>
      <c r="FG169" s="65">
        <f t="shared" ca="1" si="239"/>
        <v>0</v>
      </c>
      <c r="FH169" s="65">
        <f t="shared" ca="1" si="239"/>
        <v>0</v>
      </c>
      <c r="FI169" s="65">
        <f t="shared" ca="1" si="239"/>
        <v>0</v>
      </c>
      <c r="FJ169" s="65">
        <f t="shared" ca="1" si="239"/>
        <v>0</v>
      </c>
      <c r="FK169" s="65">
        <f t="shared" ca="1" si="239"/>
        <v>0</v>
      </c>
      <c r="FL169" s="65">
        <f t="shared" ca="1" si="239"/>
        <v>0</v>
      </c>
      <c r="FM169" s="65">
        <f t="shared" ca="1" si="239"/>
        <v>0</v>
      </c>
      <c r="FN169" s="65">
        <f t="shared" ca="1" si="239"/>
        <v>0</v>
      </c>
      <c r="FO169" s="65">
        <f t="shared" ca="1" si="233"/>
        <v>0</v>
      </c>
      <c r="FP169" s="65">
        <f t="shared" ca="1" si="233"/>
        <v>0</v>
      </c>
      <c r="FQ169" s="65">
        <f t="shared" ca="1" si="233"/>
        <v>0</v>
      </c>
      <c r="FR169" s="65">
        <f t="shared" ca="1" si="233"/>
        <v>0</v>
      </c>
      <c r="FS169" s="65">
        <f t="shared" ca="1" si="233"/>
        <v>0</v>
      </c>
      <c r="FT169" s="65">
        <f t="shared" ca="1" si="233"/>
        <v>0</v>
      </c>
      <c r="FU169" s="65">
        <f t="shared" ca="1" si="233"/>
        <v>0</v>
      </c>
      <c r="FV169" s="65">
        <f t="shared" ca="1" si="233"/>
        <v>0</v>
      </c>
      <c r="FW169" s="65">
        <f t="shared" ca="1" si="233"/>
        <v>0</v>
      </c>
      <c r="FX169" s="65">
        <f t="shared" ca="1" si="233"/>
        <v>0</v>
      </c>
      <c r="FY169" s="65">
        <f t="shared" ca="1" si="233"/>
        <v>0</v>
      </c>
      <c r="FZ169" s="65">
        <f t="shared" ca="1" si="233"/>
        <v>0</v>
      </c>
      <c r="GA169" s="65">
        <f t="shared" ca="1" si="248"/>
        <v>0</v>
      </c>
      <c r="GB169" s="65">
        <f t="shared" ca="1" si="248"/>
        <v>0</v>
      </c>
      <c r="GC169" s="65">
        <f t="shared" ca="1" si="248"/>
        <v>0</v>
      </c>
      <c r="GD169" s="65">
        <f t="shared" ca="1" si="248"/>
        <v>0</v>
      </c>
      <c r="GE169" s="65">
        <f t="shared" ca="1" si="248"/>
        <v>0</v>
      </c>
      <c r="GF169" s="65">
        <f t="shared" ca="1" si="248"/>
        <v>0</v>
      </c>
      <c r="GG169" s="65">
        <f t="shared" ca="1" si="248"/>
        <v>0</v>
      </c>
      <c r="GH169" s="65">
        <f t="shared" ca="1" si="248"/>
        <v>0</v>
      </c>
      <c r="GI169" s="65">
        <f t="shared" ca="1" si="248"/>
        <v>0</v>
      </c>
      <c r="GJ169" s="65">
        <f t="shared" ca="1" si="248"/>
        <v>0</v>
      </c>
      <c r="GK169" s="65">
        <f t="shared" ca="1" si="248"/>
        <v>0</v>
      </c>
      <c r="GL169" s="65">
        <f t="shared" ca="1" si="248"/>
        <v>0</v>
      </c>
      <c r="GM169" s="65">
        <f t="shared" ca="1" si="248"/>
        <v>0</v>
      </c>
      <c r="GN169" s="65">
        <f t="shared" ca="1" si="248"/>
        <v>0</v>
      </c>
      <c r="GO169" s="65">
        <f t="shared" ca="1" si="248"/>
        <v>0</v>
      </c>
      <c r="GP169" s="65">
        <f t="shared" ca="1" si="248"/>
        <v>0</v>
      </c>
      <c r="GQ169" s="65">
        <f t="shared" ca="1" si="240"/>
        <v>0</v>
      </c>
      <c r="GR169" s="65">
        <f t="shared" ca="1" si="240"/>
        <v>0</v>
      </c>
      <c r="GS169" s="65">
        <f t="shared" ca="1" si="240"/>
        <v>0</v>
      </c>
      <c r="GT169" s="65">
        <f t="shared" ca="1" si="240"/>
        <v>0</v>
      </c>
      <c r="GU169" s="65">
        <f t="shared" ca="1" si="240"/>
        <v>0</v>
      </c>
      <c r="GV169" s="65">
        <f t="shared" ca="1" si="240"/>
        <v>0</v>
      </c>
      <c r="GW169" s="65">
        <f t="shared" ca="1" si="240"/>
        <v>0</v>
      </c>
      <c r="GX169" s="65">
        <f t="shared" ca="1" si="240"/>
        <v>0</v>
      </c>
      <c r="GY169" s="65">
        <f t="shared" ca="1" si="240"/>
        <v>0</v>
      </c>
      <c r="GZ169" s="65">
        <f t="shared" ca="1" si="240"/>
        <v>0</v>
      </c>
      <c r="HA169" s="65">
        <f t="shared" ca="1" si="240"/>
        <v>0</v>
      </c>
      <c r="HB169" s="65">
        <f t="shared" ca="1" si="240"/>
        <v>0</v>
      </c>
      <c r="HC169" s="65">
        <f t="shared" ca="1" si="240"/>
        <v>0</v>
      </c>
      <c r="HD169" s="65">
        <f t="shared" ca="1" si="240"/>
        <v>0</v>
      </c>
      <c r="HE169" s="65">
        <f t="shared" ca="1" si="240"/>
        <v>0</v>
      </c>
      <c r="HF169" s="65">
        <f t="shared" ca="1" si="249"/>
        <v>0</v>
      </c>
      <c r="HG169" s="65">
        <f t="shared" ca="1" si="249"/>
        <v>0</v>
      </c>
      <c r="HH169" s="65">
        <f t="shared" ca="1" si="249"/>
        <v>0</v>
      </c>
      <c r="HI169" s="65">
        <f t="shared" ca="1" si="249"/>
        <v>0</v>
      </c>
      <c r="HJ169" s="65">
        <f t="shared" ca="1" si="249"/>
        <v>0</v>
      </c>
      <c r="HK169" s="65">
        <f t="shared" ca="1" si="249"/>
        <v>0</v>
      </c>
      <c r="HL169" s="65">
        <f t="shared" ca="1" si="249"/>
        <v>0</v>
      </c>
      <c r="HM169" s="65">
        <f t="shared" ca="1" si="249"/>
        <v>0</v>
      </c>
      <c r="HN169" s="65">
        <f t="shared" ca="1" si="249"/>
        <v>0</v>
      </c>
      <c r="HO169" s="65">
        <f t="shared" ca="1" si="249"/>
        <v>0</v>
      </c>
      <c r="HP169" s="65">
        <f t="shared" ca="1" si="249"/>
        <v>0</v>
      </c>
      <c r="HQ169" s="65">
        <f t="shared" ca="1" si="249"/>
        <v>0</v>
      </c>
      <c r="HR169" s="65">
        <f t="shared" ca="1" si="249"/>
        <v>0</v>
      </c>
      <c r="HS169" s="65">
        <f t="shared" ca="1" si="249"/>
        <v>0</v>
      </c>
      <c r="HT169" s="65">
        <f t="shared" ca="1" si="249"/>
        <v>0</v>
      </c>
      <c r="HU169" s="65">
        <f t="shared" ca="1" si="249"/>
        <v>0</v>
      </c>
      <c r="HV169" s="65">
        <f t="shared" ca="1" si="250"/>
        <v>0</v>
      </c>
      <c r="HW169" s="65">
        <f t="shared" ca="1" si="250"/>
        <v>0</v>
      </c>
      <c r="HX169" s="65">
        <f t="shared" ca="1" si="250"/>
        <v>0</v>
      </c>
      <c r="HY169" s="65">
        <f t="shared" ca="1" si="250"/>
        <v>0</v>
      </c>
      <c r="HZ169" s="65">
        <f t="shared" ca="1" si="250"/>
        <v>0</v>
      </c>
      <c r="IA169" s="65">
        <f t="shared" ca="1" si="250"/>
        <v>0</v>
      </c>
      <c r="IB169" s="65">
        <f t="shared" ca="1" si="250"/>
        <v>0</v>
      </c>
      <c r="IC169" s="65">
        <f t="shared" ca="1" si="250"/>
        <v>0</v>
      </c>
      <c r="ID169" s="65">
        <f t="shared" ca="1" si="250"/>
        <v>0</v>
      </c>
      <c r="IE169" s="65">
        <f t="shared" ca="1" si="250"/>
        <v>0</v>
      </c>
      <c r="IF169" s="65">
        <f t="shared" ca="1" si="250"/>
        <v>0</v>
      </c>
      <c r="IG169" s="65">
        <f t="shared" ca="1" si="250"/>
        <v>0</v>
      </c>
      <c r="IH169" s="65">
        <f t="shared" ca="1" si="250"/>
        <v>0</v>
      </c>
      <c r="II169" s="65">
        <f t="shared" ca="1" si="250"/>
        <v>0</v>
      </c>
      <c r="IJ169" s="65">
        <f t="shared" ca="1" si="250"/>
        <v>0</v>
      </c>
      <c r="IK169" s="65">
        <f t="shared" ca="1" si="250"/>
        <v>0</v>
      </c>
      <c r="IL169" s="65">
        <f t="shared" ca="1" si="251"/>
        <v>0</v>
      </c>
      <c r="IM169" s="65">
        <f t="shared" ca="1" si="251"/>
        <v>0</v>
      </c>
      <c r="IN169" s="65">
        <f t="shared" ca="1" si="251"/>
        <v>0</v>
      </c>
      <c r="IO169" s="65">
        <f t="shared" ca="1" si="251"/>
        <v>0</v>
      </c>
      <c r="IP169" s="65">
        <f t="shared" ca="1" si="251"/>
        <v>0</v>
      </c>
      <c r="IQ169" s="65">
        <f t="shared" ca="1" si="251"/>
        <v>0</v>
      </c>
      <c r="IR169" s="65">
        <f t="shared" ca="1" si="251"/>
        <v>0</v>
      </c>
      <c r="IS169" s="65">
        <f t="shared" ca="1" si="251"/>
        <v>0</v>
      </c>
      <c r="IT169" s="65">
        <f t="shared" ca="1" si="251"/>
        <v>0</v>
      </c>
      <c r="IU169" s="65">
        <f t="shared" ca="1" si="251"/>
        <v>0</v>
      </c>
      <c r="IV169" s="65">
        <f t="shared" ca="1" si="251"/>
        <v>0</v>
      </c>
      <c r="IW169" s="65">
        <f t="shared" ca="1" si="251"/>
        <v>0</v>
      </c>
      <c r="IX169" s="65">
        <f t="shared" ca="1" si="251"/>
        <v>0</v>
      </c>
      <c r="IY169" s="65">
        <f t="shared" ca="1" si="251"/>
        <v>0</v>
      </c>
      <c r="IZ169" s="65">
        <f t="shared" ca="1" si="251"/>
        <v>0</v>
      </c>
      <c r="JA169" s="65"/>
      <c r="JB169" s="65"/>
      <c r="JC169" s="65"/>
      <c r="JD169" s="65"/>
      <c r="JE169" s="65"/>
      <c r="JF169" s="65"/>
      <c r="JG169" s="65"/>
      <c r="JH169" s="65"/>
      <c r="JI169" s="65"/>
      <c r="JJ169" s="65"/>
      <c r="JK169" s="65"/>
      <c r="JL169" s="65"/>
      <c r="JM169" s="65"/>
      <c r="JN169" s="65"/>
      <c r="JO169" s="65"/>
      <c r="JP169" s="65"/>
      <c r="JQ169" s="65"/>
      <c r="JR169" s="65"/>
    </row>
    <row r="170" spans="1:278" x14ac:dyDescent="0.2">
      <c r="A170" s="64">
        <f t="shared" si="208"/>
        <v>161</v>
      </c>
      <c r="B170" s="65">
        <f t="shared" ca="1" si="206"/>
        <v>0</v>
      </c>
      <c r="C170" s="65">
        <f t="shared" ca="1" si="229"/>
        <v>0</v>
      </c>
      <c r="D170" s="65">
        <f t="shared" ca="1" si="230"/>
        <v>0</v>
      </c>
      <c r="E170" s="72">
        <f t="shared" ca="1" si="231"/>
        <v>0</v>
      </c>
      <c r="F170" s="67">
        <f t="shared" si="207"/>
        <v>0</v>
      </c>
      <c r="H170" s="72">
        <f t="shared" ca="1" si="209"/>
        <v>0</v>
      </c>
      <c r="I170" s="64">
        <f t="shared" ca="1" si="197"/>
        <v>168</v>
      </c>
      <c r="J170" s="67">
        <f t="shared" ca="1" si="212"/>
        <v>0</v>
      </c>
      <c r="K170" s="65">
        <f t="shared" ca="1" si="244"/>
        <v>0</v>
      </c>
      <c r="L170" s="65">
        <f t="shared" ca="1" si="244"/>
        <v>0</v>
      </c>
      <c r="M170" s="65">
        <f t="shared" ca="1" si="244"/>
        <v>0</v>
      </c>
      <c r="N170" s="65">
        <f t="shared" ca="1" si="244"/>
        <v>0</v>
      </c>
      <c r="O170" s="65">
        <f t="shared" ca="1" si="244"/>
        <v>0</v>
      </c>
      <c r="P170" s="65">
        <f t="shared" ca="1" si="244"/>
        <v>0</v>
      </c>
      <c r="Q170" s="65">
        <f t="shared" ca="1" si="244"/>
        <v>0</v>
      </c>
      <c r="R170" s="65">
        <f t="shared" ca="1" si="244"/>
        <v>0</v>
      </c>
      <c r="S170" s="65">
        <f t="shared" ca="1" si="244"/>
        <v>0</v>
      </c>
      <c r="T170" s="65">
        <f t="shared" ca="1" si="244"/>
        <v>0</v>
      </c>
      <c r="U170" s="65">
        <f t="shared" ca="1" si="244"/>
        <v>0</v>
      </c>
      <c r="V170" s="65">
        <f t="shared" ca="1" si="244"/>
        <v>0</v>
      </c>
      <c r="W170" s="65">
        <f t="shared" ca="1" si="244"/>
        <v>0</v>
      </c>
      <c r="X170" s="65">
        <f t="shared" ca="1" si="244"/>
        <v>0</v>
      </c>
      <c r="Y170" s="65">
        <f t="shared" ca="1" si="244"/>
        <v>0</v>
      </c>
      <c r="Z170" s="65">
        <f t="shared" ca="1" si="244"/>
        <v>0</v>
      </c>
      <c r="AA170" s="65">
        <f t="shared" ca="1" si="234"/>
        <v>0</v>
      </c>
      <c r="AB170" s="65">
        <f t="shared" ca="1" si="234"/>
        <v>0</v>
      </c>
      <c r="AC170" s="65">
        <f t="shared" ca="1" si="234"/>
        <v>0</v>
      </c>
      <c r="AD170" s="65">
        <f t="shared" ca="1" si="234"/>
        <v>0</v>
      </c>
      <c r="AE170" s="65">
        <f t="shared" ca="1" si="234"/>
        <v>0</v>
      </c>
      <c r="AF170" s="65">
        <f t="shared" ca="1" si="234"/>
        <v>0</v>
      </c>
      <c r="AG170" s="65">
        <f t="shared" ca="1" si="234"/>
        <v>0</v>
      </c>
      <c r="AH170" s="65">
        <f t="shared" ca="1" si="234"/>
        <v>0</v>
      </c>
      <c r="AI170" s="65">
        <f t="shared" ca="1" si="234"/>
        <v>0</v>
      </c>
      <c r="AJ170" s="65">
        <f t="shared" ca="1" si="234"/>
        <v>0</v>
      </c>
      <c r="AK170" s="65">
        <f t="shared" ca="1" si="234"/>
        <v>0</v>
      </c>
      <c r="AL170" s="65">
        <f t="shared" ca="1" si="234"/>
        <v>0</v>
      </c>
      <c r="AM170" s="65">
        <f t="shared" ca="1" si="234"/>
        <v>0</v>
      </c>
      <c r="AN170" s="65">
        <f t="shared" ca="1" si="234"/>
        <v>0</v>
      </c>
      <c r="AO170" s="65">
        <f t="shared" ca="1" si="234"/>
        <v>0</v>
      </c>
      <c r="AP170" s="65">
        <f t="shared" ca="1" si="235"/>
        <v>0</v>
      </c>
      <c r="AQ170" s="65">
        <f t="shared" ca="1" si="235"/>
        <v>0</v>
      </c>
      <c r="AR170" s="65">
        <f t="shared" ca="1" si="235"/>
        <v>0</v>
      </c>
      <c r="AS170" s="65">
        <f t="shared" ca="1" si="235"/>
        <v>0</v>
      </c>
      <c r="AT170" s="65">
        <f t="shared" ca="1" si="235"/>
        <v>0</v>
      </c>
      <c r="AU170" s="65">
        <f t="shared" ca="1" si="235"/>
        <v>0</v>
      </c>
      <c r="AV170" s="65">
        <f t="shared" ca="1" si="235"/>
        <v>0</v>
      </c>
      <c r="AW170" s="65">
        <f t="shared" ca="1" si="235"/>
        <v>0</v>
      </c>
      <c r="AX170" s="65">
        <f t="shared" ca="1" si="235"/>
        <v>0</v>
      </c>
      <c r="AY170" s="65">
        <f t="shared" ca="1" si="235"/>
        <v>0</v>
      </c>
      <c r="AZ170" s="65">
        <f t="shared" ca="1" si="235"/>
        <v>0</v>
      </c>
      <c r="BA170" s="65">
        <f t="shared" ca="1" si="235"/>
        <v>0</v>
      </c>
      <c r="BB170" s="65">
        <f t="shared" ca="1" si="235"/>
        <v>0</v>
      </c>
      <c r="BC170" s="65">
        <f t="shared" ca="1" si="235"/>
        <v>0</v>
      </c>
      <c r="BD170" s="65">
        <f t="shared" ca="1" si="235"/>
        <v>0</v>
      </c>
      <c r="BE170" s="65">
        <f t="shared" ca="1" si="235"/>
        <v>0</v>
      </c>
      <c r="BF170" s="65">
        <f t="shared" ca="1" si="232"/>
        <v>0</v>
      </c>
      <c r="BG170" s="65">
        <f t="shared" ca="1" si="232"/>
        <v>0</v>
      </c>
      <c r="BH170" s="65">
        <f t="shared" ca="1" si="232"/>
        <v>0</v>
      </c>
      <c r="BI170" s="65">
        <f t="shared" ca="1" si="232"/>
        <v>0</v>
      </c>
      <c r="BJ170" s="65">
        <f t="shared" ca="1" si="232"/>
        <v>0</v>
      </c>
      <c r="BK170" s="65">
        <f t="shared" ca="1" si="232"/>
        <v>0</v>
      </c>
      <c r="BL170" s="65">
        <f t="shared" ca="1" si="232"/>
        <v>0</v>
      </c>
      <c r="BM170" s="65">
        <f t="shared" ca="1" si="232"/>
        <v>0</v>
      </c>
      <c r="BN170" s="65">
        <f t="shared" ca="1" si="232"/>
        <v>0</v>
      </c>
      <c r="BO170" s="65">
        <f t="shared" ca="1" si="232"/>
        <v>0</v>
      </c>
      <c r="BP170" s="65">
        <f t="shared" ca="1" si="232"/>
        <v>0</v>
      </c>
      <c r="BQ170" s="65">
        <f t="shared" ca="1" si="232"/>
        <v>0</v>
      </c>
      <c r="BR170" s="65">
        <f t="shared" ca="1" si="232"/>
        <v>0</v>
      </c>
      <c r="BS170" s="65">
        <f t="shared" ca="1" si="232"/>
        <v>0</v>
      </c>
      <c r="BT170" s="65">
        <f t="shared" ca="1" si="232"/>
        <v>0</v>
      </c>
      <c r="BU170" s="65">
        <f t="shared" ca="1" si="245"/>
        <v>0</v>
      </c>
      <c r="BV170" s="65">
        <f t="shared" ca="1" si="245"/>
        <v>0</v>
      </c>
      <c r="BW170" s="65">
        <f t="shared" ca="1" si="245"/>
        <v>0</v>
      </c>
      <c r="BX170" s="65">
        <f t="shared" ca="1" si="245"/>
        <v>0</v>
      </c>
      <c r="BY170" s="65">
        <f t="shared" ca="1" si="245"/>
        <v>0</v>
      </c>
      <c r="BZ170" s="65">
        <f t="shared" ca="1" si="245"/>
        <v>0</v>
      </c>
      <c r="CA170" s="65">
        <f t="shared" ca="1" si="245"/>
        <v>0</v>
      </c>
      <c r="CB170" s="65">
        <f t="shared" ca="1" si="245"/>
        <v>0</v>
      </c>
      <c r="CC170" s="65">
        <f t="shared" ca="1" si="245"/>
        <v>0</v>
      </c>
      <c r="CD170" s="65">
        <f t="shared" ca="1" si="245"/>
        <v>0</v>
      </c>
      <c r="CE170" s="65">
        <f t="shared" ca="1" si="245"/>
        <v>0</v>
      </c>
      <c r="CF170" s="65">
        <f t="shared" ca="1" si="245"/>
        <v>0</v>
      </c>
      <c r="CG170" s="65">
        <f t="shared" ca="1" si="245"/>
        <v>0</v>
      </c>
      <c r="CH170" s="65">
        <f t="shared" ca="1" si="245"/>
        <v>0</v>
      </c>
      <c r="CI170" s="65">
        <f t="shared" ca="1" si="245"/>
        <v>0</v>
      </c>
      <c r="CJ170" s="65">
        <f t="shared" ca="1" si="245"/>
        <v>0</v>
      </c>
      <c r="CK170" s="65">
        <f t="shared" ca="1" si="236"/>
        <v>0</v>
      </c>
      <c r="CL170" s="65">
        <f t="shared" ca="1" si="236"/>
        <v>0</v>
      </c>
      <c r="CM170" s="65">
        <f t="shared" ca="1" si="236"/>
        <v>0</v>
      </c>
      <c r="CN170" s="65">
        <f t="shared" ca="1" si="236"/>
        <v>0</v>
      </c>
      <c r="CO170" s="65">
        <f t="shared" ca="1" si="236"/>
        <v>0</v>
      </c>
      <c r="CP170" s="65">
        <f t="shared" ca="1" si="236"/>
        <v>0</v>
      </c>
      <c r="CQ170" s="65">
        <f t="shared" ca="1" si="236"/>
        <v>0</v>
      </c>
      <c r="CR170" s="65">
        <f t="shared" ca="1" si="236"/>
        <v>0</v>
      </c>
      <c r="CS170" s="65">
        <f t="shared" ca="1" si="236"/>
        <v>0</v>
      </c>
      <c r="CT170" s="65">
        <f t="shared" ca="1" si="236"/>
        <v>0</v>
      </c>
      <c r="CU170" s="65">
        <f t="shared" ca="1" si="236"/>
        <v>0</v>
      </c>
      <c r="CV170" s="65">
        <f t="shared" ca="1" si="236"/>
        <v>0</v>
      </c>
      <c r="CW170" s="65">
        <f t="shared" ca="1" si="236"/>
        <v>0</v>
      </c>
      <c r="CX170" s="65">
        <f t="shared" ca="1" si="236"/>
        <v>0</v>
      </c>
      <c r="CY170" s="65">
        <f t="shared" ca="1" si="236"/>
        <v>0</v>
      </c>
      <c r="CZ170" s="65">
        <f t="shared" ca="1" si="246"/>
        <v>0</v>
      </c>
      <c r="DA170" s="65">
        <f t="shared" ca="1" si="246"/>
        <v>0</v>
      </c>
      <c r="DB170" s="65">
        <f t="shared" ca="1" si="246"/>
        <v>0</v>
      </c>
      <c r="DC170" s="65">
        <f t="shared" ca="1" si="246"/>
        <v>0</v>
      </c>
      <c r="DD170" s="65">
        <f t="shared" ca="1" si="246"/>
        <v>0</v>
      </c>
      <c r="DE170" s="65">
        <f t="shared" ca="1" si="246"/>
        <v>0</v>
      </c>
      <c r="DF170" s="65">
        <f t="shared" ca="1" si="246"/>
        <v>0</v>
      </c>
      <c r="DG170" s="65">
        <f t="shared" ca="1" si="246"/>
        <v>0</v>
      </c>
      <c r="DH170" s="65">
        <f t="shared" ca="1" si="246"/>
        <v>0</v>
      </c>
      <c r="DI170" s="65">
        <f t="shared" ca="1" si="246"/>
        <v>0</v>
      </c>
      <c r="DJ170" s="65">
        <f t="shared" ca="1" si="246"/>
        <v>0</v>
      </c>
      <c r="DK170" s="65">
        <f t="shared" ca="1" si="246"/>
        <v>0</v>
      </c>
      <c r="DL170" s="65">
        <f t="shared" ca="1" si="246"/>
        <v>0</v>
      </c>
      <c r="DM170" s="65">
        <f t="shared" ca="1" si="246"/>
        <v>0</v>
      </c>
      <c r="DN170" s="65">
        <f t="shared" ca="1" si="246"/>
        <v>0</v>
      </c>
      <c r="DO170" s="65">
        <f t="shared" ca="1" si="246"/>
        <v>0</v>
      </c>
      <c r="DP170" s="65">
        <f t="shared" ca="1" si="237"/>
        <v>0</v>
      </c>
      <c r="DQ170" s="65">
        <f t="shared" ca="1" si="237"/>
        <v>0</v>
      </c>
      <c r="DR170" s="65">
        <f t="shared" ca="1" si="237"/>
        <v>0</v>
      </c>
      <c r="DS170" s="65">
        <f t="shared" ca="1" si="237"/>
        <v>0</v>
      </c>
      <c r="DT170" s="65">
        <f t="shared" ca="1" si="237"/>
        <v>0</v>
      </c>
      <c r="DU170" s="65">
        <f t="shared" ca="1" si="237"/>
        <v>0</v>
      </c>
      <c r="DV170" s="65">
        <f t="shared" ca="1" si="237"/>
        <v>0</v>
      </c>
      <c r="DW170" s="65">
        <f t="shared" ca="1" si="237"/>
        <v>0</v>
      </c>
      <c r="DX170" s="65">
        <f t="shared" ca="1" si="237"/>
        <v>0</v>
      </c>
      <c r="DY170" s="65">
        <f t="shared" ca="1" si="237"/>
        <v>0</v>
      </c>
      <c r="DZ170" s="65">
        <f t="shared" ca="1" si="237"/>
        <v>0</v>
      </c>
      <c r="EA170" s="65">
        <f t="shared" ca="1" si="237"/>
        <v>0</v>
      </c>
      <c r="EB170" s="65">
        <f t="shared" ca="1" si="237"/>
        <v>0</v>
      </c>
      <c r="EC170" s="65">
        <f t="shared" ca="1" si="237"/>
        <v>0</v>
      </c>
      <c r="ED170" s="65">
        <f t="shared" ca="1" si="237"/>
        <v>0</v>
      </c>
      <c r="EE170" s="65">
        <f t="shared" ca="1" si="247"/>
        <v>0</v>
      </c>
      <c r="EF170" s="65">
        <f t="shared" ca="1" si="247"/>
        <v>0</v>
      </c>
      <c r="EG170" s="65">
        <f t="shared" ca="1" si="247"/>
        <v>0</v>
      </c>
      <c r="EH170" s="65">
        <f t="shared" ca="1" si="247"/>
        <v>0</v>
      </c>
      <c r="EI170" s="65">
        <f t="shared" ca="1" si="247"/>
        <v>0</v>
      </c>
      <c r="EJ170" s="65">
        <f t="shared" ca="1" si="247"/>
        <v>0</v>
      </c>
      <c r="EK170" s="65">
        <f t="shared" ca="1" si="247"/>
        <v>0</v>
      </c>
      <c r="EL170" s="65">
        <f t="shared" ca="1" si="247"/>
        <v>0</v>
      </c>
      <c r="EM170" s="65">
        <f t="shared" ca="1" si="247"/>
        <v>0</v>
      </c>
      <c r="EN170" s="65">
        <f t="shared" ca="1" si="247"/>
        <v>0</v>
      </c>
      <c r="EO170" s="65">
        <f t="shared" ca="1" si="247"/>
        <v>0</v>
      </c>
      <c r="EP170" s="65">
        <f t="shared" ca="1" si="247"/>
        <v>0</v>
      </c>
      <c r="EQ170" s="65">
        <f t="shared" ca="1" si="247"/>
        <v>0</v>
      </c>
      <c r="ER170" s="65">
        <f t="shared" ca="1" si="247"/>
        <v>0</v>
      </c>
      <c r="ES170" s="65">
        <f t="shared" ca="1" si="247"/>
        <v>0</v>
      </c>
      <c r="ET170" s="65">
        <f t="shared" ca="1" si="247"/>
        <v>0</v>
      </c>
      <c r="EU170" s="65">
        <f t="shared" ca="1" si="238"/>
        <v>0</v>
      </c>
      <c r="EV170" s="65">
        <f t="shared" ca="1" si="238"/>
        <v>0</v>
      </c>
      <c r="EW170" s="65">
        <f t="shared" ca="1" si="238"/>
        <v>0</v>
      </c>
      <c r="EX170" s="65">
        <f t="shared" ca="1" si="238"/>
        <v>0</v>
      </c>
      <c r="EY170" s="65">
        <f t="shared" ca="1" si="238"/>
        <v>0</v>
      </c>
      <c r="EZ170" s="65">
        <f t="shared" ca="1" si="238"/>
        <v>0</v>
      </c>
      <c r="FA170" s="65">
        <f t="shared" ca="1" si="238"/>
        <v>0</v>
      </c>
      <c r="FB170" s="65">
        <f t="shared" ca="1" si="238"/>
        <v>0</v>
      </c>
      <c r="FC170" s="65">
        <f t="shared" ca="1" si="238"/>
        <v>0</v>
      </c>
      <c r="FD170" s="65">
        <f t="shared" ca="1" si="238"/>
        <v>0</v>
      </c>
      <c r="FE170" s="65">
        <f t="shared" ca="1" si="239"/>
        <v>0</v>
      </c>
      <c r="FF170" s="65">
        <f t="shared" ca="1" si="239"/>
        <v>0</v>
      </c>
      <c r="FG170" s="65">
        <f t="shared" ca="1" si="239"/>
        <v>0</v>
      </c>
      <c r="FH170" s="65">
        <f t="shared" ca="1" si="239"/>
        <v>0</v>
      </c>
      <c r="FI170" s="65">
        <f t="shared" ca="1" si="239"/>
        <v>0</v>
      </c>
      <c r="FJ170" s="65">
        <f t="shared" ca="1" si="239"/>
        <v>0</v>
      </c>
      <c r="FK170" s="65">
        <f t="shared" ca="1" si="239"/>
        <v>0</v>
      </c>
      <c r="FL170" s="65">
        <f t="shared" ca="1" si="239"/>
        <v>0</v>
      </c>
      <c r="FM170" s="65">
        <f t="shared" ca="1" si="239"/>
        <v>0</v>
      </c>
      <c r="FN170" s="65">
        <f t="shared" ca="1" si="239"/>
        <v>0</v>
      </c>
      <c r="FO170" s="65">
        <f t="shared" ca="1" si="233"/>
        <v>0</v>
      </c>
      <c r="FP170" s="65">
        <f t="shared" ca="1" si="233"/>
        <v>0</v>
      </c>
      <c r="FQ170" s="65">
        <f t="shared" ca="1" si="233"/>
        <v>0</v>
      </c>
      <c r="FR170" s="65">
        <f t="shared" ca="1" si="233"/>
        <v>0</v>
      </c>
      <c r="FS170" s="65">
        <f t="shared" ca="1" si="233"/>
        <v>0</v>
      </c>
      <c r="FT170" s="65">
        <f t="shared" ca="1" si="233"/>
        <v>0</v>
      </c>
      <c r="FU170" s="65">
        <f t="shared" ca="1" si="233"/>
        <v>0</v>
      </c>
      <c r="FV170" s="65">
        <f t="shared" ca="1" si="233"/>
        <v>0</v>
      </c>
      <c r="FW170" s="65">
        <f t="shared" ca="1" si="233"/>
        <v>0</v>
      </c>
      <c r="FX170" s="65">
        <f t="shared" ca="1" si="233"/>
        <v>0</v>
      </c>
      <c r="FY170" s="65">
        <f t="shared" ca="1" si="233"/>
        <v>0</v>
      </c>
      <c r="FZ170" s="65">
        <f t="shared" ca="1" si="233"/>
        <v>0</v>
      </c>
      <c r="GA170" s="65">
        <f t="shared" ca="1" si="248"/>
        <v>0</v>
      </c>
      <c r="GB170" s="65">
        <f t="shared" ca="1" si="248"/>
        <v>0</v>
      </c>
      <c r="GC170" s="65">
        <f t="shared" ca="1" si="248"/>
        <v>0</v>
      </c>
      <c r="GD170" s="65">
        <f t="shared" ca="1" si="248"/>
        <v>0</v>
      </c>
      <c r="GE170" s="65">
        <f t="shared" ca="1" si="248"/>
        <v>0</v>
      </c>
      <c r="GF170" s="65">
        <f t="shared" ca="1" si="248"/>
        <v>0</v>
      </c>
      <c r="GG170" s="65">
        <f t="shared" ca="1" si="248"/>
        <v>0</v>
      </c>
      <c r="GH170" s="65">
        <f t="shared" ca="1" si="248"/>
        <v>0</v>
      </c>
      <c r="GI170" s="65">
        <f t="shared" ca="1" si="248"/>
        <v>0</v>
      </c>
      <c r="GJ170" s="65">
        <f t="shared" ca="1" si="248"/>
        <v>0</v>
      </c>
      <c r="GK170" s="65">
        <f t="shared" ca="1" si="248"/>
        <v>0</v>
      </c>
      <c r="GL170" s="65">
        <f t="shared" ca="1" si="248"/>
        <v>0</v>
      </c>
      <c r="GM170" s="65">
        <f t="shared" ca="1" si="248"/>
        <v>0</v>
      </c>
      <c r="GN170" s="65">
        <f t="shared" ca="1" si="248"/>
        <v>0</v>
      </c>
      <c r="GO170" s="65">
        <f t="shared" ca="1" si="248"/>
        <v>0</v>
      </c>
      <c r="GP170" s="65">
        <f t="shared" ca="1" si="248"/>
        <v>0</v>
      </c>
      <c r="GQ170" s="65">
        <f t="shared" ca="1" si="240"/>
        <v>0</v>
      </c>
      <c r="GR170" s="65">
        <f t="shared" ca="1" si="240"/>
        <v>0</v>
      </c>
      <c r="GS170" s="65">
        <f t="shared" ca="1" si="240"/>
        <v>0</v>
      </c>
      <c r="GT170" s="65">
        <f t="shared" ca="1" si="240"/>
        <v>0</v>
      </c>
      <c r="GU170" s="65">
        <f t="shared" ca="1" si="240"/>
        <v>0</v>
      </c>
      <c r="GV170" s="65">
        <f t="shared" ca="1" si="240"/>
        <v>0</v>
      </c>
      <c r="GW170" s="65">
        <f t="shared" ca="1" si="240"/>
        <v>0</v>
      </c>
      <c r="GX170" s="65">
        <f t="shared" ca="1" si="240"/>
        <v>0</v>
      </c>
      <c r="GY170" s="65">
        <f t="shared" ca="1" si="240"/>
        <v>0</v>
      </c>
      <c r="GZ170" s="65">
        <f t="shared" ca="1" si="240"/>
        <v>0</v>
      </c>
      <c r="HA170" s="65">
        <f t="shared" ca="1" si="240"/>
        <v>0</v>
      </c>
      <c r="HB170" s="65">
        <f t="shared" ca="1" si="240"/>
        <v>0</v>
      </c>
      <c r="HC170" s="65">
        <f t="shared" ca="1" si="240"/>
        <v>0</v>
      </c>
      <c r="HD170" s="65">
        <f t="shared" ca="1" si="240"/>
        <v>0</v>
      </c>
      <c r="HE170" s="65">
        <f t="shared" ca="1" si="240"/>
        <v>0</v>
      </c>
      <c r="HF170" s="65">
        <f t="shared" ca="1" si="249"/>
        <v>0</v>
      </c>
      <c r="HG170" s="65">
        <f t="shared" ca="1" si="249"/>
        <v>0</v>
      </c>
      <c r="HH170" s="65">
        <f t="shared" ca="1" si="249"/>
        <v>0</v>
      </c>
      <c r="HI170" s="65">
        <f t="shared" ca="1" si="249"/>
        <v>0</v>
      </c>
      <c r="HJ170" s="65">
        <f t="shared" ca="1" si="249"/>
        <v>0</v>
      </c>
      <c r="HK170" s="65">
        <f t="shared" ca="1" si="249"/>
        <v>0</v>
      </c>
      <c r="HL170" s="65">
        <f t="shared" ca="1" si="249"/>
        <v>0</v>
      </c>
      <c r="HM170" s="65">
        <f t="shared" ca="1" si="249"/>
        <v>0</v>
      </c>
      <c r="HN170" s="65">
        <f t="shared" ca="1" si="249"/>
        <v>0</v>
      </c>
      <c r="HO170" s="65">
        <f t="shared" ca="1" si="249"/>
        <v>0</v>
      </c>
      <c r="HP170" s="65">
        <f t="shared" ca="1" si="249"/>
        <v>0</v>
      </c>
      <c r="HQ170" s="65">
        <f t="shared" ca="1" si="249"/>
        <v>0</v>
      </c>
      <c r="HR170" s="65">
        <f t="shared" ca="1" si="249"/>
        <v>0</v>
      </c>
      <c r="HS170" s="65">
        <f t="shared" ca="1" si="249"/>
        <v>0</v>
      </c>
      <c r="HT170" s="65">
        <f t="shared" ca="1" si="249"/>
        <v>0</v>
      </c>
      <c r="HU170" s="65">
        <f t="shared" ca="1" si="249"/>
        <v>0</v>
      </c>
      <c r="HV170" s="65">
        <f t="shared" ca="1" si="250"/>
        <v>0</v>
      </c>
      <c r="HW170" s="65">
        <f t="shared" ca="1" si="250"/>
        <v>0</v>
      </c>
      <c r="HX170" s="65">
        <f t="shared" ca="1" si="250"/>
        <v>0</v>
      </c>
      <c r="HY170" s="65">
        <f t="shared" ca="1" si="250"/>
        <v>0</v>
      </c>
      <c r="HZ170" s="65">
        <f t="shared" ca="1" si="250"/>
        <v>0</v>
      </c>
      <c r="IA170" s="65">
        <f t="shared" ca="1" si="250"/>
        <v>0</v>
      </c>
      <c r="IB170" s="65">
        <f t="shared" ca="1" si="250"/>
        <v>0</v>
      </c>
      <c r="IC170" s="65">
        <f t="shared" ca="1" si="250"/>
        <v>0</v>
      </c>
      <c r="ID170" s="65">
        <f t="shared" ca="1" si="250"/>
        <v>0</v>
      </c>
      <c r="IE170" s="65">
        <f t="shared" ca="1" si="250"/>
        <v>0</v>
      </c>
      <c r="IF170" s="65">
        <f t="shared" ca="1" si="250"/>
        <v>0</v>
      </c>
      <c r="IG170" s="65">
        <f t="shared" ca="1" si="250"/>
        <v>0</v>
      </c>
      <c r="IH170" s="65">
        <f t="shared" ca="1" si="250"/>
        <v>0</v>
      </c>
      <c r="II170" s="65">
        <f t="shared" ca="1" si="250"/>
        <v>0</v>
      </c>
      <c r="IJ170" s="65">
        <f t="shared" ca="1" si="250"/>
        <v>0</v>
      </c>
      <c r="IK170" s="65">
        <f t="shared" ca="1" si="250"/>
        <v>0</v>
      </c>
      <c r="IL170" s="65">
        <f t="shared" ca="1" si="251"/>
        <v>0</v>
      </c>
      <c r="IM170" s="65">
        <f t="shared" ca="1" si="251"/>
        <v>0</v>
      </c>
      <c r="IN170" s="65">
        <f t="shared" ca="1" si="251"/>
        <v>0</v>
      </c>
      <c r="IO170" s="65">
        <f t="shared" ca="1" si="251"/>
        <v>0</v>
      </c>
      <c r="IP170" s="65">
        <f t="shared" ca="1" si="251"/>
        <v>0</v>
      </c>
      <c r="IQ170" s="65">
        <f t="shared" ca="1" si="251"/>
        <v>0</v>
      </c>
      <c r="IR170" s="65">
        <f t="shared" ca="1" si="251"/>
        <v>0</v>
      </c>
      <c r="IS170" s="65">
        <f t="shared" ca="1" si="251"/>
        <v>0</v>
      </c>
      <c r="IT170" s="65">
        <f t="shared" ca="1" si="251"/>
        <v>0</v>
      </c>
      <c r="IU170" s="65">
        <f t="shared" ca="1" si="251"/>
        <v>0</v>
      </c>
      <c r="IV170" s="65">
        <f t="shared" ca="1" si="251"/>
        <v>0</v>
      </c>
      <c r="IW170" s="65">
        <f t="shared" ca="1" si="251"/>
        <v>0</v>
      </c>
      <c r="IX170" s="65">
        <f t="shared" ca="1" si="251"/>
        <v>0</v>
      </c>
      <c r="IY170" s="65">
        <f t="shared" ca="1" si="251"/>
        <v>0</v>
      </c>
      <c r="IZ170" s="65">
        <f t="shared" ca="1" si="251"/>
        <v>0</v>
      </c>
      <c r="JA170" s="65"/>
      <c r="JB170" s="65"/>
      <c r="JC170" s="65"/>
      <c r="JD170" s="65"/>
      <c r="JE170" s="65"/>
      <c r="JF170" s="65"/>
      <c r="JG170" s="65"/>
      <c r="JH170" s="65"/>
      <c r="JI170" s="65"/>
      <c r="JJ170" s="65"/>
      <c r="JK170" s="65"/>
      <c r="JL170" s="65"/>
      <c r="JM170" s="65"/>
      <c r="JN170" s="65"/>
      <c r="JO170" s="65"/>
      <c r="JP170" s="65"/>
      <c r="JQ170" s="65"/>
      <c r="JR170" s="65"/>
    </row>
    <row r="171" spans="1:278" x14ac:dyDescent="0.2">
      <c r="A171" s="64">
        <f t="shared" si="208"/>
        <v>162</v>
      </c>
      <c r="B171" s="65">
        <f t="shared" ca="1" si="206"/>
        <v>0</v>
      </c>
      <c r="C171" s="65">
        <f t="shared" ca="1" si="229"/>
        <v>0</v>
      </c>
      <c r="D171" s="65">
        <f t="shared" ca="1" si="230"/>
        <v>0</v>
      </c>
      <c r="E171" s="72">
        <f t="shared" ca="1" si="231"/>
        <v>0</v>
      </c>
      <c r="F171" s="67">
        <f t="shared" si="207"/>
        <v>0</v>
      </c>
      <c r="H171" s="72">
        <f t="shared" ca="1" si="209"/>
        <v>0</v>
      </c>
      <c r="I171" s="64">
        <f t="shared" ca="1" si="197"/>
        <v>169</v>
      </c>
      <c r="J171" s="67">
        <f t="shared" ca="1" si="212"/>
        <v>0</v>
      </c>
      <c r="K171" s="65">
        <f t="shared" ca="1" si="244"/>
        <v>0</v>
      </c>
      <c r="L171" s="65">
        <f t="shared" ca="1" si="244"/>
        <v>0</v>
      </c>
      <c r="M171" s="65">
        <f t="shared" ca="1" si="244"/>
        <v>0</v>
      </c>
      <c r="N171" s="65">
        <f t="shared" ca="1" si="244"/>
        <v>0</v>
      </c>
      <c r="O171" s="65">
        <f t="shared" ca="1" si="244"/>
        <v>0</v>
      </c>
      <c r="P171" s="65">
        <f t="shared" ca="1" si="244"/>
        <v>0</v>
      </c>
      <c r="Q171" s="65">
        <f t="shared" ca="1" si="244"/>
        <v>0</v>
      </c>
      <c r="R171" s="65">
        <f t="shared" ca="1" si="244"/>
        <v>0</v>
      </c>
      <c r="S171" s="65">
        <f t="shared" ca="1" si="244"/>
        <v>0</v>
      </c>
      <c r="T171" s="65">
        <f t="shared" ca="1" si="244"/>
        <v>0</v>
      </c>
      <c r="U171" s="65">
        <f t="shared" ca="1" si="244"/>
        <v>0</v>
      </c>
      <c r="V171" s="65">
        <f t="shared" ca="1" si="244"/>
        <v>0</v>
      </c>
      <c r="W171" s="65">
        <f t="shared" ca="1" si="244"/>
        <v>0</v>
      </c>
      <c r="X171" s="65">
        <f t="shared" ca="1" si="244"/>
        <v>0</v>
      </c>
      <c r="Y171" s="65">
        <f t="shared" ca="1" si="244"/>
        <v>0</v>
      </c>
      <c r="Z171" s="65">
        <f t="shared" ca="1" si="244"/>
        <v>0</v>
      </c>
      <c r="AA171" s="65">
        <f t="shared" ca="1" si="234"/>
        <v>0</v>
      </c>
      <c r="AB171" s="65">
        <f t="shared" ca="1" si="234"/>
        <v>0</v>
      </c>
      <c r="AC171" s="65">
        <f t="shared" ca="1" si="234"/>
        <v>0</v>
      </c>
      <c r="AD171" s="65">
        <f t="shared" ca="1" si="234"/>
        <v>0</v>
      </c>
      <c r="AE171" s="65">
        <f t="shared" ca="1" si="234"/>
        <v>0</v>
      </c>
      <c r="AF171" s="65">
        <f t="shared" ca="1" si="234"/>
        <v>0</v>
      </c>
      <c r="AG171" s="65">
        <f t="shared" ca="1" si="234"/>
        <v>0</v>
      </c>
      <c r="AH171" s="65">
        <f t="shared" ca="1" si="234"/>
        <v>0</v>
      </c>
      <c r="AI171" s="65">
        <f t="shared" ca="1" si="234"/>
        <v>0</v>
      </c>
      <c r="AJ171" s="65">
        <f t="shared" ca="1" si="234"/>
        <v>0</v>
      </c>
      <c r="AK171" s="65">
        <f t="shared" ca="1" si="234"/>
        <v>0</v>
      </c>
      <c r="AL171" s="65">
        <f t="shared" ca="1" si="234"/>
        <v>0</v>
      </c>
      <c r="AM171" s="65">
        <f t="shared" ca="1" si="234"/>
        <v>0</v>
      </c>
      <c r="AN171" s="65">
        <f t="shared" ca="1" si="234"/>
        <v>0</v>
      </c>
      <c r="AO171" s="65">
        <f t="shared" ca="1" si="234"/>
        <v>0</v>
      </c>
      <c r="AP171" s="65">
        <f t="shared" ca="1" si="235"/>
        <v>0</v>
      </c>
      <c r="AQ171" s="65">
        <f t="shared" ca="1" si="235"/>
        <v>0</v>
      </c>
      <c r="AR171" s="65">
        <f t="shared" ca="1" si="235"/>
        <v>0</v>
      </c>
      <c r="AS171" s="65">
        <f t="shared" ca="1" si="235"/>
        <v>0</v>
      </c>
      <c r="AT171" s="65">
        <f t="shared" ca="1" si="235"/>
        <v>0</v>
      </c>
      <c r="AU171" s="65">
        <f t="shared" ca="1" si="235"/>
        <v>0</v>
      </c>
      <c r="AV171" s="65">
        <f t="shared" ca="1" si="235"/>
        <v>0</v>
      </c>
      <c r="AW171" s="65">
        <f t="shared" ca="1" si="235"/>
        <v>0</v>
      </c>
      <c r="AX171" s="65">
        <f t="shared" ca="1" si="235"/>
        <v>0</v>
      </c>
      <c r="AY171" s="65">
        <f t="shared" ca="1" si="235"/>
        <v>0</v>
      </c>
      <c r="AZ171" s="65">
        <f t="shared" ca="1" si="235"/>
        <v>0</v>
      </c>
      <c r="BA171" s="65">
        <f t="shared" ca="1" si="235"/>
        <v>0</v>
      </c>
      <c r="BB171" s="65">
        <f t="shared" ca="1" si="235"/>
        <v>0</v>
      </c>
      <c r="BC171" s="65">
        <f t="shared" ca="1" si="235"/>
        <v>0</v>
      </c>
      <c r="BD171" s="65">
        <f t="shared" ca="1" si="235"/>
        <v>0</v>
      </c>
      <c r="BE171" s="65">
        <f t="shared" ca="1" si="235"/>
        <v>0</v>
      </c>
      <c r="BF171" s="65">
        <f t="shared" ca="1" si="232"/>
        <v>0</v>
      </c>
      <c r="BG171" s="65">
        <f t="shared" ca="1" si="232"/>
        <v>0</v>
      </c>
      <c r="BH171" s="65">
        <f t="shared" ca="1" si="232"/>
        <v>0</v>
      </c>
      <c r="BI171" s="65">
        <f t="shared" ca="1" si="232"/>
        <v>0</v>
      </c>
      <c r="BJ171" s="65">
        <f t="shared" ca="1" si="232"/>
        <v>0</v>
      </c>
      <c r="BK171" s="65">
        <f t="shared" ca="1" si="232"/>
        <v>0</v>
      </c>
      <c r="BL171" s="65">
        <f t="shared" ca="1" si="232"/>
        <v>0</v>
      </c>
      <c r="BM171" s="65">
        <f t="shared" ca="1" si="232"/>
        <v>0</v>
      </c>
      <c r="BN171" s="65">
        <f t="shared" ca="1" si="232"/>
        <v>0</v>
      </c>
      <c r="BO171" s="65">
        <f t="shared" ca="1" si="232"/>
        <v>0</v>
      </c>
      <c r="BP171" s="65">
        <f t="shared" ca="1" si="232"/>
        <v>0</v>
      </c>
      <c r="BQ171" s="65">
        <f t="shared" ca="1" si="232"/>
        <v>0</v>
      </c>
      <c r="BR171" s="65">
        <f t="shared" ca="1" si="232"/>
        <v>0</v>
      </c>
      <c r="BS171" s="65">
        <f t="shared" ca="1" si="232"/>
        <v>0</v>
      </c>
      <c r="BT171" s="65">
        <f t="shared" ca="1" si="232"/>
        <v>0</v>
      </c>
      <c r="BU171" s="65">
        <f t="shared" ca="1" si="245"/>
        <v>0</v>
      </c>
      <c r="BV171" s="65">
        <f t="shared" ca="1" si="245"/>
        <v>0</v>
      </c>
      <c r="BW171" s="65">
        <f t="shared" ca="1" si="245"/>
        <v>0</v>
      </c>
      <c r="BX171" s="65">
        <f t="shared" ca="1" si="245"/>
        <v>0</v>
      </c>
      <c r="BY171" s="65">
        <f t="shared" ca="1" si="245"/>
        <v>0</v>
      </c>
      <c r="BZ171" s="65">
        <f t="shared" ca="1" si="245"/>
        <v>0</v>
      </c>
      <c r="CA171" s="65">
        <f t="shared" ca="1" si="245"/>
        <v>0</v>
      </c>
      <c r="CB171" s="65">
        <f t="shared" ca="1" si="245"/>
        <v>0</v>
      </c>
      <c r="CC171" s="65">
        <f t="shared" ca="1" si="245"/>
        <v>0</v>
      </c>
      <c r="CD171" s="65">
        <f t="shared" ca="1" si="245"/>
        <v>0</v>
      </c>
      <c r="CE171" s="65">
        <f t="shared" ca="1" si="245"/>
        <v>0</v>
      </c>
      <c r="CF171" s="65">
        <f t="shared" ca="1" si="245"/>
        <v>0</v>
      </c>
      <c r="CG171" s="65">
        <f t="shared" ca="1" si="245"/>
        <v>0</v>
      </c>
      <c r="CH171" s="65">
        <f t="shared" ca="1" si="245"/>
        <v>0</v>
      </c>
      <c r="CI171" s="65">
        <f t="shared" ca="1" si="245"/>
        <v>0</v>
      </c>
      <c r="CJ171" s="65">
        <f t="shared" ca="1" si="245"/>
        <v>0</v>
      </c>
      <c r="CK171" s="65">
        <f t="shared" ca="1" si="236"/>
        <v>0</v>
      </c>
      <c r="CL171" s="65">
        <f t="shared" ca="1" si="236"/>
        <v>0</v>
      </c>
      <c r="CM171" s="65">
        <f t="shared" ca="1" si="236"/>
        <v>0</v>
      </c>
      <c r="CN171" s="65">
        <f t="shared" ca="1" si="236"/>
        <v>0</v>
      </c>
      <c r="CO171" s="65">
        <f t="shared" ca="1" si="236"/>
        <v>0</v>
      </c>
      <c r="CP171" s="65">
        <f t="shared" ca="1" si="236"/>
        <v>0</v>
      </c>
      <c r="CQ171" s="65">
        <f t="shared" ca="1" si="236"/>
        <v>0</v>
      </c>
      <c r="CR171" s="65">
        <f t="shared" ca="1" si="236"/>
        <v>0</v>
      </c>
      <c r="CS171" s="65">
        <f t="shared" ca="1" si="236"/>
        <v>0</v>
      </c>
      <c r="CT171" s="65">
        <f t="shared" ca="1" si="236"/>
        <v>0</v>
      </c>
      <c r="CU171" s="65">
        <f t="shared" ca="1" si="236"/>
        <v>0</v>
      </c>
      <c r="CV171" s="65">
        <f t="shared" ca="1" si="236"/>
        <v>0</v>
      </c>
      <c r="CW171" s="65">
        <f t="shared" ca="1" si="236"/>
        <v>0</v>
      </c>
      <c r="CX171" s="65">
        <f t="shared" ca="1" si="236"/>
        <v>0</v>
      </c>
      <c r="CY171" s="65">
        <f t="shared" ca="1" si="236"/>
        <v>0</v>
      </c>
      <c r="CZ171" s="65">
        <f t="shared" ca="1" si="246"/>
        <v>0</v>
      </c>
      <c r="DA171" s="65">
        <f t="shared" ca="1" si="246"/>
        <v>0</v>
      </c>
      <c r="DB171" s="65">
        <f t="shared" ca="1" si="246"/>
        <v>0</v>
      </c>
      <c r="DC171" s="65">
        <f t="shared" ca="1" si="246"/>
        <v>0</v>
      </c>
      <c r="DD171" s="65">
        <f t="shared" ca="1" si="246"/>
        <v>0</v>
      </c>
      <c r="DE171" s="65">
        <f t="shared" ca="1" si="246"/>
        <v>0</v>
      </c>
      <c r="DF171" s="65">
        <f t="shared" ca="1" si="246"/>
        <v>0</v>
      </c>
      <c r="DG171" s="65">
        <f t="shared" ca="1" si="246"/>
        <v>0</v>
      </c>
      <c r="DH171" s="65">
        <f t="shared" ca="1" si="246"/>
        <v>0</v>
      </c>
      <c r="DI171" s="65">
        <f t="shared" ca="1" si="246"/>
        <v>0</v>
      </c>
      <c r="DJ171" s="65">
        <f t="shared" ca="1" si="246"/>
        <v>0</v>
      </c>
      <c r="DK171" s="65">
        <f t="shared" ca="1" si="246"/>
        <v>0</v>
      </c>
      <c r="DL171" s="65">
        <f t="shared" ca="1" si="246"/>
        <v>0</v>
      </c>
      <c r="DM171" s="65">
        <f t="shared" ca="1" si="246"/>
        <v>0</v>
      </c>
      <c r="DN171" s="65">
        <f t="shared" ca="1" si="246"/>
        <v>0</v>
      </c>
      <c r="DO171" s="65">
        <f t="shared" ca="1" si="246"/>
        <v>0</v>
      </c>
      <c r="DP171" s="65">
        <f t="shared" ca="1" si="237"/>
        <v>0</v>
      </c>
      <c r="DQ171" s="65">
        <f t="shared" ca="1" si="237"/>
        <v>0</v>
      </c>
      <c r="DR171" s="65">
        <f t="shared" ca="1" si="237"/>
        <v>0</v>
      </c>
      <c r="DS171" s="65">
        <f t="shared" ca="1" si="237"/>
        <v>0</v>
      </c>
      <c r="DT171" s="65">
        <f t="shared" ca="1" si="237"/>
        <v>0</v>
      </c>
      <c r="DU171" s="65">
        <f t="shared" ca="1" si="237"/>
        <v>0</v>
      </c>
      <c r="DV171" s="65">
        <f t="shared" ca="1" si="237"/>
        <v>0</v>
      </c>
      <c r="DW171" s="65">
        <f t="shared" ca="1" si="237"/>
        <v>0</v>
      </c>
      <c r="DX171" s="65">
        <f t="shared" ca="1" si="237"/>
        <v>0</v>
      </c>
      <c r="DY171" s="65">
        <f t="shared" ca="1" si="237"/>
        <v>0</v>
      </c>
      <c r="DZ171" s="65">
        <f t="shared" ca="1" si="237"/>
        <v>0</v>
      </c>
      <c r="EA171" s="65">
        <f t="shared" ca="1" si="237"/>
        <v>0</v>
      </c>
      <c r="EB171" s="65">
        <f t="shared" ca="1" si="237"/>
        <v>0</v>
      </c>
      <c r="EC171" s="65">
        <f t="shared" ca="1" si="237"/>
        <v>0</v>
      </c>
      <c r="ED171" s="65">
        <f t="shared" ca="1" si="237"/>
        <v>0</v>
      </c>
      <c r="EE171" s="65">
        <f t="shared" ca="1" si="247"/>
        <v>0</v>
      </c>
      <c r="EF171" s="65">
        <f t="shared" ca="1" si="247"/>
        <v>0</v>
      </c>
      <c r="EG171" s="65">
        <f t="shared" ca="1" si="247"/>
        <v>0</v>
      </c>
      <c r="EH171" s="65">
        <f t="shared" ca="1" si="247"/>
        <v>0</v>
      </c>
      <c r="EI171" s="65">
        <f t="shared" ca="1" si="247"/>
        <v>0</v>
      </c>
      <c r="EJ171" s="65">
        <f t="shared" ca="1" si="247"/>
        <v>0</v>
      </c>
      <c r="EK171" s="65">
        <f t="shared" ca="1" si="247"/>
        <v>0</v>
      </c>
      <c r="EL171" s="65">
        <f t="shared" ca="1" si="247"/>
        <v>0</v>
      </c>
      <c r="EM171" s="65">
        <f t="shared" ca="1" si="247"/>
        <v>0</v>
      </c>
      <c r="EN171" s="65">
        <f t="shared" ca="1" si="247"/>
        <v>0</v>
      </c>
      <c r="EO171" s="65">
        <f t="shared" ca="1" si="247"/>
        <v>0</v>
      </c>
      <c r="EP171" s="65">
        <f t="shared" ca="1" si="247"/>
        <v>0</v>
      </c>
      <c r="EQ171" s="65">
        <f t="shared" ca="1" si="247"/>
        <v>0</v>
      </c>
      <c r="ER171" s="65">
        <f t="shared" ca="1" si="247"/>
        <v>0</v>
      </c>
      <c r="ES171" s="65">
        <f t="shared" ca="1" si="247"/>
        <v>0</v>
      </c>
      <c r="ET171" s="65">
        <f t="shared" ca="1" si="247"/>
        <v>0</v>
      </c>
      <c r="EU171" s="65">
        <f t="shared" ca="1" si="238"/>
        <v>0</v>
      </c>
      <c r="EV171" s="65">
        <f t="shared" ca="1" si="238"/>
        <v>0</v>
      </c>
      <c r="EW171" s="65">
        <f t="shared" ca="1" si="238"/>
        <v>0</v>
      </c>
      <c r="EX171" s="65">
        <f t="shared" ca="1" si="238"/>
        <v>0</v>
      </c>
      <c r="EY171" s="65">
        <f t="shared" ca="1" si="238"/>
        <v>0</v>
      </c>
      <c r="EZ171" s="65">
        <f t="shared" ca="1" si="238"/>
        <v>0</v>
      </c>
      <c r="FA171" s="65">
        <f t="shared" ca="1" si="238"/>
        <v>0</v>
      </c>
      <c r="FB171" s="65">
        <f t="shared" ca="1" si="238"/>
        <v>0</v>
      </c>
      <c r="FC171" s="65">
        <f t="shared" ca="1" si="238"/>
        <v>0</v>
      </c>
      <c r="FD171" s="65">
        <f t="shared" ca="1" si="238"/>
        <v>0</v>
      </c>
      <c r="FE171" s="65">
        <f t="shared" ca="1" si="239"/>
        <v>0</v>
      </c>
      <c r="FF171" s="65">
        <f t="shared" ca="1" si="239"/>
        <v>0</v>
      </c>
      <c r="FG171" s="65">
        <f t="shared" ca="1" si="239"/>
        <v>0</v>
      </c>
      <c r="FH171" s="65">
        <f t="shared" ca="1" si="239"/>
        <v>0</v>
      </c>
      <c r="FI171" s="65">
        <f t="shared" ca="1" si="239"/>
        <v>0</v>
      </c>
      <c r="FJ171" s="65">
        <f t="shared" ca="1" si="239"/>
        <v>0</v>
      </c>
      <c r="FK171" s="65">
        <f t="shared" ca="1" si="239"/>
        <v>0</v>
      </c>
      <c r="FL171" s="65">
        <f t="shared" ca="1" si="239"/>
        <v>0</v>
      </c>
      <c r="FM171" s="65">
        <f t="shared" ca="1" si="239"/>
        <v>0</v>
      </c>
      <c r="FN171" s="65">
        <f t="shared" ca="1" si="239"/>
        <v>0</v>
      </c>
      <c r="FO171" s="65">
        <f t="shared" ca="1" si="233"/>
        <v>0</v>
      </c>
      <c r="FP171" s="65">
        <f t="shared" ca="1" si="233"/>
        <v>0</v>
      </c>
      <c r="FQ171" s="65">
        <f t="shared" ca="1" si="233"/>
        <v>0</v>
      </c>
      <c r="FR171" s="65">
        <f t="shared" ca="1" si="233"/>
        <v>0</v>
      </c>
      <c r="FS171" s="65">
        <f t="shared" ca="1" si="233"/>
        <v>0</v>
      </c>
      <c r="FT171" s="65">
        <f t="shared" ca="1" si="233"/>
        <v>0</v>
      </c>
      <c r="FU171" s="65">
        <f t="shared" ca="1" si="233"/>
        <v>0</v>
      </c>
      <c r="FV171" s="65">
        <f t="shared" ca="1" si="233"/>
        <v>0</v>
      </c>
      <c r="FW171" s="65">
        <f t="shared" ca="1" si="233"/>
        <v>0</v>
      </c>
      <c r="FX171" s="65">
        <f t="shared" ca="1" si="233"/>
        <v>0</v>
      </c>
      <c r="FY171" s="65">
        <f t="shared" ca="1" si="233"/>
        <v>0</v>
      </c>
      <c r="FZ171" s="65">
        <f t="shared" ca="1" si="233"/>
        <v>0</v>
      </c>
      <c r="GA171" s="65">
        <f t="shared" ca="1" si="248"/>
        <v>0</v>
      </c>
      <c r="GB171" s="65">
        <f t="shared" ca="1" si="248"/>
        <v>0</v>
      </c>
      <c r="GC171" s="65">
        <f t="shared" ca="1" si="248"/>
        <v>0</v>
      </c>
      <c r="GD171" s="65">
        <f t="shared" ca="1" si="248"/>
        <v>0</v>
      </c>
      <c r="GE171" s="65">
        <f t="shared" ca="1" si="248"/>
        <v>0</v>
      </c>
      <c r="GF171" s="65">
        <f t="shared" ca="1" si="248"/>
        <v>0</v>
      </c>
      <c r="GG171" s="65">
        <f t="shared" ca="1" si="248"/>
        <v>0</v>
      </c>
      <c r="GH171" s="65">
        <f t="shared" ca="1" si="248"/>
        <v>0</v>
      </c>
      <c r="GI171" s="65">
        <f t="shared" ca="1" si="248"/>
        <v>0</v>
      </c>
      <c r="GJ171" s="65">
        <f t="shared" ca="1" si="248"/>
        <v>0</v>
      </c>
      <c r="GK171" s="65">
        <f t="shared" ca="1" si="248"/>
        <v>0</v>
      </c>
      <c r="GL171" s="65">
        <f t="shared" ca="1" si="248"/>
        <v>0</v>
      </c>
      <c r="GM171" s="65">
        <f t="shared" ca="1" si="248"/>
        <v>0</v>
      </c>
      <c r="GN171" s="65">
        <f t="shared" ca="1" si="248"/>
        <v>0</v>
      </c>
      <c r="GO171" s="65">
        <f t="shared" ca="1" si="248"/>
        <v>0</v>
      </c>
      <c r="GP171" s="65">
        <f t="shared" ca="1" si="248"/>
        <v>0</v>
      </c>
      <c r="GQ171" s="65">
        <f t="shared" ca="1" si="240"/>
        <v>0</v>
      </c>
      <c r="GR171" s="65">
        <f t="shared" ca="1" si="240"/>
        <v>0</v>
      </c>
      <c r="GS171" s="65">
        <f t="shared" ca="1" si="240"/>
        <v>0</v>
      </c>
      <c r="GT171" s="65">
        <f t="shared" ca="1" si="240"/>
        <v>0</v>
      </c>
      <c r="GU171" s="65">
        <f t="shared" ca="1" si="240"/>
        <v>0</v>
      </c>
      <c r="GV171" s="65">
        <f t="shared" ca="1" si="240"/>
        <v>0</v>
      </c>
      <c r="GW171" s="65">
        <f t="shared" ca="1" si="240"/>
        <v>0</v>
      </c>
      <c r="GX171" s="65">
        <f t="shared" ca="1" si="240"/>
        <v>0</v>
      </c>
      <c r="GY171" s="65">
        <f t="shared" ca="1" si="240"/>
        <v>0</v>
      </c>
      <c r="GZ171" s="65">
        <f t="shared" ca="1" si="240"/>
        <v>0</v>
      </c>
      <c r="HA171" s="65">
        <f t="shared" ca="1" si="240"/>
        <v>0</v>
      </c>
      <c r="HB171" s="65">
        <f t="shared" ca="1" si="240"/>
        <v>0</v>
      </c>
      <c r="HC171" s="65">
        <f t="shared" ca="1" si="240"/>
        <v>0</v>
      </c>
      <c r="HD171" s="65">
        <f t="shared" ca="1" si="240"/>
        <v>0</v>
      </c>
      <c r="HE171" s="65">
        <f t="shared" ca="1" si="240"/>
        <v>0</v>
      </c>
      <c r="HF171" s="65">
        <f t="shared" ca="1" si="249"/>
        <v>0</v>
      </c>
      <c r="HG171" s="65">
        <f t="shared" ca="1" si="249"/>
        <v>0</v>
      </c>
      <c r="HH171" s="65">
        <f t="shared" ca="1" si="249"/>
        <v>0</v>
      </c>
      <c r="HI171" s="65">
        <f t="shared" ca="1" si="249"/>
        <v>0</v>
      </c>
      <c r="HJ171" s="65">
        <f t="shared" ca="1" si="249"/>
        <v>0</v>
      </c>
      <c r="HK171" s="65">
        <f t="shared" ca="1" si="249"/>
        <v>0</v>
      </c>
      <c r="HL171" s="65">
        <f t="shared" ca="1" si="249"/>
        <v>0</v>
      </c>
      <c r="HM171" s="65">
        <f t="shared" ca="1" si="249"/>
        <v>0</v>
      </c>
      <c r="HN171" s="65">
        <f t="shared" ca="1" si="249"/>
        <v>0</v>
      </c>
      <c r="HO171" s="65">
        <f t="shared" ca="1" si="249"/>
        <v>0</v>
      </c>
      <c r="HP171" s="65">
        <f t="shared" ca="1" si="249"/>
        <v>0</v>
      </c>
      <c r="HQ171" s="65">
        <f t="shared" ca="1" si="249"/>
        <v>0</v>
      </c>
      <c r="HR171" s="65">
        <f t="shared" ca="1" si="249"/>
        <v>0</v>
      </c>
      <c r="HS171" s="65">
        <f t="shared" ca="1" si="249"/>
        <v>0</v>
      </c>
      <c r="HT171" s="65">
        <f t="shared" ca="1" si="249"/>
        <v>0</v>
      </c>
      <c r="HU171" s="65">
        <f t="shared" ca="1" si="249"/>
        <v>0</v>
      </c>
      <c r="HV171" s="65">
        <f t="shared" ca="1" si="250"/>
        <v>0</v>
      </c>
      <c r="HW171" s="65">
        <f t="shared" ca="1" si="250"/>
        <v>0</v>
      </c>
      <c r="HX171" s="65">
        <f t="shared" ca="1" si="250"/>
        <v>0</v>
      </c>
      <c r="HY171" s="65">
        <f t="shared" ca="1" si="250"/>
        <v>0</v>
      </c>
      <c r="HZ171" s="65">
        <f t="shared" ca="1" si="250"/>
        <v>0</v>
      </c>
      <c r="IA171" s="65">
        <f t="shared" ca="1" si="250"/>
        <v>0</v>
      </c>
      <c r="IB171" s="65">
        <f t="shared" ca="1" si="250"/>
        <v>0</v>
      </c>
      <c r="IC171" s="65">
        <f t="shared" ca="1" si="250"/>
        <v>0</v>
      </c>
      <c r="ID171" s="65">
        <f t="shared" ca="1" si="250"/>
        <v>0</v>
      </c>
      <c r="IE171" s="65">
        <f t="shared" ca="1" si="250"/>
        <v>0</v>
      </c>
      <c r="IF171" s="65">
        <f t="shared" ca="1" si="250"/>
        <v>0</v>
      </c>
      <c r="IG171" s="65">
        <f t="shared" ca="1" si="250"/>
        <v>0</v>
      </c>
      <c r="IH171" s="65">
        <f t="shared" ca="1" si="250"/>
        <v>0</v>
      </c>
      <c r="II171" s="65">
        <f t="shared" ca="1" si="250"/>
        <v>0</v>
      </c>
      <c r="IJ171" s="65">
        <f t="shared" ca="1" si="250"/>
        <v>0</v>
      </c>
      <c r="IK171" s="65">
        <f t="shared" ca="1" si="250"/>
        <v>0</v>
      </c>
      <c r="IL171" s="65">
        <f t="shared" ca="1" si="251"/>
        <v>0</v>
      </c>
      <c r="IM171" s="65">
        <f t="shared" ca="1" si="251"/>
        <v>0</v>
      </c>
      <c r="IN171" s="65">
        <f t="shared" ca="1" si="251"/>
        <v>0</v>
      </c>
      <c r="IO171" s="65">
        <f t="shared" ca="1" si="251"/>
        <v>0</v>
      </c>
      <c r="IP171" s="65">
        <f t="shared" ca="1" si="251"/>
        <v>0</v>
      </c>
      <c r="IQ171" s="65">
        <f t="shared" ca="1" si="251"/>
        <v>0</v>
      </c>
      <c r="IR171" s="65">
        <f t="shared" ca="1" si="251"/>
        <v>0</v>
      </c>
      <c r="IS171" s="65">
        <f t="shared" ca="1" si="251"/>
        <v>0</v>
      </c>
      <c r="IT171" s="65">
        <f t="shared" ca="1" si="251"/>
        <v>0</v>
      </c>
      <c r="IU171" s="65">
        <f t="shared" ca="1" si="251"/>
        <v>0</v>
      </c>
      <c r="IV171" s="65">
        <f t="shared" ca="1" si="251"/>
        <v>0</v>
      </c>
      <c r="IW171" s="65">
        <f t="shared" ca="1" si="251"/>
        <v>0</v>
      </c>
      <c r="IX171" s="65">
        <f t="shared" ca="1" si="251"/>
        <v>0</v>
      </c>
      <c r="IY171" s="65">
        <f t="shared" ca="1" si="251"/>
        <v>0</v>
      </c>
      <c r="IZ171" s="65">
        <f t="shared" ca="1" si="251"/>
        <v>0</v>
      </c>
      <c r="JA171" s="65"/>
      <c r="JB171" s="65"/>
      <c r="JC171" s="65"/>
      <c r="JD171" s="65"/>
      <c r="JE171" s="65"/>
      <c r="JF171" s="65"/>
      <c r="JG171" s="65"/>
      <c r="JH171" s="65"/>
      <c r="JI171" s="65"/>
      <c r="JJ171" s="65"/>
      <c r="JK171" s="65"/>
      <c r="JL171" s="65"/>
      <c r="JM171" s="65"/>
      <c r="JN171" s="65"/>
      <c r="JO171" s="65"/>
      <c r="JP171" s="65"/>
      <c r="JQ171" s="65"/>
      <c r="JR171" s="65"/>
    </row>
    <row r="172" spans="1:278" x14ac:dyDescent="0.2">
      <c r="A172" s="64">
        <f t="shared" si="208"/>
        <v>163</v>
      </c>
      <c r="B172" s="65">
        <f t="shared" ca="1" si="206"/>
        <v>0</v>
      </c>
      <c r="C172" s="65">
        <f t="shared" ca="1" si="229"/>
        <v>0</v>
      </c>
      <c r="D172" s="65">
        <f t="shared" ca="1" si="230"/>
        <v>0</v>
      </c>
      <c r="E172" s="72">
        <f t="shared" ca="1" si="231"/>
        <v>0</v>
      </c>
      <c r="F172" s="67">
        <f t="shared" si="207"/>
        <v>0</v>
      </c>
      <c r="H172" s="72">
        <f t="shared" ca="1" si="209"/>
        <v>0</v>
      </c>
      <c r="I172" s="64">
        <f t="shared" ca="1" si="197"/>
        <v>170</v>
      </c>
      <c r="J172" s="67">
        <f t="shared" ca="1" si="212"/>
        <v>0</v>
      </c>
      <c r="K172" s="65">
        <f t="shared" ca="1" si="244"/>
        <v>0</v>
      </c>
      <c r="L172" s="65">
        <f t="shared" ca="1" si="244"/>
        <v>0</v>
      </c>
      <c r="M172" s="65">
        <f t="shared" ca="1" si="244"/>
        <v>0</v>
      </c>
      <c r="N172" s="65">
        <f t="shared" ca="1" si="244"/>
        <v>0</v>
      </c>
      <c r="O172" s="65">
        <f t="shared" ca="1" si="244"/>
        <v>0</v>
      </c>
      <c r="P172" s="65">
        <f t="shared" ca="1" si="244"/>
        <v>0</v>
      </c>
      <c r="Q172" s="65">
        <f t="shared" ca="1" si="244"/>
        <v>0</v>
      </c>
      <c r="R172" s="65">
        <f t="shared" ca="1" si="244"/>
        <v>0</v>
      </c>
      <c r="S172" s="65">
        <f t="shared" ca="1" si="244"/>
        <v>0</v>
      </c>
      <c r="T172" s="65">
        <f t="shared" ca="1" si="244"/>
        <v>0</v>
      </c>
      <c r="U172" s="65">
        <f t="shared" ca="1" si="244"/>
        <v>0</v>
      </c>
      <c r="V172" s="65">
        <f t="shared" ca="1" si="244"/>
        <v>0</v>
      </c>
      <c r="W172" s="65">
        <f t="shared" ca="1" si="244"/>
        <v>0</v>
      </c>
      <c r="X172" s="65">
        <f t="shared" ca="1" si="244"/>
        <v>0</v>
      </c>
      <c r="Y172" s="65">
        <f t="shared" ca="1" si="244"/>
        <v>0</v>
      </c>
      <c r="Z172" s="65">
        <f t="shared" ca="1" si="244"/>
        <v>0</v>
      </c>
      <c r="AA172" s="65">
        <f t="shared" ca="1" si="234"/>
        <v>0</v>
      </c>
      <c r="AB172" s="65">
        <f t="shared" ca="1" si="234"/>
        <v>0</v>
      </c>
      <c r="AC172" s="65">
        <f t="shared" ca="1" si="234"/>
        <v>0</v>
      </c>
      <c r="AD172" s="65">
        <f t="shared" ca="1" si="234"/>
        <v>0</v>
      </c>
      <c r="AE172" s="65">
        <f t="shared" ca="1" si="234"/>
        <v>0</v>
      </c>
      <c r="AF172" s="65">
        <f t="shared" ca="1" si="234"/>
        <v>0</v>
      </c>
      <c r="AG172" s="65">
        <f t="shared" ca="1" si="234"/>
        <v>0</v>
      </c>
      <c r="AH172" s="65">
        <f t="shared" ca="1" si="234"/>
        <v>0</v>
      </c>
      <c r="AI172" s="65">
        <f t="shared" ca="1" si="234"/>
        <v>0</v>
      </c>
      <c r="AJ172" s="65">
        <f t="shared" ca="1" si="234"/>
        <v>0</v>
      </c>
      <c r="AK172" s="65">
        <f t="shared" ca="1" si="234"/>
        <v>0</v>
      </c>
      <c r="AL172" s="65">
        <f t="shared" ca="1" si="234"/>
        <v>0</v>
      </c>
      <c r="AM172" s="65">
        <f t="shared" ca="1" si="234"/>
        <v>0</v>
      </c>
      <c r="AN172" s="65">
        <f t="shared" ca="1" si="234"/>
        <v>0</v>
      </c>
      <c r="AO172" s="65">
        <f t="shared" ca="1" si="234"/>
        <v>0</v>
      </c>
      <c r="AP172" s="65">
        <f t="shared" ca="1" si="235"/>
        <v>0</v>
      </c>
      <c r="AQ172" s="65">
        <f t="shared" ca="1" si="235"/>
        <v>0</v>
      </c>
      <c r="AR172" s="65">
        <f t="shared" ca="1" si="235"/>
        <v>0</v>
      </c>
      <c r="AS172" s="65">
        <f t="shared" ca="1" si="235"/>
        <v>0</v>
      </c>
      <c r="AT172" s="65">
        <f t="shared" ca="1" si="235"/>
        <v>0</v>
      </c>
      <c r="AU172" s="65">
        <f t="shared" ca="1" si="235"/>
        <v>0</v>
      </c>
      <c r="AV172" s="65">
        <f t="shared" ca="1" si="235"/>
        <v>0</v>
      </c>
      <c r="AW172" s="65">
        <f t="shared" ca="1" si="235"/>
        <v>0</v>
      </c>
      <c r="AX172" s="65">
        <f t="shared" ca="1" si="235"/>
        <v>0</v>
      </c>
      <c r="AY172" s="65">
        <f t="shared" ca="1" si="235"/>
        <v>0</v>
      </c>
      <c r="AZ172" s="65">
        <f t="shared" ca="1" si="235"/>
        <v>0</v>
      </c>
      <c r="BA172" s="65">
        <f t="shared" ca="1" si="235"/>
        <v>0</v>
      </c>
      <c r="BB172" s="65">
        <f t="shared" ca="1" si="235"/>
        <v>0</v>
      </c>
      <c r="BC172" s="65">
        <f t="shared" ca="1" si="235"/>
        <v>0</v>
      </c>
      <c r="BD172" s="65">
        <f t="shared" ca="1" si="235"/>
        <v>0</v>
      </c>
      <c r="BE172" s="65">
        <f t="shared" ca="1" si="235"/>
        <v>0</v>
      </c>
      <c r="BF172" s="65">
        <f t="shared" ca="1" si="232"/>
        <v>0</v>
      </c>
      <c r="BG172" s="65">
        <f t="shared" ca="1" si="232"/>
        <v>0</v>
      </c>
      <c r="BH172" s="65">
        <f t="shared" ca="1" si="232"/>
        <v>0</v>
      </c>
      <c r="BI172" s="65">
        <f t="shared" ca="1" si="232"/>
        <v>0</v>
      </c>
      <c r="BJ172" s="65">
        <f t="shared" ca="1" si="232"/>
        <v>0</v>
      </c>
      <c r="BK172" s="65">
        <f t="shared" ca="1" si="232"/>
        <v>0</v>
      </c>
      <c r="BL172" s="65">
        <f t="shared" ca="1" si="232"/>
        <v>0</v>
      </c>
      <c r="BM172" s="65">
        <f t="shared" ca="1" si="232"/>
        <v>0</v>
      </c>
      <c r="BN172" s="65">
        <f t="shared" ca="1" si="232"/>
        <v>0</v>
      </c>
      <c r="BO172" s="65">
        <f t="shared" ca="1" si="232"/>
        <v>0</v>
      </c>
      <c r="BP172" s="65">
        <f t="shared" ca="1" si="232"/>
        <v>0</v>
      </c>
      <c r="BQ172" s="65">
        <f t="shared" ca="1" si="232"/>
        <v>0</v>
      </c>
      <c r="BR172" s="65">
        <f t="shared" ca="1" si="232"/>
        <v>0</v>
      </c>
      <c r="BS172" s="65">
        <f t="shared" ca="1" si="232"/>
        <v>0</v>
      </c>
      <c r="BT172" s="65">
        <f t="shared" ca="1" si="232"/>
        <v>0</v>
      </c>
      <c r="BU172" s="65">
        <f t="shared" ca="1" si="245"/>
        <v>0</v>
      </c>
      <c r="BV172" s="65">
        <f t="shared" ca="1" si="245"/>
        <v>0</v>
      </c>
      <c r="BW172" s="65">
        <f t="shared" ca="1" si="245"/>
        <v>0</v>
      </c>
      <c r="BX172" s="65">
        <f t="shared" ca="1" si="245"/>
        <v>0</v>
      </c>
      <c r="BY172" s="65">
        <f t="shared" ca="1" si="245"/>
        <v>0</v>
      </c>
      <c r="BZ172" s="65">
        <f t="shared" ca="1" si="245"/>
        <v>0</v>
      </c>
      <c r="CA172" s="65">
        <f t="shared" ca="1" si="245"/>
        <v>0</v>
      </c>
      <c r="CB172" s="65">
        <f t="shared" ca="1" si="245"/>
        <v>0</v>
      </c>
      <c r="CC172" s="65">
        <f t="shared" ca="1" si="245"/>
        <v>0</v>
      </c>
      <c r="CD172" s="65">
        <f t="shared" ca="1" si="245"/>
        <v>0</v>
      </c>
      <c r="CE172" s="65">
        <f t="shared" ca="1" si="245"/>
        <v>0</v>
      </c>
      <c r="CF172" s="65">
        <f t="shared" ca="1" si="245"/>
        <v>0</v>
      </c>
      <c r="CG172" s="65">
        <f t="shared" ca="1" si="245"/>
        <v>0</v>
      </c>
      <c r="CH172" s="65">
        <f t="shared" ca="1" si="245"/>
        <v>0</v>
      </c>
      <c r="CI172" s="65">
        <f t="shared" ca="1" si="245"/>
        <v>0</v>
      </c>
      <c r="CJ172" s="65">
        <f t="shared" ca="1" si="245"/>
        <v>0</v>
      </c>
      <c r="CK172" s="65">
        <f t="shared" ca="1" si="236"/>
        <v>0</v>
      </c>
      <c r="CL172" s="65">
        <f t="shared" ca="1" si="236"/>
        <v>0</v>
      </c>
      <c r="CM172" s="65">
        <f t="shared" ca="1" si="236"/>
        <v>0</v>
      </c>
      <c r="CN172" s="65">
        <f t="shared" ca="1" si="236"/>
        <v>0</v>
      </c>
      <c r="CO172" s="65">
        <f t="shared" ca="1" si="236"/>
        <v>0</v>
      </c>
      <c r="CP172" s="65">
        <f t="shared" ca="1" si="236"/>
        <v>0</v>
      </c>
      <c r="CQ172" s="65">
        <f t="shared" ca="1" si="236"/>
        <v>0</v>
      </c>
      <c r="CR172" s="65">
        <f t="shared" ca="1" si="236"/>
        <v>0</v>
      </c>
      <c r="CS172" s="65">
        <f t="shared" ca="1" si="236"/>
        <v>0</v>
      </c>
      <c r="CT172" s="65">
        <f t="shared" ca="1" si="236"/>
        <v>0</v>
      </c>
      <c r="CU172" s="65">
        <f t="shared" ca="1" si="236"/>
        <v>0</v>
      </c>
      <c r="CV172" s="65">
        <f t="shared" ca="1" si="236"/>
        <v>0</v>
      </c>
      <c r="CW172" s="65">
        <f t="shared" ca="1" si="236"/>
        <v>0</v>
      </c>
      <c r="CX172" s="65">
        <f t="shared" ca="1" si="236"/>
        <v>0</v>
      </c>
      <c r="CY172" s="65">
        <f t="shared" ca="1" si="236"/>
        <v>0</v>
      </c>
      <c r="CZ172" s="65">
        <f t="shared" ca="1" si="246"/>
        <v>0</v>
      </c>
      <c r="DA172" s="65">
        <f t="shared" ca="1" si="246"/>
        <v>0</v>
      </c>
      <c r="DB172" s="65">
        <f t="shared" ca="1" si="246"/>
        <v>0</v>
      </c>
      <c r="DC172" s="65">
        <f t="shared" ca="1" si="246"/>
        <v>0</v>
      </c>
      <c r="DD172" s="65">
        <f t="shared" ca="1" si="246"/>
        <v>0</v>
      </c>
      <c r="DE172" s="65">
        <f t="shared" ca="1" si="246"/>
        <v>0</v>
      </c>
      <c r="DF172" s="65">
        <f t="shared" ca="1" si="246"/>
        <v>0</v>
      </c>
      <c r="DG172" s="65">
        <f t="shared" ca="1" si="246"/>
        <v>0</v>
      </c>
      <c r="DH172" s="65">
        <f t="shared" ca="1" si="246"/>
        <v>0</v>
      </c>
      <c r="DI172" s="65">
        <f t="shared" ca="1" si="246"/>
        <v>0</v>
      </c>
      <c r="DJ172" s="65">
        <f t="shared" ca="1" si="246"/>
        <v>0</v>
      </c>
      <c r="DK172" s="65">
        <f t="shared" ca="1" si="246"/>
        <v>0</v>
      </c>
      <c r="DL172" s="65">
        <f t="shared" ca="1" si="246"/>
        <v>0</v>
      </c>
      <c r="DM172" s="65">
        <f t="shared" ca="1" si="246"/>
        <v>0</v>
      </c>
      <c r="DN172" s="65">
        <f t="shared" ca="1" si="246"/>
        <v>0</v>
      </c>
      <c r="DO172" s="65">
        <f t="shared" ca="1" si="246"/>
        <v>0</v>
      </c>
      <c r="DP172" s="65">
        <f t="shared" ca="1" si="237"/>
        <v>0</v>
      </c>
      <c r="DQ172" s="65">
        <f t="shared" ca="1" si="237"/>
        <v>0</v>
      </c>
      <c r="DR172" s="65">
        <f t="shared" ca="1" si="237"/>
        <v>0</v>
      </c>
      <c r="DS172" s="65">
        <f t="shared" ca="1" si="237"/>
        <v>0</v>
      </c>
      <c r="DT172" s="65">
        <f t="shared" ca="1" si="237"/>
        <v>0</v>
      </c>
      <c r="DU172" s="65">
        <f t="shared" ca="1" si="237"/>
        <v>0</v>
      </c>
      <c r="DV172" s="65">
        <f t="shared" ca="1" si="237"/>
        <v>0</v>
      </c>
      <c r="DW172" s="65">
        <f t="shared" ca="1" si="237"/>
        <v>0</v>
      </c>
      <c r="DX172" s="65">
        <f t="shared" ca="1" si="237"/>
        <v>0</v>
      </c>
      <c r="DY172" s="65">
        <f t="shared" ca="1" si="237"/>
        <v>0</v>
      </c>
      <c r="DZ172" s="65">
        <f t="shared" ca="1" si="237"/>
        <v>0</v>
      </c>
      <c r="EA172" s="65">
        <f t="shared" ca="1" si="237"/>
        <v>0</v>
      </c>
      <c r="EB172" s="65">
        <f t="shared" ca="1" si="237"/>
        <v>0</v>
      </c>
      <c r="EC172" s="65">
        <f t="shared" ca="1" si="237"/>
        <v>0</v>
      </c>
      <c r="ED172" s="65">
        <f t="shared" ca="1" si="237"/>
        <v>0</v>
      </c>
      <c r="EE172" s="65">
        <f t="shared" ca="1" si="247"/>
        <v>0</v>
      </c>
      <c r="EF172" s="65">
        <f t="shared" ca="1" si="247"/>
        <v>0</v>
      </c>
      <c r="EG172" s="65">
        <f t="shared" ca="1" si="247"/>
        <v>0</v>
      </c>
      <c r="EH172" s="65">
        <f t="shared" ca="1" si="247"/>
        <v>0</v>
      </c>
      <c r="EI172" s="65">
        <f t="shared" ca="1" si="247"/>
        <v>0</v>
      </c>
      <c r="EJ172" s="65">
        <f t="shared" ca="1" si="247"/>
        <v>0</v>
      </c>
      <c r="EK172" s="65">
        <f t="shared" ca="1" si="247"/>
        <v>0</v>
      </c>
      <c r="EL172" s="65">
        <f t="shared" ca="1" si="247"/>
        <v>0</v>
      </c>
      <c r="EM172" s="65">
        <f t="shared" ca="1" si="247"/>
        <v>0</v>
      </c>
      <c r="EN172" s="65">
        <f t="shared" ca="1" si="247"/>
        <v>0</v>
      </c>
      <c r="EO172" s="65">
        <f t="shared" ca="1" si="247"/>
        <v>0</v>
      </c>
      <c r="EP172" s="65">
        <f t="shared" ca="1" si="247"/>
        <v>0</v>
      </c>
      <c r="EQ172" s="65">
        <f t="shared" ca="1" si="247"/>
        <v>0</v>
      </c>
      <c r="ER172" s="65">
        <f t="shared" ca="1" si="247"/>
        <v>0</v>
      </c>
      <c r="ES172" s="65">
        <f t="shared" ca="1" si="247"/>
        <v>0</v>
      </c>
      <c r="ET172" s="65">
        <f t="shared" ca="1" si="247"/>
        <v>0</v>
      </c>
      <c r="EU172" s="65">
        <f t="shared" ca="1" si="238"/>
        <v>0</v>
      </c>
      <c r="EV172" s="65">
        <f t="shared" ca="1" si="238"/>
        <v>0</v>
      </c>
      <c r="EW172" s="65">
        <f t="shared" ca="1" si="238"/>
        <v>0</v>
      </c>
      <c r="EX172" s="65">
        <f t="shared" ca="1" si="238"/>
        <v>0</v>
      </c>
      <c r="EY172" s="65">
        <f t="shared" ca="1" si="238"/>
        <v>0</v>
      </c>
      <c r="EZ172" s="65">
        <f t="shared" ca="1" si="238"/>
        <v>0</v>
      </c>
      <c r="FA172" s="65">
        <f t="shared" ca="1" si="238"/>
        <v>0</v>
      </c>
      <c r="FB172" s="65">
        <f t="shared" ca="1" si="238"/>
        <v>0</v>
      </c>
      <c r="FC172" s="65">
        <f t="shared" ca="1" si="238"/>
        <v>0</v>
      </c>
      <c r="FD172" s="65">
        <f t="shared" ca="1" si="238"/>
        <v>0</v>
      </c>
      <c r="FE172" s="65">
        <f t="shared" ca="1" si="239"/>
        <v>0</v>
      </c>
      <c r="FF172" s="65">
        <f t="shared" ca="1" si="239"/>
        <v>0</v>
      </c>
      <c r="FG172" s="65">
        <f t="shared" ca="1" si="239"/>
        <v>0</v>
      </c>
      <c r="FH172" s="65">
        <f t="shared" ca="1" si="239"/>
        <v>0</v>
      </c>
      <c r="FI172" s="65">
        <f t="shared" ca="1" si="239"/>
        <v>0</v>
      </c>
      <c r="FJ172" s="65">
        <f t="shared" ca="1" si="239"/>
        <v>0</v>
      </c>
      <c r="FK172" s="65">
        <f t="shared" ca="1" si="239"/>
        <v>0</v>
      </c>
      <c r="FL172" s="65">
        <f t="shared" ca="1" si="239"/>
        <v>0</v>
      </c>
      <c r="FM172" s="65">
        <f t="shared" ca="1" si="239"/>
        <v>0</v>
      </c>
      <c r="FN172" s="65">
        <f t="shared" ca="1" si="239"/>
        <v>0</v>
      </c>
      <c r="FO172" s="65">
        <f t="shared" ca="1" si="233"/>
        <v>0</v>
      </c>
      <c r="FP172" s="65">
        <f t="shared" ca="1" si="233"/>
        <v>0</v>
      </c>
      <c r="FQ172" s="65">
        <f t="shared" ca="1" si="233"/>
        <v>0</v>
      </c>
      <c r="FR172" s="65">
        <f t="shared" ca="1" si="233"/>
        <v>0</v>
      </c>
      <c r="FS172" s="65">
        <f t="shared" ca="1" si="233"/>
        <v>0</v>
      </c>
      <c r="FT172" s="65">
        <f t="shared" ca="1" si="233"/>
        <v>0</v>
      </c>
      <c r="FU172" s="65">
        <f t="shared" ca="1" si="233"/>
        <v>0</v>
      </c>
      <c r="FV172" s="65">
        <f t="shared" ca="1" si="233"/>
        <v>0</v>
      </c>
      <c r="FW172" s="65">
        <f t="shared" ca="1" si="233"/>
        <v>0</v>
      </c>
      <c r="FX172" s="65">
        <f t="shared" ca="1" si="233"/>
        <v>0</v>
      </c>
      <c r="FY172" s="65">
        <f t="shared" ca="1" si="233"/>
        <v>0</v>
      </c>
      <c r="FZ172" s="65">
        <f t="shared" ca="1" si="233"/>
        <v>0</v>
      </c>
      <c r="GA172" s="65">
        <f t="shared" ca="1" si="248"/>
        <v>0</v>
      </c>
      <c r="GB172" s="65">
        <f t="shared" ca="1" si="248"/>
        <v>0</v>
      </c>
      <c r="GC172" s="65">
        <f t="shared" ca="1" si="248"/>
        <v>0</v>
      </c>
      <c r="GD172" s="65">
        <f t="shared" ca="1" si="248"/>
        <v>0</v>
      </c>
      <c r="GE172" s="65">
        <f t="shared" ca="1" si="248"/>
        <v>0</v>
      </c>
      <c r="GF172" s="65">
        <f t="shared" ca="1" si="248"/>
        <v>0</v>
      </c>
      <c r="GG172" s="65">
        <f t="shared" ca="1" si="248"/>
        <v>0</v>
      </c>
      <c r="GH172" s="65">
        <f t="shared" ca="1" si="248"/>
        <v>0</v>
      </c>
      <c r="GI172" s="65">
        <f t="shared" ca="1" si="248"/>
        <v>0</v>
      </c>
      <c r="GJ172" s="65">
        <f t="shared" ca="1" si="248"/>
        <v>0</v>
      </c>
      <c r="GK172" s="65">
        <f t="shared" ca="1" si="248"/>
        <v>0</v>
      </c>
      <c r="GL172" s="65">
        <f t="shared" ca="1" si="248"/>
        <v>0</v>
      </c>
      <c r="GM172" s="65">
        <f t="shared" ca="1" si="248"/>
        <v>0</v>
      </c>
      <c r="GN172" s="65">
        <f t="shared" ca="1" si="248"/>
        <v>0</v>
      </c>
      <c r="GO172" s="65">
        <f t="shared" ca="1" si="248"/>
        <v>0</v>
      </c>
      <c r="GP172" s="65">
        <f t="shared" ca="1" si="248"/>
        <v>0</v>
      </c>
      <c r="GQ172" s="65">
        <f t="shared" ca="1" si="240"/>
        <v>0</v>
      </c>
      <c r="GR172" s="65">
        <f t="shared" ca="1" si="240"/>
        <v>0</v>
      </c>
      <c r="GS172" s="65">
        <f t="shared" ca="1" si="240"/>
        <v>0</v>
      </c>
      <c r="GT172" s="65">
        <f t="shared" ca="1" si="240"/>
        <v>0</v>
      </c>
      <c r="GU172" s="65">
        <f t="shared" ca="1" si="240"/>
        <v>0</v>
      </c>
      <c r="GV172" s="65">
        <f t="shared" ca="1" si="240"/>
        <v>0</v>
      </c>
      <c r="GW172" s="65">
        <f t="shared" ca="1" si="240"/>
        <v>0</v>
      </c>
      <c r="GX172" s="65">
        <f t="shared" ca="1" si="240"/>
        <v>0</v>
      </c>
      <c r="GY172" s="65">
        <f t="shared" ca="1" si="240"/>
        <v>0</v>
      </c>
      <c r="GZ172" s="65">
        <f t="shared" ca="1" si="240"/>
        <v>0</v>
      </c>
      <c r="HA172" s="65">
        <f t="shared" ca="1" si="240"/>
        <v>0</v>
      </c>
      <c r="HB172" s="65">
        <f t="shared" ca="1" si="240"/>
        <v>0</v>
      </c>
      <c r="HC172" s="65">
        <f t="shared" ca="1" si="240"/>
        <v>0</v>
      </c>
      <c r="HD172" s="65">
        <f t="shared" ca="1" si="240"/>
        <v>0</v>
      </c>
      <c r="HE172" s="65">
        <f t="shared" ca="1" si="240"/>
        <v>0</v>
      </c>
      <c r="HF172" s="65">
        <f t="shared" ca="1" si="249"/>
        <v>0</v>
      </c>
      <c r="HG172" s="65">
        <f t="shared" ca="1" si="249"/>
        <v>0</v>
      </c>
      <c r="HH172" s="65">
        <f t="shared" ca="1" si="249"/>
        <v>0</v>
      </c>
      <c r="HI172" s="65">
        <f t="shared" ca="1" si="249"/>
        <v>0</v>
      </c>
      <c r="HJ172" s="65">
        <f t="shared" ca="1" si="249"/>
        <v>0</v>
      </c>
      <c r="HK172" s="65">
        <f t="shared" ca="1" si="249"/>
        <v>0</v>
      </c>
      <c r="HL172" s="65">
        <f t="shared" ca="1" si="249"/>
        <v>0</v>
      </c>
      <c r="HM172" s="65">
        <f t="shared" ca="1" si="249"/>
        <v>0</v>
      </c>
      <c r="HN172" s="65">
        <f t="shared" ca="1" si="249"/>
        <v>0</v>
      </c>
      <c r="HO172" s="65">
        <f t="shared" ca="1" si="249"/>
        <v>0</v>
      </c>
      <c r="HP172" s="65">
        <f t="shared" ca="1" si="249"/>
        <v>0</v>
      </c>
      <c r="HQ172" s="65">
        <f t="shared" ca="1" si="249"/>
        <v>0</v>
      </c>
      <c r="HR172" s="65">
        <f t="shared" ca="1" si="249"/>
        <v>0</v>
      </c>
      <c r="HS172" s="65">
        <f t="shared" ca="1" si="249"/>
        <v>0</v>
      </c>
      <c r="HT172" s="65">
        <f t="shared" ca="1" si="249"/>
        <v>0</v>
      </c>
      <c r="HU172" s="65">
        <f t="shared" ca="1" si="249"/>
        <v>0</v>
      </c>
      <c r="HV172" s="65">
        <f t="shared" ca="1" si="250"/>
        <v>0</v>
      </c>
      <c r="HW172" s="65">
        <f t="shared" ca="1" si="250"/>
        <v>0</v>
      </c>
      <c r="HX172" s="65">
        <f t="shared" ca="1" si="250"/>
        <v>0</v>
      </c>
      <c r="HY172" s="65">
        <f t="shared" ca="1" si="250"/>
        <v>0</v>
      </c>
      <c r="HZ172" s="65">
        <f t="shared" ca="1" si="250"/>
        <v>0</v>
      </c>
      <c r="IA172" s="65">
        <f t="shared" ca="1" si="250"/>
        <v>0</v>
      </c>
      <c r="IB172" s="65">
        <f t="shared" ca="1" si="250"/>
        <v>0</v>
      </c>
      <c r="IC172" s="65">
        <f t="shared" ca="1" si="250"/>
        <v>0</v>
      </c>
      <c r="ID172" s="65">
        <f t="shared" ca="1" si="250"/>
        <v>0</v>
      </c>
      <c r="IE172" s="65">
        <f t="shared" ca="1" si="250"/>
        <v>0</v>
      </c>
      <c r="IF172" s="65">
        <f t="shared" ca="1" si="250"/>
        <v>0</v>
      </c>
      <c r="IG172" s="65">
        <f t="shared" ca="1" si="250"/>
        <v>0</v>
      </c>
      <c r="IH172" s="65">
        <f t="shared" ca="1" si="250"/>
        <v>0</v>
      </c>
      <c r="II172" s="65">
        <f t="shared" ca="1" si="250"/>
        <v>0</v>
      </c>
      <c r="IJ172" s="65">
        <f t="shared" ca="1" si="250"/>
        <v>0</v>
      </c>
      <c r="IK172" s="65">
        <f t="shared" ca="1" si="250"/>
        <v>0</v>
      </c>
      <c r="IL172" s="65">
        <f t="shared" ca="1" si="251"/>
        <v>0</v>
      </c>
      <c r="IM172" s="65">
        <f t="shared" ca="1" si="251"/>
        <v>0</v>
      </c>
      <c r="IN172" s="65">
        <f t="shared" ca="1" si="251"/>
        <v>0</v>
      </c>
      <c r="IO172" s="65">
        <f t="shared" ca="1" si="251"/>
        <v>0</v>
      </c>
      <c r="IP172" s="65">
        <f t="shared" ca="1" si="251"/>
        <v>0</v>
      </c>
      <c r="IQ172" s="65">
        <f t="shared" ca="1" si="251"/>
        <v>0</v>
      </c>
      <c r="IR172" s="65">
        <f t="shared" ca="1" si="251"/>
        <v>0</v>
      </c>
      <c r="IS172" s="65">
        <f t="shared" ca="1" si="251"/>
        <v>0</v>
      </c>
      <c r="IT172" s="65">
        <f t="shared" ca="1" si="251"/>
        <v>0</v>
      </c>
      <c r="IU172" s="65">
        <f t="shared" ca="1" si="251"/>
        <v>0</v>
      </c>
      <c r="IV172" s="65">
        <f t="shared" ca="1" si="251"/>
        <v>0</v>
      </c>
      <c r="IW172" s="65">
        <f t="shared" ca="1" si="251"/>
        <v>0</v>
      </c>
      <c r="IX172" s="65">
        <f t="shared" ca="1" si="251"/>
        <v>0</v>
      </c>
      <c r="IY172" s="65">
        <f t="shared" ca="1" si="251"/>
        <v>0</v>
      </c>
      <c r="IZ172" s="65">
        <f t="shared" ca="1" si="251"/>
        <v>0</v>
      </c>
      <c r="JA172" s="65"/>
      <c r="JB172" s="65"/>
      <c r="JC172" s="65"/>
      <c r="JD172" s="65"/>
      <c r="JE172" s="65"/>
      <c r="JF172" s="65"/>
      <c r="JG172" s="65"/>
      <c r="JH172" s="65"/>
      <c r="JI172" s="65"/>
      <c r="JJ172" s="65"/>
      <c r="JK172" s="65"/>
      <c r="JL172" s="65"/>
      <c r="JM172" s="65"/>
      <c r="JN172" s="65"/>
      <c r="JO172" s="65"/>
      <c r="JP172" s="65"/>
      <c r="JQ172" s="65"/>
      <c r="JR172" s="65"/>
    </row>
    <row r="173" spans="1:278" x14ac:dyDescent="0.2">
      <c r="A173" s="64">
        <f t="shared" si="208"/>
        <v>164</v>
      </c>
      <c r="B173" s="65">
        <f t="shared" ca="1" si="206"/>
        <v>0</v>
      </c>
      <c r="C173" s="65">
        <f t="shared" ca="1" si="229"/>
        <v>0</v>
      </c>
      <c r="D173" s="65">
        <f t="shared" ca="1" si="230"/>
        <v>0</v>
      </c>
      <c r="E173" s="72">
        <f t="shared" ca="1" si="231"/>
        <v>0</v>
      </c>
      <c r="F173" s="67">
        <f t="shared" si="207"/>
        <v>0</v>
      </c>
      <c r="H173" s="72">
        <f t="shared" ca="1" si="209"/>
        <v>0</v>
      </c>
      <c r="I173" s="64">
        <f t="shared" ca="1" si="197"/>
        <v>171</v>
      </c>
      <c r="J173" s="67">
        <f t="shared" ca="1" si="212"/>
        <v>0</v>
      </c>
      <c r="K173" s="65">
        <f t="shared" ca="1" si="244"/>
        <v>0</v>
      </c>
      <c r="L173" s="65">
        <f t="shared" ca="1" si="244"/>
        <v>0</v>
      </c>
      <c r="M173" s="65">
        <f t="shared" ca="1" si="244"/>
        <v>0</v>
      </c>
      <c r="N173" s="65">
        <f t="shared" ca="1" si="244"/>
        <v>0</v>
      </c>
      <c r="O173" s="65">
        <f t="shared" ca="1" si="244"/>
        <v>0</v>
      </c>
      <c r="P173" s="65">
        <f t="shared" ca="1" si="244"/>
        <v>0</v>
      </c>
      <c r="Q173" s="65">
        <f t="shared" ca="1" si="244"/>
        <v>0</v>
      </c>
      <c r="R173" s="65">
        <f t="shared" ca="1" si="244"/>
        <v>0</v>
      </c>
      <c r="S173" s="65">
        <f t="shared" ca="1" si="244"/>
        <v>0</v>
      </c>
      <c r="T173" s="65">
        <f t="shared" ca="1" si="244"/>
        <v>0</v>
      </c>
      <c r="U173" s="65">
        <f t="shared" ca="1" si="244"/>
        <v>0</v>
      </c>
      <c r="V173" s="65">
        <f t="shared" ca="1" si="244"/>
        <v>0</v>
      </c>
      <c r="W173" s="65">
        <f t="shared" ca="1" si="244"/>
        <v>0</v>
      </c>
      <c r="X173" s="65">
        <f t="shared" ca="1" si="244"/>
        <v>0</v>
      </c>
      <c r="Y173" s="65">
        <f t="shared" ca="1" si="244"/>
        <v>0</v>
      </c>
      <c r="Z173" s="65">
        <f t="shared" ca="1" si="244"/>
        <v>0</v>
      </c>
      <c r="AA173" s="65">
        <f t="shared" ca="1" si="234"/>
        <v>0</v>
      </c>
      <c r="AB173" s="65">
        <f t="shared" ca="1" si="234"/>
        <v>0</v>
      </c>
      <c r="AC173" s="65">
        <f t="shared" ca="1" si="234"/>
        <v>0</v>
      </c>
      <c r="AD173" s="65">
        <f t="shared" ca="1" si="234"/>
        <v>0</v>
      </c>
      <c r="AE173" s="65">
        <f t="shared" ca="1" si="234"/>
        <v>0</v>
      </c>
      <c r="AF173" s="65">
        <f t="shared" ca="1" si="234"/>
        <v>0</v>
      </c>
      <c r="AG173" s="65">
        <f t="shared" ca="1" si="234"/>
        <v>0</v>
      </c>
      <c r="AH173" s="65">
        <f t="shared" ca="1" si="234"/>
        <v>0</v>
      </c>
      <c r="AI173" s="65">
        <f t="shared" ca="1" si="234"/>
        <v>0</v>
      </c>
      <c r="AJ173" s="65">
        <f t="shared" ca="1" si="234"/>
        <v>0</v>
      </c>
      <c r="AK173" s="65">
        <f t="shared" ca="1" si="234"/>
        <v>0</v>
      </c>
      <c r="AL173" s="65">
        <f t="shared" ca="1" si="234"/>
        <v>0</v>
      </c>
      <c r="AM173" s="65">
        <f t="shared" ca="1" si="234"/>
        <v>0</v>
      </c>
      <c r="AN173" s="65">
        <f t="shared" ca="1" si="234"/>
        <v>0</v>
      </c>
      <c r="AO173" s="65">
        <f t="shared" ca="1" si="234"/>
        <v>0</v>
      </c>
      <c r="AP173" s="65">
        <f t="shared" ca="1" si="235"/>
        <v>0</v>
      </c>
      <c r="AQ173" s="65">
        <f t="shared" ca="1" si="235"/>
        <v>0</v>
      </c>
      <c r="AR173" s="65">
        <f t="shared" ca="1" si="235"/>
        <v>0</v>
      </c>
      <c r="AS173" s="65">
        <f t="shared" ca="1" si="235"/>
        <v>0</v>
      </c>
      <c r="AT173" s="65">
        <f t="shared" ca="1" si="235"/>
        <v>0</v>
      </c>
      <c r="AU173" s="65">
        <f t="shared" ca="1" si="235"/>
        <v>0</v>
      </c>
      <c r="AV173" s="65">
        <f t="shared" ca="1" si="235"/>
        <v>0</v>
      </c>
      <c r="AW173" s="65">
        <f t="shared" ca="1" si="235"/>
        <v>0</v>
      </c>
      <c r="AX173" s="65">
        <f t="shared" ca="1" si="235"/>
        <v>0</v>
      </c>
      <c r="AY173" s="65">
        <f t="shared" ca="1" si="235"/>
        <v>0</v>
      </c>
      <c r="AZ173" s="65">
        <f t="shared" ca="1" si="235"/>
        <v>0</v>
      </c>
      <c r="BA173" s="65">
        <f t="shared" ca="1" si="235"/>
        <v>0</v>
      </c>
      <c r="BB173" s="65">
        <f t="shared" ca="1" si="235"/>
        <v>0</v>
      </c>
      <c r="BC173" s="65">
        <f t="shared" ca="1" si="235"/>
        <v>0</v>
      </c>
      <c r="BD173" s="65">
        <f t="shared" ca="1" si="235"/>
        <v>0</v>
      </c>
      <c r="BE173" s="65">
        <f t="shared" ca="1" si="235"/>
        <v>0</v>
      </c>
      <c r="BF173" s="65">
        <f t="shared" ca="1" si="232"/>
        <v>0</v>
      </c>
      <c r="BG173" s="65">
        <f t="shared" ca="1" si="232"/>
        <v>0</v>
      </c>
      <c r="BH173" s="65">
        <f t="shared" ca="1" si="232"/>
        <v>0</v>
      </c>
      <c r="BI173" s="65">
        <f t="shared" ca="1" si="232"/>
        <v>0</v>
      </c>
      <c r="BJ173" s="65">
        <f t="shared" ca="1" si="232"/>
        <v>0</v>
      </c>
      <c r="BK173" s="65">
        <f t="shared" ca="1" si="232"/>
        <v>0</v>
      </c>
      <c r="BL173" s="65">
        <f t="shared" ca="1" si="232"/>
        <v>0</v>
      </c>
      <c r="BM173" s="65">
        <f t="shared" ca="1" si="232"/>
        <v>0</v>
      </c>
      <c r="BN173" s="65">
        <f t="shared" ca="1" si="232"/>
        <v>0</v>
      </c>
      <c r="BO173" s="65">
        <f t="shared" ca="1" si="232"/>
        <v>0</v>
      </c>
      <c r="BP173" s="65">
        <f t="shared" ca="1" si="232"/>
        <v>0</v>
      </c>
      <c r="BQ173" s="65">
        <f t="shared" ca="1" si="232"/>
        <v>0</v>
      </c>
      <c r="BR173" s="65">
        <f t="shared" ca="1" si="232"/>
        <v>0</v>
      </c>
      <c r="BS173" s="65">
        <f t="shared" ca="1" si="232"/>
        <v>0</v>
      </c>
      <c r="BT173" s="65">
        <f t="shared" ca="1" si="232"/>
        <v>0</v>
      </c>
      <c r="BU173" s="65">
        <f t="shared" ca="1" si="245"/>
        <v>0</v>
      </c>
      <c r="BV173" s="65">
        <f t="shared" ca="1" si="245"/>
        <v>0</v>
      </c>
      <c r="BW173" s="65">
        <f t="shared" ca="1" si="245"/>
        <v>0</v>
      </c>
      <c r="BX173" s="65">
        <f t="shared" ca="1" si="245"/>
        <v>0</v>
      </c>
      <c r="BY173" s="65">
        <f t="shared" ca="1" si="245"/>
        <v>0</v>
      </c>
      <c r="BZ173" s="65">
        <f t="shared" ca="1" si="245"/>
        <v>0</v>
      </c>
      <c r="CA173" s="65">
        <f t="shared" ca="1" si="245"/>
        <v>0</v>
      </c>
      <c r="CB173" s="65">
        <f t="shared" ca="1" si="245"/>
        <v>0</v>
      </c>
      <c r="CC173" s="65">
        <f t="shared" ca="1" si="245"/>
        <v>0</v>
      </c>
      <c r="CD173" s="65">
        <f t="shared" ca="1" si="245"/>
        <v>0</v>
      </c>
      <c r="CE173" s="65">
        <f t="shared" ca="1" si="245"/>
        <v>0</v>
      </c>
      <c r="CF173" s="65">
        <f t="shared" ca="1" si="245"/>
        <v>0</v>
      </c>
      <c r="CG173" s="65">
        <f t="shared" ca="1" si="245"/>
        <v>0</v>
      </c>
      <c r="CH173" s="65">
        <f t="shared" ca="1" si="245"/>
        <v>0</v>
      </c>
      <c r="CI173" s="65">
        <f t="shared" ca="1" si="245"/>
        <v>0</v>
      </c>
      <c r="CJ173" s="65">
        <f t="shared" ca="1" si="245"/>
        <v>0</v>
      </c>
      <c r="CK173" s="65">
        <f t="shared" ca="1" si="236"/>
        <v>0</v>
      </c>
      <c r="CL173" s="65">
        <f t="shared" ca="1" si="236"/>
        <v>0</v>
      </c>
      <c r="CM173" s="65">
        <f t="shared" ca="1" si="236"/>
        <v>0</v>
      </c>
      <c r="CN173" s="65">
        <f t="shared" ca="1" si="236"/>
        <v>0</v>
      </c>
      <c r="CO173" s="65">
        <f t="shared" ca="1" si="236"/>
        <v>0</v>
      </c>
      <c r="CP173" s="65">
        <f t="shared" ca="1" si="236"/>
        <v>0</v>
      </c>
      <c r="CQ173" s="65">
        <f t="shared" ca="1" si="236"/>
        <v>0</v>
      </c>
      <c r="CR173" s="65">
        <f t="shared" ca="1" si="236"/>
        <v>0</v>
      </c>
      <c r="CS173" s="65">
        <f t="shared" ca="1" si="236"/>
        <v>0</v>
      </c>
      <c r="CT173" s="65">
        <f t="shared" ca="1" si="236"/>
        <v>0</v>
      </c>
      <c r="CU173" s="65">
        <f t="shared" ca="1" si="236"/>
        <v>0</v>
      </c>
      <c r="CV173" s="65">
        <f t="shared" ca="1" si="236"/>
        <v>0</v>
      </c>
      <c r="CW173" s="65">
        <f t="shared" ca="1" si="236"/>
        <v>0</v>
      </c>
      <c r="CX173" s="65">
        <f t="shared" ca="1" si="236"/>
        <v>0</v>
      </c>
      <c r="CY173" s="65">
        <f t="shared" ca="1" si="236"/>
        <v>0</v>
      </c>
      <c r="CZ173" s="65">
        <f t="shared" ca="1" si="246"/>
        <v>0</v>
      </c>
      <c r="DA173" s="65">
        <f t="shared" ca="1" si="246"/>
        <v>0</v>
      </c>
      <c r="DB173" s="65">
        <f t="shared" ca="1" si="246"/>
        <v>0</v>
      </c>
      <c r="DC173" s="65">
        <f t="shared" ca="1" si="246"/>
        <v>0</v>
      </c>
      <c r="DD173" s="65">
        <f t="shared" ca="1" si="246"/>
        <v>0</v>
      </c>
      <c r="DE173" s="65">
        <f t="shared" ca="1" si="246"/>
        <v>0</v>
      </c>
      <c r="DF173" s="65">
        <f t="shared" ca="1" si="246"/>
        <v>0</v>
      </c>
      <c r="DG173" s="65">
        <f t="shared" ca="1" si="246"/>
        <v>0</v>
      </c>
      <c r="DH173" s="65">
        <f t="shared" ca="1" si="246"/>
        <v>0</v>
      </c>
      <c r="DI173" s="65">
        <f t="shared" ca="1" si="246"/>
        <v>0</v>
      </c>
      <c r="DJ173" s="65">
        <f t="shared" ca="1" si="246"/>
        <v>0</v>
      </c>
      <c r="DK173" s="65">
        <f t="shared" ca="1" si="246"/>
        <v>0</v>
      </c>
      <c r="DL173" s="65">
        <f t="shared" ca="1" si="246"/>
        <v>0</v>
      </c>
      <c r="DM173" s="65">
        <f t="shared" ca="1" si="246"/>
        <v>0</v>
      </c>
      <c r="DN173" s="65">
        <f t="shared" ca="1" si="246"/>
        <v>0</v>
      </c>
      <c r="DO173" s="65">
        <f t="shared" ca="1" si="246"/>
        <v>0</v>
      </c>
      <c r="DP173" s="65">
        <f t="shared" ca="1" si="237"/>
        <v>0</v>
      </c>
      <c r="DQ173" s="65">
        <f t="shared" ca="1" si="237"/>
        <v>0</v>
      </c>
      <c r="DR173" s="65">
        <f t="shared" ca="1" si="237"/>
        <v>0</v>
      </c>
      <c r="DS173" s="65">
        <f t="shared" ca="1" si="237"/>
        <v>0</v>
      </c>
      <c r="DT173" s="65">
        <f t="shared" ca="1" si="237"/>
        <v>0</v>
      </c>
      <c r="DU173" s="65">
        <f t="shared" ca="1" si="237"/>
        <v>0</v>
      </c>
      <c r="DV173" s="65">
        <f t="shared" ca="1" si="237"/>
        <v>0</v>
      </c>
      <c r="DW173" s="65">
        <f t="shared" ca="1" si="237"/>
        <v>0</v>
      </c>
      <c r="DX173" s="65">
        <f t="shared" ca="1" si="237"/>
        <v>0</v>
      </c>
      <c r="DY173" s="65">
        <f t="shared" ca="1" si="237"/>
        <v>0</v>
      </c>
      <c r="DZ173" s="65">
        <f t="shared" ca="1" si="237"/>
        <v>0</v>
      </c>
      <c r="EA173" s="65">
        <f t="shared" ca="1" si="237"/>
        <v>0</v>
      </c>
      <c r="EB173" s="65">
        <f t="shared" ca="1" si="237"/>
        <v>0</v>
      </c>
      <c r="EC173" s="65">
        <f t="shared" ca="1" si="237"/>
        <v>0</v>
      </c>
      <c r="ED173" s="65">
        <f t="shared" ca="1" si="237"/>
        <v>0</v>
      </c>
      <c r="EE173" s="65">
        <f t="shared" ca="1" si="247"/>
        <v>0</v>
      </c>
      <c r="EF173" s="65">
        <f t="shared" ca="1" si="247"/>
        <v>0</v>
      </c>
      <c r="EG173" s="65">
        <f t="shared" ca="1" si="247"/>
        <v>0</v>
      </c>
      <c r="EH173" s="65">
        <f t="shared" ca="1" si="247"/>
        <v>0</v>
      </c>
      <c r="EI173" s="65">
        <f t="shared" ca="1" si="247"/>
        <v>0</v>
      </c>
      <c r="EJ173" s="65">
        <f t="shared" ca="1" si="247"/>
        <v>0</v>
      </c>
      <c r="EK173" s="65">
        <f t="shared" ca="1" si="247"/>
        <v>0</v>
      </c>
      <c r="EL173" s="65">
        <f t="shared" ca="1" si="247"/>
        <v>0</v>
      </c>
      <c r="EM173" s="65">
        <f t="shared" ca="1" si="247"/>
        <v>0</v>
      </c>
      <c r="EN173" s="65">
        <f t="shared" ca="1" si="247"/>
        <v>0</v>
      </c>
      <c r="EO173" s="65">
        <f t="shared" ca="1" si="247"/>
        <v>0</v>
      </c>
      <c r="EP173" s="65">
        <f t="shared" ca="1" si="247"/>
        <v>0</v>
      </c>
      <c r="EQ173" s="65">
        <f t="shared" ca="1" si="247"/>
        <v>0</v>
      </c>
      <c r="ER173" s="65">
        <f t="shared" ca="1" si="247"/>
        <v>0</v>
      </c>
      <c r="ES173" s="65">
        <f t="shared" ca="1" si="247"/>
        <v>0</v>
      </c>
      <c r="ET173" s="65">
        <f t="shared" ca="1" si="247"/>
        <v>0</v>
      </c>
      <c r="EU173" s="65">
        <f t="shared" ca="1" si="238"/>
        <v>0</v>
      </c>
      <c r="EV173" s="65">
        <f t="shared" ca="1" si="238"/>
        <v>0</v>
      </c>
      <c r="EW173" s="65">
        <f t="shared" ca="1" si="238"/>
        <v>0</v>
      </c>
      <c r="EX173" s="65">
        <f t="shared" ca="1" si="238"/>
        <v>0</v>
      </c>
      <c r="EY173" s="65">
        <f t="shared" ca="1" si="238"/>
        <v>0</v>
      </c>
      <c r="EZ173" s="65">
        <f t="shared" ca="1" si="238"/>
        <v>0</v>
      </c>
      <c r="FA173" s="65">
        <f t="shared" ca="1" si="238"/>
        <v>0</v>
      </c>
      <c r="FB173" s="65">
        <f t="shared" ca="1" si="238"/>
        <v>0</v>
      </c>
      <c r="FC173" s="65">
        <f t="shared" ca="1" si="238"/>
        <v>0</v>
      </c>
      <c r="FD173" s="65">
        <f t="shared" ca="1" si="238"/>
        <v>0</v>
      </c>
      <c r="FE173" s="65">
        <f t="shared" ca="1" si="239"/>
        <v>0</v>
      </c>
      <c r="FF173" s="65">
        <f t="shared" ca="1" si="239"/>
        <v>0</v>
      </c>
      <c r="FG173" s="65">
        <f t="shared" ca="1" si="239"/>
        <v>0</v>
      </c>
      <c r="FH173" s="65">
        <f t="shared" ca="1" si="239"/>
        <v>0</v>
      </c>
      <c r="FI173" s="65">
        <f t="shared" ca="1" si="239"/>
        <v>0</v>
      </c>
      <c r="FJ173" s="65">
        <f t="shared" ca="1" si="239"/>
        <v>0</v>
      </c>
      <c r="FK173" s="65">
        <f t="shared" ca="1" si="239"/>
        <v>0</v>
      </c>
      <c r="FL173" s="65">
        <f t="shared" ca="1" si="239"/>
        <v>0</v>
      </c>
      <c r="FM173" s="65">
        <f t="shared" ca="1" si="239"/>
        <v>0</v>
      </c>
      <c r="FN173" s="65">
        <f t="shared" ca="1" si="239"/>
        <v>0</v>
      </c>
      <c r="FO173" s="65">
        <f t="shared" ca="1" si="233"/>
        <v>0</v>
      </c>
      <c r="FP173" s="65">
        <f t="shared" ca="1" si="233"/>
        <v>0</v>
      </c>
      <c r="FQ173" s="65">
        <f t="shared" ca="1" si="233"/>
        <v>0</v>
      </c>
      <c r="FR173" s="65">
        <f t="shared" ca="1" si="233"/>
        <v>0</v>
      </c>
      <c r="FS173" s="65">
        <f t="shared" ca="1" si="233"/>
        <v>0</v>
      </c>
      <c r="FT173" s="65">
        <f t="shared" ca="1" si="233"/>
        <v>0</v>
      </c>
      <c r="FU173" s="65">
        <f t="shared" ca="1" si="233"/>
        <v>0</v>
      </c>
      <c r="FV173" s="65">
        <f t="shared" ca="1" si="233"/>
        <v>0</v>
      </c>
      <c r="FW173" s="65">
        <f t="shared" ca="1" si="233"/>
        <v>0</v>
      </c>
      <c r="FX173" s="65">
        <f t="shared" ca="1" si="233"/>
        <v>0</v>
      </c>
      <c r="FY173" s="65">
        <f t="shared" ca="1" si="233"/>
        <v>0</v>
      </c>
      <c r="FZ173" s="65">
        <f t="shared" ca="1" si="233"/>
        <v>0</v>
      </c>
      <c r="GA173" s="65">
        <f t="shared" ca="1" si="248"/>
        <v>0</v>
      </c>
      <c r="GB173" s="65">
        <f t="shared" ca="1" si="248"/>
        <v>0</v>
      </c>
      <c r="GC173" s="65">
        <f t="shared" ca="1" si="248"/>
        <v>0</v>
      </c>
      <c r="GD173" s="65">
        <f t="shared" ca="1" si="248"/>
        <v>0</v>
      </c>
      <c r="GE173" s="65">
        <f t="shared" ca="1" si="248"/>
        <v>0</v>
      </c>
      <c r="GF173" s="65">
        <f t="shared" ca="1" si="248"/>
        <v>0</v>
      </c>
      <c r="GG173" s="65">
        <f t="shared" ca="1" si="248"/>
        <v>0</v>
      </c>
      <c r="GH173" s="65">
        <f t="shared" ca="1" si="248"/>
        <v>0</v>
      </c>
      <c r="GI173" s="65">
        <f t="shared" ca="1" si="248"/>
        <v>0</v>
      </c>
      <c r="GJ173" s="65">
        <f t="shared" ca="1" si="248"/>
        <v>0</v>
      </c>
      <c r="GK173" s="65">
        <f t="shared" ca="1" si="248"/>
        <v>0</v>
      </c>
      <c r="GL173" s="65">
        <f t="shared" ca="1" si="248"/>
        <v>0</v>
      </c>
      <c r="GM173" s="65">
        <f t="shared" ca="1" si="248"/>
        <v>0</v>
      </c>
      <c r="GN173" s="65">
        <f t="shared" ca="1" si="248"/>
        <v>0</v>
      </c>
      <c r="GO173" s="65">
        <f t="shared" ca="1" si="248"/>
        <v>0</v>
      </c>
      <c r="GP173" s="65">
        <f t="shared" ca="1" si="248"/>
        <v>0</v>
      </c>
      <c r="GQ173" s="65">
        <f t="shared" ca="1" si="240"/>
        <v>0</v>
      </c>
      <c r="GR173" s="65">
        <f t="shared" ca="1" si="240"/>
        <v>0</v>
      </c>
      <c r="GS173" s="65">
        <f t="shared" ca="1" si="240"/>
        <v>0</v>
      </c>
      <c r="GT173" s="65">
        <f t="shared" ca="1" si="240"/>
        <v>0</v>
      </c>
      <c r="GU173" s="65">
        <f t="shared" ca="1" si="240"/>
        <v>0</v>
      </c>
      <c r="GV173" s="65">
        <f t="shared" ca="1" si="240"/>
        <v>0</v>
      </c>
      <c r="GW173" s="65">
        <f t="shared" ca="1" si="240"/>
        <v>0</v>
      </c>
      <c r="GX173" s="65">
        <f t="shared" ca="1" si="240"/>
        <v>0</v>
      </c>
      <c r="GY173" s="65">
        <f t="shared" ca="1" si="240"/>
        <v>0</v>
      </c>
      <c r="GZ173" s="65">
        <f t="shared" ca="1" si="240"/>
        <v>0</v>
      </c>
      <c r="HA173" s="65">
        <f t="shared" ca="1" si="240"/>
        <v>0</v>
      </c>
      <c r="HB173" s="65">
        <f t="shared" ca="1" si="240"/>
        <v>0</v>
      </c>
      <c r="HC173" s="65">
        <f t="shared" ca="1" si="240"/>
        <v>0</v>
      </c>
      <c r="HD173" s="65">
        <f t="shared" ca="1" si="240"/>
        <v>0</v>
      </c>
      <c r="HE173" s="65">
        <f t="shared" ca="1" si="240"/>
        <v>0</v>
      </c>
      <c r="HF173" s="65">
        <f t="shared" ca="1" si="249"/>
        <v>0</v>
      </c>
      <c r="HG173" s="65">
        <f t="shared" ca="1" si="249"/>
        <v>0</v>
      </c>
      <c r="HH173" s="65">
        <f t="shared" ca="1" si="249"/>
        <v>0</v>
      </c>
      <c r="HI173" s="65">
        <f t="shared" ca="1" si="249"/>
        <v>0</v>
      </c>
      <c r="HJ173" s="65">
        <f t="shared" ca="1" si="249"/>
        <v>0</v>
      </c>
      <c r="HK173" s="65">
        <f t="shared" ca="1" si="249"/>
        <v>0</v>
      </c>
      <c r="HL173" s="65">
        <f t="shared" ca="1" si="249"/>
        <v>0</v>
      </c>
      <c r="HM173" s="65">
        <f t="shared" ca="1" si="249"/>
        <v>0</v>
      </c>
      <c r="HN173" s="65">
        <f t="shared" ca="1" si="249"/>
        <v>0</v>
      </c>
      <c r="HO173" s="65">
        <f t="shared" ca="1" si="249"/>
        <v>0</v>
      </c>
      <c r="HP173" s="65">
        <f t="shared" ca="1" si="249"/>
        <v>0</v>
      </c>
      <c r="HQ173" s="65">
        <f t="shared" ca="1" si="249"/>
        <v>0</v>
      </c>
      <c r="HR173" s="65">
        <f t="shared" ca="1" si="249"/>
        <v>0</v>
      </c>
      <c r="HS173" s="65">
        <f t="shared" ca="1" si="249"/>
        <v>0</v>
      </c>
      <c r="HT173" s="65">
        <f t="shared" ca="1" si="249"/>
        <v>0</v>
      </c>
      <c r="HU173" s="65">
        <f t="shared" ca="1" si="249"/>
        <v>0</v>
      </c>
      <c r="HV173" s="65">
        <f t="shared" ca="1" si="250"/>
        <v>0</v>
      </c>
      <c r="HW173" s="65">
        <f t="shared" ca="1" si="250"/>
        <v>0</v>
      </c>
      <c r="HX173" s="65">
        <f t="shared" ca="1" si="250"/>
        <v>0</v>
      </c>
      <c r="HY173" s="65">
        <f t="shared" ca="1" si="250"/>
        <v>0</v>
      </c>
      <c r="HZ173" s="65">
        <f t="shared" ca="1" si="250"/>
        <v>0</v>
      </c>
      <c r="IA173" s="65">
        <f t="shared" ca="1" si="250"/>
        <v>0</v>
      </c>
      <c r="IB173" s="65">
        <f t="shared" ca="1" si="250"/>
        <v>0</v>
      </c>
      <c r="IC173" s="65">
        <f t="shared" ca="1" si="250"/>
        <v>0</v>
      </c>
      <c r="ID173" s="65">
        <f t="shared" ca="1" si="250"/>
        <v>0</v>
      </c>
      <c r="IE173" s="65">
        <f t="shared" ca="1" si="250"/>
        <v>0</v>
      </c>
      <c r="IF173" s="65">
        <f t="shared" ca="1" si="250"/>
        <v>0</v>
      </c>
      <c r="IG173" s="65">
        <f t="shared" ca="1" si="250"/>
        <v>0</v>
      </c>
      <c r="IH173" s="65">
        <f t="shared" ca="1" si="250"/>
        <v>0</v>
      </c>
      <c r="II173" s="65">
        <f t="shared" ca="1" si="250"/>
        <v>0</v>
      </c>
      <c r="IJ173" s="65">
        <f t="shared" ca="1" si="250"/>
        <v>0</v>
      </c>
      <c r="IK173" s="65">
        <f t="shared" ca="1" si="250"/>
        <v>0</v>
      </c>
      <c r="IL173" s="65">
        <f t="shared" ca="1" si="251"/>
        <v>0</v>
      </c>
      <c r="IM173" s="65">
        <f t="shared" ca="1" si="251"/>
        <v>0</v>
      </c>
      <c r="IN173" s="65">
        <f t="shared" ca="1" si="251"/>
        <v>0</v>
      </c>
      <c r="IO173" s="65">
        <f t="shared" ca="1" si="251"/>
        <v>0</v>
      </c>
      <c r="IP173" s="65">
        <f t="shared" ca="1" si="251"/>
        <v>0</v>
      </c>
      <c r="IQ173" s="65">
        <f t="shared" ca="1" si="251"/>
        <v>0</v>
      </c>
      <c r="IR173" s="65">
        <f t="shared" ca="1" si="251"/>
        <v>0</v>
      </c>
      <c r="IS173" s="65">
        <f t="shared" ca="1" si="251"/>
        <v>0</v>
      </c>
      <c r="IT173" s="65">
        <f t="shared" ca="1" si="251"/>
        <v>0</v>
      </c>
      <c r="IU173" s="65">
        <f t="shared" ca="1" si="251"/>
        <v>0</v>
      </c>
      <c r="IV173" s="65">
        <f t="shared" ca="1" si="251"/>
        <v>0</v>
      </c>
      <c r="IW173" s="65">
        <f t="shared" ca="1" si="251"/>
        <v>0</v>
      </c>
      <c r="IX173" s="65">
        <f t="shared" ca="1" si="251"/>
        <v>0</v>
      </c>
      <c r="IY173" s="65">
        <f t="shared" ca="1" si="251"/>
        <v>0</v>
      </c>
      <c r="IZ173" s="65">
        <f t="shared" ca="1" si="251"/>
        <v>0</v>
      </c>
      <c r="JA173" s="65"/>
      <c r="JB173" s="65"/>
      <c r="JC173" s="65"/>
      <c r="JD173" s="65"/>
      <c r="JE173" s="65"/>
      <c r="JF173" s="65"/>
      <c r="JG173" s="65"/>
      <c r="JH173" s="65"/>
      <c r="JI173" s="65"/>
      <c r="JJ173" s="65"/>
      <c r="JK173" s="65"/>
      <c r="JL173" s="65"/>
      <c r="JM173" s="65"/>
      <c r="JN173" s="65"/>
      <c r="JO173" s="65"/>
      <c r="JP173" s="65"/>
      <c r="JQ173" s="65"/>
      <c r="JR173" s="65"/>
    </row>
    <row r="174" spans="1:278" x14ac:dyDescent="0.2">
      <c r="A174" s="64">
        <f t="shared" si="208"/>
        <v>165</v>
      </c>
      <c r="B174" s="65">
        <f t="shared" ca="1" si="206"/>
        <v>0</v>
      </c>
      <c r="C174" s="65">
        <f t="shared" ca="1" si="229"/>
        <v>0</v>
      </c>
      <c r="D174" s="65">
        <f t="shared" ca="1" si="230"/>
        <v>0</v>
      </c>
      <c r="E174" s="72">
        <f t="shared" ca="1" si="231"/>
        <v>0</v>
      </c>
      <c r="F174" s="67">
        <f t="shared" si="207"/>
        <v>0</v>
      </c>
      <c r="H174" s="72">
        <f t="shared" ca="1" si="209"/>
        <v>0</v>
      </c>
      <c r="I174" s="64">
        <f t="shared" ca="1" si="197"/>
        <v>172</v>
      </c>
      <c r="J174" s="67">
        <f t="shared" ca="1" si="212"/>
        <v>0</v>
      </c>
      <c r="K174" s="65">
        <f t="shared" ca="1" si="244"/>
        <v>0</v>
      </c>
      <c r="L174" s="65">
        <f t="shared" ca="1" si="244"/>
        <v>0</v>
      </c>
      <c r="M174" s="65">
        <f t="shared" ca="1" si="244"/>
        <v>0</v>
      </c>
      <c r="N174" s="65">
        <f t="shared" ca="1" si="244"/>
        <v>0</v>
      </c>
      <c r="O174" s="65">
        <f t="shared" ca="1" si="244"/>
        <v>0</v>
      </c>
      <c r="P174" s="65">
        <f t="shared" ca="1" si="244"/>
        <v>0</v>
      </c>
      <c r="Q174" s="65">
        <f t="shared" ca="1" si="244"/>
        <v>0</v>
      </c>
      <c r="R174" s="65">
        <f t="shared" ca="1" si="244"/>
        <v>0</v>
      </c>
      <c r="S174" s="65">
        <f t="shared" ca="1" si="244"/>
        <v>0</v>
      </c>
      <c r="T174" s="65">
        <f t="shared" ca="1" si="244"/>
        <v>0</v>
      </c>
      <c r="U174" s="65">
        <f t="shared" ca="1" si="244"/>
        <v>0</v>
      </c>
      <c r="V174" s="65">
        <f t="shared" ca="1" si="244"/>
        <v>0</v>
      </c>
      <c r="W174" s="65">
        <f t="shared" ca="1" si="244"/>
        <v>0</v>
      </c>
      <c r="X174" s="65">
        <f t="shared" ca="1" si="244"/>
        <v>0</v>
      </c>
      <c r="Y174" s="65">
        <f t="shared" ca="1" si="244"/>
        <v>0</v>
      </c>
      <c r="Z174" s="65">
        <f t="shared" ca="1" si="244"/>
        <v>0</v>
      </c>
      <c r="AA174" s="65">
        <f t="shared" ca="1" si="234"/>
        <v>0</v>
      </c>
      <c r="AB174" s="65">
        <f t="shared" ca="1" si="234"/>
        <v>0</v>
      </c>
      <c r="AC174" s="65">
        <f t="shared" ca="1" si="234"/>
        <v>0</v>
      </c>
      <c r="AD174" s="65">
        <f t="shared" ca="1" si="234"/>
        <v>0</v>
      </c>
      <c r="AE174" s="65">
        <f t="shared" ca="1" si="234"/>
        <v>0</v>
      </c>
      <c r="AF174" s="65">
        <f t="shared" ca="1" si="234"/>
        <v>0</v>
      </c>
      <c r="AG174" s="65">
        <f t="shared" ca="1" si="234"/>
        <v>0</v>
      </c>
      <c r="AH174" s="65">
        <f t="shared" ca="1" si="234"/>
        <v>0</v>
      </c>
      <c r="AI174" s="65">
        <f t="shared" ca="1" si="234"/>
        <v>0</v>
      </c>
      <c r="AJ174" s="65">
        <f t="shared" ca="1" si="234"/>
        <v>0</v>
      </c>
      <c r="AK174" s="65">
        <f t="shared" ca="1" si="234"/>
        <v>0</v>
      </c>
      <c r="AL174" s="65">
        <f t="shared" ca="1" si="234"/>
        <v>0</v>
      </c>
      <c r="AM174" s="65">
        <f t="shared" ca="1" si="234"/>
        <v>0</v>
      </c>
      <c r="AN174" s="65">
        <f t="shared" ca="1" si="234"/>
        <v>0</v>
      </c>
      <c r="AO174" s="65">
        <f t="shared" ca="1" si="234"/>
        <v>0</v>
      </c>
      <c r="AP174" s="65">
        <f t="shared" ca="1" si="235"/>
        <v>0</v>
      </c>
      <c r="AQ174" s="65">
        <f t="shared" ca="1" si="235"/>
        <v>0</v>
      </c>
      <c r="AR174" s="65">
        <f t="shared" ca="1" si="235"/>
        <v>0</v>
      </c>
      <c r="AS174" s="65">
        <f t="shared" ca="1" si="235"/>
        <v>0</v>
      </c>
      <c r="AT174" s="65">
        <f t="shared" ca="1" si="235"/>
        <v>0</v>
      </c>
      <c r="AU174" s="65">
        <f t="shared" ca="1" si="235"/>
        <v>0</v>
      </c>
      <c r="AV174" s="65">
        <f t="shared" ca="1" si="235"/>
        <v>0</v>
      </c>
      <c r="AW174" s="65">
        <f t="shared" ca="1" si="235"/>
        <v>0</v>
      </c>
      <c r="AX174" s="65">
        <f t="shared" ca="1" si="235"/>
        <v>0</v>
      </c>
      <c r="AY174" s="65">
        <f t="shared" ca="1" si="235"/>
        <v>0</v>
      </c>
      <c r="AZ174" s="65">
        <f t="shared" ca="1" si="235"/>
        <v>0</v>
      </c>
      <c r="BA174" s="65">
        <f t="shared" ca="1" si="235"/>
        <v>0</v>
      </c>
      <c r="BB174" s="65">
        <f t="shared" ca="1" si="235"/>
        <v>0</v>
      </c>
      <c r="BC174" s="65">
        <f t="shared" ca="1" si="235"/>
        <v>0</v>
      </c>
      <c r="BD174" s="65">
        <f t="shared" ca="1" si="235"/>
        <v>0</v>
      </c>
      <c r="BE174" s="65">
        <f t="shared" ca="1" si="235"/>
        <v>0</v>
      </c>
      <c r="BF174" s="65">
        <f t="shared" ca="1" si="232"/>
        <v>0</v>
      </c>
      <c r="BG174" s="65">
        <f t="shared" ca="1" si="232"/>
        <v>0</v>
      </c>
      <c r="BH174" s="65">
        <f t="shared" ca="1" si="232"/>
        <v>0</v>
      </c>
      <c r="BI174" s="65">
        <f t="shared" ca="1" si="232"/>
        <v>0</v>
      </c>
      <c r="BJ174" s="65">
        <f t="shared" ca="1" si="232"/>
        <v>0</v>
      </c>
      <c r="BK174" s="65">
        <f t="shared" ca="1" si="232"/>
        <v>0</v>
      </c>
      <c r="BL174" s="65">
        <f t="shared" ca="1" si="232"/>
        <v>0</v>
      </c>
      <c r="BM174" s="65">
        <f t="shared" ca="1" si="232"/>
        <v>0</v>
      </c>
      <c r="BN174" s="65">
        <f t="shared" ca="1" si="232"/>
        <v>0</v>
      </c>
      <c r="BO174" s="65">
        <f t="shared" ca="1" si="232"/>
        <v>0</v>
      </c>
      <c r="BP174" s="65">
        <f t="shared" ca="1" si="232"/>
        <v>0</v>
      </c>
      <c r="BQ174" s="65">
        <f t="shared" ca="1" si="232"/>
        <v>0</v>
      </c>
      <c r="BR174" s="65">
        <f t="shared" ca="1" si="232"/>
        <v>0</v>
      </c>
      <c r="BS174" s="65">
        <f t="shared" ca="1" si="232"/>
        <v>0</v>
      </c>
      <c r="BT174" s="65">
        <f t="shared" ca="1" si="232"/>
        <v>0</v>
      </c>
      <c r="BU174" s="65">
        <f t="shared" ca="1" si="245"/>
        <v>0</v>
      </c>
      <c r="BV174" s="65">
        <f t="shared" ca="1" si="245"/>
        <v>0</v>
      </c>
      <c r="BW174" s="65">
        <f t="shared" ca="1" si="245"/>
        <v>0</v>
      </c>
      <c r="BX174" s="65">
        <f t="shared" ca="1" si="245"/>
        <v>0</v>
      </c>
      <c r="BY174" s="65">
        <f t="shared" ca="1" si="245"/>
        <v>0</v>
      </c>
      <c r="BZ174" s="65">
        <f t="shared" ca="1" si="245"/>
        <v>0</v>
      </c>
      <c r="CA174" s="65">
        <f t="shared" ca="1" si="245"/>
        <v>0</v>
      </c>
      <c r="CB174" s="65">
        <f t="shared" ca="1" si="245"/>
        <v>0</v>
      </c>
      <c r="CC174" s="65">
        <f t="shared" ca="1" si="245"/>
        <v>0</v>
      </c>
      <c r="CD174" s="65">
        <f t="shared" ca="1" si="245"/>
        <v>0</v>
      </c>
      <c r="CE174" s="65">
        <f t="shared" ca="1" si="245"/>
        <v>0</v>
      </c>
      <c r="CF174" s="65">
        <f t="shared" ca="1" si="245"/>
        <v>0</v>
      </c>
      <c r="CG174" s="65">
        <f t="shared" ca="1" si="245"/>
        <v>0</v>
      </c>
      <c r="CH174" s="65">
        <f t="shared" ca="1" si="245"/>
        <v>0</v>
      </c>
      <c r="CI174" s="65">
        <f t="shared" ca="1" si="245"/>
        <v>0</v>
      </c>
      <c r="CJ174" s="65">
        <f t="shared" ca="1" si="245"/>
        <v>0</v>
      </c>
      <c r="CK174" s="65">
        <f t="shared" ca="1" si="236"/>
        <v>0</v>
      </c>
      <c r="CL174" s="65">
        <f t="shared" ca="1" si="236"/>
        <v>0</v>
      </c>
      <c r="CM174" s="65">
        <f t="shared" ca="1" si="236"/>
        <v>0</v>
      </c>
      <c r="CN174" s="65">
        <f t="shared" ca="1" si="236"/>
        <v>0</v>
      </c>
      <c r="CO174" s="65">
        <f t="shared" ca="1" si="236"/>
        <v>0</v>
      </c>
      <c r="CP174" s="65">
        <f t="shared" ca="1" si="236"/>
        <v>0</v>
      </c>
      <c r="CQ174" s="65">
        <f t="shared" ca="1" si="236"/>
        <v>0</v>
      </c>
      <c r="CR174" s="65">
        <f t="shared" ca="1" si="236"/>
        <v>0</v>
      </c>
      <c r="CS174" s="65">
        <f t="shared" ca="1" si="236"/>
        <v>0</v>
      </c>
      <c r="CT174" s="65">
        <f t="shared" ca="1" si="236"/>
        <v>0</v>
      </c>
      <c r="CU174" s="65">
        <f t="shared" ca="1" si="236"/>
        <v>0</v>
      </c>
      <c r="CV174" s="65">
        <f t="shared" ca="1" si="236"/>
        <v>0</v>
      </c>
      <c r="CW174" s="65">
        <f t="shared" ca="1" si="236"/>
        <v>0</v>
      </c>
      <c r="CX174" s="65">
        <f t="shared" ca="1" si="236"/>
        <v>0</v>
      </c>
      <c r="CY174" s="65">
        <f t="shared" ca="1" si="236"/>
        <v>0</v>
      </c>
      <c r="CZ174" s="65">
        <f t="shared" ca="1" si="246"/>
        <v>0</v>
      </c>
      <c r="DA174" s="65">
        <f t="shared" ca="1" si="246"/>
        <v>0</v>
      </c>
      <c r="DB174" s="65">
        <f t="shared" ca="1" si="246"/>
        <v>0</v>
      </c>
      <c r="DC174" s="65">
        <f t="shared" ca="1" si="246"/>
        <v>0</v>
      </c>
      <c r="DD174" s="65">
        <f t="shared" ca="1" si="246"/>
        <v>0</v>
      </c>
      <c r="DE174" s="65">
        <f t="shared" ca="1" si="246"/>
        <v>0</v>
      </c>
      <c r="DF174" s="65">
        <f t="shared" ca="1" si="246"/>
        <v>0</v>
      </c>
      <c r="DG174" s="65">
        <f t="shared" ca="1" si="246"/>
        <v>0</v>
      </c>
      <c r="DH174" s="65">
        <f t="shared" ca="1" si="246"/>
        <v>0</v>
      </c>
      <c r="DI174" s="65">
        <f t="shared" ca="1" si="246"/>
        <v>0</v>
      </c>
      <c r="DJ174" s="65">
        <f t="shared" ca="1" si="246"/>
        <v>0</v>
      </c>
      <c r="DK174" s="65">
        <f t="shared" ca="1" si="246"/>
        <v>0</v>
      </c>
      <c r="DL174" s="65">
        <f t="shared" ca="1" si="246"/>
        <v>0</v>
      </c>
      <c r="DM174" s="65">
        <f t="shared" ca="1" si="246"/>
        <v>0</v>
      </c>
      <c r="DN174" s="65">
        <f t="shared" ca="1" si="246"/>
        <v>0</v>
      </c>
      <c r="DO174" s="65">
        <f t="shared" ca="1" si="246"/>
        <v>0</v>
      </c>
      <c r="DP174" s="65">
        <f t="shared" ca="1" si="237"/>
        <v>0</v>
      </c>
      <c r="DQ174" s="65">
        <f t="shared" ca="1" si="237"/>
        <v>0</v>
      </c>
      <c r="DR174" s="65">
        <f t="shared" ca="1" si="237"/>
        <v>0</v>
      </c>
      <c r="DS174" s="65">
        <f t="shared" ca="1" si="237"/>
        <v>0</v>
      </c>
      <c r="DT174" s="65">
        <f t="shared" ca="1" si="237"/>
        <v>0</v>
      </c>
      <c r="DU174" s="65">
        <f t="shared" ca="1" si="237"/>
        <v>0</v>
      </c>
      <c r="DV174" s="65">
        <f t="shared" ca="1" si="237"/>
        <v>0</v>
      </c>
      <c r="DW174" s="65">
        <f t="shared" ca="1" si="237"/>
        <v>0</v>
      </c>
      <c r="DX174" s="65">
        <f t="shared" ca="1" si="237"/>
        <v>0</v>
      </c>
      <c r="DY174" s="65">
        <f t="shared" ca="1" si="237"/>
        <v>0</v>
      </c>
      <c r="DZ174" s="65">
        <f t="shared" ca="1" si="237"/>
        <v>0</v>
      </c>
      <c r="EA174" s="65">
        <f t="shared" ca="1" si="237"/>
        <v>0</v>
      </c>
      <c r="EB174" s="65">
        <f t="shared" ca="1" si="237"/>
        <v>0</v>
      </c>
      <c r="EC174" s="65">
        <f t="shared" ca="1" si="237"/>
        <v>0</v>
      </c>
      <c r="ED174" s="65">
        <f t="shared" ca="1" si="237"/>
        <v>0</v>
      </c>
      <c r="EE174" s="65">
        <f t="shared" ca="1" si="247"/>
        <v>0</v>
      </c>
      <c r="EF174" s="65">
        <f t="shared" ca="1" si="247"/>
        <v>0</v>
      </c>
      <c r="EG174" s="65">
        <f t="shared" ca="1" si="247"/>
        <v>0</v>
      </c>
      <c r="EH174" s="65">
        <f t="shared" ca="1" si="247"/>
        <v>0</v>
      </c>
      <c r="EI174" s="65">
        <f t="shared" ca="1" si="247"/>
        <v>0</v>
      </c>
      <c r="EJ174" s="65">
        <f t="shared" ca="1" si="247"/>
        <v>0</v>
      </c>
      <c r="EK174" s="65">
        <f t="shared" ca="1" si="247"/>
        <v>0</v>
      </c>
      <c r="EL174" s="65">
        <f t="shared" ca="1" si="247"/>
        <v>0</v>
      </c>
      <c r="EM174" s="65">
        <f t="shared" ca="1" si="247"/>
        <v>0</v>
      </c>
      <c r="EN174" s="65">
        <f t="shared" ca="1" si="247"/>
        <v>0</v>
      </c>
      <c r="EO174" s="65">
        <f t="shared" ca="1" si="247"/>
        <v>0</v>
      </c>
      <c r="EP174" s="65">
        <f t="shared" ca="1" si="247"/>
        <v>0</v>
      </c>
      <c r="EQ174" s="65">
        <f t="shared" ca="1" si="247"/>
        <v>0</v>
      </c>
      <c r="ER174" s="65">
        <f t="shared" ca="1" si="247"/>
        <v>0</v>
      </c>
      <c r="ES174" s="65">
        <f t="shared" ca="1" si="247"/>
        <v>0</v>
      </c>
      <c r="ET174" s="65">
        <f t="shared" ca="1" si="247"/>
        <v>0</v>
      </c>
      <c r="EU174" s="65">
        <f t="shared" ca="1" si="238"/>
        <v>0</v>
      </c>
      <c r="EV174" s="65">
        <f t="shared" ca="1" si="238"/>
        <v>0</v>
      </c>
      <c r="EW174" s="65">
        <f t="shared" ca="1" si="238"/>
        <v>0</v>
      </c>
      <c r="EX174" s="65">
        <f t="shared" ca="1" si="238"/>
        <v>0</v>
      </c>
      <c r="EY174" s="65">
        <f t="shared" ca="1" si="238"/>
        <v>0</v>
      </c>
      <c r="EZ174" s="65">
        <f t="shared" ca="1" si="238"/>
        <v>0</v>
      </c>
      <c r="FA174" s="65">
        <f t="shared" ca="1" si="238"/>
        <v>0</v>
      </c>
      <c r="FB174" s="65">
        <f t="shared" ca="1" si="238"/>
        <v>0</v>
      </c>
      <c r="FC174" s="65">
        <f t="shared" ca="1" si="238"/>
        <v>0</v>
      </c>
      <c r="FD174" s="65">
        <f t="shared" ca="1" si="238"/>
        <v>0</v>
      </c>
      <c r="FE174" s="65">
        <f t="shared" ca="1" si="239"/>
        <v>0</v>
      </c>
      <c r="FF174" s="65">
        <f t="shared" ca="1" si="239"/>
        <v>0</v>
      </c>
      <c r="FG174" s="65">
        <f t="shared" ca="1" si="239"/>
        <v>0</v>
      </c>
      <c r="FH174" s="65">
        <f t="shared" ca="1" si="239"/>
        <v>0</v>
      </c>
      <c r="FI174" s="65">
        <f t="shared" ca="1" si="239"/>
        <v>0</v>
      </c>
      <c r="FJ174" s="65">
        <f t="shared" ca="1" si="239"/>
        <v>0</v>
      </c>
      <c r="FK174" s="65">
        <f t="shared" ca="1" si="239"/>
        <v>0</v>
      </c>
      <c r="FL174" s="65">
        <f t="shared" ca="1" si="239"/>
        <v>0</v>
      </c>
      <c r="FM174" s="65">
        <f t="shared" ca="1" si="239"/>
        <v>0</v>
      </c>
      <c r="FN174" s="65">
        <f t="shared" ca="1" si="239"/>
        <v>0</v>
      </c>
      <c r="FO174" s="65">
        <f t="shared" ca="1" si="233"/>
        <v>0</v>
      </c>
      <c r="FP174" s="65">
        <f t="shared" ca="1" si="233"/>
        <v>0</v>
      </c>
      <c r="FQ174" s="65">
        <f t="shared" ca="1" si="233"/>
        <v>0</v>
      </c>
      <c r="FR174" s="65">
        <f t="shared" ca="1" si="233"/>
        <v>0</v>
      </c>
      <c r="FS174" s="65">
        <f t="shared" ca="1" si="233"/>
        <v>0</v>
      </c>
      <c r="FT174" s="65">
        <f t="shared" ca="1" si="233"/>
        <v>0</v>
      </c>
      <c r="FU174" s="65">
        <f t="shared" ca="1" si="233"/>
        <v>0</v>
      </c>
      <c r="FV174" s="65">
        <f t="shared" ca="1" si="233"/>
        <v>0</v>
      </c>
      <c r="FW174" s="65">
        <f t="shared" ca="1" si="233"/>
        <v>0</v>
      </c>
      <c r="FX174" s="65">
        <f t="shared" ca="1" si="233"/>
        <v>0</v>
      </c>
      <c r="FY174" s="65">
        <f t="shared" ca="1" si="233"/>
        <v>0</v>
      </c>
      <c r="FZ174" s="65">
        <f t="shared" ca="1" si="233"/>
        <v>0</v>
      </c>
      <c r="GA174" s="65">
        <f t="shared" ca="1" si="248"/>
        <v>0</v>
      </c>
      <c r="GB174" s="65">
        <f t="shared" ca="1" si="248"/>
        <v>0</v>
      </c>
      <c r="GC174" s="65">
        <f t="shared" ca="1" si="248"/>
        <v>0</v>
      </c>
      <c r="GD174" s="65">
        <f t="shared" ca="1" si="248"/>
        <v>0</v>
      </c>
      <c r="GE174" s="65">
        <f t="shared" ca="1" si="248"/>
        <v>0</v>
      </c>
      <c r="GF174" s="65">
        <f t="shared" ca="1" si="248"/>
        <v>0</v>
      </c>
      <c r="GG174" s="65">
        <f t="shared" ca="1" si="248"/>
        <v>0</v>
      </c>
      <c r="GH174" s="65">
        <f t="shared" ca="1" si="248"/>
        <v>0</v>
      </c>
      <c r="GI174" s="65">
        <f t="shared" ca="1" si="248"/>
        <v>0</v>
      </c>
      <c r="GJ174" s="65">
        <f t="shared" ca="1" si="248"/>
        <v>0</v>
      </c>
      <c r="GK174" s="65">
        <f t="shared" ca="1" si="248"/>
        <v>0</v>
      </c>
      <c r="GL174" s="65">
        <f t="shared" ca="1" si="248"/>
        <v>0</v>
      </c>
      <c r="GM174" s="65">
        <f t="shared" ca="1" si="248"/>
        <v>0</v>
      </c>
      <c r="GN174" s="65">
        <f t="shared" ca="1" si="248"/>
        <v>0</v>
      </c>
      <c r="GO174" s="65">
        <f t="shared" ca="1" si="248"/>
        <v>0</v>
      </c>
      <c r="GP174" s="65">
        <f t="shared" ca="1" si="248"/>
        <v>0</v>
      </c>
      <c r="GQ174" s="65">
        <f t="shared" ca="1" si="240"/>
        <v>0</v>
      </c>
      <c r="GR174" s="65">
        <f t="shared" ca="1" si="240"/>
        <v>0</v>
      </c>
      <c r="GS174" s="65">
        <f t="shared" ca="1" si="240"/>
        <v>0</v>
      </c>
      <c r="GT174" s="65">
        <f t="shared" ca="1" si="240"/>
        <v>0</v>
      </c>
      <c r="GU174" s="65">
        <f t="shared" ca="1" si="240"/>
        <v>0</v>
      </c>
      <c r="GV174" s="65">
        <f t="shared" ca="1" si="240"/>
        <v>0</v>
      </c>
      <c r="GW174" s="65">
        <f t="shared" ca="1" si="240"/>
        <v>0</v>
      </c>
      <c r="GX174" s="65">
        <f t="shared" ca="1" si="240"/>
        <v>0</v>
      </c>
      <c r="GY174" s="65">
        <f t="shared" ca="1" si="240"/>
        <v>0</v>
      </c>
      <c r="GZ174" s="65">
        <f t="shared" ca="1" si="240"/>
        <v>0</v>
      </c>
      <c r="HA174" s="65">
        <f t="shared" ca="1" si="240"/>
        <v>0</v>
      </c>
      <c r="HB174" s="65">
        <f t="shared" ca="1" si="240"/>
        <v>0</v>
      </c>
      <c r="HC174" s="65">
        <f t="shared" ca="1" si="240"/>
        <v>0</v>
      </c>
      <c r="HD174" s="65">
        <f t="shared" ca="1" si="240"/>
        <v>0</v>
      </c>
      <c r="HE174" s="65">
        <f t="shared" ca="1" si="240"/>
        <v>0</v>
      </c>
      <c r="HF174" s="65">
        <f t="shared" ca="1" si="249"/>
        <v>0</v>
      </c>
      <c r="HG174" s="65">
        <f t="shared" ca="1" si="249"/>
        <v>0</v>
      </c>
      <c r="HH174" s="65">
        <f t="shared" ca="1" si="249"/>
        <v>0</v>
      </c>
      <c r="HI174" s="65">
        <f t="shared" ca="1" si="249"/>
        <v>0</v>
      </c>
      <c r="HJ174" s="65">
        <f t="shared" ca="1" si="249"/>
        <v>0</v>
      </c>
      <c r="HK174" s="65">
        <f t="shared" ca="1" si="249"/>
        <v>0</v>
      </c>
      <c r="HL174" s="65">
        <f t="shared" ca="1" si="249"/>
        <v>0</v>
      </c>
      <c r="HM174" s="65">
        <f t="shared" ca="1" si="249"/>
        <v>0</v>
      </c>
      <c r="HN174" s="65">
        <f t="shared" ca="1" si="249"/>
        <v>0</v>
      </c>
      <c r="HO174" s="65">
        <f t="shared" ca="1" si="249"/>
        <v>0</v>
      </c>
      <c r="HP174" s="65">
        <f t="shared" ca="1" si="249"/>
        <v>0</v>
      </c>
      <c r="HQ174" s="65">
        <f t="shared" ca="1" si="249"/>
        <v>0</v>
      </c>
      <c r="HR174" s="65">
        <f t="shared" ca="1" si="249"/>
        <v>0</v>
      </c>
      <c r="HS174" s="65">
        <f t="shared" ca="1" si="249"/>
        <v>0</v>
      </c>
      <c r="HT174" s="65">
        <f t="shared" ca="1" si="249"/>
        <v>0</v>
      </c>
      <c r="HU174" s="65">
        <f t="shared" ca="1" si="249"/>
        <v>0</v>
      </c>
      <c r="HV174" s="65">
        <f t="shared" ca="1" si="250"/>
        <v>0</v>
      </c>
      <c r="HW174" s="65">
        <f t="shared" ca="1" si="250"/>
        <v>0</v>
      </c>
      <c r="HX174" s="65">
        <f t="shared" ca="1" si="250"/>
        <v>0</v>
      </c>
      <c r="HY174" s="65">
        <f t="shared" ca="1" si="250"/>
        <v>0</v>
      </c>
      <c r="HZ174" s="65">
        <f t="shared" ca="1" si="250"/>
        <v>0</v>
      </c>
      <c r="IA174" s="65">
        <f t="shared" ca="1" si="250"/>
        <v>0</v>
      </c>
      <c r="IB174" s="65">
        <f t="shared" ca="1" si="250"/>
        <v>0</v>
      </c>
      <c r="IC174" s="65">
        <f t="shared" ca="1" si="250"/>
        <v>0</v>
      </c>
      <c r="ID174" s="65">
        <f t="shared" ca="1" si="250"/>
        <v>0</v>
      </c>
      <c r="IE174" s="65">
        <f t="shared" ca="1" si="250"/>
        <v>0</v>
      </c>
      <c r="IF174" s="65">
        <f t="shared" ca="1" si="250"/>
        <v>0</v>
      </c>
      <c r="IG174" s="65">
        <f t="shared" ca="1" si="250"/>
        <v>0</v>
      </c>
      <c r="IH174" s="65">
        <f t="shared" ca="1" si="250"/>
        <v>0</v>
      </c>
      <c r="II174" s="65">
        <f t="shared" ca="1" si="250"/>
        <v>0</v>
      </c>
      <c r="IJ174" s="65">
        <f t="shared" ca="1" si="250"/>
        <v>0</v>
      </c>
      <c r="IK174" s="65">
        <f t="shared" ca="1" si="250"/>
        <v>0</v>
      </c>
      <c r="IL174" s="65">
        <f t="shared" ca="1" si="251"/>
        <v>0</v>
      </c>
      <c r="IM174" s="65">
        <f t="shared" ca="1" si="251"/>
        <v>0</v>
      </c>
      <c r="IN174" s="65">
        <f t="shared" ca="1" si="251"/>
        <v>0</v>
      </c>
      <c r="IO174" s="65">
        <f t="shared" ca="1" si="251"/>
        <v>0</v>
      </c>
      <c r="IP174" s="65">
        <f t="shared" ca="1" si="251"/>
        <v>0</v>
      </c>
      <c r="IQ174" s="65">
        <f t="shared" ca="1" si="251"/>
        <v>0</v>
      </c>
      <c r="IR174" s="65">
        <f t="shared" ca="1" si="251"/>
        <v>0</v>
      </c>
      <c r="IS174" s="65">
        <f t="shared" ca="1" si="251"/>
        <v>0</v>
      </c>
      <c r="IT174" s="65">
        <f t="shared" ca="1" si="251"/>
        <v>0</v>
      </c>
      <c r="IU174" s="65">
        <f t="shared" ca="1" si="251"/>
        <v>0</v>
      </c>
      <c r="IV174" s="65">
        <f t="shared" ca="1" si="251"/>
        <v>0</v>
      </c>
      <c r="IW174" s="65">
        <f t="shared" ca="1" si="251"/>
        <v>0</v>
      </c>
      <c r="IX174" s="65">
        <f t="shared" ca="1" si="251"/>
        <v>0</v>
      </c>
      <c r="IY174" s="65">
        <f t="shared" ca="1" si="251"/>
        <v>0</v>
      </c>
      <c r="IZ174" s="65">
        <f t="shared" ca="1" si="251"/>
        <v>0</v>
      </c>
      <c r="JA174" s="65"/>
      <c r="JB174" s="65"/>
      <c r="JC174" s="65"/>
      <c r="JD174" s="65"/>
      <c r="JE174" s="65"/>
      <c r="JF174" s="65"/>
      <c r="JG174" s="65"/>
      <c r="JH174" s="65"/>
      <c r="JI174" s="65"/>
      <c r="JJ174" s="65"/>
      <c r="JK174" s="65"/>
      <c r="JL174" s="65"/>
      <c r="JM174" s="65"/>
      <c r="JN174" s="65"/>
      <c r="JO174" s="65"/>
      <c r="JP174" s="65"/>
      <c r="JQ174" s="65"/>
      <c r="JR174" s="65"/>
    </row>
    <row r="175" spans="1:278" x14ac:dyDescent="0.2">
      <c r="A175" s="64">
        <f t="shared" si="208"/>
        <v>166</v>
      </c>
      <c r="B175" s="65">
        <f t="shared" ca="1" si="206"/>
        <v>0</v>
      </c>
      <c r="C175" s="65">
        <f t="shared" ca="1" si="229"/>
        <v>0</v>
      </c>
      <c r="D175" s="65">
        <f t="shared" ca="1" si="230"/>
        <v>0</v>
      </c>
      <c r="E175" s="72">
        <f t="shared" ca="1" si="231"/>
        <v>0</v>
      </c>
      <c r="F175" s="67">
        <f t="shared" si="207"/>
        <v>0</v>
      </c>
      <c r="H175" s="72">
        <f t="shared" ca="1" si="209"/>
        <v>0</v>
      </c>
      <c r="I175" s="64">
        <f t="shared" ca="1" si="197"/>
        <v>173</v>
      </c>
      <c r="J175" s="67">
        <f t="shared" ca="1" si="212"/>
        <v>0</v>
      </c>
      <c r="K175" s="65">
        <f t="shared" ca="1" si="244"/>
        <v>0</v>
      </c>
      <c r="L175" s="65">
        <f t="shared" ca="1" si="244"/>
        <v>0</v>
      </c>
      <c r="M175" s="65">
        <f t="shared" ca="1" si="244"/>
        <v>0</v>
      </c>
      <c r="N175" s="65">
        <f t="shared" ca="1" si="244"/>
        <v>0</v>
      </c>
      <c r="O175" s="65">
        <f t="shared" ca="1" si="244"/>
        <v>0</v>
      </c>
      <c r="P175" s="65">
        <f t="shared" ca="1" si="244"/>
        <v>0</v>
      </c>
      <c r="Q175" s="65">
        <f t="shared" ca="1" si="244"/>
        <v>0</v>
      </c>
      <c r="R175" s="65">
        <f t="shared" ca="1" si="244"/>
        <v>0</v>
      </c>
      <c r="S175" s="65">
        <f t="shared" ca="1" si="244"/>
        <v>0</v>
      </c>
      <c r="T175" s="65">
        <f t="shared" ca="1" si="244"/>
        <v>0</v>
      </c>
      <c r="U175" s="65">
        <f t="shared" ca="1" si="244"/>
        <v>0</v>
      </c>
      <c r="V175" s="65">
        <f t="shared" ca="1" si="244"/>
        <v>0</v>
      </c>
      <c r="W175" s="65">
        <f t="shared" ca="1" si="244"/>
        <v>0</v>
      </c>
      <c r="X175" s="65">
        <f t="shared" ca="1" si="244"/>
        <v>0</v>
      </c>
      <c r="Y175" s="65">
        <f t="shared" ca="1" si="244"/>
        <v>0</v>
      </c>
      <c r="Z175" s="65">
        <f t="shared" ca="1" si="244"/>
        <v>0</v>
      </c>
      <c r="AA175" s="65">
        <f t="shared" ca="1" si="234"/>
        <v>0</v>
      </c>
      <c r="AB175" s="65">
        <f t="shared" ca="1" si="234"/>
        <v>0</v>
      </c>
      <c r="AC175" s="65">
        <f t="shared" ca="1" si="234"/>
        <v>0</v>
      </c>
      <c r="AD175" s="65">
        <f t="shared" ca="1" si="234"/>
        <v>0</v>
      </c>
      <c r="AE175" s="65">
        <f t="shared" ca="1" si="234"/>
        <v>0</v>
      </c>
      <c r="AF175" s="65">
        <f t="shared" ca="1" si="234"/>
        <v>0</v>
      </c>
      <c r="AG175" s="65">
        <f t="shared" ca="1" si="234"/>
        <v>0</v>
      </c>
      <c r="AH175" s="65">
        <f t="shared" ca="1" si="234"/>
        <v>0</v>
      </c>
      <c r="AI175" s="65">
        <f t="shared" ca="1" si="234"/>
        <v>0</v>
      </c>
      <c r="AJ175" s="65">
        <f t="shared" ca="1" si="234"/>
        <v>0</v>
      </c>
      <c r="AK175" s="65">
        <f t="shared" ca="1" si="234"/>
        <v>0</v>
      </c>
      <c r="AL175" s="65">
        <f t="shared" ca="1" si="234"/>
        <v>0</v>
      </c>
      <c r="AM175" s="65">
        <f t="shared" ca="1" si="234"/>
        <v>0</v>
      </c>
      <c r="AN175" s="65">
        <f t="shared" ca="1" si="234"/>
        <v>0</v>
      </c>
      <c r="AO175" s="65">
        <f t="shared" ca="1" si="234"/>
        <v>0</v>
      </c>
      <c r="AP175" s="65">
        <f t="shared" ca="1" si="235"/>
        <v>0</v>
      </c>
      <c r="AQ175" s="65">
        <f t="shared" ca="1" si="235"/>
        <v>0</v>
      </c>
      <c r="AR175" s="65">
        <f t="shared" ca="1" si="235"/>
        <v>0</v>
      </c>
      <c r="AS175" s="65">
        <f t="shared" ca="1" si="235"/>
        <v>0</v>
      </c>
      <c r="AT175" s="65">
        <f t="shared" ca="1" si="235"/>
        <v>0</v>
      </c>
      <c r="AU175" s="65">
        <f t="shared" ca="1" si="235"/>
        <v>0</v>
      </c>
      <c r="AV175" s="65">
        <f t="shared" ca="1" si="235"/>
        <v>0</v>
      </c>
      <c r="AW175" s="65">
        <f t="shared" ca="1" si="235"/>
        <v>0</v>
      </c>
      <c r="AX175" s="65">
        <f t="shared" ca="1" si="235"/>
        <v>0</v>
      </c>
      <c r="AY175" s="65">
        <f t="shared" ca="1" si="235"/>
        <v>0</v>
      </c>
      <c r="AZ175" s="65">
        <f t="shared" ca="1" si="235"/>
        <v>0</v>
      </c>
      <c r="BA175" s="65">
        <f t="shared" ca="1" si="235"/>
        <v>0</v>
      </c>
      <c r="BB175" s="65">
        <f t="shared" ca="1" si="235"/>
        <v>0</v>
      </c>
      <c r="BC175" s="65">
        <f t="shared" ca="1" si="235"/>
        <v>0</v>
      </c>
      <c r="BD175" s="65">
        <f t="shared" ca="1" si="235"/>
        <v>0</v>
      </c>
      <c r="BE175" s="65">
        <f t="shared" ca="1" si="235"/>
        <v>0</v>
      </c>
      <c r="BF175" s="65">
        <f t="shared" ca="1" si="232"/>
        <v>0</v>
      </c>
      <c r="BG175" s="65">
        <f t="shared" ca="1" si="232"/>
        <v>0</v>
      </c>
      <c r="BH175" s="65">
        <f t="shared" ca="1" si="232"/>
        <v>0</v>
      </c>
      <c r="BI175" s="65">
        <f t="shared" ca="1" si="232"/>
        <v>0</v>
      </c>
      <c r="BJ175" s="65">
        <f t="shared" ca="1" si="232"/>
        <v>0</v>
      </c>
      <c r="BK175" s="65">
        <f t="shared" ca="1" si="232"/>
        <v>0</v>
      </c>
      <c r="BL175" s="65">
        <f t="shared" ca="1" si="232"/>
        <v>0</v>
      </c>
      <c r="BM175" s="65">
        <f t="shared" ca="1" si="232"/>
        <v>0</v>
      </c>
      <c r="BN175" s="65">
        <f t="shared" ca="1" si="232"/>
        <v>0</v>
      </c>
      <c r="BO175" s="65">
        <f t="shared" ca="1" si="232"/>
        <v>0</v>
      </c>
      <c r="BP175" s="65">
        <f t="shared" ca="1" si="232"/>
        <v>0</v>
      </c>
      <c r="BQ175" s="65">
        <f t="shared" ca="1" si="232"/>
        <v>0</v>
      </c>
      <c r="BR175" s="65">
        <f t="shared" ca="1" si="232"/>
        <v>0</v>
      </c>
      <c r="BS175" s="65">
        <f t="shared" ca="1" si="232"/>
        <v>0</v>
      </c>
      <c r="BT175" s="65">
        <f t="shared" ca="1" si="232"/>
        <v>0</v>
      </c>
      <c r="BU175" s="65">
        <f t="shared" ca="1" si="245"/>
        <v>0</v>
      </c>
      <c r="BV175" s="65">
        <f t="shared" ca="1" si="245"/>
        <v>0</v>
      </c>
      <c r="BW175" s="65">
        <f t="shared" ca="1" si="245"/>
        <v>0</v>
      </c>
      <c r="BX175" s="65">
        <f t="shared" ca="1" si="245"/>
        <v>0</v>
      </c>
      <c r="BY175" s="65">
        <f t="shared" ca="1" si="245"/>
        <v>0</v>
      </c>
      <c r="BZ175" s="65">
        <f t="shared" ca="1" si="245"/>
        <v>0</v>
      </c>
      <c r="CA175" s="65">
        <f t="shared" ca="1" si="245"/>
        <v>0</v>
      </c>
      <c r="CB175" s="65">
        <f t="shared" ca="1" si="245"/>
        <v>0</v>
      </c>
      <c r="CC175" s="65">
        <f t="shared" ca="1" si="245"/>
        <v>0</v>
      </c>
      <c r="CD175" s="65">
        <f t="shared" ca="1" si="245"/>
        <v>0</v>
      </c>
      <c r="CE175" s="65">
        <f t="shared" ca="1" si="245"/>
        <v>0</v>
      </c>
      <c r="CF175" s="65">
        <f t="shared" ca="1" si="245"/>
        <v>0</v>
      </c>
      <c r="CG175" s="65">
        <f t="shared" ca="1" si="245"/>
        <v>0</v>
      </c>
      <c r="CH175" s="65">
        <f t="shared" ca="1" si="245"/>
        <v>0</v>
      </c>
      <c r="CI175" s="65">
        <f t="shared" ca="1" si="245"/>
        <v>0</v>
      </c>
      <c r="CJ175" s="65">
        <f t="shared" ca="1" si="245"/>
        <v>0</v>
      </c>
      <c r="CK175" s="65">
        <f t="shared" ca="1" si="236"/>
        <v>0</v>
      </c>
      <c r="CL175" s="65">
        <f t="shared" ca="1" si="236"/>
        <v>0</v>
      </c>
      <c r="CM175" s="65">
        <f t="shared" ca="1" si="236"/>
        <v>0</v>
      </c>
      <c r="CN175" s="65">
        <f t="shared" ca="1" si="236"/>
        <v>0</v>
      </c>
      <c r="CO175" s="65">
        <f t="shared" ca="1" si="236"/>
        <v>0</v>
      </c>
      <c r="CP175" s="65">
        <f t="shared" ca="1" si="236"/>
        <v>0</v>
      </c>
      <c r="CQ175" s="65">
        <f t="shared" ca="1" si="236"/>
        <v>0</v>
      </c>
      <c r="CR175" s="65">
        <f t="shared" ca="1" si="236"/>
        <v>0</v>
      </c>
      <c r="CS175" s="65">
        <f t="shared" ca="1" si="236"/>
        <v>0</v>
      </c>
      <c r="CT175" s="65">
        <f t="shared" ca="1" si="236"/>
        <v>0</v>
      </c>
      <c r="CU175" s="65">
        <f t="shared" ca="1" si="236"/>
        <v>0</v>
      </c>
      <c r="CV175" s="65">
        <f t="shared" ca="1" si="236"/>
        <v>0</v>
      </c>
      <c r="CW175" s="65">
        <f t="shared" ca="1" si="236"/>
        <v>0</v>
      </c>
      <c r="CX175" s="65">
        <f t="shared" ca="1" si="236"/>
        <v>0</v>
      </c>
      <c r="CY175" s="65">
        <f t="shared" ca="1" si="236"/>
        <v>0</v>
      </c>
      <c r="CZ175" s="65">
        <f t="shared" ca="1" si="246"/>
        <v>0</v>
      </c>
      <c r="DA175" s="65">
        <f t="shared" ca="1" si="246"/>
        <v>0</v>
      </c>
      <c r="DB175" s="65">
        <f t="shared" ca="1" si="246"/>
        <v>0</v>
      </c>
      <c r="DC175" s="65">
        <f t="shared" ca="1" si="246"/>
        <v>0</v>
      </c>
      <c r="DD175" s="65">
        <f t="shared" ca="1" si="246"/>
        <v>0</v>
      </c>
      <c r="DE175" s="65">
        <f t="shared" ca="1" si="246"/>
        <v>0</v>
      </c>
      <c r="DF175" s="65">
        <f t="shared" ca="1" si="246"/>
        <v>0</v>
      </c>
      <c r="DG175" s="65">
        <f t="shared" ca="1" si="246"/>
        <v>0</v>
      </c>
      <c r="DH175" s="65">
        <f t="shared" ca="1" si="246"/>
        <v>0</v>
      </c>
      <c r="DI175" s="65">
        <f t="shared" ca="1" si="246"/>
        <v>0</v>
      </c>
      <c r="DJ175" s="65">
        <f t="shared" ca="1" si="246"/>
        <v>0</v>
      </c>
      <c r="DK175" s="65">
        <f t="shared" ca="1" si="246"/>
        <v>0</v>
      </c>
      <c r="DL175" s="65">
        <f t="shared" ca="1" si="246"/>
        <v>0</v>
      </c>
      <c r="DM175" s="65">
        <f t="shared" ca="1" si="246"/>
        <v>0</v>
      </c>
      <c r="DN175" s="65">
        <f t="shared" ca="1" si="246"/>
        <v>0</v>
      </c>
      <c r="DO175" s="65">
        <f t="shared" ca="1" si="246"/>
        <v>0</v>
      </c>
      <c r="DP175" s="65">
        <f t="shared" ca="1" si="237"/>
        <v>0</v>
      </c>
      <c r="DQ175" s="65">
        <f t="shared" ca="1" si="237"/>
        <v>0</v>
      </c>
      <c r="DR175" s="65">
        <f t="shared" ca="1" si="237"/>
        <v>0</v>
      </c>
      <c r="DS175" s="65">
        <f t="shared" ca="1" si="237"/>
        <v>0</v>
      </c>
      <c r="DT175" s="65">
        <f t="shared" ca="1" si="237"/>
        <v>0</v>
      </c>
      <c r="DU175" s="65">
        <f t="shared" ca="1" si="237"/>
        <v>0</v>
      </c>
      <c r="DV175" s="65">
        <f t="shared" ca="1" si="237"/>
        <v>0</v>
      </c>
      <c r="DW175" s="65">
        <f t="shared" ca="1" si="237"/>
        <v>0</v>
      </c>
      <c r="DX175" s="65">
        <f t="shared" ca="1" si="237"/>
        <v>0</v>
      </c>
      <c r="DY175" s="65">
        <f t="shared" ca="1" si="237"/>
        <v>0</v>
      </c>
      <c r="DZ175" s="65">
        <f t="shared" ca="1" si="237"/>
        <v>0</v>
      </c>
      <c r="EA175" s="65">
        <f t="shared" ca="1" si="237"/>
        <v>0</v>
      </c>
      <c r="EB175" s="65">
        <f t="shared" ca="1" si="237"/>
        <v>0</v>
      </c>
      <c r="EC175" s="65">
        <f t="shared" ca="1" si="237"/>
        <v>0</v>
      </c>
      <c r="ED175" s="65">
        <f t="shared" ca="1" si="237"/>
        <v>0</v>
      </c>
      <c r="EE175" s="65">
        <f t="shared" ca="1" si="247"/>
        <v>0</v>
      </c>
      <c r="EF175" s="65">
        <f t="shared" ca="1" si="247"/>
        <v>0</v>
      </c>
      <c r="EG175" s="65">
        <f t="shared" ca="1" si="247"/>
        <v>0</v>
      </c>
      <c r="EH175" s="65">
        <f t="shared" ca="1" si="247"/>
        <v>0</v>
      </c>
      <c r="EI175" s="65">
        <f t="shared" ca="1" si="247"/>
        <v>0</v>
      </c>
      <c r="EJ175" s="65">
        <f t="shared" ca="1" si="247"/>
        <v>0</v>
      </c>
      <c r="EK175" s="65">
        <f t="shared" ca="1" si="247"/>
        <v>0</v>
      </c>
      <c r="EL175" s="65">
        <f t="shared" ca="1" si="247"/>
        <v>0</v>
      </c>
      <c r="EM175" s="65">
        <f t="shared" ca="1" si="247"/>
        <v>0</v>
      </c>
      <c r="EN175" s="65">
        <f t="shared" ca="1" si="247"/>
        <v>0</v>
      </c>
      <c r="EO175" s="65">
        <f t="shared" ca="1" si="247"/>
        <v>0</v>
      </c>
      <c r="EP175" s="65">
        <f t="shared" ca="1" si="247"/>
        <v>0</v>
      </c>
      <c r="EQ175" s="65">
        <f t="shared" ca="1" si="247"/>
        <v>0</v>
      </c>
      <c r="ER175" s="65">
        <f t="shared" ca="1" si="247"/>
        <v>0</v>
      </c>
      <c r="ES175" s="65">
        <f t="shared" ca="1" si="247"/>
        <v>0</v>
      </c>
      <c r="ET175" s="65">
        <f t="shared" ca="1" si="247"/>
        <v>0</v>
      </c>
      <c r="EU175" s="65">
        <f t="shared" ca="1" si="238"/>
        <v>0</v>
      </c>
      <c r="EV175" s="65">
        <f t="shared" ca="1" si="238"/>
        <v>0</v>
      </c>
      <c r="EW175" s="65">
        <f t="shared" ca="1" si="238"/>
        <v>0</v>
      </c>
      <c r="EX175" s="65">
        <f t="shared" ca="1" si="238"/>
        <v>0</v>
      </c>
      <c r="EY175" s="65">
        <f t="shared" ca="1" si="238"/>
        <v>0</v>
      </c>
      <c r="EZ175" s="65">
        <f t="shared" ca="1" si="238"/>
        <v>0</v>
      </c>
      <c r="FA175" s="65">
        <f t="shared" ca="1" si="238"/>
        <v>0</v>
      </c>
      <c r="FB175" s="65">
        <f t="shared" ca="1" si="238"/>
        <v>0</v>
      </c>
      <c r="FC175" s="65">
        <f t="shared" ca="1" si="238"/>
        <v>0</v>
      </c>
      <c r="FD175" s="65">
        <f t="shared" ca="1" si="238"/>
        <v>0</v>
      </c>
      <c r="FE175" s="65">
        <f t="shared" ca="1" si="239"/>
        <v>0</v>
      </c>
      <c r="FF175" s="65">
        <f t="shared" ca="1" si="239"/>
        <v>0</v>
      </c>
      <c r="FG175" s="65">
        <f t="shared" ca="1" si="239"/>
        <v>0</v>
      </c>
      <c r="FH175" s="65">
        <f t="shared" ca="1" si="239"/>
        <v>0</v>
      </c>
      <c r="FI175" s="65">
        <f t="shared" ca="1" si="239"/>
        <v>0</v>
      </c>
      <c r="FJ175" s="65">
        <f t="shared" ca="1" si="239"/>
        <v>0</v>
      </c>
      <c r="FK175" s="65">
        <f t="shared" ca="1" si="239"/>
        <v>0</v>
      </c>
      <c r="FL175" s="65">
        <f t="shared" ca="1" si="239"/>
        <v>0</v>
      </c>
      <c r="FM175" s="65">
        <f t="shared" ca="1" si="239"/>
        <v>0</v>
      </c>
      <c r="FN175" s="65">
        <f t="shared" ca="1" si="239"/>
        <v>0</v>
      </c>
      <c r="FO175" s="65">
        <f t="shared" ca="1" si="233"/>
        <v>0</v>
      </c>
      <c r="FP175" s="65">
        <f t="shared" ca="1" si="233"/>
        <v>0</v>
      </c>
      <c r="FQ175" s="65">
        <f t="shared" ca="1" si="233"/>
        <v>0</v>
      </c>
      <c r="FR175" s="65">
        <f t="shared" ca="1" si="233"/>
        <v>0</v>
      </c>
      <c r="FS175" s="65">
        <f t="shared" ca="1" si="233"/>
        <v>0</v>
      </c>
      <c r="FT175" s="65">
        <f t="shared" ca="1" si="233"/>
        <v>0</v>
      </c>
      <c r="FU175" s="65">
        <f t="shared" ca="1" si="233"/>
        <v>0</v>
      </c>
      <c r="FV175" s="65">
        <f t="shared" ca="1" si="233"/>
        <v>0</v>
      </c>
      <c r="FW175" s="65">
        <f t="shared" ca="1" si="233"/>
        <v>0</v>
      </c>
      <c r="FX175" s="65">
        <f t="shared" ca="1" si="233"/>
        <v>0</v>
      </c>
      <c r="FY175" s="65">
        <f t="shared" ca="1" si="233"/>
        <v>0</v>
      </c>
      <c r="FZ175" s="65">
        <f t="shared" ca="1" si="233"/>
        <v>0</v>
      </c>
      <c r="GA175" s="65">
        <f t="shared" ca="1" si="248"/>
        <v>0</v>
      </c>
      <c r="GB175" s="65">
        <f t="shared" ca="1" si="248"/>
        <v>0</v>
      </c>
      <c r="GC175" s="65">
        <f t="shared" ca="1" si="248"/>
        <v>0</v>
      </c>
      <c r="GD175" s="65">
        <f t="shared" ca="1" si="248"/>
        <v>0</v>
      </c>
      <c r="GE175" s="65">
        <f t="shared" ca="1" si="248"/>
        <v>0</v>
      </c>
      <c r="GF175" s="65">
        <f t="shared" ca="1" si="248"/>
        <v>0</v>
      </c>
      <c r="GG175" s="65">
        <f t="shared" ca="1" si="248"/>
        <v>0</v>
      </c>
      <c r="GH175" s="65">
        <f t="shared" ca="1" si="248"/>
        <v>0</v>
      </c>
      <c r="GI175" s="65">
        <f t="shared" ca="1" si="248"/>
        <v>0</v>
      </c>
      <c r="GJ175" s="65">
        <f t="shared" ca="1" si="248"/>
        <v>0</v>
      </c>
      <c r="GK175" s="65">
        <f t="shared" ca="1" si="248"/>
        <v>0</v>
      </c>
      <c r="GL175" s="65">
        <f t="shared" ca="1" si="248"/>
        <v>0</v>
      </c>
      <c r="GM175" s="65">
        <f t="shared" ca="1" si="248"/>
        <v>0</v>
      </c>
      <c r="GN175" s="65">
        <f t="shared" ca="1" si="248"/>
        <v>0</v>
      </c>
      <c r="GO175" s="65">
        <f t="shared" ca="1" si="248"/>
        <v>0</v>
      </c>
      <c r="GP175" s="65">
        <f t="shared" ca="1" si="248"/>
        <v>0</v>
      </c>
      <c r="GQ175" s="65">
        <f t="shared" ca="1" si="240"/>
        <v>0</v>
      </c>
      <c r="GR175" s="65">
        <f t="shared" ca="1" si="240"/>
        <v>0</v>
      </c>
      <c r="GS175" s="65">
        <f t="shared" ca="1" si="240"/>
        <v>0</v>
      </c>
      <c r="GT175" s="65">
        <f t="shared" ca="1" si="240"/>
        <v>0</v>
      </c>
      <c r="GU175" s="65">
        <f t="shared" ca="1" si="240"/>
        <v>0</v>
      </c>
      <c r="GV175" s="65">
        <f t="shared" ca="1" si="240"/>
        <v>0</v>
      </c>
      <c r="GW175" s="65">
        <f t="shared" ca="1" si="240"/>
        <v>0</v>
      </c>
      <c r="GX175" s="65">
        <f t="shared" ca="1" si="240"/>
        <v>0</v>
      </c>
      <c r="GY175" s="65">
        <f t="shared" ca="1" si="240"/>
        <v>0</v>
      </c>
      <c r="GZ175" s="65">
        <f t="shared" ca="1" si="240"/>
        <v>0</v>
      </c>
      <c r="HA175" s="65">
        <f t="shared" ca="1" si="240"/>
        <v>0</v>
      </c>
      <c r="HB175" s="65">
        <f t="shared" ca="1" si="240"/>
        <v>0</v>
      </c>
      <c r="HC175" s="65">
        <f t="shared" ca="1" si="240"/>
        <v>0</v>
      </c>
      <c r="HD175" s="65">
        <f t="shared" ca="1" si="240"/>
        <v>0</v>
      </c>
      <c r="HE175" s="65">
        <f t="shared" ca="1" si="240"/>
        <v>0</v>
      </c>
      <c r="HF175" s="65">
        <f t="shared" ca="1" si="249"/>
        <v>0</v>
      </c>
      <c r="HG175" s="65">
        <f t="shared" ca="1" si="249"/>
        <v>0</v>
      </c>
      <c r="HH175" s="65">
        <f t="shared" ca="1" si="249"/>
        <v>0</v>
      </c>
      <c r="HI175" s="65">
        <f t="shared" ca="1" si="249"/>
        <v>0</v>
      </c>
      <c r="HJ175" s="65">
        <f t="shared" ca="1" si="249"/>
        <v>0</v>
      </c>
      <c r="HK175" s="65">
        <f t="shared" ca="1" si="249"/>
        <v>0</v>
      </c>
      <c r="HL175" s="65">
        <f t="shared" ca="1" si="249"/>
        <v>0</v>
      </c>
      <c r="HM175" s="65">
        <f t="shared" ca="1" si="249"/>
        <v>0</v>
      </c>
      <c r="HN175" s="65">
        <f t="shared" ca="1" si="249"/>
        <v>0</v>
      </c>
      <c r="HO175" s="65">
        <f t="shared" ca="1" si="249"/>
        <v>0</v>
      </c>
      <c r="HP175" s="65">
        <f t="shared" ca="1" si="249"/>
        <v>0</v>
      </c>
      <c r="HQ175" s="65">
        <f t="shared" ca="1" si="249"/>
        <v>0</v>
      </c>
      <c r="HR175" s="65">
        <f t="shared" ca="1" si="249"/>
        <v>0</v>
      </c>
      <c r="HS175" s="65">
        <f t="shared" ca="1" si="249"/>
        <v>0</v>
      </c>
      <c r="HT175" s="65">
        <f t="shared" ca="1" si="249"/>
        <v>0</v>
      </c>
      <c r="HU175" s="65">
        <f t="shared" ca="1" si="249"/>
        <v>0</v>
      </c>
      <c r="HV175" s="65">
        <f t="shared" ca="1" si="250"/>
        <v>0</v>
      </c>
      <c r="HW175" s="65">
        <f t="shared" ca="1" si="250"/>
        <v>0</v>
      </c>
      <c r="HX175" s="65">
        <f t="shared" ca="1" si="250"/>
        <v>0</v>
      </c>
      <c r="HY175" s="65">
        <f t="shared" ca="1" si="250"/>
        <v>0</v>
      </c>
      <c r="HZ175" s="65">
        <f t="shared" ca="1" si="250"/>
        <v>0</v>
      </c>
      <c r="IA175" s="65">
        <f t="shared" ca="1" si="250"/>
        <v>0</v>
      </c>
      <c r="IB175" s="65">
        <f t="shared" ca="1" si="250"/>
        <v>0</v>
      </c>
      <c r="IC175" s="65">
        <f t="shared" ca="1" si="250"/>
        <v>0</v>
      </c>
      <c r="ID175" s="65">
        <f t="shared" ca="1" si="250"/>
        <v>0</v>
      </c>
      <c r="IE175" s="65">
        <f t="shared" ca="1" si="250"/>
        <v>0</v>
      </c>
      <c r="IF175" s="65">
        <f t="shared" ca="1" si="250"/>
        <v>0</v>
      </c>
      <c r="IG175" s="65">
        <f t="shared" ca="1" si="250"/>
        <v>0</v>
      </c>
      <c r="IH175" s="65">
        <f t="shared" ca="1" si="250"/>
        <v>0</v>
      </c>
      <c r="II175" s="65">
        <f t="shared" ca="1" si="250"/>
        <v>0</v>
      </c>
      <c r="IJ175" s="65">
        <f t="shared" ca="1" si="250"/>
        <v>0</v>
      </c>
      <c r="IK175" s="65">
        <f t="shared" ca="1" si="250"/>
        <v>0</v>
      </c>
      <c r="IL175" s="65">
        <f t="shared" ca="1" si="251"/>
        <v>0</v>
      </c>
      <c r="IM175" s="65">
        <f t="shared" ca="1" si="251"/>
        <v>0</v>
      </c>
      <c r="IN175" s="65">
        <f t="shared" ca="1" si="251"/>
        <v>0</v>
      </c>
      <c r="IO175" s="65">
        <f t="shared" ca="1" si="251"/>
        <v>0</v>
      </c>
      <c r="IP175" s="65">
        <f t="shared" ca="1" si="251"/>
        <v>0</v>
      </c>
      <c r="IQ175" s="65">
        <f t="shared" ca="1" si="251"/>
        <v>0</v>
      </c>
      <c r="IR175" s="65">
        <f t="shared" ca="1" si="251"/>
        <v>0</v>
      </c>
      <c r="IS175" s="65">
        <f t="shared" ca="1" si="251"/>
        <v>0</v>
      </c>
      <c r="IT175" s="65">
        <f t="shared" ca="1" si="251"/>
        <v>0</v>
      </c>
      <c r="IU175" s="65">
        <f t="shared" ca="1" si="251"/>
        <v>0</v>
      </c>
      <c r="IV175" s="65">
        <f t="shared" ca="1" si="251"/>
        <v>0</v>
      </c>
      <c r="IW175" s="65">
        <f t="shared" ca="1" si="251"/>
        <v>0</v>
      </c>
      <c r="IX175" s="65">
        <f t="shared" ca="1" si="251"/>
        <v>0</v>
      </c>
      <c r="IY175" s="65">
        <f t="shared" ca="1" si="251"/>
        <v>0</v>
      </c>
      <c r="IZ175" s="65">
        <f t="shared" ca="1" si="251"/>
        <v>0</v>
      </c>
      <c r="JA175" s="65"/>
      <c r="JB175" s="65"/>
      <c r="JC175" s="65"/>
      <c r="JD175" s="65"/>
      <c r="JE175" s="65"/>
      <c r="JF175" s="65"/>
      <c r="JG175" s="65"/>
      <c r="JH175" s="65"/>
      <c r="JI175" s="65"/>
      <c r="JJ175" s="65"/>
      <c r="JK175" s="65"/>
      <c r="JL175" s="65"/>
      <c r="JM175" s="65"/>
      <c r="JN175" s="65"/>
      <c r="JO175" s="65"/>
      <c r="JP175" s="65"/>
      <c r="JQ175" s="65"/>
      <c r="JR175" s="65"/>
    </row>
    <row r="176" spans="1:278" x14ac:dyDescent="0.2">
      <c r="A176" s="64">
        <f t="shared" si="208"/>
        <v>167</v>
      </c>
      <c r="B176" s="65">
        <f t="shared" ca="1" si="206"/>
        <v>0</v>
      </c>
      <c r="C176" s="65">
        <f t="shared" ca="1" si="229"/>
        <v>0</v>
      </c>
      <c r="D176" s="65">
        <f t="shared" ca="1" si="230"/>
        <v>0</v>
      </c>
      <c r="E176" s="72">
        <f t="shared" ca="1" si="231"/>
        <v>0</v>
      </c>
      <c r="F176" s="67">
        <f t="shared" si="207"/>
        <v>0</v>
      </c>
      <c r="H176" s="72">
        <f t="shared" ca="1" si="209"/>
        <v>0</v>
      </c>
      <c r="I176" s="64">
        <f t="shared" ca="1" si="197"/>
        <v>174</v>
      </c>
      <c r="J176" s="67">
        <f t="shared" ca="1" si="212"/>
        <v>0</v>
      </c>
      <c r="K176" s="65">
        <f t="shared" ca="1" si="244"/>
        <v>0</v>
      </c>
      <c r="L176" s="65">
        <f t="shared" ca="1" si="244"/>
        <v>0</v>
      </c>
      <c r="M176" s="65">
        <f t="shared" ca="1" si="244"/>
        <v>0</v>
      </c>
      <c r="N176" s="65">
        <f t="shared" ca="1" si="244"/>
        <v>0</v>
      </c>
      <c r="O176" s="65">
        <f t="shared" ca="1" si="244"/>
        <v>0</v>
      </c>
      <c r="P176" s="65">
        <f t="shared" ca="1" si="244"/>
        <v>0</v>
      </c>
      <c r="Q176" s="65">
        <f t="shared" ca="1" si="244"/>
        <v>0</v>
      </c>
      <c r="R176" s="65">
        <f t="shared" ca="1" si="244"/>
        <v>0</v>
      </c>
      <c r="S176" s="65">
        <f t="shared" ca="1" si="244"/>
        <v>0</v>
      </c>
      <c r="T176" s="65">
        <f t="shared" ca="1" si="244"/>
        <v>0</v>
      </c>
      <c r="U176" s="65">
        <f t="shared" ca="1" si="244"/>
        <v>0</v>
      </c>
      <c r="V176" s="65">
        <f t="shared" ca="1" si="244"/>
        <v>0</v>
      </c>
      <c r="W176" s="65">
        <f t="shared" ca="1" si="244"/>
        <v>0</v>
      </c>
      <c r="X176" s="65">
        <f t="shared" ca="1" si="244"/>
        <v>0</v>
      </c>
      <c r="Y176" s="65">
        <f t="shared" ca="1" si="244"/>
        <v>0</v>
      </c>
      <c r="Z176" s="65">
        <f t="shared" ca="1" si="244"/>
        <v>0</v>
      </c>
      <c r="AA176" s="65">
        <f t="shared" ca="1" si="234"/>
        <v>0</v>
      </c>
      <c r="AB176" s="65">
        <f t="shared" ca="1" si="234"/>
        <v>0</v>
      </c>
      <c r="AC176" s="65">
        <f t="shared" ca="1" si="234"/>
        <v>0</v>
      </c>
      <c r="AD176" s="65">
        <f t="shared" ca="1" si="234"/>
        <v>0</v>
      </c>
      <c r="AE176" s="65">
        <f t="shared" ca="1" si="234"/>
        <v>0</v>
      </c>
      <c r="AF176" s="65">
        <f t="shared" ca="1" si="234"/>
        <v>0</v>
      </c>
      <c r="AG176" s="65">
        <f t="shared" ca="1" si="234"/>
        <v>0</v>
      </c>
      <c r="AH176" s="65">
        <f t="shared" ca="1" si="234"/>
        <v>0</v>
      </c>
      <c r="AI176" s="65">
        <f t="shared" ca="1" si="234"/>
        <v>0</v>
      </c>
      <c r="AJ176" s="65">
        <f t="shared" ca="1" si="234"/>
        <v>0</v>
      </c>
      <c r="AK176" s="65">
        <f t="shared" ca="1" si="234"/>
        <v>0</v>
      </c>
      <c r="AL176" s="65">
        <f t="shared" ca="1" si="234"/>
        <v>0</v>
      </c>
      <c r="AM176" s="65">
        <f t="shared" ca="1" si="234"/>
        <v>0</v>
      </c>
      <c r="AN176" s="65">
        <f t="shared" ca="1" si="234"/>
        <v>0</v>
      </c>
      <c r="AO176" s="65">
        <f t="shared" ca="1" si="234"/>
        <v>0</v>
      </c>
      <c r="AP176" s="65">
        <f t="shared" ca="1" si="235"/>
        <v>0</v>
      </c>
      <c r="AQ176" s="65">
        <f t="shared" ca="1" si="235"/>
        <v>0</v>
      </c>
      <c r="AR176" s="65">
        <f t="shared" ca="1" si="235"/>
        <v>0</v>
      </c>
      <c r="AS176" s="65">
        <f t="shared" ca="1" si="235"/>
        <v>0</v>
      </c>
      <c r="AT176" s="65">
        <f t="shared" ca="1" si="235"/>
        <v>0</v>
      </c>
      <c r="AU176" s="65">
        <f t="shared" ca="1" si="235"/>
        <v>0</v>
      </c>
      <c r="AV176" s="65">
        <f t="shared" ca="1" si="235"/>
        <v>0</v>
      </c>
      <c r="AW176" s="65">
        <f t="shared" ca="1" si="235"/>
        <v>0</v>
      </c>
      <c r="AX176" s="65">
        <f t="shared" ca="1" si="235"/>
        <v>0</v>
      </c>
      <c r="AY176" s="65">
        <f t="shared" ca="1" si="235"/>
        <v>0</v>
      </c>
      <c r="AZ176" s="65">
        <f t="shared" ca="1" si="235"/>
        <v>0</v>
      </c>
      <c r="BA176" s="65">
        <f t="shared" ca="1" si="235"/>
        <v>0</v>
      </c>
      <c r="BB176" s="65">
        <f t="shared" ca="1" si="235"/>
        <v>0</v>
      </c>
      <c r="BC176" s="65">
        <f t="shared" ca="1" si="235"/>
        <v>0</v>
      </c>
      <c r="BD176" s="65">
        <f t="shared" ca="1" si="235"/>
        <v>0</v>
      </c>
      <c r="BE176" s="65">
        <f t="shared" ca="1" si="235"/>
        <v>0</v>
      </c>
      <c r="BF176" s="65">
        <f t="shared" ca="1" si="232"/>
        <v>0</v>
      </c>
      <c r="BG176" s="65">
        <f t="shared" ca="1" si="232"/>
        <v>0</v>
      </c>
      <c r="BH176" s="65">
        <f t="shared" ca="1" si="232"/>
        <v>0</v>
      </c>
      <c r="BI176" s="65">
        <f t="shared" ca="1" si="232"/>
        <v>0</v>
      </c>
      <c r="BJ176" s="65">
        <f t="shared" ca="1" si="232"/>
        <v>0</v>
      </c>
      <c r="BK176" s="65">
        <f t="shared" ca="1" si="232"/>
        <v>0</v>
      </c>
      <c r="BL176" s="65">
        <f t="shared" ca="1" si="232"/>
        <v>0</v>
      </c>
      <c r="BM176" s="65">
        <f t="shared" ca="1" si="232"/>
        <v>0</v>
      </c>
      <c r="BN176" s="65">
        <f t="shared" ca="1" si="232"/>
        <v>0</v>
      </c>
      <c r="BO176" s="65">
        <f t="shared" ca="1" si="232"/>
        <v>0</v>
      </c>
      <c r="BP176" s="65">
        <f t="shared" ca="1" si="232"/>
        <v>0</v>
      </c>
      <c r="BQ176" s="65">
        <f t="shared" ca="1" si="232"/>
        <v>0</v>
      </c>
      <c r="BR176" s="65">
        <f t="shared" ca="1" si="232"/>
        <v>0</v>
      </c>
      <c r="BS176" s="65">
        <f t="shared" ca="1" si="232"/>
        <v>0</v>
      </c>
      <c r="BT176" s="65">
        <f t="shared" ca="1" si="232"/>
        <v>0</v>
      </c>
      <c r="BU176" s="65">
        <f t="shared" ca="1" si="245"/>
        <v>0</v>
      </c>
      <c r="BV176" s="65">
        <f t="shared" ca="1" si="245"/>
        <v>0</v>
      </c>
      <c r="BW176" s="65">
        <f t="shared" ca="1" si="245"/>
        <v>0</v>
      </c>
      <c r="BX176" s="65">
        <f t="shared" ca="1" si="245"/>
        <v>0</v>
      </c>
      <c r="BY176" s="65">
        <f t="shared" ca="1" si="245"/>
        <v>0</v>
      </c>
      <c r="BZ176" s="65">
        <f t="shared" ca="1" si="245"/>
        <v>0</v>
      </c>
      <c r="CA176" s="65">
        <f t="shared" ca="1" si="245"/>
        <v>0</v>
      </c>
      <c r="CB176" s="65">
        <f t="shared" ca="1" si="245"/>
        <v>0</v>
      </c>
      <c r="CC176" s="65">
        <f t="shared" ca="1" si="245"/>
        <v>0</v>
      </c>
      <c r="CD176" s="65">
        <f t="shared" ca="1" si="245"/>
        <v>0</v>
      </c>
      <c r="CE176" s="65">
        <f t="shared" ca="1" si="245"/>
        <v>0</v>
      </c>
      <c r="CF176" s="65">
        <f t="shared" ca="1" si="245"/>
        <v>0</v>
      </c>
      <c r="CG176" s="65">
        <f t="shared" ca="1" si="245"/>
        <v>0</v>
      </c>
      <c r="CH176" s="65">
        <f t="shared" ca="1" si="245"/>
        <v>0</v>
      </c>
      <c r="CI176" s="65">
        <f t="shared" ca="1" si="245"/>
        <v>0</v>
      </c>
      <c r="CJ176" s="65">
        <f t="shared" ca="1" si="245"/>
        <v>0</v>
      </c>
      <c r="CK176" s="65">
        <f t="shared" ca="1" si="236"/>
        <v>0</v>
      </c>
      <c r="CL176" s="65">
        <f t="shared" ca="1" si="236"/>
        <v>0</v>
      </c>
      <c r="CM176" s="65">
        <f t="shared" ca="1" si="236"/>
        <v>0</v>
      </c>
      <c r="CN176" s="65">
        <f t="shared" ca="1" si="236"/>
        <v>0</v>
      </c>
      <c r="CO176" s="65">
        <f t="shared" ca="1" si="236"/>
        <v>0</v>
      </c>
      <c r="CP176" s="65">
        <f t="shared" ca="1" si="236"/>
        <v>0</v>
      </c>
      <c r="CQ176" s="65">
        <f t="shared" ca="1" si="236"/>
        <v>0</v>
      </c>
      <c r="CR176" s="65">
        <f t="shared" ca="1" si="236"/>
        <v>0</v>
      </c>
      <c r="CS176" s="65">
        <f t="shared" ca="1" si="236"/>
        <v>0</v>
      </c>
      <c r="CT176" s="65">
        <f t="shared" ca="1" si="236"/>
        <v>0</v>
      </c>
      <c r="CU176" s="65">
        <f t="shared" ca="1" si="236"/>
        <v>0</v>
      </c>
      <c r="CV176" s="65">
        <f t="shared" ca="1" si="236"/>
        <v>0</v>
      </c>
      <c r="CW176" s="65">
        <f t="shared" ca="1" si="236"/>
        <v>0</v>
      </c>
      <c r="CX176" s="65">
        <f t="shared" ca="1" si="236"/>
        <v>0</v>
      </c>
      <c r="CY176" s="65">
        <f t="shared" ca="1" si="236"/>
        <v>0</v>
      </c>
      <c r="CZ176" s="65">
        <f t="shared" ca="1" si="246"/>
        <v>0</v>
      </c>
      <c r="DA176" s="65">
        <f t="shared" ca="1" si="246"/>
        <v>0</v>
      </c>
      <c r="DB176" s="65">
        <f t="shared" ca="1" si="246"/>
        <v>0</v>
      </c>
      <c r="DC176" s="65">
        <f t="shared" ca="1" si="246"/>
        <v>0</v>
      </c>
      <c r="DD176" s="65">
        <f t="shared" ca="1" si="246"/>
        <v>0</v>
      </c>
      <c r="DE176" s="65">
        <f t="shared" ca="1" si="246"/>
        <v>0</v>
      </c>
      <c r="DF176" s="65">
        <f t="shared" ca="1" si="246"/>
        <v>0</v>
      </c>
      <c r="DG176" s="65">
        <f t="shared" ca="1" si="246"/>
        <v>0</v>
      </c>
      <c r="DH176" s="65">
        <f t="shared" ca="1" si="246"/>
        <v>0</v>
      </c>
      <c r="DI176" s="65">
        <f t="shared" ca="1" si="246"/>
        <v>0</v>
      </c>
      <c r="DJ176" s="65">
        <f t="shared" ca="1" si="246"/>
        <v>0</v>
      </c>
      <c r="DK176" s="65">
        <f t="shared" ca="1" si="246"/>
        <v>0</v>
      </c>
      <c r="DL176" s="65">
        <f t="shared" ca="1" si="246"/>
        <v>0</v>
      </c>
      <c r="DM176" s="65">
        <f t="shared" ca="1" si="246"/>
        <v>0</v>
      </c>
      <c r="DN176" s="65">
        <f t="shared" ca="1" si="246"/>
        <v>0</v>
      </c>
      <c r="DO176" s="65">
        <f t="shared" ca="1" si="246"/>
        <v>0</v>
      </c>
      <c r="DP176" s="65">
        <f t="shared" ca="1" si="237"/>
        <v>0</v>
      </c>
      <c r="DQ176" s="65">
        <f t="shared" ca="1" si="237"/>
        <v>0</v>
      </c>
      <c r="DR176" s="65">
        <f t="shared" ca="1" si="237"/>
        <v>0</v>
      </c>
      <c r="DS176" s="65">
        <f t="shared" ca="1" si="237"/>
        <v>0</v>
      </c>
      <c r="DT176" s="65">
        <f t="shared" ca="1" si="237"/>
        <v>0</v>
      </c>
      <c r="DU176" s="65">
        <f t="shared" ca="1" si="237"/>
        <v>0</v>
      </c>
      <c r="DV176" s="65">
        <f t="shared" ca="1" si="237"/>
        <v>0</v>
      </c>
      <c r="DW176" s="65">
        <f t="shared" ca="1" si="237"/>
        <v>0</v>
      </c>
      <c r="DX176" s="65">
        <f t="shared" ca="1" si="237"/>
        <v>0</v>
      </c>
      <c r="DY176" s="65">
        <f t="shared" ca="1" si="237"/>
        <v>0</v>
      </c>
      <c r="DZ176" s="65">
        <f t="shared" ca="1" si="237"/>
        <v>0</v>
      </c>
      <c r="EA176" s="65">
        <f t="shared" ca="1" si="237"/>
        <v>0</v>
      </c>
      <c r="EB176" s="65">
        <f t="shared" ca="1" si="237"/>
        <v>0</v>
      </c>
      <c r="EC176" s="65">
        <f t="shared" ca="1" si="237"/>
        <v>0</v>
      </c>
      <c r="ED176" s="65">
        <f t="shared" ca="1" si="237"/>
        <v>0</v>
      </c>
      <c r="EE176" s="65">
        <f t="shared" ca="1" si="247"/>
        <v>0</v>
      </c>
      <c r="EF176" s="65">
        <f t="shared" ca="1" si="247"/>
        <v>0</v>
      </c>
      <c r="EG176" s="65">
        <f t="shared" ca="1" si="247"/>
        <v>0</v>
      </c>
      <c r="EH176" s="65">
        <f t="shared" ca="1" si="247"/>
        <v>0</v>
      </c>
      <c r="EI176" s="65">
        <f t="shared" ca="1" si="247"/>
        <v>0</v>
      </c>
      <c r="EJ176" s="65">
        <f t="shared" ca="1" si="247"/>
        <v>0</v>
      </c>
      <c r="EK176" s="65">
        <f t="shared" ca="1" si="247"/>
        <v>0</v>
      </c>
      <c r="EL176" s="65">
        <f t="shared" ca="1" si="247"/>
        <v>0</v>
      </c>
      <c r="EM176" s="65">
        <f t="shared" ca="1" si="247"/>
        <v>0</v>
      </c>
      <c r="EN176" s="65">
        <f t="shared" ca="1" si="247"/>
        <v>0</v>
      </c>
      <c r="EO176" s="65">
        <f t="shared" ca="1" si="247"/>
        <v>0</v>
      </c>
      <c r="EP176" s="65">
        <f t="shared" ca="1" si="247"/>
        <v>0</v>
      </c>
      <c r="EQ176" s="65">
        <f t="shared" ca="1" si="247"/>
        <v>0</v>
      </c>
      <c r="ER176" s="65">
        <f t="shared" ca="1" si="247"/>
        <v>0</v>
      </c>
      <c r="ES176" s="65">
        <f t="shared" ca="1" si="247"/>
        <v>0</v>
      </c>
      <c r="ET176" s="65">
        <f t="shared" ca="1" si="247"/>
        <v>0</v>
      </c>
      <c r="EU176" s="65">
        <f t="shared" ca="1" si="238"/>
        <v>0</v>
      </c>
      <c r="EV176" s="65">
        <f t="shared" ca="1" si="238"/>
        <v>0</v>
      </c>
      <c r="EW176" s="65">
        <f t="shared" ca="1" si="238"/>
        <v>0</v>
      </c>
      <c r="EX176" s="65">
        <f t="shared" ca="1" si="238"/>
        <v>0</v>
      </c>
      <c r="EY176" s="65">
        <f t="shared" ca="1" si="238"/>
        <v>0</v>
      </c>
      <c r="EZ176" s="65">
        <f t="shared" ca="1" si="238"/>
        <v>0</v>
      </c>
      <c r="FA176" s="65">
        <f t="shared" ca="1" si="238"/>
        <v>0</v>
      </c>
      <c r="FB176" s="65">
        <f t="shared" ca="1" si="238"/>
        <v>0</v>
      </c>
      <c r="FC176" s="65">
        <f t="shared" ca="1" si="238"/>
        <v>0</v>
      </c>
      <c r="FD176" s="65">
        <f t="shared" ca="1" si="238"/>
        <v>0</v>
      </c>
      <c r="FE176" s="65">
        <f t="shared" ca="1" si="239"/>
        <v>0</v>
      </c>
      <c r="FF176" s="65">
        <f t="shared" ca="1" si="239"/>
        <v>0</v>
      </c>
      <c r="FG176" s="65">
        <f t="shared" ca="1" si="239"/>
        <v>0</v>
      </c>
      <c r="FH176" s="65">
        <f t="shared" ca="1" si="239"/>
        <v>0</v>
      </c>
      <c r="FI176" s="65">
        <f t="shared" ca="1" si="239"/>
        <v>0</v>
      </c>
      <c r="FJ176" s="65">
        <f t="shared" ca="1" si="239"/>
        <v>0</v>
      </c>
      <c r="FK176" s="65">
        <f t="shared" ca="1" si="239"/>
        <v>0</v>
      </c>
      <c r="FL176" s="65">
        <f t="shared" ca="1" si="239"/>
        <v>0</v>
      </c>
      <c r="FM176" s="65">
        <f t="shared" ca="1" si="239"/>
        <v>0</v>
      </c>
      <c r="FN176" s="65">
        <f t="shared" ca="1" si="239"/>
        <v>0</v>
      </c>
      <c r="FO176" s="65">
        <f t="shared" ca="1" si="233"/>
        <v>0</v>
      </c>
      <c r="FP176" s="65">
        <f t="shared" ca="1" si="233"/>
        <v>0</v>
      </c>
      <c r="FQ176" s="65">
        <f t="shared" ca="1" si="233"/>
        <v>0</v>
      </c>
      <c r="FR176" s="65">
        <f t="shared" ca="1" si="233"/>
        <v>0</v>
      </c>
      <c r="FS176" s="65">
        <f t="shared" ca="1" si="233"/>
        <v>0</v>
      </c>
      <c r="FT176" s="65">
        <f t="shared" ca="1" si="233"/>
        <v>0</v>
      </c>
      <c r="FU176" s="65">
        <f t="shared" ca="1" si="233"/>
        <v>0</v>
      </c>
      <c r="FV176" s="65">
        <f t="shared" ca="1" si="233"/>
        <v>0</v>
      </c>
      <c r="FW176" s="65">
        <f t="shared" ca="1" si="233"/>
        <v>0</v>
      </c>
      <c r="FX176" s="65">
        <f t="shared" ca="1" si="233"/>
        <v>0</v>
      </c>
      <c r="FY176" s="65">
        <f t="shared" ca="1" si="233"/>
        <v>0</v>
      </c>
      <c r="FZ176" s="65">
        <f t="shared" ca="1" si="233"/>
        <v>0</v>
      </c>
      <c r="GA176" s="65">
        <f t="shared" ca="1" si="248"/>
        <v>0</v>
      </c>
      <c r="GB176" s="65">
        <f t="shared" ca="1" si="248"/>
        <v>0</v>
      </c>
      <c r="GC176" s="65">
        <f t="shared" ca="1" si="248"/>
        <v>0</v>
      </c>
      <c r="GD176" s="65">
        <f t="shared" ca="1" si="248"/>
        <v>0</v>
      </c>
      <c r="GE176" s="65">
        <f t="shared" ca="1" si="248"/>
        <v>0</v>
      </c>
      <c r="GF176" s="65">
        <f t="shared" ca="1" si="248"/>
        <v>0</v>
      </c>
      <c r="GG176" s="65">
        <f t="shared" ca="1" si="248"/>
        <v>0</v>
      </c>
      <c r="GH176" s="65">
        <f t="shared" ca="1" si="248"/>
        <v>0</v>
      </c>
      <c r="GI176" s="65">
        <f t="shared" ca="1" si="248"/>
        <v>0</v>
      </c>
      <c r="GJ176" s="65">
        <f t="shared" ca="1" si="248"/>
        <v>0</v>
      </c>
      <c r="GK176" s="65">
        <f t="shared" ca="1" si="248"/>
        <v>0</v>
      </c>
      <c r="GL176" s="65">
        <f t="shared" ca="1" si="248"/>
        <v>0</v>
      </c>
      <c r="GM176" s="65">
        <f t="shared" ca="1" si="248"/>
        <v>0</v>
      </c>
      <c r="GN176" s="65">
        <f t="shared" ca="1" si="248"/>
        <v>0</v>
      </c>
      <c r="GO176" s="65">
        <f t="shared" ca="1" si="248"/>
        <v>0</v>
      </c>
      <c r="GP176" s="65">
        <f t="shared" ca="1" si="248"/>
        <v>0</v>
      </c>
      <c r="GQ176" s="65">
        <f t="shared" ca="1" si="240"/>
        <v>0</v>
      </c>
      <c r="GR176" s="65">
        <f t="shared" ca="1" si="240"/>
        <v>0</v>
      </c>
      <c r="GS176" s="65">
        <f t="shared" ca="1" si="240"/>
        <v>0</v>
      </c>
      <c r="GT176" s="65">
        <f t="shared" ca="1" si="240"/>
        <v>0</v>
      </c>
      <c r="GU176" s="65">
        <f t="shared" ca="1" si="240"/>
        <v>0</v>
      </c>
      <c r="GV176" s="65">
        <f t="shared" ca="1" si="240"/>
        <v>0</v>
      </c>
      <c r="GW176" s="65">
        <f t="shared" ca="1" si="240"/>
        <v>0</v>
      </c>
      <c r="GX176" s="65">
        <f t="shared" ca="1" si="240"/>
        <v>0</v>
      </c>
      <c r="GY176" s="65">
        <f t="shared" ca="1" si="240"/>
        <v>0</v>
      </c>
      <c r="GZ176" s="65">
        <f t="shared" ca="1" si="240"/>
        <v>0</v>
      </c>
      <c r="HA176" s="65">
        <f t="shared" ca="1" si="240"/>
        <v>0</v>
      </c>
      <c r="HB176" s="65">
        <f t="shared" ca="1" si="240"/>
        <v>0</v>
      </c>
      <c r="HC176" s="65">
        <f t="shared" ca="1" si="240"/>
        <v>0</v>
      </c>
      <c r="HD176" s="65">
        <f t="shared" ca="1" si="240"/>
        <v>0</v>
      </c>
      <c r="HE176" s="65">
        <f t="shared" ca="1" si="240"/>
        <v>0</v>
      </c>
      <c r="HF176" s="65">
        <f t="shared" ca="1" si="249"/>
        <v>0</v>
      </c>
      <c r="HG176" s="65">
        <f t="shared" ca="1" si="249"/>
        <v>0</v>
      </c>
      <c r="HH176" s="65">
        <f t="shared" ca="1" si="249"/>
        <v>0</v>
      </c>
      <c r="HI176" s="65">
        <f t="shared" ca="1" si="249"/>
        <v>0</v>
      </c>
      <c r="HJ176" s="65">
        <f t="shared" ca="1" si="249"/>
        <v>0</v>
      </c>
      <c r="HK176" s="65">
        <f t="shared" ca="1" si="249"/>
        <v>0</v>
      </c>
      <c r="HL176" s="65">
        <f t="shared" ca="1" si="249"/>
        <v>0</v>
      </c>
      <c r="HM176" s="65">
        <f t="shared" ca="1" si="249"/>
        <v>0</v>
      </c>
      <c r="HN176" s="65">
        <f t="shared" ca="1" si="249"/>
        <v>0</v>
      </c>
      <c r="HO176" s="65">
        <f t="shared" ca="1" si="249"/>
        <v>0</v>
      </c>
      <c r="HP176" s="65">
        <f t="shared" ca="1" si="249"/>
        <v>0</v>
      </c>
      <c r="HQ176" s="65">
        <f t="shared" ca="1" si="249"/>
        <v>0</v>
      </c>
      <c r="HR176" s="65">
        <f t="shared" ca="1" si="249"/>
        <v>0</v>
      </c>
      <c r="HS176" s="65">
        <f t="shared" ca="1" si="249"/>
        <v>0</v>
      </c>
      <c r="HT176" s="65">
        <f t="shared" ca="1" si="249"/>
        <v>0</v>
      </c>
      <c r="HU176" s="65">
        <f t="shared" ca="1" si="249"/>
        <v>0</v>
      </c>
      <c r="HV176" s="65">
        <f t="shared" ca="1" si="250"/>
        <v>0</v>
      </c>
      <c r="HW176" s="65">
        <f t="shared" ca="1" si="250"/>
        <v>0</v>
      </c>
      <c r="HX176" s="65">
        <f t="shared" ca="1" si="250"/>
        <v>0</v>
      </c>
      <c r="HY176" s="65">
        <f t="shared" ca="1" si="250"/>
        <v>0</v>
      </c>
      <c r="HZ176" s="65">
        <f t="shared" ca="1" si="250"/>
        <v>0</v>
      </c>
      <c r="IA176" s="65">
        <f t="shared" ca="1" si="250"/>
        <v>0</v>
      </c>
      <c r="IB176" s="65">
        <f t="shared" ca="1" si="250"/>
        <v>0</v>
      </c>
      <c r="IC176" s="65">
        <f t="shared" ca="1" si="250"/>
        <v>0</v>
      </c>
      <c r="ID176" s="65">
        <f t="shared" ca="1" si="250"/>
        <v>0</v>
      </c>
      <c r="IE176" s="65">
        <f t="shared" ca="1" si="250"/>
        <v>0</v>
      </c>
      <c r="IF176" s="65">
        <f t="shared" ca="1" si="250"/>
        <v>0</v>
      </c>
      <c r="IG176" s="65">
        <f t="shared" ca="1" si="250"/>
        <v>0</v>
      </c>
      <c r="IH176" s="65">
        <f t="shared" ca="1" si="250"/>
        <v>0</v>
      </c>
      <c r="II176" s="65">
        <f t="shared" ca="1" si="250"/>
        <v>0</v>
      </c>
      <c r="IJ176" s="65">
        <f t="shared" ca="1" si="250"/>
        <v>0</v>
      </c>
      <c r="IK176" s="65">
        <f t="shared" ca="1" si="250"/>
        <v>0</v>
      </c>
      <c r="IL176" s="65">
        <f t="shared" ca="1" si="251"/>
        <v>0</v>
      </c>
      <c r="IM176" s="65">
        <f t="shared" ca="1" si="251"/>
        <v>0</v>
      </c>
      <c r="IN176" s="65">
        <f t="shared" ca="1" si="251"/>
        <v>0</v>
      </c>
      <c r="IO176" s="65">
        <f t="shared" ca="1" si="251"/>
        <v>0</v>
      </c>
      <c r="IP176" s="65">
        <f t="shared" ca="1" si="251"/>
        <v>0</v>
      </c>
      <c r="IQ176" s="65">
        <f t="shared" ca="1" si="251"/>
        <v>0</v>
      </c>
      <c r="IR176" s="65">
        <f t="shared" ca="1" si="251"/>
        <v>0</v>
      </c>
      <c r="IS176" s="65">
        <f t="shared" ca="1" si="251"/>
        <v>0</v>
      </c>
      <c r="IT176" s="65">
        <f t="shared" ca="1" si="251"/>
        <v>0</v>
      </c>
      <c r="IU176" s="65">
        <f t="shared" ca="1" si="251"/>
        <v>0</v>
      </c>
      <c r="IV176" s="65">
        <f t="shared" ca="1" si="251"/>
        <v>0</v>
      </c>
      <c r="IW176" s="65">
        <f t="shared" ca="1" si="251"/>
        <v>0</v>
      </c>
      <c r="IX176" s="65">
        <f t="shared" ca="1" si="251"/>
        <v>0</v>
      </c>
      <c r="IY176" s="65">
        <f t="shared" ca="1" si="251"/>
        <v>0</v>
      </c>
      <c r="IZ176" s="65">
        <f t="shared" ca="1" si="251"/>
        <v>0</v>
      </c>
      <c r="JA176" s="65"/>
      <c r="JB176" s="65"/>
      <c r="JC176" s="65"/>
      <c r="JD176" s="65"/>
      <c r="JE176" s="65"/>
      <c r="JF176" s="65"/>
      <c r="JG176" s="65"/>
      <c r="JH176" s="65"/>
      <c r="JI176" s="65"/>
      <c r="JJ176" s="65"/>
      <c r="JK176" s="65"/>
      <c r="JL176" s="65"/>
      <c r="JM176" s="65"/>
      <c r="JN176" s="65"/>
      <c r="JO176" s="65"/>
      <c r="JP176" s="65"/>
      <c r="JQ176" s="65"/>
      <c r="JR176" s="65"/>
    </row>
    <row r="177" spans="1:278" x14ac:dyDescent="0.2">
      <c r="A177" s="64">
        <f t="shared" si="208"/>
        <v>168</v>
      </c>
      <c r="B177" s="65">
        <f t="shared" ca="1" si="206"/>
        <v>0</v>
      </c>
      <c r="C177" s="65">
        <f t="shared" ca="1" si="229"/>
        <v>0</v>
      </c>
      <c r="D177" s="65">
        <f t="shared" ca="1" si="230"/>
        <v>0</v>
      </c>
      <c r="E177" s="72">
        <f t="shared" ca="1" si="231"/>
        <v>0</v>
      </c>
      <c r="F177" s="67">
        <f t="shared" si="207"/>
        <v>0</v>
      </c>
      <c r="H177" s="72">
        <f t="shared" ca="1" si="209"/>
        <v>0</v>
      </c>
      <c r="I177" s="64">
        <f t="shared" ca="1" si="197"/>
        <v>175</v>
      </c>
      <c r="J177" s="67">
        <f t="shared" ca="1" si="212"/>
        <v>0</v>
      </c>
      <c r="K177" s="65">
        <f t="shared" ca="1" si="244"/>
        <v>0</v>
      </c>
      <c r="L177" s="65">
        <f t="shared" ca="1" si="244"/>
        <v>0</v>
      </c>
      <c r="M177" s="65">
        <f t="shared" ca="1" si="244"/>
        <v>0</v>
      </c>
      <c r="N177" s="65">
        <f t="shared" ca="1" si="244"/>
        <v>0</v>
      </c>
      <c r="O177" s="65">
        <f t="shared" ca="1" si="244"/>
        <v>0</v>
      </c>
      <c r="P177" s="65">
        <f t="shared" ca="1" si="244"/>
        <v>0</v>
      </c>
      <c r="Q177" s="65">
        <f t="shared" ca="1" si="244"/>
        <v>0</v>
      </c>
      <c r="R177" s="65">
        <f t="shared" ca="1" si="244"/>
        <v>0</v>
      </c>
      <c r="S177" s="65">
        <f t="shared" ca="1" si="244"/>
        <v>0</v>
      </c>
      <c r="T177" s="65">
        <f t="shared" ca="1" si="244"/>
        <v>0</v>
      </c>
      <c r="U177" s="65">
        <f t="shared" ca="1" si="244"/>
        <v>0</v>
      </c>
      <c r="V177" s="65">
        <f t="shared" ca="1" si="244"/>
        <v>0</v>
      </c>
      <c r="W177" s="65">
        <f t="shared" ca="1" si="244"/>
        <v>0</v>
      </c>
      <c r="X177" s="65">
        <f t="shared" ca="1" si="244"/>
        <v>0</v>
      </c>
      <c r="Y177" s="65">
        <f t="shared" ca="1" si="244"/>
        <v>0</v>
      </c>
      <c r="Z177" s="65">
        <f t="shared" ca="1" si="244"/>
        <v>0</v>
      </c>
      <c r="AA177" s="65">
        <f t="shared" ca="1" si="234"/>
        <v>0</v>
      </c>
      <c r="AB177" s="65">
        <f t="shared" ca="1" si="234"/>
        <v>0</v>
      </c>
      <c r="AC177" s="65">
        <f t="shared" ca="1" si="234"/>
        <v>0</v>
      </c>
      <c r="AD177" s="65">
        <f t="shared" ca="1" si="234"/>
        <v>0</v>
      </c>
      <c r="AE177" s="65">
        <f t="shared" ca="1" si="234"/>
        <v>0</v>
      </c>
      <c r="AF177" s="65">
        <f t="shared" ca="1" si="234"/>
        <v>0</v>
      </c>
      <c r="AG177" s="65">
        <f t="shared" ca="1" si="234"/>
        <v>0</v>
      </c>
      <c r="AH177" s="65">
        <f t="shared" ca="1" si="234"/>
        <v>0</v>
      </c>
      <c r="AI177" s="65">
        <f t="shared" ca="1" si="234"/>
        <v>0</v>
      </c>
      <c r="AJ177" s="65">
        <f t="shared" ca="1" si="234"/>
        <v>0</v>
      </c>
      <c r="AK177" s="65">
        <f t="shared" ca="1" si="234"/>
        <v>0</v>
      </c>
      <c r="AL177" s="65">
        <f t="shared" ca="1" si="234"/>
        <v>0</v>
      </c>
      <c r="AM177" s="65">
        <f t="shared" ca="1" si="234"/>
        <v>0</v>
      </c>
      <c r="AN177" s="65">
        <f t="shared" ca="1" si="234"/>
        <v>0</v>
      </c>
      <c r="AO177" s="65">
        <f t="shared" ca="1" si="234"/>
        <v>0</v>
      </c>
      <c r="AP177" s="65">
        <f t="shared" ca="1" si="235"/>
        <v>0</v>
      </c>
      <c r="AQ177" s="65">
        <f t="shared" ca="1" si="235"/>
        <v>0</v>
      </c>
      <c r="AR177" s="65">
        <f t="shared" ca="1" si="235"/>
        <v>0</v>
      </c>
      <c r="AS177" s="65">
        <f t="shared" ca="1" si="235"/>
        <v>0</v>
      </c>
      <c r="AT177" s="65">
        <f t="shared" ca="1" si="235"/>
        <v>0</v>
      </c>
      <c r="AU177" s="65">
        <f t="shared" ca="1" si="235"/>
        <v>0</v>
      </c>
      <c r="AV177" s="65">
        <f t="shared" ca="1" si="235"/>
        <v>0</v>
      </c>
      <c r="AW177" s="65">
        <f t="shared" ca="1" si="235"/>
        <v>0</v>
      </c>
      <c r="AX177" s="65">
        <f t="shared" ca="1" si="235"/>
        <v>0</v>
      </c>
      <c r="AY177" s="65">
        <f t="shared" ca="1" si="235"/>
        <v>0</v>
      </c>
      <c r="AZ177" s="65">
        <f t="shared" ca="1" si="235"/>
        <v>0</v>
      </c>
      <c r="BA177" s="65">
        <f t="shared" ca="1" si="235"/>
        <v>0</v>
      </c>
      <c r="BB177" s="65">
        <f t="shared" ca="1" si="235"/>
        <v>0</v>
      </c>
      <c r="BC177" s="65">
        <f t="shared" ca="1" si="235"/>
        <v>0</v>
      </c>
      <c r="BD177" s="65">
        <f t="shared" ca="1" si="235"/>
        <v>0</v>
      </c>
      <c r="BE177" s="65">
        <f t="shared" ref="BE177:BT192" ca="1" si="252">VLOOKUP(ROUNDUP(SQRT(BE$1^2+$I177^2),0),$A$9:$B$723,2)</f>
        <v>0</v>
      </c>
      <c r="BF177" s="65">
        <f t="shared" ca="1" si="252"/>
        <v>0</v>
      </c>
      <c r="BG177" s="65">
        <f t="shared" ca="1" si="252"/>
        <v>0</v>
      </c>
      <c r="BH177" s="65">
        <f t="shared" ca="1" si="252"/>
        <v>0</v>
      </c>
      <c r="BI177" s="65">
        <f t="shared" ca="1" si="252"/>
        <v>0</v>
      </c>
      <c r="BJ177" s="65">
        <f t="shared" ca="1" si="252"/>
        <v>0</v>
      </c>
      <c r="BK177" s="65">
        <f t="shared" ca="1" si="252"/>
        <v>0</v>
      </c>
      <c r="BL177" s="65">
        <f t="shared" ca="1" si="252"/>
        <v>0</v>
      </c>
      <c r="BM177" s="65">
        <f t="shared" ca="1" si="252"/>
        <v>0</v>
      </c>
      <c r="BN177" s="65">
        <f t="shared" ca="1" si="252"/>
        <v>0</v>
      </c>
      <c r="BO177" s="65">
        <f t="shared" ca="1" si="252"/>
        <v>0</v>
      </c>
      <c r="BP177" s="65">
        <f t="shared" ca="1" si="252"/>
        <v>0</v>
      </c>
      <c r="BQ177" s="65">
        <f t="shared" ca="1" si="252"/>
        <v>0</v>
      </c>
      <c r="BR177" s="65">
        <f t="shared" ca="1" si="252"/>
        <v>0</v>
      </c>
      <c r="BS177" s="65">
        <f t="shared" ca="1" si="252"/>
        <v>0</v>
      </c>
      <c r="BT177" s="65">
        <f t="shared" ca="1" si="252"/>
        <v>0</v>
      </c>
      <c r="BU177" s="65">
        <f t="shared" ca="1" si="245"/>
        <v>0</v>
      </c>
      <c r="BV177" s="65">
        <f t="shared" ca="1" si="245"/>
        <v>0</v>
      </c>
      <c r="BW177" s="65">
        <f t="shared" ca="1" si="245"/>
        <v>0</v>
      </c>
      <c r="BX177" s="65">
        <f t="shared" ca="1" si="245"/>
        <v>0</v>
      </c>
      <c r="BY177" s="65">
        <f t="shared" ca="1" si="245"/>
        <v>0</v>
      </c>
      <c r="BZ177" s="65">
        <f t="shared" ca="1" si="245"/>
        <v>0</v>
      </c>
      <c r="CA177" s="65">
        <f t="shared" ca="1" si="245"/>
        <v>0</v>
      </c>
      <c r="CB177" s="65">
        <f t="shared" ca="1" si="245"/>
        <v>0</v>
      </c>
      <c r="CC177" s="65">
        <f t="shared" ca="1" si="245"/>
        <v>0</v>
      </c>
      <c r="CD177" s="65">
        <f t="shared" ca="1" si="245"/>
        <v>0</v>
      </c>
      <c r="CE177" s="65">
        <f t="shared" ca="1" si="245"/>
        <v>0</v>
      </c>
      <c r="CF177" s="65">
        <f t="shared" ca="1" si="245"/>
        <v>0</v>
      </c>
      <c r="CG177" s="65">
        <f t="shared" ca="1" si="245"/>
        <v>0</v>
      </c>
      <c r="CH177" s="65">
        <f t="shared" ca="1" si="245"/>
        <v>0</v>
      </c>
      <c r="CI177" s="65">
        <f t="shared" ca="1" si="245"/>
        <v>0</v>
      </c>
      <c r="CJ177" s="65">
        <f t="shared" ca="1" si="245"/>
        <v>0</v>
      </c>
      <c r="CK177" s="65">
        <f t="shared" ca="1" si="236"/>
        <v>0</v>
      </c>
      <c r="CL177" s="65">
        <f t="shared" ca="1" si="236"/>
        <v>0</v>
      </c>
      <c r="CM177" s="65">
        <f t="shared" ca="1" si="236"/>
        <v>0</v>
      </c>
      <c r="CN177" s="65">
        <f t="shared" ca="1" si="236"/>
        <v>0</v>
      </c>
      <c r="CO177" s="65">
        <f t="shared" ca="1" si="236"/>
        <v>0</v>
      </c>
      <c r="CP177" s="65">
        <f t="shared" ca="1" si="236"/>
        <v>0</v>
      </c>
      <c r="CQ177" s="65">
        <f t="shared" ca="1" si="236"/>
        <v>0</v>
      </c>
      <c r="CR177" s="65">
        <f t="shared" ca="1" si="236"/>
        <v>0</v>
      </c>
      <c r="CS177" s="65">
        <f t="shared" ca="1" si="236"/>
        <v>0</v>
      </c>
      <c r="CT177" s="65">
        <f t="shared" ca="1" si="236"/>
        <v>0</v>
      </c>
      <c r="CU177" s="65">
        <f t="shared" ca="1" si="236"/>
        <v>0</v>
      </c>
      <c r="CV177" s="65">
        <f t="shared" ca="1" si="236"/>
        <v>0</v>
      </c>
      <c r="CW177" s="65">
        <f t="shared" ca="1" si="236"/>
        <v>0</v>
      </c>
      <c r="CX177" s="65">
        <f t="shared" ca="1" si="236"/>
        <v>0</v>
      </c>
      <c r="CY177" s="65">
        <f t="shared" ca="1" si="236"/>
        <v>0</v>
      </c>
      <c r="CZ177" s="65">
        <f t="shared" ca="1" si="246"/>
        <v>0</v>
      </c>
      <c r="DA177" s="65">
        <f t="shared" ca="1" si="246"/>
        <v>0</v>
      </c>
      <c r="DB177" s="65">
        <f t="shared" ca="1" si="246"/>
        <v>0</v>
      </c>
      <c r="DC177" s="65">
        <f t="shared" ca="1" si="246"/>
        <v>0</v>
      </c>
      <c r="DD177" s="65">
        <f t="shared" ca="1" si="246"/>
        <v>0</v>
      </c>
      <c r="DE177" s="65">
        <f t="shared" ca="1" si="246"/>
        <v>0</v>
      </c>
      <c r="DF177" s="65">
        <f t="shared" ca="1" si="246"/>
        <v>0</v>
      </c>
      <c r="DG177" s="65">
        <f t="shared" ca="1" si="246"/>
        <v>0</v>
      </c>
      <c r="DH177" s="65">
        <f t="shared" ca="1" si="246"/>
        <v>0</v>
      </c>
      <c r="DI177" s="65">
        <f t="shared" ca="1" si="246"/>
        <v>0</v>
      </c>
      <c r="DJ177" s="65">
        <f t="shared" ca="1" si="246"/>
        <v>0</v>
      </c>
      <c r="DK177" s="65">
        <f t="shared" ca="1" si="246"/>
        <v>0</v>
      </c>
      <c r="DL177" s="65">
        <f t="shared" ca="1" si="246"/>
        <v>0</v>
      </c>
      <c r="DM177" s="65">
        <f t="shared" ca="1" si="246"/>
        <v>0</v>
      </c>
      <c r="DN177" s="65">
        <f t="shared" ca="1" si="246"/>
        <v>0</v>
      </c>
      <c r="DO177" s="65">
        <f t="shared" ca="1" si="246"/>
        <v>0</v>
      </c>
      <c r="DP177" s="65">
        <f t="shared" ca="1" si="237"/>
        <v>0</v>
      </c>
      <c r="DQ177" s="65">
        <f t="shared" ca="1" si="237"/>
        <v>0</v>
      </c>
      <c r="DR177" s="65">
        <f t="shared" ca="1" si="237"/>
        <v>0</v>
      </c>
      <c r="DS177" s="65">
        <f t="shared" ca="1" si="237"/>
        <v>0</v>
      </c>
      <c r="DT177" s="65">
        <f t="shared" ca="1" si="237"/>
        <v>0</v>
      </c>
      <c r="DU177" s="65">
        <f t="shared" ca="1" si="237"/>
        <v>0</v>
      </c>
      <c r="DV177" s="65">
        <f t="shared" ca="1" si="237"/>
        <v>0</v>
      </c>
      <c r="DW177" s="65">
        <f t="shared" ca="1" si="237"/>
        <v>0</v>
      </c>
      <c r="DX177" s="65">
        <f t="shared" ca="1" si="237"/>
        <v>0</v>
      </c>
      <c r="DY177" s="65">
        <f t="shared" ca="1" si="237"/>
        <v>0</v>
      </c>
      <c r="DZ177" s="65">
        <f t="shared" ca="1" si="237"/>
        <v>0</v>
      </c>
      <c r="EA177" s="65">
        <f t="shared" ca="1" si="237"/>
        <v>0</v>
      </c>
      <c r="EB177" s="65">
        <f t="shared" ca="1" si="237"/>
        <v>0</v>
      </c>
      <c r="EC177" s="65">
        <f t="shared" ca="1" si="237"/>
        <v>0</v>
      </c>
      <c r="ED177" s="65">
        <f t="shared" ca="1" si="237"/>
        <v>0</v>
      </c>
      <c r="EE177" s="65">
        <f t="shared" ca="1" si="247"/>
        <v>0</v>
      </c>
      <c r="EF177" s="65">
        <f t="shared" ca="1" si="247"/>
        <v>0</v>
      </c>
      <c r="EG177" s="65">
        <f t="shared" ca="1" si="247"/>
        <v>0</v>
      </c>
      <c r="EH177" s="65">
        <f t="shared" ca="1" si="247"/>
        <v>0</v>
      </c>
      <c r="EI177" s="65">
        <f t="shared" ca="1" si="247"/>
        <v>0</v>
      </c>
      <c r="EJ177" s="65">
        <f t="shared" ca="1" si="247"/>
        <v>0</v>
      </c>
      <c r="EK177" s="65">
        <f t="shared" ca="1" si="247"/>
        <v>0</v>
      </c>
      <c r="EL177" s="65">
        <f t="shared" ca="1" si="247"/>
        <v>0</v>
      </c>
      <c r="EM177" s="65">
        <f t="shared" ca="1" si="247"/>
        <v>0</v>
      </c>
      <c r="EN177" s="65">
        <f t="shared" ca="1" si="247"/>
        <v>0</v>
      </c>
      <c r="EO177" s="65">
        <f t="shared" ca="1" si="247"/>
        <v>0</v>
      </c>
      <c r="EP177" s="65">
        <f t="shared" ca="1" si="247"/>
        <v>0</v>
      </c>
      <c r="EQ177" s="65">
        <f t="shared" ca="1" si="247"/>
        <v>0</v>
      </c>
      <c r="ER177" s="65">
        <f t="shared" ca="1" si="247"/>
        <v>0</v>
      </c>
      <c r="ES177" s="65">
        <f t="shared" ca="1" si="247"/>
        <v>0</v>
      </c>
      <c r="ET177" s="65">
        <f t="shared" ca="1" si="247"/>
        <v>0</v>
      </c>
      <c r="EU177" s="65">
        <f t="shared" ca="1" si="238"/>
        <v>0</v>
      </c>
      <c r="EV177" s="65">
        <f t="shared" ca="1" si="238"/>
        <v>0</v>
      </c>
      <c r="EW177" s="65">
        <f t="shared" ca="1" si="238"/>
        <v>0</v>
      </c>
      <c r="EX177" s="65">
        <f t="shared" ca="1" si="238"/>
        <v>0</v>
      </c>
      <c r="EY177" s="65">
        <f t="shared" ca="1" si="238"/>
        <v>0</v>
      </c>
      <c r="EZ177" s="65">
        <f t="shared" ca="1" si="238"/>
        <v>0</v>
      </c>
      <c r="FA177" s="65">
        <f t="shared" ca="1" si="238"/>
        <v>0</v>
      </c>
      <c r="FB177" s="65">
        <f t="shared" ca="1" si="238"/>
        <v>0</v>
      </c>
      <c r="FC177" s="65">
        <f t="shared" ca="1" si="238"/>
        <v>0</v>
      </c>
      <c r="FD177" s="65">
        <f t="shared" ca="1" si="238"/>
        <v>0</v>
      </c>
      <c r="FE177" s="65">
        <f t="shared" ca="1" si="239"/>
        <v>0</v>
      </c>
      <c r="FF177" s="65">
        <f t="shared" ca="1" si="239"/>
        <v>0</v>
      </c>
      <c r="FG177" s="65">
        <f t="shared" ca="1" si="239"/>
        <v>0</v>
      </c>
      <c r="FH177" s="65">
        <f t="shared" ca="1" si="239"/>
        <v>0</v>
      </c>
      <c r="FI177" s="65">
        <f t="shared" ca="1" si="239"/>
        <v>0</v>
      </c>
      <c r="FJ177" s="65">
        <f t="shared" ca="1" si="239"/>
        <v>0</v>
      </c>
      <c r="FK177" s="65">
        <f t="shared" ca="1" si="239"/>
        <v>0</v>
      </c>
      <c r="FL177" s="65">
        <f t="shared" ca="1" si="239"/>
        <v>0</v>
      </c>
      <c r="FM177" s="65">
        <f t="shared" ca="1" si="239"/>
        <v>0</v>
      </c>
      <c r="FN177" s="65">
        <f t="shared" ca="1" si="239"/>
        <v>0</v>
      </c>
      <c r="FO177" s="65">
        <f t="shared" ca="1" si="239"/>
        <v>0</v>
      </c>
      <c r="FP177" s="65">
        <f t="shared" ca="1" si="239"/>
        <v>0</v>
      </c>
      <c r="FQ177" s="65">
        <f t="shared" ca="1" si="239"/>
        <v>0</v>
      </c>
      <c r="FR177" s="65">
        <f t="shared" ca="1" si="239"/>
        <v>0</v>
      </c>
      <c r="FS177" s="65">
        <f t="shared" ca="1" si="239"/>
        <v>0</v>
      </c>
      <c r="FT177" s="65">
        <f t="shared" ca="1" si="239"/>
        <v>0</v>
      </c>
      <c r="FU177" s="65">
        <f t="shared" ref="FU177:GJ192" ca="1" si="253">VLOOKUP(ROUNDUP(SQRT(FU$1^2+$I177^2),0),$A$9:$B$723,2)</f>
        <v>0</v>
      </c>
      <c r="FV177" s="65">
        <f t="shared" ca="1" si="253"/>
        <v>0</v>
      </c>
      <c r="FW177" s="65">
        <f t="shared" ca="1" si="253"/>
        <v>0</v>
      </c>
      <c r="FX177" s="65">
        <f t="shared" ca="1" si="253"/>
        <v>0</v>
      </c>
      <c r="FY177" s="65">
        <f t="shared" ca="1" si="253"/>
        <v>0</v>
      </c>
      <c r="FZ177" s="65">
        <f t="shared" ca="1" si="253"/>
        <v>0</v>
      </c>
      <c r="GA177" s="65">
        <f t="shared" ca="1" si="253"/>
        <v>0</v>
      </c>
      <c r="GB177" s="65">
        <f t="shared" ca="1" si="253"/>
        <v>0</v>
      </c>
      <c r="GC177" s="65">
        <f t="shared" ca="1" si="253"/>
        <v>0</v>
      </c>
      <c r="GD177" s="65">
        <f t="shared" ca="1" si="253"/>
        <v>0</v>
      </c>
      <c r="GE177" s="65">
        <f t="shared" ca="1" si="253"/>
        <v>0</v>
      </c>
      <c r="GF177" s="65">
        <f t="shared" ca="1" si="253"/>
        <v>0</v>
      </c>
      <c r="GG177" s="65">
        <f t="shared" ca="1" si="253"/>
        <v>0</v>
      </c>
      <c r="GH177" s="65">
        <f t="shared" ca="1" si="253"/>
        <v>0</v>
      </c>
      <c r="GI177" s="65">
        <f t="shared" ca="1" si="248"/>
        <v>0</v>
      </c>
      <c r="GJ177" s="65">
        <f t="shared" ca="1" si="248"/>
        <v>0</v>
      </c>
      <c r="GK177" s="65">
        <f t="shared" ca="1" si="248"/>
        <v>0</v>
      </c>
      <c r="GL177" s="65">
        <f t="shared" ca="1" si="248"/>
        <v>0</v>
      </c>
      <c r="GM177" s="65">
        <f t="shared" ca="1" si="248"/>
        <v>0</v>
      </c>
      <c r="GN177" s="65">
        <f t="shared" ca="1" si="248"/>
        <v>0</v>
      </c>
      <c r="GO177" s="65">
        <f t="shared" ca="1" si="248"/>
        <v>0</v>
      </c>
      <c r="GP177" s="65">
        <f t="shared" ca="1" si="248"/>
        <v>0</v>
      </c>
      <c r="GQ177" s="65">
        <f t="shared" ca="1" si="240"/>
        <v>0</v>
      </c>
      <c r="GR177" s="65">
        <f t="shared" ca="1" si="240"/>
        <v>0</v>
      </c>
      <c r="GS177" s="65">
        <f t="shared" ca="1" si="240"/>
        <v>0</v>
      </c>
      <c r="GT177" s="65">
        <f t="shared" ca="1" si="240"/>
        <v>0</v>
      </c>
      <c r="GU177" s="65">
        <f t="shared" ca="1" si="240"/>
        <v>0</v>
      </c>
      <c r="GV177" s="65">
        <f t="shared" ca="1" si="240"/>
        <v>0</v>
      </c>
      <c r="GW177" s="65">
        <f t="shared" ca="1" si="240"/>
        <v>0</v>
      </c>
      <c r="GX177" s="65">
        <f t="shared" ca="1" si="240"/>
        <v>0</v>
      </c>
      <c r="GY177" s="65">
        <f t="shared" ca="1" si="240"/>
        <v>0</v>
      </c>
      <c r="GZ177" s="65">
        <f t="shared" ca="1" si="240"/>
        <v>0</v>
      </c>
      <c r="HA177" s="65">
        <f t="shared" ca="1" si="240"/>
        <v>0</v>
      </c>
      <c r="HB177" s="65">
        <f t="shared" ca="1" si="240"/>
        <v>0</v>
      </c>
      <c r="HC177" s="65">
        <f t="shared" ca="1" si="240"/>
        <v>0</v>
      </c>
      <c r="HD177" s="65">
        <f t="shared" ca="1" si="240"/>
        <v>0</v>
      </c>
      <c r="HE177" s="65">
        <f t="shared" ca="1" si="240"/>
        <v>0</v>
      </c>
      <c r="HF177" s="65">
        <f t="shared" ca="1" si="249"/>
        <v>0</v>
      </c>
      <c r="HG177" s="65">
        <f t="shared" ca="1" si="249"/>
        <v>0</v>
      </c>
      <c r="HH177" s="65">
        <f t="shared" ca="1" si="249"/>
        <v>0</v>
      </c>
      <c r="HI177" s="65">
        <f t="shared" ca="1" si="249"/>
        <v>0</v>
      </c>
      <c r="HJ177" s="65">
        <f t="shared" ca="1" si="249"/>
        <v>0</v>
      </c>
      <c r="HK177" s="65">
        <f t="shared" ca="1" si="249"/>
        <v>0</v>
      </c>
      <c r="HL177" s="65">
        <f t="shared" ca="1" si="249"/>
        <v>0</v>
      </c>
      <c r="HM177" s="65">
        <f t="shared" ca="1" si="249"/>
        <v>0</v>
      </c>
      <c r="HN177" s="65">
        <f t="shared" ca="1" si="249"/>
        <v>0</v>
      </c>
      <c r="HO177" s="65">
        <f t="shared" ca="1" si="249"/>
        <v>0</v>
      </c>
      <c r="HP177" s="65">
        <f t="shared" ca="1" si="249"/>
        <v>0</v>
      </c>
      <c r="HQ177" s="65">
        <f t="shared" ca="1" si="249"/>
        <v>0</v>
      </c>
      <c r="HR177" s="65">
        <f t="shared" ca="1" si="249"/>
        <v>0</v>
      </c>
      <c r="HS177" s="65">
        <f t="shared" ca="1" si="249"/>
        <v>0</v>
      </c>
      <c r="HT177" s="65">
        <f t="shared" ca="1" si="249"/>
        <v>0</v>
      </c>
      <c r="HU177" s="65">
        <f t="shared" ca="1" si="249"/>
        <v>0</v>
      </c>
      <c r="HV177" s="65">
        <f t="shared" ca="1" si="250"/>
        <v>0</v>
      </c>
      <c r="HW177" s="65">
        <f t="shared" ca="1" si="250"/>
        <v>0</v>
      </c>
      <c r="HX177" s="65">
        <f t="shared" ca="1" si="250"/>
        <v>0</v>
      </c>
      <c r="HY177" s="65">
        <f t="shared" ca="1" si="250"/>
        <v>0</v>
      </c>
      <c r="HZ177" s="65">
        <f t="shared" ca="1" si="250"/>
        <v>0</v>
      </c>
      <c r="IA177" s="65">
        <f t="shared" ca="1" si="250"/>
        <v>0</v>
      </c>
      <c r="IB177" s="65">
        <f t="shared" ca="1" si="250"/>
        <v>0</v>
      </c>
      <c r="IC177" s="65">
        <f t="shared" ca="1" si="250"/>
        <v>0</v>
      </c>
      <c r="ID177" s="65">
        <f t="shared" ca="1" si="250"/>
        <v>0</v>
      </c>
      <c r="IE177" s="65">
        <f t="shared" ca="1" si="250"/>
        <v>0</v>
      </c>
      <c r="IF177" s="65">
        <f t="shared" ca="1" si="250"/>
        <v>0</v>
      </c>
      <c r="IG177" s="65">
        <f t="shared" ca="1" si="250"/>
        <v>0</v>
      </c>
      <c r="IH177" s="65">
        <f t="shared" ca="1" si="250"/>
        <v>0</v>
      </c>
      <c r="II177" s="65">
        <f t="shared" ca="1" si="250"/>
        <v>0</v>
      </c>
      <c r="IJ177" s="65">
        <f t="shared" ca="1" si="250"/>
        <v>0</v>
      </c>
      <c r="IK177" s="65">
        <f t="shared" ca="1" si="250"/>
        <v>0</v>
      </c>
      <c r="IL177" s="65">
        <f t="shared" ca="1" si="251"/>
        <v>0</v>
      </c>
      <c r="IM177" s="65">
        <f t="shared" ca="1" si="251"/>
        <v>0</v>
      </c>
      <c r="IN177" s="65">
        <f t="shared" ca="1" si="251"/>
        <v>0</v>
      </c>
      <c r="IO177" s="65">
        <f t="shared" ca="1" si="251"/>
        <v>0</v>
      </c>
      <c r="IP177" s="65">
        <f t="shared" ca="1" si="251"/>
        <v>0</v>
      </c>
      <c r="IQ177" s="65">
        <f t="shared" ca="1" si="251"/>
        <v>0</v>
      </c>
      <c r="IR177" s="65">
        <f t="shared" ca="1" si="251"/>
        <v>0</v>
      </c>
      <c r="IS177" s="65">
        <f t="shared" ca="1" si="251"/>
        <v>0</v>
      </c>
      <c r="IT177" s="65">
        <f t="shared" ca="1" si="251"/>
        <v>0</v>
      </c>
      <c r="IU177" s="65">
        <f t="shared" ca="1" si="251"/>
        <v>0</v>
      </c>
      <c r="IV177" s="65">
        <f t="shared" ca="1" si="251"/>
        <v>0</v>
      </c>
      <c r="IW177" s="65">
        <f t="shared" ca="1" si="251"/>
        <v>0</v>
      </c>
      <c r="IX177" s="65">
        <f t="shared" ca="1" si="251"/>
        <v>0</v>
      </c>
      <c r="IY177" s="65">
        <f t="shared" ca="1" si="251"/>
        <v>0</v>
      </c>
      <c r="IZ177" s="65">
        <f t="shared" ca="1" si="251"/>
        <v>0</v>
      </c>
      <c r="JA177" s="65"/>
      <c r="JB177" s="65"/>
      <c r="JC177" s="65"/>
      <c r="JD177" s="65"/>
      <c r="JE177" s="65"/>
      <c r="JF177" s="65"/>
      <c r="JG177" s="65"/>
      <c r="JH177" s="65"/>
      <c r="JI177" s="65"/>
      <c r="JJ177" s="65"/>
      <c r="JK177" s="65"/>
      <c r="JL177" s="65"/>
      <c r="JM177" s="65"/>
      <c r="JN177" s="65"/>
      <c r="JO177" s="65"/>
      <c r="JP177" s="65"/>
      <c r="JQ177" s="65"/>
      <c r="JR177" s="65"/>
    </row>
    <row r="178" spans="1:278" x14ac:dyDescent="0.2">
      <c r="A178" s="64">
        <f t="shared" si="208"/>
        <v>169</v>
      </c>
      <c r="B178" s="65">
        <f t="shared" ca="1" si="206"/>
        <v>0</v>
      </c>
      <c r="C178" s="65">
        <f t="shared" ca="1" si="229"/>
        <v>0</v>
      </c>
      <c r="D178" s="65">
        <f t="shared" ca="1" si="230"/>
        <v>0</v>
      </c>
      <c r="E178" s="72">
        <f t="shared" ca="1" si="231"/>
        <v>0</v>
      </c>
      <c r="F178" s="67">
        <f t="shared" si="207"/>
        <v>0</v>
      </c>
      <c r="H178" s="72">
        <f t="shared" ca="1" si="209"/>
        <v>0</v>
      </c>
      <c r="I178" s="64">
        <f t="shared" ca="1" si="197"/>
        <v>176</v>
      </c>
      <c r="J178" s="67">
        <f t="shared" ca="1" si="212"/>
        <v>0</v>
      </c>
      <c r="K178" s="65">
        <f t="shared" ca="1" si="244"/>
        <v>0</v>
      </c>
      <c r="L178" s="65">
        <f t="shared" ca="1" si="244"/>
        <v>0</v>
      </c>
      <c r="M178" s="65">
        <f t="shared" ca="1" si="244"/>
        <v>0</v>
      </c>
      <c r="N178" s="65">
        <f t="shared" ca="1" si="244"/>
        <v>0</v>
      </c>
      <c r="O178" s="65">
        <f t="shared" ca="1" si="244"/>
        <v>0</v>
      </c>
      <c r="P178" s="65">
        <f t="shared" ca="1" si="244"/>
        <v>0</v>
      </c>
      <c r="Q178" s="65">
        <f t="shared" ca="1" si="244"/>
        <v>0</v>
      </c>
      <c r="R178" s="65">
        <f t="shared" ca="1" si="244"/>
        <v>0</v>
      </c>
      <c r="S178" s="65">
        <f t="shared" ca="1" si="244"/>
        <v>0</v>
      </c>
      <c r="T178" s="65">
        <f t="shared" ca="1" si="244"/>
        <v>0</v>
      </c>
      <c r="U178" s="65">
        <f t="shared" ca="1" si="244"/>
        <v>0</v>
      </c>
      <c r="V178" s="65">
        <f t="shared" ca="1" si="244"/>
        <v>0</v>
      </c>
      <c r="W178" s="65">
        <f t="shared" ca="1" si="244"/>
        <v>0</v>
      </c>
      <c r="X178" s="65">
        <f t="shared" ca="1" si="244"/>
        <v>0</v>
      </c>
      <c r="Y178" s="65">
        <f t="shared" ca="1" si="244"/>
        <v>0</v>
      </c>
      <c r="Z178" s="65">
        <f t="shared" ref="Z178:AO193" ca="1" si="254">VLOOKUP(ROUNDUP(SQRT(Z$1^2+$I178^2),0),$A$9:$B$723,2)</f>
        <v>0</v>
      </c>
      <c r="AA178" s="65">
        <f t="shared" ca="1" si="254"/>
        <v>0</v>
      </c>
      <c r="AB178" s="65">
        <f t="shared" ca="1" si="254"/>
        <v>0</v>
      </c>
      <c r="AC178" s="65">
        <f t="shared" ca="1" si="254"/>
        <v>0</v>
      </c>
      <c r="AD178" s="65">
        <f t="shared" ca="1" si="254"/>
        <v>0</v>
      </c>
      <c r="AE178" s="65">
        <f t="shared" ca="1" si="254"/>
        <v>0</v>
      </c>
      <c r="AF178" s="65">
        <f t="shared" ca="1" si="254"/>
        <v>0</v>
      </c>
      <c r="AG178" s="65">
        <f t="shared" ca="1" si="254"/>
        <v>0</v>
      </c>
      <c r="AH178" s="65">
        <f t="shared" ca="1" si="254"/>
        <v>0</v>
      </c>
      <c r="AI178" s="65">
        <f t="shared" ca="1" si="254"/>
        <v>0</v>
      </c>
      <c r="AJ178" s="65">
        <f t="shared" ca="1" si="254"/>
        <v>0</v>
      </c>
      <c r="AK178" s="65">
        <f t="shared" ca="1" si="254"/>
        <v>0</v>
      </c>
      <c r="AL178" s="65">
        <f t="shared" ca="1" si="254"/>
        <v>0</v>
      </c>
      <c r="AM178" s="65">
        <f t="shared" ca="1" si="254"/>
        <v>0</v>
      </c>
      <c r="AN178" s="65">
        <f t="shared" ca="1" si="254"/>
        <v>0</v>
      </c>
      <c r="AO178" s="65">
        <f t="shared" ca="1" si="254"/>
        <v>0</v>
      </c>
      <c r="AP178" s="65">
        <f t="shared" ref="AP178:BE193" ca="1" si="255">VLOOKUP(ROUNDUP(SQRT(AP$1^2+$I178^2),0),$A$9:$B$723,2)</f>
        <v>0</v>
      </c>
      <c r="AQ178" s="65">
        <f t="shared" ca="1" si="255"/>
        <v>0</v>
      </c>
      <c r="AR178" s="65">
        <f t="shared" ca="1" si="255"/>
        <v>0</v>
      </c>
      <c r="AS178" s="65">
        <f t="shared" ca="1" si="255"/>
        <v>0</v>
      </c>
      <c r="AT178" s="65">
        <f t="shared" ca="1" si="255"/>
        <v>0</v>
      </c>
      <c r="AU178" s="65">
        <f t="shared" ca="1" si="255"/>
        <v>0</v>
      </c>
      <c r="AV178" s="65">
        <f t="shared" ca="1" si="255"/>
        <v>0</v>
      </c>
      <c r="AW178" s="65">
        <f t="shared" ca="1" si="255"/>
        <v>0</v>
      </c>
      <c r="AX178" s="65">
        <f t="shared" ca="1" si="255"/>
        <v>0</v>
      </c>
      <c r="AY178" s="65">
        <f t="shared" ca="1" si="255"/>
        <v>0</v>
      </c>
      <c r="AZ178" s="65">
        <f t="shared" ca="1" si="255"/>
        <v>0</v>
      </c>
      <c r="BA178" s="65">
        <f t="shared" ca="1" si="255"/>
        <v>0</v>
      </c>
      <c r="BB178" s="65">
        <f t="shared" ca="1" si="255"/>
        <v>0</v>
      </c>
      <c r="BC178" s="65">
        <f t="shared" ca="1" si="255"/>
        <v>0</v>
      </c>
      <c r="BD178" s="65">
        <f t="shared" ca="1" si="255"/>
        <v>0</v>
      </c>
      <c r="BE178" s="65">
        <f t="shared" ca="1" si="255"/>
        <v>0</v>
      </c>
      <c r="BF178" s="65">
        <f t="shared" ca="1" si="252"/>
        <v>0</v>
      </c>
      <c r="BG178" s="65">
        <f t="shared" ca="1" si="252"/>
        <v>0</v>
      </c>
      <c r="BH178" s="65">
        <f t="shared" ca="1" si="252"/>
        <v>0</v>
      </c>
      <c r="BI178" s="65">
        <f t="shared" ca="1" si="252"/>
        <v>0</v>
      </c>
      <c r="BJ178" s="65">
        <f t="shared" ca="1" si="252"/>
        <v>0</v>
      </c>
      <c r="BK178" s="65">
        <f t="shared" ca="1" si="252"/>
        <v>0</v>
      </c>
      <c r="BL178" s="65">
        <f t="shared" ca="1" si="252"/>
        <v>0</v>
      </c>
      <c r="BM178" s="65">
        <f t="shared" ca="1" si="252"/>
        <v>0</v>
      </c>
      <c r="BN178" s="65">
        <f t="shared" ca="1" si="252"/>
        <v>0</v>
      </c>
      <c r="BO178" s="65">
        <f t="shared" ca="1" si="252"/>
        <v>0</v>
      </c>
      <c r="BP178" s="65">
        <f t="shared" ca="1" si="252"/>
        <v>0</v>
      </c>
      <c r="BQ178" s="65">
        <f t="shared" ca="1" si="252"/>
        <v>0</v>
      </c>
      <c r="BR178" s="65">
        <f t="shared" ca="1" si="252"/>
        <v>0</v>
      </c>
      <c r="BS178" s="65">
        <f t="shared" ca="1" si="252"/>
        <v>0</v>
      </c>
      <c r="BT178" s="65">
        <f t="shared" ca="1" si="252"/>
        <v>0</v>
      </c>
      <c r="BU178" s="65">
        <f t="shared" ca="1" si="245"/>
        <v>0</v>
      </c>
      <c r="BV178" s="65">
        <f t="shared" ca="1" si="245"/>
        <v>0</v>
      </c>
      <c r="BW178" s="65">
        <f t="shared" ca="1" si="245"/>
        <v>0</v>
      </c>
      <c r="BX178" s="65">
        <f t="shared" ca="1" si="245"/>
        <v>0</v>
      </c>
      <c r="BY178" s="65">
        <f t="shared" ca="1" si="245"/>
        <v>0</v>
      </c>
      <c r="BZ178" s="65">
        <f t="shared" ca="1" si="245"/>
        <v>0</v>
      </c>
      <c r="CA178" s="65">
        <f t="shared" ca="1" si="245"/>
        <v>0</v>
      </c>
      <c r="CB178" s="65">
        <f t="shared" ca="1" si="245"/>
        <v>0</v>
      </c>
      <c r="CC178" s="65">
        <f t="shared" ca="1" si="245"/>
        <v>0</v>
      </c>
      <c r="CD178" s="65">
        <f t="shared" ca="1" si="245"/>
        <v>0</v>
      </c>
      <c r="CE178" s="65">
        <f t="shared" ca="1" si="245"/>
        <v>0</v>
      </c>
      <c r="CF178" s="65">
        <f t="shared" ca="1" si="245"/>
        <v>0</v>
      </c>
      <c r="CG178" s="65">
        <f t="shared" ca="1" si="245"/>
        <v>0</v>
      </c>
      <c r="CH178" s="65">
        <f t="shared" ca="1" si="245"/>
        <v>0</v>
      </c>
      <c r="CI178" s="65">
        <f t="shared" ca="1" si="245"/>
        <v>0</v>
      </c>
      <c r="CJ178" s="65">
        <f t="shared" ref="CJ178:CY193" ca="1" si="256">VLOOKUP(ROUNDUP(SQRT(CJ$1^2+$I178^2),0),$A$9:$B$723,2)</f>
        <v>0</v>
      </c>
      <c r="CK178" s="65">
        <f t="shared" ca="1" si="256"/>
        <v>0</v>
      </c>
      <c r="CL178" s="65">
        <f t="shared" ca="1" si="256"/>
        <v>0</v>
      </c>
      <c r="CM178" s="65">
        <f t="shared" ca="1" si="256"/>
        <v>0</v>
      </c>
      <c r="CN178" s="65">
        <f t="shared" ca="1" si="256"/>
        <v>0</v>
      </c>
      <c r="CO178" s="65">
        <f t="shared" ca="1" si="256"/>
        <v>0</v>
      </c>
      <c r="CP178" s="65">
        <f t="shared" ca="1" si="256"/>
        <v>0</v>
      </c>
      <c r="CQ178" s="65">
        <f t="shared" ca="1" si="256"/>
        <v>0</v>
      </c>
      <c r="CR178" s="65">
        <f t="shared" ca="1" si="256"/>
        <v>0</v>
      </c>
      <c r="CS178" s="65">
        <f t="shared" ca="1" si="256"/>
        <v>0</v>
      </c>
      <c r="CT178" s="65">
        <f t="shared" ca="1" si="256"/>
        <v>0</v>
      </c>
      <c r="CU178" s="65">
        <f t="shared" ca="1" si="256"/>
        <v>0</v>
      </c>
      <c r="CV178" s="65">
        <f t="shared" ca="1" si="256"/>
        <v>0</v>
      </c>
      <c r="CW178" s="65">
        <f t="shared" ca="1" si="256"/>
        <v>0</v>
      </c>
      <c r="CX178" s="65">
        <f t="shared" ca="1" si="256"/>
        <v>0</v>
      </c>
      <c r="CY178" s="65">
        <f t="shared" ca="1" si="256"/>
        <v>0</v>
      </c>
      <c r="CZ178" s="65">
        <f t="shared" ca="1" si="246"/>
        <v>0</v>
      </c>
      <c r="DA178" s="65">
        <f t="shared" ca="1" si="246"/>
        <v>0</v>
      </c>
      <c r="DB178" s="65">
        <f t="shared" ca="1" si="246"/>
        <v>0</v>
      </c>
      <c r="DC178" s="65">
        <f t="shared" ca="1" si="246"/>
        <v>0</v>
      </c>
      <c r="DD178" s="65">
        <f t="shared" ca="1" si="246"/>
        <v>0</v>
      </c>
      <c r="DE178" s="65">
        <f t="shared" ca="1" si="246"/>
        <v>0</v>
      </c>
      <c r="DF178" s="65">
        <f t="shared" ca="1" si="246"/>
        <v>0</v>
      </c>
      <c r="DG178" s="65">
        <f t="shared" ca="1" si="246"/>
        <v>0</v>
      </c>
      <c r="DH178" s="65">
        <f t="shared" ca="1" si="246"/>
        <v>0</v>
      </c>
      <c r="DI178" s="65">
        <f t="shared" ca="1" si="246"/>
        <v>0</v>
      </c>
      <c r="DJ178" s="65">
        <f t="shared" ca="1" si="246"/>
        <v>0</v>
      </c>
      <c r="DK178" s="65">
        <f t="shared" ca="1" si="246"/>
        <v>0</v>
      </c>
      <c r="DL178" s="65">
        <f t="shared" ca="1" si="246"/>
        <v>0</v>
      </c>
      <c r="DM178" s="65">
        <f t="shared" ca="1" si="246"/>
        <v>0</v>
      </c>
      <c r="DN178" s="65">
        <f t="shared" ca="1" si="246"/>
        <v>0</v>
      </c>
      <c r="DO178" s="65">
        <f t="shared" ref="DO178:ED193" ca="1" si="257">VLOOKUP(ROUNDUP(SQRT(DO$1^2+$I178^2),0),$A$9:$B$723,2)</f>
        <v>0</v>
      </c>
      <c r="DP178" s="65">
        <f t="shared" ca="1" si="257"/>
        <v>0</v>
      </c>
      <c r="DQ178" s="65">
        <f t="shared" ca="1" si="257"/>
        <v>0</v>
      </c>
      <c r="DR178" s="65">
        <f t="shared" ca="1" si="257"/>
        <v>0</v>
      </c>
      <c r="DS178" s="65">
        <f t="shared" ca="1" si="257"/>
        <v>0</v>
      </c>
      <c r="DT178" s="65">
        <f t="shared" ca="1" si="257"/>
        <v>0</v>
      </c>
      <c r="DU178" s="65">
        <f t="shared" ca="1" si="257"/>
        <v>0</v>
      </c>
      <c r="DV178" s="65">
        <f t="shared" ca="1" si="257"/>
        <v>0</v>
      </c>
      <c r="DW178" s="65">
        <f t="shared" ca="1" si="257"/>
        <v>0</v>
      </c>
      <c r="DX178" s="65">
        <f t="shared" ca="1" si="257"/>
        <v>0</v>
      </c>
      <c r="DY178" s="65">
        <f t="shared" ca="1" si="257"/>
        <v>0</v>
      </c>
      <c r="DZ178" s="65">
        <f t="shared" ca="1" si="257"/>
        <v>0</v>
      </c>
      <c r="EA178" s="65">
        <f t="shared" ca="1" si="257"/>
        <v>0</v>
      </c>
      <c r="EB178" s="65">
        <f t="shared" ca="1" si="257"/>
        <v>0</v>
      </c>
      <c r="EC178" s="65">
        <f t="shared" ca="1" si="257"/>
        <v>0</v>
      </c>
      <c r="ED178" s="65">
        <f t="shared" ca="1" si="257"/>
        <v>0</v>
      </c>
      <c r="EE178" s="65">
        <f t="shared" ca="1" si="247"/>
        <v>0</v>
      </c>
      <c r="EF178" s="65">
        <f t="shared" ca="1" si="247"/>
        <v>0</v>
      </c>
      <c r="EG178" s="65">
        <f t="shared" ca="1" si="247"/>
        <v>0</v>
      </c>
      <c r="EH178" s="65">
        <f t="shared" ca="1" si="247"/>
        <v>0</v>
      </c>
      <c r="EI178" s="65">
        <f t="shared" ca="1" si="247"/>
        <v>0</v>
      </c>
      <c r="EJ178" s="65">
        <f t="shared" ca="1" si="247"/>
        <v>0</v>
      </c>
      <c r="EK178" s="65">
        <f t="shared" ca="1" si="247"/>
        <v>0</v>
      </c>
      <c r="EL178" s="65">
        <f t="shared" ca="1" si="247"/>
        <v>0</v>
      </c>
      <c r="EM178" s="65">
        <f t="shared" ca="1" si="247"/>
        <v>0</v>
      </c>
      <c r="EN178" s="65">
        <f t="shared" ca="1" si="247"/>
        <v>0</v>
      </c>
      <c r="EO178" s="65">
        <f t="shared" ca="1" si="247"/>
        <v>0</v>
      </c>
      <c r="EP178" s="65">
        <f t="shared" ca="1" si="247"/>
        <v>0</v>
      </c>
      <c r="EQ178" s="65">
        <f t="shared" ca="1" si="247"/>
        <v>0</v>
      </c>
      <c r="ER178" s="65">
        <f t="shared" ca="1" si="247"/>
        <v>0</v>
      </c>
      <c r="ES178" s="65">
        <f t="shared" ca="1" si="247"/>
        <v>0</v>
      </c>
      <c r="ET178" s="65">
        <f t="shared" ref="ET178:FI193" ca="1" si="258">VLOOKUP(ROUNDUP(SQRT(ET$1^2+$I178^2),0),$A$9:$B$723,2)</f>
        <v>0</v>
      </c>
      <c r="EU178" s="65">
        <f t="shared" ca="1" si="258"/>
        <v>0</v>
      </c>
      <c r="EV178" s="65">
        <f t="shared" ca="1" si="258"/>
        <v>0</v>
      </c>
      <c r="EW178" s="65">
        <f t="shared" ca="1" si="258"/>
        <v>0</v>
      </c>
      <c r="EX178" s="65">
        <f t="shared" ca="1" si="258"/>
        <v>0</v>
      </c>
      <c r="EY178" s="65">
        <f t="shared" ca="1" si="258"/>
        <v>0</v>
      </c>
      <c r="EZ178" s="65">
        <f t="shared" ca="1" si="258"/>
        <v>0</v>
      </c>
      <c r="FA178" s="65">
        <f t="shared" ca="1" si="258"/>
        <v>0</v>
      </c>
      <c r="FB178" s="65">
        <f t="shared" ca="1" si="258"/>
        <v>0</v>
      </c>
      <c r="FC178" s="65">
        <f t="shared" ca="1" si="258"/>
        <v>0</v>
      </c>
      <c r="FD178" s="65">
        <f t="shared" ca="1" si="258"/>
        <v>0</v>
      </c>
      <c r="FE178" s="65">
        <f t="shared" ca="1" si="258"/>
        <v>0</v>
      </c>
      <c r="FF178" s="65">
        <f t="shared" ca="1" si="258"/>
        <v>0</v>
      </c>
      <c r="FG178" s="65">
        <f t="shared" ca="1" si="258"/>
        <v>0</v>
      </c>
      <c r="FH178" s="65">
        <f t="shared" ca="1" si="258"/>
        <v>0</v>
      </c>
      <c r="FI178" s="65">
        <f t="shared" ca="1" si="258"/>
        <v>0</v>
      </c>
      <c r="FJ178" s="65">
        <f t="shared" ref="FJ178:FY193" ca="1" si="259">VLOOKUP(ROUNDUP(SQRT(FJ$1^2+$I178^2),0),$A$9:$B$723,2)</f>
        <v>0</v>
      </c>
      <c r="FK178" s="65">
        <f t="shared" ca="1" si="259"/>
        <v>0</v>
      </c>
      <c r="FL178" s="65">
        <f t="shared" ca="1" si="259"/>
        <v>0</v>
      </c>
      <c r="FM178" s="65">
        <f t="shared" ca="1" si="259"/>
        <v>0</v>
      </c>
      <c r="FN178" s="65">
        <f t="shared" ca="1" si="259"/>
        <v>0</v>
      </c>
      <c r="FO178" s="65">
        <f t="shared" ca="1" si="259"/>
        <v>0</v>
      </c>
      <c r="FP178" s="65">
        <f t="shared" ca="1" si="259"/>
        <v>0</v>
      </c>
      <c r="FQ178" s="65">
        <f t="shared" ca="1" si="259"/>
        <v>0</v>
      </c>
      <c r="FR178" s="65">
        <f t="shared" ca="1" si="259"/>
        <v>0</v>
      </c>
      <c r="FS178" s="65">
        <f t="shared" ca="1" si="259"/>
        <v>0</v>
      </c>
      <c r="FT178" s="65">
        <f t="shared" ca="1" si="259"/>
        <v>0</v>
      </c>
      <c r="FU178" s="65">
        <f t="shared" ca="1" si="259"/>
        <v>0</v>
      </c>
      <c r="FV178" s="65">
        <f t="shared" ca="1" si="259"/>
        <v>0</v>
      </c>
      <c r="FW178" s="65">
        <f t="shared" ca="1" si="259"/>
        <v>0</v>
      </c>
      <c r="FX178" s="65">
        <f t="shared" ca="1" si="259"/>
        <v>0</v>
      </c>
      <c r="FY178" s="65">
        <f t="shared" ca="1" si="253"/>
        <v>0</v>
      </c>
      <c r="FZ178" s="65">
        <f t="shared" ca="1" si="253"/>
        <v>0</v>
      </c>
      <c r="GA178" s="65">
        <f t="shared" ca="1" si="253"/>
        <v>0</v>
      </c>
      <c r="GB178" s="65">
        <f t="shared" ca="1" si="253"/>
        <v>0</v>
      </c>
      <c r="GC178" s="65">
        <f t="shared" ca="1" si="253"/>
        <v>0</v>
      </c>
      <c r="GD178" s="65">
        <f t="shared" ca="1" si="253"/>
        <v>0</v>
      </c>
      <c r="GE178" s="65">
        <f t="shared" ca="1" si="253"/>
        <v>0</v>
      </c>
      <c r="GF178" s="65">
        <f t="shared" ca="1" si="253"/>
        <v>0</v>
      </c>
      <c r="GG178" s="65">
        <f t="shared" ca="1" si="253"/>
        <v>0</v>
      </c>
      <c r="GH178" s="65">
        <f t="shared" ca="1" si="253"/>
        <v>0</v>
      </c>
      <c r="GI178" s="65">
        <f t="shared" ca="1" si="248"/>
        <v>0</v>
      </c>
      <c r="GJ178" s="65">
        <f t="shared" ca="1" si="248"/>
        <v>0</v>
      </c>
      <c r="GK178" s="65">
        <f t="shared" ca="1" si="248"/>
        <v>0</v>
      </c>
      <c r="GL178" s="65">
        <f t="shared" ca="1" si="248"/>
        <v>0</v>
      </c>
      <c r="GM178" s="65">
        <f t="shared" ca="1" si="248"/>
        <v>0</v>
      </c>
      <c r="GN178" s="65">
        <f t="shared" ca="1" si="248"/>
        <v>0</v>
      </c>
      <c r="GO178" s="65">
        <f t="shared" ca="1" si="248"/>
        <v>0</v>
      </c>
      <c r="GP178" s="65">
        <f t="shared" ca="1" si="248"/>
        <v>0</v>
      </c>
      <c r="GQ178" s="65">
        <f t="shared" ref="GQ178:HF193" ca="1" si="260">VLOOKUP(ROUNDUP(SQRT(GQ$1^2+$I178^2),0),$A$9:$B$723,2)</f>
        <v>0</v>
      </c>
      <c r="GR178" s="65">
        <f t="shared" ca="1" si="260"/>
        <v>0</v>
      </c>
      <c r="GS178" s="65">
        <f t="shared" ca="1" si="260"/>
        <v>0</v>
      </c>
      <c r="GT178" s="65">
        <f t="shared" ca="1" si="260"/>
        <v>0</v>
      </c>
      <c r="GU178" s="65">
        <f t="shared" ca="1" si="260"/>
        <v>0</v>
      </c>
      <c r="GV178" s="65">
        <f t="shared" ca="1" si="260"/>
        <v>0</v>
      </c>
      <c r="GW178" s="65">
        <f t="shared" ca="1" si="260"/>
        <v>0</v>
      </c>
      <c r="GX178" s="65">
        <f t="shared" ca="1" si="260"/>
        <v>0</v>
      </c>
      <c r="GY178" s="65">
        <f t="shared" ca="1" si="260"/>
        <v>0</v>
      </c>
      <c r="GZ178" s="65">
        <f t="shared" ca="1" si="260"/>
        <v>0</v>
      </c>
      <c r="HA178" s="65">
        <f t="shared" ca="1" si="260"/>
        <v>0</v>
      </c>
      <c r="HB178" s="65">
        <f t="shared" ca="1" si="260"/>
        <v>0</v>
      </c>
      <c r="HC178" s="65">
        <f t="shared" ca="1" si="260"/>
        <v>0</v>
      </c>
      <c r="HD178" s="65">
        <f t="shared" ca="1" si="260"/>
        <v>0</v>
      </c>
      <c r="HE178" s="65">
        <f t="shared" ca="1" si="260"/>
        <v>0</v>
      </c>
      <c r="HF178" s="65">
        <f t="shared" ca="1" si="260"/>
        <v>0</v>
      </c>
      <c r="HG178" s="65">
        <f t="shared" ca="1" si="249"/>
        <v>0</v>
      </c>
      <c r="HH178" s="65">
        <f t="shared" ca="1" si="249"/>
        <v>0</v>
      </c>
      <c r="HI178" s="65">
        <f t="shared" ca="1" si="249"/>
        <v>0</v>
      </c>
      <c r="HJ178" s="65">
        <f t="shared" ca="1" si="249"/>
        <v>0</v>
      </c>
      <c r="HK178" s="65">
        <f t="shared" ca="1" si="249"/>
        <v>0</v>
      </c>
      <c r="HL178" s="65">
        <f t="shared" ca="1" si="249"/>
        <v>0</v>
      </c>
      <c r="HM178" s="65">
        <f t="shared" ca="1" si="249"/>
        <v>0</v>
      </c>
      <c r="HN178" s="65">
        <f t="shared" ca="1" si="249"/>
        <v>0</v>
      </c>
      <c r="HO178" s="65">
        <f t="shared" ca="1" si="249"/>
        <v>0</v>
      </c>
      <c r="HP178" s="65">
        <f t="shared" ca="1" si="249"/>
        <v>0</v>
      </c>
      <c r="HQ178" s="65">
        <f t="shared" ca="1" si="249"/>
        <v>0</v>
      </c>
      <c r="HR178" s="65">
        <f t="shared" ca="1" si="249"/>
        <v>0</v>
      </c>
      <c r="HS178" s="65">
        <f t="shared" ca="1" si="249"/>
        <v>0</v>
      </c>
      <c r="HT178" s="65">
        <f t="shared" ca="1" si="249"/>
        <v>0</v>
      </c>
      <c r="HU178" s="65">
        <f t="shared" ca="1" si="249"/>
        <v>0</v>
      </c>
      <c r="HV178" s="65">
        <f t="shared" ca="1" si="250"/>
        <v>0</v>
      </c>
      <c r="HW178" s="65">
        <f t="shared" ca="1" si="250"/>
        <v>0</v>
      </c>
      <c r="HX178" s="65">
        <f t="shared" ca="1" si="250"/>
        <v>0</v>
      </c>
      <c r="HY178" s="65">
        <f t="shared" ca="1" si="250"/>
        <v>0</v>
      </c>
      <c r="HZ178" s="65">
        <f t="shared" ca="1" si="250"/>
        <v>0</v>
      </c>
      <c r="IA178" s="65">
        <f t="shared" ca="1" si="250"/>
        <v>0</v>
      </c>
      <c r="IB178" s="65">
        <f t="shared" ca="1" si="250"/>
        <v>0</v>
      </c>
      <c r="IC178" s="65">
        <f t="shared" ca="1" si="250"/>
        <v>0</v>
      </c>
      <c r="ID178" s="65">
        <f t="shared" ca="1" si="250"/>
        <v>0</v>
      </c>
      <c r="IE178" s="65">
        <f t="shared" ca="1" si="250"/>
        <v>0</v>
      </c>
      <c r="IF178" s="65">
        <f t="shared" ca="1" si="250"/>
        <v>0</v>
      </c>
      <c r="IG178" s="65">
        <f t="shared" ca="1" si="250"/>
        <v>0</v>
      </c>
      <c r="IH178" s="65">
        <f t="shared" ca="1" si="250"/>
        <v>0</v>
      </c>
      <c r="II178" s="65">
        <f t="shared" ca="1" si="250"/>
        <v>0</v>
      </c>
      <c r="IJ178" s="65">
        <f t="shared" ca="1" si="250"/>
        <v>0</v>
      </c>
      <c r="IK178" s="65">
        <f t="shared" ref="IG178:IV193" ca="1" si="261">VLOOKUP(ROUNDUP(SQRT(IK$1^2+$I178^2),0),$A$9:$B$723,2)</f>
        <v>0</v>
      </c>
      <c r="IL178" s="65">
        <f t="shared" ca="1" si="261"/>
        <v>0</v>
      </c>
      <c r="IM178" s="65">
        <f t="shared" ca="1" si="261"/>
        <v>0</v>
      </c>
      <c r="IN178" s="65">
        <f t="shared" ca="1" si="261"/>
        <v>0</v>
      </c>
      <c r="IO178" s="65">
        <f t="shared" ca="1" si="261"/>
        <v>0</v>
      </c>
      <c r="IP178" s="65">
        <f t="shared" ca="1" si="261"/>
        <v>0</v>
      </c>
      <c r="IQ178" s="65">
        <f t="shared" ca="1" si="251"/>
        <v>0</v>
      </c>
      <c r="IR178" s="65">
        <f t="shared" ca="1" si="251"/>
        <v>0</v>
      </c>
      <c r="IS178" s="65">
        <f t="shared" ca="1" si="251"/>
        <v>0</v>
      </c>
      <c r="IT178" s="65">
        <f t="shared" ca="1" si="251"/>
        <v>0</v>
      </c>
      <c r="IU178" s="65">
        <f t="shared" ca="1" si="251"/>
        <v>0</v>
      </c>
      <c r="IV178" s="65">
        <f t="shared" ca="1" si="251"/>
        <v>0</v>
      </c>
      <c r="IW178" s="65">
        <f t="shared" ca="1" si="251"/>
        <v>0</v>
      </c>
      <c r="IX178" s="65">
        <f t="shared" ca="1" si="251"/>
        <v>0</v>
      </c>
      <c r="IY178" s="65">
        <f t="shared" ca="1" si="251"/>
        <v>0</v>
      </c>
      <c r="IZ178" s="65">
        <f t="shared" ca="1" si="251"/>
        <v>0</v>
      </c>
      <c r="JA178" s="65"/>
      <c r="JB178" s="65"/>
      <c r="JC178" s="65"/>
      <c r="JD178" s="65"/>
      <c r="JE178" s="65"/>
      <c r="JF178" s="65"/>
      <c r="JG178" s="65"/>
      <c r="JH178" s="65"/>
      <c r="JI178" s="65"/>
      <c r="JJ178" s="65"/>
      <c r="JK178" s="65"/>
      <c r="JL178" s="65"/>
      <c r="JM178" s="65"/>
      <c r="JN178" s="65"/>
      <c r="JO178" s="65"/>
      <c r="JP178" s="65"/>
      <c r="JQ178" s="65"/>
      <c r="JR178" s="65"/>
    </row>
    <row r="179" spans="1:278" x14ac:dyDescent="0.2">
      <c r="A179" s="64">
        <f t="shared" si="208"/>
        <v>170</v>
      </c>
      <c r="B179" s="65">
        <f t="shared" ca="1" si="206"/>
        <v>0</v>
      </c>
      <c r="C179" s="65">
        <f t="shared" ca="1" si="229"/>
        <v>0</v>
      </c>
      <c r="D179" s="65">
        <f t="shared" ca="1" si="230"/>
        <v>0</v>
      </c>
      <c r="E179" s="72">
        <f t="shared" ca="1" si="231"/>
        <v>0</v>
      </c>
      <c r="F179" s="67">
        <f t="shared" si="207"/>
        <v>0</v>
      </c>
      <c r="H179" s="72">
        <f t="shared" ca="1" si="209"/>
        <v>0</v>
      </c>
      <c r="I179" s="64">
        <f t="shared" ca="1" si="197"/>
        <v>177</v>
      </c>
      <c r="J179" s="67">
        <f t="shared" ca="1" si="212"/>
        <v>0</v>
      </c>
      <c r="K179" s="65">
        <f t="shared" ref="K179:Z194" ca="1" si="262">VLOOKUP(ROUNDUP(SQRT(K$1^2+$I179^2),0),$A$9:$B$723,2)</f>
        <v>0</v>
      </c>
      <c r="L179" s="65">
        <f t="shared" ca="1" si="262"/>
        <v>0</v>
      </c>
      <c r="M179" s="65">
        <f t="shared" ca="1" si="262"/>
        <v>0</v>
      </c>
      <c r="N179" s="65">
        <f t="shared" ca="1" si="262"/>
        <v>0</v>
      </c>
      <c r="O179" s="65">
        <f t="shared" ca="1" si="262"/>
        <v>0</v>
      </c>
      <c r="P179" s="65">
        <f t="shared" ca="1" si="262"/>
        <v>0</v>
      </c>
      <c r="Q179" s="65">
        <f t="shared" ca="1" si="262"/>
        <v>0</v>
      </c>
      <c r="R179" s="65">
        <f t="shared" ca="1" si="262"/>
        <v>0</v>
      </c>
      <c r="S179" s="65">
        <f t="shared" ca="1" si="262"/>
        <v>0</v>
      </c>
      <c r="T179" s="65">
        <f t="shared" ca="1" si="262"/>
        <v>0</v>
      </c>
      <c r="U179" s="65">
        <f t="shared" ca="1" si="262"/>
        <v>0</v>
      </c>
      <c r="V179" s="65">
        <f t="shared" ca="1" si="262"/>
        <v>0</v>
      </c>
      <c r="W179" s="65">
        <f t="shared" ca="1" si="262"/>
        <v>0</v>
      </c>
      <c r="X179" s="65">
        <f t="shared" ca="1" si="262"/>
        <v>0</v>
      </c>
      <c r="Y179" s="65">
        <f t="shared" ca="1" si="262"/>
        <v>0</v>
      </c>
      <c r="Z179" s="65">
        <f t="shared" ca="1" si="262"/>
        <v>0</v>
      </c>
      <c r="AA179" s="65">
        <f t="shared" ca="1" si="254"/>
        <v>0</v>
      </c>
      <c r="AB179" s="65">
        <f t="shared" ca="1" si="254"/>
        <v>0</v>
      </c>
      <c r="AC179" s="65">
        <f t="shared" ca="1" si="254"/>
        <v>0</v>
      </c>
      <c r="AD179" s="65">
        <f t="shared" ca="1" si="254"/>
        <v>0</v>
      </c>
      <c r="AE179" s="65">
        <f t="shared" ca="1" si="254"/>
        <v>0</v>
      </c>
      <c r="AF179" s="65">
        <f t="shared" ca="1" si="254"/>
        <v>0</v>
      </c>
      <c r="AG179" s="65">
        <f t="shared" ca="1" si="254"/>
        <v>0</v>
      </c>
      <c r="AH179" s="65">
        <f t="shared" ca="1" si="254"/>
        <v>0</v>
      </c>
      <c r="AI179" s="65">
        <f t="shared" ca="1" si="254"/>
        <v>0</v>
      </c>
      <c r="AJ179" s="65">
        <f t="shared" ca="1" si="254"/>
        <v>0</v>
      </c>
      <c r="AK179" s="65">
        <f t="shared" ca="1" si="254"/>
        <v>0</v>
      </c>
      <c r="AL179" s="65">
        <f t="shared" ca="1" si="254"/>
        <v>0</v>
      </c>
      <c r="AM179" s="65">
        <f t="shared" ca="1" si="254"/>
        <v>0</v>
      </c>
      <c r="AN179" s="65">
        <f t="shared" ca="1" si="254"/>
        <v>0</v>
      </c>
      <c r="AO179" s="65">
        <f t="shared" ca="1" si="254"/>
        <v>0</v>
      </c>
      <c r="AP179" s="65">
        <f t="shared" ca="1" si="255"/>
        <v>0</v>
      </c>
      <c r="AQ179" s="65">
        <f t="shared" ca="1" si="255"/>
        <v>0</v>
      </c>
      <c r="AR179" s="65">
        <f t="shared" ca="1" si="255"/>
        <v>0</v>
      </c>
      <c r="AS179" s="65">
        <f t="shared" ca="1" si="255"/>
        <v>0</v>
      </c>
      <c r="AT179" s="65">
        <f t="shared" ca="1" si="255"/>
        <v>0</v>
      </c>
      <c r="AU179" s="65">
        <f t="shared" ca="1" si="255"/>
        <v>0</v>
      </c>
      <c r="AV179" s="65">
        <f t="shared" ca="1" si="255"/>
        <v>0</v>
      </c>
      <c r="AW179" s="65">
        <f t="shared" ca="1" si="255"/>
        <v>0</v>
      </c>
      <c r="AX179" s="65">
        <f t="shared" ca="1" si="255"/>
        <v>0</v>
      </c>
      <c r="AY179" s="65">
        <f t="shared" ca="1" si="255"/>
        <v>0</v>
      </c>
      <c r="AZ179" s="65">
        <f t="shared" ca="1" si="255"/>
        <v>0</v>
      </c>
      <c r="BA179" s="65">
        <f t="shared" ca="1" si="255"/>
        <v>0</v>
      </c>
      <c r="BB179" s="65">
        <f t="shared" ca="1" si="255"/>
        <v>0</v>
      </c>
      <c r="BC179" s="65">
        <f t="shared" ca="1" si="255"/>
        <v>0</v>
      </c>
      <c r="BD179" s="65">
        <f t="shared" ca="1" si="255"/>
        <v>0</v>
      </c>
      <c r="BE179" s="65">
        <f t="shared" ca="1" si="255"/>
        <v>0</v>
      </c>
      <c r="BF179" s="65">
        <f t="shared" ca="1" si="252"/>
        <v>0</v>
      </c>
      <c r="BG179" s="65">
        <f t="shared" ca="1" si="252"/>
        <v>0</v>
      </c>
      <c r="BH179" s="65">
        <f t="shared" ca="1" si="252"/>
        <v>0</v>
      </c>
      <c r="BI179" s="65">
        <f t="shared" ca="1" si="252"/>
        <v>0</v>
      </c>
      <c r="BJ179" s="65">
        <f t="shared" ca="1" si="252"/>
        <v>0</v>
      </c>
      <c r="BK179" s="65">
        <f t="shared" ca="1" si="252"/>
        <v>0</v>
      </c>
      <c r="BL179" s="65">
        <f t="shared" ca="1" si="252"/>
        <v>0</v>
      </c>
      <c r="BM179" s="65">
        <f t="shared" ca="1" si="252"/>
        <v>0</v>
      </c>
      <c r="BN179" s="65">
        <f t="shared" ca="1" si="252"/>
        <v>0</v>
      </c>
      <c r="BO179" s="65">
        <f t="shared" ca="1" si="252"/>
        <v>0</v>
      </c>
      <c r="BP179" s="65">
        <f t="shared" ca="1" si="252"/>
        <v>0</v>
      </c>
      <c r="BQ179" s="65">
        <f t="shared" ca="1" si="252"/>
        <v>0</v>
      </c>
      <c r="BR179" s="65">
        <f t="shared" ca="1" si="252"/>
        <v>0</v>
      </c>
      <c r="BS179" s="65">
        <f t="shared" ca="1" si="252"/>
        <v>0</v>
      </c>
      <c r="BT179" s="65">
        <f t="shared" ca="1" si="252"/>
        <v>0</v>
      </c>
      <c r="BU179" s="65">
        <f t="shared" ref="BU179:CJ194" ca="1" si="263">VLOOKUP(ROUNDUP(SQRT(BU$1^2+$I179^2),0),$A$9:$B$723,2)</f>
        <v>0</v>
      </c>
      <c r="BV179" s="65">
        <f t="shared" ca="1" si="263"/>
        <v>0</v>
      </c>
      <c r="BW179" s="65">
        <f t="shared" ca="1" si="263"/>
        <v>0</v>
      </c>
      <c r="BX179" s="65">
        <f t="shared" ca="1" si="263"/>
        <v>0</v>
      </c>
      <c r="BY179" s="65">
        <f t="shared" ca="1" si="263"/>
        <v>0</v>
      </c>
      <c r="BZ179" s="65">
        <f t="shared" ca="1" si="263"/>
        <v>0</v>
      </c>
      <c r="CA179" s="65">
        <f t="shared" ca="1" si="263"/>
        <v>0</v>
      </c>
      <c r="CB179" s="65">
        <f t="shared" ca="1" si="263"/>
        <v>0</v>
      </c>
      <c r="CC179" s="65">
        <f t="shared" ca="1" si="263"/>
        <v>0</v>
      </c>
      <c r="CD179" s="65">
        <f t="shared" ca="1" si="263"/>
        <v>0</v>
      </c>
      <c r="CE179" s="65">
        <f t="shared" ca="1" si="263"/>
        <v>0</v>
      </c>
      <c r="CF179" s="65">
        <f t="shared" ca="1" si="263"/>
        <v>0</v>
      </c>
      <c r="CG179" s="65">
        <f t="shared" ca="1" si="263"/>
        <v>0</v>
      </c>
      <c r="CH179" s="65">
        <f t="shared" ca="1" si="263"/>
        <v>0</v>
      </c>
      <c r="CI179" s="65">
        <f t="shared" ca="1" si="263"/>
        <v>0</v>
      </c>
      <c r="CJ179" s="65">
        <f t="shared" ca="1" si="263"/>
        <v>0</v>
      </c>
      <c r="CK179" s="65">
        <f t="shared" ca="1" si="256"/>
        <v>0</v>
      </c>
      <c r="CL179" s="65">
        <f t="shared" ca="1" si="256"/>
        <v>0</v>
      </c>
      <c r="CM179" s="65">
        <f t="shared" ca="1" si="256"/>
        <v>0</v>
      </c>
      <c r="CN179" s="65">
        <f t="shared" ca="1" si="256"/>
        <v>0</v>
      </c>
      <c r="CO179" s="65">
        <f t="shared" ca="1" si="256"/>
        <v>0</v>
      </c>
      <c r="CP179" s="65">
        <f t="shared" ca="1" si="256"/>
        <v>0</v>
      </c>
      <c r="CQ179" s="65">
        <f t="shared" ca="1" si="256"/>
        <v>0</v>
      </c>
      <c r="CR179" s="65">
        <f t="shared" ca="1" si="256"/>
        <v>0</v>
      </c>
      <c r="CS179" s="65">
        <f t="shared" ca="1" si="256"/>
        <v>0</v>
      </c>
      <c r="CT179" s="65">
        <f t="shared" ca="1" si="256"/>
        <v>0</v>
      </c>
      <c r="CU179" s="65">
        <f t="shared" ca="1" si="256"/>
        <v>0</v>
      </c>
      <c r="CV179" s="65">
        <f t="shared" ca="1" si="256"/>
        <v>0</v>
      </c>
      <c r="CW179" s="65">
        <f t="shared" ca="1" si="256"/>
        <v>0</v>
      </c>
      <c r="CX179" s="65">
        <f t="shared" ca="1" si="256"/>
        <v>0</v>
      </c>
      <c r="CY179" s="65">
        <f t="shared" ca="1" si="256"/>
        <v>0</v>
      </c>
      <c r="CZ179" s="65">
        <f t="shared" ref="CZ179:DO194" ca="1" si="264">VLOOKUP(ROUNDUP(SQRT(CZ$1^2+$I179^2),0),$A$9:$B$723,2)</f>
        <v>0</v>
      </c>
      <c r="DA179" s="65">
        <f t="shared" ca="1" si="264"/>
        <v>0</v>
      </c>
      <c r="DB179" s="65">
        <f t="shared" ca="1" si="264"/>
        <v>0</v>
      </c>
      <c r="DC179" s="65">
        <f t="shared" ca="1" si="264"/>
        <v>0</v>
      </c>
      <c r="DD179" s="65">
        <f t="shared" ca="1" si="264"/>
        <v>0</v>
      </c>
      <c r="DE179" s="65">
        <f t="shared" ca="1" si="264"/>
        <v>0</v>
      </c>
      <c r="DF179" s="65">
        <f t="shared" ca="1" si="264"/>
        <v>0</v>
      </c>
      <c r="DG179" s="65">
        <f t="shared" ca="1" si="264"/>
        <v>0</v>
      </c>
      <c r="DH179" s="65">
        <f t="shared" ca="1" si="264"/>
        <v>0</v>
      </c>
      <c r="DI179" s="65">
        <f t="shared" ca="1" si="264"/>
        <v>0</v>
      </c>
      <c r="DJ179" s="65">
        <f t="shared" ca="1" si="264"/>
        <v>0</v>
      </c>
      <c r="DK179" s="65">
        <f t="shared" ca="1" si="264"/>
        <v>0</v>
      </c>
      <c r="DL179" s="65">
        <f t="shared" ca="1" si="264"/>
        <v>0</v>
      </c>
      <c r="DM179" s="65">
        <f t="shared" ca="1" si="264"/>
        <v>0</v>
      </c>
      <c r="DN179" s="65">
        <f t="shared" ca="1" si="264"/>
        <v>0</v>
      </c>
      <c r="DO179" s="65">
        <f t="shared" ca="1" si="264"/>
        <v>0</v>
      </c>
      <c r="DP179" s="65">
        <f t="shared" ca="1" si="257"/>
        <v>0</v>
      </c>
      <c r="DQ179" s="65">
        <f t="shared" ca="1" si="257"/>
        <v>0</v>
      </c>
      <c r="DR179" s="65">
        <f t="shared" ca="1" si="257"/>
        <v>0</v>
      </c>
      <c r="DS179" s="65">
        <f t="shared" ca="1" si="257"/>
        <v>0</v>
      </c>
      <c r="DT179" s="65">
        <f t="shared" ca="1" si="257"/>
        <v>0</v>
      </c>
      <c r="DU179" s="65">
        <f t="shared" ca="1" si="257"/>
        <v>0</v>
      </c>
      <c r="DV179" s="65">
        <f t="shared" ca="1" si="257"/>
        <v>0</v>
      </c>
      <c r="DW179" s="65">
        <f t="shared" ca="1" si="257"/>
        <v>0</v>
      </c>
      <c r="DX179" s="65">
        <f t="shared" ca="1" si="257"/>
        <v>0</v>
      </c>
      <c r="DY179" s="65">
        <f t="shared" ca="1" si="257"/>
        <v>0</v>
      </c>
      <c r="DZ179" s="65">
        <f t="shared" ca="1" si="257"/>
        <v>0</v>
      </c>
      <c r="EA179" s="65">
        <f t="shared" ca="1" si="257"/>
        <v>0</v>
      </c>
      <c r="EB179" s="65">
        <f t="shared" ca="1" si="257"/>
        <v>0</v>
      </c>
      <c r="EC179" s="65">
        <f t="shared" ca="1" si="257"/>
        <v>0</v>
      </c>
      <c r="ED179" s="65">
        <f t="shared" ca="1" si="257"/>
        <v>0</v>
      </c>
      <c r="EE179" s="65">
        <f t="shared" ref="EE179:ET194" ca="1" si="265">VLOOKUP(ROUNDUP(SQRT(EE$1^2+$I179^2),0),$A$9:$B$723,2)</f>
        <v>0</v>
      </c>
      <c r="EF179" s="65">
        <f t="shared" ca="1" si="265"/>
        <v>0</v>
      </c>
      <c r="EG179" s="65">
        <f t="shared" ca="1" si="265"/>
        <v>0</v>
      </c>
      <c r="EH179" s="65">
        <f t="shared" ca="1" si="265"/>
        <v>0</v>
      </c>
      <c r="EI179" s="65">
        <f t="shared" ca="1" si="265"/>
        <v>0</v>
      </c>
      <c r="EJ179" s="65">
        <f t="shared" ca="1" si="265"/>
        <v>0</v>
      </c>
      <c r="EK179" s="65">
        <f t="shared" ca="1" si="265"/>
        <v>0</v>
      </c>
      <c r="EL179" s="65">
        <f t="shared" ca="1" si="265"/>
        <v>0</v>
      </c>
      <c r="EM179" s="65">
        <f t="shared" ca="1" si="265"/>
        <v>0</v>
      </c>
      <c r="EN179" s="65">
        <f t="shared" ca="1" si="265"/>
        <v>0</v>
      </c>
      <c r="EO179" s="65">
        <f t="shared" ca="1" si="265"/>
        <v>0</v>
      </c>
      <c r="EP179" s="65">
        <f t="shared" ca="1" si="265"/>
        <v>0</v>
      </c>
      <c r="EQ179" s="65">
        <f t="shared" ca="1" si="265"/>
        <v>0</v>
      </c>
      <c r="ER179" s="65">
        <f t="shared" ca="1" si="265"/>
        <v>0</v>
      </c>
      <c r="ES179" s="65">
        <f t="shared" ca="1" si="265"/>
        <v>0</v>
      </c>
      <c r="ET179" s="65">
        <f t="shared" ca="1" si="265"/>
        <v>0</v>
      </c>
      <c r="EU179" s="65">
        <f t="shared" ca="1" si="258"/>
        <v>0</v>
      </c>
      <c r="EV179" s="65">
        <f t="shared" ca="1" si="258"/>
        <v>0</v>
      </c>
      <c r="EW179" s="65">
        <f t="shared" ca="1" si="258"/>
        <v>0</v>
      </c>
      <c r="EX179" s="65">
        <f t="shared" ca="1" si="258"/>
        <v>0</v>
      </c>
      <c r="EY179" s="65">
        <f t="shared" ca="1" si="258"/>
        <v>0</v>
      </c>
      <c r="EZ179" s="65">
        <f t="shared" ca="1" si="258"/>
        <v>0</v>
      </c>
      <c r="FA179" s="65">
        <f t="shared" ca="1" si="258"/>
        <v>0</v>
      </c>
      <c r="FB179" s="65">
        <f t="shared" ca="1" si="258"/>
        <v>0</v>
      </c>
      <c r="FC179" s="65">
        <f t="shared" ca="1" si="258"/>
        <v>0</v>
      </c>
      <c r="FD179" s="65">
        <f t="shared" ca="1" si="258"/>
        <v>0</v>
      </c>
      <c r="FE179" s="65">
        <f t="shared" ca="1" si="258"/>
        <v>0</v>
      </c>
      <c r="FF179" s="65">
        <f t="shared" ca="1" si="258"/>
        <v>0</v>
      </c>
      <c r="FG179" s="65">
        <f t="shared" ca="1" si="258"/>
        <v>0</v>
      </c>
      <c r="FH179" s="65">
        <f t="shared" ca="1" si="258"/>
        <v>0</v>
      </c>
      <c r="FI179" s="65">
        <f t="shared" ca="1" si="258"/>
        <v>0</v>
      </c>
      <c r="FJ179" s="65">
        <f t="shared" ca="1" si="259"/>
        <v>0</v>
      </c>
      <c r="FK179" s="65">
        <f t="shared" ca="1" si="259"/>
        <v>0</v>
      </c>
      <c r="FL179" s="65">
        <f t="shared" ca="1" si="259"/>
        <v>0</v>
      </c>
      <c r="FM179" s="65">
        <f t="shared" ca="1" si="259"/>
        <v>0</v>
      </c>
      <c r="FN179" s="65">
        <f t="shared" ca="1" si="259"/>
        <v>0</v>
      </c>
      <c r="FO179" s="65">
        <f t="shared" ca="1" si="259"/>
        <v>0</v>
      </c>
      <c r="FP179" s="65">
        <f t="shared" ca="1" si="259"/>
        <v>0</v>
      </c>
      <c r="FQ179" s="65">
        <f t="shared" ca="1" si="259"/>
        <v>0</v>
      </c>
      <c r="FR179" s="65">
        <f t="shared" ca="1" si="259"/>
        <v>0</v>
      </c>
      <c r="FS179" s="65">
        <f t="shared" ca="1" si="259"/>
        <v>0</v>
      </c>
      <c r="FT179" s="65">
        <f t="shared" ca="1" si="259"/>
        <v>0</v>
      </c>
      <c r="FU179" s="65">
        <f t="shared" ca="1" si="259"/>
        <v>0</v>
      </c>
      <c r="FV179" s="65">
        <f t="shared" ca="1" si="259"/>
        <v>0</v>
      </c>
      <c r="FW179" s="65">
        <f t="shared" ca="1" si="259"/>
        <v>0</v>
      </c>
      <c r="FX179" s="65">
        <f t="shared" ca="1" si="259"/>
        <v>0</v>
      </c>
      <c r="FY179" s="65">
        <f t="shared" ca="1" si="253"/>
        <v>0</v>
      </c>
      <c r="FZ179" s="65">
        <f t="shared" ca="1" si="253"/>
        <v>0</v>
      </c>
      <c r="GA179" s="65">
        <f t="shared" ca="1" si="253"/>
        <v>0</v>
      </c>
      <c r="GB179" s="65">
        <f t="shared" ca="1" si="253"/>
        <v>0</v>
      </c>
      <c r="GC179" s="65">
        <f t="shared" ca="1" si="253"/>
        <v>0</v>
      </c>
      <c r="GD179" s="65">
        <f t="shared" ca="1" si="253"/>
        <v>0</v>
      </c>
      <c r="GE179" s="65">
        <f t="shared" ca="1" si="253"/>
        <v>0</v>
      </c>
      <c r="GF179" s="65">
        <f t="shared" ca="1" si="253"/>
        <v>0</v>
      </c>
      <c r="GG179" s="65">
        <f t="shared" ca="1" si="253"/>
        <v>0</v>
      </c>
      <c r="GH179" s="65">
        <f t="shared" ca="1" si="253"/>
        <v>0</v>
      </c>
      <c r="GI179" s="65">
        <f t="shared" ca="1" si="253"/>
        <v>0</v>
      </c>
      <c r="GJ179" s="65">
        <f t="shared" ca="1" si="253"/>
        <v>0</v>
      </c>
      <c r="GK179" s="65">
        <f t="shared" ref="GI179:GX194" ca="1" si="266">VLOOKUP(ROUNDUP(SQRT(GK$1^2+$I179^2),0),$A$9:$B$723,2)</f>
        <v>0</v>
      </c>
      <c r="GL179" s="65">
        <f t="shared" ca="1" si="266"/>
        <v>0</v>
      </c>
      <c r="GM179" s="65">
        <f t="shared" ca="1" si="266"/>
        <v>0</v>
      </c>
      <c r="GN179" s="65">
        <f t="shared" ca="1" si="266"/>
        <v>0</v>
      </c>
      <c r="GO179" s="65">
        <f t="shared" ca="1" si="266"/>
        <v>0</v>
      </c>
      <c r="GP179" s="65">
        <f t="shared" ca="1" si="266"/>
        <v>0</v>
      </c>
      <c r="GQ179" s="65">
        <f t="shared" ca="1" si="266"/>
        <v>0</v>
      </c>
      <c r="GR179" s="65">
        <f t="shared" ca="1" si="266"/>
        <v>0</v>
      </c>
      <c r="GS179" s="65">
        <f t="shared" ca="1" si="260"/>
        <v>0</v>
      </c>
      <c r="GT179" s="65">
        <f t="shared" ca="1" si="260"/>
        <v>0</v>
      </c>
      <c r="GU179" s="65">
        <f t="shared" ca="1" si="260"/>
        <v>0</v>
      </c>
      <c r="GV179" s="65">
        <f t="shared" ca="1" si="260"/>
        <v>0</v>
      </c>
      <c r="GW179" s="65">
        <f t="shared" ca="1" si="260"/>
        <v>0</v>
      </c>
      <c r="GX179" s="65">
        <f t="shared" ca="1" si="260"/>
        <v>0</v>
      </c>
      <c r="GY179" s="65">
        <f t="shared" ca="1" si="260"/>
        <v>0</v>
      </c>
      <c r="GZ179" s="65">
        <f t="shared" ca="1" si="260"/>
        <v>0</v>
      </c>
      <c r="HA179" s="65">
        <f t="shared" ca="1" si="260"/>
        <v>0</v>
      </c>
      <c r="HB179" s="65">
        <f t="shared" ca="1" si="260"/>
        <v>0</v>
      </c>
      <c r="HC179" s="65">
        <f t="shared" ca="1" si="260"/>
        <v>0</v>
      </c>
      <c r="HD179" s="65">
        <f t="shared" ca="1" si="260"/>
        <v>0</v>
      </c>
      <c r="HE179" s="65">
        <f t="shared" ca="1" si="260"/>
        <v>0</v>
      </c>
      <c r="HF179" s="65">
        <f t="shared" ca="1" si="260"/>
        <v>0</v>
      </c>
      <c r="HG179" s="65">
        <f t="shared" ref="HG179:HV194" ca="1" si="267">VLOOKUP(ROUNDUP(SQRT(HG$1^2+$I179^2),0),$A$9:$B$723,2)</f>
        <v>0</v>
      </c>
      <c r="HH179" s="65">
        <f t="shared" ca="1" si="267"/>
        <v>0</v>
      </c>
      <c r="HI179" s="65">
        <f t="shared" ca="1" si="267"/>
        <v>0</v>
      </c>
      <c r="HJ179" s="65">
        <f t="shared" ca="1" si="267"/>
        <v>0</v>
      </c>
      <c r="HK179" s="65">
        <f t="shared" ca="1" si="267"/>
        <v>0</v>
      </c>
      <c r="HL179" s="65">
        <f t="shared" ca="1" si="267"/>
        <v>0</v>
      </c>
      <c r="HM179" s="65">
        <f t="shared" ca="1" si="267"/>
        <v>0</v>
      </c>
      <c r="HN179" s="65">
        <f t="shared" ca="1" si="267"/>
        <v>0</v>
      </c>
      <c r="HO179" s="65">
        <f t="shared" ca="1" si="267"/>
        <v>0</v>
      </c>
      <c r="HP179" s="65">
        <f t="shared" ca="1" si="267"/>
        <v>0</v>
      </c>
      <c r="HQ179" s="65">
        <f t="shared" ca="1" si="267"/>
        <v>0</v>
      </c>
      <c r="HR179" s="65">
        <f t="shared" ca="1" si="267"/>
        <v>0</v>
      </c>
      <c r="HS179" s="65">
        <f t="shared" ca="1" si="267"/>
        <v>0</v>
      </c>
      <c r="HT179" s="65">
        <f t="shared" ca="1" si="267"/>
        <v>0</v>
      </c>
      <c r="HU179" s="65">
        <f t="shared" ca="1" si="267"/>
        <v>0</v>
      </c>
      <c r="HV179" s="65">
        <f t="shared" ca="1" si="267"/>
        <v>0</v>
      </c>
      <c r="HW179" s="65">
        <f t="shared" ref="HW179:IL194" ca="1" si="268">VLOOKUP(ROUNDUP(SQRT(HW$1^2+$I179^2),0),$A$9:$B$723,2)</f>
        <v>0</v>
      </c>
      <c r="HX179" s="65">
        <f t="shared" ca="1" si="268"/>
        <v>0</v>
      </c>
      <c r="HY179" s="65">
        <f t="shared" ca="1" si="268"/>
        <v>0</v>
      </c>
      <c r="HZ179" s="65">
        <f t="shared" ca="1" si="268"/>
        <v>0</v>
      </c>
      <c r="IA179" s="65">
        <f t="shared" ca="1" si="268"/>
        <v>0</v>
      </c>
      <c r="IB179" s="65">
        <f t="shared" ca="1" si="268"/>
        <v>0</v>
      </c>
      <c r="IC179" s="65">
        <f t="shared" ca="1" si="268"/>
        <v>0</v>
      </c>
      <c r="ID179" s="65">
        <f t="shared" ca="1" si="268"/>
        <v>0</v>
      </c>
      <c r="IE179" s="65">
        <f t="shared" ca="1" si="268"/>
        <v>0</v>
      </c>
      <c r="IF179" s="65">
        <f t="shared" ca="1" si="268"/>
        <v>0</v>
      </c>
      <c r="IG179" s="65">
        <f t="shared" ca="1" si="261"/>
        <v>0</v>
      </c>
      <c r="IH179" s="65">
        <f t="shared" ca="1" si="261"/>
        <v>0</v>
      </c>
      <c r="II179" s="65">
        <f t="shared" ca="1" si="261"/>
        <v>0</v>
      </c>
      <c r="IJ179" s="65">
        <f t="shared" ca="1" si="261"/>
        <v>0</v>
      </c>
      <c r="IK179" s="65">
        <f t="shared" ca="1" si="261"/>
        <v>0</v>
      </c>
      <c r="IL179" s="65">
        <f t="shared" ca="1" si="261"/>
        <v>0</v>
      </c>
      <c r="IM179" s="65">
        <f t="shared" ca="1" si="261"/>
        <v>0</v>
      </c>
      <c r="IN179" s="65">
        <f t="shared" ca="1" si="261"/>
        <v>0</v>
      </c>
      <c r="IO179" s="65">
        <f t="shared" ca="1" si="261"/>
        <v>0</v>
      </c>
      <c r="IP179" s="65">
        <f t="shared" ca="1" si="261"/>
        <v>0</v>
      </c>
      <c r="IQ179" s="65">
        <f t="shared" ca="1" si="261"/>
        <v>0</v>
      </c>
      <c r="IR179" s="65">
        <f t="shared" ca="1" si="261"/>
        <v>0</v>
      </c>
      <c r="IS179" s="65">
        <f t="shared" ca="1" si="261"/>
        <v>0</v>
      </c>
      <c r="IT179" s="65">
        <f t="shared" ca="1" si="261"/>
        <v>0</v>
      </c>
      <c r="IU179" s="65">
        <f t="shared" ca="1" si="261"/>
        <v>0</v>
      </c>
      <c r="IV179" s="65">
        <f t="shared" ca="1" si="261"/>
        <v>0</v>
      </c>
      <c r="IW179" s="65">
        <f t="shared" ref="IQ179:IZ194" ca="1" si="269">VLOOKUP(ROUNDUP(SQRT(IW$1^2+$I179^2),0),$A$9:$B$723,2)</f>
        <v>0</v>
      </c>
      <c r="IX179" s="65">
        <f t="shared" ca="1" si="269"/>
        <v>0</v>
      </c>
      <c r="IY179" s="65">
        <f t="shared" ca="1" si="269"/>
        <v>0</v>
      </c>
      <c r="IZ179" s="65">
        <f t="shared" ca="1" si="269"/>
        <v>0</v>
      </c>
      <c r="JA179" s="65"/>
      <c r="JB179" s="65"/>
      <c r="JC179" s="65"/>
      <c r="JD179" s="65"/>
      <c r="JE179" s="65"/>
      <c r="JF179" s="65"/>
      <c r="JG179" s="65"/>
      <c r="JH179" s="65"/>
      <c r="JI179" s="65"/>
      <c r="JJ179" s="65"/>
      <c r="JK179" s="65"/>
      <c r="JL179" s="65"/>
      <c r="JM179" s="65"/>
      <c r="JN179" s="65"/>
      <c r="JO179" s="65"/>
      <c r="JP179" s="65"/>
      <c r="JQ179" s="65"/>
      <c r="JR179" s="65"/>
    </row>
    <row r="180" spans="1:278" x14ac:dyDescent="0.2">
      <c r="A180" s="64">
        <f t="shared" si="208"/>
        <v>171</v>
      </c>
      <c r="B180" s="65">
        <f t="shared" ca="1" si="206"/>
        <v>0</v>
      </c>
      <c r="C180" s="65">
        <f t="shared" ca="1" si="229"/>
        <v>0</v>
      </c>
      <c r="D180" s="65">
        <f t="shared" ca="1" si="230"/>
        <v>0</v>
      </c>
      <c r="E180" s="72">
        <f t="shared" ca="1" si="231"/>
        <v>0</v>
      </c>
      <c r="F180" s="67">
        <f t="shared" si="207"/>
        <v>0</v>
      </c>
      <c r="H180" s="72">
        <f t="shared" ca="1" si="209"/>
        <v>0</v>
      </c>
      <c r="I180" s="64">
        <f t="shared" ca="1" si="197"/>
        <v>178</v>
      </c>
      <c r="J180" s="67">
        <f t="shared" ca="1" si="212"/>
        <v>0</v>
      </c>
      <c r="K180" s="65">
        <f t="shared" ca="1" si="262"/>
        <v>0</v>
      </c>
      <c r="L180" s="65">
        <f t="shared" ca="1" si="262"/>
        <v>0</v>
      </c>
      <c r="M180" s="65">
        <f t="shared" ca="1" si="262"/>
        <v>0</v>
      </c>
      <c r="N180" s="65">
        <f t="shared" ca="1" si="262"/>
        <v>0</v>
      </c>
      <c r="O180" s="65">
        <f t="shared" ca="1" si="262"/>
        <v>0</v>
      </c>
      <c r="P180" s="65">
        <f t="shared" ca="1" si="262"/>
        <v>0</v>
      </c>
      <c r="Q180" s="65">
        <f t="shared" ca="1" si="262"/>
        <v>0</v>
      </c>
      <c r="R180" s="65">
        <f t="shared" ca="1" si="262"/>
        <v>0</v>
      </c>
      <c r="S180" s="65">
        <f t="shared" ca="1" si="262"/>
        <v>0</v>
      </c>
      <c r="T180" s="65">
        <f t="shared" ca="1" si="262"/>
        <v>0</v>
      </c>
      <c r="U180" s="65">
        <f t="shared" ca="1" si="262"/>
        <v>0</v>
      </c>
      <c r="V180" s="65">
        <f t="shared" ca="1" si="262"/>
        <v>0</v>
      </c>
      <c r="W180" s="65">
        <f t="shared" ca="1" si="262"/>
        <v>0</v>
      </c>
      <c r="X180" s="65">
        <f t="shared" ca="1" si="262"/>
        <v>0</v>
      </c>
      <c r="Y180" s="65">
        <f t="shared" ca="1" si="262"/>
        <v>0</v>
      </c>
      <c r="Z180" s="65">
        <f t="shared" ca="1" si="262"/>
        <v>0</v>
      </c>
      <c r="AA180" s="65">
        <f t="shared" ca="1" si="254"/>
        <v>0</v>
      </c>
      <c r="AB180" s="65">
        <f t="shared" ca="1" si="254"/>
        <v>0</v>
      </c>
      <c r="AC180" s="65">
        <f t="shared" ca="1" si="254"/>
        <v>0</v>
      </c>
      <c r="AD180" s="65">
        <f t="shared" ca="1" si="254"/>
        <v>0</v>
      </c>
      <c r="AE180" s="65">
        <f t="shared" ca="1" si="254"/>
        <v>0</v>
      </c>
      <c r="AF180" s="65">
        <f t="shared" ca="1" si="254"/>
        <v>0</v>
      </c>
      <c r="AG180" s="65">
        <f t="shared" ca="1" si="254"/>
        <v>0</v>
      </c>
      <c r="AH180" s="65">
        <f t="shared" ca="1" si="254"/>
        <v>0</v>
      </c>
      <c r="AI180" s="65">
        <f t="shared" ca="1" si="254"/>
        <v>0</v>
      </c>
      <c r="AJ180" s="65">
        <f t="shared" ca="1" si="254"/>
        <v>0</v>
      </c>
      <c r="AK180" s="65">
        <f t="shared" ca="1" si="254"/>
        <v>0</v>
      </c>
      <c r="AL180" s="65">
        <f t="shared" ca="1" si="254"/>
        <v>0</v>
      </c>
      <c r="AM180" s="65">
        <f t="shared" ca="1" si="254"/>
        <v>0</v>
      </c>
      <c r="AN180" s="65">
        <f t="shared" ca="1" si="254"/>
        <v>0</v>
      </c>
      <c r="AO180" s="65">
        <f t="shared" ca="1" si="254"/>
        <v>0</v>
      </c>
      <c r="AP180" s="65">
        <f t="shared" ca="1" si="255"/>
        <v>0</v>
      </c>
      <c r="AQ180" s="65">
        <f t="shared" ca="1" si="255"/>
        <v>0</v>
      </c>
      <c r="AR180" s="65">
        <f t="shared" ca="1" si="255"/>
        <v>0</v>
      </c>
      <c r="AS180" s="65">
        <f t="shared" ca="1" si="255"/>
        <v>0</v>
      </c>
      <c r="AT180" s="65">
        <f t="shared" ca="1" si="255"/>
        <v>0</v>
      </c>
      <c r="AU180" s="65">
        <f t="shared" ca="1" si="255"/>
        <v>0</v>
      </c>
      <c r="AV180" s="65">
        <f t="shared" ca="1" si="255"/>
        <v>0</v>
      </c>
      <c r="AW180" s="65">
        <f t="shared" ca="1" si="255"/>
        <v>0</v>
      </c>
      <c r="AX180" s="65">
        <f t="shared" ca="1" si="255"/>
        <v>0</v>
      </c>
      <c r="AY180" s="65">
        <f t="shared" ca="1" si="255"/>
        <v>0</v>
      </c>
      <c r="AZ180" s="65">
        <f t="shared" ca="1" si="255"/>
        <v>0</v>
      </c>
      <c r="BA180" s="65">
        <f t="shared" ca="1" si="255"/>
        <v>0</v>
      </c>
      <c r="BB180" s="65">
        <f t="shared" ca="1" si="255"/>
        <v>0</v>
      </c>
      <c r="BC180" s="65">
        <f t="shared" ca="1" si="255"/>
        <v>0</v>
      </c>
      <c r="BD180" s="65">
        <f t="shared" ca="1" si="255"/>
        <v>0</v>
      </c>
      <c r="BE180" s="65">
        <f t="shared" ca="1" si="255"/>
        <v>0</v>
      </c>
      <c r="BF180" s="65">
        <f t="shared" ca="1" si="252"/>
        <v>0</v>
      </c>
      <c r="BG180" s="65">
        <f t="shared" ca="1" si="252"/>
        <v>0</v>
      </c>
      <c r="BH180" s="65">
        <f t="shared" ca="1" si="252"/>
        <v>0</v>
      </c>
      <c r="BI180" s="65">
        <f t="shared" ca="1" si="252"/>
        <v>0</v>
      </c>
      <c r="BJ180" s="65">
        <f t="shared" ca="1" si="252"/>
        <v>0</v>
      </c>
      <c r="BK180" s="65">
        <f t="shared" ca="1" si="252"/>
        <v>0</v>
      </c>
      <c r="BL180" s="65">
        <f t="shared" ca="1" si="252"/>
        <v>0</v>
      </c>
      <c r="BM180" s="65">
        <f t="shared" ca="1" si="252"/>
        <v>0</v>
      </c>
      <c r="BN180" s="65">
        <f t="shared" ca="1" si="252"/>
        <v>0</v>
      </c>
      <c r="BO180" s="65">
        <f t="shared" ca="1" si="252"/>
        <v>0</v>
      </c>
      <c r="BP180" s="65">
        <f t="shared" ca="1" si="252"/>
        <v>0</v>
      </c>
      <c r="BQ180" s="65">
        <f t="shared" ca="1" si="252"/>
        <v>0</v>
      </c>
      <c r="BR180" s="65">
        <f t="shared" ca="1" si="252"/>
        <v>0</v>
      </c>
      <c r="BS180" s="65">
        <f t="shared" ca="1" si="252"/>
        <v>0</v>
      </c>
      <c r="BT180" s="65">
        <f t="shared" ca="1" si="252"/>
        <v>0</v>
      </c>
      <c r="BU180" s="65">
        <f t="shared" ca="1" si="263"/>
        <v>0</v>
      </c>
      <c r="BV180" s="65">
        <f t="shared" ca="1" si="263"/>
        <v>0</v>
      </c>
      <c r="BW180" s="65">
        <f t="shared" ca="1" si="263"/>
        <v>0</v>
      </c>
      <c r="BX180" s="65">
        <f t="shared" ca="1" si="263"/>
        <v>0</v>
      </c>
      <c r="BY180" s="65">
        <f t="shared" ca="1" si="263"/>
        <v>0</v>
      </c>
      <c r="BZ180" s="65">
        <f t="shared" ca="1" si="263"/>
        <v>0</v>
      </c>
      <c r="CA180" s="65">
        <f t="shared" ca="1" si="263"/>
        <v>0</v>
      </c>
      <c r="CB180" s="65">
        <f t="shared" ca="1" si="263"/>
        <v>0</v>
      </c>
      <c r="CC180" s="65">
        <f t="shared" ca="1" si="263"/>
        <v>0</v>
      </c>
      <c r="CD180" s="65">
        <f t="shared" ca="1" si="263"/>
        <v>0</v>
      </c>
      <c r="CE180" s="65">
        <f t="shared" ca="1" si="263"/>
        <v>0</v>
      </c>
      <c r="CF180" s="65">
        <f t="shared" ca="1" si="263"/>
        <v>0</v>
      </c>
      <c r="CG180" s="65">
        <f t="shared" ca="1" si="263"/>
        <v>0</v>
      </c>
      <c r="CH180" s="65">
        <f t="shared" ca="1" si="263"/>
        <v>0</v>
      </c>
      <c r="CI180" s="65">
        <f t="shared" ca="1" si="263"/>
        <v>0</v>
      </c>
      <c r="CJ180" s="65">
        <f t="shared" ca="1" si="263"/>
        <v>0</v>
      </c>
      <c r="CK180" s="65">
        <f t="shared" ca="1" si="256"/>
        <v>0</v>
      </c>
      <c r="CL180" s="65">
        <f t="shared" ca="1" si="256"/>
        <v>0</v>
      </c>
      <c r="CM180" s="65">
        <f t="shared" ca="1" si="256"/>
        <v>0</v>
      </c>
      <c r="CN180" s="65">
        <f t="shared" ca="1" si="256"/>
        <v>0</v>
      </c>
      <c r="CO180" s="65">
        <f t="shared" ca="1" si="256"/>
        <v>0</v>
      </c>
      <c r="CP180" s="65">
        <f t="shared" ca="1" si="256"/>
        <v>0</v>
      </c>
      <c r="CQ180" s="65">
        <f t="shared" ca="1" si="256"/>
        <v>0</v>
      </c>
      <c r="CR180" s="65">
        <f t="shared" ca="1" si="256"/>
        <v>0</v>
      </c>
      <c r="CS180" s="65">
        <f t="shared" ca="1" si="256"/>
        <v>0</v>
      </c>
      <c r="CT180" s="65">
        <f t="shared" ca="1" si="256"/>
        <v>0</v>
      </c>
      <c r="CU180" s="65">
        <f t="shared" ca="1" si="256"/>
        <v>0</v>
      </c>
      <c r="CV180" s="65">
        <f t="shared" ca="1" si="256"/>
        <v>0</v>
      </c>
      <c r="CW180" s="65">
        <f t="shared" ca="1" si="256"/>
        <v>0</v>
      </c>
      <c r="CX180" s="65">
        <f t="shared" ca="1" si="256"/>
        <v>0</v>
      </c>
      <c r="CY180" s="65">
        <f t="shared" ca="1" si="256"/>
        <v>0</v>
      </c>
      <c r="CZ180" s="65">
        <f t="shared" ca="1" si="264"/>
        <v>0</v>
      </c>
      <c r="DA180" s="65">
        <f t="shared" ca="1" si="264"/>
        <v>0</v>
      </c>
      <c r="DB180" s="65">
        <f t="shared" ca="1" si="264"/>
        <v>0</v>
      </c>
      <c r="DC180" s="65">
        <f t="shared" ca="1" si="264"/>
        <v>0</v>
      </c>
      <c r="DD180" s="65">
        <f t="shared" ca="1" si="264"/>
        <v>0</v>
      </c>
      <c r="DE180" s="65">
        <f t="shared" ca="1" si="264"/>
        <v>0</v>
      </c>
      <c r="DF180" s="65">
        <f t="shared" ca="1" si="264"/>
        <v>0</v>
      </c>
      <c r="DG180" s="65">
        <f t="shared" ca="1" si="264"/>
        <v>0</v>
      </c>
      <c r="DH180" s="65">
        <f t="shared" ca="1" si="264"/>
        <v>0</v>
      </c>
      <c r="DI180" s="65">
        <f t="shared" ca="1" si="264"/>
        <v>0</v>
      </c>
      <c r="DJ180" s="65">
        <f t="shared" ca="1" si="264"/>
        <v>0</v>
      </c>
      <c r="DK180" s="65">
        <f t="shared" ca="1" si="264"/>
        <v>0</v>
      </c>
      <c r="DL180" s="65">
        <f t="shared" ca="1" si="264"/>
        <v>0</v>
      </c>
      <c r="DM180" s="65">
        <f t="shared" ca="1" si="264"/>
        <v>0</v>
      </c>
      <c r="DN180" s="65">
        <f t="shared" ca="1" si="264"/>
        <v>0</v>
      </c>
      <c r="DO180" s="65">
        <f t="shared" ca="1" si="264"/>
        <v>0</v>
      </c>
      <c r="DP180" s="65">
        <f t="shared" ca="1" si="257"/>
        <v>0</v>
      </c>
      <c r="DQ180" s="65">
        <f t="shared" ca="1" si="257"/>
        <v>0</v>
      </c>
      <c r="DR180" s="65">
        <f t="shared" ca="1" si="257"/>
        <v>0</v>
      </c>
      <c r="DS180" s="65">
        <f t="shared" ca="1" si="257"/>
        <v>0</v>
      </c>
      <c r="DT180" s="65">
        <f t="shared" ca="1" si="257"/>
        <v>0</v>
      </c>
      <c r="DU180" s="65">
        <f t="shared" ca="1" si="257"/>
        <v>0</v>
      </c>
      <c r="DV180" s="65">
        <f t="shared" ca="1" si="257"/>
        <v>0</v>
      </c>
      <c r="DW180" s="65">
        <f t="shared" ca="1" si="257"/>
        <v>0</v>
      </c>
      <c r="DX180" s="65">
        <f t="shared" ca="1" si="257"/>
        <v>0</v>
      </c>
      <c r="DY180" s="65">
        <f t="shared" ca="1" si="257"/>
        <v>0</v>
      </c>
      <c r="DZ180" s="65">
        <f t="shared" ca="1" si="257"/>
        <v>0</v>
      </c>
      <c r="EA180" s="65">
        <f t="shared" ca="1" si="257"/>
        <v>0</v>
      </c>
      <c r="EB180" s="65">
        <f t="shared" ca="1" si="257"/>
        <v>0</v>
      </c>
      <c r="EC180" s="65">
        <f t="shared" ca="1" si="257"/>
        <v>0</v>
      </c>
      <c r="ED180" s="65">
        <f t="shared" ca="1" si="257"/>
        <v>0</v>
      </c>
      <c r="EE180" s="65">
        <f t="shared" ca="1" si="265"/>
        <v>0</v>
      </c>
      <c r="EF180" s="65">
        <f t="shared" ca="1" si="265"/>
        <v>0</v>
      </c>
      <c r="EG180" s="65">
        <f t="shared" ca="1" si="265"/>
        <v>0</v>
      </c>
      <c r="EH180" s="65">
        <f t="shared" ca="1" si="265"/>
        <v>0</v>
      </c>
      <c r="EI180" s="65">
        <f t="shared" ca="1" si="265"/>
        <v>0</v>
      </c>
      <c r="EJ180" s="65">
        <f t="shared" ca="1" si="265"/>
        <v>0</v>
      </c>
      <c r="EK180" s="65">
        <f t="shared" ca="1" si="265"/>
        <v>0</v>
      </c>
      <c r="EL180" s="65">
        <f t="shared" ca="1" si="265"/>
        <v>0</v>
      </c>
      <c r="EM180" s="65">
        <f t="shared" ca="1" si="265"/>
        <v>0</v>
      </c>
      <c r="EN180" s="65">
        <f t="shared" ca="1" si="265"/>
        <v>0</v>
      </c>
      <c r="EO180" s="65">
        <f t="shared" ca="1" si="265"/>
        <v>0</v>
      </c>
      <c r="EP180" s="65">
        <f t="shared" ca="1" si="265"/>
        <v>0</v>
      </c>
      <c r="EQ180" s="65">
        <f t="shared" ca="1" si="265"/>
        <v>0</v>
      </c>
      <c r="ER180" s="65">
        <f t="shared" ca="1" si="265"/>
        <v>0</v>
      </c>
      <c r="ES180" s="65">
        <f t="shared" ca="1" si="265"/>
        <v>0</v>
      </c>
      <c r="ET180" s="65">
        <f t="shared" ca="1" si="265"/>
        <v>0</v>
      </c>
      <c r="EU180" s="65">
        <f t="shared" ca="1" si="258"/>
        <v>0</v>
      </c>
      <c r="EV180" s="65">
        <f t="shared" ca="1" si="258"/>
        <v>0</v>
      </c>
      <c r="EW180" s="65">
        <f t="shared" ca="1" si="258"/>
        <v>0</v>
      </c>
      <c r="EX180" s="65">
        <f t="shared" ca="1" si="258"/>
        <v>0</v>
      </c>
      <c r="EY180" s="65">
        <f t="shared" ca="1" si="258"/>
        <v>0</v>
      </c>
      <c r="EZ180" s="65">
        <f t="shared" ca="1" si="258"/>
        <v>0</v>
      </c>
      <c r="FA180" s="65">
        <f t="shared" ca="1" si="258"/>
        <v>0</v>
      </c>
      <c r="FB180" s="65">
        <f t="shared" ca="1" si="258"/>
        <v>0</v>
      </c>
      <c r="FC180" s="65">
        <f t="shared" ca="1" si="258"/>
        <v>0</v>
      </c>
      <c r="FD180" s="65">
        <f t="shared" ca="1" si="258"/>
        <v>0</v>
      </c>
      <c r="FE180" s="65">
        <f t="shared" ca="1" si="258"/>
        <v>0</v>
      </c>
      <c r="FF180" s="65">
        <f t="shared" ca="1" si="258"/>
        <v>0</v>
      </c>
      <c r="FG180" s="65">
        <f t="shared" ca="1" si="258"/>
        <v>0</v>
      </c>
      <c r="FH180" s="65">
        <f t="shared" ca="1" si="258"/>
        <v>0</v>
      </c>
      <c r="FI180" s="65">
        <f t="shared" ca="1" si="258"/>
        <v>0</v>
      </c>
      <c r="FJ180" s="65">
        <f t="shared" ca="1" si="259"/>
        <v>0</v>
      </c>
      <c r="FK180" s="65">
        <f t="shared" ca="1" si="259"/>
        <v>0</v>
      </c>
      <c r="FL180" s="65">
        <f t="shared" ca="1" si="259"/>
        <v>0</v>
      </c>
      <c r="FM180" s="65">
        <f t="shared" ca="1" si="259"/>
        <v>0</v>
      </c>
      <c r="FN180" s="65">
        <f t="shared" ca="1" si="259"/>
        <v>0</v>
      </c>
      <c r="FO180" s="65">
        <f t="shared" ca="1" si="259"/>
        <v>0</v>
      </c>
      <c r="FP180" s="65">
        <f t="shared" ca="1" si="259"/>
        <v>0</v>
      </c>
      <c r="FQ180" s="65">
        <f t="shared" ca="1" si="259"/>
        <v>0</v>
      </c>
      <c r="FR180" s="65">
        <f t="shared" ca="1" si="259"/>
        <v>0</v>
      </c>
      <c r="FS180" s="65">
        <f t="shared" ca="1" si="259"/>
        <v>0</v>
      </c>
      <c r="FT180" s="65">
        <f t="shared" ca="1" si="259"/>
        <v>0</v>
      </c>
      <c r="FU180" s="65">
        <f t="shared" ca="1" si="259"/>
        <v>0</v>
      </c>
      <c r="FV180" s="65">
        <f t="shared" ca="1" si="259"/>
        <v>0</v>
      </c>
      <c r="FW180" s="65">
        <f t="shared" ca="1" si="259"/>
        <v>0</v>
      </c>
      <c r="FX180" s="65">
        <f t="shared" ca="1" si="259"/>
        <v>0</v>
      </c>
      <c r="FY180" s="65">
        <f t="shared" ca="1" si="253"/>
        <v>0</v>
      </c>
      <c r="FZ180" s="65">
        <f t="shared" ca="1" si="253"/>
        <v>0</v>
      </c>
      <c r="GA180" s="65">
        <f t="shared" ca="1" si="253"/>
        <v>0</v>
      </c>
      <c r="GB180" s="65">
        <f t="shared" ca="1" si="253"/>
        <v>0</v>
      </c>
      <c r="GC180" s="65">
        <f t="shared" ca="1" si="253"/>
        <v>0</v>
      </c>
      <c r="GD180" s="65">
        <f t="shared" ca="1" si="253"/>
        <v>0</v>
      </c>
      <c r="GE180" s="65">
        <f t="shared" ca="1" si="253"/>
        <v>0</v>
      </c>
      <c r="GF180" s="65">
        <f t="shared" ca="1" si="253"/>
        <v>0</v>
      </c>
      <c r="GG180" s="65">
        <f t="shared" ca="1" si="253"/>
        <v>0</v>
      </c>
      <c r="GH180" s="65">
        <f t="shared" ca="1" si="253"/>
        <v>0</v>
      </c>
      <c r="GI180" s="65">
        <f t="shared" ca="1" si="266"/>
        <v>0</v>
      </c>
      <c r="GJ180" s="65">
        <f t="shared" ca="1" si="266"/>
        <v>0</v>
      </c>
      <c r="GK180" s="65">
        <f t="shared" ca="1" si="266"/>
        <v>0</v>
      </c>
      <c r="GL180" s="65">
        <f t="shared" ca="1" si="266"/>
        <v>0</v>
      </c>
      <c r="GM180" s="65">
        <f t="shared" ca="1" si="266"/>
        <v>0</v>
      </c>
      <c r="GN180" s="65">
        <f t="shared" ca="1" si="266"/>
        <v>0</v>
      </c>
      <c r="GO180" s="65">
        <f t="shared" ca="1" si="266"/>
        <v>0</v>
      </c>
      <c r="GP180" s="65">
        <f t="shared" ca="1" si="266"/>
        <v>0</v>
      </c>
      <c r="GQ180" s="65">
        <f t="shared" ca="1" si="266"/>
        <v>0</v>
      </c>
      <c r="GR180" s="65">
        <f t="shared" ca="1" si="266"/>
        <v>0</v>
      </c>
      <c r="GS180" s="65">
        <f t="shared" ca="1" si="260"/>
        <v>0</v>
      </c>
      <c r="GT180" s="65">
        <f t="shared" ca="1" si="260"/>
        <v>0</v>
      </c>
      <c r="GU180" s="65">
        <f t="shared" ca="1" si="260"/>
        <v>0</v>
      </c>
      <c r="GV180" s="65">
        <f t="shared" ca="1" si="260"/>
        <v>0</v>
      </c>
      <c r="GW180" s="65">
        <f t="shared" ca="1" si="260"/>
        <v>0</v>
      </c>
      <c r="GX180" s="65">
        <f t="shared" ca="1" si="260"/>
        <v>0</v>
      </c>
      <c r="GY180" s="65">
        <f t="shared" ca="1" si="260"/>
        <v>0</v>
      </c>
      <c r="GZ180" s="65">
        <f t="shared" ca="1" si="260"/>
        <v>0</v>
      </c>
      <c r="HA180" s="65">
        <f t="shared" ca="1" si="260"/>
        <v>0</v>
      </c>
      <c r="HB180" s="65">
        <f t="shared" ca="1" si="260"/>
        <v>0</v>
      </c>
      <c r="HC180" s="65">
        <f t="shared" ca="1" si="260"/>
        <v>0</v>
      </c>
      <c r="HD180" s="65">
        <f t="shared" ca="1" si="260"/>
        <v>0</v>
      </c>
      <c r="HE180" s="65">
        <f t="shared" ca="1" si="260"/>
        <v>0</v>
      </c>
      <c r="HF180" s="65">
        <f t="shared" ca="1" si="260"/>
        <v>0</v>
      </c>
      <c r="HG180" s="65">
        <f t="shared" ca="1" si="267"/>
        <v>0</v>
      </c>
      <c r="HH180" s="65">
        <f t="shared" ca="1" si="267"/>
        <v>0</v>
      </c>
      <c r="HI180" s="65">
        <f t="shared" ca="1" si="267"/>
        <v>0</v>
      </c>
      <c r="HJ180" s="65">
        <f t="shared" ca="1" si="267"/>
        <v>0</v>
      </c>
      <c r="HK180" s="65">
        <f t="shared" ca="1" si="267"/>
        <v>0</v>
      </c>
      <c r="HL180" s="65">
        <f t="shared" ca="1" si="267"/>
        <v>0</v>
      </c>
      <c r="HM180" s="65">
        <f t="shared" ca="1" si="267"/>
        <v>0</v>
      </c>
      <c r="HN180" s="65">
        <f t="shared" ca="1" si="267"/>
        <v>0</v>
      </c>
      <c r="HO180" s="65">
        <f t="shared" ca="1" si="267"/>
        <v>0</v>
      </c>
      <c r="HP180" s="65">
        <f t="shared" ca="1" si="267"/>
        <v>0</v>
      </c>
      <c r="HQ180" s="65">
        <f t="shared" ca="1" si="267"/>
        <v>0</v>
      </c>
      <c r="HR180" s="65">
        <f t="shared" ca="1" si="267"/>
        <v>0</v>
      </c>
      <c r="HS180" s="65">
        <f t="shared" ca="1" si="267"/>
        <v>0</v>
      </c>
      <c r="HT180" s="65">
        <f t="shared" ca="1" si="267"/>
        <v>0</v>
      </c>
      <c r="HU180" s="65">
        <f t="shared" ca="1" si="267"/>
        <v>0</v>
      </c>
      <c r="HV180" s="65">
        <f t="shared" ca="1" si="267"/>
        <v>0</v>
      </c>
      <c r="HW180" s="65">
        <f t="shared" ca="1" si="268"/>
        <v>0</v>
      </c>
      <c r="HX180" s="65">
        <f t="shared" ca="1" si="268"/>
        <v>0</v>
      </c>
      <c r="HY180" s="65">
        <f t="shared" ca="1" si="268"/>
        <v>0</v>
      </c>
      <c r="HZ180" s="65">
        <f t="shared" ca="1" si="268"/>
        <v>0</v>
      </c>
      <c r="IA180" s="65">
        <f t="shared" ca="1" si="268"/>
        <v>0</v>
      </c>
      <c r="IB180" s="65">
        <f t="shared" ca="1" si="268"/>
        <v>0</v>
      </c>
      <c r="IC180" s="65">
        <f t="shared" ca="1" si="268"/>
        <v>0</v>
      </c>
      <c r="ID180" s="65">
        <f t="shared" ca="1" si="268"/>
        <v>0</v>
      </c>
      <c r="IE180" s="65">
        <f t="shared" ca="1" si="268"/>
        <v>0</v>
      </c>
      <c r="IF180" s="65">
        <f t="shared" ca="1" si="268"/>
        <v>0</v>
      </c>
      <c r="IG180" s="65">
        <f t="shared" ca="1" si="261"/>
        <v>0</v>
      </c>
      <c r="IH180" s="65">
        <f t="shared" ca="1" si="261"/>
        <v>0</v>
      </c>
      <c r="II180" s="65">
        <f t="shared" ca="1" si="261"/>
        <v>0</v>
      </c>
      <c r="IJ180" s="65">
        <f t="shared" ca="1" si="261"/>
        <v>0</v>
      </c>
      <c r="IK180" s="65">
        <f t="shared" ca="1" si="261"/>
        <v>0</v>
      </c>
      <c r="IL180" s="65">
        <f t="shared" ca="1" si="261"/>
        <v>0</v>
      </c>
      <c r="IM180" s="65">
        <f t="shared" ca="1" si="261"/>
        <v>0</v>
      </c>
      <c r="IN180" s="65">
        <f t="shared" ca="1" si="261"/>
        <v>0</v>
      </c>
      <c r="IO180" s="65">
        <f t="shared" ca="1" si="261"/>
        <v>0</v>
      </c>
      <c r="IP180" s="65">
        <f t="shared" ca="1" si="261"/>
        <v>0</v>
      </c>
      <c r="IQ180" s="65">
        <f t="shared" ca="1" si="269"/>
        <v>0</v>
      </c>
      <c r="IR180" s="65">
        <f t="shared" ca="1" si="269"/>
        <v>0</v>
      </c>
      <c r="IS180" s="65">
        <f t="shared" ca="1" si="269"/>
        <v>0</v>
      </c>
      <c r="IT180" s="65">
        <f t="shared" ca="1" si="269"/>
        <v>0</v>
      </c>
      <c r="IU180" s="65">
        <f t="shared" ca="1" si="269"/>
        <v>0</v>
      </c>
      <c r="IV180" s="65">
        <f t="shared" ca="1" si="269"/>
        <v>0</v>
      </c>
      <c r="IW180" s="65">
        <f t="shared" ca="1" si="269"/>
        <v>0</v>
      </c>
      <c r="IX180" s="65">
        <f t="shared" ca="1" si="269"/>
        <v>0</v>
      </c>
      <c r="IY180" s="65">
        <f t="shared" ca="1" si="269"/>
        <v>0</v>
      </c>
      <c r="IZ180" s="65">
        <f t="shared" ca="1" si="269"/>
        <v>0</v>
      </c>
      <c r="JA180" s="65"/>
      <c r="JB180" s="65"/>
      <c r="JC180" s="65"/>
      <c r="JD180" s="65"/>
      <c r="JE180" s="65"/>
      <c r="JF180" s="65"/>
      <c r="JG180" s="65"/>
      <c r="JH180" s="65"/>
      <c r="JI180" s="65"/>
      <c r="JJ180" s="65"/>
      <c r="JK180" s="65"/>
      <c r="JL180" s="65"/>
      <c r="JM180" s="65"/>
      <c r="JN180" s="65"/>
      <c r="JO180" s="65"/>
      <c r="JP180" s="65"/>
      <c r="JQ180" s="65"/>
      <c r="JR180" s="65"/>
    </row>
    <row r="181" spans="1:278" x14ac:dyDescent="0.2">
      <c r="A181" s="64">
        <f t="shared" si="208"/>
        <v>172</v>
      </c>
      <c r="B181" s="65">
        <f t="shared" ca="1" si="206"/>
        <v>0</v>
      </c>
      <c r="C181" s="65">
        <f t="shared" ca="1" si="229"/>
        <v>0</v>
      </c>
      <c r="D181" s="65">
        <f t="shared" ca="1" si="230"/>
        <v>0</v>
      </c>
      <c r="E181" s="72">
        <f t="shared" ca="1" si="231"/>
        <v>0</v>
      </c>
      <c r="F181" s="67">
        <f t="shared" si="207"/>
        <v>0</v>
      </c>
      <c r="H181" s="72">
        <f t="shared" ca="1" si="209"/>
        <v>0</v>
      </c>
      <c r="I181" s="64">
        <f t="shared" ca="1" si="197"/>
        <v>179</v>
      </c>
      <c r="J181" s="67">
        <f t="shared" ca="1" si="212"/>
        <v>0</v>
      </c>
      <c r="K181" s="65">
        <f t="shared" ca="1" si="262"/>
        <v>0</v>
      </c>
      <c r="L181" s="65">
        <f t="shared" ca="1" si="262"/>
        <v>0</v>
      </c>
      <c r="M181" s="65">
        <f t="shared" ca="1" si="262"/>
        <v>0</v>
      </c>
      <c r="N181" s="65">
        <f t="shared" ca="1" si="262"/>
        <v>0</v>
      </c>
      <c r="O181" s="65">
        <f t="shared" ca="1" si="262"/>
        <v>0</v>
      </c>
      <c r="P181" s="65">
        <f t="shared" ca="1" si="262"/>
        <v>0</v>
      </c>
      <c r="Q181" s="65">
        <f t="shared" ca="1" si="262"/>
        <v>0</v>
      </c>
      <c r="R181" s="65">
        <f t="shared" ca="1" si="262"/>
        <v>0</v>
      </c>
      <c r="S181" s="65">
        <f t="shared" ca="1" si="262"/>
        <v>0</v>
      </c>
      <c r="T181" s="65">
        <f t="shared" ca="1" si="262"/>
        <v>0</v>
      </c>
      <c r="U181" s="65">
        <f t="shared" ca="1" si="262"/>
        <v>0</v>
      </c>
      <c r="V181" s="65">
        <f t="shared" ca="1" si="262"/>
        <v>0</v>
      </c>
      <c r="W181" s="65">
        <f t="shared" ca="1" si="262"/>
        <v>0</v>
      </c>
      <c r="X181" s="65">
        <f t="shared" ca="1" si="262"/>
        <v>0</v>
      </c>
      <c r="Y181" s="65">
        <f t="shared" ca="1" si="262"/>
        <v>0</v>
      </c>
      <c r="Z181" s="65">
        <f t="shared" ca="1" si="262"/>
        <v>0</v>
      </c>
      <c r="AA181" s="65">
        <f t="shared" ca="1" si="254"/>
        <v>0</v>
      </c>
      <c r="AB181" s="65">
        <f t="shared" ca="1" si="254"/>
        <v>0</v>
      </c>
      <c r="AC181" s="65">
        <f t="shared" ca="1" si="254"/>
        <v>0</v>
      </c>
      <c r="AD181" s="65">
        <f t="shared" ca="1" si="254"/>
        <v>0</v>
      </c>
      <c r="AE181" s="65">
        <f t="shared" ca="1" si="254"/>
        <v>0</v>
      </c>
      <c r="AF181" s="65">
        <f t="shared" ca="1" si="254"/>
        <v>0</v>
      </c>
      <c r="AG181" s="65">
        <f t="shared" ca="1" si="254"/>
        <v>0</v>
      </c>
      <c r="AH181" s="65">
        <f t="shared" ca="1" si="254"/>
        <v>0</v>
      </c>
      <c r="AI181" s="65">
        <f t="shared" ca="1" si="254"/>
        <v>0</v>
      </c>
      <c r="AJ181" s="65">
        <f t="shared" ca="1" si="254"/>
        <v>0</v>
      </c>
      <c r="AK181" s="65">
        <f t="shared" ca="1" si="254"/>
        <v>0</v>
      </c>
      <c r="AL181" s="65">
        <f t="shared" ca="1" si="254"/>
        <v>0</v>
      </c>
      <c r="AM181" s="65">
        <f t="shared" ca="1" si="254"/>
        <v>0</v>
      </c>
      <c r="AN181" s="65">
        <f t="shared" ca="1" si="254"/>
        <v>0</v>
      </c>
      <c r="AO181" s="65">
        <f t="shared" ca="1" si="254"/>
        <v>0</v>
      </c>
      <c r="AP181" s="65">
        <f t="shared" ca="1" si="255"/>
        <v>0</v>
      </c>
      <c r="AQ181" s="65">
        <f t="shared" ca="1" si="255"/>
        <v>0</v>
      </c>
      <c r="AR181" s="65">
        <f t="shared" ca="1" si="255"/>
        <v>0</v>
      </c>
      <c r="AS181" s="65">
        <f t="shared" ca="1" si="255"/>
        <v>0</v>
      </c>
      <c r="AT181" s="65">
        <f t="shared" ca="1" si="255"/>
        <v>0</v>
      </c>
      <c r="AU181" s="65">
        <f t="shared" ca="1" si="255"/>
        <v>0</v>
      </c>
      <c r="AV181" s="65">
        <f t="shared" ca="1" si="255"/>
        <v>0</v>
      </c>
      <c r="AW181" s="65">
        <f t="shared" ca="1" si="255"/>
        <v>0</v>
      </c>
      <c r="AX181" s="65">
        <f t="shared" ca="1" si="255"/>
        <v>0</v>
      </c>
      <c r="AY181" s="65">
        <f t="shared" ca="1" si="255"/>
        <v>0</v>
      </c>
      <c r="AZ181" s="65">
        <f t="shared" ca="1" si="255"/>
        <v>0</v>
      </c>
      <c r="BA181" s="65">
        <f t="shared" ca="1" si="255"/>
        <v>0</v>
      </c>
      <c r="BB181" s="65">
        <f t="shared" ca="1" si="255"/>
        <v>0</v>
      </c>
      <c r="BC181" s="65">
        <f t="shared" ca="1" si="255"/>
        <v>0</v>
      </c>
      <c r="BD181" s="65">
        <f t="shared" ca="1" si="255"/>
        <v>0</v>
      </c>
      <c r="BE181" s="65">
        <f t="shared" ca="1" si="255"/>
        <v>0</v>
      </c>
      <c r="BF181" s="65">
        <f t="shared" ca="1" si="252"/>
        <v>0</v>
      </c>
      <c r="BG181" s="65">
        <f t="shared" ca="1" si="252"/>
        <v>0</v>
      </c>
      <c r="BH181" s="65">
        <f t="shared" ca="1" si="252"/>
        <v>0</v>
      </c>
      <c r="BI181" s="65">
        <f t="shared" ca="1" si="252"/>
        <v>0</v>
      </c>
      <c r="BJ181" s="65">
        <f t="shared" ca="1" si="252"/>
        <v>0</v>
      </c>
      <c r="BK181" s="65">
        <f t="shared" ca="1" si="252"/>
        <v>0</v>
      </c>
      <c r="BL181" s="65">
        <f t="shared" ca="1" si="252"/>
        <v>0</v>
      </c>
      <c r="BM181" s="65">
        <f t="shared" ca="1" si="252"/>
        <v>0</v>
      </c>
      <c r="BN181" s="65">
        <f t="shared" ca="1" si="252"/>
        <v>0</v>
      </c>
      <c r="BO181" s="65">
        <f t="shared" ca="1" si="252"/>
        <v>0</v>
      </c>
      <c r="BP181" s="65">
        <f t="shared" ca="1" si="252"/>
        <v>0</v>
      </c>
      <c r="BQ181" s="65">
        <f t="shared" ca="1" si="252"/>
        <v>0</v>
      </c>
      <c r="BR181" s="65">
        <f t="shared" ca="1" si="252"/>
        <v>0</v>
      </c>
      <c r="BS181" s="65">
        <f t="shared" ca="1" si="252"/>
        <v>0</v>
      </c>
      <c r="BT181" s="65">
        <f t="shared" ca="1" si="252"/>
        <v>0</v>
      </c>
      <c r="BU181" s="65">
        <f t="shared" ca="1" si="263"/>
        <v>0</v>
      </c>
      <c r="BV181" s="65">
        <f t="shared" ca="1" si="263"/>
        <v>0</v>
      </c>
      <c r="BW181" s="65">
        <f t="shared" ca="1" si="263"/>
        <v>0</v>
      </c>
      <c r="BX181" s="65">
        <f t="shared" ca="1" si="263"/>
        <v>0</v>
      </c>
      <c r="BY181" s="65">
        <f t="shared" ca="1" si="263"/>
        <v>0</v>
      </c>
      <c r="BZ181" s="65">
        <f t="shared" ca="1" si="263"/>
        <v>0</v>
      </c>
      <c r="CA181" s="65">
        <f t="shared" ca="1" si="263"/>
        <v>0</v>
      </c>
      <c r="CB181" s="65">
        <f t="shared" ca="1" si="263"/>
        <v>0</v>
      </c>
      <c r="CC181" s="65">
        <f t="shared" ca="1" si="263"/>
        <v>0</v>
      </c>
      <c r="CD181" s="65">
        <f t="shared" ca="1" si="263"/>
        <v>0</v>
      </c>
      <c r="CE181" s="65">
        <f t="shared" ca="1" si="263"/>
        <v>0</v>
      </c>
      <c r="CF181" s="65">
        <f t="shared" ca="1" si="263"/>
        <v>0</v>
      </c>
      <c r="CG181" s="65">
        <f t="shared" ca="1" si="263"/>
        <v>0</v>
      </c>
      <c r="CH181" s="65">
        <f t="shared" ca="1" si="263"/>
        <v>0</v>
      </c>
      <c r="CI181" s="65">
        <f t="shared" ca="1" si="263"/>
        <v>0</v>
      </c>
      <c r="CJ181" s="65">
        <f t="shared" ca="1" si="263"/>
        <v>0</v>
      </c>
      <c r="CK181" s="65">
        <f t="shared" ca="1" si="256"/>
        <v>0</v>
      </c>
      <c r="CL181" s="65">
        <f t="shared" ca="1" si="256"/>
        <v>0</v>
      </c>
      <c r="CM181" s="65">
        <f t="shared" ca="1" si="256"/>
        <v>0</v>
      </c>
      <c r="CN181" s="65">
        <f t="shared" ca="1" si="256"/>
        <v>0</v>
      </c>
      <c r="CO181" s="65">
        <f t="shared" ca="1" si="256"/>
        <v>0</v>
      </c>
      <c r="CP181" s="65">
        <f t="shared" ca="1" si="256"/>
        <v>0</v>
      </c>
      <c r="CQ181" s="65">
        <f t="shared" ca="1" si="256"/>
        <v>0</v>
      </c>
      <c r="CR181" s="65">
        <f t="shared" ca="1" si="256"/>
        <v>0</v>
      </c>
      <c r="CS181" s="65">
        <f t="shared" ca="1" si="256"/>
        <v>0</v>
      </c>
      <c r="CT181" s="65">
        <f t="shared" ca="1" si="256"/>
        <v>0</v>
      </c>
      <c r="CU181" s="65">
        <f t="shared" ca="1" si="256"/>
        <v>0</v>
      </c>
      <c r="CV181" s="65">
        <f t="shared" ca="1" si="256"/>
        <v>0</v>
      </c>
      <c r="CW181" s="65">
        <f t="shared" ca="1" si="256"/>
        <v>0</v>
      </c>
      <c r="CX181" s="65">
        <f t="shared" ca="1" si="256"/>
        <v>0</v>
      </c>
      <c r="CY181" s="65">
        <f t="shared" ca="1" si="256"/>
        <v>0</v>
      </c>
      <c r="CZ181" s="65">
        <f t="shared" ca="1" si="264"/>
        <v>0</v>
      </c>
      <c r="DA181" s="65">
        <f t="shared" ca="1" si="264"/>
        <v>0</v>
      </c>
      <c r="DB181" s="65">
        <f t="shared" ca="1" si="264"/>
        <v>0</v>
      </c>
      <c r="DC181" s="65">
        <f t="shared" ca="1" si="264"/>
        <v>0</v>
      </c>
      <c r="DD181" s="65">
        <f t="shared" ca="1" si="264"/>
        <v>0</v>
      </c>
      <c r="DE181" s="65">
        <f t="shared" ca="1" si="264"/>
        <v>0</v>
      </c>
      <c r="DF181" s="65">
        <f t="shared" ca="1" si="264"/>
        <v>0</v>
      </c>
      <c r="DG181" s="65">
        <f t="shared" ca="1" si="264"/>
        <v>0</v>
      </c>
      <c r="DH181" s="65">
        <f t="shared" ca="1" si="264"/>
        <v>0</v>
      </c>
      <c r="DI181" s="65">
        <f t="shared" ca="1" si="264"/>
        <v>0</v>
      </c>
      <c r="DJ181" s="65">
        <f t="shared" ca="1" si="264"/>
        <v>0</v>
      </c>
      <c r="DK181" s="65">
        <f t="shared" ca="1" si="264"/>
        <v>0</v>
      </c>
      <c r="DL181" s="65">
        <f t="shared" ca="1" si="264"/>
        <v>0</v>
      </c>
      <c r="DM181" s="65">
        <f t="shared" ca="1" si="264"/>
        <v>0</v>
      </c>
      <c r="DN181" s="65">
        <f t="shared" ca="1" si="264"/>
        <v>0</v>
      </c>
      <c r="DO181" s="65">
        <f t="shared" ca="1" si="264"/>
        <v>0</v>
      </c>
      <c r="DP181" s="65">
        <f t="shared" ca="1" si="257"/>
        <v>0</v>
      </c>
      <c r="DQ181" s="65">
        <f t="shared" ca="1" si="257"/>
        <v>0</v>
      </c>
      <c r="DR181" s="65">
        <f t="shared" ca="1" si="257"/>
        <v>0</v>
      </c>
      <c r="DS181" s="65">
        <f t="shared" ca="1" si="257"/>
        <v>0</v>
      </c>
      <c r="DT181" s="65">
        <f t="shared" ca="1" si="257"/>
        <v>0</v>
      </c>
      <c r="DU181" s="65">
        <f t="shared" ca="1" si="257"/>
        <v>0</v>
      </c>
      <c r="DV181" s="65">
        <f t="shared" ca="1" si="257"/>
        <v>0</v>
      </c>
      <c r="DW181" s="65">
        <f t="shared" ca="1" si="257"/>
        <v>0</v>
      </c>
      <c r="DX181" s="65">
        <f t="shared" ca="1" si="257"/>
        <v>0</v>
      </c>
      <c r="DY181" s="65">
        <f t="shared" ca="1" si="257"/>
        <v>0</v>
      </c>
      <c r="DZ181" s="65">
        <f t="shared" ca="1" si="257"/>
        <v>0</v>
      </c>
      <c r="EA181" s="65">
        <f t="shared" ca="1" si="257"/>
        <v>0</v>
      </c>
      <c r="EB181" s="65">
        <f t="shared" ca="1" si="257"/>
        <v>0</v>
      </c>
      <c r="EC181" s="65">
        <f t="shared" ca="1" si="257"/>
        <v>0</v>
      </c>
      <c r="ED181" s="65">
        <f t="shared" ca="1" si="257"/>
        <v>0</v>
      </c>
      <c r="EE181" s="65">
        <f t="shared" ca="1" si="265"/>
        <v>0</v>
      </c>
      <c r="EF181" s="65">
        <f t="shared" ca="1" si="265"/>
        <v>0</v>
      </c>
      <c r="EG181" s="65">
        <f t="shared" ca="1" si="265"/>
        <v>0</v>
      </c>
      <c r="EH181" s="65">
        <f t="shared" ca="1" si="265"/>
        <v>0</v>
      </c>
      <c r="EI181" s="65">
        <f t="shared" ca="1" si="265"/>
        <v>0</v>
      </c>
      <c r="EJ181" s="65">
        <f t="shared" ca="1" si="265"/>
        <v>0</v>
      </c>
      <c r="EK181" s="65">
        <f t="shared" ca="1" si="265"/>
        <v>0</v>
      </c>
      <c r="EL181" s="65">
        <f t="shared" ca="1" si="265"/>
        <v>0</v>
      </c>
      <c r="EM181" s="65">
        <f t="shared" ca="1" si="265"/>
        <v>0</v>
      </c>
      <c r="EN181" s="65">
        <f t="shared" ca="1" si="265"/>
        <v>0</v>
      </c>
      <c r="EO181" s="65">
        <f t="shared" ca="1" si="265"/>
        <v>0</v>
      </c>
      <c r="EP181" s="65">
        <f t="shared" ca="1" si="265"/>
        <v>0</v>
      </c>
      <c r="EQ181" s="65">
        <f t="shared" ca="1" si="265"/>
        <v>0</v>
      </c>
      <c r="ER181" s="65">
        <f t="shared" ca="1" si="265"/>
        <v>0</v>
      </c>
      <c r="ES181" s="65">
        <f t="shared" ca="1" si="265"/>
        <v>0</v>
      </c>
      <c r="ET181" s="65">
        <f t="shared" ca="1" si="265"/>
        <v>0</v>
      </c>
      <c r="EU181" s="65">
        <f t="shared" ca="1" si="258"/>
        <v>0</v>
      </c>
      <c r="EV181" s="65">
        <f t="shared" ca="1" si="258"/>
        <v>0</v>
      </c>
      <c r="EW181" s="65">
        <f t="shared" ca="1" si="258"/>
        <v>0</v>
      </c>
      <c r="EX181" s="65">
        <f t="shared" ca="1" si="258"/>
        <v>0</v>
      </c>
      <c r="EY181" s="65">
        <f t="shared" ca="1" si="258"/>
        <v>0</v>
      </c>
      <c r="EZ181" s="65">
        <f t="shared" ca="1" si="258"/>
        <v>0</v>
      </c>
      <c r="FA181" s="65">
        <f t="shared" ca="1" si="258"/>
        <v>0</v>
      </c>
      <c r="FB181" s="65">
        <f t="shared" ca="1" si="258"/>
        <v>0</v>
      </c>
      <c r="FC181" s="65">
        <f t="shared" ca="1" si="258"/>
        <v>0</v>
      </c>
      <c r="FD181" s="65">
        <f t="shared" ca="1" si="258"/>
        <v>0</v>
      </c>
      <c r="FE181" s="65">
        <f t="shared" ca="1" si="258"/>
        <v>0</v>
      </c>
      <c r="FF181" s="65">
        <f t="shared" ca="1" si="258"/>
        <v>0</v>
      </c>
      <c r="FG181" s="65">
        <f t="shared" ca="1" si="258"/>
        <v>0</v>
      </c>
      <c r="FH181" s="65">
        <f t="shared" ca="1" si="258"/>
        <v>0</v>
      </c>
      <c r="FI181" s="65">
        <f t="shared" ca="1" si="258"/>
        <v>0</v>
      </c>
      <c r="FJ181" s="65">
        <f t="shared" ca="1" si="259"/>
        <v>0</v>
      </c>
      <c r="FK181" s="65">
        <f t="shared" ca="1" si="259"/>
        <v>0</v>
      </c>
      <c r="FL181" s="65">
        <f t="shared" ca="1" si="259"/>
        <v>0</v>
      </c>
      <c r="FM181" s="65">
        <f t="shared" ca="1" si="259"/>
        <v>0</v>
      </c>
      <c r="FN181" s="65">
        <f t="shared" ca="1" si="259"/>
        <v>0</v>
      </c>
      <c r="FO181" s="65">
        <f t="shared" ca="1" si="259"/>
        <v>0</v>
      </c>
      <c r="FP181" s="65">
        <f t="shared" ca="1" si="259"/>
        <v>0</v>
      </c>
      <c r="FQ181" s="65">
        <f t="shared" ca="1" si="259"/>
        <v>0</v>
      </c>
      <c r="FR181" s="65">
        <f t="shared" ca="1" si="259"/>
        <v>0</v>
      </c>
      <c r="FS181" s="65">
        <f t="shared" ca="1" si="259"/>
        <v>0</v>
      </c>
      <c r="FT181" s="65">
        <f t="shared" ca="1" si="259"/>
        <v>0</v>
      </c>
      <c r="FU181" s="65">
        <f t="shared" ca="1" si="259"/>
        <v>0</v>
      </c>
      <c r="FV181" s="65">
        <f t="shared" ca="1" si="259"/>
        <v>0</v>
      </c>
      <c r="FW181" s="65">
        <f t="shared" ca="1" si="259"/>
        <v>0</v>
      </c>
      <c r="FX181" s="65">
        <f t="shared" ca="1" si="259"/>
        <v>0</v>
      </c>
      <c r="FY181" s="65">
        <f t="shared" ca="1" si="253"/>
        <v>0</v>
      </c>
      <c r="FZ181" s="65">
        <f t="shared" ca="1" si="253"/>
        <v>0</v>
      </c>
      <c r="GA181" s="65">
        <f t="shared" ca="1" si="253"/>
        <v>0</v>
      </c>
      <c r="GB181" s="65">
        <f t="shared" ca="1" si="253"/>
        <v>0</v>
      </c>
      <c r="GC181" s="65">
        <f t="shared" ca="1" si="253"/>
        <v>0</v>
      </c>
      <c r="GD181" s="65">
        <f t="shared" ca="1" si="253"/>
        <v>0</v>
      </c>
      <c r="GE181" s="65">
        <f t="shared" ca="1" si="253"/>
        <v>0</v>
      </c>
      <c r="GF181" s="65">
        <f t="shared" ca="1" si="253"/>
        <v>0</v>
      </c>
      <c r="GG181" s="65">
        <f t="shared" ca="1" si="253"/>
        <v>0</v>
      </c>
      <c r="GH181" s="65">
        <f t="shared" ca="1" si="253"/>
        <v>0</v>
      </c>
      <c r="GI181" s="65">
        <f t="shared" ca="1" si="266"/>
        <v>0</v>
      </c>
      <c r="GJ181" s="65">
        <f t="shared" ca="1" si="266"/>
        <v>0</v>
      </c>
      <c r="GK181" s="65">
        <f t="shared" ca="1" si="266"/>
        <v>0</v>
      </c>
      <c r="GL181" s="65">
        <f t="shared" ca="1" si="266"/>
        <v>0</v>
      </c>
      <c r="GM181" s="65">
        <f t="shared" ca="1" si="266"/>
        <v>0</v>
      </c>
      <c r="GN181" s="65">
        <f t="shared" ca="1" si="266"/>
        <v>0</v>
      </c>
      <c r="GO181" s="65">
        <f t="shared" ca="1" si="266"/>
        <v>0</v>
      </c>
      <c r="GP181" s="65">
        <f t="shared" ca="1" si="266"/>
        <v>0</v>
      </c>
      <c r="GQ181" s="65">
        <f t="shared" ca="1" si="266"/>
        <v>0</v>
      </c>
      <c r="GR181" s="65">
        <f t="shared" ca="1" si="266"/>
        <v>0</v>
      </c>
      <c r="GS181" s="65">
        <f t="shared" ca="1" si="260"/>
        <v>0</v>
      </c>
      <c r="GT181" s="65">
        <f t="shared" ca="1" si="260"/>
        <v>0</v>
      </c>
      <c r="GU181" s="65">
        <f t="shared" ca="1" si="260"/>
        <v>0</v>
      </c>
      <c r="GV181" s="65">
        <f t="shared" ca="1" si="260"/>
        <v>0</v>
      </c>
      <c r="GW181" s="65">
        <f t="shared" ca="1" si="260"/>
        <v>0</v>
      </c>
      <c r="GX181" s="65">
        <f t="shared" ca="1" si="260"/>
        <v>0</v>
      </c>
      <c r="GY181" s="65">
        <f t="shared" ca="1" si="260"/>
        <v>0</v>
      </c>
      <c r="GZ181" s="65">
        <f t="shared" ca="1" si="260"/>
        <v>0</v>
      </c>
      <c r="HA181" s="65">
        <f t="shared" ca="1" si="260"/>
        <v>0</v>
      </c>
      <c r="HB181" s="65">
        <f t="shared" ca="1" si="260"/>
        <v>0</v>
      </c>
      <c r="HC181" s="65">
        <f t="shared" ca="1" si="260"/>
        <v>0</v>
      </c>
      <c r="HD181" s="65">
        <f t="shared" ca="1" si="260"/>
        <v>0</v>
      </c>
      <c r="HE181" s="65">
        <f t="shared" ca="1" si="260"/>
        <v>0</v>
      </c>
      <c r="HF181" s="65">
        <f t="shared" ca="1" si="260"/>
        <v>0</v>
      </c>
      <c r="HG181" s="65">
        <f t="shared" ca="1" si="267"/>
        <v>0</v>
      </c>
      <c r="HH181" s="65">
        <f t="shared" ca="1" si="267"/>
        <v>0</v>
      </c>
      <c r="HI181" s="65">
        <f t="shared" ca="1" si="267"/>
        <v>0</v>
      </c>
      <c r="HJ181" s="65">
        <f t="shared" ca="1" si="267"/>
        <v>0</v>
      </c>
      <c r="HK181" s="65">
        <f t="shared" ca="1" si="267"/>
        <v>0</v>
      </c>
      <c r="HL181" s="65">
        <f t="shared" ca="1" si="267"/>
        <v>0</v>
      </c>
      <c r="HM181" s="65">
        <f t="shared" ca="1" si="267"/>
        <v>0</v>
      </c>
      <c r="HN181" s="65">
        <f t="shared" ca="1" si="267"/>
        <v>0</v>
      </c>
      <c r="HO181" s="65">
        <f t="shared" ca="1" si="267"/>
        <v>0</v>
      </c>
      <c r="HP181" s="65">
        <f t="shared" ca="1" si="267"/>
        <v>0</v>
      </c>
      <c r="HQ181" s="65">
        <f t="shared" ca="1" si="267"/>
        <v>0</v>
      </c>
      <c r="HR181" s="65">
        <f t="shared" ca="1" si="267"/>
        <v>0</v>
      </c>
      <c r="HS181" s="65">
        <f t="shared" ca="1" si="267"/>
        <v>0</v>
      </c>
      <c r="HT181" s="65">
        <f t="shared" ca="1" si="267"/>
        <v>0</v>
      </c>
      <c r="HU181" s="65">
        <f t="shared" ca="1" si="267"/>
        <v>0</v>
      </c>
      <c r="HV181" s="65">
        <f t="shared" ca="1" si="267"/>
        <v>0</v>
      </c>
      <c r="HW181" s="65">
        <f t="shared" ca="1" si="268"/>
        <v>0</v>
      </c>
      <c r="HX181" s="65">
        <f t="shared" ca="1" si="268"/>
        <v>0</v>
      </c>
      <c r="HY181" s="65">
        <f t="shared" ca="1" si="268"/>
        <v>0</v>
      </c>
      <c r="HZ181" s="65">
        <f t="shared" ca="1" si="268"/>
        <v>0</v>
      </c>
      <c r="IA181" s="65">
        <f t="shared" ca="1" si="268"/>
        <v>0</v>
      </c>
      <c r="IB181" s="65">
        <f t="shared" ca="1" si="268"/>
        <v>0</v>
      </c>
      <c r="IC181" s="65">
        <f t="shared" ca="1" si="268"/>
        <v>0</v>
      </c>
      <c r="ID181" s="65">
        <f t="shared" ca="1" si="268"/>
        <v>0</v>
      </c>
      <c r="IE181" s="65">
        <f t="shared" ca="1" si="268"/>
        <v>0</v>
      </c>
      <c r="IF181" s="65">
        <f t="shared" ca="1" si="268"/>
        <v>0</v>
      </c>
      <c r="IG181" s="65">
        <f t="shared" ca="1" si="261"/>
        <v>0</v>
      </c>
      <c r="IH181" s="65">
        <f t="shared" ca="1" si="261"/>
        <v>0</v>
      </c>
      <c r="II181" s="65">
        <f t="shared" ca="1" si="261"/>
        <v>0</v>
      </c>
      <c r="IJ181" s="65">
        <f t="shared" ca="1" si="261"/>
        <v>0</v>
      </c>
      <c r="IK181" s="65">
        <f t="shared" ca="1" si="261"/>
        <v>0</v>
      </c>
      <c r="IL181" s="65">
        <f t="shared" ca="1" si="261"/>
        <v>0</v>
      </c>
      <c r="IM181" s="65">
        <f t="shared" ca="1" si="261"/>
        <v>0</v>
      </c>
      <c r="IN181" s="65">
        <f t="shared" ca="1" si="261"/>
        <v>0</v>
      </c>
      <c r="IO181" s="65">
        <f t="shared" ca="1" si="261"/>
        <v>0</v>
      </c>
      <c r="IP181" s="65">
        <f t="shared" ca="1" si="261"/>
        <v>0</v>
      </c>
      <c r="IQ181" s="65">
        <f t="shared" ca="1" si="269"/>
        <v>0</v>
      </c>
      <c r="IR181" s="65">
        <f t="shared" ca="1" si="269"/>
        <v>0</v>
      </c>
      <c r="IS181" s="65">
        <f t="shared" ca="1" si="269"/>
        <v>0</v>
      </c>
      <c r="IT181" s="65">
        <f t="shared" ca="1" si="269"/>
        <v>0</v>
      </c>
      <c r="IU181" s="65">
        <f t="shared" ca="1" si="269"/>
        <v>0</v>
      </c>
      <c r="IV181" s="65">
        <f t="shared" ca="1" si="269"/>
        <v>0</v>
      </c>
      <c r="IW181" s="65">
        <f t="shared" ca="1" si="269"/>
        <v>0</v>
      </c>
      <c r="IX181" s="65">
        <f t="shared" ca="1" si="269"/>
        <v>0</v>
      </c>
      <c r="IY181" s="65">
        <f t="shared" ca="1" si="269"/>
        <v>0</v>
      </c>
      <c r="IZ181" s="65">
        <f t="shared" ca="1" si="269"/>
        <v>0</v>
      </c>
      <c r="JA181" s="65"/>
      <c r="JB181" s="65"/>
      <c r="JC181" s="65"/>
      <c r="JD181" s="65"/>
      <c r="JE181" s="65"/>
      <c r="JF181" s="65"/>
      <c r="JG181" s="65"/>
      <c r="JH181" s="65"/>
      <c r="JI181" s="65"/>
      <c r="JJ181" s="65"/>
      <c r="JK181" s="65"/>
      <c r="JL181" s="65"/>
      <c r="JM181" s="65"/>
      <c r="JN181" s="65"/>
      <c r="JO181" s="65"/>
      <c r="JP181" s="65"/>
      <c r="JQ181" s="65"/>
      <c r="JR181" s="65"/>
    </row>
    <row r="182" spans="1:278" x14ac:dyDescent="0.2">
      <c r="A182" s="64">
        <f t="shared" si="208"/>
        <v>173</v>
      </c>
      <c r="B182" s="65">
        <f t="shared" ca="1" si="206"/>
        <v>0</v>
      </c>
      <c r="C182" s="65">
        <f t="shared" ca="1" si="229"/>
        <v>0</v>
      </c>
      <c r="D182" s="65">
        <f t="shared" ca="1" si="230"/>
        <v>0</v>
      </c>
      <c r="E182" s="72">
        <f t="shared" ca="1" si="231"/>
        <v>0</v>
      </c>
      <c r="F182" s="67">
        <f t="shared" si="207"/>
        <v>0</v>
      </c>
      <c r="H182" s="72">
        <f t="shared" ca="1" si="209"/>
        <v>0</v>
      </c>
      <c r="I182" s="64">
        <f t="shared" ca="1" si="197"/>
        <v>180</v>
      </c>
      <c r="J182" s="67">
        <f t="shared" ca="1" si="212"/>
        <v>0</v>
      </c>
      <c r="K182" s="65">
        <f t="shared" ca="1" si="262"/>
        <v>0</v>
      </c>
      <c r="L182" s="65">
        <f t="shared" ca="1" si="262"/>
        <v>0</v>
      </c>
      <c r="M182" s="65">
        <f t="shared" ca="1" si="262"/>
        <v>0</v>
      </c>
      <c r="N182" s="65">
        <f t="shared" ca="1" si="262"/>
        <v>0</v>
      </c>
      <c r="O182" s="65">
        <f t="shared" ca="1" si="262"/>
        <v>0</v>
      </c>
      <c r="P182" s="65">
        <f t="shared" ca="1" si="262"/>
        <v>0</v>
      </c>
      <c r="Q182" s="65">
        <f t="shared" ca="1" si="262"/>
        <v>0</v>
      </c>
      <c r="R182" s="65">
        <f t="shared" ca="1" si="262"/>
        <v>0</v>
      </c>
      <c r="S182" s="65">
        <f t="shared" ca="1" si="262"/>
        <v>0</v>
      </c>
      <c r="T182" s="65">
        <f t="shared" ca="1" si="262"/>
        <v>0</v>
      </c>
      <c r="U182" s="65">
        <f t="shared" ca="1" si="262"/>
        <v>0</v>
      </c>
      <c r="V182" s="65">
        <f t="shared" ca="1" si="262"/>
        <v>0</v>
      </c>
      <c r="W182" s="65">
        <f t="shared" ca="1" si="262"/>
        <v>0</v>
      </c>
      <c r="X182" s="65">
        <f t="shared" ca="1" si="262"/>
        <v>0</v>
      </c>
      <c r="Y182" s="65">
        <f t="shared" ca="1" si="262"/>
        <v>0</v>
      </c>
      <c r="Z182" s="65">
        <f t="shared" ca="1" si="262"/>
        <v>0</v>
      </c>
      <c r="AA182" s="65">
        <f t="shared" ca="1" si="254"/>
        <v>0</v>
      </c>
      <c r="AB182" s="65">
        <f t="shared" ca="1" si="254"/>
        <v>0</v>
      </c>
      <c r="AC182" s="65">
        <f t="shared" ca="1" si="254"/>
        <v>0</v>
      </c>
      <c r="AD182" s="65">
        <f t="shared" ca="1" si="254"/>
        <v>0</v>
      </c>
      <c r="AE182" s="65">
        <f t="shared" ca="1" si="254"/>
        <v>0</v>
      </c>
      <c r="AF182" s="65">
        <f t="shared" ca="1" si="254"/>
        <v>0</v>
      </c>
      <c r="AG182" s="65">
        <f t="shared" ca="1" si="254"/>
        <v>0</v>
      </c>
      <c r="AH182" s="65">
        <f t="shared" ca="1" si="254"/>
        <v>0</v>
      </c>
      <c r="AI182" s="65">
        <f t="shared" ca="1" si="254"/>
        <v>0</v>
      </c>
      <c r="AJ182" s="65">
        <f t="shared" ca="1" si="254"/>
        <v>0</v>
      </c>
      <c r="AK182" s="65">
        <f t="shared" ca="1" si="254"/>
        <v>0</v>
      </c>
      <c r="AL182" s="65">
        <f t="shared" ca="1" si="254"/>
        <v>0</v>
      </c>
      <c r="AM182" s="65">
        <f t="shared" ca="1" si="254"/>
        <v>0</v>
      </c>
      <c r="AN182" s="65">
        <f t="shared" ca="1" si="254"/>
        <v>0</v>
      </c>
      <c r="AO182" s="65">
        <f t="shared" ca="1" si="254"/>
        <v>0</v>
      </c>
      <c r="AP182" s="65">
        <f t="shared" ca="1" si="255"/>
        <v>0</v>
      </c>
      <c r="AQ182" s="65">
        <f t="shared" ca="1" si="255"/>
        <v>0</v>
      </c>
      <c r="AR182" s="65">
        <f t="shared" ca="1" si="255"/>
        <v>0</v>
      </c>
      <c r="AS182" s="65">
        <f t="shared" ca="1" si="255"/>
        <v>0</v>
      </c>
      <c r="AT182" s="65">
        <f t="shared" ca="1" si="255"/>
        <v>0</v>
      </c>
      <c r="AU182" s="65">
        <f t="shared" ca="1" si="255"/>
        <v>0</v>
      </c>
      <c r="AV182" s="65">
        <f t="shared" ca="1" si="255"/>
        <v>0</v>
      </c>
      <c r="AW182" s="65">
        <f t="shared" ca="1" si="255"/>
        <v>0</v>
      </c>
      <c r="AX182" s="65">
        <f t="shared" ca="1" si="255"/>
        <v>0</v>
      </c>
      <c r="AY182" s="65">
        <f t="shared" ca="1" si="255"/>
        <v>0</v>
      </c>
      <c r="AZ182" s="65">
        <f t="shared" ca="1" si="255"/>
        <v>0</v>
      </c>
      <c r="BA182" s="65">
        <f t="shared" ca="1" si="255"/>
        <v>0</v>
      </c>
      <c r="BB182" s="65">
        <f t="shared" ca="1" si="255"/>
        <v>0</v>
      </c>
      <c r="BC182" s="65">
        <f t="shared" ca="1" si="255"/>
        <v>0</v>
      </c>
      <c r="BD182" s="65">
        <f t="shared" ca="1" si="255"/>
        <v>0</v>
      </c>
      <c r="BE182" s="65">
        <f t="shared" ca="1" si="255"/>
        <v>0</v>
      </c>
      <c r="BF182" s="65">
        <f t="shared" ca="1" si="252"/>
        <v>0</v>
      </c>
      <c r="BG182" s="65">
        <f t="shared" ca="1" si="252"/>
        <v>0</v>
      </c>
      <c r="BH182" s="65">
        <f t="shared" ca="1" si="252"/>
        <v>0</v>
      </c>
      <c r="BI182" s="65">
        <f t="shared" ca="1" si="252"/>
        <v>0</v>
      </c>
      <c r="BJ182" s="65">
        <f t="shared" ca="1" si="252"/>
        <v>0</v>
      </c>
      <c r="BK182" s="65">
        <f t="shared" ca="1" si="252"/>
        <v>0</v>
      </c>
      <c r="BL182" s="65">
        <f t="shared" ca="1" si="252"/>
        <v>0</v>
      </c>
      <c r="BM182" s="65">
        <f t="shared" ca="1" si="252"/>
        <v>0</v>
      </c>
      <c r="BN182" s="65">
        <f t="shared" ca="1" si="252"/>
        <v>0</v>
      </c>
      <c r="BO182" s="65">
        <f t="shared" ca="1" si="252"/>
        <v>0</v>
      </c>
      <c r="BP182" s="65">
        <f t="shared" ca="1" si="252"/>
        <v>0</v>
      </c>
      <c r="BQ182" s="65">
        <f t="shared" ca="1" si="252"/>
        <v>0</v>
      </c>
      <c r="BR182" s="65">
        <f t="shared" ca="1" si="252"/>
        <v>0</v>
      </c>
      <c r="BS182" s="65">
        <f t="shared" ca="1" si="252"/>
        <v>0</v>
      </c>
      <c r="BT182" s="65">
        <f t="shared" ca="1" si="252"/>
        <v>0</v>
      </c>
      <c r="BU182" s="65">
        <f t="shared" ca="1" si="263"/>
        <v>0</v>
      </c>
      <c r="BV182" s="65">
        <f t="shared" ca="1" si="263"/>
        <v>0</v>
      </c>
      <c r="BW182" s="65">
        <f t="shared" ca="1" si="263"/>
        <v>0</v>
      </c>
      <c r="BX182" s="65">
        <f t="shared" ca="1" si="263"/>
        <v>0</v>
      </c>
      <c r="BY182" s="65">
        <f t="shared" ca="1" si="263"/>
        <v>0</v>
      </c>
      <c r="BZ182" s="65">
        <f t="shared" ca="1" si="263"/>
        <v>0</v>
      </c>
      <c r="CA182" s="65">
        <f t="shared" ca="1" si="263"/>
        <v>0</v>
      </c>
      <c r="CB182" s="65">
        <f t="shared" ca="1" si="263"/>
        <v>0</v>
      </c>
      <c r="CC182" s="65">
        <f t="shared" ca="1" si="263"/>
        <v>0</v>
      </c>
      <c r="CD182" s="65">
        <f t="shared" ca="1" si="263"/>
        <v>0</v>
      </c>
      <c r="CE182" s="65">
        <f t="shared" ca="1" si="263"/>
        <v>0</v>
      </c>
      <c r="CF182" s="65">
        <f t="shared" ca="1" si="263"/>
        <v>0</v>
      </c>
      <c r="CG182" s="65">
        <f t="shared" ca="1" si="263"/>
        <v>0</v>
      </c>
      <c r="CH182" s="65">
        <f t="shared" ca="1" si="263"/>
        <v>0</v>
      </c>
      <c r="CI182" s="65">
        <f t="shared" ca="1" si="263"/>
        <v>0</v>
      </c>
      <c r="CJ182" s="65">
        <f t="shared" ca="1" si="263"/>
        <v>0</v>
      </c>
      <c r="CK182" s="65">
        <f t="shared" ca="1" si="256"/>
        <v>0</v>
      </c>
      <c r="CL182" s="65">
        <f t="shared" ca="1" si="256"/>
        <v>0</v>
      </c>
      <c r="CM182" s="65">
        <f t="shared" ca="1" si="256"/>
        <v>0</v>
      </c>
      <c r="CN182" s="65">
        <f t="shared" ca="1" si="256"/>
        <v>0</v>
      </c>
      <c r="CO182" s="65">
        <f t="shared" ca="1" si="256"/>
        <v>0</v>
      </c>
      <c r="CP182" s="65">
        <f t="shared" ca="1" si="256"/>
        <v>0</v>
      </c>
      <c r="CQ182" s="65">
        <f t="shared" ca="1" si="256"/>
        <v>0</v>
      </c>
      <c r="CR182" s="65">
        <f t="shared" ca="1" si="256"/>
        <v>0</v>
      </c>
      <c r="CS182" s="65">
        <f t="shared" ca="1" si="256"/>
        <v>0</v>
      </c>
      <c r="CT182" s="65">
        <f t="shared" ca="1" si="256"/>
        <v>0</v>
      </c>
      <c r="CU182" s="65">
        <f t="shared" ca="1" si="256"/>
        <v>0</v>
      </c>
      <c r="CV182" s="65">
        <f t="shared" ca="1" si="256"/>
        <v>0</v>
      </c>
      <c r="CW182" s="65">
        <f t="shared" ca="1" si="256"/>
        <v>0</v>
      </c>
      <c r="CX182" s="65">
        <f t="shared" ca="1" si="256"/>
        <v>0</v>
      </c>
      <c r="CY182" s="65">
        <f t="shared" ca="1" si="256"/>
        <v>0</v>
      </c>
      <c r="CZ182" s="65">
        <f t="shared" ca="1" si="264"/>
        <v>0</v>
      </c>
      <c r="DA182" s="65">
        <f t="shared" ca="1" si="264"/>
        <v>0</v>
      </c>
      <c r="DB182" s="65">
        <f t="shared" ca="1" si="264"/>
        <v>0</v>
      </c>
      <c r="DC182" s="65">
        <f t="shared" ca="1" si="264"/>
        <v>0</v>
      </c>
      <c r="DD182" s="65">
        <f t="shared" ca="1" si="264"/>
        <v>0</v>
      </c>
      <c r="DE182" s="65">
        <f t="shared" ca="1" si="264"/>
        <v>0</v>
      </c>
      <c r="DF182" s="65">
        <f t="shared" ca="1" si="264"/>
        <v>0</v>
      </c>
      <c r="DG182" s="65">
        <f t="shared" ca="1" si="264"/>
        <v>0</v>
      </c>
      <c r="DH182" s="65">
        <f t="shared" ca="1" si="264"/>
        <v>0</v>
      </c>
      <c r="DI182" s="65">
        <f t="shared" ca="1" si="264"/>
        <v>0</v>
      </c>
      <c r="DJ182" s="65">
        <f t="shared" ca="1" si="264"/>
        <v>0</v>
      </c>
      <c r="DK182" s="65">
        <f t="shared" ca="1" si="264"/>
        <v>0</v>
      </c>
      <c r="DL182" s="65">
        <f t="shared" ca="1" si="264"/>
        <v>0</v>
      </c>
      <c r="DM182" s="65">
        <f t="shared" ca="1" si="264"/>
        <v>0</v>
      </c>
      <c r="DN182" s="65">
        <f t="shared" ca="1" si="264"/>
        <v>0</v>
      </c>
      <c r="DO182" s="65">
        <f t="shared" ca="1" si="264"/>
        <v>0</v>
      </c>
      <c r="DP182" s="65">
        <f t="shared" ca="1" si="257"/>
        <v>0</v>
      </c>
      <c r="DQ182" s="65">
        <f t="shared" ca="1" si="257"/>
        <v>0</v>
      </c>
      <c r="DR182" s="65">
        <f t="shared" ca="1" si="257"/>
        <v>0</v>
      </c>
      <c r="DS182" s="65">
        <f t="shared" ca="1" si="257"/>
        <v>0</v>
      </c>
      <c r="DT182" s="65">
        <f t="shared" ca="1" si="257"/>
        <v>0</v>
      </c>
      <c r="DU182" s="65">
        <f t="shared" ca="1" si="257"/>
        <v>0</v>
      </c>
      <c r="DV182" s="65">
        <f t="shared" ca="1" si="257"/>
        <v>0</v>
      </c>
      <c r="DW182" s="65">
        <f t="shared" ca="1" si="257"/>
        <v>0</v>
      </c>
      <c r="DX182" s="65">
        <f t="shared" ca="1" si="257"/>
        <v>0</v>
      </c>
      <c r="DY182" s="65">
        <f t="shared" ca="1" si="257"/>
        <v>0</v>
      </c>
      <c r="DZ182" s="65">
        <f t="shared" ca="1" si="257"/>
        <v>0</v>
      </c>
      <c r="EA182" s="65">
        <f t="shared" ca="1" si="257"/>
        <v>0</v>
      </c>
      <c r="EB182" s="65">
        <f t="shared" ca="1" si="257"/>
        <v>0</v>
      </c>
      <c r="EC182" s="65">
        <f t="shared" ca="1" si="257"/>
        <v>0</v>
      </c>
      <c r="ED182" s="65">
        <f t="shared" ca="1" si="257"/>
        <v>0</v>
      </c>
      <c r="EE182" s="65">
        <f t="shared" ca="1" si="265"/>
        <v>0</v>
      </c>
      <c r="EF182" s="65">
        <f t="shared" ca="1" si="265"/>
        <v>0</v>
      </c>
      <c r="EG182" s="65">
        <f t="shared" ca="1" si="265"/>
        <v>0</v>
      </c>
      <c r="EH182" s="65">
        <f t="shared" ca="1" si="265"/>
        <v>0</v>
      </c>
      <c r="EI182" s="65">
        <f t="shared" ca="1" si="265"/>
        <v>0</v>
      </c>
      <c r="EJ182" s="65">
        <f t="shared" ca="1" si="265"/>
        <v>0</v>
      </c>
      <c r="EK182" s="65">
        <f t="shared" ca="1" si="265"/>
        <v>0</v>
      </c>
      <c r="EL182" s="65">
        <f t="shared" ca="1" si="265"/>
        <v>0</v>
      </c>
      <c r="EM182" s="65">
        <f t="shared" ca="1" si="265"/>
        <v>0</v>
      </c>
      <c r="EN182" s="65">
        <f t="shared" ca="1" si="265"/>
        <v>0</v>
      </c>
      <c r="EO182" s="65">
        <f t="shared" ca="1" si="265"/>
        <v>0</v>
      </c>
      <c r="EP182" s="65">
        <f t="shared" ca="1" si="265"/>
        <v>0</v>
      </c>
      <c r="EQ182" s="65">
        <f t="shared" ca="1" si="265"/>
        <v>0</v>
      </c>
      <c r="ER182" s="65">
        <f t="shared" ca="1" si="265"/>
        <v>0</v>
      </c>
      <c r="ES182" s="65">
        <f t="shared" ca="1" si="265"/>
        <v>0</v>
      </c>
      <c r="ET182" s="65">
        <f t="shared" ca="1" si="265"/>
        <v>0</v>
      </c>
      <c r="EU182" s="65">
        <f t="shared" ca="1" si="258"/>
        <v>0</v>
      </c>
      <c r="EV182" s="65">
        <f t="shared" ca="1" si="258"/>
        <v>0</v>
      </c>
      <c r="EW182" s="65">
        <f t="shared" ca="1" si="258"/>
        <v>0</v>
      </c>
      <c r="EX182" s="65">
        <f t="shared" ca="1" si="258"/>
        <v>0</v>
      </c>
      <c r="EY182" s="65">
        <f t="shared" ca="1" si="258"/>
        <v>0</v>
      </c>
      <c r="EZ182" s="65">
        <f t="shared" ca="1" si="258"/>
        <v>0</v>
      </c>
      <c r="FA182" s="65">
        <f t="shared" ca="1" si="258"/>
        <v>0</v>
      </c>
      <c r="FB182" s="65">
        <f t="shared" ca="1" si="258"/>
        <v>0</v>
      </c>
      <c r="FC182" s="65">
        <f t="shared" ca="1" si="258"/>
        <v>0</v>
      </c>
      <c r="FD182" s="65">
        <f t="shared" ca="1" si="258"/>
        <v>0</v>
      </c>
      <c r="FE182" s="65">
        <f t="shared" ca="1" si="258"/>
        <v>0</v>
      </c>
      <c r="FF182" s="65">
        <f t="shared" ca="1" si="258"/>
        <v>0</v>
      </c>
      <c r="FG182" s="65">
        <f t="shared" ca="1" si="258"/>
        <v>0</v>
      </c>
      <c r="FH182" s="65">
        <f t="shared" ca="1" si="258"/>
        <v>0</v>
      </c>
      <c r="FI182" s="65">
        <f t="shared" ca="1" si="258"/>
        <v>0</v>
      </c>
      <c r="FJ182" s="65">
        <f t="shared" ca="1" si="259"/>
        <v>0</v>
      </c>
      <c r="FK182" s="65">
        <f t="shared" ca="1" si="259"/>
        <v>0</v>
      </c>
      <c r="FL182" s="65">
        <f t="shared" ca="1" si="259"/>
        <v>0</v>
      </c>
      <c r="FM182" s="65">
        <f t="shared" ca="1" si="259"/>
        <v>0</v>
      </c>
      <c r="FN182" s="65">
        <f t="shared" ca="1" si="259"/>
        <v>0</v>
      </c>
      <c r="FO182" s="65">
        <f t="shared" ca="1" si="259"/>
        <v>0</v>
      </c>
      <c r="FP182" s="65">
        <f t="shared" ca="1" si="259"/>
        <v>0</v>
      </c>
      <c r="FQ182" s="65">
        <f t="shared" ca="1" si="259"/>
        <v>0</v>
      </c>
      <c r="FR182" s="65">
        <f t="shared" ca="1" si="259"/>
        <v>0</v>
      </c>
      <c r="FS182" s="65">
        <f t="shared" ca="1" si="259"/>
        <v>0</v>
      </c>
      <c r="FT182" s="65">
        <f t="shared" ca="1" si="259"/>
        <v>0</v>
      </c>
      <c r="FU182" s="65">
        <f t="shared" ca="1" si="259"/>
        <v>0</v>
      </c>
      <c r="FV182" s="65">
        <f t="shared" ca="1" si="259"/>
        <v>0</v>
      </c>
      <c r="FW182" s="65">
        <f t="shared" ca="1" si="259"/>
        <v>0</v>
      </c>
      <c r="FX182" s="65">
        <f t="shared" ca="1" si="259"/>
        <v>0</v>
      </c>
      <c r="FY182" s="65">
        <f t="shared" ca="1" si="253"/>
        <v>0</v>
      </c>
      <c r="FZ182" s="65">
        <f t="shared" ca="1" si="253"/>
        <v>0</v>
      </c>
      <c r="GA182" s="65">
        <f t="shared" ca="1" si="253"/>
        <v>0</v>
      </c>
      <c r="GB182" s="65">
        <f t="shared" ca="1" si="253"/>
        <v>0</v>
      </c>
      <c r="GC182" s="65">
        <f t="shared" ca="1" si="253"/>
        <v>0</v>
      </c>
      <c r="GD182" s="65">
        <f t="shared" ca="1" si="253"/>
        <v>0</v>
      </c>
      <c r="GE182" s="65">
        <f t="shared" ca="1" si="253"/>
        <v>0</v>
      </c>
      <c r="GF182" s="65">
        <f t="shared" ca="1" si="253"/>
        <v>0</v>
      </c>
      <c r="GG182" s="65">
        <f t="shared" ca="1" si="253"/>
        <v>0</v>
      </c>
      <c r="GH182" s="65">
        <f t="shared" ca="1" si="253"/>
        <v>0</v>
      </c>
      <c r="GI182" s="65">
        <f t="shared" ca="1" si="266"/>
        <v>0</v>
      </c>
      <c r="GJ182" s="65">
        <f t="shared" ca="1" si="266"/>
        <v>0</v>
      </c>
      <c r="GK182" s="65">
        <f t="shared" ca="1" si="266"/>
        <v>0</v>
      </c>
      <c r="GL182" s="65">
        <f t="shared" ca="1" si="266"/>
        <v>0</v>
      </c>
      <c r="GM182" s="65">
        <f t="shared" ca="1" si="266"/>
        <v>0</v>
      </c>
      <c r="GN182" s="65">
        <f t="shared" ca="1" si="266"/>
        <v>0</v>
      </c>
      <c r="GO182" s="65">
        <f t="shared" ca="1" si="266"/>
        <v>0</v>
      </c>
      <c r="GP182" s="65">
        <f t="shared" ca="1" si="266"/>
        <v>0</v>
      </c>
      <c r="GQ182" s="65">
        <f t="shared" ca="1" si="266"/>
        <v>0</v>
      </c>
      <c r="GR182" s="65">
        <f t="shared" ca="1" si="266"/>
        <v>0</v>
      </c>
      <c r="GS182" s="65">
        <f t="shared" ca="1" si="260"/>
        <v>0</v>
      </c>
      <c r="GT182" s="65">
        <f t="shared" ca="1" si="260"/>
        <v>0</v>
      </c>
      <c r="GU182" s="65">
        <f t="shared" ca="1" si="260"/>
        <v>0</v>
      </c>
      <c r="GV182" s="65">
        <f t="shared" ca="1" si="260"/>
        <v>0</v>
      </c>
      <c r="GW182" s="65">
        <f t="shared" ca="1" si="260"/>
        <v>0</v>
      </c>
      <c r="GX182" s="65">
        <f t="shared" ca="1" si="260"/>
        <v>0</v>
      </c>
      <c r="GY182" s="65">
        <f t="shared" ca="1" si="260"/>
        <v>0</v>
      </c>
      <c r="GZ182" s="65">
        <f t="shared" ca="1" si="260"/>
        <v>0</v>
      </c>
      <c r="HA182" s="65">
        <f t="shared" ca="1" si="260"/>
        <v>0</v>
      </c>
      <c r="HB182" s="65">
        <f t="shared" ca="1" si="260"/>
        <v>0</v>
      </c>
      <c r="HC182" s="65">
        <f t="shared" ca="1" si="260"/>
        <v>0</v>
      </c>
      <c r="HD182" s="65">
        <f t="shared" ca="1" si="260"/>
        <v>0</v>
      </c>
      <c r="HE182" s="65">
        <f t="shared" ca="1" si="260"/>
        <v>0</v>
      </c>
      <c r="HF182" s="65">
        <f t="shared" ca="1" si="260"/>
        <v>0</v>
      </c>
      <c r="HG182" s="65">
        <f t="shared" ca="1" si="267"/>
        <v>0</v>
      </c>
      <c r="HH182" s="65">
        <f t="shared" ca="1" si="267"/>
        <v>0</v>
      </c>
      <c r="HI182" s="65">
        <f t="shared" ca="1" si="267"/>
        <v>0</v>
      </c>
      <c r="HJ182" s="65">
        <f t="shared" ca="1" si="267"/>
        <v>0</v>
      </c>
      <c r="HK182" s="65">
        <f t="shared" ca="1" si="267"/>
        <v>0</v>
      </c>
      <c r="HL182" s="65">
        <f t="shared" ca="1" si="267"/>
        <v>0</v>
      </c>
      <c r="HM182" s="65">
        <f t="shared" ca="1" si="267"/>
        <v>0</v>
      </c>
      <c r="HN182" s="65">
        <f t="shared" ca="1" si="267"/>
        <v>0</v>
      </c>
      <c r="HO182" s="65">
        <f t="shared" ca="1" si="267"/>
        <v>0</v>
      </c>
      <c r="HP182" s="65">
        <f t="shared" ca="1" si="267"/>
        <v>0</v>
      </c>
      <c r="HQ182" s="65">
        <f t="shared" ca="1" si="267"/>
        <v>0</v>
      </c>
      <c r="HR182" s="65">
        <f t="shared" ca="1" si="267"/>
        <v>0</v>
      </c>
      <c r="HS182" s="65">
        <f t="shared" ca="1" si="267"/>
        <v>0</v>
      </c>
      <c r="HT182" s="65">
        <f t="shared" ca="1" si="267"/>
        <v>0</v>
      </c>
      <c r="HU182" s="65">
        <f t="shared" ca="1" si="267"/>
        <v>0</v>
      </c>
      <c r="HV182" s="65">
        <f t="shared" ca="1" si="267"/>
        <v>0</v>
      </c>
      <c r="HW182" s="65">
        <f t="shared" ca="1" si="268"/>
        <v>0</v>
      </c>
      <c r="HX182" s="65">
        <f t="shared" ca="1" si="268"/>
        <v>0</v>
      </c>
      <c r="HY182" s="65">
        <f t="shared" ca="1" si="268"/>
        <v>0</v>
      </c>
      <c r="HZ182" s="65">
        <f t="shared" ca="1" si="268"/>
        <v>0</v>
      </c>
      <c r="IA182" s="65">
        <f t="shared" ca="1" si="268"/>
        <v>0</v>
      </c>
      <c r="IB182" s="65">
        <f t="shared" ca="1" si="268"/>
        <v>0</v>
      </c>
      <c r="IC182" s="65">
        <f t="shared" ca="1" si="268"/>
        <v>0</v>
      </c>
      <c r="ID182" s="65">
        <f t="shared" ca="1" si="268"/>
        <v>0</v>
      </c>
      <c r="IE182" s="65">
        <f t="shared" ca="1" si="268"/>
        <v>0</v>
      </c>
      <c r="IF182" s="65">
        <f t="shared" ca="1" si="268"/>
        <v>0</v>
      </c>
      <c r="IG182" s="65">
        <f t="shared" ca="1" si="261"/>
        <v>0</v>
      </c>
      <c r="IH182" s="65">
        <f t="shared" ca="1" si="261"/>
        <v>0</v>
      </c>
      <c r="II182" s="65">
        <f t="shared" ca="1" si="261"/>
        <v>0</v>
      </c>
      <c r="IJ182" s="65">
        <f t="shared" ca="1" si="261"/>
        <v>0</v>
      </c>
      <c r="IK182" s="65">
        <f t="shared" ca="1" si="261"/>
        <v>0</v>
      </c>
      <c r="IL182" s="65">
        <f t="shared" ca="1" si="261"/>
        <v>0</v>
      </c>
      <c r="IM182" s="65">
        <f t="shared" ca="1" si="261"/>
        <v>0</v>
      </c>
      <c r="IN182" s="65">
        <f t="shared" ca="1" si="261"/>
        <v>0</v>
      </c>
      <c r="IO182" s="65">
        <f t="shared" ca="1" si="261"/>
        <v>0</v>
      </c>
      <c r="IP182" s="65">
        <f t="shared" ca="1" si="261"/>
        <v>0</v>
      </c>
      <c r="IQ182" s="65">
        <f t="shared" ca="1" si="269"/>
        <v>0</v>
      </c>
      <c r="IR182" s="65">
        <f t="shared" ca="1" si="269"/>
        <v>0</v>
      </c>
      <c r="IS182" s="65">
        <f t="shared" ca="1" si="269"/>
        <v>0</v>
      </c>
      <c r="IT182" s="65">
        <f t="shared" ca="1" si="269"/>
        <v>0</v>
      </c>
      <c r="IU182" s="65">
        <f t="shared" ca="1" si="269"/>
        <v>0</v>
      </c>
      <c r="IV182" s="65">
        <f t="shared" ca="1" si="269"/>
        <v>0</v>
      </c>
      <c r="IW182" s="65">
        <f t="shared" ca="1" si="269"/>
        <v>0</v>
      </c>
      <c r="IX182" s="65">
        <f t="shared" ca="1" si="269"/>
        <v>0</v>
      </c>
      <c r="IY182" s="65">
        <f t="shared" ca="1" si="269"/>
        <v>0</v>
      </c>
      <c r="IZ182" s="65">
        <f t="shared" ca="1" si="269"/>
        <v>0</v>
      </c>
      <c r="JA182" s="65"/>
      <c r="JB182" s="65"/>
      <c r="JC182" s="65"/>
      <c r="JD182" s="65"/>
      <c r="JE182" s="65"/>
      <c r="JF182" s="65"/>
      <c r="JG182" s="65"/>
      <c r="JH182" s="65"/>
      <c r="JI182" s="65"/>
      <c r="JJ182" s="65"/>
      <c r="JK182" s="65"/>
      <c r="JL182" s="65"/>
      <c r="JM182" s="65"/>
      <c r="JN182" s="65"/>
      <c r="JO182" s="65"/>
      <c r="JP182" s="65"/>
      <c r="JQ182" s="65"/>
      <c r="JR182" s="65"/>
    </row>
    <row r="183" spans="1:278" x14ac:dyDescent="0.2">
      <c r="A183" s="64">
        <f t="shared" si="208"/>
        <v>174</v>
      </c>
      <c r="B183" s="65">
        <f t="shared" ca="1" si="206"/>
        <v>0</v>
      </c>
      <c r="C183" s="65">
        <f t="shared" ca="1" si="229"/>
        <v>0</v>
      </c>
      <c r="D183" s="65">
        <f t="shared" ca="1" si="230"/>
        <v>0</v>
      </c>
      <c r="E183" s="72">
        <f t="shared" ca="1" si="231"/>
        <v>0</v>
      </c>
      <c r="F183" s="67">
        <f t="shared" si="207"/>
        <v>0</v>
      </c>
      <c r="H183" s="72">
        <f t="shared" ca="1" si="209"/>
        <v>0</v>
      </c>
      <c r="I183" s="64">
        <f t="shared" ca="1" si="197"/>
        <v>181</v>
      </c>
      <c r="J183" s="67">
        <f t="shared" ca="1" si="212"/>
        <v>0</v>
      </c>
      <c r="K183" s="65">
        <f t="shared" ca="1" si="262"/>
        <v>0</v>
      </c>
      <c r="L183" s="65">
        <f t="shared" ca="1" si="262"/>
        <v>0</v>
      </c>
      <c r="M183" s="65">
        <f t="shared" ca="1" si="262"/>
        <v>0</v>
      </c>
      <c r="N183" s="65">
        <f t="shared" ca="1" si="262"/>
        <v>0</v>
      </c>
      <c r="O183" s="65">
        <f t="shared" ca="1" si="262"/>
        <v>0</v>
      </c>
      <c r="P183" s="65">
        <f t="shared" ca="1" si="262"/>
        <v>0</v>
      </c>
      <c r="Q183" s="65">
        <f t="shared" ca="1" si="262"/>
        <v>0</v>
      </c>
      <c r="R183" s="65">
        <f t="shared" ca="1" si="262"/>
        <v>0</v>
      </c>
      <c r="S183" s="65">
        <f t="shared" ca="1" si="262"/>
        <v>0</v>
      </c>
      <c r="T183" s="65">
        <f t="shared" ca="1" si="262"/>
        <v>0</v>
      </c>
      <c r="U183" s="65">
        <f t="shared" ca="1" si="262"/>
        <v>0</v>
      </c>
      <c r="V183" s="65">
        <f t="shared" ca="1" si="262"/>
        <v>0</v>
      </c>
      <c r="W183" s="65">
        <f t="shared" ca="1" si="262"/>
        <v>0</v>
      </c>
      <c r="X183" s="65">
        <f t="shared" ca="1" si="262"/>
        <v>0</v>
      </c>
      <c r="Y183" s="65">
        <f t="shared" ca="1" si="262"/>
        <v>0</v>
      </c>
      <c r="Z183" s="65">
        <f t="shared" ca="1" si="262"/>
        <v>0</v>
      </c>
      <c r="AA183" s="65">
        <f t="shared" ca="1" si="254"/>
        <v>0</v>
      </c>
      <c r="AB183" s="65">
        <f t="shared" ca="1" si="254"/>
        <v>0</v>
      </c>
      <c r="AC183" s="65">
        <f t="shared" ca="1" si="254"/>
        <v>0</v>
      </c>
      <c r="AD183" s="65">
        <f t="shared" ca="1" si="254"/>
        <v>0</v>
      </c>
      <c r="AE183" s="65">
        <f t="shared" ca="1" si="254"/>
        <v>0</v>
      </c>
      <c r="AF183" s="65">
        <f t="shared" ca="1" si="254"/>
        <v>0</v>
      </c>
      <c r="AG183" s="65">
        <f t="shared" ca="1" si="254"/>
        <v>0</v>
      </c>
      <c r="AH183" s="65">
        <f t="shared" ca="1" si="254"/>
        <v>0</v>
      </c>
      <c r="AI183" s="65">
        <f t="shared" ca="1" si="254"/>
        <v>0</v>
      </c>
      <c r="AJ183" s="65">
        <f t="shared" ca="1" si="254"/>
        <v>0</v>
      </c>
      <c r="AK183" s="65">
        <f t="shared" ca="1" si="254"/>
        <v>0</v>
      </c>
      <c r="AL183" s="65">
        <f t="shared" ca="1" si="254"/>
        <v>0</v>
      </c>
      <c r="AM183" s="65">
        <f t="shared" ca="1" si="254"/>
        <v>0</v>
      </c>
      <c r="AN183" s="65">
        <f t="shared" ca="1" si="254"/>
        <v>0</v>
      </c>
      <c r="AO183" s="65">
        <f t="shared" ca="1" si="254"/>
        <v>0</v>
      </c>
      <c r="AP183" s="65">
        <f t="shared" ca="1" si="255"/>
        <v>0</v>
      </c>
      <c r="AQ183" s="65">
        <f t="shared" ca="1" si="255"/>
        <v>0</v>
      </c>
      <c r="AR183" s="65">
        <f t="shared" ca="1" si="255"/>
        <v>0</v>
      </c>
      <c r="AS183" s="65">
        <f t="shared" ca="1" si="255"/>
        <v>0</v>
      </c>
      <c r="AT183" s="65">
        <f t="shared" ca="1" si="255"/>
        <v>0</v>
      </c>
      <c r="AU183" s="65">
        <f t="shared" ca="1" si="255"/>
        <v>0</v>
      </c>
      <c r="AV183" s="65">
        <f t="shared" ca="1" si="255"/>
        <v>0</v>
      </c>
      <c r="AW183" s="65">
        <f t="shared" ca="1" si="255"/>
        <v>0</v>
      </c>
      <c r="AX183" s="65">
        <f t="shared" ca="1" si="255"/>
        <v>0</v>
      </c>
      <c r="AY183" s="65">
        <f t="shared" ca="1" si="255"/>
        <v>0</v>
      </c>
      <c r="AZ183" s="65">
        <f t="shared" ca="1" si="255"/>
        <v>0</v>
      </c>
      <c r="BA183" s="65">
        <f t="shared" ca="1" si="255"/>
        <v>0</v>
      </c>
      <c r="BB183" s="65">
        <f t="shared" ca="1" si="255"/>
        <v>0</v>
      </c>
      <c r="BC183" s="65">
        <f t="shared" ca="1" si="255"/>
        <v>0</v>
      </c>
      <c r="BD183" s="65">
        <f t="shared" ca="1" si="255"/>
        <v>0</v>
      </c>
      <c r="BE183" s="65">
        <f t="shared" ca="1" si="255"/>
        <v>0</v>
      </c>
      <c r="BF183" s="65">
        <f t="shared" ca="1" si="252"/>
        <v>0</v>
      </c>
      <c r="BG183" s="65">
        <f t="shared" ca="1" si="252"/>
        <v>0</v>
      </c>
      <c r="BH183" s="65">
        <f t="shared" ca="1" si="252"/>
        <v>0</v>
      </c>
      <c r="BI183" s="65">
        <f t="shared" ca="1" si="252"/>
        <v>0</v>
      </c>
      <c r="BJ183" s="65">
        <f t="shared" ca="1" si="252"/>
        <v>0</v>
      </c>
      <c r="BK183" s="65">
        <f t="shared" ca="1" si="252"/>
        <v>0</v>
      </c>
      <c r="BL183" s="65">
        <f t="shared" ca="1" si="252"/>
        <v>0</v>
      </c>
      <c r="BM183" s="65">
        <f t="shared" ca="1" si="252"/>
        <v>0</v>
      </c>
      <c r="BN183" s="65">
        <f t="shared" ca="1" si="252"/>
        <v>0</v>
      </c>
      <c r="BO183" s="65">
        <f t="shared" ca="1" si="252"/>
        <v>0</v>
      </c>
      <c r="BP183" s="65">
        <f t="shared" ca="1" si="252"/>
        <v>0</v>
      </c>
      <c r="BQ183" s="65">
        <f t="shared" ca="1" si="252"/>
        <v>0</v>
      </c>
      <c r="BR183" s="65">
        <f t="shared" ca="1" si="252"/>
        <v>0</v>
      </c>
      <c r="BS183" s="65">
        <f t="shared" ca="1" si="252"/>
        <v>0</v>
      </c>
      <c r="BT183" s="65">
        <f t="shared" ca="1" si="252"/>
        <v>0</v>
      </c>
      <c r="BU183" s="65">
        <f t="shared" ca="1" si="263"/>
        <v>0</v>
      </c>
      <c r="BV183" s="65">
        <f t="shared" ca="1" si="263"/>
        <v>0</v>
      </c>
      <c r="BW183" s="65">
        <f t="shared" ca="1" si="263"/>
        <v>0</v>
      </c>
      <c r="BX183" s="65">
        <f t="shared" ca="1" si="263"/>
        <v>0</v>
      </c>
      <c r="BY183" s="65">
        <f t="shared" ca="1" si="263"/>
        <v>0</v>
      </c>
      <c r="BZ183" s="65">
        <f t="shared" ca="1" si="263"/>
        <v>0</v>
      </c>
      <c r="CA183" s="65">
        <f t="shared" ca="1" si="263"/>
        <v>0</v>
      </c>
      <c r="CB183" s="65">
        <f t="shared" ca="1" si="263"/>
        <v>0</v>
      </c>
      <c r="CC183" s="65">
        <f t="shared" ca="1" si="263"/>
        <v>0</v>
      </c>
      <c r="CD183" s="65">
        <f t="shared" ca="1" si="263"/>
        <v>0</v>
      </c>
      <c r="CE183" s="65">
        <f t="shared" ca="1" si="263"/>
        <v>0</v>
      </c>
      <c r="CF183" s="65">
        <f t="shared" ca="1" si="263"/>
        <v>0</v>
      </c>
      <c r="CG183" s="65">
        <f t="shared" ca="1" si="263"/>
        <v>0</v>
      </c>
      <c r="CH183" s="65">
        <f t="shared" ca="1" si="263"/>
        <v>0</v>
      </c>
      <c r="CI183" s="65">
        <f t="shared" ca="1" si="263"/>
        <v>0</v>
      </c>
      <c r="CJ183" s="65">
        <f t="shared" ca="1" si="263"/>
        <v>0</v>
      </c>
      <c r="CK183" s="65">
        <f t="shared" ca="1" si="256"/>
        <v>0</v>
      </c>
      <c r="CL183" s="65">
        <f t="shared" ca="1" si="256"/>
        <v>0</v>
      </c>
      <c r="CM183" s="65">
        <f t="shared" ca="1" si="256"/>
        <v>0</v>
      </c>
      <c r="CN183" s="65">
        <f t="shared" ca="1" si="256"/>
        <v>0</v>
      </c>
      <c r="CO183" s="65">
        <f t="shared" ca="1" si="256"/>
        <v>0</v>
      </c>
      <c r="CP183" s="65">
        <f t="shared" ca="1" si="256"/>
        <v>0</v>
      </c>
      <c r="CQ183" s="65">
        <f t="shared" ca="1" si="256"/>
        <v>0</v>
      </c>
      <c r="CR183" s="65">
        <f t="shared" ca="1" si="256"/>
        <v>0</v>
      </c>
      <c r="CS183" s="65">
        <f t="shared" ca="1" si="256"/>
        <v>0</v>
      </c>
      <c r="CT183" s="65">
        <f t="shared" ca="1" si="256"/>
        <v>0</v>
      </c>
      <c r="CU183" s="65">
        <f t="shared" ca="1" si="256"/>
        <v>0</v>
      </c>
      <c r="CV183" s="65">
        <f t="shared" ca="1" si="256"/>
        <v>0</v>
      </c>
      <c r="CW183" s="65">
        <f t="shared" ca="1" si="256"/>
        <v>0</v>
      </c>
      <c r="CX183" s="65">
        <f t="shared" ca="1" si="256"/>
        <v>0</v>
      </c>
      <c r="CY183" s="65">
        <f t="shared" ca="1" si="256"/>
        <v>0</v>
      </c>
      <c r="CZ183" s="65">
        <f t="shared" ca="1" si="264"/>
        <v>0</v>
      </c>
      <c r="DA183" s="65">
        <f t="shared" ca="1" si="264"/>
        <v>0</v>
      </c>
      <c r="DB183" s="65">
        <f t="shared" ca="1" si="264"/>
        <v>0</v>
      </c>
      <c r="DC183" s="65">
        <f t="shared" ca="1" si="264"/>
        <v>0</v>
      </c>
      <c r="DD183" s="65">
        <f t="shared" ca="1" si="264"/>
        <v>0</v>
      </c>
      <c r="DE183" s="65">
        <f t="shared" ca="1" si="264"/>
        <v>0</v>
      </c>
      <c r="DF183" s="65">
        <f t="shared" ca="1" si="264"/>
        <v>0</v>
      </c>
      <c r="DG183" s="65">
        <f t="shared" ca="1" si="264"/>
        <v>0</v>
      </c>
      <c r="DH183" s="65">
        <f t="shared" ca="1" si="264"/>
        <v>0</v>
      </c>
      <c r="DI183" s="65">
        <f t="shared" ca="1" si="264"/>
        <v>0</v>
      </c>
      <c r="DJ183" s="65">
        <f t="shared" ca="1" si="264"/>
        <v>0</v>
      </c>
      <c r="DK183" s="65">
        <f t="shared" ca="1" si="264"/>
        <v>0</v>
      </c>
      <c r="DL183" s="65">
        <f t="shared" ca="1" si="264"/>
        <v>0</v>
      </c>
      <c r="DM183" s="65">
        <f t="shared" ca="1" si="264"/>
        <v>0</v>
      </c>
      <c r="DN183" s="65">
        <f t="shared" ca="1" si="264"/>
        <v>0</v>
      </c>
      <c r="DO183" s="65">
        <f t="shared" ca="1" si="264"/>
        <v>0</v>
      </c>
      <c r="DP183" s="65">
        <f t="shared" ca="1" si="257"/>
        <v>0</v>
      </c>
      <c r="DQ183" s="65">
        <f t="shared" ca="1" si="257"/>
        <v>0</v>
      </c>
      <c r="DR183" s="65">
        <f t="shared" ca="1" si="257"/>
        <v>0</v>
      </c>
      <c r="DS183" s="65">
        <f t="shared" ca="1" si="257"/>
        <v>0</v>
      </c>
      <c r="DT183" s="65">
        <f t="shared" ca="1" si="257"/>
        <v>0</v>
      </c>
      <c r="DU183" s="65">
        <f t="shared" ca="1" si="257"/>
        <v>0</v>
      </c>
      <c r="DV183" s="65">
        <f t="shared" ca="1" si="257"/>
        <v>0</v>
      </c>
      <c r="DW183" s="65">
        <f t="shared" ca="1" si="257"/>
        <v>0</v>
      </c>
      <c r="DX183" s="65">
        <f t="shared" ca="1" si="257"/>
        <v>0</v>
      </c>
      <c r="DY183" s="65">
        <f t="shared" ca="1" si="257"/>
        <v>0</v>
      </c>
      <c r="DZ183" s="65">
        <f t="shared" ca="1" si="257"/>
        <v>0</v>
      </c>
      <c r="EA183" s="65">
        <f t="shared" ca="1" si="257"/>
        <v>0</v>
      </c>
      <c r="EB183" s="65">
        <f t="shared" ca="1" si="257"/>
        <v>0</v>
      </c>
      <c r="EC183" s="65">
        <f t="shared" ca="1" si="257"/>
        <v>0</v>
      </c>
      <c r="ED183" s="65">
        <f t="shared" ca="1" si="257"/>
        <v>0</v>
      </c>
      <c r="EE183" s="65">
        <f t="shared" ca="1" si="265"/>
        <v>0</v>
      </c>
      <c r="EF183" s="65">
        <f t="shared" ca="1" si="265"/>
        <v>0</v>
      </c>
      <c r="EG183" s="65">
        <f t="shared" ca="1" si="265"/>
        <v>0</v>
      </c>
      <c r="EH183" s="65">
        <f t="shared" ca="1" si="265"/>
        <v>0</v>
      </c>
      <c r="EI183" s="65">
        <f t="shared" ca="1" si="265"/>
        <v>0</v>
      </c>
      <c r="EJ183" s="65">
        <f t="shared" ca="1" si="265"/>
        <v>0</v>
      </c>
      <c r="EK183" s="65">
        <f t="shared" ca="1" si="265"/>
        <v>0</v>
      </c>
      <c r="EL183" s="65">
        <f t="shared" ca="1" si="265"/>
        <v>0</v>
      </c>
      <c r="EM183" s="65">
        <f t="shared" ca="1" si="265"/>
        <v>0</v>
      </c>
      <c r="EN183" s="65">
        <f t="shared" ca="1" si="265"/>
        <v>0</v>
      </c>
      <c r="EO183" s="65">
        <f t="shared" ca="1" si="265"/>
        <v>0</v>
      </c>
      <c r="EP183" s="65">
        <f t="shared" ca="1" si="265"/>
        <v>0</v>
      </c>
      <c r="EQ183" s="65">
        <f t="shared" ca="1" si="265"/>
        <v>0</v>
      </c>
      <c r="ER183" s="65">
        <f t="shared" ca="1" si="265"/>
        <v>0</v>
      </c>
      <c r="ES183" s="65">
        <f t="shared" ca="1" si="265"/>
        <v>0</v>
      </c>
      <c r="ET183" s="65">
        <f t="shared" ca="1" si="265"/>
        <v>0</v>
      </c>
      <c r="EU183" s="65">
        <f t="shared" ca="1" si="258"/>
        <v>0</v>
      </c>
      <c r="EV183" s="65">
        <f t="shared" ca="1" si="258"/>
        <v>0</v>
      </c>
      <c r="EW183" s="65">
        <f t="shared" ca="1" si="258"/>
        <v>0</v>
      </c>
      <c r="EX183" s="65">
        <f t="shared" ca="1" si="258"/>
        <v>0</v>
      </c>
      <c r="EY183" s="65">
        <f t="shared" ca="1" si="258"/>
        <v>0</v>
      </c>
      <c r="EZ183" s="65">
        <f t="shared" ca="1" si="258"/>
        <v>0</v>
      </c>
      <c r="FA183" s="65">
        <f t="shared" ca="1" si="258"/>
        <v>0</v>
      </c>
      <c r="FB183" s="65">
        <f t="shared" ca="1" si="258"/>
        <v>0</v>
      </c>
      <c r="FC183" s="65">
        <f t="shared" ca="1" si="258"/>
        <v>0</v>
      </c>
      <c r="FD183" s="65">
        <f t="shared" ca="1" si="258"/>
        <v>0</v>
      </c>
      <c r="FE183" s="65">
        <f t="shared" ca="1" si="258"/>
        <v>0</v>
      </c>
      <c r="FF183" s="65">
        <f t="shared" ca="1" si="258"/>
        <v>0</v>
      </c>
      <c r="FG183" s="65">
        <f t="shared" ca="1" si="258"/>
        <v>0</v>
      </c>
      <c r="FH183" s="65">
        <f t="shared" ca="1" si="258"/>
        <v>0</v>
      </c>
      <c r="FI183" s="65">
        <f t="shared" ca="1" si="258"/>
        <v>0</v>
      </c>
      <c r="FJ183" s="65">
        <f t="shared" ca="1" si="259"/>
        <v>0</v>
      </c>
      <c r="FK183" s="65">
        <f t="shared" ca="1" si="259"/>
        <v>0</v>
      </c>
      <c r="FL183" s="65">
        <f t="shared" ca="1" si="259"/>
        <v>0</v>
      </c>
      <c r="FM183" s="65">
        <f t="shared" ca="1" si="259"/>
        <v>0</v>
      </c>
      <c r="FN183" s="65">
        <f t="shared" ca="1" si="259"/>
        <v>0</v>
      </c>
      <c r="FO183" s="65">
        <f t="shared" ca="1" si="259"/>
        <v>0</v>
      </c>
      <c r="FP183" s="65">
        <f t="shared" ca="1" si="259"/>
        <v>0</v>
      </c>
      <c r="FQ183" s="65">
        <f t="shared" ca="1" si="259"/>
        <v>0</v>
      </c>
      <c r="FR183" s="65">
        <f t="shared" ca="1" si="259"/>
        <v>0</v>
      </c>
      <c r="FS183" s="65">
        <f t="shared" ca="1" si="259"/>
        <v>0</v>
      </c>
      <c r="FT183" s="65">
        <f t="shared" ca="1" si="259"/>
        <v>0</v>
      </c>
      <c r="FU183" s="65">
        <f t="shared" ca="1" si="259"/>
        <v>0</v>
      </c>
      <c r="FV183" s="65">
        <f t="shared" ca="1" si="259"/>
        <v>0</v>
      </c>
      <c r="FW183" s="65">
        <f t="shared" ca="1" si="259"/>
        <v>0</v>
      </c>
      <c r="FX183" s="65">
        <f t="shared" ca="1" si="259"/>
        <v>0</v>
      </c>
      <c r="FY183" s="65">
        <f t="shared" ca="1" si="253"/>
        <v>0</v>
      </c>
      <c r="FZ183" s="65">
        <f t="shared" ca="1" si="253"/>
        <v>0</v>
      </c>
      <c r="GA183" s="65">
        <f t="shared" ca="1" si="253"/>
        <v>0</v>
      </c>
      <c r="GB183" s="65">
        <f t="shared" ca="1" si="253"/>
        <v>0</v>
      </c>
      <c r="GC183" s="65">
        <f t="shared" ca="1" si="253"/>
        <v>0</v>
      </c>
      <c r="GD183" s="65">
        <f t="shared" ca="1" si="253"/>
        <v>0</v>
      </c>
      <c r="GE183" s="65">
        <f t="shared" ca="1" si="253"/>
        <v>0</v>
      </c>
      <c r="GF183" s="65">
        <f t="shared" ca="1" si="253"/>
        <v>0</v>
      </c>
      <c r="GG183" s="65">
        <f t="shared" ca="1" si="253"/>
        <v>0</v>
      </c>
      <c r="GH183" s="65">
        <f t="shared" ca="1" si="253"/>
        <v>0</v>
      </c>
      <c r="GI183" s="65">
        <f t="shared" ca="1" si="266"/>
        <v>0</v>
      </c>
      <c r="GJ183" s="65">
        <f t="shared" ca="1" si="266"/>
        <v>0</v>
      </c>
      <c r="GK183" s="65">
        <f t="shared" ca="1" si="266"/>
        <v>0</v>
      </c>
      <c r="GL183" s="65">
        <f t="shared" ca="1" si="266"/>
        <v>0</v>
      </c>
      <c r="GM183" s="65">
        <f t="shared" ca="1" si="266"/>
        <v>0</v>
      </c>
      <c r="GN183" s="65">
        <f t="shared" ca="1" si="266"/>
        <v>0</v>
      </c>
      <c r="GO183" s="65">
        <f t="shared" ca="1" si="266"/>
        <v>0</v>
      </c>
      <c r="GP183" s="65">
        <f t="shared" ca="1" si="266"/>
        <v>0</v>
      </c>
      <c r="GQ183" s="65">
        <f t="shared" ca="1" si="266"/>
        <v>0</v>
      </c>
      <c r="GR183" s="65">
        <f t="shared" ca="1" si="266"/>
        <v>0</v>
      </c>
      <c r="GS183" s="65">
        <f t="shared" ca="1" si="260"/>
        <v>0</v>
      </c>
      <c r="GT183" s="65">
        <f t="shared" ca="1" si="260"/>
        <v>0</v>
      </c>
      <c r="GU183" s="65">
        <f t="shared" ca="1" si="260"/>
        <v>0</v>
      </c>
      <c r="GV183" s="65">
        <f t="shared" ca="1" si="260"/>
        <v>0</v>
      </c>
      <c r="GW183" s="65">
        <f t="shared" ca="1" si="260"/>
        <v>0</v>
      </c>
      <c r="GX183" s="65">
        <f t="shared" ca="1" si="260"/>
        <v>0</v>
      </c>
      <c r="GY183" s="65">
        <f t="shared" ca="1" si="260"/>
        <v>0</v>
      </c>
      <c r="GZ183" s="65">
        <f t="shared" ca="1" si="260"/>
        <v>0</v>
      </c>
      <c r="HA183" s="65">
        <f t="shared" ca="1" si="260"/>
        <v>0</v>
      </c>
      <c r="HB183" s="65">
        <f t="shared" ca="1" si="260"/>
        <v>0</v>
      </c>
      <c r="HC183" s="65">
        <f t="shared" ca="1" si="260"/>
        <v>0</v>
      </c>
      <c r="HD183" s="65">
        <f t="shared" ca="1" si="260"/>
        <v>0</v>
      </c>
      <c r="HE183" s="65">
        <f t="shared" ca="1" si="260"/>
        <v>0</v>
      </c>
      <c r="HF183" s="65">
        <f t="shared" ca="1" si="260"/>
        <v>0</v>
      </c>
      <c r="HG183" s="65">
        <f t="shared" ca="1" si="267"/>
        <v>0</v>
      </c>
      <c r="HH183" s="65">
        <f t="shared" ca="1" si="267"/>
        <v>0</v>
      </c>
      <c r="HI183" s="65">
        <f t="shared" ca="1" si="267"/>
        <v>0</v>
      </c>
      <c r="HJ183" s="65">
        <f t="shared" ca="1" si="267"/>
        <v>0</v>
      </c>
      <c r="HK183" s="65">
        <f t="shared" ca="1" si="267"/>
        <v>0</v>
      </c>
      <c r="HL183" s="65">
        <f t="shared" ca="1" si="267"/>
        <v>0</v>
      </c>
      <c r="HM183" s="65">
        <f t="shared" ca="1" si="267"/>
        <v>0</v>
      </c>
      <c r="HN183" s="65">
        <f t="shared" ca="1" si="267"/>
        <v>0</v>
      </c>
      <c r="HO183" s="65">
        <f t="shared" ca="1" si="267"/>
        <v>0</v>
      </c>
      <c r="HP183" s="65">
        <f t="shared" ca="1" si="267"/>
        <v>0</v>
      </c>
      <c r="HQ183" s="65">
        <f t="shared" ca="1" si="267"/>
        <v>0</v>
      </c>
      <c r="HR183" s="65">
        <f t="shared" ca="1" si="267"/>
        <v>0</v>
      </c>
      <c r="HS183" s="65">
        <f t="shared" ca="1" si="267"/>
        <v>0</v>
      </c>
      <c r="HT183" s="65">
        <f t="shared" ca="1" si="267"/>
        <v>0</v>
      </c>
      <c r="HU183" s="65">
        <f t="shared" ca="1" si="267"/>
        <v>0</v>
      </c>
      <c r="HV183" s="65">
        <f t="shared" ca="1" si="267"/>
        <v>0</v>
      </c>
      <c r="HW183" s="65">
        <f t="shared" ca="1" si="268"/>
        <v>0</v>
      </c>
      <c r="HX183" s="65">
        <f t="shared" ca="1" si="268"/>
        <v>0</v>
      </c>
      <c r="HY183" s="65">
        <f t="shared" ca="1" si="268"/>
        <v>0</v>
      </c>
      <c r="HZ183" s="65">
        <f t="shared" ca="1" si="268"/>
        <v>0</v>
      </c>
      <c r="IA183" s="65">
        <f t="shared" ca="1" si="268"/>
        <v>0</v>
      </c>
      <c r="IB183" s="65">
        <f t="shared" ca="1" si="268"/>
        <v>0</v>
      </c>
      <c r="IC183" s="65">
        <f t="shared" ca="1" si="268"/>
        <v>0</v>
      </c>
      <c r="ID183" s="65">
        <f t="shared" ca="1" si="268"/>
        <v>0</v>
      </c>
      <c r="IE183" s="65">
        <f t="shared" ca="1" si="268"/>
        <v>0</v>
      </c>
      <c r="IF183" s="65">
        <f t="shared" ca="1" si="268"/>
        <v>0</v>
      </c>
      <c r="IG183" s="65">
        <f t="shared" ca="1" si="261"/>
        <v>0</v>
      </c>
      <c r="IH183" s="65">
        <f t="shared" ca="1" si="261"/>
        <v>0</v>
      </c>
      <c r="II183" s="65">
        <f t="shared" ca="1" si="261"/>
        <v>0</v>
      </c>
      <c r="IJ183" s="65">
        <f t="shared" ca="1" si="261"/>
        <v>0</v>
      </c>
      <c r="IK183" s="65">
        <f t="shared" ca="1" si="261"/>
        <v>0</v>
      </c>
      <c r="IL183" s="65">
        <f t="shared" ca="1" si="261"/>
        <v>0</v>
      </c>
      <c r="IM183" s="65">
        <f t="shared" ca="1" si="261"/>
        <v>0</v>
      </c>
      <c r="IN183" s="65">
        <f t="shared" ca="1" si="261"/>
        <v>0</v>
      </c>
      <c r="IO183" s="65">
        <f t="shared" ca="1" si="261"/>
        <v>0</v>
      </c>
      <c r="IP183" s="65">
        <f t="shared" ca="1" si="261"/>
        <v>0</v>
      </c>
      <c r="IQ183" s="65">
        <f t="shared" ca="1" si="269"/>
        <v>0</v>
      </c>
      <c r="IR183" s="65">
        <f t="shared" ca="1" si="269"/>
        <v>0</v>
      </c>
      <c r="IS183" s="65">
        <f t="shared" ca="1" si="269"/>
        <v>0</v>
      </c>
      <c r="IT183" s="65">
        <f t="shared" ca="1" si="269"/>
        <v>0</v>
      </c>
      <c r="IU183" s="65">
        <f t="shared" ca="1" si="269"/>
        <v>0</v>
      </c>
      <c r="IV183" s="65">
        <f t="shared" ca="1" si="269"/>
        <v>0</v>
      </c>
      <c r="IW183" s="65">
        <f t="shared" ca="1" si="269"/>
        <v>0</v>
      </c>
      <c r="IX183" s="65">
        <f t="shared" ca="1" si="269"/>
        <v>0</v>
      </c>
      <c r="IY183" s="65">
        <f t="shared" ca="1" si="269"/>
        <v>0</v>
      </c>
      <c r="IZ183" s="65">
        <f t="shared" ca="1" si="269"/>
        <v>0</v>
      </c>
      <c r="JA183" s="65"/>
      <c r="JB183" s="65"/>
      <c r="JC183" s="65"/>
      <c r="JD183" s="65"/>
      <c r="JE183" s="65"/>
      <c r="JF183" s="65"/>
      <c r="JG183" s="65"/>
      <c r="JH183" s="65"/>
      <c r="JI183" s="65"/>
      <c r="JJ183" s="65"/>
      <c r="JK183" s="65"/>
      <c r="JL183" s="65"/>
      <c r="JM183" s="65"/>
      <c r="JN183" s="65"/>
      <c r="JO183" s="65"/>
      <c r="JP183" s="65"/>
      <c r="JQ183" s="65"/>
      <c r="JR183" s="65"/>
    </row>
    <row r="184" spans="1:278" x14ac:dyDescent="0.2">
      <c r="A184" s="64">
        <f t="shared" si="208"/>
        <v>175</v>
      </c>
      <c r="B184" s="65">
        <f t="shared" ca="1" si="206"/>
        <v>0</v>
      </c>
      <c r="C184" s="65">
        <f t="shared" ca="1" si="229"/>
        <v>0</v>
      </c>
      <c r="D184" s="65">
        <f t="shared" ca="1" si="230"/>
        <v>0</v>
      </c>
      <c r="E184" s="72">
        <f t="shared" ca="1" si="231"/>
        <v>0</v>
      </c>
      <c r="F184" s="67">
        <f t="shared" si="207"/>
        <v>0</v>
      </c>
      <c r="H184" s="72">
        <f t="shared" ca="1" si="209"/>
        <v>0</v>
      </c>
      <c r="I184" s="64">
        <f t="shared" ca="1" si="197"/>
        <v>182</v>
      </c>
      <c r="J184" s="67">
        <f t="shared" ca="1" si="212"/>
        <v>0</v>
      </c>
      <c r="K184" s="65">
        <f t="shared" ca="1" si="262"/>
        <v>0</v>
      </c>
      <c r="L184" s="65">
        <f t="shared" ca="1" si="262"/>
        <v>0</v>
      </c>
      <c r="M184" s="65">
        <f t="shared" ca="1" si="262"/>
        <v>0</v>
      </c>
      <c r="N184" s="65">
        <f t="shared" ca="1" si="262"/>
        <v>0</v>
      </c>
      <c r="O184" s="65">
        <f t="shared" ca="1" si="262"/>
        <v>0</v>
      </c>
      <c r="P184" s="65">
        <f t="shared" ca="1" si="262"/>
        <v>0</v>
      </c>
      <c r="Q184" s="65">
        <f t="shared" ca="1" si="262"/>
        <v>0</v>
      </c>
      <c r="R184" s="65">
        <f t="shared" ca="1" si="262"/>
        <v>0</v>
      </c>
      <c r="S184" s="65">
        <f t="shared" ca="1" si="262"/>
        <v>0</v>
      </c>
      <c r="T184" s="65">
        <f t="shared" ca="1" si="262"/>
        <v>0</v>
      </c>
      <c r="U184" s="65">
        <f t="shared" ca="1" si="262"/>
        <v>0</v>
      </c>
      <c r="V184" s="65">
        <f t="shared" ca="1" si="262"/>
        <v>0</v>
      </c>
      <c r="W184" s="65">
        <f t="shared" ca="1" si="262"/>
        <v>0</v>
      </c>
      <c r="X184" s="65">
        <f t="shared" ca="1" si="262"/>
        <v>0</v>
      </c>
      <c r="Y184" s="65">
        <f t="shared" ca="1" si="262"/>
        <v>0</v>
      </c>
      <c r="Z184" s="65">
        <f t="shared" ca="1" si="262"/>
        <v>0</v>
      </c>
      <c r="AA184" s="65">
        <f t="shared" ca="1" si="254"/>
        <v>0</v>
      </c>
      <c r="AB184" s="65">
        <f t="shared" ca="1" si="254"/>
        <v>0</v>
      </c>
      <c r="AC184" s="65">
        <f t="shared" ca="1" si="254"/>
        <v>0</v>
      </c>
      <c r="AD184" s="65">
        <f t="shared" ca="1" si="254"/>
        <v>0</v>
      </c>
      <c r="AE184" s="65">
        <f t="shared" ca="1" si="254"/>
        <v>0</v>
      </c>
      <c r="AF184" s="65">
        <f t="shared" ca="1" si="254"/>
        <v>0</v>
      </c>
      <c r="AG184" s="65">
        <f t="shared" ca="1" si="254"/>
        <v>0</v>
      </c>
      <c r="AH184" s="65">
        <f t="shared" ca="1" si="254"/>
        <v>0</v>
      </c>
      <c r="AI184" s="65">
        <f t="shared" ca="1" si="254"/>
        <v>0</v>
      </c>
      <c r="AJ184" s="65">
        <f t="shared" ca="1" si="254"/>
        <v>0</v>
      </c>
      <c r="AK184" s="65">
        <f t="shared" ca="1" si="254"/>
        <v>0</v>
      </c>
      <c r="AL184" s="65">
        <f t="shared" ca="1" si="254"/>
        <v>0</v>
      </c>
      <c r="AM184" s="65">
        <f t="shared" ca="1" si="254"/>
        <v>0</v>
      </c>
      <c r="AN184" s="65">
        <f t="shared" ca="1" si="254"/>
        <v>0</v>
      </c>
      <c r="AO184" s="65">
        <f t="shared" ca="1" si="254"/>
        <v>0</v>
      </c>
      <c r="AP184" s="65">
        <f t="shared" ca="1" si="255"/>
        <v>0</v>
      </c>
      <c r="AQ184" s="65">
        <f t="shared" ca="1" si="255"/>
        <v>0</v>
      </c>
      <c r="AR184" s="65">
        <f t="shared" ca="1" si="255"/>
        <v>0</v>
      </c>
      <c r="AS184" s="65">
        <f t="shared" ca="1" si="255"/>
        <v>0</v>
      </c>
      <c r="AT184" s="65">
        <f t="shared" ca="1" si="255"/>
        <v>0</v>
      </c>
      <c r="AU184" s="65">
        <f t="shared" ca="1" si="255"/>
        <v>0</v>
      </c>
      <c r="AV184" s="65">
        <f t="shared" ca="1" si="255"/>
        <v>0</v>
      </c>
      <c r="AW184" s="65">
        <f t="shared" ca="1" si="255"/>
        <v>0</v>
      </c>
      <c r="AX184" s="65">
        <f t="shared" ca="1" si="255"/>
        <v>0</v>
      </c>
      <c r="AY184" s="65">
        <f t="shared" ca="1" si="255"/>
        <v>0</v>
      </c>
      <c r="AZ184" s="65">
        <f t="shared" ca="1" si="255"/>
        <v>0</v>
      </c>
      <c r="BA184" s="65">
        <f t="shared" ca="1" si="255"/>
        <v>0</v>
      </c>
      <c r="BB184" s="65">
        <f t="shared" ca="1" si="255"/>
        <v>0</v>
      </c>
      <c r="BC184" s="65">
        <f t="shared" ca="1" si="255"/>
        <v>0</v>
      </c>
      <c r="BD184" s="65">
        <f t="shared" ca="1" si="255"/>
        <v>0</v>
      </c>
      <c r="BE184" s="65">
        <f t="shared" ca="1" si="255"/>
        <v>0</v>
      </c>
      <c r="BF184" s="65">
        <f t="shared" ca="1" si="252"/>
        <v>0</v>
      </c>
      <c r="BG184" s="65">
        <f t="shared" ca="1" si="252"/>
        <v>0</v>
      </c>
      <c r="BH184" s="65">
        <f t="shared" ca="1" si="252"/>
        <v>0</v>
      </c>
      <c r="BI184" s="65">
        <f t="shared" ca="1" si="252"/>
        <v>0</v>
      </c>
      <c r="BJ184" s="65">
        <f t="shared" ca="1" si="252"/>
        <v>0</v>
      </c>
      <c r="BK184" s="65">
        <f t="shared" ca="1" si="252"/>
        <v>0</v>
      </c>
      <c r="BL184" s="65">
        <f t="shared" ca="1" si="252"/>
        <v>0</v>
      </c>
      <c r="BM184" s="65">
        <f t="shared" ca="1" si="252"/>
        <v>0</v>
      </c>
      <c r="BN184" s="65">
        <f t="shared" ca="1" si="252"/>
        <v>0</v>
      </c>
      <c r="BO184" s="65">
        <f t="shared" ca="1" si="252"/>
        <v>0</v>
      </c>
      <c r="BP184" s="65">
        <f t="shared" ca="1" si="252"/>
        <v>0</v>
      </c>
      <c r="BQ184" s="65">
        <f t="shared" ca="1" si="252"/>
        <v>0</v>
      </c>
      <c r="BR184" s="65">
        <f t="shared" ca="1" si="252"/>
        <v>0</v>
      </c>
      <c r="BS184" s="65">
        <f t="shared" ca="1" si="252"/>
        <v>0</v>
      </c>
      <c r="BT184" s="65">
        <f t="shared" ca="1" si="252"/>
        <v>0</v>
      </c>
      <c r="BU184" s="65">
        <f t="shared" ca="1" si="263"/>
        <v>0</v>
      </c>
      <c r="BV184" s="65">
        <f t="shared" ca="1" si="263"/>
        <v>0</v>
      </c>
      <c r="BW184" s="65">
        <f t="shared" ca="1" si="263"/>
        <v>0</v>
      </c>
      <c r="BX184" s="65">
        <f t="shared" ca="1" si="263"/>
        <v>0</v>
      </c>
      <c r="BY184" s="65">
        <f t="shared" ca="1" si="263"/>
        <v>0</v>
      </c>
      <c r="BZ184" s="65">
        <f t="shared" ca="1" si="263"/>
        <v>0</v>
      </c>
      <c r="CA184" s="65">
        <f t="shared" ca="1" si="263"/>
        <v>0</v>
      </c>
      <c r="CB184" s="65">
        <f t="shared" ca="1" si="263"/>
        <v>0</v>
      </c>
      <c r="CC184" s="65">
        <f t="shared" ca="1" si="263"/>
        <v>0</v>
      </c>
      <c r="CD184" s="65">
        <f t="shared" ca="1" si="263"/>
        <v>0</v>
      </c>
      <c r="CE184" s="65">
        <f t="shared" ca="1" si="263"/>
        <v>0</v>
      </c>
      <c r="CF184" s="65">
        <f t="shared" ca="1" si="263"/>
        <v>0</v>
      </c>
      <c r="CG184" s="65">
        <f t="shared" ca="1" si="263"/>
        <v>0</v>
      </c>
      <c r="CH184" s="65">
        <f t="shared" ca="1" si="263"/>
        <v>0</v>
      </c>
      <c r="CI184" s="65">
        <f t="shared" ca="1" si="263"/>
        <v>0</v>
      </c>
      <c r="CJ184" s="65">
        <f t="shared" ca="1" si="263"/>
        <v>0</v>
      </c>
      <c r="CK184" s="65">
        <f t="shared" ca="1" si="256"/>
        <v>0</v>
      </c>
      <c r="CL184" s="65">
        <f t="shared" ca="1" si="256"/>
        <v>0</v>
      </c>
      <c r="CM184" s="65">
        <f t="shared" ca="1" si="256"/>
        <v>0</v>
      </c>
      <c r="CN184" s="65">
        <f t="shared" ca="1" si="256"/>
        <v>0</v>
      </c>
      <c r="CO184" s="65">
        <f t="shared" ca="1" si="256"/>
        <v>0</v>
      </c>
      <c r="CP184" s="65">
        <f t="shared" ca="1" si="256"/>
        <v>0</v>
      </c>
      <c r="CQ184" s="65">
        <f t="shared" ca="1" si="256"/>
        <v>0</v>
      </c>
      <c r="CR184" s="65">
        <f t="shared" ca="1" si="256"/>
        <v>0</v>
      </c>
      <c r="CS184" s="65">
        <f t="shared" ca="1" si="256"/>
        <v>0</v>
      </c>
      <c r="CT184" s="65">
        <f t="shared" ca="1" si="256"/>
        <v>0</v>
      </c>
      <c r="CU184" s="65">
        <f t="shared" ca="1" si="256"/>
        <v>0</v>
      </c>
      <c r="CV184" s="65">
        <f t="shared" ca="1" si="256"/>
        <v>0</v>
      </c>
      <c r="CW184" s="65">
        <f t="shared" ca="1" si="256"/>
        <v>0</v>
      </c>
      <c r="CX184" s="65">
        <f t="shared" ca="1" si="256"/>
        <v>0</v>
      </c>
      <c r="CY184" s="65">
        <f t="shared" ca="1" si="256"/>
        <v>0</v>
      </c>
      <c r="CZ184" s="65">
        <f t="shared" ca="1" si="264"/>
        <v>0</v>
      </c>
      <c r="DA184" s="65">
        <f t="shared" ca="1" si="264"/>
        <v>0</v>
      </c>
      <c r="DB184" s="65">
        <f t="shared" ca="1" si="264"/>
        <v>0</v>
      </c>
      <c r="DC184" s="65">
        <f t="shared" ca="1" si="264"/>
        <v>0</v>
      </c>
      <c r="DD184" s="65">
        <f t="shared" ca="1" si="264"/>
        <v>0</v>
      </c>
      <c r="DE184" s="65">
        <f t="shared" ca="1" si="264"/>
        <v>0</v>
      </c>
      <c r="DF184" s="65">
        <f t="shared" ca="1" si="264"/>
        <v>0</v>
      </c>
      <c r="DG184" s="65">
        <f t="shared" ca="1" si="264"/>
        <v>0</v>
      </c>
      <c r="DH184" s="65">
        <f t="shared" ca="1" si="264"/>
        <v>0</v>
      </c>
      <c r="DI184" s="65">
        <f t="shared" ca="1" si="264"/>
        <v>0</v>
      </c>
      <c r="DJ184" s="65">
        <f t="shared" ca="1" si="264"/>
        <v>0</v>
      </c>
      <c r="DK184" s="65">
        <f t="shared" ca="1" si="264"/>
        <v>0</v>
      </c>
      <c r="DL184" s="65">
        <f t="shared" ca="1" si="264"/>
        <v>0</v>
      </c>
      <c r="DM184" s="65">
        <f t="shared" ca="1" si="264"/>
        <v>0</v>
      </c>
      <c r="DN184" s="65">
        <f t="shared" ca="1" si="264"/>
        <v>0</v>
      </c>
      <c r="DO184" s="65">
        <f t="shared" ca="1" si="264"/>
        <v>0</v>
      </c>
      <c r="DP184" s="65">
        <f t="shared" ca="1" si="257"/>
        <v>0</v>
      </c>
      <c r="DQ184" s="65">
        <f t="shared" ca="1" si="257"/>
        <v>0</v>
      </c>
      <c r="DR184" s="65">
        <f t="shared" ca="1" si="257"/>
        <v>0</v>
      </c>
      <c r="DS184" s="65">
        <f t="shared" ca="1" si="257"/>
        <v>0</v>
      </c>
      <c r="DT184" s="65">
        <f t="shared" ca="1" si="257"/>
        <v>0</v>
      </c>
      <c r="DU184" s="65">
        <f t="shared" ca="1" si="257"/>
        <v>0</v>
      </c>
      <c r="DV184" s="65">
        <f t="shared" ca="1" si="257"/>
        <v>0</v>
      </c>
      <c r="DW184" s="65">
        <f t="shared" ca="1" si="257"/>
        <v>0</v>
      </c>
      <c r="DX184" s="65">
        <f t="shared" ca="1" si="257"/>
        <v>0</v>
      </c>
      <c r="DY184" s="65">
        <f t="shared" ca="1" si="257"/>
        <v>0</v>
      </c>
      <c r="DZ184" s="65">
        <f t="shared" ca="1" si="257"/>
        <v>0</v>
      </c>
      <c r="EA184" s="65">
        <f t="shared" ca="1" si="257"/>
        <v>0</v>
      </c>
      <c r="EB184" s="65">
        <f t="shared" ca="1" si="257"/>
        <v>0</v>
      </c>
      <c r="EC184" s="65">
        <f t="shared" ca="1" si="257"/>
        <v>0</v>
      </c>
      <c r="ED184" s="65">
        <f t="shared" ca="1" si="257"/>
        <v>0</v>
      </c>
      <c r="EE184" s="65">
        <f t="shared" ca="1" si="265"/>
        <v>0</v>
      </c>
      <c r="EF184" s="65">
        <f t="shared" ca="1" si="265"/>
        <v>0</v>
      </c>
      <c r="EG184" s="65">
        <f t="shared" ca="1" si="265"/>
        <v>0</v>
      </c>
      <c r="EH184" s="65">
        <f t="shared" ca="1" si="265"/>
        <v>0</v>
      </c>
      <c r="EI184" s="65">
        <f t="shared" ca="1" si="265"/>
        <v>0</v>
      </c>
      <c r="EJ184" s="65">
        <f t="shared" ca="1" si="265"/>
        <v>0</v>
      </c>
      <c r="EK184" s="65">
        <f t="shared" ca="1" si="265"/>
        <v>0</v>
      </c>
      <c r="EL184" s="65">
        <f t="shared" ca="1" si="265"/>
        <v>0</v>
      </c>
      <c r="EM184" s="65">
        <f t="shared" ca="1" si="265"/>
        <v>0</v>
      </c>
      <c r="EN184" s="65">
        <f t="shared" ca="1" si="265"/>
        <v>0</v>
      </c>
      <c r="EO184" s="65">
        <f t="shared" ca="1" si="265"/>
        <v>0</v>
      </c>
      <c r="EP184" s="65">
        <f t="shared" ca="1" si="265"/>
        <v>0</v>
      </c>
      <c r="EQ184" s="65">
        <f t="shared" ca="1" si="265"/>
        <v>0</v>
      </c>
      <c r="ER184" s="65">
        <f t="shared" ca="1" si="265"/>
        <v>0</v>
      </c>
      <c r="ES184" s="65">
        <f t="shared" ca="1" si="265"/>
        <v>0</v>
      </c>
      <c r="ET184" s="65">
        <f t="shared" ca="1" si="265"/>
        <v>0</v>
      </c>
      <c r="EU184" s="65">
        <f t="shared" ca="1" si="258"/>
        <v>0</v>
      </c>
      <c r="EV184" s="65">
        <f t="shared" ca="1" si="258"/>
        <v>0</v>
      </c>
      <c r="EW184" s="65">
        <f t="shared" ca="1" si="258"/>
        <v>0</v>
      </c>
      <c r="EX184" s="65">
        <f t="shared" ca="1" si="258"/>
        <v>0</v>
      </c>
      <c r="EY184" s="65">
        <f t="shared" ca="1" si="258"/>
        <v>0</v>
      </c>
      <c r="EZ184" s="65">
        <f t="shared" ca="1" si="258"/>
        <v>0</v>
      </c>
      <c r="FA184" s="65">
        <f t="shared" ca="1" si="258"/>
        <v>0</v>
      </c>
      <c r="FB184" s="65">
        <f t="shared" ca="1" si="258"/>
        <v>0</v>
      </c>
      <c r="FC184" s="65">
        <f t="shared" ca="1" si="258"/>
        <v>0</v>
      </c>
      <c r="FD184" s="65">
        <f t="shared" ca="1" si="258"/>
        <v>0</v>
      </c>
      <c r="FE184" s="65">
        <f t="shared" ca="1" si="258"/>
        <v>0</v>
      </c>
      <c r="FF184" s="65">
        <f t="shared" ca="1" si="258"/>
        <v>0</v>
      </c>
      <c r="FG184" s="65">
        <f t="shared" ca="1" si="258"/>
        <v>0</v>
      </c>
      <c r="FH184" s="65">
        <f t="shared" ca="1" si="258"/>
        <v>0</v>
      </c>
      <c r="FI184" s="65">
        <f t="shared" ca="1" si="258"/>
        <v>0</v>
      </c>
      <c r="FJ184" s="65">
        <f t="shared" ca="1" si="259"/>
        <v>0</v>
      </c>
      <c r="FK184" s="65">
        <f t="shared" ca="1" si="259"/>
        <v>0</v>
      </c>
      <c r="FL184" s="65">
        <f t="shared" ca="1" si="259"/>
        <v>0</v>
      </c>
      <c r="FM184" s="65">
        <f t="shared" ca="1" si="259"/>
        <v>0</v>
      </c>
      <c r="FN184" s="65">
        <f t="shared" ca="1" si="259"/>
        <v>0</v>
      </c>
      <c r="FO184" s="65">
        <f t="shared" ca="1" si="259"/>
        <v>0</v>
      </c>
      <c r="FP184" s="65">
        <f t="shared" ca="1" si="259"/>
        <v>0</v>
      </c>
      <c r="FQ184" s="65">
        <f t="shared" ca="1" si="259"/>
        <v>0</v>
      </c>
      <c r="FR184" s="65">
        <f t="shared" ca="1" si="259"/>
        <v>0</v>
      </c>
      <c r="FS184" s="65">
        <f t="shared" ca="1" si="259"/>
        <v>0</v>
      </c>
      <c r="FT184" s="65">
        <f t="shared" ca="1" si="259"/>
        <v>0</v>
      </c>
      <c r="FU184" s="65">
        <f t="shared" ca="1" si="259"/>
        <v>0</v>
      </c>
      <c r="FV184" s="65">
        <f t="shared" ca="1" si="259"/>
        <v>0</v>
      </c>
      <c r="FW184" s="65">
        <f t="shared" ca="1" si="259"/>
        <v>0</v>
      </c>
      <c r="FX184" s="65">
        <f t="shared" ca="1" si="259"/>
        <v>0</v>
      </c>
      <c r="FY184" s="65">
        <f t="shared" ca="1" si="253"/>
        <v>0</v>
      </c>
      <c r="FZ184" s="65">
        <f t="shared" ca="1" si="253"/>
        <v>0</v>
      </c>
      <c r="GA184" s="65">
        <f t="shared" ca="1" si="253"/>
        <v>0</v>
      </c>
      <c r="GB184" s="65">
        <f t="shared" ca="1" si="253"/>
        <v>0</v>
      </c>
      <c r="GC184" s="65">
        <f t="shared" ca="1" si="253"/>
        <v>0</v>
      </c>
      <c r="GD184" s="65">
        <f t="shared" ca="1" si="253"/>
        <v>0</v>
      </c>
      <c r="GE184" s="65">
        <f t="shared" ca="1" si="253"/>
        <v>0</v>
      </c>
      <c r="GF184" s="65">
        <f t="shared" ca="1" si="253"/>
        <v>0</v>
      </c>
      <c r="GG184" s="65">
        <f t="shared" ca="1" si="253"/>
        <v>0</v>
      </c>
      <c r="GH184" s="65">
        <f t="shared" ca="1" si="253"/>
        <v>0</v>
      </c>
      <c r="GI184" s="65">
        <f t="shared" ca="1" si="266"/>
        <v>0</v>
      </c>
      <c r="GJ184" s="65">
        <f t="shared" ca="1" si="266"/>
        <v>0</v>
      </c>
      <c r="GK184" s="65">
        <f t="shared" ca="1" si="266"/>
        <v>0</v>
      </c>
      <c r="GL184" s="65">
        <f t="shared" ca="1" si="266"/>
        <v>0</v>
      </c>
      <c r="GM184" s="65">
        <f t="shared" ca="1" si="266"/>
        <v>0</v>
      </c>
      <c r="GN184" s="65">
        <f t="shared" ca="1" si="266"/>
        <v>0</v>
      </c>
      <c r="GO184" s="65">
        <f t="shared" ca="1" si="266"/>
        <v>0</v>
      </c>
      <c r="GP184" s="65">
        <f t="shared" ca="1" si="266"/>
        <v>0</v>
      </c>
      <c r="GQ184" s="65">
        <f t="shared" ca="1" si="266"/>
        <v>0</v>
      </c>
      <c r="GR184" s="65">
        <f t="shared" ca="1" si="266"/>
        <v>0</v>
      </c>
      <c r="GS184" s="65">
        <f t="shared" ca="1" si="260"/>
        <v>0</v>
      </c>
      <c r="GT184" s="65">
        <f t="shared" ca="1" si="260"/>
        <v>0</v>
      </c>
      <c r="GU184" s="65">
        <f t="shared" ca="1" si="260"/>
        <v>0</v>
      </c>
      <c r="GV184" s="65">
        <f t="shared" ca="1" si="260"/>
        <v>0</v>
      </c>
      <c r="GW184" s="65">
        <f t="shared" ca="1" si="260"/>
        <v>0</v>
      </c>
      <c r="GX184" s="65">
        <f t="shared" ca="1" si="260"/>
        <v>0</v>
      </c>
      <c r="GY184" s="65">
        <f t="shared" ca="1" si="260"/>
        <v>0</v>
      </c>
      <c r="GZ184" s="65">
        <f t="shared" ca="1" si="260"/>
        <v>0</v>
      </c>
      <c r="HA184" s="65">
        <f t="shared" ca="1" si="260"/>
        <v>0</v>
      </c>
      <c r="HB184" s="65">
        <f t="shared" ca="1" si="260"/>
        <v>0</v>
      </c>
      <c r="HC184" s="65">
        <f t="shared" ca="1" si="260"/>
        <v>0</v>
      </c>
      <c r="HD184" s="65">
        <f t="shared" ca="1" si="260"/>
        <v>0</v>
      </c>
      <c r="HE184" s="65">
        <f t="shared" ca="1" si="260"/>
        <v>0</v>
      </c>
      <c r="HF184" s="65">
        <f t="shared" ca="1" si="260"/>
        <v>0</v>
      </c>
      <c r="HG184" s="65">
        <f t="shared" ca="1" si="267"/>
        <v>0</v>
      </c>
      <c r="HH184" s="65">
        <f t="shared" ca="1" si="267"/>
        <v>0</v>
      </c>
      <c r="HI184" s="65">
        <f t="shared" ca="1" si="267"/>
        <v>0</v>
      </c>
      <c r="HJ184" s="65">
        <f t="shared" ca="1" si="267"/>
        <v>0</v>
      </c>
      <c r="HK184" s="65">
        <f t="shared" ca="1" si="267"/>
        <v>0</v>
      </c>
      <c r="HL184" s="65">
        <f t="shared" ca="1" si="267"/>
        <v>0</v>
      </c>
      <c r="HM184" s="65">
        <f t="shared" ca="1" si="267"/>
        <v>0</v>
      </c>
      <c r="HN184" s="65">
        <f t="shared" ca="1" si="267"/>
        <v>0</v>
      </c>
      <c r="HO184" s="65">
        <f t="shared" ca="1" si="267"/>
        <v>0</v>
      </c>
      <c r="HP184" s="65">
        <f t="shared" ca="1" si="267"/>
        <v>0</v>
      </c>
      <c r="HQ184" s="65">
        <f t="shared" ca="1" si="267"/>
        <v>0</v>
      </c>
      <c r="HR184" s="65">
        <f t="shared" ca="1" si="267"/>
        <v>0</v>
      </c>
      <c r="HS184" s="65">
        <f t="shared" ca="1" si="267"/>
        <v>0</v>
      </c>
      <c r="HT184" s="65">
        <f t="shared" ca="1" si="267"/>
        <v>0</v>
      </c>
      <c r="HU184" s="65">
        <f t="shared" ca="1" si="267"/>
        <v>0</v>
      </c>
      <c r="HV184" s="65">
        <f t="shared" ca="1" si="267"/>
        <v>0</v>
      </c>
      <c r="HW184" s="65">
        <f t="shared" ca="1" si="268"/>
        <v>0</v>
      </c>
      <c r="HX184" s="65">
        <f t="shared" ca="1" si="268"/>
        <v>0</v>
      </c>
      <c r="HY184" s="65">
        <f t="shared" ca="1" si="268"/>
        <v>0</v>
      </c>
      <c r="HZ184" s="65">
        <f t="shared" ca="1" si="268"/>
        <v>0</v>
      </c>
      <c r="IA184" s="65">
        <f t="shared" ca="1" si="268"/>
        <v>0</v>
      </c>
      <c r="IB184" s="65">
        <f t="shared" ca="1" si="268"/>
        <v>0</v>
      </c>
      <c r="IC184" s="65">
        <f t="shared" ca="1" si="268"/>
        <v>0</v>
      </c>
      <c r="ID184" s="65">
        <f t="shared" ca="1" si="268"/>
        <v>0</v>
      </c>
      <c r="IE184" s="65">
        <f t="shared" ca="1" si="268"/>
        <v>0</v>
      </c>
      <c r="IF184" s="65">
        <f t="shared" ca="1" si="268"/>
        <v>0</v>
      </c>
      <c r="IG184" s="65">
        <f t="shared" ca="1" si="261"/>
        <v>0</v>
      </c>
      <c r="IH184" s="65">
        <f t="shared" ca="1" si="261"/>
        <v>0</v>
      </c>
      <c r="II184" s="65">
        <f t="shared" ca="1" si="261"/>
        <v>0</v>
      </c>
      <c r="IJ184" s="65">
        <f t="shared" ca="1" si="261"/>
        <v>0</v>
      </c>
      <c r="IK184" s="65">
        <f t="shared" ca="1" si="261"/>
        <v>0</v>
      </c>
      <c r="IL184" s="65">
        <f t="shared" ca="1" si="261"/>
        <v>0</v>
      </c>
      <c r="IM184" s="65">
        <f t="shared" ca="1" si="261"/>
        <v>0</v>
      </c>
      <c r="IN184" s="65">
        <f t="shared" ca="1" si="261"/>
        <v>0</v>
      </c>
      <c r="IO184" s="65">
        <f t="shared" ca="1" si="261"/>
        <v>0</v>
      </c>
      <c r="IP184" s="65">
        <f t="shared" ca="1" si="261"/>
        <v>0</v>
      </c>
      <c r="IQ184" s="65">
        <f t="shared" ca="1" si="269"/>
        <v>0</v>
      </c>
      <c r="IR184" s="65">
        <f t="shared" ca="1" si="269"/>
        <v>0</v>
      </c>
      <c r="IS184" s="65">
        <f t="shared" ca="1" si="269"/>
        <v>0</v>
      </c>
      <c r="IT184" s="65">
        <f t="shared" ca="1" si="269"/>
        <v>0</v>
      </c>
      <c r="IU184" s="65">
        <f t="shared" ca="1" si="269"/>
        <v>0</v>
      </c>
      <c r="IV184" s="65">
        <f t="shared" ca="1" si="269"/>
        <v>0</v>
      </c>
      <c r="IW184" s="65">
        <f t="shared" ca="1" si="269"/>
        <v>0</v>
      </c>
      <c r="IX184" s="65">
        <f t="shared" ca="1" si="269"/>
        <v>0</v>
      </c>
      <c r="IY184" s="65">
        <f t="shared" ca="1" si="269"/>
        <v>0</v>
      </c>
      <c r="IZ184" s="65">
        <f t="shared" ca="1" si="269"/>
        <v>0</v>
      </c>
      <c r="JA184" s="65"/>
      <c r="JB184" s="65"/>
      <c r="JC184" s="65"/>
      <c r="JD184" s="65"/>
      <c r="JE184" s="65"/>
      <c r="JF184" s="65"/>
      <c r="JG184" s="65"/>
      <c r="JH184" s="65"/>
      <c r="JI184" s="65"/>
      <c r="JJ184" s="65"/>
      <c r="JK184" s="65"/>
      <c r="JL184" s="65"/>
      <c r="JM184" s="65"/>
      <c r="JN184" s="65"/>
      <c r="JO184" s="65"/>
      <c r="JP184" s="65"/>
      <c r="JQ184" s="65"/>
      <c r="JR184" s="65"/>
    </row>
    <row r="185" spans="1:278" x14ac:dyDescent="0.2">
      <c r="A185" s="64">
        <f t="shared" si="208"/>
        <v>176</v>
      </c>
      <c r="B185" s="65">
        <f t="shared" ca="1" si="206"/>
        <v>0</v>
      </c>
      <c r="C185" s="65">
        <f t="shared" ca="1" si="229"/>
        <v>0</v>
      </c>
      <c r="D185" s="65">
        <f t="shared" ca="1" si="230"/>
        <v>0</v>
      </c>
      <c r="E185" s="72">
        <f t="shared" ca="1" si="231"/>
        <v>0</v>
      </c>
      <c r="F185" s="67">
        <f t="shared" si="207"/>
        <v>0</v>
      </c>
      <c r="H185" s="72">
        <f t="shared" ca="1" si="209"/>
        <v>0</v>
      </c>
      <c r="I185" s="64">
        <f t="shared" ca="1" si="197"/>
        <v>183</v>
      </c>
      <c r="J185" s="67">
        <f t="shared" ca="1" si="212"/>
        <v>0</v>
      </c>
      <c r="K185" s="65">
        <f t="shared" ca="1" si="262"/>
        <v>0</v>
      </c>
      <c r="L185" s="65">
        <f t="shared" ca="1" si="262"/>
        <v>0</v>
      </c>
      <c r="M185" s="65">
        <f t="shared" ca="1" si="262"/>
        <v>0</v>
      </c>
      <c r="N185" s="65">
        <f t="shared" ca="1" si="262"/>
        <v>0</v>
      </c>
      <c r="O185" s="65">
        <f t="shared" ca="1" si="262"/>
        <v>0</v>
      </c>
      <c r="P185" s="65">
        <f t="shared" ca="1" si="262"/>
        <v>0</v>
      </c>
      <c r="Q185" s="65">
        <f t="shared" ca="1" si="262"/>
        <v>0</v>
      </c>
      <c r="R185" s="65">
        <f t="shared" ca="1" si="262"/>
        <v>0</v>
      </c>
      <c r="S185" s="65">
        <f t="shared" ca="1" si="262"/>
        <v>0</v>
      </c>
      <c r="T185" s="65">
        <f t="shared" ca="1" si="262"/>
        <v>0</v>
      </c>
      <c r="U185" s="65">
        <f t="shared" ca="1" si="262"/>
        <v>0</v>
      </c>
      <c r="V185" s="65">
        <f t="shared" ca="1" si="262"/>
        <v>0</v>
      </c>
      <c r="W185" s="65">
        <f t="shared" ca="1" si="262"/>
        <v>0</v>
      </c>
      <c r="X185" s="65">
        <f t="shared" ca="1" si="262"/>
        <v>0</v>
      </c>
      <c r="Y185" s="65">
        <f t="shared" ca="1" si="262"/>
        <v>0</v>
      </c>
      <c r="Z185" s="65">
        <f t="shared" ca="1" si="262"/>
        <v>0</v>
      </c>
      <c r="AA185" s="65">
        <f t="shared" ca="1" si="254"/>
        <v>0</v>
      </c>
      <c r="AB185" s="65">
        <f t="shared" ca="1" si="254"/>
        <v>0</v>
      </c>
      <c r="AC185" s="65">
        <f t="shared" ca="1" si="254"/>
        <v>0</v>
      </c>
      <c r="AD185" s="65">
        <f t="shared" ca="1" si="254"/>
        <v>0</v>
      </c>
      <c r="AE185" s="65">
        <f t="shared" ca="1" si="254"/>
        <v>0</v>
      </c>
      <c r="AF185" s="65">
        <f t="shared" ca="1" si="254"/>
        <v>0</v>
      </c>
      <c r="AG185" s="65">
        <f t="shared" ca="1" si="254"/>
        <v>0</v>
      </c>
      <c r="AH185" s="65">
        <f t="shared" ca="1" si="254"/>
        <v>0</v>
      </c>
      <c r="AI185" s="65">
        <f t="shared" ca="1" si="254"/>
        <v>0</v>
      </c>
      <c r="AJ185" s="65">
        <f t="shared" ca="1" si="254"/>
        <v>0</v>
      </c>
      <c r="AK185" s="65">
        <f t="shared" ca="1" si="254"/>
        <v>0</v>
      </c>
      <c r="AL185" s="65">
        <f t="shared" ca="1" si="254"/>
        <v>0</v>
      </c>
      <c r="AM185" s="65">
        <f t="shared" ca="1" si="254"/>
        <v>0</v>
      </c>
      <c r="AN185" s="65">
        <f t="shared" ca="1" si="254"/>
        <v>0</v>
      </c>
      <c r="AO185" s="65">
        <f t="shared" ca="1" si="254"/>
        <v>0</v>
      </c>
      <c r="AP185" s="65">
        <f t="shared" ca="1" si="255"/>
        <v>0</v>
      </c>
      <c r="AQ185" s="65">
        <f t="shared" ca="1" si="255"/>
        <v>0</v>
      </c>
      <c r="AR185" s="65">
        <f t="shared" ca="1" si="255"/>
        <v>0</v>
      </c>
      <c r="AS185" s="65">
        <f t="shared" ca="1" si="255"/>
        <v>0</v>
      </c>
      <c r="AT185" s="65">
        <f t="shared" ca="1" si="255"/>
        <v>0</v>
      </c>
      <c r="AU185" s="65">
        <f t="shared" ca="1" si="255"/>
        <v>0</v>
      </c>
      <c r="AV185" s="65">
        <f t="shared" ca="1" si="255"/>
        <v>0</v>
      </c>
      <c r="AW185" s="65">
        <f t="shared" ca="1" si="255"/>
        <v>0</v>
      </c>
      <c r="AX185" s="65">
        <f t="shared" ca="1" si="255"/>
        <v>0</v>
      </c>
      <c r="AY185" s="65">
        <f t="shared" ca="1" si="255"/>
        <v>0</v>
      </c>
      <c r="AZ185" s="65">
        <f t="shared" ca="1" si="255"/>
        <v>0</v>
      </c>
      <c r="BA185" s="65">
        <f t="shared" ca="1" si="255"/>
        <v>0</v>
      </c>
      <c r="BB185" s="65">
        <f t="shared" ca="1" si="255"/>
        <v>0</v>
      </c>
      <c r="BC185" s="65">
        <f t="shared" ca="1" si="255"/>
        <v>0</v>
      </c>
      <c r="BD185" s="65">
        <f t="shared" ca="1" si="255"/>
        <v>0</v>
      </c>
      <c r="BE185" s="65">
        <f t="shared" ca="1" si="255"/>
        <v>0</v>
      </c>
      <c r="BF185" s="65">
        <f t="shared" ca="1" si="252"/>
        <v>0</v>
      </c>
      <c r="BG185" s="65">
        <f t="shared" ca="1" si="252"/>
        <v>0</v>
      </c>
      <c r="BH185" s="65">
        <f t="shared" ca="1" si="252"/>
        <v>0</v>
      </c>
      <c r="BI185" s="65">
        <f t="shared" ca="1" si="252"/>
        <v>0</v>
      </c>
      <c r="BJ185" s="65">
        <f t="shared" ca="1" si="252"/>
        <v>0</v>
      </c>
      <c r="BK185" s="65">
        <f t="shared" ca="1" si="252"/>
        <v>0</v>
      </c>
      <c r="BL185" s="65">
        <f t="shared" ca="1" si="252"/>
        <v>0</v>
      </c>
      <c r="BM185" s="65">
        <f t="shared" ca="1" si="252"/>
        <v>0</v>
      </c>
      <c r="BN185" s="65">
        <f t="shared" ca="1" si="252"/>
        <v>0</v>
      </c>
      <c r="BO185" s="65">
        <f t="shared" ca="1" si="252"/>
        <v>0</v>
      </c>
      <c r="BP185" s="65">
        <f t="shared" ca="1" si="252"/>
        <v>0</v>
      </c>
      <c r="BQ185" s="65">
        <f t="shared" ca="1" si="252"/>
        <v>0</v>
      </c>
      <c r="BR185" s="65">
        <f t="shared" ca="1" si="252"/>
        <v>0</v>
      </c>
      <c r="BS185" s="65">
        <f t="shared" ca="1" si="252"/>
        <v>0</v>
      </c>
      <c r="BT185" s="65">
        <f t="shared" ca="1" si="252"/>
        <v>0</v>
      </c>
      <c r="BU185" s="65">
        <f t="shared" ca="1" si="263"/>
        <v>0</v>
      </c>
      <c r="BV185" s="65">
        <f t="shared" ca="1" si="263"/>
        <v>0</v>
      </c>
      <c r="BW185" s="65">
        <f t="shared" ca="1" si="263"/>
        <v>0</v>
      </c>
      <c r="BX185" s="65">
        <f t="shared" ca="1" si="263"/>
        <v>0</v>
      </c>
      <c r="BY185" s="65">
        <f t="shared" ca="1" si="263"/>
        <v>0</v>
      </c>
      <c r="BZ185" s="65">
        <f t="shared" ca="1" si="263"/>
        <v>0</v>
      </c>
      <c r="CA185" s="65">
        <f t="shared" ca="1" si="263"/>
        <v>0</v>
      </c>
      <c r="CB185" s="65">
        <f t="shared" ca="1" si="263"/>
        <v>0</v>
      </c>
      <c r="CC185" s="65">
        <f t="shared" ca="1" si="263"/>
        <v>0</v>
      </c>
      <c r="CD185" s="65">
        <f t="shared" ca="1" si="263"/>
        <v>0</v>
      </c>
      <c r="CE185" s="65">
        <f t="shared" ca="1" si="263"/>
        <v>0</v>
      </c>
      <c r="CF185" s="65">
        <f t="shared" ca="1" si="263"/>
        <v>0</v>
      </c>
      <c r="CG185" s="65">
        <f t="shared" ca="1" si="263"/>
        <v>0</v>
      </c>
      <c r="CH185" s="65">
        <f t="shared" ca="1" si="263"/>
        <v>0</v>
      </c>
      <c r="CI185" s="65">
        <f t="shared" ca="1" si="263"/>
        <v>0</v>
      </c>
      <c r="CJ185" s="65">
        <f t="shared" ca="1" si="263"/>
        <v>0</v>
      </c>
      <c r="CK185" s="65">
        <f t="shared" ca="1" si="256"/>
        <v>0</v>
      </c>
      <c r="CL185" s="65">
        <f t="shared" ca="1" si="256"/>
        <v>0</v>
      </c>
      <c r="CM185" s="65">
        <f t="shared" ca="1" si="256"/>
        <v>0</v>
      </c>
      <c r="CN185" s="65">
        <f t="shared" ca="1" si="256"/>
        <v>0</v>
      </c>
      <c r="CO185" s="65">
        <f t="shared" ca="1" si="256"/>
        <v>0</v>
      </c>
      <c r="CP185" s="65">
        <f t="shared" ca="1" si="256"/>
        <v>0</v>
      </c>
      <c r="CQ185" s="65">
        <f t="shared" ca="1" si="256"/>
        <v>0</v>
      </c>
      <c r="CR185" s="65">
        <f t="shared" ca="1" si="256"/>
        <v>0</v>
      </c>
      <c r="CS185" s="65">
        <f t="shared" ca="1" si="256"/>
        <v>0</v>
      </c>
      <c r="CT185" s="65">
        <f t="shared" ca="1" si="256"/>
        <v>0</v>
      </c>
      <c r="CU185" s="65">
        <f t="shared" ca="1" si="256"/>
        <v>0</v>
      </c>
      <c r="CV185" s="65">
        <f t="shared" ca="1" si="256"/>
        <v>0</v>
      </c>
      <c r="CW185" s="65">
        <f t="shared" ca="1" si="256"/>
        <v>0</v>
      </c>
      <c r="CX185" s="65">
        <f t="shared" ca="1" si="256"/>
        <v>0</v>
      </c>
      <c r="CY185" s="65">
        <f t="shared" ca="1" si="256"/>
        <v>0</v>
      </c>
      <c r="CZ185" s="65">
        <f t="shared" ca="1" si="264"/>
        <v>0</v>
      </c>
      <c r="DA185" s="65">
        <f t="shared" ca="1" si="264"/>
        <v>0</v>
      </c>
      <c r="DB185" s="65">
        <f t="shared" ca="1" si="264"/>
        <v>0</v>
      </c>
      <c r="DC185" s="65">
        <f t="shared" ca="1" si="264"/>
        <v>0</v>
      </c>
      <c r="DD185" s="65">
        <f t="shared" ca="1" si="264"/>
        <v>0</v>
      </c>
      <c r="DE185" s="65">
        <f t="shared" ca="1" si="264"/>
        <v>0</v>
      </c>
      <c r="DF185" s="65">
        <f t="shared" ca="1" si="264"/>
        <v>0</v>
      </c>
      <c r="DG185" s="65">
        <f t="shared" ca="1" si="264"/>
        <v>0</v>
      </c>
      <c r="DH185" s="65">
        <f t="shared" ca="1" si="264"/>
        <v>0</v>
      </c>
      <c r="DI185" s="65">
        <f t="shared" ca="1" si="264"/>
        <v>0</v>
      </c>
      <c r="DJ185" s="65">
        <f t="shared" ca="1" si="264"/>
        <v>0</v>
      </c>
      <c r="DK185" s="65">
        <f t="shared" ca="1" si="264"/>
        <v>0</v>
      </c>
      <c r="DL185" s="65">
        <f t="shared" ca="1" si="264"/>
        <v>0</v>
      </c>
      <c r="DM185" s="65">
        <f t="shared" ca="1" si="264"/>
        <v>0</v>
      </c>
      <c r="DN185" s="65">
        <f t="shared" ca="1" si="264"/>
        <v>0</v>
      </c>
      <c r="DO185" s="65">
        <f t="shared" ca="1" si="264"/>
        <v>0</v>
      </c>
      <c r="DP185" s="65">
        <f t="shared" ca="1" si="257"/>
        <v>0</v>
      </c>
      <c r="DQ185" s="65">
        <f t="shared" ca="1" si="257"/>
        <v>0</v>
      </c>
      <c r="DR185" s="65">
        <f t="shared" ca="1" si="257"/>
        <v>0</v>
      </c>
      <c r="DS185" s="65">
        <f t="shared" ca="1" si="257"/>
        <v>0</v>
      </c>
      <c r="DT185" s="65">
        <f t="shared" ca="1" si="257"/>
        <v>0</v>
      </c>
      <c r="DU185" s="65">
        <f t="shared" ca="1" si="257"/>
        <v>0</v>
      </c>
      <c r="DV185" s="65">
        <f t="shared" ca="1" si="257"/>
        <v>0</v>
      </c>
      <c r="DW185" s="65">
        <f t="shared" ca="1" si="257"/>
        <v>0</v>
      </c>
      <c r="DX185" s="65">
        <f t="shared" ca="1" si="257"/>
        <v>0</v>
      </c>
      <c r="DY185" s="65">
        <f t="shared" ca="1" si="257"/>
        <v>0</v>
      </c>
      <c r="DZ185" s="65">
        <f t="shared" ca="1" si="257"/>
        <v>0</v>
      </c>
      <c r="EA185" s="65">
        <f t="shared" ca="1" si="257"/>
        <v>0</v>
      </c>
      <c r="EB185" s="65">
        <f t="shared" ca="1" si="257"/>
        <v>0</v>
      </c>
      <c r="EC185" s="65">
        <f t="shared" ca="1" si="257"/>
        <v>0</v>
      </c>
      <c r="ED185" s="65">
        <f t="shared" ca="1" si="257"/>
        <v>0</v>
      </c>
      <c r="EE185" s="65">
        <f t="shared" ca="1" si="265"/>
        <v>0</v>
      </c>
      <c r="EF185" s="65">
        <f t="shared" ca="1" si="265"/>
        <v>0</v>
      </c>
      <c r="EG185" s="65">
        <f t="shared" ca="1" si="265"/>
        <v>0</v>
      </c>
      <c r="EH185" s="65">
        <f t="shared" ca="1" si="265"/>
        <v>0</v>
      </c>
      <c r="EI185" s="65">
        <f t="shared" ca="1" si="265"/>
        <v>0</v>
      </c>
      <c r="EJ185" s="65">
        <f t="shared" ca="1" si="265"/>
        <v>0</v>
      </c>
      <c r="EK185" s="65">
        <f t="shared" ca="1" si="265"/>
        <v>0</v>
      </c>
      <c r="EL185" s="65">
        <f t="shared" ca="1" si="265"/>
        <v>0</v>
      </c>
      <c r="EM185" s="65">
        <f t="shared" ca="1" si="265"/>
        <v>0</v>
      </c>
      <c r="EN185" s="65">
        <f t="shared" ca="1" si="265"/>
        <v>0</v>
      </c>
      <c r="EO185" s="65">
        <f t="shared" ca="1" si="265"/>
        <v>0</v>
      </c>
      <c r="EP185" s="65">
        <f t="shared" ca="1" si="265"/>
        <v>0</v>
      </c>
      <c r="EQ185" s="65">
        <f t="shared" ca="1" si="265"/>
        <v>0</v>
      </c>
      <c r="ER185" s="65">
        <f t="shared" ca="1" si="265"/>
        <v>0</v>
      </c>
      <c r="ES185" s="65">
        <f t="shared" ca="1" si="265"/>
        <v>0</v>
      </c>
      <c r="ET185" s="65">
        <f t="shared" ca="1" si="265"/>
        <v>0</v>
      </c>
      <c r="EU185" s="65">
        <f t="shared" ca="1" si="258"/>
        <v>0</v>
      </c>
      <c r="EV185" s="65">
        <f t="shared" ca="1" si="258"/>
        <v>0</v>
      </c>
      <c r="EW185" s="65">
        <f t="shared" ca="1" si="258"/>
        <v>0</v>
      </c>
      <c r="EX185" s="65">
        <f t="shared" ca="1" si="258"/>
        <v>0</v>
      </c>
      <c r="EY185" s="65">
        <f t="shared" ca="1" si="258"/>
        <v>0</v>
      </c>
      <c r="EZ185" s="65">
        <f t="shared" ca="1" si="258"/>
        <v>0</v>
      </c>
      <c r="FA185" s="65">
        <f t="shared" ca="1" si="258"/>
        <v>0</v>
      </c>
      <c r="FB185" s="65">
        <f t="shared" ca="1" si="258"/>
        <v>0</v>
      </c>
      <c r="FC185" s="65">
        <f t="shared" ca="1" si="258"/>
        <v>0</v>
      </c>
      <c r="FD185" s="65">
        <f t="shared" ca="1" si="258"/>
        <v>0</v>
      </c>
      <c r="FE185" s="65">
        <f t="shared" ca="1" si="258"/>
        <v>0</v>
      </c>
      <c r="FF185" s="65">
        <f t="shared" ca="1" si="258"/>
        <v>0</v>
      </c>
      <c r="FG185" s="65">
        <f t="shared" ca="1" si="258"/>
        <v>0</v>
      </c>
      <c r="FH185" s="65">
        <f t="shared" ca="1" si="258"/>
        <v>0</v>
      </c>
      <c r="FI185" s="65">
        <f t="shared" ca="1" si="258"/>
        <v>0</v>
      </c>
      <c r="FJ185" s="65">
        <f t="shared" ca="1" si="259"/>
        <v>0</v>
      </c>
      <c r="FK185" s="65">
        <f t="shared" ca="1" si="259"/>
        <v>0</v>
      </c>
      <c r="FL185" s="65">
        <f t="shared" ca="1" si="259"/>
        <v>0</v>
      </c>
      <c r="FM185" s="65">
        <f t="shared" ca="1" si="259"/>
        <v>0</v>
      </c>
      <c r="FN185" s="65">
        <f t="shared" ca="1" si="259"/>
        <v>0</v>
      </c>
      <c r="FO185" s="65">
        <f t="shared" ca="1" si="259"/>
        <v>0</v>
      </c>
      <c r="FP185" s="65">
        <f t="shared" ca="1" si="259"/>
        <v>0</v>
      </c>
      <c r="FQ185" s="65">
        <f t="shared" ca="1" si="259"/>
        <v>0</v>
      </c>
      <c r="FR185" s="65">
        <f t="shared" ca="1" si="259"/>
        <v>0</v>
      </c>
      <c r="FS185" s="65">
        <f t="shared" ca="1" si="259"/>
        <v>0</v>
      </c>
      <c r="FT185" s="65">
        <f t="shared" ca="1" si="259"/>
        <v>0</v>
      </c>
      <c r="FU185" s="65">
        <f t="shared" ca="1" si="259"/>
        <v>0</v>
      </c>
      <c r="FV185" s="65">
        <f t="shared" ca="1" si="259"/>
        <v>0</v>
      </c>
      <c r="FW185" s="65">
        <f t="shared" ca="1" si="259"/>
        <v>0</v>
      </c>
      <c r="FX185" s="65">
        <f t="shared" ca="1" si="259"/>
        <v>0</v>
      </c>
      <c r="FY185" s="65">
        <f t="shared" ca="1" si="253"/>
        <v>0</v>
      </c>
      <c r="FZ185" s="65">
        <f t="shared" ca="1" si="253"/>
        <v>0</v>
      </c>
      <c r="GA185" s="65">
        <f t="shared" ca="1" si="253"/>
        <v>0</v>
      </c>
      <c r="GB185" s="65">
        <f t="shared" ca="1" si="253"/>
        <v>0</v>
      </c>
      <c r="GC185" s="65">
        <f t="shared" ca="1" si="253"/>
        <v>0</v>
      </c>
      <c r="GD185" s="65">
        <f t="shared" ca="1" si="253"/>
        <v>0</v>
      </c>
      <c r="GE185" s="65">
        <f t="shared" ca="1" si="253"/>
        <v>0</v>
      </c>
      <c r="GF185" s="65">
        <f t="shared" ca="1" si="253"/>
        <v>0</v>
      </c>
      <c r="GG185" s="65">
        <f t="shared" ca="1" si="253"/>
        <v>0</v>
      </c>
      <c r="GH185" s="65">
        <f t="shared" ca="1" si="253"/>
        <v>0</v>
      </c>
      <c r="GI185" s="65">
        <f t="shared" ca="1" si="266"/>
        <v>0</v>
      </c>
      <c r="GJ185" s="65">
        <f t="shared" ca="1" si="266"/>
        <v>0</v>
      </c>
      <c r="GK185" s="65">
        <f t="shared" ca="1" si="266"/>
        <v>0</v>
      </c>
      <c r="GL185" s="65">
        <f t="shared" ca="1" si="266"/>
        <v>0</v>
      </c>
      <c r="GM185" s="65">
        <f t="shared" ca="1" si="266"/>
        <v>0</v>
      </c>
      <c r="GN185" s="65">
        <f t="shared" ca="1" si="266"/>
        <v>0</v>
      </c>
      <c r="GO185" s="65">
        <f t="shared" ca="1" si="266"/>
        <v>0</v>
      </c>
      <c r="GP185" s="65">
        <f t="shared" ca="1" si="266"/>
        <v>0</v>
      </c>
      <c r="GQ185" s="65">
        <f t="shared" ca="1" si="266"/>
        <v>0</v>
      </c>
      <c r="GR185" s="65">
        <f t="shared" ca="1" si="266"/>
        <v>0</v>
      </c>
      <c r="GS185" s="65">
        <f t="shared" ca="1" si="260"/>
        <v>0</v>
      </c>
      <c r="GT185" s="65">
        <f t="shared" ca="1" si="260"/>
        <v>0</v>
      </c>
      <c r="GU185" s="65">
        <f t="shared" ca="1" si="260"/>
        <v>0</v>
      </c>
      <c r="GV185" s="65">
        <f t="shared" ca="1" si="260"/>
        <v>0</v>
      </c>
      <c r="GW185" s="65">
        <f t="shared" ca="1" si="260"/>
        <v>0</v>
      </c>
      <c r="GX185" s="65">
        <f t="shared" ca="1" si="260"/>
        <v>0</v>
      </c>
      <c r="GY185" s="65">
        <f t="shared" ca="1" si="260"/>
        <v>0</v>
      </c>
      <c r="GZ185" s="65">
        <f t="shared" ca="1" si="260"/>
        <v>0</v>
      </c>
      <c r="HA185" s="65">
        <f t="shared" ca="1" si="260"/>
        <v>0</v>
      </c>
      <c r="HB185" s="65">
        <f t="shared" ca="1" si="260"/>
        <v>0</v>
      </c>
      <c r="HC185" s="65">
        <f t="shared" ca="1" si="260"/>
        <v>0</v>
      </c>
      <c r="HD185" s="65">
        <f t="shared" ca="1" si="260"/>
        <v>0</v>
      </c>
      <c r="HE185" s="65">
        <f t="shared" ca="1" si="260"/>
        <v>0</v>
      </c>
      <c r="HF185" s="65">
        <f t="shared" ca="1" si="260"/>
        <v>0</v>
      </c>
      <c r="HG185" s="65">
        <f t="shared" ca="1" si="267"/>
        <v>0</v>
      </c>
      <c r="HH185" s="65">
        <f t="shared" ca="1" si="267"/>
        <v>0</v>
      </c>
      <c r="HI185" s="65">
        <f t="shared" ca="1" si="267"/>
        <v>0</v>
      </c>
      <c r="HJ185" s="65">
        <f t="shared" ca="1" si="267"/>
        <v>0</v>
      </c>
      <c r="HK185" s="65">
        <f t="shared" ca="1" si="267"/>
        <v>0</v>
      </c>
      <c r="HL185" s="65">
        <f t="shared" ca="1" si="267"/>
        <v>0</v>
      </c>
      <c r="HM185" s="65">
        <f t="shared" ca="1" si="267"/>
        <v>0</v>
      </c>
      <c r="HN185" s="65">
        <f t="shared" ca="1" si="267"/>
        <v>0</v>
      </c>
      <c r="HO185" s="65">
        <f t="shared" ca="1" si="267"/>
        <v>0</v>
      </c>
      <c r="HP185" s="65">
        <f t="shared" ca="1" si="267"/>
        <v>0</v>
      </c>
      <c r="HQ185" s="65">
        <f t="shared" ca="1" si="267"/>
        <v>0</v>
      </c>
      <c r="HR185" s="65">
        <f t="shared" ca="1" si="267"/>
        <v>0</v>
      </c>
      <c r="HS185" s="65">
        <f t="shared" ca="1" si="267"/>
        <v>0</v>
      </c>
      <c r="HT185" s="65">
        <f t="shared" ca="1" si="267"/>
        <v>0</v>
      </c>
      <c r="HU185" s="65">
        <f t="shared" ca="1" si="267"/>
        <v>0</v>
      </c>
      <c r="HV185" s="65">
        <f t="shared" ca="1" si="267"/>
        <v>0</v>
      </c>
      <c r="HW185" s="65">
        <f t="shared" ca="1" si="268"/>
        <v>0</v>
      </c>
      <c r="HX185" s="65">
        <f t="shared" ca="1" si="268"/>
        <v>0</v>
      </c>
      <c r="HY185" s="65">
        <f t="shared" ca="1" si="268"/>
        <v>0</v>
      </c>
      <c r="HZ185" s="65">
        <f t="shared" ca="1" si="268"/>
        <v>0</v>
      </c>
      <c r="IA185" s="65">
        <f t="shared" ca="1" si="268"/>
        <v>0</v>
      </c>
      <c r="IB185" s="65">
        <f t="shared" ca="1" si="268"/>
        <v>0</v>
      </c>
      <c r="IC185" s="65">
        <f t="shared" ca="1" si="268"/>
        <v>0</v>
      </c>
      <c r="ID185" s="65">
        <f t="shared" ca="1" si="268"/>
        <v>0</v>
      </c>
      <c r="IE185" s="65">
        <f t="shared" ca="1" si="268"/>
        <v>0</v>
      </c>
      <c r="IF185" s="65">
        <f t="shared" ca="1" si="268"/>
        <v>0</v>
      </c>
      <c r="IG185" s="65">
        <f t="shared" ca="1" si="261"/>
        <v>0</v>
      </c>
      <c r="IH185" s="65">
        <f t="shared" ca="1" si="261"/>
        <v>0</v>
      </c>
      <c r="II185" s="65">
        <f t="shared" ca="1" si="261"/>
        <v>0</v>
      </c>
      <c r="IJ185" s="65">
        <f t="shared" ca="1" si="261"/>
        <v>0</v>
      </c>
      <c r="IK185" s="65">
        <f t="shared" ca="1" si="261"/>
        <v>0</v>
      </c>
      <c r="IL185" s="65">
        <f t="shared" ca="1" si="261"/>
        <v>0</v>
      </c>
      <c r="IM185" s="65">
        <f t="shared" ca="1" si="261"/>
        <v>0</v>
      </c>
      <c r="IN185" s="65">
        <f t="shared" ca="1" si="261"/>
        <v>0</v>
      </c>
      <c r="IO185" s="65">
        <f t="shared" ca="1" si="261"/>
        <v>0</v>
      </c>
      <c r="IP185" s="65">
        <f t="shared" ca="1" si="261"/>
        <v>0</v>
      </c>
      <c r="IQ185" s="65">
        <f t="shared" ca="1" si="269"/>
        <v>0</v>
      </c>
      <c r="IR185" s="65">
        <f t="shared" ca="1" si="269"/>
        <v>0</v>
      </c>
      <c r="IS185" s="65">
        <f t="shared" ca="1" si="269"/>
        <v>0</v>
      </c>
      <c r="IT185" s="65">
        <f t="shared" ca="1" si="269"/>
        <v>0</v>
      </c>
      <c r="IU185" s="65">
        <f t="shared" ca="1" si="269"/>
        <v>0</v>
      </c>
      <c r="IV185" s="65">
        <f t="shared" ca="1" si="269"/>
        <v>0</v>
      </c>
      <c r="IW185" s="65">
        <f t="shared" ca="1" si="269"/>
        <v>0</v>
      </c>
      <c r="IX185" s="65">
        <f t="shared" ca="1" si="269"/>
        <v>0</v>
      </c>
      <c r="IY185" s="65">
        <f t="shared" ca="1" si="269"/>
        <v>0</v>
      </c>
      <c r="IZ185" s="65">
        <f t="shared" ca="1" si="269"/>
        <v>0</v>
      </c>
      <c r="JA185" s="65"/>
      <c r="JB185" s="65"/>
      <c r="JC185" s="65"/>
      <c r="JD185" s="65"/>
      <c r="JE185" s="65"/>
      <c r="JF185" s="65"/>
      <c r="JG185" s="65"/>
      <c r="JH185" s="65"/>
      <c r="JI185" s="65"/>
      <c r="JJ185" s="65"/>
      <c r="JK185" s="65"/>
      <c r="JL185" s="65"/>
      <c r="JM185" s="65"/>
      <c r="JN185" s="65"/>
      <c r="JO185" s="65"/>
      <c r="JP185" s="65"/>
      <c r="JQ185" s="65"/>
      <c r="JR185" s="65"/>
    </row>
    <row r="186" spans="1:278" x14ac:dyDescent="0.2">
      <c r="A186" s="64">
        <f t="shared" si="208"/>
        <v>177</v>
      </c>
      <c r="B186" s="65">
        <f t="shared" ca="1" si="206"/>
        <v>0</v>
      </c>
      <c r="C186" s="65">
        <f t="shared" ca="1" si="229"/>
        <v>0</v>
      </c>
      <c r="D186" s="65">
        <f t="shared" ca="1" si="230"/>
        <v>0</v>
      </c>
      <c r="E186" s="72">
        <f t="shared" ca="1" si="231"/>
        <v>0</v>
      </c>
      <c r="F186" s="67">
        <f t="shared" si="207"/>
        <v>0</v>
      </c>
      <c r="H186" s="72">
        <f t="shared" ca="1" si="209"/>
        <v>0</v>
      </c>
      <c r="I186" s="64">
        <f t="shared" ca="1" si="197"/>
        <v>184</v>
      </c>
      <c r="J186" s="67">
        <f t="shared" ca="1" si="212"/>
        <v>0</v>
      </c>
      <c r="K186" s="65">
        <f t="shared" ca="1" si="262"/>
        <v>0</v>
      </c>
      <c r="L186" s="65">
        <f t="shared" ca="1" si="262"/>
        <v>0</v>
      </c>
      <c r="M186" s="65">
        <f t="shared" ca="1" si="262"/>
        <v>0</v>
      </c>
      <c r="N186" s="65">
        <f t="shared" ca="1" si="262"/>
        <v>0</v>
      </c>
      <c r="O186" s="65">
        <f t="shared" ca="1" si="262"/>
        <v>0</v>
      </c>
      <c r="P186" s="65">
        <f t="shared" ca="1" si="262"/>
        <v>0</v>
      </c>
      <c r="Q186" s="65">
        <f t="shared" ca="1" si="262"/>
        <v>0</v>
      </c>
      <c r="R186" s="65">
        <f t="shared" ca="1" si="262"/>
        <v>0</v>
      </c>
      <c r="S186" s="65">
        <f t="shared" ca="1" si="262"/>
        <v>0</v>
      </c>
      <c r="T186" s="65">
        <f t="shared" ca="1" si="262"/>
        <v>0</v>
      </c>
      <c r="U186" s="65">
        <f t="shared" ca="1" si="262"/>
        <v>0</v>
      </c>
      <c r="V186" s="65">
        <f t="shared" ca="1" si="262"/>
        <v>0</v>
      </c>
      <c r="W186" s="65">
        <f t="shared" ca="1" si="262"/>
        <v>0</v>
      </c>
      <c r="X186" s="65">
        <f t="shared" ca="1" si="262"/>
        <v>0</v>
      </c>
      <c r="Y186" s="65">
        <f t="shared" ca="1" si="262"/>
        <v>0</v>
      </c>
      <c r="Z186" s="65">
        <f t="shared" ca="1" si="262"/>
        <v>0</v>
      </c>
      <c r="AA186" s="65">
        <f t="shared" ca="1" si="254"/>
        <v>0</v>
      </c>
      <c r="AB186" s="65">
        <f t="shared" ca="1" si="254"/>
        <v>0</v>
      </c>
      <c r="AC186" s="65">
        <f t="shared" ca="1" si="254"/>
        <v>0</v>
      </c>
      <c r="AD186" s="65">
        <f t="shared" ca="1" si="254"/>
        <v>0</v>
      </c>
      <c r="AE186" s="65">
        <f t="shared" ca="1" si="254"/>
        <v>0</v>
      </c>
      <c r="AF186" s="65">
        <f t="shared" ca="1" si="254"/>
        <v>0</v>
      </c>
      <c r="AG186" s="65">
        <f t="shared" ca="1" si="254"/>
        <v>0</v>
      </c>
      <c r="AH186" s="65">
        <f t="shared" ca="1" si="254"/>
        <v>0</v>
      </c>
      <c r="AI186" s="65">
        <f t="shared" ca="1" si="254"/>
        <v>0</v>
      </c>
      <c r="AJ186" s="65">
        <f t="shared" ca="1" si="254"/>
        <v>0</v>
      </c>
      <c r="AK186" s="65">
        <f t="shared" ca="1" si="254"/>
        <v>0</v>
      </c>
      <c r="AL186" s="65">
        <f t="shared" ca="1" si="254"/>
        <v>0</v>
      </c>
      <c r="AM186" s="65">
        <f t="shared" ca="1" si="254"/>
        <v>0</v>
      </c>
      <c r="AN186" s="65">
        <f t="shared" ca="1" si="254"/>
        <v>0</v>
      </c>
      <c r="AO186" s="65">
        <f t="shared" ca="1" si="254"/>
        <v>0</v>
      </c>
      <c r="AP186" s="65">
        <f t="shared" ca="1" si="255"/>
        <v>0</v>
      </c>
      <c r="AQ186" s="65">
        <f t="shared" ca="1" si="255"/>
        <v>0</v>
      </c>
      <c r="AR186" s="65">
        <f t="shared" ca="1" si="255"/>
        <v>0</v>
      </c>
      <c r="AS186" s="65">
        <f t="shared" ca="1" si="255"/>
        <v>0</v>
      </c>
      <c r="AT186" s="65">
        <f t="shared" ca="1" si="255"/>
        <v>0</v>
      </c>
      <c r="AU186" s="65">
        <f t="shared" ca="1" si="255"/>
        <v>0</v>
      </c>
      <c r="AV186" s="65">
        <f t="shared" ca="1" si="255"/>
        <v>0</v>
      </c>
      <c r="AW186" s="65">
        <f t="shared" ca="1" si="255"/>
        <v>0</v>
      </c>
      <c r="AX186" s="65">
        <f t="shared" ca="1" si="255"/>
        <v>0</v>
      </c>
      <c r="AY186" s="65">
        <f t="shared" ca="1" si="255"/>
        <v>0</v>
      </c>
      <c r="AZ186" s="65">
        <f t="shared" ca="1" si="255"/>
        <v>0</v>
      </c>
      <c r="BA186" s="65">
        <f t="shared" ca="1" si="255"/>
        <v>0</v>
      </c>
      <c r="BB186" s="65">
        <f t="shared" ca="1" si="255"/>
        <v>0</v>
      </c>
      <c r="BC186" s="65">
        <f t="shared" ca="1" si="255"/>
        <v>0</v>
      </c>
      <c r="BD186" s="65">
        <f t="shared" ca="1" si="255"/>
        <v>0</v>
      </c>
      <c r="BE186" s="65">
        <f t="shared" ca="1" si="255"/>
        <v>0</v>
      </c>
      <c r="BF186" s="65">
        <f t="shared" ca="1" si="252"/>
        <v>0</v>
      </c>
      <c r="BG186" s="65">
        <f t="shared" ca="1" si="252"/>
        <v>0</v>
      </c>
      <c r="BH186" s="65">
        <f t="shared" ca="1" si="252"/>
        <v>0</v>
      </c>
      <c r="BI186" s="65">
        <f t="shared" ca="1" si="252"/>
        <v>0</v>
      </c>
      <c r="BJ186" s="65">
        <f t="shared" ca="1" si="252"/>
        <v>0</v>
      </c>
      <c r="BK186" s="65">
        <f t="shared" ca="1" si="252"/>
        <v>0</v>
      </c>
      <c r="BL186" s="65">
        <f t="shared" ca="1" si="252"/>
        <v>0</v>
      </c>
      <c r="BM186" s="65">
        <f t="shared" ca="1" si="252"/>
        <v>0</v>
      </c>
      <c r="BN186" s="65">
        <f t="shared" ca="1" si="252"/>
        <v>0</v>
      </c>
      <c r="BO186" s="65">
        <f t="shared" ca="1" si="252"/>
        <v>0</v>
      </c>
      <c r="BP186" s="65">
        <f t="shared" ca="1" si="252"/>
        <v>0</v>
      </c>
      <c r="BQ186" s="65">
        <f t="shared" ca="1" si="252"/>
        <v>0</v>
      </c>
      <c r="BR186" s="65">
        <f t="shared" ca="1" si="252"/>
        <v>0</v>
      </c>
      <c r="BS186" s="65">
        <f t="shared" ca="1" si="252"/>
        <v>0</v>
      </c>
      <c r="BT186" s="65">
        <f t="shared" ca="1" si="252"/>
        <v>0</v>
      </c>
      <c r="BU186" s="65">
        <f t="shared" ca="1" si="263"/>
        <v>0</v>
      </c>
      <c r="BV186" s="65">
        <f t="shared" ca="1" si="263"/>
        <v>0</v>
      </c>
      <c r="BW186" s="65">
        <f t="shared" ca="1" si="263"/>
        <v>0</v>
      </c>
      <c r="BX186" s="65">
        <f t="shared" ca="1" si="263"/>
        <v>0</v>
      </c>
      <c r="BY186" s="65">
        <f t="shared" ca="1" si="263"/>
        <v>0</v>
      </c>
      <c r="BZ186" s="65">
        <f t="shared" ca="1" si="263"/>
        <v>0</v>
      </c>
      <c r="CA186" s="65">
        <f t="shared" ca="1" si="263"/>
        <v>0</v>
      </c>
      <c r="CB186" s="65">
        <f t="shared" ca="1" si="263"/>
        <v>0</v>
      </c>
      <c r="CC186" s="65">
        <f t="shared" ca="1" si="263"/>
        <v>0</v>
      </c>
      <c r="CD186" s="65">
        <f t="shared" ca="1" si="263"/>
        <v>0</v>
      </c>
      <c r="CE186" s="65">
        <f t="shared" ca="1" si="263"/>
        <v>0</v>
      </c>
      <c r="CF186" s="65">
        <f t="shared" ca="1" si="263"/>
        <v>0</v>
      </c>
      <c r="CG186" s="65">
        <f t="shared" ca="1" si="263"/>
        <v>0</v>
      </c>
      <c r="CH186" s="65">
        <f t="shared" ca="1" si="263"/>
        <v>0</v>
      </c>
      <c r="CI186" s="65">
        <f t="shared" ca="1" si="263"/>
        <v>0</v>
      </c>
      <c r="CJ186" s="65">
        <f t="shared" ca="1" si="263"/>
        <v>0</v>
      </c>
      <c r="CK186" s="65">
        <f t="shared" ca="1" si="256"/>
        <v>0</v>
      </c>
      <c r="CL186" s="65">
        <f t="shared" ca="1" si="256"/>
        <v>0</v>
      </c>
      <c r="CM186" s="65">
        <f t="shared" ca="1" si="256"/>
        <v>0</v>
      </c>
      <c r="CN186" s="65">
        <f t="shared" ca="1" si="256"/>
        <v>0</v>
      </c>
      <c r="CO186" s="65">
        <f t="shared" ca="1" si="256"/>
        <v>0</v>
      </c>
      <c r="CP186" s="65">
        <f t="shared" ca="1" si="256"/>
        <v>0</v>
      </c>
      <c r="CQ186" s="65">
        <f t="shared" ca="1" si="256"/>
        <v>0</v>
      </c>
      <c r="CR186" s="65">
        <f t="shared" ca="1" si="256"/>
        <v>0</v>
      </c>
      <c r="CS186" s="65">
        <f t="shared" ca="1" si="256"/>
        <v>0</v>
      </c>
      <c r="CT186" s="65">
        <f t="shared" ca="1" si="256"/>
        <v>0</v>
      </c>
      <c r="CU186" s="65">
        <f t="shared" ca="1" si="256"/>
        <v>0</v>
      </c>
      <c r="CV186" s="65">
        <f t="shared" ca="1" si="256"/>
        <v>0</v>
      </c>
      <c r="CW186" s="65">
        <f t="shared" ca="1" si="256"/>
        <v>0</v>
      </c>
      <c r="CX186" s="65">
        <f t="shared" ca="1" si="256"/>
        <v>0</v>
      </c>
      <c r="CY186" s="65">
        <f t="shared" ca="1" si="256"/>
        <v>0</v>
      </c>
      <c r="CZ186" s="65">
        <f t="shared" ca="1" si="264"/>
        <v>0</v>
      </c>
      <c r="DA186" s="65">
        <f t="shared" ca="1" si="264"/>
        <v>0</v>
      </c>
      <c r="DB186" s="65">
        <f t="shared" ca="1" si="264"/>
        <v>0</v>
      </c>
      <c r="DC186" s="65">
        <f t="shared" ca="1" si="264"/>
        <v>0</v>
      </c>
      <c r="DD186" s="65">
        <f t="shared" ca="1" si="264"/>
        <v>0</v>
      </c>
      <c r="DE186" s="65">
        <f t="shared" ca="1" si="264"/>
        <v>0</v>
      </c>
      <c r="DF186" s="65">
        <f t="shared" ca="1" si="264"/>
        <v>0</v>
      </c>
      <c r="DG186" s="65">
        <f t="shared" ca="1" si="264"/>
        <v>0</v>
      </c>
      <c r="DH186" s="65">
        <f t="shared" ca="1" si="264"/>
        <v>0</v>
      </c>
      <c r="DI186" s="65">
        <f t="shared" ca="1" si="264"/>
        <v>0</v>
      </c>
      <c r="DJ186" s="65">
        <f t="shared" ca="1" si="264"/>
        <v>0</v>
      </c>
      <c r="DK186" s="65">
        <f t="shared" ca="1" si="264"/>
        <v>0</v>
      </c>
      <c r="DL186" s="65">
        <f t="shared" ca="1" si="264"/>
        <v>0</v>
      </c>
      <c r="DM186" s="65">
        <f t="shared" ca="1" si="264"/>
        <v>0</v>
      </c>
      <c r="DN186" s="65">
        <f t="shared" ca="1" si="264"/>
        <v>0</v>
      </c>
      <c r="DO186" s="65">
        <f t="shared" ca="1" si="264"/>
        <v>0</v>
      </c>
      <c r="DP186" s="65">
        <f t="shared" ca="1" si="257"/>
        <v>0</v>
      </c>
      <c r="DQ186" s="65">
        <f t="shared" ca="1" si="257"/>
        <v>0</v>
      </c>
      <c r="DR186" s="65">
        <f t="shared" ca="1" si="257"/>
        <v>0</v>
      </c>
      <c r="DS186" s="65">
        <f t="shared" ca="1" si="257"/>
        <v>0</v>
      </c>
      <c r="DT186" s="65">
        <f t="shared" ca="1" si="257"/>
        <v>0</v>
      </c>
      <c r="DU186" s="65">
        <f t="shared" ca="1" si="257"/>
        <v>0</v>
      </c>
      <c r="DV186" s="65">
        <f t="shared" ca="1" si="257"/>
        <v>0</v>
      </c>
      <c r="DW186" s="65">
        <f t="shared" ca="1" si="257"/>
        <v>0</v>
      </c>
      <c r="DX186" s="65">
        <f t="shared" ca="1" si="257"/>
        <v>0</v>
      </c>
      <c r="DY186" s="65">
        <f t="shared" ca="1" si="257"/>
        <v>0</v>
      </c>
      <c r="DZ186" s="65">
        <f t="shared" ca="1" si="257"/>
        <v>0</v>
      </c>
      <c r="EA186" s="65">
        <f t="shared" ca="1" si="257"/>
        <v>0</v>
      </c>
      <c r="EB186" s="65">
        <f t="shared" ca="1" si="257"/>
        <v>0</v>
      </c>
      <c r="EC186" s="65">
        <f t="shared" ca="1" si="257"/>
        <v>0</v>
      </c>
      <c r="ED186" s="65">
        <f t="shared" ca="1" si="257"/>
        <v>0</v>
      </c>
      <c r="EE186" s="65">
        <f t="shared" ca="1" si="265"/>
        <v>0</v>
      </c>
      <c r="EF186" s="65">
        <f t="shared" ca="1" si="265"/>
        <v>0</v>
      </c>
      <c r="EG186" s="65">
        <f t="shared" ca="1" si="265"/>
        <v>0</v>
      </c>
      <c r="EH186" s="65">
        <f t="shared" ca="1" si="265"/>
        <v>0</v>
      </c>
      <c r="EI186" s="65">
        <f t="shared" ca="1" si="265"/>
        <v>0</v>
      </c>
      <c r="EJ186" s="65">
        <f t="shared" ca="1" si="265"/>
        <v>0</v>
      </c>
      <c r="EK186" s="65">
        <f t="shared" ca="1" si="265"/>
        <v>0</v>
      </c>
      <c r="EL186" s="65">
        <f t="shared" ca="1" si="265"/>
        <v>0</v>
      </c>
      <c r="EM186" s="65">
        <f t="shared" ca="1" si="265"/>
        <v>0</v>
      </c>
      <c r="EN186" s="65">
        <f t="shared" ca="1" si="265"/>
        <v>0</v>
      </c>
      <c r="EO186" s="65">
        <f t="shared" ca="1" si="265"/>
        <v>0</v>
      </c>
      <c r="EP186" s="65">
        <f t="shared" ca="1" si="265"/>
        <v>0</v>
      </c>
      <c r="EQ186" s="65">
        <f t="shared" ca="1" si="265"/>
        <v>0</v>
      </c>
      <c r="ER186" s="65">
        <f t="shared" ca="1" si="265"/>
        <v>0</v>
      </c>
      <c r="ES186" s="65">
        <f t="shared" ca="1" si="265"/>
        <v>0</v>
      </c>
      <c r="ET186" s="65">
        <f t="shared" ca="1" si="265"/>
        <v>0</v>
      </c>
      <c r="EU186" s="65">
        <f t="shared" ca="1" si="258"/>
        <v>0</v>
      </c>
      <c r="EV186" s="65">
        <f t="shared" ca="1" si="258"/>
        <v>0</v>
      </c>
      <c r="EW186" s="65">
        <f t="shared" ca="1" si="258"/>
        <v>0</v>
      </c>
      <c r="EX186" s="65">
        <f t="shared" ca="1" si="258"/>
        <v>0</v>
      </c>
      <c r="EY186" s="65">
        <f t="shared" ca="1" si="258"/>
        <v>0</v>
      </c>
      <c r="EZ186" s="65">
        <f t="shared" ca="1" si="258"/>
        <v>0</v>
      </c>
      <c r="FA186" s="65">
        <f t="shared" ca="1" si="258"/>
        <v>0</v>
      </c>
      <c r="FB186" s="65">
        <f t="shared" ca="1" si="258"/>
        <v>0</v>
      </c>
      <c r="FC186" s="65">
        <f t="shared" ca="1" si="258"/>
        <v>0</v>
      </c>
      <c r="FD186" s="65">
        <f t="shared" ca="1" si="258"/>
        <v>0</v>
      </c>
      <c r="FE186" s="65">
        <f t="shared" ca="1" si="258"/>
        <v>0</v>
      </c>
      <c r="FF186" s="65">
        <f t="shared" ca="1" si="258"/>
        <v>0</v>
      </c>
      <c r="FG186" s="65">
        <f t="shared" ca="1" si="258"/>
        <v>0</v>
      </c>
      <c r="FH186" s="65">
        <f t="shared" ca="1" si="258"/>
        <v>0</v>
      </c>
      <c r="FI186" s="65">
        <f t="shared" ca="1" si="258"/>
        <v>0</v>
      </c>
      <c r="FJ186" s="65">
        <f t="shared" ca="1" si="259"/>
        <v>0</v>
      </c>
      <c r="FK186" s="65">
        <f t="shared" ca="1" si="259"/>
        <v>0</v>
      </c>
      <c r="FL186" s="65">
        <f t="shared" ca="1" si="259"/>
        <v>0</v>
      </c>
      <c r="FM186" s="65">
        <f t="shared" ca="1" si="259"/>
        <v>0</v>
      </c>
      <c r="FN186" s="65">
        <f t="shared" ca="1" si="259"/>
        <v>0</v>
      </c>
      <c r="FO186" s="65">
        <f t="shared" ca="1" si="259"/>
        <v>0</v>
      </c>
      <c r="FP186" s="65">
        <f t="shared" ca="1" si="259"/>
        <v>0</v>
      </c>
      <c r="FQ186" s="65">
        <f t="shared" ca="1" si="259"/>
        <v>0</v>
      </c>
      <c r="FR186" s="65">
        <f t="shared" ca="1" si="259"/>
        <v>0</v>
      </c>
      <c r="FS186" s="65">
        <f t="shared" ca="1" si="259"/>
        <v>0</v>
      </c>
      <c r="FT186" s="65">
        <f t="shared" ca="1" si="259"/>
        <v>0</v>
      </c>
      <c r="FU186" s="65">
        <f t="shared" ca="1" si="259"/>
        <v>0</v>
      </c>
      <c r="FV186" s="65">
        <f t="shared" ca="1" si="259"/>
        <v>0</v>
      </c>
      <c r="FW186" s="65">
        <f t="shared" ca="1" si="259"/>
        <v>0</v>
      </c>
      <c r="FX186" s="65">
        <f t="shared" ca="1" si="259"/>
        <v>0</v>
      </c>
      <c r="FY186" s="65">
        <f t="shared" ca="1" si="253"/>
        <v>0</v>
      </c>
      <c r="FZ186" s="65">
        <f t="shared" ca="1" si="253"/>
        <v>0</v>
      </c>
      <c r="GA186" s="65">
        <f t="shared" ca="1" si="253"/>
        <v>0</v>
      </c>
      <c r="GB186" s="65">
        <f t="shared" ca="1" si="253"/>
        <v>0</v>
      </c>
      <c r="GC186" s="65">
        <f t="shared" ca="1" si="253"/>
        <v>0</v>
      </c>
      <c r="GD186" s="65">
        <f t="shared" ca="1" si="253"/>
        <v>0</v>
      </c>
      <c r="GE186" s="65">
        <f t="shared" ca="1" si="253"/>
        <v>0</v>
      </c>
      <c r="GF186" s="65">
        <f t="shared" ca="1" si="253"/>
        <v>0</v>
      </c>
      <c r="GG186" s="65">
        <f t="shared" ca="1" si="253"/>
        <v>0</v>
      </c>
      <c r="GH186" s="65">
        <f t="shared" ca="1" si="253"/>
        <v>0</v>
      </c>
      <c r="GI186" s="65">
        <f t="shared" ca="1" si="266"/>
        <v>0</v>
      </c>
      <c r="GJ186" s="65">
        <f t="shared" ca="1" si="266"/>
        <v>0</v>
      </c>
      <c r="GK186" s="65">
        <f t="shared" ca="1" si="266"/>
        <v>0</v>
      </c>
      <c r="GL186" s="65">
        <f t="shared" ca="1" si="266"/>
        <v>0</v>
      </c>
      <c r="GM186" s="65">
        <f t="shared" ca="1" si="266"/>
        <v>0</v>
      </c>
      <c r="GN186" s="65">
        <f t="shared" ca="1" si="266"/>
        <v>0</v>
      </c>
      <c r="GO186" s="65">
        <f t="shared" ca="1" si="266"/>
        <v>0</v>
      </c>
      <c r="GP186" s="65">
        <f t="shared" ca="1" si="266"/>
        <v>0</v>
      </c>
      <c r="GQ186" s="65">
        <f t="shared" ca="1" si="266"/>
        <v>0</v>
      </c>
      <c r="GR186" s="65">
        <f t="shared" ca="1" si="266"/>
        <v>0</v>
      </c>
      <c r="GS186" s="65">
        <f t="shared" ca="1" si="260"/>
        <v>0</v>
      </c>
      <c r="GT186" s="65">
        <f t="shared" ca="1" si="260"/>
        <v>0</v>
      </c>
      <c r="GU186" s="65">
        <f t="shared" ca="1" si="260"/>
        <v>0</v>
      </c>
      <c r="GV186" s="65">
        <f t="shared" ca="1" si="260"/>
        <v>0</v>
      </c>
      <c r="GW186" s="65">
        <f t="shared" ca="1" si="260"/>
        <v>0</v>
      </c>
      <c r="GX186" s="65">
        <f t="shared" ca="1" si="260"/>
        <v>0</v>
      </c>
      <c r="GY186" s="65">
        <f t="shared" ca="1" si="260"/>
        <v>0</v>
      </c>
      <c r="GZ186" s="65">
        <f t="shared" ca="1" si="260"/>
        <v>0</v>
      </c>
      <c r="HA186" s="65">
        <f t="shared" ca="1" si="260"/>
        <v>0</v>
      </c>
      <c r="HB186" s="65">
        <f t="shared" ca="1" si="260"/>
        <v>0</v>
      </c>
      <c r="HC186" s="65">
        <f t="shared" ca="1" si="260"/>
        <v>0</v>
      </c>
      <c r="HD186" s="65">
        <f t="shared" ca="1" si="260"/>
        <v>0</v>
      </c>
      <c r="HE186" s="65">
        <f t="shared" ca="1" si="260"/>
        <v>0</v>
      </c>
      <c r="HF186" s="65">
        <f t="shared" ca="1" si="260"/>
        <v>0</v>
      </c>
      <c r="HG186" s="65">
        <f t="shared" ca="1" si="267"/>
        <v>0</v>
      </c>
      <c r="HH186" s="65">
        <f t="shared" ca="1" si="267"/>
        <v>0</v>
      </c>
      <c r="HI186" s="65">
        <f t="shared" ca="1" si="267"/>
        <v>0</v>
      </c>
      <c r="HJ186" s="65">
        <f t="shared" ca="1" si="267"/>
        <v>0</v>
      </c>
      <c r="HK186" s="65">
        <f t="shared" ca="1" si="267"/>
        <v>0</v>
      </c>
      <c r="HL186" s="65">
        <f t="shared" ca="1" si="267"/>
        <v>0</v>
      </c>
      <c r="HM186" s="65">
        <f t="shared" ca="1" si="267"/>
        <v>0</v>
      </c>
      <c r="HN186" s="65">
        <f t="shared" ca="1" si="267"/>
        <v>0</v>
      </c>
      <c r="HO186" s="65">
        <f t="shared" ca="1" si="267"/>
        <v>0</v>
      </c>
      <c r="HP186" s="65">
        <f t="shared" ca="1" si="267"/>
        <v>0</v>
      </c>
      <c r="HQ186" s="65">
        <f t="shared" ca="1" si="267"/>
        <v>0</v>
      </c>
      <c r="HR186" s="65">
        <f t="shared" ca="1" si="267"/>
        <v>0</v>
      </c>
      <c r="HS186" s="65">
        <f t="shared" ca="1" si="267"/>
        <v>0</v>
      </c>
      <c r="HT186" s="65">
        <f t="shared" ca="1" si="267"/>
        <v>0</v>
      </c>
      <c r="HU186" s="65">
        <f t="shared" ca="1" si="267"/>
        <v>0</v>
      </c>
      <c r="HV186" s="65">
        <f t="shared" ca="1" si="267"/>
        <v>0</v>
      </c>
      <c r="HW186" s="65">
        <f t="shared" ca="1" si="268"/>
        <v>0</v>
      </c>
      <c r="HX186" s="65">
        <f t="shared" ca="1" si="268"/>
        <v>0</v>
      </c>
      <c r="HY186" s="65">
        <f t="shared" ca="1" si="268"/>
        <v>0</v>
      </c>
      <c r="HZ186" s="65">
        <f t="shared" ca="1" si="268"/>
        <v>0</v>
      </c>
      <c r="IA186" s="65">
        <f t="shared" ca="1" si="268"/>
        <v>0</v>
      </c>
      <c r="IB186" s="65">
        <f t="shared" ca="1" si="268"/>
        <v>0</v>
      </c>
      <c r="IC186" s="65">
        <f t="shared" ca="1" si="268"/>
        <v>0</v>
      </c>
      <c r="ID186" s="65">
        <f t="shared" ca="1" si="268"/>
        <v>0</v>
      </c>
      <c r="IE186" s="65">
        <f t="shared" ca="1" si="268"/>
        <v>0</v>
      </c>
      <c r="IF186" s="65">
        <f t="shared" ca="1" si="268"/>
        <v>0</v>
      </c>
      <c r="IG186" s="65">
        <f t="shared" ca="1" si="261"/>
        <v>0</v>
      </c>
      <c r="IH186" s="65">
        <f t="shared" ca="1" si="261"/>
        <v>0</v>
      </c>
      <c r="II186" s="65">
        <f t="shared" ca="1" si="261"/>
        <v>0</v>
      </c>
      <c r="IJ186" s="65">
        <f t="shared" ca="1" si="261"/>
        <v>0</v>
      </c>
      <c r="IK186" s="65">
        <f t="shared" ca="1" si="261"/>
        <v>0</v>
      </c>
      <c r="IL186" s="65">
        <f t="shared" ca="1" si="261"/>
        <v>0</v>
      </c>
      <c r="IM186" s="65">
        <f t="shared" ca="1" si="261"/>
        <v>0</v>
      </c>
      <c r="IN186" s="65">
        <f t="shared" ca="1" si="261"/>
        <v>0</v>
      </c>
      <c r="IO186" s="65">
        <f t="shared" ca="1" si="261"/>
        <v>0</v>
      </c>
      <c r="IP186" s="65">
        <f t="shared" ca="1" si="261"/>
        <v>0</v>
      </c>
      <c r="IQ186" s="65">
        <f t="shared" ca="1" si="269"/>
        <v>0</v>
      </c>
      <c r="IR186" s="65">
        <f t="shared" ca="1" si="269"/>
        <v>0</v>
      </c>
      <c r="IS186" s="65">
        <f t="shared" ca="1" si="269"/>
        <v>0</v>
      </c>
      <c r="IT186" s="65">
        <f t="shared" ca="1" si="269"/>
        <v>0</v>
      </c>
      <c r="IU186" s="65">
        <f t="shared" ca="1" si="269"/>
        <v>0</v>
      </c>
      <c r="IV186" s="65">
        <f t="shared" ca="1" si="269"/>
        <v>0</v>
      </c>
      <c r="IW186" s="65">
        <f t="shared" ca="1" si="269"/>
        <v>0</v>
      </c>
      <c r="IX186" s="65">
        <f t="shared" ca="1" si="269"/>
        <v>0</v>
      </c>
      <c r="IY186" s="65">
        <f t="shared" ca="1" si="269"/>
        <v>0</v>
      </c>
      <c r="IZ186" s="65">
        <f t="shared" ca="1" si="269"/>
        <v>0</v>
      </c>
      <c r="JA186" s="65"/>
      <c r="JB186" s="65"/>
      <c r="JC186" s="65"/>
      <c r="JD186" s="65"/>
      <c r="JE186" s="65"/>
      <c r="JF186" s="65"/>
      <c r="JG186" s="65"/>
      <c r="JH186" s="65"/>
      <c r="JI186" s="65"/>
      <c r="JJ186" s="65"/>
      <c r="JK186" s="65"/>
      <c r="JL186" s="65"/>
      <c r="JM186" s="65"/>
      <c r="JN186" s="65"/>
      <c r="JO186" s="65"/>
      <c r="JP186" s="65"/>
      <c r="JQ186" s="65"/>
      <c r="JR186" s="65"/>
    </row>
    <row r="187" spans="1:278" x14ac:dyDescent="0.2">
      <c r="A187" s="64">
        <f t="shared" si="208"/>
        <v>178</v>
      </c>
      <c r="B187" s="65">
        <f t="shared" ca="1" si="206"/>
        <v>0</v>
      </c>
      <c r="C187" s="65">
        <f t="shared" ca="1" si="229"/>
        <v>0</v>
      </c>
      <c r="D187" s="65">
        <f t="shared" ca="1" si="230"/>
        <v>0</v>
      </c>
      <c r="E187" s="72">
        <f t="shared" ca="1" si="231"/>
        <v>0</v>
      </c>
      <c r="F187" s="67">
        <f t="shared" si="207"/>
        <v>0</v>
      </c>
      <c r="H187" s="72">
        <f t="shared" ca="1" si="209"/>
        <v>0</v>
      </c>
      <c r="I187" s="64">
        <f t="shared" ca="1" si="197"/>
        <v>185</v>
      </c>
      <c r="J187" s="67">
        <f t="shared" ca="1" si="212"/>
        <v>0</v>
      </c>
      <c r="K187" s="65">
        <f t="shared" ca="1" si="262"/>
        <v>0</v>
      </c>
      <c r="L187" s="65">
        <f t="shared" ca="1" si="262"/>
        <v>0</v>
      </c>
      <c r="M187" s="65">
        <f t="shared" ca="1" si="262"/>
        <v>0</v>
      </c>
      <c r="N187" s="65">
        <f t="shared" ca="1" si="262"/>
        <v>0</v>
      </c>
      <c r="O187" s="65">
        <f t="shared" ca="1" si="262"/>
        <v>0</v>
      </c>
      <c r="P187" s="65">
        <f t="shared" ca="1" si="262"/>
        <v>0</v>
      </c>
      <c r="Q187" s="65">
        <f t="shared" ca="1" si="262"/>
        <v>0</v>
      </c>
      <c r="R187" s="65">
        <f t="shared" ca="1" si="262"/>
        <v>0</v>
      </c>
      <c r="S187" s="65">
        <f t="shared" ca="1" si="262"/>
        <v>0</v>
      </c>
      <c r="T187" s="65">
        <f t="shared" ca="1" si="262"/>
        <v>0</v>
      </c>
      <c r="U187" s="65">
        <f t="shared" ca="1" si="262"/>
        <v>0</v>
      </c>
      <c r="V187" s="65">
        <f t="shared" ca="1" si="262"/>
        <v>0</v>
      </c>
      <c r="W187" s="65">
        <f t="shared" ca="1" si="262"/>
        <v>0</v>
      </c>
      <c r="X187" s="65">
        <f t="shared" ca="1" si="262"/>
        <v>0</v>
      </c>
      <c r="Y187" s="65">
        <f t="shared" ca="1" si="262"/>
        <v>0</v>
      </c>
      <c r="Z187" s="65">
        <f t="shared" ca="1" si="262"/>
        <v>0</v>
      </c>
      <c r="AA187" s="65">
        <f t="shared" ca="1" si="254"/>
        <v>0</v>
      </c>
      <c r="AB187" s="65">
        <f t="shared" ca="1" si="254"/>
        <v>0</v>
      </c>
      <c r="AC187" s="65">
        <f t="shared" ca="1" si="254"/>
        <v>0</v>
      </c>
      <c r="AD187" s="65">
        <f t="shared" ca="1" si="254"/>
        <v>0</v>
      </c>
      <c r="AE187" s="65">
        <f t="shared" ca="1" si="254"/>
        <v>0</v>
      </c>
      <c r="AF187" s="65">
        <f t="shared" ca="1" si="254"/>
        <v>0</v>
      </c>
      <c r="AG187" s="65">
        <f t="shared" ca="1" si="254"/>
        <v>0</v>
      </c>
      <c r="AH187" s="65">
        <f t="shared" ca="1" si="254"/>
        <v>0</v>
      </c>
      <c r="AI187" s="65">
        <f t="shared" ca="1" si="254"/>
        <v>0</v>
      </c>
      <c r="AJ187" s="65">
        <f t="shared" ca="1" si="254"/>
        <v>0</v>
      </c>
      <c r="AK187" s="65">
        <f t="shared" ca="1" si="254"/>
        <v>0</v>
      </c>
      <c r="AL187" s="65">
        <f t="shared" ca="1" si="254"/>
        <v>0</v>
      </c>
      <c r="AM187" s="65">
        <f t="shared" ca="1" si="254"/>
        <v>0</v>
      </c>
      <c r="AN187" s="65">
        <f t="shared" ca="1" si="254"/>
        <v>0</v>
      </c>
      <c r="AO187" s="65">
        <f t="shared" ca="1" si="254"/>
        <v>0</v>
      </c>
      <c r="AP187" s="65">
        <f t="shared" ca="1" si="255"/>
        <v>0</v>
      </c>
      <c r="AQ187" s="65">
        <f t="shared" ca="1" si="255"/>
        <v>0</v>
      </c>
      <c r="AR187" s="65">
        <f t="shared" ca="1" si="255"/>
        <v>0</v>
      </c>
      <c r="AS187" s="65">
        <f t="shared" ca="1" si="255"/>
        <v>0</v>
      </c>
      <c r="AT187" s="65">
        <f t="shared" ca="1" si="255"/>
        <v>0</v>
      </c>
      <c r="AU187" s="65">
        <f t="shared" ca="1" si="255"/>
        <v>0</v>
      </c>
      <c r="AV187" s="65">
        <f t="shared" ca="1" si="255"/>
        <v>0</v>
      </c>
      <c r="AW187" s="65">
        <f t="shared" ca="1" si="255"/>
        <v>0</v>
      </c>
      <c r="AX187" s="65">
        <f t="shared" ca="1" si="255"/>
        <v>0</v>
      </c>
      <c r="AY187" s="65">
        <f t="shared" ca="1" si="255"/>
        <v>0</v>
      </c>
      <c r="AZ187" s="65">
        <f t="shared" ca="1" si="255"/>
        <v>0</v>
      </c>
      <c r="BA187" s="65">
        <f t="shared" ca="1" si="255"/>
        <v>0</v>
      </c>
      <c r="BB187" s="65">
        <f t="shared" ca="1" si="255"/>
        <v>0</v>
      </c>
      <c r="BC187" s="65">
        <f t="shared" ca="1" si="255"/>
        <v>0</v>
      </c>
      <c r="BD187" s="65">
        <f t="shared" ca="1" si="255"/>
        <v>0</v>
      </c>
      <c r="BE187" s="65">
        <f t="shared" ca="1" si="255"/>
        <v>0</v>
      </c>
      <c r="BF187" s="65">
        <f t="shared" ca="1" si="252"/>
        <v>0</v>
      </c>
      <c r="BG187" s="65">
        <f t="shared" ca="1" si="252"/>
        <v>0</v>
      </c>
      <c r="BH187" s="65">
        <f t="shared" ca="1" si="252"/>
        <v>0</v>
      </c>
      <c r="BI187" s="65">
        <f t="shared" ca="1" si="252"/>
        <v>0</v>
      </c>
      <c r="BJ187" s="65">
        <f t="shared" ca="1" si="252"/>
        <v>0</v>
      </c>
      <c r="BK187" s="65">
        <f t="shared" ca="1" si="252"/>
        <v>0</v>
      </c>
      <c r="BL187" s="65">
        <f t="shared" ca="1" si="252"/>
        <v>0</v>
      </c>
      <c r="BM187" s="65">
        <f t="shared" ca="1" si="252"/>
        <v>0</v>
      </c>
      <c r="BN187" s="65">
        <f t="shared" ca="1" si="252"/>
        <v>0</v>
      </c>
      <c r="BO187" s="65">
        <f t="shared" ca="1" si="252"/>
        <v>0</v>
      </c>
      <c r="BP187" s="65">
        <f t="shared" ca="1" si="252"/>
        <v>0</v>
      </c>
      <c r="BQ187" s="65">
        <f t="shared" ca="1" si="252"/>
        <v>0</v>
      </c>
      <c r="BR187" s="65">
        <f t="shared" ca="1" si="252"/>
        <v>0</v>
      </c>
      <c r="BS187" s="65">
        <f t="shared" ca="1" si="252"/>
        <v>0</v>
      </c>
      <c r="BT187" s="65">
        <f t="shared" ca="1" si="252"/>
        <v>0</v>
      </c>
      <c r="BU187" s="65">
        <f t="shared" ca="1" si="263"/>
        <v>0</v>
      </c>
      <c r="BV187" s="65">
        <f t="shared" ca="1" si="263"/>
        <v>0</v>
      </c>
      <c r="BW187" s="65">
        <f t="shared" ca="1" si="263"/>
        <v>0</v>
      </c>
      <c r="BX187" s="65">
        <f t="shared" ca="1" si="263"/>
        <v>0</v>
      </c>
      <c r="BY187" s="65">
        <f t="shared" ca="1" si="263"/>
        <v>0</v>
      </c>
      <c r="BZ187" s="65">
        <f t="shared" ca="1" si="263"/>
        <v>0</v>
      </c>
      <c r="CA187" s="65">
        <f t="shared" ca="1" si="263"/>
        <v>0</v>
      </c>
      <c r="CB187" s="65">
        <f t="shared" ca="1" si="263"/>
        <v>0</v>
      </c>
      <c r="CC187" s="65">
        <f t="shared" ca="1" si="263"/>
        <v>0</v>
      </c>
      <c r="CD187" s="65">
        <f t="shared" ca="1" si="263"/>
        <v>0</v>
      </c>
      <c r="CE187" s="65">
        <f t="shared" ca="1" si="263"/>
        <v>0</v>
      </c>
      <c r="CF187" s="65">
        <f t="shared" ca="1" si="263"/>
        <v>0</v>
      </c>
      <c r="CG187" s="65">
        <f t="shared" ca="1" si="263"/>
        <v>0</v>
      </c>
      <c r="CH187" s="65">
        <f t="shared" ca="1" si="263"/>
        <v>0</v>
      </c>
      <c r="CI187" s="65">
        <f t="shared" ca="1" si="263"/>
        <v>0</v>
      </c>
      <c r="CJ187" s="65">
        <f t="shared" ca="1" si="263"/>
        <v>0</v>
      </c>
      <c r="CK187" s="65">
        <f t="shared" ca="1" si="256"/>
        <v>0</v>
      </c>
      <c r="CL187" s="65">
        <f t="shared" ca="1" si="256"/>
        <v>0</v>
      </c>
      <c r="CM187" s="65">
        <f t="shared" ca="1" si="256"/>
        <v>0</v>
      </c>
      <c r="CN187" s="65">
        <f t="shared" ca="1" si="256"/>
        <v>0</v>
      </c>
      <c r="CO187" s="65">
        <f t="shared" ca="1" si="256"/>
        <v>0</v>
      </c>
      <c r="CP187" s="65">
        <f t="shared" ca="1" si="256"/>
        <v>0</v>
      </c>
      <c r="CQ187" s="65">
        <f t="shared" ca="1" si="256"/>
        <v>0</v>
      </c>
      <c r="CR187" s="65">
        <f t="shared" ca="1" si="256"/>
        <v>0</v>
      </c>
      <c r="CS187" s="65">
        <f t="shared" ca="1" si="256"/>
        <v>0</v>
      </c>
      <c r="CT187" s="65">
        <f t="shared" ca="1" si="256"/>
        <v>0</v>
      </c>
      <c r="CU187" s="65">
        <f t="shared" ca="1" si="256"/>
        <v>0</v>
      </c>
      <c r="CV187" s="65">
        <f t="shared" ca="1" si="256"/>
        <v>0</v>
      </c>
      <c r="CW187" s="65">
        <f t="shared" ca="1" si="256"/>
        <v>0</v>
      </c>
      <c r="CX187" s="65">
        <f t="shared" ca="1" si="256"/>
        <v>0</v>
      </c>
      <c r="CY187" s="65">
        <f t="shared" ca="1" si="256"/>
        <v>0</v>
      </c>
      <c r="CZ187" s="65">
        <f t="shared" ca="1" si="264"/>
        <v>0</v>
      </c>
      <c r="DA187" s="65">
        <f t="shared" ca="1" si="264"/>
        <v>0</v>
      </c>
      <c r="DB187" s="65">
        <f t="shared" ca="1" si="264"/>
        <v>0</v>
      </c>
      <c r="DC187" s="65">
        <f t="shared" ca="1" si="264"/>
        <v>0</v>
      </c>
      <c r="DD187" s="65">
        <f t="shared" ca="1" si="264"/>
        <v>0</v>
      </c>
      <c r="DE187" s="65">
        <f t="shared" ca="1" si="264"/>
        <v>0</v>
      </c>
      <c r="DF187" s="65">
        <f t="shared" ca="1" si="264"/>
        <v>0</v>
      </c>
      <c r="DG187" s="65">
        <f t="shared" ca="1" si="264"/>
        <v>0</v>
      </c>
      <c r="DH187" s="65">
        <f t="shared" ca="1" si="264"/>
        <v>0</v>
      </c>
      <c r="DI187" s="65">
        <f t="shared" ca="1" si="264"/>
        <v>0</v>
      </c>
      <c r="DJ187" s="65">
        <f t="shared" ca="1" si="264"/>
        <v>0</v>
      </c>
      <c r="DK187" s="65">
        <f t="shared" ca="1" si="264"/>
        <v>0</v>
      </c>
      <c r="DL187" s="65">
        <f t="shared" ca="1" si="264"/>
        <v>0</v>
      </c>
      <c r="DM187" s="65">
        <f t="shared" ca="1" si="264"/>
        <v>0</v>
      </c>
      <c r="DN187" s="65">
        <f t="shared" ca="1" si="264"/>
        <v>0</v>
      </c>
      <c r="DO187" s="65">
        <f t="shared" ca="1" si="264"/>
        <v>0</v>
      </c>
      <c r="DP187" s="65">
        <f t="shared" ca="1" si="257"/>
        <v>0</v>
      </c>
      <c r="DQ187" s="65">
        <f t="shared" ca="1" si="257"/>
        <v>0</v>
      </c>
      <c r="DR187" s="65">
        <f t="shared" ca="1" si="257"/>
        <v>0</v>
      </c>
      <c r="DS187" s="65">
        <f t="shared" ca="1" si="257"/>
        <v>0</v>
      </c>
      <c r="DT187" s="65">
        <f t="shared" ca="1" si="257"/>
        <v>0</v>
      </c>
      <c r="DU187" s="65">
        <f t="shared" ca="1" si="257"/>
        <v>0</v>
      </c>
      <c r="DV187" s="65">
        <f t="shared" ca="1" si="257"/>
        <v>0</v>
      </c>
      <c r="DW187" s="65">
        <f t="shared" ca="1" si="257"/>
        <v>0</v>
      </c>
      <c r="DX187" s="65">
        <f t="shared" ca="1" si="257"/>
        <v>0</v>
      </c>
      <c r="DY187" s="65">
        <f t="shared" ca="1" si="257"/>
        <v>0</v>
      </c>
      <c r="DZ187" s="65">
        <f t="shared" ca="1" si="257"/>
        <v>0</v>
      </c>
      <c r="EA187" s="65">
        <f t="shared" ca="1" si="257"/>
        <v>0</v>
      </c>
      <c r="EB187" s="65">
        <f t="shared" ca="1" si="257"/>
        <v>0</v>
      </c>
      <c r="EC187" s="65">
        <f t="shared" ca="1" si="257"/>
        <v>0</v>
      </c>
      <c r="ED187" s="65">
        <f t="shared" ca="1" si="257"/>
        <v>0</v>
      </c>
      <c r="EE187" s="65">
        <f t="shared" ca="1" si="265"/>
        <v>0</v>
      </c>
      <c r="EF187" s="65">
        <f t="shared" ca="1" si="265"/>
        <v>0</v>
      </c>
      <c r="EG187" s="65">
        <f t="shared" ca="1" si="265"/>
        <v>0</v>
      </c>
      <c r="EH187" s="65">
        <f t="shared" ca="1" si="265"/>
        <v>0</v>
      </c>
      <c r="EI187" s="65">
        <f t="shared" ca="1" si="265"/>
        <v>0</v>
      </c>
      <c r="EJ187" s="65">
        <f t="shared" ca="1" si="265"/>
        <v>0</v>
      </c>
      <c r="EK187" s="65">
        <f t="shared" ca="1" si="265"/>
        <v>0</v>
      </c>
      <c r="EL187" s="65">
        <f t="shared" ca="1" si="265"/>
        <v>0</v>
      </c>
      <c r="EM187" s="65">
        <f t="shared" ca="1" si="265"/>
        <v>0</v>
      </c>
      <c r="EN187" s="65">
        <f t="shared" ca="1" si="265"/>
        <v>0</v>
      </c>
      <c r="EO187" s="65">
        <f t="shared" ca="1" si="265"/>
        <v>0</v>
      </c>
      <c r="EP187" s="65">
        <f t="shared" ca="1" si="265"/>
        <v>0</v>
      </c>
      <c r="EQ187" s="65">
        <f t="shared" ca="1" si="265"/>
        <v>0</v>
      </c>
      <c r="ER187" s="65">
        <f t="shared" ca="1" si="265"/>
        <v>0</v>
      </c>
      <c r="ES187" s="65">
        <f t="shared" ca="1" si="265"/>
        <v>0</v>
      </c>
      <c r="ET187" s="65">
        <f t="shared" ca="1" si="265"/>
        <v>0</v>
      </c>
      <c r="EU187" s="65">
        <f t="shared" ca="1" si="258"/>
        <v>0</v>
      </c>
      <c r="EV187" s="65">
        <f t="shared" ca="1" si="258"/>
        <v>0</v>
      </c>
      <c r="EW187" s="65">
        <f t="shared" ca="1" si="258"/>
        <v>0</v>
      </c>
      <c r="EX187" s="65">
        <f t="shared" ca="1" si="258"/>
        <v>0</v>
      </c>
      <c r="EY187" s="65">
        <f t="shared" ca="1" si="258"/>
        <v>0</v>
      </c>
      <c r="EZ187" s="65">
        <f t="shared" ca="1" si="258"/>
        <v>0</v>
      </c>
      <c r="FA187" s="65">
        <f t="shared" ca="1" si="258"/>
        <v>0</v>
      </c>
      <c r="FB187" s="65">
        <f t="shared" ca="1" si="258"/>
        <v>0</v>
      </c>
      <c r="FC187" s="65">
        <f t="shared" ca="1" si="258"/>
        <v>0</v>
      </c>
      <c r="FD187" s="65">
        <f t="shared" ca="1" si="258"/>
        <v>0</v>
      </c>
      <c r="FE187" s="65">
        <f t="shared" ca="1" si="258"/>
        <v>0</v>
      </c>
      <c r="FF187" s="65">
        <f t="shared" ca="1" si="258"/>
        <v>0</v>
      </c>
      <c r="FG187" s="65">
        <f t="shared" ca="1" si="258"/>
        <v>0</v>
      </c>
      <c r="FH187" s="65">
        <f t="shared" ca="1" si="258"/>
        <v>0</v>
      </c>
      <c r="FI187" s="65">
        <f t="shared" ca="1" si="258"/>
        <v>0</v>
      </c>
      <c r="FJ187" s="65">
        <f t="shared" ca="1" si="259"/>
        <v>0</v>
      </c>
      <c r="FK187" s="65">
        <f t="shared" ca="1" si="259"/>
        <v>0</v>
      </c>
      <c r="FL187" s="65">
        <f t="shared" ca="1" si="259"/>
        <v>0</v>
      </c>
      <c r="FM187" s="65">
        <f t="shared" ca="1" si="259"/>
        <v>0</v>
      </c>
      <c r="FN187" s="65">
        <f t="shared" ca="1" si="259"/>
        <v>0</v>
      </c>
      <c r="FO187" s="65">
        <f t="shared" ca="1" si="259"/>
        <v>0</v>
      </c>
      <c r="FP187" s="65">
        <f t="shared" ca="1" si="259"/>
        <v>0</v>
      </c>
      <c r="FQ187" s="65">
        <f t="shared" ca="1" si="259"/>
        <v>0</v>
      </c>
      <c r="FR187" s="65">
        <f t="shared" ca="1" si="259"/>
        <v>0</v>
      </c>
      <c r="FS187" s="65">
        <f t="shared" ca="1" si="259"/>
        <v>0</v>
      </c>
      <c r="FT187" s="65">
        <f t="shared" ca="1" si="259"/>
        <v>0</v>
      </c>
      <c r="FU187" s="65">
        <f t="shared" ca="1" si="259"/>
        <v>0</v>
      </c>
      <c r="FV187" s="65">
        <f t="shared" ca="1" si="259"/>
        <v>0</v>
      </c>
      <c r="FW187" s="65">
        <f t="shared" ca="1" si="259"/>
        <v>0</v>
      </c>
      <c r="FX187" s="65">
        <f t="shared" ca="1" si="259"/>
        <v>0</v>
      </c>
      <c r="FY187" s="65">
        <f t="shared" ca="1" si="253"/>
        <v>0</v>
      </c>
      <c r="FZ187" s="65">
        <f t="shared" ca="1" si="253"/>
        <v>0</v>
      </c>
      <c r="GA187" s="65">
        <f t="shared" ca="1" si="253"/>
        <v>0</v>
      </c>
      <c r="GB187" s="65">
        <f t="shared" ca="1" si="253"/>
        <v>0</v>
      </c>
      <c r="GC187" s="65">
        <f t="shared" ca="1" si="253"/>
        <v>0</v>
      </c>
      <c r="GD187" s="65">
        <f t="shared" ca="1" si="253"/>
        <v>0</v>
      </c>
      <c r="GE187" s="65">
        <f t="shared" ca="1" si="253"/>
        <v>0</v>
      </c>
      <c r="GF187" s="65">
        <f t="shared" ca="1" si="253"/>
        <v>0</v>
      </c>
      <c r="GG187" s="65">
        <f t="shared" ca="1" si="253"/>
        <v>0</v>
      </c>
      <c r="GH187" s="65">
        <f t="shared" ca="1" si="253"/>
        <v>0</v>
      </c>
      <c r="GI187" s="65">
        <f t="shared" ca="1" si="266"/>
        <v>0</v>
      </c>
      <c r="GJ187" s="65">
        <f t="shared" ca="1" si="266"/>
        <v>0</v>
      </c>
      <c r="GK187" s="65">
        <f t="shared" ca="1" si="266"/>
        <v>0</v>
      </c>
      <c r="GL187" s="65">
        <f t="shared" ca="1" si="266"/>
        <v>0</v>
      </c>
      <c r="GM187" s="65">
        <f t="shared" ca="1" si="266"/>
        <v>0</v>
      </c>
      <c r="GN187" s="65">
        <f t="shared" ca="1" si="266"/>
        <v>0</v>
      </c>
      <c r="GO187" s="65">
        <f t="shared" ca="1" si="266"/>
        <v>0</v>
      </c>
      <c r="GP187" s="65">
        <f t="shared" ca="1" si="266"/>
        <v>0</v>
      </c>
      <c r="GQ187" s="65">
        <f t="shared" ca="1" si="266"/>
        <v>0</v>
      </c>
      <c r="GR187" s="65">
        <f t="shared" ca="1" si="266"/>
        <v>0</v>
      </c>
      <c r="GS187" s="65">
        <f t="shared" ca="1" si="260"/>
        <v>0</v>
      </c>
      <c r="GT187" s="65">
        <f t="shared" ca="1" si="260"/>
        <v>0</v>
      </c>
      <c r="GU187" s="65">
        <f t="shared" ca="1" si="260"/>
        <v>0</v>
      </c>
      <c r="GV187" s="65">
        <f t="shared" ca="1" si="260"/>
        <v>0</v>
      </c>
      <c r="GW187" s="65">
        <f t="shared" ca="1" si="260"/>
        <v>0</v>
      </c>
      <c r="GX187" s="65">
        <f t="shared" ca="1" si="260"/>
        <v>0</v>
      </c>
      <c r="GY187" s="65">
        <f t="shared" ca="1" si="260"/>
        <v>0</v>
      </c>
      <c r="GZ187" s="65">
        <f t="shared" ca="1" si="260"/>
        <v>0</v>
      </c>
      <c r="HA187" s="65">
        <f t="shared" ca="1" si="260"/>
        <v>0</v>
      </c>
      <c r="HB187" s="65">
        <f t="shared" ca="1" si="260"/>
        <v>0</v>
      </c>
      <c r="HC187" s="65">
        <f t="shared" ca="1" si="260"/>
        <v>0</v>
      </c>
      <c r="HD187" s="65">
        <f t="shared" ca="1" si="260"/>
        <v>0</v>
      </c>
      <c r="HE187" s="65">
        <f t="shared" ca="1" si="260"/>
        <v>0</v>
      </c>
      <c r="HF187" s="65">
        <f t="shared" ca="1" si="260"/>
        <v>0</v>
      </c>
      <c r="HG187" s="65">
        <f t="shared" ca="1" si="267"/>
        <v>0</v>
      </c>
      <c r="HH187" s="65">
        <f t="shared" ca="1" si="267"/>
        <v>0</v>
      </c>
      <c r="HI187" s="65">
        <f t="shared" ca="1" si="267"/>
        <v>0</v>
      </c>
      <c r="HJ187" s="65">
        <f t="shared" ca="1" si="267"/>
        <v>0</v>
      </c>
      <c r="HK187" s="65">
        <f t="shared" ca="1" si="267"/>
        <v>0</v>
      </c>
      <c r="HL187" s="65">
        <f t="shared" ca="1" si="267"/>
        <v>0</v>
      </c>
      <c r="HM187" s="65">
        <f t="shared" ca="1" si="267"/>
        <v>0</v>
      </c>
      <c r="HN187" s="65">
        <f t="shared" ca="1" si="267"/>
        <v>0</v>
      </c>
      <c r="HO187" s="65">
        <f t="shared" ca="1" si="267"/>
        <v>0</v>
      </c>
      <c r="HP187" s="65">
        <f t="shared" ca="1" si="267"/>
        <v>0</v>
      </c>
      <c r="HQ187" s="65">
        <f t="shared" ca="1" si="267"/>
        <v>0</v>
      </c>
      <c r="HR187" s="65">
        <f t="shared" ca="1" si="267"/>
        <v>0</v>
      </c>
      <c r="HS187" s="65">
        <f t="shared" ca="1" si="267"/>
        <v>0</v>
      </c>
      <c r="HT187" s="65">
        <f t="shared" ca="1" si="267"/>
        <v>0</v>
      </c>
      <c r="HU187" s="65">
        <f t="shared" ca="1" si="267"/>
        <v>0</v>
      </c>
      <c r="HV187" s="65">
        <f t="shared" ca="1" si="267"/>
        <v>0</v>
      </c>
      <c r="HW187" s="65">
        <f t="shared" ca="1" si="268"/>
        <v>0</v>
      </c>
      <c r="HX187" s="65">
        <f t="shared" ca="1" si="268"/>
        <v>0</v>
      </c>
      <c r="HY187" s="65">
        <f t="shared" ca="1" si="268"/>
        <v>0</v>
      </c>
      <c r="HZ187" s="65">
        <f t="shared" ca="1" si="268"/>
        <v>0</v>
      </c>
      <c r="IA187" s="65">
        <f t="shared" ca="1" si="268"/>
        <v>0</v>
      </c>
      <c r="IB187" s="65">
        <f t="shared" ca="1" si="268"/>
        <v>0</v>
      </c>
      <c r="IC187" s="65">
        <f t="shared" ca="1" si="268"/>
        <v>0</v>
      </c>
      <c r="ID187" s="65">
        <f t="shared" ca="1" si="268"/>
        <v>0</v>
      </c>
      <c r="IE187" s="65">
        <f t="shared" ca="1" si="268"/>
        <v>0</v>
      </c>
      <c r="IF187" s="65">
        <f t="shared" ca="1" si="268"/>
        <v>0</v>
      </c>
      <c r="IG187" s="65">
        <f t="shared" ca="1" si="261"/>
        <v>0</v>
      </c>
      <c r="IH187" s="65">
        <f t="shared" ca="1" si="261"/>
        <v>0</v>
      </c>
      <c r="II187" s="65">
        <f t="shared" ca="1" si="261"/>
        <v>0</v>
      </c>
      <c r="IJ187" s="65">
        <f t="shared" ca="1" si="261"/>
        <v>0</v>
      </c>
      <c r="IK187" s="65">
        <f t="shared" ca="1" si="261"/>
        <v>0</v>
      </c>
      <c r="IL187" s="65">
        <f t="shared" ca="1" si="261"/>
        <v>0</v>
      </c>
      <c r="IM187" s="65">
        <f t="shared" ca="1" si="261"/>
        <v>0</v>
      </c>
      <c r="IN187" s="65">
        <f t="shared" ca="1" si="261"/>
        <v>0</v>
      </c>
      <c r="IO187" s="65">
        <f t="shared" ca="1" si="261"/>
        <v>0</v>
      </c>
      <c r="IP187" s="65">
        <f t="shared" ca="1" si="261"/>
        <v>0</v>
      </c>
      <c r="IQ187" s="65">
        <f t="shared" ca="1" si="269"/>
        <v>0</v>
      </c>
      <c r="IR187" s="65">
        <f t="shared" ca="1" si="269"/>
        <v>0</v>
      </c>
      <c r="IS187" s="65">
        <f t="shared" ca="1" si="269"/>
        <v>0</v>
      </c>
      <c r="IT187" s="65">
        <f t="shared" ca="1" si="269"/>
        <v>0</v>
      </c>
      <c r="IU187" s="65">
        <f t="shared" ca="1" si="269"/>
        <v>0</v>
      </c>
      <c r="IV187" s="65">
        <f t="shared" ca="1" si="269"/>
        <v>0</v>
      </c>
      <c r="IW187" s="65">
        <f t="shared" ca="1" si="269"/>
        <v>0</v>
      </c>
      <c r="IX187" s="65">
        <f t="shared" ca="1" si="269"/>
        <v>0</v>
      </c>
      <c r="IY187" s="65">
        <f t="shared" ca="1" si="269"/>
        <v>0</v>
      </c>
      <c r="IZ187" s="65">
        <f t="shared" ca="1" si="269"/>
        <v>0</v>
      </c>
      <c r="JA187" s="65"/>
      <c r="JB187" s="65"/>
      <c r="JC187" s="65"/>
      <c r="JD187" s="65"/>
      <c r="JE187" s="65"/>
      <c r="JF187" s="65"/>
      <c r="JG187" s="65"/>
      <c r="JH187" s="65"/>
      <c r="JI187" s="65"/>
      <c r="JJ187" s="65"/>
      <c r="JK187" s="65"/>
      <c r="JL187" s="65"/>
      <c r="JM187" s="65"/>
      <c r="JN187" s="65"/>
      <c r="JO187" s="65"/>
      <c r="JP187" s="65"/>
      <c r="JQ187" s="65"/>
      <c r="JR187" s="65"/>
    </row>
    <row r="188" spans="1:278" x14ac:dyDescent="0.2">
      <c r="A188" s="64">
        <f t="shared" si="208"/>
        <v>179</v>
      </c>
      <c r="B188" s="65">
        <f t="shared" ca="1" si="206"/>
        <v>0</v>
      </c>
      <c r="C188" s="65">
        <f t="shared" ca="1" si="229"/>
        <v>0</v>
      </c>
      <c r="D188" s="65">
        <f t="shared" ca="1" si="230"/>
        <v>0</v>
      </c>
      <c r="E188" s="72">
        <f t="shared" ca="1" si="231"/>
        <v>0</v>
      </c>
      <c r="F188" s="67">
        <f t="shared" si="207"/>
        <v>0</v>
      </c>
      <c r="H188" s="72">
        <f t="shared" ca="1" si="209"/>
        <v>0</v>
      </c>
      <c r="I188" s="64">
        <f t="shared" ca="1" si="197"/>
        <v>186</v>
      </c>
      <c r="J188" s="67">
        <f t="shared" ca="1" si="212"/>
        <v>0</v>
      </c>
      <c r="K188" s="65">
        <f t="shared" ca="1" si="262"/>
        <v>0</v>
      </c>
      <c r="L188" s="65">
        <f t="shared" ca="1" si="262"/>
        <v>0</v>
      </c>
      <c r="M188" s="65">
        <f t="shared" ca="1" si="262"/>
        <v>0</v>
      </c>
      <c r="N188" s="65">
        <f t="shared" ca="1" si="262"/>
        <v>0</v>
      </c>
      <c r="O188" s="65">
        <f t="shared" ca="1" si="262"/>
        <v>0</v>
      </c>
      <c r="P188" s="65">
        <f t="shared" ca="1" si="262"/>
        <v>0</v>
      </c>
      <c r="Q188" s="65">
        <f t="shared" ca="1" si="262"/>
        <v>0</v>
      </c>
      <c r="R188" s="65">
        <f t="shared" ca="1" si="262"/>
        <v>0</v>
      </c>
      <c r="S188" s="65">
        <f t="shared" ca="1" si="262"/>
        <v>0</v>
      </c>
      <c r="T188" s="65">
        <f t="shared" ca="1" si="262"/>
        <v>0</v>
      </c>
      <c r="U188" s="65">
        <f t="shared" ca="1" si="262"/>
        <v>0</v>
      </c>
      <c r="V188" s="65">
        <f t="shared" ca="1" si="262"/>
        <v>0</v>
      </c>
      <c r="W188" s="65">
        <f t="shared" ca="1" si="262"/>
        <v>0</v>
      </c>
      <c r="X188" s="65">
        <f t="shared" ca="1" si="262"/>
        <v>0</v>
      </c>
      <c r="Y188" s="65">
        <f t="shared" ca="1" si="262"/>
        <v>0</v>
      </c>
      <c r="Z188" s="65">
        <f t="shared" ca="1" si="262"/>
        <v>0</v>
      </c>
      <c r="AA188" s="65">
        <f t="shared" ca="1" si="254"/>
        <v>0</v>
      </c>
      <c r="AB188" s="65">
        <f t="shared" ca="1" si="254"/>
        <v>0</v>
      </c>
      <c r="AC188" s="65">
        <f t="shared" ca="1" si="254"/>
        <v>0</v>
      </c>
      <c r="AD188" s="65">
        <f t="shared" ca="1" si="254"/>
        <v>0</v>
      </c>
      <c r="AE188" s="65">
        <f t="shared" ca="1" si="254"/>
        <v>0</v>
      </c>
      <c r="AF188" s="65">
        <f t="shared" ca="1" si="254"/>
        <v>0</v>
      </c>
      <c r="AG188" s="65">
        <f t="shared" ca="1" si="254"/>
        <v>0</v>
      </c>
      <c r="AH188" s="65">
        <f t="shared" ca="1" si="254"/>
        <v>0</v>
      </c>
      <c r="AI188" s="65">
        <f t="shared" ca="1" si="254"/>
        <v>0</v>
      </c>
      <c r="AJ188" s="65">
        <f t="shared" ca="1" si="254"/>
        <v>0</v>
      </c>
      <c r="AK188" s="65">
        <f t="shared" ca="1" si="254"/>
        <v>0</v>
      </c>
      <c r="AL188" s="65">
        <f t="shared" ca="1" si="254"/>
        <v>0</v>
      </c>
      <c r="AM188" s="65">
        <f t="shared" ca="1" si="254"/>
        <v>0</v>
      </c>
      <c r="AN188" s="65">
        <f t="shared" ca="1" si="254"/>
        <v>0</v>
      </c>
      <c r="AO188" s="65">
        <f t="shared" ca="1" si="254"/>
        <v>0</v>
      </c>
      <c r="AP188" s="65">
        <f t="shared" ca="1" si="255"/>
        <v>0</v>
      </c>
      <c r="AQ188" s="65">
        <f t="shared" ca="1" si="255"/>
        <v>0</v>
      </c>
      <c r="AR188" s="65">
        <f t="shared" ca="1" si="255"/>
        <v>0</v>
      </c>
      <c r="AS188" s="65">
        <f t="shared" ca="1" si="255"/>
        <v>0</v>
      </c>
      <c r="AT188" s="65">
        <f t="shared" ca="1" si="255"/>
        <v>0</v>
      </c>
      <c r="AU188" s="65">
        <f t="shared" ca="1" si="255"/>
        <v>0</v>
      </c>
      <c r="AV188" s="65">
        <f t="shared" ca="1" si="255"/>
        <v>0</v>
      </c>
      <c r="AW188" s="65">
        <f t="shared" ca="1" si="255"/>
        <v>0</v>
      </c>
      <c r="AX188" s="65">
        <f t="shared" ca="1" si="255"/>
        <v>0</v>
      </c>
      <c r="AY188" s="65">
        <f t="shared" ca="1" si="255"/>
        <v>0</v>
      </c>
      <c r="AZ188" s="65">
        <f t="shared" ca="1" si="255"/>
        <v>0</v>
      </c>
      <c r="BA188" s="65">
        <f t="shared" ca="1" si="255"/>
        <v>0</v>
      </c>
      <c r="BB188" s="65">
        <f t="shared" ca="1" si="255"/>
        <v>0</v>
      </c>
      <c r="BC188" s="65">
        <f t="shared" ca="1" si="255"/>
        <v>0</v>
      </c>
      <c r="BD188" s="65">
        <f t="shared" ca="1" si="255"/>
        <v>0</v>
      </c>
      <c r="BE188" s="65">
        <f t="shared" ca="1" si="255"/>
        <v>0</v>
      </c>
      <c r="BF188" s="65">
        <f t="shared" ca="1" si="252"/>
        <v>0</v>
      </c>
      <c r="BG188" s="65">
        <f t="shared" ca="1" si="252"/>
        <v>0</v>
      </c>
      <c r="BH188" s="65">
        <f t="shared" ca="1" si="252"/>
        <v>0</v>
      </c>
      <c r="BI188" s="65">
        <f t="shared" ca="1" si="252"/>
        <v>0</v>
      </c>
      <c r="BJ188" s="65">
        <f t="shared" ca="1" si="252"/>
        <v>0</v>
      </c>
      <c r="BK188" s="65">
        <f t="shared" ca="1" si="252"/>
        <v>0</v>
      </c>
      <c r="BL188" s="65">
        <f t="shared" ca="1" si="252"/>
        <v>0</v>
      </c>
      <c r="BM188" s="65">
        <f t="shared" ca="1" si="252"/>
        <v>0</v>
      </c>
      <c r="BN188" s="65">
        <f t="shared" ca="1" si="252"/>
        <v>0</v>
      </c>
      <c r="BO188" s="65">
        <f t="shared" ca="1" si="252"/>
        <v>0</v>
      </c>
      <c r="BP188" s="65">
        <f t="shared" ca="1" si="252"/>
        <v>0</v>
      </c>
      <c r="BQ188" s="65">
        <f t="shared" ca="1" si="252"/>
        <v>0</v>
      </c>
      <c r="BR188" s="65">
        <f t="shared" ca="1" si="252"/>
        <v>0</v>
      </c>
      <c r="BS188" s="65">
        <f t="shared" ca="1" si="252"/>
        <v>0</v>
      </c>
      <c r="BT188" s="65">
        <f t="shared" ca="1" si="252"/>
        <v>0</v>
      </c>
      <c r="BU188" s="65">
        <f t="shared" ca="1" si="263"/>
        <v>0</v>
      </c>
      <c r="BV188" s="65">
        <f t="shared" ca="1" si="263"/>
        <v>0</v>
      </c>
      <c r="BW188" s="65">
        <f t="shared" ca="1" si="263"/>
        <v>0</v>
      </c>
      <c r="BX188" s="65">
        <f t="shared" ca="1" si="263"/>
        <v>0</v>
      </c>
      <c r="BY188" s="65">
        <f t="shared" ca="1" si="263"/>
        <v>0</v>
      </c>
      <c r="BZ188" s="65">
        <f t="shared" ca="1" si="263"/>
        <v>0</v>
      </c>
      <c r="CA188" s="65">
        <f t="shared" ca="1" si="263"/>
        <v>0</v>
      </c>
      <c r="CB188" s="65">
        <f t="shared" ca="1" si="263"/>
        <v>0</v>
      </c>
      <c r="CC188" s="65">
        <f t="shared" ca="1" si="263"/>
        <v>0</v>
      </c>
      <c r="CD188" s="65">
        <f t="shared" ca="1" si="263"/>
        <v>0</v>
      </c>
      <c r="CE188" s="65">
        <f t="shared" ca="1" si="263"/>
        <v>0</v>
      </c>
      <c r="CF188" s="65">
        <f t="shared" ca="1" si="263"/>
        <v>0</v>
      </c>
      <c r="CG188" s="65">
        <f t="shared" ca="1" si="263"/>
        <v>0</v>
      </c>
      <c r="CH188" s="65">
        <f t="shared" ca="1" si="263"/>
        <v>0</v>
      </c>
      <c r="CI188" s="65">
        <f t="shared" ca="1" si="263"/>
        <v>0</v>
      </c>
      <c r="CJ188" s="65">
        <f t="shared" ca="1" si="263"/>
        <v>0</v>
      </c>
      <c r="CK188" s="65">
        <f t="shared" ca="1" si="256"/>
        <v>0</v>
      </c>
      <c r="CL188" s="65">
        <f t="shared" ca="1" si="256"/>
        <v>0</v>
      </c>
      <c r="CM188" s="65">
        <f t="shared" ca="1" si="256"/>
        <v>0</v>
      </c>
      <c r="CN188" s="65">
        <f t="shared" ca="1" si="256"/>
        <v>0</v>
      </c>
      <c r="CO188" s="65">
        <f t="shared" ca="1" si="256"/>
        <v>0</v>
      </c>
      <c r="CP188" s="65">
        <f t="shared" ca="1" si="256"/>
        <v>0</v>
      </c>
      <c r="CQ188" s="65">
        <f t="shared" ca="1" si="256"/>
        <v>0</v>
      </c>
      <c r="CR188" s="65">
        <f t="shared" ca="1" si="256"/>
        <v>0</v>
      </c>
      <c r="CS188" s="65">
        <f t="shared" ca="1" si="256"/>
        <v>0</v>
      </c>
      <c r="CT188" s="65">
        <f t="shared" ca="1" si="256"/>
        <v>0</v>
      </c>
      <c r="CU188" s="65">
        <f t="shared" ca="1" si="256"/>
        <v>0</v>
      </c>
      <c r="CV188" s="65">
        <f t="shared" ca="1" si="256"/>
        <v>0</v>
      </c>
      <c r="CW188" s="65">
        <f t="shared" ca="1" si="256"/>
        <v>0</v>
      </c>
      <c r="CX188" s="65">
        <f t="shared" ca="1" si="256"/>
        <v>0</v>
      </c>
      <c r="CY188" s="65">
        <f t="shared" ca="1" si="256"/>
        <v>0</v>
      </c>
      <c r="CZ188" s="65">
        <f t="shared" ca="1" si="264"/>
        <v>0</v>
      </c>
      <c r="DA188" s="65">
        <f t="shared" ca="1" si="264"/>
        <v>0</v>
      </c>
      <c r="DB188" s="65">
        <f t="shared" ca="1" si="264"/>
        <v>0</v>
      </c>
      <c r="DC188" s="65">
        <f t="shared" ca="1" si="264"/>
        <v>0</v>
      </c>
      <c r="DD188" s="65">
        <f t="shared" ca="1" si="264"/>
        <v>0</v>
      </c>
      <c r="DE188" s="65">
        <f t="shared" ca="1" si="264"/>
        <v>0</v>
      </c>
      <c r="DF188" s="65">
        <f t="shared" ca="1" si="264"/>
        <v>0</v>
      </c>
      <c r="DG188" s="65">
        <f t="shared" ca="1" si="264"/>
        <v>0</v>
      </c>
      <c r="DH188" s="65">
        <f t="shared" ca="1" si="264"/>
        <v>0</v>
      </c>
      <c r="DI188" s="65">
        <f t="shared" ca="1" si="264"/>
        <v>0</v>
      </c>
      <c r="DJ188" s="65">
        <f t="shared" ca="1" si="264"/>
        <v>0</v>
      </c>
      <c r="DK188" s="65">
        <f t="shared" ca="1" si="264"/>
        <v>0</v>
      </c>
      <c r="DL188" s="65">
        <f t="shared" ca="1" si="264"/>
        <v>0</v>
      </c>
      <c r="DM188" s="65">
        <f t="shared" ca="1" si="264"/>
        <v>0</v>
      </c>
      <c r="DN188" s="65">
        <f t="shared" ca="1" si="264"/>
        <v>0</v>
      </c>
      <c r="DO188" s="65">
        <f t="shared" ca="1" si="264"/>
        <v>0</v>
      </c>
      <c r="DP188" s="65">
        <f t="shared" ca="1" si="257"/>
        <v>0</v>
      </c>
      <c r="DQ188" s="65">
        <f t="shared" ca="1" si="257"/>
        <v>0</v>
      </c>
      <c r="DR188" s="65">
        <f t="shared" ca="1" si="257"/>
        <v>0</v>
      </c>
      <c r="DS188" s="65">
        <f t="shared" ca="1" si="257"/>
        <v>0</v>
      </c>
      <c r="DT188" s="65">
        <f t="shared" ca="1" si="257"/>
        <v>0</v>
      </c>
      <c r="DU188" s="65">
        <f t="shared" ca="1" si="257"/>
        <v>0</v>
      </c>
      <c r="DV188" s="65">
        <f t="shared" ca="1" si="257"/>
        <v>0</v>
      </c>
      <c r="DW188" s="65">
        <f t="shared" ca="1" si="257"/>
        <v>0</v>
      </c>
      <c r="DX188" s="65">
        <f t="shared" ca="1" si="257"/>
        <v>0</v>
      </c>
      <c r="DY188" s="65">
        <f t="shared" ca="1" si="257"/>
        <v>0</v>
      </c>
      <c r="DZ188" s="65">
        <f t="shared" ca="1" si="257"/>
        <v>0</v>
      </c>
      <c r="EA188" s="65">
        <f t="shared" ca="1" si="257"/>
        <v>0</v>
      </c>
      <c r="EB188" s="65">
        <f t="shared" ca="1" si="257"/>
        <v>0</v>
      </c>
      <c r="EC188" s="65">
        <f t="shared" ca="1" si="257"/>
        <v>0</v>
      </c>
      <c r="ED188" s="65">
        <f t="shared" ca="1" si="257"/>
        <v>0</v>
      </c>
      <c r="EE188" s="65">
        <f t="shared" ca="1" si="265"/>
        <v>0</v>
      </c>
      <c r="EF188" s="65">
        <f t="shared" ca="1" si="265"/>
        <v>0</v>
      </c>
      <c r="EG188" s="65">
        <f t="shared" ca="1" si="265"/>
        <v>0</v>
      </c>
      <c r="EH188" s="65">
        <f t="shared" ca="1" si="265"/>
        <v>0</v>
      </c>
      <c r="EI188" s="65">
        <f t="shared" ca="1" si="265"/>
        <v>0</v>
      </c>
      <c r="EJ188" s="65">
        <f t="shared" ca="1" si="265"/>
        <v>0</v>
      </c>
      <c r="EK188" s="65">
        <f t="shared" ca="1" si="265"/>
        <v>0</v>
      </c>
      <c r="EL188" s="65">
        <f t="shared" ca="1" si="265"/>
        <v>0</v>
      </c>
      <c r="EM188" s="65">
        <f t="shared" ca="1" si="265"/>
        <v>0</v>
      </c>
      <c r="EN188" s="65">
        <f t="shared" ca="1" si="265"/>
        <v>0</v>
      </c>
      <c r="EO188" s="65">
        <f t="shared" ca="1" si="265"/>
        <v>0</v>
      </c>
      <c r="EP188" s="65">
        <f t="shared" ca="1" si="265"/>
        <v>0</v>
      </c>
      <c r="EQ188" s="65">
        <f t="shared" ca="1" si="265"/>
        <v>0</v>
      </c>
      <c r="ER188" s="65">
        <f t="shared" ca="1" si="265"/>
        <v>0</v>
      </c>
      <c r="ES188" s="65">
        <f t="shared" ca="1" si="265"/>
        <v>0</v>
      </c>
      <c r="ET188" s="65">
        <f t="shared" ca="1" si="265"/>
        <v>0</v>
      </c>
      <c r="EU188" s="65">
        <f t="shared" ca="1" si="258"/>
        <v>0</v>
      </c>
      <c r="EV188" s="65">
        <f t="shared" ca="1" si="258"/>
        <v>0</v>
      </c>
      <c r="EW188" s="65">
        <f t="shared" ca="1" si="258"/>
        <v>0</v>
      </c>
      <c r="EX188" s="65">
        <f t="shared" ca="1" si="258"/>
        <v>0</v>
      </c>
      <c r="EY188" s="65">
        <f t="shared" ca="1" si="258"/>
        <v>0</v>
      </c>
      <c r="EZ188" s="65">
        <f t="shared" ca="1" si="258"/>
        <v>0</v>
      </c>
      <c r="FA188" s="65">
        <f t="shared" ca="1" si="258"/>
        <v>0</v>
      </c>
      <c r="FB188" s="65">
        <f t="shared" ca="1" si="258"/>
        <v>0</v>
      </c>
      <c r="FC188" s="65">
        <f t="shared" ca="1" si="258"/>
        <v>0</v>
      </c>
      <c r="FD188" s="65">
        <f t="shared" ca="1" si="258"/>
        <v>0</v>
      </c>
      <c r="FE188" s="65">
        <f t="shared" ca="1" si="258"/>
        <v>0</v>
      </c>
      <c r="FF188" s="65">
        <f t="shared" ca="1" si="258"/>
        <v>0</v>
      </c>
      <c r="FG188" s="65">
        <f t="shared" ca="1" si="258"/>
        <v>0</v>
      </c>
      <c r="FH188" s="65">
        <f t="shared" ca="1" si="258"/>
        <v>0</v>
      </c>
      <c r="FI188" s="65">
        <f t="shared" ca="1" si="258"/>
        <v>0</v>
      </c>
      <c r="FJ188" s="65">
        <f t="shared" ca="1" si="259"/>
        <v>0</v>
      </c>
      <c r="FK188" s="65">
        <f t="shared" ca="1" si="259"/>
        <v>0</v>
      </c>
      <c r="FL188" s="65">
        <f t="shared" ca="1" si="259"/>
        <v>0</v>
      </c>
      <c r="FM188" s="65">
        <f t="shared" ca="1" si="259"/>
        <v>0</v>
      </c>
      <c r="FN188" s="65">
        <f t="shared" ca="1" si="259"/>
        <v>0</v>
      </c>
      <c r="FO188" s="65">
        <f t="shared" ca="1" si="259"/>
        <v>0</v>
      </c>
      <c r="FP188" s="65">
        <f t="shared" ca="1" si="259"/>
        <v>0</v>
      </c>
      <c r="FQ188" s="65">
        <f t="shared" ca="1" si="259"/>
        <v>0</v>
      </c>
      <c r="FR188" s="65">
        <f t="shared" ca="1" si="259"/>
        <v>0</v>
      </c>
      <c r="FS188" s="65">
        <f t="shared" ca="1" si="259"/>
        <v>0</v>
      </c>
      <c r="FT188" s="65">
        <f t="shared" ca="1" si="259"/>
        <v>0</v>
      </c>
      <c r="FU188" s="65">
        <f t="shared" ca="1" si="259"/>
        <v>0</v>
      </c>
      <c r="FV188" s="65">
        <f t="shared" ca="1" si="259"/>
        <v>0</v>
      </c>
      <c r="FW188" s="65">
        <f t="shared" ca="1" si="259"/>
        <v>0</v>
      </c>
      <c r="FX188" s="65">
        <f t="shared" ca="1" si="259"/>
        <v>0</v>
      </c>
      <c r="FY188" s="65">
        <f t="shared" ca="1" si="253"/>
        <v>0</v>
      </c>
      <c r="FZ188" s="65">
        <f t="shared" ca="1" si="253"/>
        <v>0</v>
      </c>
      <c r="GA188" s="65">
        <f t="shared" ca="1" si="253"/>
        <v>0</v>
      </c>
      <c r="GB188" s="65">
        <f t="shared" ca="1" si="253"/>
        <v>0</v>
      </c>
      <c r="GC188" s="65">
        <f t="shared" ca="1" si="253"/>
        <v>0</v>
      </c>
      <c r="GD188" s="65">
        <f t="shared" ca="1" si="253"/>
        <v>0</v>
      </c>
      <c r="GE188" s="65">
        <f t="shared" ca="1" si="253"/>
        <v>0</v>
      </c>
      <c r="GF188" s="65">
        <f t="shared" ca="1" si="253"/>
        <v>0</v>
      </c>
      <c r="GG188" s="65">
        <f t="shared" ca="1" si="253"/>
        <v>0</v>
      </c>
      <c r="GH188" s="65">
        <f t="shared" ca="1" si="253"/>
        <v>0</v>
      </c>
      <c r="GI188" s="65">
        <f t="shared" ca="1" si="266"/>
        <v>0</v>
      </c>
      <c r="GJ188" s="65">
        <f t="shared" ca="1" si="266"/>
        <v>0</v>
      </c>
      <c r="GK188" s="65">
        <f t="shared" ca="1" si="266"/>
        <v>0</v>
      </c>
      <c r="GL188" s="65">
        <f t="shared" ca="1" si="266"/>
        <v>0</v>
      </c>
      <c r="GM188" s="65">
        <f t="shared" ca="1" si="266"/>
        <v>0</v>
      </c>
      <c r="GN188" s="65">
        <f t="shared" ca="1" si="266"/>
        <v>0</v>
      </c>
      <c r="GO188" s="65">
        <f t="shared" ca="1" si="266"/>
        <v>0</v>
      </c>
      <c r="GP188" s="65">
        <f t="shared" ca="1" si="266"/>
        <v>0</v>
      </c>
      <c r="GQ188" s="65">
        <f t="shared" ca="1" si="266"/>
        <v>0</v>
      </c>
      <c r="GR188" s="65">
        <f t="shared" ca="1" si="266"/>
        <v>0</v>
      </c>
      <c r="GS188" s="65">
        <f t="shared" ca="1" si="260"/>
        <v>0</v>
      </c>
      <c r="GT188" s="65">
        <f t="shared" ca="1" si="260"/>
        <v>0</v>
      </c>
      <c r="GU188" s="65">
        <f t="shared" ca="1" si="260"/>
        <v>0</v>
      </c>
      <c r="GV188" s="65">
        <f t="shared" ca="1" si="260"/>
        <v>0</v>
      </c>
      <c r="GW188" s="65">
        <f t="shared" ca="1" si="260"/>
        <v>0</v>
      </c>
      <c r="GX188" s="65">
        <f t="shared" ca="1" si="260"/>
        <v>0</v>
      </c>
      <c r="GY188" s="65">
        <f t="shared" ca="1" si="260"/>
        <v>0</v>
      </c>
      <c r="GZ188" s="65">
        <f t="shared" ca="1" si="260"/>
        <v>0</v>
      </c>
      <c r="HA188" s="65">
        <f t="shared" ca="1" si="260"/>
        <v>0</v>
      </c>
      <c r="HB188" s="65">
        <f t="shared" ca="1" si="260"/>
        <v>0</v>
      </c>
      <c r="HC188" s="65">
        <f t="shared" ca="1" si="260"/>
        <v>0</v>
      </c>
      <c r="HD188" s="65">
        <f t="shared" ca="1" si="260"/>
        <v>0</v>
      </c>
      <c r="HE188" s="65">
        <f t="shared" ca="1" si="260"/>
        <v>0</v>
      </c>
      <c r="HF188" s="65">
        <f t="shared" ca="1" si="260"/>
        <v>0</v>
      </c>
      <c r="HG188" s="65">
        <f t="shared" ca="1" si="267"/>
        <v>0</v>
      </c>
      <c r="HH188" s="65">
        <f t="shared" ca="1" si="267"/>
        <v>0</v>
      </c>
      <c r="HI188" s="65">
        <f t="shared" ca="1" si="267"/>
        <v>0</v>
      </c>
      <c r="HJ188" s="65">
        <f t="shared" ca="1" si="267"/>
        <v>0</v>
      </c>
      <c r="HK188" s="65">
        <f t="shared" ca="1" si="267"/>
        <v>0</v>
      </c>
      <c r="HL188" s="65">
        <f t="shared" ca="1" si="267"/>
        <v>0</v>
      </c>
      <c r="HM188" s="65">
        <f t="shared" ca="1" si="267"/>
        <v>0</v>
      </c>
      <c r="HN188" s="65">
        <f t="shared" ca="1" si="267"/>
        <v>0</v>
      </c>
      <c r="HO188" s="65">
        <f t="shared" ca="1" si="267"/>
        <v>0</v>
      </c>
      <c r="HP188" s="65">
        <f t="shared" ca="1" si="267"/>
        <v>0</v>
      </c>
      <c r="HQ188" s="65">
        <f t="shared" ca="1" si="267"/>
        <v>0</v>
      </c>
      <c r="HR188" s="65">
        <f t="shared" ca="1" si="267"/>
        <v>0</v>
      </c>
      <c r="HS188" s="65">
        <f t="shared" ca="1" si="267"/>
        <v>0</v>
      </c>
      <c r="HT188" s="65">
        <f t="shared" ca="1" si="267"/>
        <v>0</v>
      </c>
      <c r="HU188" s="65">
        <f t="shared" ca="1" si="267"/>
        <v>0</v>
      </c>
      <c r="HV188" s="65">
        <f t="shared" ca="1" si="267"/>
        <v>0</v>
      </c>
      <c r="HW188" s="65">
        <f t="shared" ca="1" si="268"/>
        <v>0</v>
      </c>
      <c r="HX188" s="65">
        <f t="shared" ca="1" si="268"/>
        <v>0</v>
      </c>
      <c r="HY188" s="65">
        <f t="shared" ca="1" si="268"/>
        <v>0</v>
      </c>
      <c r="HZ188" s="65">
        <f t="shared" ca="1" si="268"/>
        <v>0</v>
      </c>
      <c r="IA188" s="65">
        <f t="shared" ca="1" si="268"/>
        <v>0</v>
      </c>
      <c r="IB188" s="65">
        <f t="shared" ca="1" si="268"/>
        <v>0</v>
      </c>
      <c r="IC188" s="65">
        <f t="shared" ca="1" si="268"/>
        <v>0</v>
      </c>
      <c r="ID188" s="65">
        <f t="shared" ca="1" si="268"/>
        <v>0</v>
      </c>
      <c r="IE188" s="65">
        <f t="shared" ca="1" si="268"/>
        <v>0</v>
      </c>
      <c r="IF188" s="65">
        <f t="shared" ca="1" si="268"/>
        <v>0</v>
      </c>
      <c r="IG188" s="65">
        <f t="shared" ca="1" si="261"/>
        <v>0</v>
      </c>
      <c r="IH188" s="65">
        <f t="shared" ca="1" si="261"/>
        <v>0</v>
      </c>
      <c r="II188" s="65">
        <f t="shared" ca="1" si="261"/>
        <v>0</v>
      </c>
      <c r="IJ188" s="65">
        <f t="shared" ca="1" si="261"/>
        <v>0</v>
      </c>
      <c r="IK188" s="65">
        <f t="shared" ca="1" si="261"/>
        <v>0</v>
      </c>
      <c r="IL188" s="65">
        <f t="shared" ca="1" si="261"/>
        <v>0</v>
      </c>
      <c r="IM188" s="65">
        <f t="shared" ca="1" si="261"/>
        <v>0</v>
      </c>
      <c r="IN188" s="65">
        <f t="shared" ca="1" si="261"/>
        <v>0</v>
      </c>
      <c r="IO188" s="65">
        <f t="shared" ca="1" si="261"/>
        <v>0</v>
      </c>
      <c r="IP188" s="65">
        <f t="shared" ca="1" si="261"/>
        <v>0</v>
      </c>
      <c r="IQ188" s="65">
        <f t="shared" ca="1" si="269"/>
        <v>0</v>
      </c>
      <c r="IR188" s="65">
        <f t="shared" ca="1" si="269"/>
        <v>0</v>
      </c>
      <c r="IS188" s="65">
        <f t="shared" ca="1" si="269"/>
        <v>0</v>
      </c>
      <c r="IT188" s="65">
        <f t="shared" ca="1" si="269"/>
        <v>0</v>
      </c>
      <c r="IU188" s="65">
        <f t="shared" ca="1" si="269"/>
        <v>0</v>
      </c>
      <c r="IV188" s="65">
        <f t="shared" ca="1" si="269"/>
        <v>0</v>
      </c>
      <c r="IW188" s="65">
        <f t="shared" ca="1" si="269"/>
        <v>0</v>
      </c>
      <c r="IX188" s="65">
        <f t="shared" ca="1" si="269"/>
        <v>0</v>
      </c>
      <c r="IY188" s="65">
        <f t="shared" ca="1" si="269"/>
        <v>0</v>
      </c>
      <c r="IZ188" s="65">
        <f t="shared" ca="1" si="269"/>
        <v>0</v>
      </c>
      <c r="JA188" s="65"/>
      <c r="JB188" s="65"/>
      <c r="JC188" s="65"/>
      <c r="JD188" s="65"/>
      <c r="JE188" s="65"/>
      <c r="JF188" s="65"/>
      <c r="JG188" s="65"/>
      <c r="JH188" s="65"/>
      <c r="JI188" s="65"/>
      <c r="JJ188" s="65"/>
      <c r="JK188" s="65"/>
      <c r="JL188" s="65"/>
      <c r="JM188" s="65"/>
      <c r="JN188" s="65"/>
      <c r="JO188" s="65"/>
      <c r="JP188" s="65"/>
      <c r="JQ188" s="65"/>
      <c r="JR188" s="65"/>
    </row>
    <row r="189" spans="1:278" x14ac:dyDescent="0.2">
      <c r="A189" s="64">
        <f t="shared" si="208"/>
        <v>180</v>
      </c>
      <c r="B189" s="65">
        <f t="shared" ca="1" si="206"/>
        <v>0</v>
      </c>
      <c r="C189" s="65">
        <f t="shared" ca="1" si="229"/>
        <v>0</v>
      </c>
      <c r="D189" s="65">
        <f t="shared" ca="1" si="230"/>
        <v>0</v>
      </c>
      <c r="E189" s="72">
        <f t="shared" ca="1" si="231"/>
        <v>0</v>
      </c>
      <c r="F189" s="67">
        <f t="shared" si="207"/>
        <v>0</v>
      </c>
      <c r="H189" s="72">
        <f t="shared" ca="1" si="209"/>
        <v>0</v>
      </c>
      <c r="I189" s="64">
        <f t="shared" ca="1" si="197"/>
        <v>187</v>
      </c>
      <c r="J189" s="67">
        <f t="shared" ca="1" si="212"/>
        <v>0</v>
      </c>
      <c r="K189" s="65">
        <f t="shared" ca="1" si="262"/>
        <v>0</v>
      </c>
      <c r="L189" s="65">
        <f t="shared" ca="1" si="262"/>
        <v>0</v>
      </c>
      <c r="M189" s="65">
        <f t="shared" ca="1" si="262"/>
        <v>0</v>
      </c>
      <c r="N189" s="65">
        <f t="shared" ca="1" si="262"/>
        <v>0</v>
      </c>
      <c r="O189" s="65">
        <f t="shared" ca="1" si="262"/>
        <v>0</v>
      </c>
      <c r="P189" s="65">
        <f t="shared" ca="1" si="262"/>
        <v>0</v>
      </c>
      <c r="Q189" s="65">
        <f t="shared" ca="1" si="262"/>
        <v>0</v>
      </c>
      <c r="R189" s="65">
        <f t="shared" ca="1" si="262"/>
        <v>0</v>
      </c>
      <c r="S189" s="65">
        <f t="shared" ca="1" si="262"/>
        <v>0</v>
      </c>
      <c r="T189" s="65">
        <f t="shared" ca="1" si="262"/>
        <v>0</v>
      </c>
      <c r="U189" s="65">
        <f t="shared" ca="1" si="262"/>
        <v>0</v>
      </c>
      <c r="V189" s="65">
        <f t="shared" ca="1" si="262"/>
        <v>0</v>
      </c>
      <c r="W189" s="65">
        <f t="shared" ca="1" si="262"/>
        <v>0</v>
      </c>
      <c r="X189" s="65">
        <f t="shared" ca="1" si="262"/>
        <v>0</v>
      </c>
      <c r="Y189" s="65">
        <f t="shared" ca="1" si="262"/>
        <v>0</v>
      </c>
      <c r="Z189" s="65">
        <f t="shared" ca="1" si="262"/>
        <v>0</v>
      </c>
      <c r="AA189" s="65">
        <f t="shared" ca="1" si="254"/>
        <v>0</v>
      </c>
      <c r="AB189" s="65">
        <f t="shared" ca="1" si="254"/>
        <v>0</v>
      </c>
      <c r="AC189" s="65">
        <f t="shared" ca="1" si="254"/>
        <v>0</v>
      </c>
      <c r="AD189" s="65">
        <f t="shared" ca="1" si="254"/>
        <v>0</v>
      </c>
      <c r="AE189" s="65">
        <f t="shared" ca="1" si="254"/>
        <v>0</v>
      </c>
      <c r="AF189" s="65">
        <f t="shared" ca="1" si="254"/>
        <v>0</v>
      </c>
      <c r="AG189" s="65">
        <f t="shared" ca="1" si="254"/>
        <v>0</v>
      </c>
      <c r="AH189" s="65">
        <f t="shared" ca="1" si="254"/>
        <v>0</v>
      </c>
      <c r="AI189" s="65">
        <f t="shared" ca="1" si="254"/>
        <v>0</v>
      </c>
      <c r="AJ189" s="65">
        <f t="shared" ca="1" si="254"/>
        <v>0</v>
      </c>
      <c r="AK189" s="65">
        <f t="shared" ca="1" si="254"/>
        <v>0</v>
      </c>
      <c r="AL189" s="65">
        <f t="shared" ca="1" si="254"/>
        <v>0</v>
      </c>
      <c r="AM189" s="65">
        <f t="shared" ca="1" si="254"/>
        <v>0</v>
      </c>
      <c r="AN189" s="65">
        <f t="shared" ca="1" si="254"/>
        <v>0</v>
      </c>
      <c r="AO189" s="65">
        <f t="shared" ca="1" si="254"/>
        <v>0</v>
      </c>
      <c r="AP189" s="65">
        <f t="shared" ca="1" si="255"/>
        <v>0</v>
      </c>
      <c r="AQ189" s="65">
        <f t="shared" ca="1" si="255"/>
        <v>0</v>
      </c>
      <c r="AR189" s="65">
        <f t="shared" ca="1" si="255"/>
        <v>0</v>
      </c>
      <c r="AS189" s="65">
        <f t="shared" ca="1" si="255"/>
        <v>0</v>
      </c>
      <c r="AT189" s="65">
        <f t="shared" ca="1" si="255"/>
        <v>0</v>
      </c>
      <c r="AU189" s="65">
        <f t="shared" ca="1" si="255"/>
        <v>0</v>
      </c>
      <c r="AV189" s="65">
        <f t="shared" ca="1" si="255"/>
        <v>0</v>
      </c>
      <c r="AW189" s="65">
        <f t="shared" ca="1" si="255"/>
        <v>0</v>
      </c>
      <c r="AX189" s="65">
        <f t="shared" ca="1" si="255"/>
        <v>0</v>
      </c>
      <c r="AY189" s="65">
        <f t="shared" ca="1" si="255"/>
        <v>0</v>
      </c>
      <c r="AZ189" s="65">
        <f t="shared" ca="1" si="255"/>
        <v>0</v>
      </c>
      <c r="BA189" s="65">
        <f t="shared" ca="1" si="255"/>
        <v>0</v>
      </c>
      <c r="BB189" s="65">
        <f t="shared" ca="1" si="255"/>
        <v>0</v>
      </c>
      <c r="BC189" s="65">
        <f t="shared" ca="1" si="255"/>
        <v>0</v>
      </c>
      <c r="BD189" s="65">
        <f t="shared" ca="1" si="255"/>
        <v>0</v>
      </c>
      <c r="BE189" s="65">
        <f t="shared" ca="1" si="255"/>
        <v>0</v>
      </c>
      <c r="BF189" s="65">
        <f t="shared" ca="1" si="252"/>
        <v>0</v>
      </c>
      <c r="BG189" s="65">
        <f t="shared" ca="1" si="252"/>
        <v>0</v>
      </c>
      <c r="BH189" s="65">
        <f t="shared" ca="1" si="252"/>
        <v>0</v>
      </c>
      <c r="BI189" s="65">
        <f t="shared" ca="1" si="252"/>
        <v>0</v>
      </c>
      <c r="BJ189" s="65">
        <f t="shared" ca="1" si="252"/>
        <v>0</v>
      </c>
      <c r="BK189" s="65">
        <f t="shared" ca="1" si="252"/>
        <v>0</v>
      </c>
      <c r="BL189" s="65">
        <f t="shared" ca="1" si="252"/>
        <v>0</v>
      </c>
      <c r="BM189" s="65">
        <f t="shared" ca="1" si="252"/>
        <v>0</v>
      </c>
      <c r="BN189" s="65">
        <f t="shared" ca="1" si="252"/>
        <v>0</v>
      </c>
      <c r="BO189" s="65">
        <f t="shared" ca="1" si="252"/>
        <v>0</v>
      </c>
      <c r="BP189" s="65">
        <f t="shared" ca="1" si="252"/>
        <v>0</v>
      </c>
      <c r="BQ189" s="65">
        <f t="shared" ca="1" si="252"/>
        <v>0</v>
      </c>
      <c r="BR189" s="65">
        <f t="shared" ca="1" si="252"/>
        <v>0</v>
      </c>
      <c r="BS189" s="65">
        <f t="shared" ca="1" si="252"/>
        <v>0</v>
      </c>
      <c r="BT189" s="65">
        <f t="shared" ca="1" si="252"/>
        <v>0</v>
      </c>
      <c r="BU189" s="65">
        <f t="shared" ca="1" si="263"/>
        <v>0</v>
      </c>
      <c r="BV189" s="65">
        <f t="shared" ca="1" si="263"/>
        <v>0</v>
      </c>
      <c r="BW189" s="65">
        <f t="shared" ca="1" si="263"/>
        <v>0</v>
      </c>
      <c r="BX189" s="65">
        <f t="shared" ca="1" si="263"/>
        <v>0</v>
      </c>
      <c r="BY189" s="65">
        <f t="shared" ca="1" si="263"/>
        <v>0</v>
      </c>
      <c r="BZ189" s="65">
        <f t="shared" ca="1" si="263"/>
        <v>0</v>
      </c>
      <c r="CA189" s="65">
        <f t="shared" ca="1" si="263"/>
        <v>0</v>
      </c>
      <c r="CB189" s="65">
        <f t="shared" ca="1" si="263"/>
        <v>0</v>
      </c>
      <c r="CC189" s="65">
        <f t="shared" ca="1" si="263"/>
        <v>0</v>
      </c>
      <c r="CD189" s="65">
        <f t="shared" ca="1" si="263"/>
        <v>0</v>
      </c>
      <c r="CE189" s="65">
        <f t="shared" ca="1" si="263"/>
        <v>0</v>
      </c>
      <c r="CF189" s="65">
        <f t="shared" ca="1" si="263"/>
        <v>0</v>
      </c>
      <c r="CG189" s="65">
        <f t="shared" ca="1" si="263"/>
        <v>0</v>
      </c>
      <c r="CH189" s="65">
        <f t="shared" ca="1" si="263"/>
        <v>0</v>
      </c>
      <c r="CI189" s="65">
        <f t="shared" ca="1" si="263"/>
        <v>0</v>
      </c>
      <c r="CJ189" s="65">
        <f t="shared" ca="1" si="263"/>
        <v>0</v>
      </c>
      <c r="CK189" s="65">
        <f t="shared" ca="1" si="256"/>
        <v>0</v>
      </c>
      <c r="CL189" s="65">
        <f t="shared" ca="1" si="256"/>
        <v>0</v>
      </c>
      <c r="CM189" s="65">
        <f t="shared" ca="1" si="256"/>
        <v>0</v>
      </c>
      <c r="CN189" s="65">
        <f t="shared" ca="1" si="256"/>
        <v>0</v>
      </c>
      <c r="CO189" s="65">
        <f t="shared" ca="1" si="256"/>
        <v>0</v>
      </c>
      <c r="CP189" s="65">
        <f t="shared" ca="1" si="256"/>
        <v>0</v>
      </c>
      <c r="CQ189" s="65">
        <f t="shared" ca="1" si="256"/>
        <v>0</v>
      </c>
      <c r="CR189" s="65">
        <f t="shared" ca="1" si="256"/>
        <v>0</v>
      </c>
      <c r="CS189" s="65">
        <f t="shared" ca="1" si="256"/>
        <v>0</v>
      </c>
      <c r="CT189" s="65">
        <f t="shared" ca="1" si="256"/>
        <v>0</v>
      </c>
      <c r="CU189" s="65">
        <f t="shared" ca="1" si="256"/>
        <v>0</v>
      </c>
      <c r="CV189" s="65">
        <f t="shared" ca="1" si="256"/>
        <v>0</v>
      </c>
      <c r="CW189" s="65">
        <f t="shared" ca="1" si="256"/>
        <v>0</v>
      </c>
      <c r="CX189" s="65">
        <f t="shared" ca="1" si="256"/>
        <v>0</v>
      </c>
      <c r="CY189" s="65">
        <f t="shared" ca="1" si="256"/>
        <v>0</v>
      </c>
      <c r="CZ189" s="65">
        <f t="shared" ca="1" si="264"/>
        <v>0</v>
      </c>
      <c r="DA189" s="65">
        <f t="shared" ca="1" si="264"/>
        <v>0</v>
      </c>
      <c r="DB189" s="65">
        <f t="shared" ca="1" si="264"/>
        <v>0</v>
      </c>
      <c r="DC189" s="65">
        <f t="shared" ca="1" si="264"/>
        <v>0</v>
      </c>
      <c r="DD189" s="65">
        <f t="shared" ca="1" si="264"/>
        <v>0</v>
      </c>
      <c r="DE189" s="65">
        <f t="shared" ca="1" si="264"/>
        <v>0</v>
      </c>
      <c r="DF189" s="65">
        <f t="shared" ca="1" si="264"/>
        <v>0</v>
      </c>
      <c r="DG189" s="65">
        <f t="shared" ca="1" si="264"/>
        <v>0</v>
      </c>
      <c r="DH189" s="65">
        <f t="shared" ca="1" si="264"/>
        <v>0</v>
      </c>
      <c r="DI189" s="65">
        <f t="shared" ca="1" si="264"/>
        <v>0</v>
      </c>
      <c r="DJ189" s="65">
        <f t="shared" ca="1" si="264"/>
        <v>0</v>
      </c>
      <c r="DK189" s="65">
        <f t="shared" ca="1" si="264"/>
        <v>0</v>
      </c>
      <c r="DL189" s="65">
        <f t="shared" ca="1" si="264"/>
        <v>0</v>
      </c>
      <c r="DM189" s="65">
        <f t="shared" ca="1" si="264"/>
        <v>0</v>
      </c>
      <c r="DN189" s="65">
        <f t="shared" ca="1" si="264"/>
        <v>0</v>
      </c>
      <c r="DO189" s="65">
        <f t="shared" ca="1" si="264"/>
        <v>0</v>
      </c>
      <c r="DP189" s="65">
        <f t="shared" ca="1" si="257"/>
        <v>0</v>
      </c>
      <c r="DQ189" s="65">
        <f t="shared" ca="1" si="257"/>
        <v>0</v>
      </c>
      <c r="DR189" s="65">
        <f t="shared" ca="1" si="257"/>
        <v>0</v>
      </c>
      <c r="DS189" s="65">
        <f t="shared" ca="1" si="257"/>
        <v>0</v>
      </c>
      <c r="DT189" s="65">
        <f t="shared" ca="1" si="257"/>
        <v>0</v>
      </c>
      <c r="DU189" s="65">
        <f t="shared" ca="1" si="257"/>
        <v>0</v>
      </c>
      <c r="DV189" s="65">
        <f t="shared" ca="1" si="257"/>
        <v>0</v>
      </c>
      <c r="DW189" s="65">
        <f t="shared" ca="1" si="257"/>
        <v>0</v>
      </c>
      <c r="DX189" s="65">
        <f t="shared" ca="1" si="257"/>
        <v>0</v>
      </c>
      <c r="DY189" s="65">
        <f t="shared" ca="1" si="257"/>
        <v>0</v>
      </c>
      <c r="DZ189" s="65">
        <f t="shared" ca="1" si="257"/>
        <v>0</v>
      </c>
      <c r="EA189" s="65">
        <f t="shared" ca="1" si="257"/>
        <v>0</v>
      </c>
      <c r="EB189" s="65">
        <f t="shared" ca="1" si="257"/>
        <v>0</v>
      </c>
      <c r="EC189" s="65">
        <f t="shared" ca="1" si="257"/>
        <v>0</v>
      </c>
      <c r="ED189" s="65">
        <f t="shared" ca="1" si="257"/>
        <v>0</v>
      </c>
      <c r="EE189" s="65">
        <f t="shared" ca="1" si="265"/>
        <v>0</v>
      </c>
      <c r="EF189" s="65">
        <f t="shared" ca="1" si="265"/>
        <v>0</v>
      </c>
      <c r="EG189" s="65">
        <f t="shared" ca="1" si="265"/>
        <v>0</v>
      </c>
      <c r="EH189" s="65">
        <f t="shared" ca="1" si="265"/>
        <v>0</v>
      </c>
      <c r="EI189" s="65">
        <f t="shared" ca="1" si="265"/>
        <v>0</v>
      </c>
      <c r="EJ189" s="65">
        <f t="shared" ca="1" si="265"/>
        <v>0</v>
      </c>
      <c r="EK189" s="65">
        <f t="shared" ca="1" si="265"/>
        <v>0</v>
      </c>
      <c r="EL189" s="65">
        <f t="shared" ca="1" si="265"/>
        <v>0</v>
      </c>
      <c r="EM189" s="65">
        <f t="shared" ca="1" si="265"/>
        <v>0</v>
      </c>
      <c r="EN189" s="65">
        <f t="shared" ca="1" si="265"/>
        <v>0</v>
      </c>
      <c r="EO189" s="65">
        <f t="shared" ca="1" si="265"/>
        <v>0</v>
      </c>
      <c r="EP189" s="65">
        <f t="shared" ca="1" si="265"/>
        <v>0</v>
      </c>
      <c r="EQ189" s="65">
        <f t="shared" ca="1" si="265"/>
        <v>0</v>
      </c>
      <c r="ER189" s="65">
        <f t="shared" ca="1" si="265"/>
        <v>0</v>
      </c>
      <c r="ES189" s="65">
        <f t="shared" ca="1" si="265"/>
        <v>0</v>
      </c>
      <c r="ET189" s="65">
        <f t="shared" ca="1" si="265"/>
        <v>0</v>
      </c>
      <c r="EU189" s="65">
        <f t="shared" ca="1" si="258"/>
        <v>0</v>
      </c>
      <c r="EV189" s="65">
        <f t="shared" ca="1" si="258"/>
        <v>0</v>
      </c>
      <c r="EW189" s="65">
        <f t="shared" ca="1" si="258"/>
        <v>0</v>
      </c>
      <c r="EX189" s="65">
        <f t="shared" ca="1" si="258"/>
        <v>0</v>
      </c>
      <c r="EY189" s="65">
        <f t="shared" ca="1" si="258"/>
        <v>0</v>
      </c>
      <c r="EZ189" s="65">
        <f t="shared" ca="1" si="258"/>
        <v>0</v>
      </c>
      <c r="FA189" s="65">
        <f t="shared" ca="1" si="258"/>
        <v>0</v>
      </c>
      <c r="FB189" s="65">
        <f t="shared" ca="1" si="258"/>
        <v>0</v>
      </c>
      <c r="FC189" s="65">
        <f t="shared" ca="1" si="258"/>
        <v>0</v>
      </c>
      <c r="FD189" s="65">
        <f t="shared" ca="1" si="258"/>
        <v>0</v>
      </c>
      <c r="FE189" s="65">
        <f t="shared" ca="1" si="258"/>
        <v>0</v>
      </c>
      <c r="FF189" s="65">
        <f t="shared" ca="1" si="258"/>
        <v>0</v>
      </c>
      <c r="FG189" s="65">
        <f t="shared" ca="1" si="258"/>
        <v>0</v>
      </c>
      <c r="FH189" s="65">
        <f t="shared" ca="1" si="258"/>
        <v>0</v>
      </c>
      <c r="FI189" s="65">
        <f t="shared" ca="1" si="258"/>
        <v>0</v>
      </c>
      <c r="FJ189" s="65">
        <f t="shared" ca="1" si="259"/>
        <v>0</v>
      </c>
      <c r="FK189" s="65">
        <f t="shared" ca="1" si="259"/>
        <v>0</v>
      </c>
      <c r="FL189" s="65">
        <f t="shared" ca="1" si="259"/>
        <v>0</v>
      </c>
      <c r="FM189" s="65">
        <f t="shared" ca="1" si="259"/>
        <v>0</v>
      </c>
      <c r="FN189" s="65">
        <f t="shared" ca="1" si="259"/>
        <v>0</v>
      </c>
      <c r="FO189" s="65">
        <f t="shared" ca="1" si="259"/>
        <v>0</v>
      </c>
      <c r="FP189" s="65">
        <f t="shared" ca="1" si="259"/>
        <v>0</v>
      </c>
      <c r="FQ189" s="65">
        <f t="shared" ca="1" si="259"/>
        <v>0</v>
      </c>
      <c r="FR189" s="65">
        <f t="shared" ca="1" si="259"/>
        <v>0</v>
      </c>
      <c r="FS189" s="65">
        <f t="shared" ca="1" si="259"/>
        <v>0</v>
      </c>
      <c r="FT189" s="65">
        <f t="shared" ca="1" si="259"/>
        <v>0</v>
      </c>
      <c r="FU189" s="65">
        <f t="shared" ca="1" si="259"/>
        <v>0</v>
      </c>
      <c r="FV189" s="65">
        <f t="shared" ca="1" si="259"/>
        <v>0</v>
      </c>
      <c r="FW189" s="65">
        <f t="shared" ca="1" si="259"/>
        <v>0</v>
      </c>
      <c r="FX189" s="65">
        <f t="shared" ca="1" si="259"/>
        <v>0</v>
      </c>
      <c r="FY189" s="65">
        <f t="shared" ca="1" si="253"/>
        <v>0</v>
      </c>
      <c r="FZ189" s="65">
        <f t="shared" ca="1" si="253"/>
        <v>0</v>
      </c>
      <c r="GA189" s="65">
        <f t="shared" ca="1" si="253"/>
        <v>0</v>
      </c>
      <c r="GB189" s="65">
        <f t="shared" ca="1" si="253"/>
        <v>0</v>
      </c>
      <c r="GC189" s="65">
        <f t="shared" ca="1" si="253"/>
        <v>0</v>
      </c>
      <c r="GD189" s="65">
        <f t="shared" ca="1" si="253"/>
        <v>0</v>
      </c>
      <c r="GE189" s="65">
        <f t="shared" ca="1" si="253"/>
        <v>0</v>
      </c>
      <c r="GF189" s="65">
        <f t="shared" ca="1" si="253"/>
        <v>0</v>
      </c>
      <c r="GG189" s="65">
        <f t="shared" ca="1" si="253"/>
        <v>0</v>
      </c>
      <c r="GH189" s="65">
        <f t="shared" ca="1" si="253"/>
        <v>0</v>
      </c>
      <c r="GI189" s="65">
        <f t="shared" ca="1" si="266"/>
        <v>0</v>
      </c>
      <c r="GJ189" s="65">
        <f t="shared" ca="1" si="266"/>
        <v>0</v>
      </c>
      <c r="GK189" s="65">
        <f t="shared" ca="1" si="266"/>
        <v>0</v>
      </c>
      <c r="GL189" s="65">
        <f t="shared" ca="1" si="266"/>
        <v>0</v>
      </c>
      <c r="GM189" s="65">
        <f t="shared" ca="1" si="266"/>
        <v>0</v>
      </c>
      <c r="GN189" s="65">
        <f t="shared" ca="1" si="266"/>
        <v>0</v>
      </c>
      <c r="GO189" s="65">
        <f t="shared" ca="1" si="266"/>
        <v>0</v>
      </c>
      <c r="GP189" s="65">
        <f t="shared" ca="1" si="266"/>
        <v>0</v>
      </c>
      <c r="GQ189" s="65">
        <f t="shared" ca="1" si="266"/>
        <v>0</v>
      </c>
      <c r="GR189" s="65">
        <f t="shared" ca="1" si="266"/>
        <v>0</v>
      </c>
      <c r="GS189" s="65">
        <f t="shared" ca="1" si="260"/>
        <v>0</v>
      </c>
      <c r="GT189" s="65">
        <f t="shared" ca="1" si="260"/>
        <v>0</v>
      </c>
      <c r="GU189" s="65">
        <f t="shared" ca="1" si="260"/>
        <v>0</v>
      </c>
      <c r="GV189" s="65">
        <f t="shared" ca="1" si="260"/>
        <v>0</v>
      </c>
      <c r="GW189" s="65">
        <f t="shared" ca="1" si="260"/>
        <v>0</v>
      </c>
      <c r="GX189" s="65">
        <f t="shared" ca="1" si="260"/>
        <v>0</v>
      </c>
      <c r="GY189" s="65">
        <f t="shared" ca="1" si="260"/>
        <v>0</v>
      </c>
      <c r="GZ189" s="65">
        <f t="shared" ca="1" si="260"/>
        <v>0</v>
      </c>
      <c r="HA189" s="65">
        <f t="shared" ca="1" si="260"/>
        <v>0</v>
      </c>
      <c r="HB189" s="65">
        <f t="shared" ca="1" si="260"/>
        <v>0</v>
      </c>
      <c r="HC189" s="65">
        <f t="shared" ca="1" si="260"/>
        <v>0</v>
      </c>
      <c r="HD189" s="65">
        <f t="shared" ca="1" si="260"/>
        <v>0</v>
      </c>
      <c r="HE189" s="65">
        <f t="shared" ca="1" si="260"/>
        <v>0</v>
      </c>
      <c r="HF189" s="65">
        <f t="shared" ca="1" si="260"/>
        <v>0</v>
      </c>
      <c r="HG189" s="65">
        <f t="shared" ca="1" si="267"/>
        <v>0</v>
      </c>
      <c r="HH189" s="65">
        <f t="shared" ca="1" si="267"/>
        <v>0</v>
      </c>
      <c r="HI189" s="65">
        <f t="shared" ca="1" si="267"/>
        <v>0</v>
      </c>
      <c r="HJ189" s="65">
        <f t="shared" ca="1" si="267"/>
        <v>0</v>
      </c>
      <c r="HK189" s="65">
        <f t="shared" ca="1" si="267"/>
        <v>0</v>
      </c>
      <c r="HL189" s="65">
        <f t="shared" ca="1" si="267"/>
        <v>0</v>
      </c>
      <c r="HM189" s="65">
        <f t="shared" ca="1" si="267"/>
        <v>0</v>
      </c>
      <c r="HN189" s="65">
        <f t="shared" ca="1" si="267"/>
        <v>0</v>
      </c>
      <c r="HO189" s="65">
        <f t="shared" ca="1" si="267"/>
        <v>0</v>
      </c>
      <c r="HP189" s="65">
        <f t="shared" ca="1" si="267"/>
        <v>0</v>
      </c>
      <c r="HQ189" s="65">
        <f t="shared" ca="1" si="267"/>
        <v>0</v>
      </c>
      <c r="HR189" s="65">
        <f t="shared" ca="1" si="267"/>
        <v>0</v>
      </c>
      <c r="HS189" s="65">
        <f t="shared" ca="1" si="267"/>
        <v>0</v>
      </c>
      <c r="HT189" s="65">
        <f t="shared" ca="1" si="267"/>
        <v>0</v>
      </c>
      <c r="HU189" s="65">
        <f t="shared" ca="1" si="267"/>
        <v>0</v>
      </c>
      <c r="HV189" s="65">
        <f t="shared" ca="1" si="267"/>
        <v>0</v>
      </c>
      <c r="HW189" s="65">
        <f t="shared" ca="1" si="268"/>
        <v>0</v>
      </c>
      <c r="HX189" s="65">
        <f t="shared" ca="1" si="268"/>
        <v>0</v>
      </c>
      <c r="HY189" s="65">
        <f t="shared" ca="1" si="268"/>
        <v>0</v>
      </c>
      <c r="HZ189" s="65">
        <f t="shared" ca="1" si="268"/>
        <v>0</v>
      </c>
      <c r="IA189" s="65">
        <f t="shared" ca="1" si="268"/>
        <v>0</v>
      </c>
      <c r="IB189" s="65">
        <f t="shared" ca="1" si="268"/>
        <v>0</v>
      </c>
      <c r="IC189" s="65">
        <f t="shared" ca="1" si="268"/>
        <v>0</v>
      </c>
      <c r="ID189" s="65">
        <f t="shared" ca="1" si="268"/>
        <v>0</v>
      </c>
      <c r="IE189" s="65">
        <f t="shared" ca="1" si="268"/>
        <v>0</v>
      </c>
      <c r="IF189" s="65">
        <f t="shared" ca="1" si="268"/>
        <v>0</v>
      </c>
      <c r="IG189" s="65">
        <f t="shared" ca="1" si="261"/>
        <v>0</v>
      </c>
      <c r="IH189" s="65">
        <f t="shared" ca="1" si="261"/>
        <v>0</v>
      </c>
      <c r="II189" s="65">
        <f t="shared" ca="1" si="261"/>
        <v>0</v>
      </c>
      <c r="IJ189" s="65">
        <f t="shared" ca="1" si="261"/>
        <v>0</v>
      </c>
      <c r="IK189" s="65">
        <f t="shared" ca="1" si="261"/>
        <v>0</v>
      </c>
      <c r="IL189" s="65">
        <f t="shared" ca="1" si="261"/>
        <v>0</v>
      </c>
      <c r="IM189" s="65">
        <f t="shared" ca="1" si="261"/>
        <v>0</v>
      </c>
      <c r="IN189" s="65">
        <f t="shared" ca="1" si="261"/>
        <v>0</v>
      </c>
      <c r="IO189" s="65">
        <f t="shared" ca="1" si="261"/>
        <v>0</v>
      </c>
      <c r="IP189" s="65">
        <f t="shared" ca="1" si="261"/>
        <v>0</v>
      </c>
      <c r="IQ189" s="65">
        <f t="shared" ca="1" si="269"/>
        <v>0</v>
      </c>
      <c r="IR189" s="65">
        <f t="shared" ca="1" si="269"/>
        <v>0</v>
      </c>
      <c r="IS189" s="65">
        <f t="shared" ca="1" si="269"/>
        <v>0</v>
      </c>
      <c r="IT189" s="65">
        <f t="shared" ca="1" si="269"/>
        <v>0</v>
      </c>
      <c r="IU189" s="65">
        <f t="shared" ca="1" si="269"/>
        <v>0</v>
      </c>
      <c r="IV189" s="65">
        <f t="shared" ca="1" si="269"/>
        <v>0</v>
      </c>
      <c r="IW189" s="65">
        <f t="shared" ca="1" si="269"/>
        <v>0</v>
      </c>
      <c r="IX189" s="65">
        <f t="shared" ca="1" si="269"/>
        <v>0</v>
      </c>
      <c r="IY189" s="65">
        <f t="shared" ca="1" si="269"/>
        <v>0</v>
      </c>
      <c r="IZ189" s="65">
        <f t="shared" ca="1" si="269"/>
        <v>0</v>
      </c>
      <c r="JA189" s="65"/>
      <c r="JB189" s="65"/>
      <c r="JC189" s="65"/>
      <c r="JD189" s="65"/>
      <c r="JE189" s="65"/>
      <c r="JF189" s="65"/>
      <c r="JG189" s="65"/>
      <c r="JH189" s="65"/>
      <c r="JI189" s="65"/>
      <c r="JJ189" s="65"/>
      <c r="JK189" s="65"/>
      <c r="JL189" s="65"/>
      <c r="JM189" s="65"/>
      <c r="JN189" s="65"/>
      <c r="JO189" s="65"/>
      <c r="JP189" s="65"/>
      <c r="JQ189" s="65"/>
      <c r="JR189" s="65"/>
    </row>
    <row r="190" spans="1:278" x14ac:dyDescent="0.2">
      <c r="A190" s="64">
        <f t="shared" si="208"/>
        <v>181</v>
      </c>
      <c r="B190" s="65">
        <f t="shared" ca="1" si="206"/>
        <v>0</v>
      </c>
      <c r="C190" s="65">
        <f t="shared" ca="1" si="229"/>
        <v>0</v>
      </c>
      <c r="D190" s="65">
        <f t="shared" ca="1" si="230"/>
        <v>0</v>
      </c>
      <c r="E190" s="72">
        <f t="shared" ca="1" si="231"/>
        <v>0</v>
      </c>
      <c r="F190" s="67">
        <f t="shared" si="207"/>
        <v>0</v>
      </c>
      <c r="H190" s="72">
        <f t="shared" ca="1" si="209"/>
        <v>0</v>
      </c>
      <c r="I190" s="64">
        <f t="shared" ca="1" si="197"/>
        <v>188</v>
      </c>
      <c r="J190" s="67">
        <f t="shared" ca="1" si="212"/>
        <v>0</v>
      </c>
      <c r="K190" s="65">
        <f t="shared" ca="1" si="262"/>
        <v>0</v>
      </c>
      <c r="L190" s="65">
        <f t="shared" ca="1" si="262"/>
        <v>0</v>
      </c>
      <c r="M190" s="65">
        <f t="shared" ca="1" si="262"/>
        <v>0</v>
      </c>
      <c r="N190" s="65">
        <f t="shared" ca="1" si="262"/>
        <v>0</v>
      </c>
      <c r="O190" s="65">
        <f t="shared" ca="1" si="262"/>
        <v>0</v>
      </c>
      <c r="P190" s="65">
        <f t="shared" ca="1" si="262"/>
        <v>0</v>
      </c>
      <c r="Q190" s="65">
        <f t="shared" ca="1" si="262"/>
        <v>0</v>
      </c>
      <c r="R190" s="65">
        <f t="shared" ca="1" si="262"/>
        <v>0</v>
      </c>
      <c r="S190" s="65">
        <f t="shared" ca="1" si="262"/>
        <v>0</v>
      </c>
      <c r="T190" s="65">
        <f t="shared" ca="1" si="262"/>
        <v>0</v>
      </c>
      <c r="U190" s="65">
        <f t="shared" ca="1" si="262"/>
        <v>0</v>
      </c>
      <c r="V190" s="65">
        <f t="shared" ca="1" si="262"/>
        <v>0</v>
      </c>
      <c r="W190" s="65">
        <f t="shared" ca="1" si="262"/>
        <v>0</v>
      </c>
      <c r="X190" s="65">
        <f t="shared" ca="1" si="262"/>
        <v>0</v>
      </c>
      <c r="Y190" s="65">
        <f t="shared" ca="1" si="262"/>
        <v>0</v>
      </c>
      <c r="Z190" s="65">
        <f t="shared" ca="1" si="262"/>
        <v>0</v>
      </c>
      <c r="AA190" s="65">
        <f t="shared" ca="1" si="254"/>
        <v>0</v>
      </c>
      <c r="AB190" s="65">
        <f t="shared" ca="1" si="254"/>
        <v>0</v>
      </c>
      <c r="AC190" s="65">
        <f t="shared" ca="1" si="254"/>
        <v>0</v>
      </c>
      <c r="AD190" s="65">
        <f t="shared" ca="1" si="254"/>
        <v>0</v>
      </c>
      <c r="AE190" s="65">
        <f t="shared" ca="1" si="254"/>
        <v>0</v>
      </c>
      <c r="AF190" s="65">
        <f t="shared" ca="1" si="254"/>
        <v>0</v>
      </c>
      <c r="AG190" s="65">
        <f t="shared" ca="1" si="254"/>
        <v>0</v>
      </c>
      <c r="AH190" s="65">
        <f t="shared" ca="1" si="254"/>
        <v>0</v>
      </c>
      <c r="AI190" s="65">
        <f t="shared" ca="1" si="254"/>
        <v>0</v>
      </c>
      <c r="AJ190" s="65">
        <f t="shared" ca="1" si="254"/>
        <v>0</v>
      </c>
      <c r="AK190" s="65">
        <f t="shared" ca="1" si="254"/>
        <v>0</v>
      </c>
      <c r="AL190" s="65">
        <f t="shared" ca="1" si="254"/>
        <v>0</v>
      </c>
      <c r="AM190" s="65">
        <f t="shared" ca="1" si="254"/>
        <v>0</v>
      </c>
      <c r="AN190" s="65">
        <f t="shared" ca="1" si="254"/>
        <v>0</v>
      </c>
      <c r="AO190" s="65">
        <f t="shared" ca="1" si="254"/>
        <v>0</v>
      </c>
      <c r="AP190" s="65">
        <f t="shared" ca="1" si="255"/>
        <v>0</v>
      </c>
      <c r="AQ190" s="65">
        <f t="shared" ca="1" si="255"/>
        <v>0</v>
      </c>
      <c r="AR190" s="65">
        <f t="shared" ca="1" si="255"/>
        <v>0</v>
      </c>
      <c r="AS190" s="65">
        <f t="shared" ca="1" si="255"/>
        <v>0</v>
      </c>
      <c r="AT190" s="65">
        <f t="shared" ca="1" si="255"/>
        <v>0</v>
      </c>
      <c r="AU190" s="65">
        <f t="shared" ca="1" si="255"/>
        <v>0</v>
      </c>
      <c r="AV190" s="65">
        <f t="shared" ca="1" si="255"/>
        <v>0</v>
      </c>
      <c r="AW190" s="65">
        <f t="shared" ca="1" si="255"/>
        <v>0</v>
      </c>
      <c r="AX190" s="65">
        <f t="shared" ca="1" si="255"/>
        <v>0</v>
      </c>
      <c r="AY190" s="65">
        <f t="shared" ca="1" si="255"/>
        <v>0</v>
      </c>
      <c r="AZ190" s="65">
        <f t="shared" ca="1" si="255"/>
        <v>0</v>
      </c>
      <c r="BA190" s="65">
        <f t="shared" ca="1" si="255"/>
        <v>0</v>
      </c>
      <c r="BB190" s="65">
        <f t="shared" ca="1" si="255"/>
        <v>0</v>
      </c>
      <c r="BC190" s="65">
        <f t="shared" ca="1" si="255"/>
        <v>0</v>
      </c>
      <c r="BD190" s="65">
        <f t="shared" ca="1" si="255"/>
        <v>0</v>
      </c>
      <c r="BE190" s="65">
        <f t="shared" ca="1" si="255"/>
        <v>0</v>
      </c>
      <c r="BF190" s="65">
        <f t="shared" ca="1" si="252"/>
        <v>0</v>
      </c>
      <c r="BG190" s="65">
        <f t="shared" ca="1" si="252"/>
        <v>0</v>
      </c>
      <c r="BH190" s="65">
        <f t="shared" ca="1" si="252"/>
        <v>0</v>
      </c>
      <c r="BI190" s="65">
        <f t="shared" ca="1" si="252"/>
        <v>0</v>
      </c>
      <c r="BJ190" s="65">
        <f t="shared" ca="1" si="252"/>
        <v>0</v>
      </c>
      <c r="BK190" s="65">
        <f t="shared" ca="1" si="252"/>
        <v>0</v>
      </c>
      <c r="BL190" s="65">
        <f t="shared" ca="1" si="252"/>
        <v>0</v>
      </c>
      <c r="BM190" s="65">
        <f t="shared" ca="1" si="252"/>
        <v>0</v>
      </c>
      <c r="BN190" s="65">
        <f t="shared" ca="1" si="252"/>
        <v>0</v>
      </c>
      <c r="BO190" s="65">
        <f t="shared" ca="1" si="252"/>
        <v>0</v>
      </c>
      <c r="BP190" s="65">
        <f t="shared" ca="1" si="252"/>
        <v>0</v>
      </c>
      <c r="BQ190" s="65">
        <f t="shared" ca="1" si="252"/>
        <v>0</v>
      </c>
      <c r="BR190" s="65">
        <f t="shared" ca="1" si="252"/>
        <v>0</v>
      </c>
      <c r="BS190" s="65">
        <f t="shared" ca="1" si="252"/>
        <v>0</v>
      </c>
      <c r="BT190" s="65">
        <f t="shared" ca="1" si="252"/>
        <v>0</v>
      </c>
      <c r="BU190" s="65">
        <f t="shared" ca="1" si="263"/>
        <v>0</v>
      </c>
      <c r="BV190" s="65">
        <f t="shared" ca="1" si="263"/>
        <v>0</v>
      </c>
      <c r="BW190" s="65">
        <f t="shared" ca="1" si="263"/>
        <v>0</v>
      </c>
      <c r="BX190" s="65">
        <f t="shared" ca="1" si="263"/>
        <v>0</v>
      </c>
      <c r="BY190" s="65">
        <f t="shared" ca="1" si="263"/>
        <v>0</v>
      </c>
      <c r="BZ190" s="65">
        <f t="shared" ca="1" si="263"/>
        <v>0</v>
      </c>
      <c r="CA190" s="65">
        <f t="shared" ca="1" si="263"/>
        <v>0</v>
      </c>
      <c r="CB190" s="65">
        <f t="shared" ca="1" si="263"/>
        <v>0</v>
      </c>
      <c r="CC190" s="65">
        <f t="shared" ca="1" si="263"/>
        <v>0</v>
      </c>
      <c r="CD190" s="65">
        <f t="shared" ca="1" si="263"/>
        <v>0</v>
      </c>
      <c r="CE190" s="65">
        <f t="shared" ca="1" si="263"/>
        <v>0</v>
      </c>
      <c r="CF190" s="65">
        <f t="shared" ca="1" si="263"/>
        <v>0</v>
      </c>
      <c r="CG190" s="65">
        <f t="shared" ca="1" si="263"/>
        <v>0</v>
      </c>
      <c r="CH190" s="65">
        <f t="shared" ca="1" si="263"/>
        <v>0</v>
      </c>
      <c r="CI190" s="65">
        <f t="shared" ca="1" si="263"/>
        <v>0</v>
      </c>
      <c r="CJ190" s="65">
        <f t="shared" ca="1" si="263"/>
        <v>0</v>
      </c>
      <c r="CK190" s="65">
        <f t="shared" ca="1" si="256"/>
        <v>0</v>
      </c>
      <c r="CL190" s="65">
        <f t="shared" ca="1" si="256"/>
        <v>0</v>
      </c>
      <c r="CM190" s="65">
        <f t="shared" ca="1" si="256"/>
        <v>0</v>
      </c>
      <c r="CN190" s="65">
        <f t="shared" ca="1" si="256"/>
        <v>0</v>
      </c>
      <c r="CO190" s="65">
        <f t="shared" ca="1" si="256"/>
        <v>0</v>
      </c>
      <c r="CP190" s="65">
        <f t="shared" ca="1" si="256"/>
        <v>0</v>
      </c>
      <c r="CQ190" s="65">
        <f t="shared" ca="1" si="256"/>
        <v>0</v>
      </c>
      <c r="CR190" s="65">
        <f t="shared" ca="1" si="256"/>
        <v>0</v>
      </c>
      <c r="CS190" s="65">
        <f t="shared" ca="1" si="256"/>
        <v>0</v>
      </c>
      <c r="CT190" s="65">
        <f t="shared" ca="1" si="256"/>
        <v>0</v>
      </c>
      <c r="CU190" s="65">
        <f t="shared" ca="1" si="256"/>
        <v>0</v>
      </c>
      <c r="CV190" s="65">
        <f t="shared" ca="1" si="256"/>
        <v>0</v>
      </c>
      <c r="CW190" s="65">
        <f t="shared" ca="1" si="256"/>
        <v>0</v>
      </c>
      <c r="CX190" s="65">
        <f t="shared" ca="1" si="256"/>
        <v>0</v>
      </c>
      <c r="CY190" s="65">
        <f t="shared" ca="1" si="256"/>
        <v>0</v>
      </c>
      <c r="CZ190" s="65">
        <f t="shared" ca="1" si="264"/>
        <v>0</v>
      </c>
      <c r="DA190" s="65">
        <f t="shared" ca="1" si="264"/>
        <v>0</v>
      </c>
      <c r="DB190" s="65">
        <f t="shared" ca="1" si="264"/>
        <v>0</v>
      </c>
      <c r="DC190" s="65">
        <f t="shared" ca="1" si="264"/>
        <v>0</v>
      </c>
      <c r="DD190" s="65">
        <f t="shared" ca="1" si="264"/>
        <v>0</v>
      </c>
      <c r="DE190" s="65">
        <f t="shared" ca="1" si="264"/>
        <v>0</v>
      </c>
      <c r="DF190" s="65">
        <f t="shared" ca="1" si="264"/>
        <v>0</v>
      </c>
      <c r="DG190" s="65">
        <f t="shared" ca="1" si="264"/>
        <v>0</v>
      </c>
      <c r="DH190" s="65">
        <f t="shared" ca="1" si="264"/>
        <v>0</v>
      </c>
      <c r="DI190" s="65">
        <f t="shared" ca="1" si="264"/>
        <v>0</v>
      </c>
      <c r="DJ190" s="65">
        <f t="shared" ca="1" si="264"/>
        <v>0</v>
      </c>
      <c r="DK190" s="65">
        <f t="shared" ca="1" si="264"/>
        <v>0</v>
      </c>
      <c r="DL190" s="65">
        <f t="shared" ca="1" si="264"/>
        <v>0</v>
      </c>
      <c r="DM190" s="65">
        <f t="shared" ca="1" si="264"/>
        <v>0</v>
      </c>
      <c r="DN190" s="65">
        <f t="shared" ca="1" si="264"/>
        <v>0</v>
      </c>
      <c r="DO190" s="65">
        <f t="shared" ca="1" si="264"/>
        <v>0</v>
      </c>
      <c r="DP190" s="65">
        <f t="shared" ca="1" si="257"/>
        <v>0</v>
      </c>
      <c r="DQ190" s="65">
        <f t="shared" ca="1" si="257"/>
        <v>0</v>
      </c>
      <c r="DR190" s="65">
        <f t="shared" ca="1" si="257"/>
        <v>0</v>
      </c>
      <c r="DS190" s="65">
        <f t="shared" ca="1" si="257"/>
        <v>0</v>
      </c>
      <c r="DT190" s="65">
        <f t="shared" ca="1" si="257"/>
        <v>0</v>
      </c>
      <c r="DU190" s="65">
        <f t="shared" ca="1" si="257"/>
        <v>0</v>
      </c>
      <c r="DV190" s="65">
        <f t="shared" ca="1" si="257"/>
        <v>0</v>
      </c>
      <c r="DW190" s="65">
        <f t="shared" ca="1" si="257"/>
        <v>0</v>
      </c>
      <c r="DX190" s="65">
        <f t="shared" ca="1" si="257"/>
        <v>0</v>
      </c>
      <c r="DY190" s="65">
        <f t="shared" ca="1" si="257"/>
        <v>0</v>
      </c>
      <c r="DZ190" s="65">
        <f t="shared" ca="1" si="257"/>
        <v>0</v>
      </c>
      <c r="EA190" s="65">
        <f t="shared" ca="1" si="257"/>
        <v>0</v>
      </c>
      <c r="EB190" s="65">
        <f t="shared" ca="1" si="257"/>
        <v>0</v>
      </c>
      <c r="EC190" s="65">
        <f t="shared" ca="1" si="257"/>
        <v>0</v>
      </c>
      <c r="ED190" s="65">
        <f t="shared" ca="1" si="257"/>
        <v>0</v>
      </c>
      <c r="EE190" s="65">
        <f t="shared" ca="1" si="265"/>
        <v>0</v>
      </c>
      <c r="EF190" s="65">
        <f t="shared" ca="1" si="265"/>
        <v>0</v>
      </c>
      <c r="EG190" s="65">
        <f t="shared" ca="1" si="265"/>
        <v>0</v>
      </c>
      <c r="EH190" s="65">
        <f t="shared" ca="1" si="265"/>
        <v>0</v>
      </c>
      <c r="EI190" s="65">
        <f t="shared" ca="1" si="265"/>
        <v>0</v>
      </c>
      <c r="EJ190" s="65">
        <f t="shared" ca="1" si="265"/>
        <v>0</v>
      </c>
      <c r="EK190" s="65">
        <f t="shared" ca="1" si="265"/>
        <v>0</v>
      </c>
      <c r="EL190" s="65">
        <f t="shared" ca="1" si="265"/>
        <v>0</v>
      </c>
      <c r="EM190" s="65">
        <f t="shared" ca="1" si="265"/>
        <v>0</v>
      </c>
      <c r="EN190" s="65">
        <f t="shared" ca="1" si="265"/>
        <v>0</v>
      </c>
      <c r="EO190" s="65">
        <f t="shared" ca="1" si="265"/>
        <v>0</v>
      </c>
      <c r="EP190" s="65">
        <f t="shared" ca="1" si="265"/>
        <v>0</v>
      </c>
      <c r="EQ190" s="65">
        <f t="shared" ca="1" si="265"/>
        <v>0</v>
      </c>
      <c r="ER190" s="65">
        <f t="shared" ca="1" si="265"/>
        <v>0</v>
      </c>
      <c r="ES190" s="65">
        <f t="shared" ca="1" si="265"/>
        <v>0</v>
      </c>
      <c r="ET190" s="65">
        <f t="shared" ca="1" si="265"/>
        <v>0</v>
      </c>
      <c r="EU190" s="65">
        <f t="shared" ca="1" si="258"/>
        <v>0</v>
      </c>
      <c r="EV190" s="65">
        <f t="shared" ca="1" si="258"/>
        <v>0</v>
      </c>
      <c r="EW190" s="65">
        <f t="shared" ca="1" si="258"/>
        <v>0</v>
      </c>
      <c r="EX190" s="65">
        <f t="shared" ca="1" si="258"/>
        <v>0</v>
      </c>
      <c r="EY190" s="65">
        <f t="shared" ca="1" si="258"/>
        <v>0</v>
      </c>
      <c r="EZ190" s="65">
        <f t="shared" ca="1" si="258"/>
        <v>0</v>
      </c>
      <c r="FA190" s="65">
        <f t="shared" ca="1" si="258"/>
        <v>0</v>
      </c>
      <c r="FB190" s="65">
        <f t="shared" ca="1" si="258"/>
        <v>0</v>
      </c>
      <c r="FC190" s="65">
        <f t="shared" ca="1" si="258"/>
        <v>0</v>
      </c>
      <c r="FD190" s="65">
        <f t="shared" ca="1" si="258"/>
        <v>0</v>
      </c>
      <c r="FE190" s="65">
        <f t="shared" ca="1" si="258"/>
        <v>0</v>
      </c>
      <c r="FF190" s="65">
        <f t="shared" ca="1" si="258"/>
        <v>0</v>
      </c>
      <c r="FG190" s="65">
        <f t="shared" ca="1" si="258"/>
        <v>0</v>
      </c>
      <c r="FH190" s="65">
        <f t="shared" ca="1" si="258"/>
        <v>0</v>
      </c>
      <c r="FI190" s="65">
        <f t="shared" ca="1" si="258"/>
        <v>0</v>
      </c>
      <c r="FJ190" s="65">
        <f t="shared" ca="1" si="259"/>
        <v>0</v>
      </c>
      <c r="FK190" s="65">
        <f t="shared" ca="1" si="259"/>
        <v>0</v>
      </c>
      <c r="FL190" s="65">
        <f t="shared" ca="1" si="259"/>
        <v>0</v>
      </c>
      <c r="FM190" s="65">
        <f t="shared" ca="1" si="259"/>
        <v>0</v>
      </c>
      <c r="FN190" s="65">
        <f t="shared" ca="1" si="259"/>
        <v>0</v>
      </c>
      <c r="FO190" s="65">
        <f t="shared" ca="1" si="259"/>
        <v>0</v>
      </c>
      <c r="FP190" s="65">
        <f t="shared" ca="1" si="259"/>
        <v>0</v>
      </c>
      <c r="FQ190" s="65">
        <f t="shared" ca="1" si="259"/>
        <v>0</v>
      </c>
      <c r="FR190" s="65">
        <f t="shared" ca="1" si="259"/>
        <v>0</v>
      </c>
      <c r="FS190" s="65">
        <f t="shared" ca="1" si="259"/>
        <v>0</v>
      </c>
      <c r="FT190" s="65">
        <f t="shared" ca="1" si="259"/>
        <v>0</v>
      </c>
      <c r="FU190" s="65">
        <f t="shared" ca="1" si="259"/>
        <v>0</v>
      </c>
      <c r="FV190" s="65">
        <f t="shared" ca="1" si="259"/>
        <v>0</v>
      </c>
      <c r="FW190" s="65">
        <f t="shared" ca="1" si="259"/>
        <v>0</v>
      </c>
      <c r="FX190" s="65">
        <f t="shared" ca="1" si="259"/>
        <v>0</v>
      </c>
      <c r="FY190" s="65">
        <f t="shared" ca="1" si="253"/>
        <v>0</v>
      </c>
      <c r="FZ190" s="65">
        <f t="shared" ca="1" si="253"/>
        <v>0</v>
      </c>
      <c r="GA190" s="65">
        <f t="shared" ca="1" si="253"/>
        <v>0</v>
      </c>
      <c r="GB190" s="65">
        <f t="shared" ca="1" si="253"/>
        <v>0</v>
      </c>
      <c r="GC190" s="65">
        <f t="shared" ca="1" si="253"/>
        <v>0</v>
      </c>
      <c r="GD190" s="65">
        <f t="shared" ca="1" si="253"/>
        <v>0</v>
      </c>
      <c r="GE190" s="65">
        <f t="shared" ca="1" si="253"/>
        <v>0</v>
      </c>
      <c r="GF190" s="65">
        <f t="shared" ca="1" si="253"/>
        <v>0</v>
      </c>
      <c r="GG190" s="65">
        <f t="shared" ca="1" si="253"/>
        <v>0</v>
      </c>
      <c r="GH190" s="65">
        <f t="shared" ca="1" si="253"/>
        <v>0</v>
      </c>
      <c r="GI190" s="65">
        <f t="shared" ca="1" si="266"/>
        <v>0</v>
      </c>
      <c r="GJ190" s="65">
        <f t="shared" ca="1" si="266"/>
        <v>0</v>
      </c>
      <c r="GK190" s="65">
        <f t="shared" ca="1" si="266"/>
        <v>0</v>
      </c>
      <c r="GL190" s="65">
        <f t="shared" ca="1" si="266"/>
        <v>0</v>
      </c>
      <c r="GM190" s="65">
        <f t="shared" ca="1" si="266"/>
        <v>0</v>
      </c>
      <c r="GN190" s="65">
        <f t="shared" ca="1" si="266"/>
        <v>0</v>
      </c>
      <c r="GO190" s="65">
        <f t="shared" ca="1" si="266"/>
        <v>0</v>
      </c>
      <c r="GP190" s="65">
        <f t="shared" ca="1" si="266"/>
        <v>0</v>
      </c>
      <c r="GQ190" s="65">
        <f t="shared" ca="1" si="266"/>
        <v>0</v>
      </c>
      <c r="GR190" s="65">
        <f t="shared" ca="1" si="266"/>
        <v>0</v>
      </c>
      <c r="GS190" s="65">
        <f t="shared" ca="1" si="260"/>
        <v>0</v>
      </c>
      <c r="GT190" s="65">
        <f t="shared" ca="1" si="260"/>
        <v>0</v>
      </c>
      <c r="GU190" s="65">
        <f t="shared" ca="1" si="260"/>
        <v>0</v>
      </c>
      <c r="GV190" s="65">
        <f t="shared" ca="1" si="260"/>
        <v>0</v>
      </c>
      <c r="GW190" s="65">
        <f t="shared" ca="1" si="260"/>
        <v>0</v>
      </c>
      <c r="GX190" s="65">
        <f t="shared" ca="1" si="260"/>
        <v>0</v>
      </c>
      <c r="GY190" s="65">
        <f t="shared" ca="1" si="260"/>
        <v>0</v>
      </c>
      <c r="GZ190" s="65">
        <f t="shared" ca="1" si="260"/>
        <v>0</v>
      </c>
      <c r="HA190" s="65">
        <f t="shared" ca="1" si="260"/>
        <v>0</v>
      </c>
      <c r="HB190" s="65">
        <f t="shared" ca="1" si="260"/>
        <v>0</v>
      </c>
      <c r="HC190" s="65">
        <f t="shared" ca="1" si="260"/>
        <v>0</v>
      </c>
      <c r="HD190" s="65">
        <f t="shared" ca="1" si="260"/>
        <v>0</v>
      </c>
      <c r="HE190" s="65">
        <f t="shared" ca="1" si="260"/>
        <v>0</v>
      </c>
      <c r="HF190" s="65">
        <f t="shared" ca="1" si="260"/>
        <v>0</v>
      </c>
      <c r="HG190" s="65">
        <f t="shared" ca="1" si="267"/>
        <v>0</v>
      </c>
      <c r="HH190" s="65">
        <f t="shared" ca="1" si="267"/>
        <v>0</v>
      </c>
      <c r="HI190" s="65">
        <f t="shared" ca="1" si="267"/>
        <v>0</v>
      </c>
      <c r="HJ190" s="65">
        <f t="shared" ca="1" si="267"/>
        <v>0</v>
      </c>
      <c r="HK190" s="65">
        <f t="shared" ca="1" si="267"/>
        <v>0</v>
      </c>
      <c r="HL190" s="65">
        <f t="shared" ca="1" si="267"/>
        <v>0</v>
      </c>
      <c r="HM190" s="65">
        <f t="shared" ca="1" si="267"/>
        <v>0</v>
      </c>
      <c r="HN190" s="65">
        <f t="shared" ca="1" si="267"/>
        <v>0</v>
      </c>
      <c r="HO190" s="65">
        <f t="shared" ca="1" si="267"/>
        <v>0</v>
      </c>
      <c r="HP190" s="65">
        <f t="shared" ca="1" si="267"/>
        <v>0</v>
      </c>
      <c r="HQ190" s="65">
        <f t="shared" ca="1" si="267"/>
        <v>0</v>
      </c>
      <c r="HR190" s="65">
        <f t="shared" ca="1" si="267"/>
        <v>0</v>
      </c>
      <c r="HS190" s="65">
        <f t="shared" ca="1" si="267"/>
        <v>0</v>
      </c>
      <c r="HT190" s="65">
        <f t="shared" ca="1" si="267"/>
        <v>0</v>
      </c>
      <c r="HU190" s="65">
        <f t="shared" ca="1" si="267"/>
        <v>0</v>
      </c>
      <c r="HV190" s="65">
        <f t="shared" ca="1" si="267"/>
        <v>0</v>
      </c>
      <c r="HW190" s="65">
        <f t="shared" ca="1" si="268"/>
        <v>0</v>
      </c>
      <c r="HX190" s="65">
        <f t="shared" ca="1" si="268"/>
        <v>0</v>
      </c>
      <c r="HY190" s="65">
        <f t="shared" ca="1" si="268"/>
        <v>0</v>
      </c>
      <c r="HZ190" s="65">
        <f t="shared" ca="1" si="268"/>
        <v>0</v>
      </c>
      <c r="IA190" s="65">
        <f t="shared" ca="1" si="268"/>
        <v>0</v>
      </c>
      <c r="IB190" s="65">
        <f t="shared" ca="1" si="268"/>
        <v>0</v>
      </c>
      <c r="IC190" s="65">
        <f t="shared" ca="1" si="268"/>
        <v>0</v>
      </c>
      <c r="ID190" s="65">
        <f t="shared" ca="1" si="268"/>
        <v>0</v>
      </c>
      <c r="IE190" s="65">
        <f t="shared" ca="1" si="268"/>
        <v>0</v>
      </c>
      <c r="IF190" s="65">
        <f t="shared" ca="1" si="268"/>
        <v>0</v>
      </c>
      <c r="IG190" s="65">
        <f t="shared" ca="1" si="261"/>
        <v>0</v>
      </c>
      <c r="IH190" s="65">
        <f t="shared" ca="1" si="261"/>
        <v>0</v>
      </c>
      <c r="II190" s="65">
        <f t="shared" ca="1" si="261"/>
        <v>0</v>
      </c>
      <c r="IJ190" s="65">
        <f t="shared" ca="1" si="261"/>
        <v>0</v>
      </c>
      <c r="IK190" s="65">
        <f t="shared" ca="1" si="261"/>
        <v>0</v>
      </c>
      <c r="IL190" s="65">
        <f t="shared" ca="1" si="261"/>
        <v>0</v>
      </c>
      <c r="IM190" s="65">
        <f t="shared" ca="1" si="261"/>
        <v>0</v>
      </c>
      <c r="IN190" s="65">
        <f t="shared" ca="1" si="261"/>
        <v>0</v>
      </c>
      <c r="IO190" s="65">
        <f t="shared" ca="1" si="261"/>
        <v>0</v>
      </c>
      <c r="IP190" s="65">
        <f t="shared" ca="1" si="261"/>
        <v>0</v>
      </c>
      <c r="IQ190" s="65">
        <f t="shared" ca="1" si="269"/>
        <v>0</v>
      </c>
      <c r="IR190" s="65">
        <f t="shared" ca="1" si="269"/>
        <v>0</v>
      </c>
      <c r="IS190" s="65">
        <f t="shared" ca="1" si="269"/>
        <v>0</v>
      </c>
      <c r="IT190" s="65">
        <f t="shared" ca="1" si="269"/>
        <v>0</v>
      </c>
      <c r="IU190" s="65">
        <f t="shared" ca="1" si="269"/>
        <v>0</v>
      </c>
      <c r="IV190" s="65">
        <f t="shared" ca="1" si="269"/>
        <v>0</v>
      </c>
      <c r="IW190" s="65">
        <f t="shared" ca="1" si="269"/>
        <v>0</v>
      </c>
      <c r="IX190" s="65">
        <f t="shared" ca="1" si="269"/>
        <v>0</v>
      </c>
      <c r="IY190" s="65">
        <f t="shared" ca="1" si="269"/>
        <v>0</v>
      </c>
      <c r="IZ190" s="65">
        <f t="shared" ca="1" si="269"/>
        <v>0</v>
      </c>
      <c r="JA190" s="65"/>
      <c r="JB190" s="65"/>
      <c r="JC190" s="65"/>
      <c r="JD190" s="65"/>
      <c r="JE190" s="65"/>
      <c r="JF190" s="65"/>
      <c r="JG190" s="65"/>
      <c r="JH190" s="65"/>
      <c r="JI190" s="65"/>
      <c r="JJ190" s="65"/>
      <c r="JK190" s="65"/>
      <c r="JL190" s="65"/>
      <c r="JM190" s="65"/>
      <c r="JN190" s="65"/>
      <c r="JO190" s="65"/>
      <c r="JP190" s="65"/>
      <c r="JQ190" s="65"/>
      <c r="JR190" s="65"/>
    </row>
    <row r="191" spans="1:278" x14ac:dyDescent="0.2">
      <c r="A191" s="64">
        <f t="shared" si="208"/>
        <v>182</v>
      </c>
      <c r="B191" s="65">
        <f t="shared" ca="1" si="206"/>
        <v>0</v>
      </c>
      <c r="C191" s="65">
        <f t="shared" ca="1" si="229"/>
        <v>0</v>
      </c>
      <c r="D191" s="65">
        <f t="shared" ca="1" si="230"/>
        <v>0</v>
      </c>
      <c r="E191" s="72">
        <f t="shared" ca="1" si="231"/>
        <v>0</v>
      </c>
      <c r="F191" s="67">
        <f t="shared" si="207"/>
        <v>0</v>
      </c>
      <c r="H191" s="72">
        <f t="shared" ca="1" si="209"/>
        <v>0</v>
      </c>
      <c r="I191" s="64">
        <f t="shared" ca="1" si="197"/>
        <v>189</v>
      </c>
      <c r="J191" s="67">
        <f t="shared" ca="1" si="212"/>
        <v>0</v>
      </c>
      <c r="K191" s="65">
        <f t="shared" ca="1" si="262"/>
        <v>0</v>
      </c>
      <c r="L191" s="65">
        <f t="shared" ca="1" si="262"/>
        <v>0</v>
      </c>
      <c r="M191" s="65">
        <f t="shared" ca="1" si="262"/>
        <v>0</v>
      </c>
      <c r="N191" s="65">
        <f t="shared" ca="1" si="262"/>
        <v>0</v>
      </c>
      <c r="O191" s="65">
        <f t="shared" ca="1" si="262"/>
        <v>0</v>
      </c>
      <c r="P191" s="65">
        <f t="shared" ca="1" si="262"/>
        <v>0</v>
      </c>
      <c r="Q191" s="65">
        <f t="shared" ca="1" si="262"/>
        <v>0</v>
      </c>
      <c r="R191" s="65">
        <f t="shared" ca="1" si="262"/>
        <v>0</v>
      </c>
      <c r="S191" s="65">
        <f t="shared" ca="1" si="262"/>
        <v>0</v>
      </c>
      <c r="T191" s="65">
        <f t="shared" ca="1" si="262"/>
        <v>0</v>
      </c>
      <c r="U191" s="65">
        <f t="shared" ca="1" si="262"/>
        <v>0</v>
      </c>
      <c r="V191" s="65">
        <f t="shared" ca="1" si="262"/>
        <v>0</v>
      </c>
      <c r="W191" s="65">
        <f t="shared" ca="1" si="262"/>
        <v>0</v>
      </c>
      <c r="X191" s="65">
        <f t="shared" ca="1" si="262"/>
        <v>0</v>
      </c>
      <c r="Y191" s="65">
        <f t="shared" ca="1" si="262"/>
        <v>0</v>
      </c>
      <c r="Z191" s="65">
        <f t="shared" ca="1" si="262"/>
        <v>0</v>
      </c>
      <c r="AA191" s="65">
        <f t="shared" ca="1" si="254"/>
        <v>0</v>
      </c>
      <c r="AB191" s="65">
        <f t="shared" ca="1" si="254"/>
        <v>0</v>
      </c>
      <c r="AC191" s="65">
        <f t="shared" ca="1" si="254"/>
        <v>0</v>
      </c>
      <c r="AD191" s="65">
        <f t="shared" ca="1" si="254"/>
        <v>0</v>
      </c>
      <c r="AE191" s="65">
        <f t="shared" ca="1" si="254"/>
        <v>0</v>
      </c>
      <c r="AF191" s="65">
        <f t="shared" ca="1" si="254"/>
        <v>0</v>
      </c>
      <c r="AG191" s="65">
        <f t="shared" ca="1" si="254"/>
        <v>0</v>
      </c>
      <c r="AH191" s="65">
        <f t="shared" ca="1" si="254"/>
        <v>0</v>
      </c>
      <c r="AI191" s="65">
        <f t="shared" ca="1" si="254"/>
        <v>0</v>
      </c>
      <c r="AJ191" s="65">
        <f t="shared" ca="1" si="254"/>
        <v>0</v>
      </c>
      <c r="AK191" s="65">
        <f t="shared" ca="1" si="254"/>
        <v>0</v>
      </c>
      <c r="AL191" s="65">
        <f t="shared" ca="1" si="254"/>
        <v>0</v>
      </c>
      <c r="AM191" s="65">
        <f t="shared" ca="1" si="254"/>
        <v>0</v>
      </c>
      <c r="AN191" s="65">
        <f t="shared" ca="1" si="254"/>
        <v>0</v>
      </c>
      <c r="AO191" s="65">
        <f t="shared" ca="1" si="254"/>
        <v>0</v>
      </c>
      <c r="AP191" s="65">
        <f t="shared" ca="1" si="255"/>
        <v>0</v>
      </c>
      <c r="AQ191" s="65">
        <f t="shared" ca="1" si="255"/>
        <v>0</v>
      </c>
      <c r="AR191" s="65">
        <f t="shared" ca="1" si="255"/>
        <v>0</v>
      </c>
      <c r="AS191" s="65">
        <f t="shared" ca="1" si="255"/>
        <v>0</v>
      </c>
      <c r="AT191" s="65">
        <f t="shared" ca="1" si="255"/>
        <v>0</v>
      </c>
      <c r="AU191" s="65">
        <f t="shared" ca="1" si="255"/>
        <v>0</v>
      </c>
      <c r="AV191" s="65">
        <f t="shared" ca="1" si="255"/>
        <v>0</v>
      </c>
      <c r="AW191" s="65">
        <f t="shared" ca="1" si="255"/>
        <v>0</v>
      </c>
      <c r="AX191" s="65">
        <f t="shared" ca="1" si="255"/>
        <v>0</v>
      </c>
      <c r="AY191" s="65">
        <f t="shared" ca="1" si="255"/>
        <v>0</v>
      </c>
      <c r="AZ191" s="65">
        <f t="shared" ca="1" si="255"/>
        <v>0</v>
      </c>
      <c r="BA191" s="65">
        <f t="shared" ca="1" si="255"/>
        <v>0</v>
      </c>
      <c r="BB191" s="65">
        <f t="shared" ca="1" si="255"/>
        <v>0</v>
      </c>
      <c r="BC191" s="65">
        <f t="shared" ca="1" si="255"/>
        <v>0</v>
      </c>
      <c r="BD191" s="65">
        <f t="shared" ca="1" si="255"/>
        <v>0</v>
      </c>
      <c r="BE191" s="65">
        <f t="shared" ca="1" si="255"/>
        <v>0</v>
      </c>
      <c r="BF191" s="65">
        <f t="shared" ca="1" si="252"/>
        <v>0</v>
      </c>
      <c r="BG191" s="65">
        <f t="shared" ca="1" si="252"/>
        <v>0</v>
      </c>
      <c r="BH191" s="65">
        <f t="shared" ca="1" si="252"/>
        <v>0</v>
      </c>
      <c r="BI191" s="65">
        <f t="shared" ca="1" si="252"/>
        <v>0</v>
      </c>
      <c r="BJ191" s="65">
        <f t="shared" ca="1" si="252"/>
        <v>0</v>
      </c>
      <c r="BK191" s="65">
        <f t="shared" ca="1" si="252"/>
        <v>0</v>
      </c>
      <c r="BL191" s="65">
        <f t="shared" ca="1" si="252"/>
        <v>0</v>
      </c>
      <c r="BM191" s="65">
        <f t="shared" ca="1" si="252"/>
        <v>0</v>
      </c>
      <c r="BN191" s="65">
        <f t="shared" ca="1" si="252"/>
        <v>0</v>
      </c>
      <c r="BO191" s="65">
        <f t="shared" ca="1" si="252"/>
        <v>0</v>
      </c>
      <c r="BP191" s="65">
        <f t="shared" ca="1" si="252"/>
        <v>0</v>
      </c>
      <c r="BQ191" s="65">
        <f t="shared" ca="1" si="252"/>
        <v>0</v>
      </c>
      <c r="BR191" s="65">
        <f t="shared" ca="1" si="252"/>
        <v>0</v>
      </c>
      <c r="BS191" s="65">
        <f t="shared" ca="1" si="252"/>
        <v>0</v>
      </c>
      <c r="BT191" s="65">
        <f t="shared" ca="1" si="252"/>
        <v>0</v>
      </c>
      <c r="BU191" s="65">
        <f t="shared" ca="1" si="263"/>
        <v>0</v>
      </c>
      <c r="BV191" s="65">
        <f t="shared" ca="1" si="263"/>
        <v>0</v>
      </c>
      <c r="BW191" s="65">
        <f t="shared" ca="1" si="263"/>
        <v>0</v>
      </c>
      <c r="BX191" s="65">
        <f t="shared" ca="1" si="263"/>
        <v>0</v>
      </c>
      <c r="BY191" s="65">
        <f t="shared" ca="1" si="263"/>
        <v>0</v>
      </c>
      <c r="BZ191" s="65">
        <f t="shared" ca="1" si="263"/>
        <v>0</v>
      </c>
      <c r="CA191" s="65">
        <f t="shared" ca="1" si="263"/>
        <v>0</v>
      </c>
      <c r="CB191" s="65">
        <f t="shared" ca="1" si="263"/>
        <v>0</v>
      </c>
      <c r="CC191" s="65">
        <f t="shared" ca="1" si="263"/>
        <v>0</v>
      </c>
      <c r="CD191" s="65">
        <f t="shared" ca="1" si="263"/>
        <v>0</v>
      </c>
      <c r="CE191" s="65">
        <f t="shared" ca="1" si="263"/>
        <v>0</v>
      </c>
      <c r="CF191" s="65">
        <f t="shared" ca="1" si="263"/>
        <v>0</v>
      </c>
      <c r="CG191" s="65">
        <f t="shared" ca="1" si="263"/>
        <v>0</v>
      </c>
      <c r="CH191" s="65">
        <f t="shared" ca="1" si="263"/>
        <v>0</v>
      </c>
      <c r="CI191" s="65">
        <f t="shared" ca="1" si="263"/>
        <v>0</v>
      </c>
      <c r="CJ191" s="65">
        <f t="shared" ca="1" si="263"/>
        <v>0</v>
      </c>
      <c r="CK191" s="65">
        <f t="shared" ca="1" si="256"/>
        <v>0</v>
      </c>
      <c r="CL191" s="65">
        <f t="shared" ca="1" si="256"/>
        <v>0</v>
      </c>
      <c r="CM191" s="65">
        <f t="shared" ca="1" si="256"/>
        <v>0</v>
      </c>
      <c r="CN191" s="65">
        <f t="shared" ca="1" si="256"/>
        <v>0</v>
      </c>
      <c r="CO191" s="65">
        <f t="shared" ca="1" si="256"/>
        <v>0</v>
      </c>
      <c r="CP191" s="65">
        <f t="shared" ca="1" si="256"/>
        <v>0</v>
      </c>
      <c r="CQ191" s="65">
        <f t="shared" ca="1" si="256"/>
        <v>0</v>
      </c>
      <c r="CR191" s="65">
        <f t="shared" ca="1" si="256"/>
        <v>0</v>
      </c>
      <c r="CS191" s="65">
        <f t="shared" ca="1" si="256"/>
        <v>0</v>
      </c>
      <c r="CT191" s="65">
        <f t="shared" ca="1" si="256"/>
        <v>0</v>
      </c>
      <c r="CU191" s="65">
        <f t="shared" ca="1" si="256"/>
        <v>0</v>
      </c>
      <c r="CV191" s="65">
        <f t="shared" ca="1" si="256"/>
        <v>0</v>
      </c>
      <c r="CW191" s="65">
        <f t="shared" ca="1" si="256"/>
        <v>0</v>
      </c>
      <c r="CX191" s="65">
        <f t="shared" ca="1" si="256"/>
        <v>0</v>
      </c>
      <c r="CY191" s="65">
        <f t="shared" ca="1" si="256"/>
        <v>0</v>
      </c>
      <c r="CZ191" s="65">
        <f t="shared" ca="1" si="264"/>
        <v>0</v>
      </c>
      <c r="DA191" s="65">
        <f t="shared" ca="1" si="264"/>
        <v>0</v>
      </c>
      <c r="DB191" s="65">
        <f t="shared" ca="1" si="264"/>
        <v>0</v>
      </c>
      <c r="DC191" s="65">
        <f t="shared" ca="1" si="264"/>
        <v>0</v>
      </c>
      <c r="DD191" s="65">
        <f t="shared" ca="1" si="264"/>
        <v>0</v>
      </c>
      <c r="DE191" s="65">
        <f t="shared" ca="1" si="264"/>
        <v>0</v>
      </c>
      <c r="DF191" s="65">
        <f t="shared" ca="1" si="264"/>
        <v>0</v>
      </c>
      <c r="DG191" s="65">
        <f t="shared" ca="1" si="264"/>
        <v>0</v>
      </c>
      <c r="DH191" s="65">
        <f t="shared" ca="1" si="264"/>
        <v>0</v>
      </c>
      <c r="DI191" s="65">
        <f t="shared" ca="1" si="264"/>
        <v>0</v>
      </c>
      <c r="DJ191" s="65">
        <f t="shared" ca="1" si="264"/>
        <v>0</v>
      </c>
      <c r="DK191" s="65">
        <f t="shared" ca="1" si="264"/>
        <v>0</v>
      </c>
      <c r="DL191" s="65">
        <f t="shared" ca="1" si="264"/>
        <v>0</v>
      </c>
      <c r="DM191" s="65">
        <f t="shared" ca="1" si="264"/>
        <v>0</v>
      </c>
      <c r="DN191" s="65">
        <f t="shared" ca="1" si="264"/>
        <v>0</v>
      </c>
      <c r="DO191" s="65">
        <f t="shared" ca="1" si="264"/>
        <v>0</v>
      </c>
      <c r="DP191" s="65">
        <f t="shared" ca="1" si="257"/>
        <v>0</v>
      </c>
      <c r="DQ191" s="65">
        <f t="shared" ca="1" si="257"/>
        <v>0</v>
      </c>
      <c r="DR191" s="65">
        <f t="shared" ca="1" si="257"/>
        <v>0</v>
      </c>
      <c r="DS191" s="65">
        <f t="shared" ca="1" si="257"/>
        <v>0</v>
      </c>
      <c r="DT191" s="65">
        <f t="shared" ca="1" si="257"/>
        <v>0</v>
      </c>
      <c r="DU191" s="65">
        <f t="shared" ca="1" si="257"/>
        <v>0</v>
      </c>
      <c r="DV191" s="65">
        <f t="shared" ca="1" si="257"/>
        <v>0</v>
      </c>
      <c r="DW191" s="65">
        <f t="shared" ca="1" si="257"/>
        <v>0</v>
      </c>
      <c r="DX191" s="65">
        <f t="shared" ca="1" si="257"/>
        <v>0</v>
      </c>
      <c r="DY191" s="65">
        <f t="shared" ca="1" si="257"/>
        <v>0</v>
      </c>
      <c r="DZ191" s="65">
        <f t="shared" ca="1" si="257"/>
        <v>0</v>
      </c>
      <c r="EA191" s="65">
        <f t="shared" ca="1" si="257"/>
        <v>0</v>
      </c>
      <c r="EB191" s="65">
        <f t="shared" ca="1" si="257"/>
        <v>0</v>
      </c>
      <c r="EC191" s="65">
        <f t="shared" ca="1" si="257"/>
        <v>0</v>
      </c>
      <c r="ED191" s="65">
        <f t="shared" ca="1" si="257"/>
        <v>0</v>
      </c>
      <c r="EE191" s="65">
        <f t="shared" ca="1" si="265"/>
        <v>0</v>
      </c>
      <c r="EF191" s="65">
        <f t="shared" ca="1" si="265"/>
        <v>0</v>
      </c>
      <c r="EG191" s="65">
        <f t="shared" ca="1" si="265"/>
        <v>0</v>
      </c>
      <c r="EH191" s="65">
        <f t="shared" ca="1" si="265"/>
        <v>0</v>
      </c>
      <c r="EI191" s="65">
        <f t="shared" ca="1" si="265"/>
        <v>0</v>
      </c>
      <c r="EJ191" s="65">
        <f t="shared" ca="1" si="265"/>
        <v>0</v>
      </c>
      <c r="EK191" s="65">
        <f t="shared" ca="1" si="265"/>
        <v>0</v>
      </c>
      <c r="EL191" s="65">
        <f t="shared" ca="1" si="265"/>
        <v>0</v>
      </c>
      <c r="EM191" s="65">
        <f t="shared" ca="1" si="265"/>
        <v>0</v>
      </c>
      <c r="EN191" s="65">
        <f t="shared" ca="1" si="265"/>
        <v>0</v>
      </c>
      <c r="EO191" s="65">
        <f t="shared" ca="1" si="265"/>
        <v>0</v>
      </c>
      <c r="EP191" s="65">
        <f t="shared" ca="1" si="265"/>
        <v>0</v>
      </c>
      <c r="EQ191" s="65">
        <f t="shared" ca="1" si="265"/>
        <v>0</v>
      </c>
      <c r="ER191" s="65">
        <f t="shared" ca="1" si="265"/>
        <v>0</v>
      </c>
      <c r="ES191" s="65">
        <f t="shared" ca="1" si="265"/>
        <v>0</v>
      </c>
      <c r="ET191" s="65">
        <f t="shared" ca="1" si="265"/>
        <v>0</v>
      </c>
      <c r="EU191" s="65">
        <f t="shared" ca="1" si="258"/>
        <v>0</v>
      </c>
      <c r="EV191" s="65">
        <f t="shared" ca="1" si="258"/>
        <v>0</v>
      </c>
      <c r="EW191" s="65">
        <f t="shared" ca="1" si="258"/>
        <v>0</v>
      </c>
      <c r="EX191" s="65">
        <f t="shared" ca="1" si="258"/>
        <v>0</v>
      </c>
      <c r="EY191" s="65">
        <f t="shared" ca="1" si="258"/>
        <v>0</v>
      </c>
      <c r="EZ191" s="65">
        <f t="shared" ca="1" si="258"/>
        <v>0</v>
      </c>
      <c r="FA191" s="65">
        <f t="shared" ca="1" si="258"/>
        <v>0</v>
      </c>
      <c r="FB191" s="65">
        <f t="shared" ca="1" si="258"/>
        <v>0</v>
      </c>
      <c r="FC191" s="65">
        <f t="shared" ca="1" si="258"/>
        <v>0</v>
      </c>
      <c r="FD191" s="65">
        <f t="shared" ca="1" si="258"/>
        <v>0</v>
      </c>
      <c r="FE191" s="65">
        <f t="shared" ca="1" si="258"/>
        <v>0</v>
      </c>
      <c r="FF191" s="65">
        <f t="shared" ca="1" si="258"/>
        <v>0</v>
      </c>
      <c r="FG191" s="65">
        <f t="shared" ca="1" si="258"/>
        <v>0</v>
      </c>
      <c r="FH191" s="65">
        <f t="shared" ca="1" si="258"/>
        <v>0</v>
      </c>
      <c r="FI191" s="65">
        <f t="shared" ca="1" si="258"/>
        <v>0</v>
      </c>
      <c r="FJ191" s="65">
        <f t="shared" ca="1" si="259"/>
        <v>0</v>
      </c>
      <c r="FK191" s="65">
        <f t="shared" ca="1" si="259"/>
        <v>0</v>
      </c>
      <c r="FL191" s="65">
        <f t="shared" ca="1" si="259"/>
        <v>0</v>
      </c>
      <c r="FM191" s="65">
        <f t="shared" ca="1" si="259"/>
        <v>0</v>
      </c>
      <c r="FN191" s="65">
        <f t="shared" ca="1" si="259"/>
        <v>0</v>
      </c>
      <c r="FO191" s="65">
        <f t="shared" ca="1" si="259"/>
        <v>0</v>
      </c>
      <c r="FP191" s="65">
        <f t="shared" ca="1" si="259"/>
        <v>0</v>
      </c>
      <c r="FQ191" s="65">
        <f t="shared" ca="1" si="259"/>
        <v>0</v>
      </c>
      <c r="FR191" s="65">
        <f t="shared" ca="1" si="259"/>
        <v>0</v>
      </c>
      <c r="FS191" s="65">
        <f t="shared" ca="1" si="259"/>
        <v>0</v>
      </c>
      <c r="FT191" s="65">
        <f t="shared" ca="1" si="259"/>
        <v>0</v>
      </c>
      <c r="FU191" s="65">
        <f t="shared" ca="1" si="259"/>
        <v>0</v>
      </c>
      <c r="FV191" s="65">
        <f t="shared" ca="1" si="259"/>
        <v>0</v>
      </c>
      <c r="FW191" s="65">
        <f t="shared" ca="1" si="259"/>
        <v>0</v>
      </c>
      <c r="FX191" s="65">
        <f t="shared" ca="1" si="259"/>
        <v>0</v>
      </c>
      <c r="FY191" s="65">
        <f t="shared" ca="1" si="253"/>
        <v>0</v>
      </c>
      <c r="FZ191" s="65">
        <f t="shared" ca="1" si="253"/>
        <v>0</v>
      </c>
      <c r="GA191" s="65">
        <f t="shared" ca="1" si="253"/>
        <v>0</v>
      </c>
      <c r="GB191" s="65">
        <f t="shared" ca="1" si="253"/>
        <v>0</v>
      </c>
      <c r="GC191" s="65">
        <f t="shared" ca="1" si="253"/>
        <v>0</v>
      </c>
      <c r="GD191" s="65">
        <f t="shared" ca="1" si="253"/>
        <v>0</v>
      </c>
      <c r="GE191" s="65">
        <f t="shared" ca="1" si="253"/>
        <v>0</v>
      </c>
      <c r="GF191" s="65">
        <f t="shared" ca="1" si="253"/>
        <v>0</v>
      </c>
      <c r="GG191" s="65">
        <f t="shared" ca="1" si="253"/>
        <v>0</v>
      </c>
      <c r="GH191" s="65">
        <f t="shared" ca="1" si="253"/>
        <v>0</v>
      </c>
      <c r="GI191" s="65">
        <f t="shared" ca="1" si="266"/>
        <v>0</v>
      </c>
      <c r="GJ191" s="65">
        <f t="shared" ca="1" si="266"/>
        <v>0</v>
      </c>
      <c r="GK191" s="65">
        <f t="shared" ca="1" si="266"/>
        <v>0</v>
      </c>
      <c r="GL191" s="65">
        <f t="shared" ca="1" si="266"/>
        <v>0</v>
      </c>
      <c r="GM191" s="65">
        <f t="shared" ca="1" si="266"/>
        <v>0</v>
      </c>
      <c r="GN191" s="65">
        <f t="shared" ca="1" si="266"/>
        <v>0</v>
      </c>
      <c r="GO191" s="65">
        <f t="shared" ca="1" si="266"/>
        <v>0</v>
      </c>
      <c r="GP191" s="65">
        <f t="shared" ca="1" si="266"/>
        <v>0</v>
      </c>
      <c r="GQ191" s="65">
        <f t="shared" ca="1" si="266"/>
        <v>0</v>
      </c>
      <c r="GR191" s="65">
        <f t="shared" ca="1" si="266"/>
        <v>0</v>
      </c>
      <c r="GS191" s="65">
        <f t="shared" ca="1" si="260"/>
        <v>0</v>
      </c>
      <c r="GT191" s="65">
        <f t="shared" ca="1" si="260"/>
        <v>0</v>
      </c>
      <c r="GU191" s="65">
        <f t="shared" ca="1" si="260"/>
        <v>0</v>
      </c>
      <c r="GV191" s="65">
        <f t="shared" ca="1" si="260"/>
        <v>0</v>
      </c>
      <c r="GW191" s="65">
        <f t="shared" ca="1" si="260"/>
        <v>0</v>
      </c>
      <c r="GX191" s="65">
        <f t="shared" ca="1" si="260"/>
        <v>0</v>
      </c>
      <c r="GY191" s="65">
        <f t="shared" ca="1" si="260"/>
        <v>0</v>
      </c>
      <c r="GZ191" s="65">
        <f t="shared" ca="1" si="260"/>
        <v>0</v>
      </c>
      <c r="HA191" s="65">
        <f t="shared" ca="1" si="260"/>
        <v>0</v>
      </c>
      <c r="HB191" s="65">
        <f t="shared" ca="1" si="260"/>
        <v>0</v>
      </c>
      <c r="HC191" s="65">
        <f t="shared" ca="1" si="260"/>
        <v>0</v>
      </c>
      <c r="HD191" s="65">
        <f t="shared" ca="1" si="260"/>
        <v>0</v>
      </c>
      <c r="HE191" s="65">
        <f t="shared" ca="1" si="260"/>
        <v>0</v>
      </c>
      <c r="HF191" s="65">
        <f t="shared" ca="1" si="260"/>
        <v>0</v>
      </c>
      <c r="HG191" s="65">
        <f t="shared" ca="1" si="267"/>
        <v>0</v>
      </c>
      <c r="HH191" s="65">
        <f t="shared" ca="1" si="267"/>
        <v>0</v>
      </c>
      <c r="HI191" s="65">
        <f t="shared" ca="1" si="267"/>
        <v>0</v>
      </c>
      <c r="HJ191" s="65">
        <f t="shared" ca="1" si="267"/>
        <v>0</v>
      </c>
      <c r="HK191" s="65">
        <f t="shared" ca="1" si="267"/>
        <v>0</v>
      </c>
      <c r="HL191" s="65">
        <f t="shared" ca="1" si="267"/>
        <v>0</v>
      </c>
      <c r="HM191" s="65">
        <f t="shared" ca="1" si="267"/>
        <v>0</v>
      </c>
      <c r="HN191" s="65">
        <f t="shared" ca="1" si="267"/>
        <v>0</v>
      </c>
      <c r="HO191" s="65">
        <f t="shared" ca="1" si="267"/>
        <v>0</v>
      </c>
      <c r="HP191" s="65">
        <f t="shared" ca="1" si="267"/>
        <v>0</v>
      </c>
      <c r="HQ191" s="65">
        <f t="shared" ca="1" si="267"/>
        <v>0</v>
      </c>
      <c r="HR191" s="65">
        <f t="shared" ca="1" si="267"/>
        <v>0</v>
      </c>
      <c r="HS191" s="65">
        <f t="shared" ca="1" si="267"/>
        <v>0</v>
      </c>
      <c r="HT191" s="65">
        <f t="shared" ca="1" si="267"/>
        <v>0</v>
      </c>
      <c r="HU191" s="65">
        <f t="shared" ca="1" si="267"/>
        <v>0</v>
      </c>
      <c r="HV191" s="65">
        <f t="shared" ca="1" si="267"/>
        <v>0</v>
      </c>
      <c r="HW191" s="65">
        <f t="shared" ca="1" si="268"/>
        <v>0</v>
      </c>
      <c r="HX191" s="65">
        <f t="shared" ca="1" si="268"/>
        <v>0</v>
      </c>
      <c r="HY191" s="65">
        <f t="shared" ca="1" si="268"/>
        <v>0</v>
      </c>
      <c r="HZ191" s="65">
        <f t="shared" ca="1" si="268"/>
        <v>0</v>
      </c>
      <c r="IA191" s="65">
        <f t="shared" ca="1" si="268"/>
        <v>0</v>
      </c>
      <c r="IB191" s="65">
        <f t="shared" ca="1" si="268"/>
        <v>0</v>
      </c>
      <c r="IC191" s="65">
        <f t="shared" ca="1" si="268"/>
        <v>0</v>
      </c>
      <c r="ID191" s="65">
        <f t="shared" ca="1" si="268"/>
        <v>0</v>
      </c>
      <c r="IE191" s="65">
        <f t="shared" ca="1" si="268"/>
        <v>0</v>
      </c>
      <c r="IF191" s="65">
        <f t="shared" ca="1" si="268"/>
        <v>0</v>
      </c>
      <c r="IG191" s="65">
        <f t="shared" ca="1" si="261"/>
        <v>0</v>
      </c>
      <c r="IH191" s="65">
        <f t="shared" ca="1" si="261"/>
        <v>0</v>
      </c>
      <c r="II191" s="65">
        <f t="shared" ca="1" si="261"/>
        <v>0</v>
      </c>
      <c r="IJ191" s="65">
        <f t="shared" ca="1" si="261"/>
        <v>0</v>
      </c>
      <c r="IK191" s="65">
        <f t="shared" ca="1" si="261"/>
        <v>0</v>
      </c>
      <c r="IL191" s="65">
        <f t="shared" ca="1" si="261"/>
        <v>0</v>
      </c>
      <c r="IM191" s="65">
        <f t="shared" ca="1" si="261"/>
        <v>0</v>
      </c>
      <c r="IN191" s="65">
        <f t="shared" ca="1" si="261"/>
        <v>0</v>
      </c>
      <c r="IO191" s="65">
        <f t="shared" ca="1" si="261"/>
        <v>0</v>
      </c>
      <c r="IP191" s="65">
        <f t="shared" ca="1" si="261"/>
        <v>0</v>
      </c>
      <c r="IQ191" s="65">
        <f t="shared" ca="1" si="269"/>
        <v>0</v>
      </c>
      <c r="IR191" s="65">
        <f t="shared" ca="1" si="269"/>
        <v>0</v>
      </c>
      <c r="IS191" s="65">
        <f t="shared" ca="1" si="269"/>
        <v>0</v>
      </c>
      <c r="IT191" s="65">
        <f t="shared" ca="1" si="269"/>
        <v>0</v>
      </c>
      <c r="IU191" s="65">
        <f t="shared" ca="1" si="269"/>
        <v>0</v>
      </c>
      <c r="IV191" s="65">
        <f t="shared" ca="1" si="269"/>
        <v>0</v>
      </c>
      <c r="IW191" s="65">
        <f t="shared" ca="1" si="269"/>
        <v>0</v>
      </c>
      <c r="IX191" s="65">
        <f t="shared" ca="1" si="269"/>
        <v>0</v>
      </c>
      <c r="IY191" s="65">
        <f t="shared" ca="1" si="269"/>
        <v>0</v>
      </c>
      <c r="IZ191" s="65">
        <f t="shared" ca="1" si="269"/>
        <v>0</v>
      </c>
      <c r="JA191" s="65"/>
      <c r="JB191" s="65"/>
      <c r="JC191" s="65"/>
      <c r="JD191" s="65"/>
      <c r="JE191" s="65"/>
      <c r="JF191" s="65"/>
      <c r="JG191" s="65"/>
      <c r="JH191" s="65"/>
      <c r="JI191" s="65"/>
      <c r="JJ191" s="65"/>
      <c r="JK191" s="65"/>
      <c r="JL191" s="65"/>
      <c r="JM191" s="65"/>
      <c r="JN191" s="65"/>
      <c r="JO191" s="65"/>
      <c r="JP191" s="65"/>
      <c r="JQ191" s="65"/>
      <c r="JR191" s="65"/>
    </row>
    <row r="192" spans="1:278" x14ac:dyDescent="0.2">
      <c r="A192" s="64">
        <f t="shared" si="208"/>
        <v>183</v>
      </c>
      <c r="B192" s="65">
        <f t="shared" ca="1" si="206"/>
        <v>0</v>
      </c>
      <c r="C192" s="65">
        <f t="shared" ca="1" si="229"/>
        <v>0</v>
      </c>
      <c r="D192" s="65">
        <f t="shared" ca="1" si="230"/>
        <v>0</v>
      </c>
      <c r="E192" s="72">
        <f t="shared" ca="1" si="231"/>
        <v>0</v>
      </c>
      <c r="F192" s="67">
        <f t="shared" si="207"/>
        <v>0</v>
      </c>
      <c r="H192" s="72">
        <f t="shared" ca="1" si="209"/>
        <v>0</v>
      </c>
      <c r="I192" s="64">
        <f t="shared" ca="1" si="197"/>
        <v>190</v>
      </c>
      <c r="J192" s="67">
        <f t="shared" ca="1" si="212"/>
        <v>0</v>
      </c>
      <c r="K192" s="65">
        <f t="shared" ca="1" si="262"/>
        <v>0</v>
      </c>
      <c r="L192" s="65">
        <f t="shared" ca="1" si="262"/>
        <v>0</v>
      </c>
      <c r="M192" s="65">
        <f t="shared" ca="1" si="262"/>
        <v>0</v>
      </c>
      <c r="N192" s="65">
        <f t="shared" ca="1" si="262"/>
        <v>0</v>
      </c>
      <c r="O192" s="65">
        <f t="shared" ca="1" si="262"/>
        <v>0</v>
      </c>
      <c r="P192" s="65">
        <f t="shared" ca="1" si="262"/>
        <v>0</v>
      </c>
      <c r="Q192" s="65">
        <f t="shared" ca="1" si="262"/>
        <v>0</v>
      </c>
      <c r="R192" s="65">
        <f t="shared" ca="1" si="262"/>
        <v>0</v>
      </c>
      <c r="S192" s="65">
        <f t="shared" ca="1" si="262"/>
        <v>0</v>
      </c>
      <c r="T192" s="65">
        <f t="shared" ca="1" si="262"/>
        <v>0</v>
      </c>
      <c r="U192" s="65">
        <f t="shared" ca="1" si="262"/>
        <v>0</v>
      </c>
      <c r="V192" s="65">
        <f t="shared" ca="1" si="262"/>
        <v>0</v>
      </c>
      <c r="W192" s="65">
        <f t="shared" ca="1" si="262"/>
        <v>0</v>
      </c>
      <c r="X192" s="65">
        <f t="shared" ca="1" si="262"/>
        <v>0</v>
      </c>
      <c r="Y192" s="65">
        <f t="shared" ca="1" si="262"/>
        <v>0</v>
      </c>
      <c r="Z192" s="65">
        <f t="shared" ca="1" si="262"/>
        <v>0</v>
      </c>
      <c r="AA192" s="65">
        <f t="shared" ca="1" si="254"/>
        <v>0</v>
      </c>
      <c r="AB192" s="65">
        <f t="shared" ca="1" si="254"/>
        <v>0</v>
      </c>
      <c r="AC192" s="65">
        <f t="shared" ca="1" si="254"/>
        <v>0</v>
      </c>
      <c r="AD192" s="65">
        <f t="shared" ca="1" si="254"/>
        <v>0</v>
      </c>
      <c r="AE192" s="65">
        <f t="shared" ca="1" si="254"/>
        <v>0</v>
      </c>
      <c r="AF192" s="65">
        <f t="shared" ca="1" si="254"/>
        <v>0</v>
      </c>
      <c r="AG192" s="65">
        <f t="shared" ca="1" si="254"/>
        <v>0</v>
      </c>
      <c r="AH192" s="65">
        <f t="shared" ca="1" si="254"/>
        <v>0</v>
      </c>
      <c r="AI192" s="65">
        <f t="shared" ca="1" si="254"/>
        <v>0</v>
      </c>
      <c r="AJ192" s="65">
        <f t="shared" ca="1" si="254"/>
        <v>0</v>
      </c>
      <c r="AK192" s="65">
        <f t="shared" ca="1" si="254"/>
        <v>0</v>
      </c>
      <c r="AL192" s="65">
        <f t="shared" ca="1" si="254"/>
        <v>0</v>
      </c>
      <c r="AM192" s="65">
        <f t="shared" ca="1" si="254"/>
        <v>0</v>
      </c>
      <c r="AN192" s="65">
        <f t="shared" ca="1" si="254"/>
        <v>0</v>
      </c>
      <c r="AO192" s="65">
        <f t="shared" ca="1" si="254"/>
        <v>0</v>
      </c>
      <c r="AP192" s="65">
        <f t="shared" ca="1" si="255"/>
        <v>0</v>
      </c>
      <c r="AQ192" s="65">
        <f t="shared" ca="1" si="255"/>
        <v>0</v>
      </c>
      <c r="AR192" s="65">
        <f t="shared" ca="1" si="255"/>
        <v>0</v>
      </c>
      <c r="AS192" s="65">
        <f t="shared" ca="1" si="255"/>
        <v>0</v>
      </c>
      <c r="AT192" s="65">
        <f t="shared" ca="1" si="255"/>
        <v>0</v>
      </c>
      <c r="AU192" s="65">
        <f t="shared" ca="1" si="255"/>
        <v>0</v>
      </c>
      <c r="AV192" s="65">
        <f t="shared" ca="1" si="255"/>
        <v>0</v>
      </c>
      <c r="AW192" s="65">
        <f t="shared" ca="1" si="255"/>
        <v>0</v>
      </c>
      <c r="AX192" s="65">
        <f t="shared" ca="1" si="255"/>
        <v>0</v>
      </c>
      <c r="AY192" s="65">
        <f t="shared" ca="1" si="255"/>
        <v>0</v>
      </c>
      <c r="AZ192" s="65">
        <f t="shared" ca="1" si="255"/>
        <v>0</v>
      </c>
      <c r="BA192" s="65">
        <f t="shared" ca="1" si="255"/>
        <v>0</v>
      </c>
      <c r="BB192" s="65">
        <f t="shared" ca="1" si="255"/>
        <v>0</v>
      </c>
      <c r="BC192" s="65">
        <f t="shared" ca="1" si="255"/>
        <v>0</v>
      </c>
      <c r="BD192" s="65">
        <f t="shared" ca="1" si="255"/>
        <v>0</v>
      </c>
      <c r="BE192" s="65">
        <f t="shared" ca="1" si="255"/>
        <v>0</v>
      </c>
      <c r="BF192" s="65">
        <f t="shared" ca="1" si="252"/>
        <v>0</v>
      </c>
      <c r="BG192" s="65">
        <f t="shared" ca="1" si="252"/>
        <v>0</v>
      </c>
      <c r="BH192" s="65">
        <f t="shared" ca="1" si="252"/>
        <v>0</v>
      </c>
      <c r="BI192" s="65">
        <f t="shared" ca="1" si="252"/>
        <v>0</v>
      </c>
      <c r="BJ192" s="65">
        <f t="shared" ca="1" si="252"/>
        <v>0</v>
      </c>
      <c r="BK192" s="65">
        <f t="shared" ca="1" si="252"/>
        <v>0</v>
      </c>
      <c r="BL192" s="65">
        <f t="shared" ca="1" si="252"/>
        <v>0</v>
      </c>
      <c r="BM192" s="65">
        <f t="shared" ca="1" si="252"/>
        <v>0</v>
      </c>
      <c r="BN192" s="65">
        <f t="shared" ca="1" si="252"/>
        <v>0</v>
      </c>
      <c r="BO192" s="65">
        <f t="shared" ca="1" si="252"/>
        <v>0</v>
      </c>
      <c r="BP192" s="65">
        <f t="shared" ca="1" si="252"/>
        <v>0</v>
      </c>
      <c r="BQ192" s="65">
        <f t="shared" ca="1" si="252"/>
        <v>0</v>
      </c>
      <c r="BR192" s="65">
        <f t="shared" ca="1" si="252"/>
        <v>0</v>
      </c>
      <c r="BS192" s="65">
        <f t="shared" ca="1" si="252"/>
        <v>0</v>
      </c>
      <c r="BT192" s="65">
        <f t="shared" ca="1" si="252"/>
        <v>0</v>
      </c>
      <c r="BU192" s="65">
        <f t="shared" ca="1" si="263"/>
        <v>0</v>
      </c>
      <c r="BV192" s="65">
        <f t="shared" ca="1" si="263"/>
        <v>0</v>
      </c>
      <c r="BW192" s="65">
        <f t="shared" ca="1" si="263"/>
        <v>0</v>
      </c>
      <c r="BX192" s="65">
        <f t="shared" ca="1" si="263"/>
        <v>0</v>
      </c>
      <c r="BY192" s="65">
        <f t="shared" ca="1" si="263"/>
        <v>0</v>
      </c>
      <c r="BZ192" s="65">
        <f t="shared" ca="1" si="263"/>
        <v>0</v>
      </c>
      <c r="CA192" s="65">
        <f t="shared" ca="1" si="263"/>
        <v>0</v>
      </c>
      <c r="CB192" s="65">
        <f t="shared" ca="1" si="263"/>
        <v>0</v>
      </c>
      <c r="CC192" s="65">
        <f t="shared" ca="1" si="263"/>
        <v>0</v>
      </c>
      <c r="CD192" s="65">
        <f t="shared" ca="1" si="263"/>
        <v>0</v>
      </c>
      <c r="CE192" s="65">
        <f t="shared" ca="1" si="263"/>
        <v>0</v>
      </c>
      <c r="CF192" s="65">
        <f t="shared" ca="1" si="263"/>
        <v>0</v>
      </c>
      <c r="CG192" s="65">
        <f t="shared" ca="1" si="263"/>
        <v>0</v>
      </c>
      <c r="CH192" s="65">
        <f t="shared" ca="1" si="263"/>
        <v>0</v>
      </c>
      <c r="CI192" s="65">
        <f t="shared" ca="1" si="263"/>
        <v>0</v>
      </c>
      <c r="CJ192" s="65">
        <f t="shared" ca="1" si="263"/>
        <v>0</v>
      </c>
      <c r="CK192" s="65">
        <f t="shared" ca="1" si="256"/>
        <v>0</v>
      </c>
      <c r="CL192" s="65">
        <f t="shared" ca="1" si="256"/>
        <v>0</v>
      </c>
      <c r="CM192" s="65">
        <f t="shared" ca="1" si="256"/>
        <v>0</v>
      </c>
      <c r="CN192" s="65">
        <f t="shared" ca="1" si="256"/>
        <v>0</v>
      </c>
      <c r="CO192" s="65">
        <f t="shared" ca="1" si="256"/>
        <v>0</v>
      </c>
      <c r="CP192" s="65">
        <f t="shared" ca="1" si="256"/>
        <v>0</v>
      </c>
      <c r="CQ192" s="65">
        <f t="shared" ca="1" si="256"/>
        <v>0</v>
      </c>
      <c r="CR192" s="65">
        <f t="shared" ca="1" si="256"/>
        <v>0</v>
      </c>
      <c r="CS192" s="65">
        <f t="shared" ca="1" si="256"/>
        <v>0</v>
      </c>
      <c r="CT192" s="65">
        <f t="shared" ca="1" si="256"/>
        <v>0</v>
      </c>
      <c r="CU192" s="65">
        <f t="shared" ca="1" si="256"/>
        <v>0</v>
      </c>
      <c r="CV192" s="65">
        <f t="shared" ca="1" si="256"/>
        <v>0</v>
      </c>
      <c r="CW192" s="65">
        <f t="shared" ca="1" si="256"/>
        <v>0</v>
      </c>
      <c r="CX192" s="65">
        <f t="shared" ca="1" si="256"/>
        <v>0</v>
      </c>
      <c r="CY192" s="65">
        <f t="shared" ca="1" si="256"/>
        <v>0</v>
      </c>
      <c r="CZ192" s="65">
        <f t="shared" ca="1" si="264"/>
        <v>0</v>
      </c>
      <c r="DA192" s="65">
        <f t="shared" ca="1" si="264"/>
        <v>0</v>
      </c>
      <c r="DB192" s="65">
        <f t="shared" ca="1" si="264"/>
        <v>0</v>
      </c>
      <c r="DC192" s="65">
        <f t="shared" ca="1" si="264"/>
        <v>0</v>
      </c>
      <c r="DD192" s="65">
        <f t="shared" ca="1" si="264"/>
        <v>0</v>
      </c>
      <c r="DE192" s="65">
        <f t="shared" ca="1" si="264"/>
        <v>0</v>
      </c>
      <c r="DF192" s="65">
        <f t="shared" ca="1" si="264"/>
        <v>0</v>
      </c>
      <c r="DG192" s="65">
        <f t="shared" ca="1" si="264"/>
        <v>0</v>
      </c>
      <c r="DH192" s="65">
        <f t="shared" ca="1" si="264"/>
        <v>0</v>
      </c>
      <c r="DI192" s="65">
        <f t="shared" ca="1" si="264"/>
        <v>0</v>
      </c>
      <c r="DJ192" s="65">
        <f t="shared" ca="1" si="264"/>
        <v>0</v>
      </c>
      <c r="DK192" s="65">
        <f t="shared" ca="1" si="264"/>
        <v>0</v>
      </c>
      <c r="DL192" s="65">
        <f t="shared" ca="1" si="264"/>
        <v>0</v>
      </c>
      <c r="DM192" s="65">
        <f t="shared" ca="1" si="264"/>
        <v>0</v>
      </c>
      <c r="DN192" s="65">
        <f t="shared" ca="1" si="264"/>
        <v>0</v>
      </c>
      <c r="DO192" s="65">
        <f t="shared" ca="1" si="264"/>
        <v>0</v>
      </c>
      <c r="DP192" s="65">
        <f t="shared" ca="1" si="257"/>
        <v>0</v>
      </c>
      <c r="DQ192" s="65">
        <f t="shared" ca="1" si="257"/>
        <v>0</v>
      </c>
      <c r="DR192" s="65">
        <f t="shared" ca="1" si="257"/>
        <v>0</v>
      </c>
      <c r="DS192" s="65">
        <f t="shared" ca="1" si="257"/>
        <v>0</v>
      </c>
      <c r="DT192" s="65">
        <f t="shared" ca="1" si="257"/>
        <v>0</v>
      </c>
      <c r="DU192" s="65">
        <f t="shared" ca="1" si="257"/>
        <v>0</v>
      </c>
      <c r="DV192" s="65">
        <f t="shared" ca="1" si="257"/>
        <v>0</v>
      </c>
      <c r="DW192" s="65">
        <f t="shared" ca="1" si="257"/>
        <v>0</v>
      </c>
      <c r="DX192" s="65">
        <f t="shared" ca="1" si="257"/>
        <v>0</v>
      </c>
      <c r="DY192" s="65">
        <f t="shared" ca="1" si="257"/>
        <v>0</v>
      </c>
      <c r="DZ192" s="65">
        <f t="shared" ca="1" si="257"/>
        <v>0</v>
      </c>
      <c r="EA192" s="65">
        <f t="shared" ca="1" si="257"/>
        <v>0</v>
      </c>
      <c r="EB192" s="65">
        <f t="shared" ca="1" si="257"/>
        <v>0</v>
      </c>
      <c r="EC192" s="65">
        <f t="shared" ca="1" si="257"/>
        <v>0</v>
      </c>
      <c r="ED192" s="65">
        <f t="shared" ca="1" si="257"/>
        <v>0</v>
      </c>
      <c r="EE192" s="65">
        <f t="shared" ca="1" si="265"/>
        <v>0</v>
      </c>
      <c r="EF192" s="65">
        <f t="shared" ca="1" si="265"/>
        <v>0</v>
      </c>
      <c r="EG192" s="65">
        <f t="shared" ca="1" si="265"/>
        <v>0</v>
      </c>
      <c r="EH192" s="65">
        <f t="shared" ca="1" si="265"/>
        <v>0</v>
      </c>
      <c r="EI192" s="65">
        <f t="shared" ca="1" si="265"/>
        <v>0</v>
      </c>
      <c r="EJ192" s="65">
        <f t="shared" ca="1" si="265"/>
        <v>0</v>
      </c>
      <c r="EK192" s="65">
        <f t="shared" ca="1" si="265"/>
        <v>0</v>
      </c>
      <c r="EL192" s="65">
        <f t="shared" ca="1" si="265"/>
        <v>0</v>
      </c>
      <c r="EM192" s="65">
        <f t="shared" ca="1" si="265"/>
        <v>0</v>
      </c>
      <c r="EN192" s="65">
        <f t="shared" ca="1" si="265"/>
        <v>0</v>
      </c>
      <c r="EO192" s="65">
        <f t="shared" ca="1" si="265"/>
        <v>0</v>
      </c>
      <c r="EP192" s="65">
        <f t="shared" ca="1" si="265"/>
        <v>0</v>
      </c>
      <c r="EQ192" s="65">
        <f t="shared" ca="1" si="265"/>
        <v>0</v>
      </c>
      <c r="ER192" s="65">
        <f t="shared" ca="1" si="265"/>
        <v>0</v>
      </c>
      <c r="ES192" s="65">
        <f t="shared" ca="1" si="265"/>
        <v>0</v>
      </c>
      <c r="ET192" s="65">
        <f t="shared" ca="1" si="265"/>
        <v>0</v>
      </c>
      <c r="EU192" s="65">
        <f t="shared" ca="1" si="258"/>
        <v>0</v>
      </c>
      <c r="EV192" s="65">
        <f t="shared" ca="1" si="258"/>
        <v>0</v>
      </c>
      <c r="EW192" s="65">
        <f t="shared" ca="1" si="258"/>
        <v>0</v>
      </c>
      <c r="EX192" s="65">
        <f t="shared" ca="1" si="258"/>
        <v>0</v>
      </c>
      <c r="EY192" s="65">
        <f t="shared" ca="1" si="258"/>
        <v>0</v>
      </c>
      <c r="EZ192" s="65">
        <f t="shared" ca="1" si="258"/>
        <v>0</v>
      </c>
      <c r="FA192" s="65">
        <f t="shared" ca="1" si="258"/>
        <v>0</v>
      </c>
      <c r="FB192" s="65">
        <f t="shared" ca="1" si="258"/>
        <v>0</v>
      </c>
      <c r="FC192" s="65">
        <f t="shared" ca="1" si="258"/>
        <v>0</v>
      </c>
      <c r="FD192" s="65">
        <f t="shared" ca="1" si="258"/>
        <v>0</v>
      </c>
      <c r="FE192" s="65">
        <f t="shared" ca="1" si="258"/>
        <v>0</v>
      </c>
      <c r="FF192" s="65">
        <f t="shared" ca="1" si="258"/>
        <v>0</v>
      </c>
      <c r="FG192" s="65">
        <f t="shared" ca="1" si="258"/>
        <v>0</v>
      </c>
      <c r="FH192" s="65">
        <f t="shared" ca="1" si="258"/>
        <v>0</v>
      </c>
      <c r="FI192" s="65">
        <f t="shared" ca="1" si="258"/>
        <v>0</v>
      </c>
      <c r="FJ192" s="65">
        <f t="shared" ca="1" si="259"/>
        <v>0</v>
      </c>
      <c r="FK192" s="65">
        <f t="shared" ca="1" si="259"/>
        <v>0</v>
      </c>
      <c r="FL192" s="65">
        <f t="shared" ca="1" si="259"/>
        <v>0</v>
      </c>
      <c r="FM192" s="65">
        <f t="shared" ca="1" si="259"/>
        <v>0</v>
      </c>
      <c r="FN192" s="65">
        <f t="shared" ca="1" si="259"/>
        <v>0</v>
      </c>
      <c r="FO192" s="65">
        <f t="shared" ca="1" si="259"/>
        <v>0</v>
      </c>
      <c r="FP192" s="65">
        <f t="shared" ca="1" si="259"/>
        <v>0</v>
      </c>
      <c r="FQ192" s="65">
        <f t="shared" ca="1" si="259"/>
        <v>0</v>
      </c>
      <c r="FR192" s="65">
        <f t="shared" ca="1" si="259"/>
        <v>0</v>
      </c>
      <c r="FS192" s="65">
        <f t="shared" ca="1" si="259"/>
        <v>0</v>
      </c>
      <c r="FT192" s="65">
        <f t="shared" ca="1" si="259"/>
        <v>0</v>
      </c>
      <c r="FU192" s="65">
        <f t="shared" ca="1" si="259"/>
        <v>0</v>
      </c>
      <c r="FV192" s="65">
        <f t="shared" ca="1" si="259"/>
        <v>0</v>
      </c>
      <c r="FW192" s="65">
        <f t="shared" ca="1" si="259"/>
        <v>0</v>
      </c>
      <c r="FX192" s="65">
        <f t="shared" ca="1" si="259"/>
        <v>0</v>
      </c>
      <c r="FY192" s="65">
        <f t="shared" ca="1" si="253"/>
        <v>0</v>
      </c>
      <c r="FZ192" s="65">
        <f t="shared" ca="1" si="253"/>
        <v>0</v>
      </c>
      <c r="GA192" s="65">
        <f t="shared" ca="1" si="253"/>
        <v>0</v>
      </c>
      <c r="GB192" s="65">
        <f t="shared" ca="1" si="253"/>
        <v>0</v>
      </c>
      <c r="GC192" s="65">
        <f t="shared" ca="1" si="253"/>
        <v>0</v>
      </c>
      <c r="GD192" s="65">
        <f t="shared" ca="1" si="253"/>
        <v>0</v>
      </c>
      <c r="GE192" s="65">
        <f t="shared" ca="1" si="253"/>
        <v>0</v>
      </c>
      <c r="GF192" s="65">
        <f t="shared" ca="1" si="253"/>
        <v>0</v>
      </c>
      <c r="GG192" s="65">
        <f t="shared" ca="1" si="253"/>
        <v>0</v>
      </c>
      <c r="GH192" s="65">
        <f t="shared" ca="1" si="253"/>
        <v>0</v>
      </c>
      <c r="GI192" s="65">
        <f t="shared" ca="1" si="266"/>
        <v>0</v>
      </c>
      <c r="GJ192" s="65">
        <f t="shared" ca="1" si="266"/>
        <v>0</v>
      </c>
      <c r="GK192" s="65">
        <f t="shared" ca="1" si="266"/>
        <v>0</v>
      </c>
      <c r="GL192" s="65">
        <f t="shared" ca="1" si="266"/>
        <v>0</v>
      </c>
      <c r="GM192" s="65">
        <f t="shared" ca="1" si="266"/>
        <v>0</v>
      </c>
      <c r="GN192" s="65">
        <f t="shared" ca="1" si="266"/>
        <v>0</v>
      </c>
      <c r="GO192" s="65">
        <f t="shared" ca="1" si="266"/>
        <v>0</v>
      </c>
      <c r="GP192" s="65">
        <f t="shared" ca="1" si="266"/>
        <v>0</v>
      </c>
      <c r="GQ192" s="65">
        <f t="shared" ca="1" si="266"/>
        <v>0</v>
      </c>
      <c r="GR192" s="65">
        <f t="shared" ca="1" si="266"/>
        <v>0</v>
      </c>
      <c r="GS192" s="65">
        <f t="shared" ca="1" si="260"/>
        <v>0</v>
      </c>
      <c r="GT192" s="65">
        <f t="shared" ca="1" si="260"/>
        <v>0</v>
      </c>
      <c r="GU192" s="65">
        <f t="shared" ca="1" si="260"/>
        <v>0</v>
      </c>
      <c r="GV192" s="65">
        <f t="shared" ca="1" si="260"/>
        <v>0</v>
      </c>
      <c r="GW192" s="65">
        <f t="shared" ca="1" si="260"/>
        <v>0</v>
      </c>
      <c r="GX192" s="65">
        <f t="shared" ca="1" si="260"/>
        <v>0</v>
      </c>
      <c r="GY192" s="65">
        <f t="shared" ca="1" si="260"/>
        <v>0</v>
      </c>
      <c r="GZ192" s="65">
        <f t="shared" ca="1" si="260"/>
        <v>0</v>
      </c>
      <c r="HA192" s="65">
        <f t="shared" ca="1" si="260"/>
        <v>0</v>
      </c>
      <c r="HB192" s="65">
        <f t="shared" ca="1" si="260"/>
        <v>0</v>
      </c>
      <c r="HC192" s="65">
        <f t="shared" ca="1" si="260"/>
        <v>0</v>
      </c>
      <c r="HD192" s="65">
        <f t="shared" ca="1" si="260"/>
        <v>0</v>
      </c>
      <c r="HE192" s="65">
        <f t="shared" ca="1" si="260"/>
        <v>0</v>
      </c>
      <c r="HF192" s="65">
        <f t="shared" ca="1" si="260"/>
        <v>0</v>
      </c>
      <c r="HG192" s="65">
        <f t="shared" ca="1" si="267"/>
        <v>0</v>
      </c>
      <c r="HH192" s="65">
        <f t="shared" ca="1" si="267"/>
        <v>0</v>
      </c>
      <c r="HI192" s="65">
        <f t="shared" ca="1" si="267"/>
        <v>0</v>
      </c>
      <c r="HJ192" s="65">
        <f t="shared" ca="1" si="267"/>
        <v>0</v>
      </c>
      <c r="HK192" s="65">
        <f t="shared" ca="1" si="267"/>
        <v>0</v>
      </c>
      <c r="HL192" s="65">
        <f t="shared" ca="1" si="267"/>
        <v>0</v>
      </c>
      <c r="HM192" s="65">
        <f t="shared" ca="1" si="267"/>
        <v>0</v>
      </c>
      <c r="HN192" s="65">
        <f t="shared" ca="1" si="267"/>
        <v>0</v>
      </c>
      <c r="HO192" s="65">
        <f t="shared" ca="1" si="267"/>
        <v>0</v>
      </c>
      <c r="HP192" s="65">
        <f t="shared" ca="1" si="267"/>
        <v>0</v>
      </c>
      <c r="HQ192" s="65">
        <f t="shared" ca="1" si="267"/>
        <v>0</v>
      </c>
      <c r="HR192" s="65">
        <f t="shared" ca="1" si="267"/>
        <v>0</v>
      </c>
      <c r="HS192" s="65">
        <f t="shared" ca="1" si="267"/>
        <v>0</v>
      </c>
      <c r="HT192" s="65">
        <f t="shared" ca="1" si="267"/>
        <v>0</v>
      </c>
      <c r="HU192" s="65">
        <f t="shared" ca="1" si="267"/>
        <v>0</v>
      </c>
      <c r="HV192" s="65">
        <f t="shared" ca="1" si="267"/>
        <v>0</v>
      </c>
      <c r="HW192" s="65">
        <f t="shared" ca="1" si="268"/>
        <v>0</v>
      </c>
      <c r="HX192" s="65">
        <f t="shared" ca="1" si="268"/>
        <v>0</v>
      </c>
      <c r="HY192" s="65">
        <f t="shared" ca="1" si="268"/>
        <v>0</v>
      </c>
      <c r="HZ192" s="65">
        <f t="shared" ca="1" si="268"/>
        <v>0</v>
      </c>
      <c r="IA192" s="65">
        <f t="shared" ca="1" si="268"/>
        <v>0</v>
      </c>
      <c r="IB192" s="65">
        <f t="shared" ca="1" si="268"/>
        <v>0</v>
      </c>
      <c r="IC192" s="65">
        <f t="shared" ca="1" si="268"/>
        <v>0</v>
      </c>
      <c r="ID192" s="65">
        <f t="shared" ca="1" si="268"/>
        <v>0</v>
      </c>
      <c r="IE192" s="65">
        <f t="shared" ca="1" si="268"/>
        <v>0</v>
      </c>
      <c r="IF192" s="65">
        <f t="shared" ca="1" si="268"/>
        <v>0</v>
      </c>
      <c r="IG192" s="65">
        <f t="shared" ca="1" si="261"/>
        <v>0</v>
      </c>
      <c r="IH192" s="65">
        <f t="shared" ca="1" si="261"/>
        <v>0</v>
      </c>
      <c r="II192" s="65">
        <f t="shared" ca="1" si="261"/>
        <v>0</v>
      </c>
      <c r="IJ192" s="65">
        <f t="shared" ca="1" si="261"/>
        <v>0</v>
      </c>
      <c r="IK192" s="65">
        <f t="shared" ca="1" si="261"/>
        <v>0</v>
      </c>
      <c r="IL192" s="65">
        <f t="shared" ca="1" si="261"/>
        <v>0</v>
      </c>
      <c r="IM192" s="65">
        <f t="shared" ca="1" si="261"/>
        <v>0</v>
      </c>
      <c r="IN192" s="65">
        <f t="shared" ca="1" si="261"/>
        <v>0</v>
      </c>
      <c r="IO192" s="65">
        <f t="shared" ca="1" si="261"/>
        <v>0</v>
      </c>
      <c r="IP192" s="65">
        <f t="shared" ca="1" si="261"/>
        <v>0</v>
      </c>
      <c r="IQ192" s="65">
        <f t="shared" ca="1" si="269"/>
        <v>0</v>
      </c>
      <c r="IR192" s="65">
        <f t="shared" ca="1" si="269"/>
        <v>0</v>
      </c>
      <c r="IS192" s="65">
        <f t="shared" ca="1" si="269"/>
        <v>0</v>
      </c>
      <c r="IT192" s="65">
        <f t="shared" ca="1" si="269"/>
        <v>0</v>
      </c>
      <c r="IU192" s="65">
        <f t="shared" ca="1" si="269"/>
        <v>0</v>
      </c>
      <c r="IV192" s="65">
        <f t="shared" ca="1" si="269"/>
        <v>0</v>
      </c>
      <c r="IW192" s="65">
        <f t="shared" ca="1" si="269"/>
        <v>0</v>
      </c>
      <c r="IX192" s="65">
        <f t="shared" ca="1" si="269"/>
        <v>0</v>
      </c>
      <c r="IY192" s="65">
        <f t="shared" ca="1" si="269"/>
        <v>0</v>
      </c>
      <c r="IZ192" s="65">
        <f t="shared" ca="1" si="269"/>
        <v>0</v>
      </c>
      <c r="JA192" s="65"/>
      <c r="JB192" s="65"/>
      <c r="JC192" s="65"/>
      <c r="JD192" s="65"/>
      <c r="JE192" s="65"/>
      <c r="JF192" s="65"/>
      <c r="JG192" s="65"/>
      <c r="JH192" s="65"/>
      <c r="JI192" s="65"/>
      <c r="JJ192" s="65"/>
      <c r="JK192" s="65"/>
      <c r="JL192" s="65"/>
      <c r="JM192" s="65"/>
      <c r="JN192" s="65"/>
      <c r="JO192" s="65"/>
      <c r="JP192" s="65"/>
      <c r="JQ192" s="65"/>
      <c r="JR192" s="65"/>
    </row>
    <row r="193" spans="1:278" x14ac:dyDescent="0.2">
      <c r="A193" s="64">
        <f t="shared" si="208"/>
        <v>184</v>
      </c>
      <c r="B193" s="65">
        <f t="shared" ca="1" si="206"/>
        <v>0</v>
      </c>
      <c r="C193" s="65">
        <f t="shared" ca="1" si="229"/>
        <v>0</v>
      </c>
      <c r="D193" s="65">
        <f t="shared" ca="1" si="230"/>
        <v>0</v>
      </c>
      <c r="E193" s="72">
        <f t="shared" ca="1" si="231"/>
        <v>0</v>
      </c>
      <c r="F193" s="67">
        <f t="shared" si="207"/>
        <v>0</v>
      </c>
      <c r="H193" s="72">
        <f t="shared" ca="1" si="209"/>
        <v>0</v>
      </c>
      <c r="I193" s="64">
        <f t="shared" ca="1" si="197"/>
        <v>191</v>
      </c>
      <c r="J193" s="67">
        <f t="shared" ca="1" si="212"/>
        <v>0</v>
      </c>
      <c r="K193" s="65">
        <f t="shared" ca="1" si="262"/>
        <v>0</v>
      </c>
      <c r="L193" s="65">
        <f t="shared" ca="1" si="262"/>
        <v>0</v>
      </c>
      <c r="M193" s="65">
        <f t="shared" ca="1" si="262"/>
        <v>0</v>
      </c>
      <c r="N193" s="65">
        <f t="shared" ca="1" si="262"/>
        <v>0</v>
      </c>
      <c r="O193" s="65">
        <f t="shared" ca="1" si="262"/>
        <v>0</v>
      </c>
      <c r="P193" s="65">
        <f t="shared" ca="1" si="262"/>
        <v>0</v>
      </c>
      <c r="Q193" s="65">
        <f t="shared" ca="1" si="262"/>
        <v>0</v>
      </c>
      <c r="R193" s="65">
        <f t="shared" ca="1" si="262"/>
        <v>0</v>
      </c>
      <c r="S193" s="65">
        <f t="shared" ca="1" si="262"/>
        <v>0</v>
      </c>
      <c r="T193" s="65">
        <f t="shared" ca="1" si="262"/>
        <v>0</v>
      </c>
      <c r="U193" s="65">
        <f t="shared" ca="1" si="262"/>
        <v>0</v>
      </c>
      <c r="V193" s="65">
        <f t="shared" ca="1" si="262"/>
        <v>0</v>
      </c>
      <c r="W193" s="65">
        <f t="shared" ca="1" si="262"/>
        <v>0</v>
      </c>
      <c r="X193" s="65">
        <f t="shared" ca="1" si="262"/>
        <v>0</v>
      </c>
      <c r="Y193" s="65">
        <f t="shared" ca="1" si="262"/>
        <v>0</v>
      </c>
      <c r="Z193" s="65">
        <f t="shared" ca="1" si="262"/>
        <v>0</v>
      </c>
      <c r="AA193" s="65">
        <f t="shared" ca="1" si="254"/>
        <v>0</v>
      </c>
      <c r="AB193" s="65">
        <f t="shared" ca="1" si="254"/>
        <v>0</v>
      </c>
      <c r="AC193" s="65">
        <f t="shared" ca="1" si="254"/>
        <v>0</v>
      </c>
      <c r="AD193" s="65">
        <f t="shared" ca="1" si="254"/>
        <v>0</v>
      </c>
      <c r="AE193" s="65">
        <f t="shared" ca="1" si="254"/>
        <v>0</v>
      </c>
      <c r="AF193" s="65">
        <f t="shared" ca="1" si="254"/>
        <v>0</v>
      </c>
      <c r="AG193" s="65">
        <f t="shared" ca="1" si="254"/>
        <v>0</v>
      </c>
      <c r="AH193" s="65">
        <f t="shared" ca="1" si="254"/>
        <v>0</v>
      </c>
      <c r="AI193" s="65">
        <f t="shared" ca="1" si="254"/>
        <v>0</v>
      </c>
      <c r="AJ193" s="65">
        <f t="shared" ca="1" si="254"/>
        <v>0</v>
      </c>
      <c r="AK193" s="65">
        <f t="shared" ca="1" si="254"/>
        <v>0</v>
      </c>
      <c r="AL193" s="65">
        <f t="shared" ca="1" si="254"/>
        <v>0</v>
      </c>
      <c r="AM193" s="65">
        <f t="shared" ca="1" si="254"/>
        <v>0</v>
      </c>
      <c r="AN193" s="65">
        <f t="shared" ca="1" si="254"/>
        <v>0</v>
      </c>
      <c r="AO193" s="65">
        <f t="shared" ca="1" si="254"/>
        <v>0</v>
      </c>
      <c r="AP193" s="65">
        <f t="shared" ca="1" si="255"/>
        <v>0</v>
      </c>
      <c r="AQ193" s="65">
        <f t="shared" ca="1" si="255"/>
        <v>0</v>
      </c>
      <c r="AR193" s="65">
        <f t="shared" ca="1" si="255"/>
        <v>0</v>
      </c>
      <c r="AS193" s="65">
        <f t="shared" ca="1" si="255"/>
        <v>0</v>
      </c>
      <c r="AT193" s="65">
        <f t="shared" ca="1" si="255"/>
        <v>0</v>
      </c>
      <c r="AU193" s="65">
        <f t="shared" ca="1" si="255"/>
        <v>0</v>
      </c>
      <c r="AV193" s="65">
        <f t="shared" ca="1" si="255"/>
        <v>0</v>
      </c>
      <c r="AW193" s="65">
        <f t="shared" ca="1" si="255"/>
        <v>0</v>
      </c>
      <c r="AX193" s="65">
        <f t="shared" ca="1" si="255"/>
        <v>0</v>
      </c>
      <c r="AY193" s="65">
        <f t="shared" ca="1" si="255"/>
        <v>0</v>
      </c>
      <c r="AZ193" s="65">
        <f t="shared" ca="1" si="255"/>
        <v>0</v>
      </c>
      <c r="BA193" s="65">
        <f t="shared" ca="1" si="255"/>
        <v>0</v>
      </c>
      <c r="BB193" s="65">
        <f t="shared" ca="1" si="255"/>
        <v>0</v>
      </c>
      <c r="BC193" s="65">
        <f t="shared" ca="1" si="255"/>
        <v>0</v>
      </c>
      <c r="BD193" s="65">
        <f t="shared" ca="1" si="255"/>
        <v>0</v>
      </c>
      <c r="BE193" s="65">
        <f t="shared" ref="BE193:BT208" ca="1" si="270">VLOOKUP(ROUNDUP(SQRT(BE$1^2+$I193^2),0),$A$9:$B$723,2)</f>
        <v>0</v>
      </c>
      <c r="BF193" s="65">
        <f t="shared" ca="1" si="270"/>
        <v>0</v>
      </c>
      <c r="BG193" s="65">
        <f t="shared" ca="1" si="270"/>
        <v>0</v>
      </c>
      <c r="BH193" s="65">
        <f t="shared" ca="1" si="270"/>
        <v>0</v>
      </c>
      <c r="BI193" s="65">
        <f t="shared" ca="1" si="270"/>
        <v>0</v>
      </c>
      <c r="BJ193" s="65">
        <f t="shared" ca="1" si="270"/>
        <v>0</v>
      </c>
      <c r="BK193" s="65">
        <f t="shared" ca="1" si="270"/>
        <v>0</v>
      </c>
      <c r="BL193" s="65">
        <f t="shared" ca="1" si="270"/>
        <v>0</v>
      </c>
      <c r="BM193" s="65">
        <f t="shared" ca="1" si="270"/>
        <v>0</v>
      </c>
      <c r="BN193" s="65">
        <f t="shared" ca="1" si="270"/>
        <v>0</v>
      </c>
      <c r="BO193" s="65">
        <f t="shared" ca="1" si="270"/>
        <v>0</v>
      </c>
      <c r="BP193" s="65">
        <f t="shared" ca="1" si="270"/>
        <v>0</v>
      </c>
      <c r="BQ193" s="65">
        <f t="shared" ca="1" si="270"/>
        <v>0</v>
      </c>
      <c r="BR193" s="65">
        <f t="shared" ca="1" si="270"/>
        <v>0</v>
      </c>
      <c r="BS193" s="65">
        <f t="shared" ca="1" si="270"/>
        <v>0</v>
      </c>
      <c r="BT193" s="65">
        <f t="shared" ca="1" si="270"/>
        <v>0</v>
      </c>
      <c r="BU193" s="65">
        <f t="shared" ca="1" si="263"/>
        <v>0</v>
      </c>
      <c r="BV193" s="65">
        <f t="shared" ca="1" si="263"/>
        <v>0</v>
      </c>
      <c r="BW193" s="65">
        <f t="shared" ca="1" si="263"/>
        <v>0</v>
      </c>
      <c r="BX193" s="65">
        <f t="shared" ca="1" si="263"/>
        <v>0</v>
      </c>
      <c r="BY193" s="65">
        <f t="shared" ca="1" si="263"/>
        <v>0</v>
      </c>
      <c r="BZ193" s="65">
        <f t="shared" ca="1" si="263"/>
        <v>0</v>
      </c>
      <c r="CA193" s="65">
        <f t="shared" ca="1" si="263"/>
        <v>0</v>
      </c>
      <c r="CB193" s="65">
        <f t="shared" ca="1" si="263"/>
        <v>0</v>
      </c>
      <c r="CC193" s="65">
        <f t="shared" ca="1" si="263"/>
        <v>0</v>
      </c>
      <c r="CD193" s="65">
        <f t="shared" ca="1" si="263"/>
        <v>0</v>
      </c>
      <c r="CE193" s="65">
        <f t="shared" ca="1" si="263"/>
        <v>0</v>
      </c>
      <c r="CF193" s="65">
        <f t="shared" ca="1" si="263"/>
        <v>0</v>
      </c>
      <c r="CG193" s="65">
        <f t="shared" ca="1" si="263"/>
        <v>0</v>
      </c>
      <c r="CH193" s="65">
        <f t="shared" ca="1" si="263"/>
        <v>0</v>
      </c>
      <c r="CI193" s="65">
        <f t="shared" ca="1" si="263"/>
        <v>0</v>
      </c>
      <c r="CJ193" s="65">
        <f t="shared" ca="1" si="263"/>
        <v>0</v>
      </c>
      <c r="CK193" s="65">
        <f t="shared" ca="1" si="256"/>
        <v>0</v>
      </c>
      <c r="CL193" s="65">
        <f t="shared" ca="1" si="256"/>
        <v>0</v>
      </c>
      <c r="CM193" s="65">
        <f t="shared" ca="1" si="256"/>
        <v>0</v>
      </c>
      <c r="CN193" s="65">
        <f t="shared" ca="1" si="256"/>
        <v>0</v>
      </c>
      <c r="CO193" s="65">
        <f t="shared" ca="1" si="256"/>
        <v>0</v>
      </c>
      <c r="CP193" s="65">
        <f t="shared" ca="1" si="256"/>
        <v>0</v>
      </c>
      <c r="CQ193" s="65">
        <f t="shared" ca="1" si="256"/>
        <v>0</v>
      </c>
      <c r="CR193" s="65">
        <f t="shared" ca="1" si="256"/>
        <v>0</v>
      </c>
      <c r="CS193" s="65">
        <f t="shared" ca="1" si="256"/>
        <v>0</v>
      </c>
      <c r="CT193" s="65">
        <f t="shared" ca="1" si="256"/>
        <v>0</v>
      </c>
      <c r="CU193" s="65">
        <f t="shared" ca="1" si="256"/>
        <v>0</v>
      </c>
      <c r="CV193" s="65">
        <f t="shared" ca="1" si="256"/>
        <v>0</v>
      </c>
      <c r="CW193" s="65">
        <f t="shared" ca="1" si="256"/>
        <v>0</v>
      </c>
      <c r="CX193" s="65">
        <f t="shared" ca="1" si="256"/>
        <v>0</v>
      </c>
      <c r="CY193" s="65">
        <f t="shared" ca="1" si="256"/>
        <v>0</v>
      </c>
      <c r="CZ193" s="65">
        <f t="shared" ca="1" si="264"/>
        <v>0</v>
      </c>
      <c r="DA193" s="65">
        <f t="shared" ca="1" si="264"/>
        <v>0</v>
      </c>
      <c r="DB193" s="65">
        <f t="shared" ca="1" si="264"/>
        <v>0</v>
      </c>
      <c r="DC193" s="65">
        <f t="shared" ca="1" si="264"/>
        <v>0</v>
      </c>
      <c r="DD193" s="65">
        <f t="shared" ca="1" si="264"/>
        <v>0</v>
      </c>
      <c r="DE193" s="65">
        <f t="shared" ca="1" si="264"/>
        <v>0</v>
      </c>
      <c r="DF193" s="65">
        <f t="shared" ca="1" si="264"/>
        <v>0</v>
      </c>
      <c r="DG193" s="65">
        <f t="shared" ca="1" si="264"/>
        <v>0</v>
      </c>
      <c r="DH193" s="65">
        <f t="shared" ca="1" si="264"/>
        <v>0</v>
      </c>
      <c r="DI193" s="65">
        <f t="shared" ca="1" si="264"/>
        <v>0</v>
      </c>
      <c r="DJ193" s="65">
        <f t="shared" ca="1" si="264"/>
        <v>0</v>
      </c>
      <c r="DK193" s="65">
        <f t="shared" ca="1" si="264"/>
        <v>0</v>
      </c>
      <c r="DL193" s="65">
        <f t="shared" ca="1" si="264"/>
        <v>0</v>
      </c>
      <c r="DM193" s="65">
        <f t="shared" ca="1" si="264"/>
        <v>0</v>
      </c>
      <c r="DN193" s="65">
        <f t="shared" ca="1" si="264"/>
        <v>0</v>
      </c>
      <c r="DO193" s="65">
        <f t="shared" ca="1" si="264"/>
        <v>0</v>
      </c>
      <c r="DP193" s="65">
        <f t="shared" ca="1" si="257"/>
        <v>0</v>
      </c>
      <c r="DQ193" s="65">
        <f t="shared" ca="1" si="257"/>
        <v>0</v>
      </c>
      <c r="DR193" s="65">
        <f t="shared" ca="1" si="257"/>
        <v>0</v>
      </c>
      <c r="DS193" s="65">
        <f t="shared" ca="1" si="257"/>
        <v>0</v>
      </c>
      <c r="DT193" s="65">
        <f t="shared" ca="1" si="257"/>
        <v>0</v>
      </c>
      <c r="DU193" s="65">
        <f t="shared" ca="1" si="257"/>
        <v>0</v>
      </c>
      <c r="DV193" s="65">
        <f t="shared" ca="1" si="257"/>
        <v>0</v>
      </c>
      <c r="DW193" s="65">
        <f t="shared" ca="1" si="257"/>
        <v>0</v>
      </c>
      <c r="DX193" s="65">
        <f t="shared" ca="1" si="257"/>
        <v>0</v>
      </c>
      <c r="DY193" s="65">
        <f t="shared" ca="1" si="257"/>
        <v>0</v>
      </c>
      <c r="DZ193" s="65">
        <f t="shared" ca="1" si="257"/>
        <v>0</v>
      </c>
      <c r="EA193" s="65">
        <f t="shared" ca="1" si="257"/>
        <v>0</v>
      </c>
      <c r="EB193" s="65">
        <f t="shared" ca="1" si="257"/>
        <v>0</v>
      </c>
      <c r="EC193" s="65">
        <f t="shared" ca="1" si="257"/>
        <v>0</v>
      </c>
      <c r="ED193" s="65">
        <f t="shared" ca="1" si="257"/>
        <v>0</v>
      </c>
      <c r="EE193" s="65">
        <f t="shared" ca="1" si="265"/>
        <v>0</v>
      </c>
      <c r="EF193" s="65">
        <f t="shared" ca="1" si="265"/>
        <v>0</v>
      </c>
      <c r="EG193" s="65">
        <f t="shared" ca="1" si="265"/>
        <v>0</v>
      </c>
      <c r="EH193" s="65">
        <f t="shared" ca="1" si="265"/>
        <v>0</v>
      </c>
      <c r="EI193" s="65">
        <f t="shared" ca="1" si="265"/>
        <v>0</v>
      </c>
      <c r="EJ193" s="65">
        <f t="shared" ca="1" si="265"/>
        <v>0</v>
      </c>
      <c r="EK193" s="65">
        <f t="shared" ca="1" si="265"/>
        <v>0</v>
      </c>
      <c r="EL193" s="65">
        <f t="shared" ca="1" si="265"/>
        <v>0</v>
      </c>
      <c r="EM193" s="65">
        <f t="shared" ca="1" si="265"/>
        <v>0</v>
      </c>
      <c r="EN193" s="65">
        <f t="shared" ca="1" si="265"/>
        <v>0</v>
      </c>
      <c r="EO193" s="65">
        <f t="shared" ca="1" si="265"/>
        <v>0</v>
      </c>
      <c r="EP193" s="65">
        <f t="shared" ca="1" si="265"/>
        <v>0</v>
      </c>
      <c r="EQ193" s="65">
        <f t="shared" ca="1" si="265"/>
        <v>0</v>
      </c>
      <c r="ER193" s="65">
        <f t="shared" ca="1" si="265"/>
        <v>0</v>
      </c>
      <c r="ES193" s="65">
        <f t="shared" ca="1" si="265"/>
        <v>0</v>
      </c>
      <c r="ET193" s="65">
        <f t="shared" ca="1" si="265"/>
        <v>0</v>
      </c>
      <c r="EU193" s="65">
        <f t="shared" ca="1" si="258"/>
        <v>0</v>
      </c>
      <c r="EV193" s="65">
        <f t="shared" ca="1" si="258"/>
        <v>0</v>
      </c>
      <c r="EW193" s="65">
        <f t="shared" ca="1" si="258"/>
        <v>0</v>
      </c>
      <c r="EX193" s="65">
        <f t="shared" ca="1" si="258"/>
        <v>0</v>
      </c>
      <c r="EY193" s="65">
        <f t="shared" ca="1" si="258"/>
        <v>0</v>
      </c>
      <c r="EZ193" s="65">
        <f t="shared" ca="1" si="258"/>
        <v>0</v>
      </c>
      <c r="FA193" s="65">
        <f t="shared" ca="1" si="258"/>
        <v>0</v>
      </c>
      <c r="FB193" s="65">
        <f t="shared" ca="1" si="258"/>
        <v>0</v>
      </c>
      <c r="FC193" s="65">
        <f t="shared" ca="1" si="258"/>
        <v>0</v>
      </c>
      <c r="FD193" s="65">
        <f t="shared" ca="1" si="258"/>
        <v>0</v>
      </c>
      <c r="FE193" s="65">
        <f t="shared" ca="1" si="258"/>
        <v>0</v>
      </c>
      <c r="FF193" s="65">
        <f t="shared" ca="1" si="258"/>
        <v>0</v>
      </c>
      <c r="FG193" s="65">
        <f t="shared" ca="1" si="258"/>
        <v>0</v>
      </c>
      <c r="FH193" s="65">
        <f t="shared" ca="1" si="258"/>
        <v>0</v>
      </c>
      <c r="FI193" s="65">
        <f t="shared" ca="1" si="258"/>
        <v>0</v>
      </c>
      <c r="FJ193" s="65">
        <f t="shared" ca="1" si="259"/>
        <v>0</v>
      </c>
      <c r="FK193" s="65">
        <f t="shared" ca="1" si="259"/>
        <v>0</v>
      </c>
      <c r="FL193" s="65">
        <f t="shared" ca="1" si="259"/>
        <v>0</v>
      </c>
      <c r="FM193" s="65">
        <f t="shared" ca="1" si="259"/>
        <v>0</v>
      </c>
      <c r="FN193" s="65">
        <f t="shared" ca="1" si="259"/>
        <v>0</v>
      </c>
      <c r="FO193" s="65">
        <f t="shared" ca="1" si="259"/>
        <v>0</v>
      </c>
      <c r="FP193" s="65">
        <f t="shared" ca="1" si="259"/>
        <v>0</v>
      </c>
      <c r="FQ193" s="65">
        <f t="shared" ca="1" si="259"/>
        <v>0</v>
      </c>
      <c r="FR193" s="65">
        <f t="shared" ca="1" si="259"/>
        <v>0</v>
      </c>
      <c r="FS193" s="65">
        <f t="shared" ca="1" si="259"/>
        <v>0</v>
      </c>
      <c r="FT193" s="65">
        <f t="shared" ca="1" si="259"/>
        <v>0</v>
      </c>
      <c r="FU193" s="65">
        <f t="shared" ca="1" si="259"/>
        <v>0</v>
      </c>
      <c r="FV193" s="65">
        <f t="shared" ca="1" si="259"/>
        <v>0</v>
      </c>
      <c r="FW193" s="65">
        <f t="shared" ca="1" si="259"/>
        <v>0</v>
      </c>
      <c r="FX193" s="65">
        <f t="shared" ca="1" si="259"/>
        <v>0</v>
      </c>
      <c r="FY193" s="65">
        <f t="shared" ca="1" si="259"/>
        <v>0</v>
      </c>
      <c r="FZ193" s="65">
        <f t="shared" ref="FY193:GN208" ca="1" si="271">VLOOKUP(ROUNDUP(SQRT(FZ$1^2+$I193^2),0),$A$9:$B$723,2)</f>
        <v>0</v>
      </c>
      <c r="GA193" s="65">
        <f t="shared" ca="1" si="271"/>
        <v>0</v>
      </c>
      <c r="GB193" s="65">
        <f t="shared" ca="1" si="271"/>
        <v>0</v>
      </c>
      <c r="GC193" s="65">
        <f t="shared" ca="1" si="271"/>
        <v>0</v>
      </c>
      <c r="GD193" s="65">
        <f t="shared" ca="1" si="271"/>
        <v>0</v>
      </c>
      <c r="GE193" s="65">
        <f t="shared" ca="1" si="271"/>
        <v>0</v>
      </c>
      <c r="GF193" s="65">
        <f t="shared" ca="1" si="271"/>
        <v>0</v>
      </c>
      <c r="GG193" s="65">
        <f t="shared" ca="1" si="271"/>
        <v>0</v>
      </c>
      <c r="GH193" s="65">
        <f t="shared" ca="1" si="271"/>
        <v>0</v>
      </c>
      <c r="GI193" s="65">
        <f t="shared" ca="1" si="266"/>
        <v>0</v>
      </c>
      <c r="GJ193" s="65">
        <f t="shared" ca="1" si="266"/>
        <v>0</v>
      </c>
      <c r="GK193" s="65">
        <f t="shared" ca="1" si="266"/>
        <v>0</v>
      </c>
      <c r="GL193" s="65">
        <f t="shared" ca="1" si="266"/>
        <v>0</v>
      </c>
      <c r="GM193" s="65">
        <f t="shared" ca="1" si="266"/>
        <v>0</v>
      </c>
      <c r="GN193" s="65">
        <f t="shared" ca="1" si="266"/>
        <v>0</v>
      </c>
      <c r="GO193" s="65">
        <f t="shared" ca="1" si="266"/>
        <v>0</v>
      </c>
      <c r="GP193" s="65">
        <f t="shared" ca="1" si="266"/>
        <v>0</v>
      </c>
      <c r="GQ193" s="65">
        <f t="shared" ca="1" si="266"/>
        <v>0</v>
      </c>
      <c r="GR193" s="65">
        <f t="shared" ca="1" si="266"/>
        <v>0</v>
      </c>
      <c r="GS193" s="65">
        <f t="shared" ca="1" si="260"/>
        <v>0</v>
      </c>
      <c r="GT193" s="65">
        <f t="shared" ca="1" si="260"/>
        <v>0</v>
      </c>
      <c r="GU193" s="65">
        <f t="shared" ca="1" si="260"/>
        <v>0</v>
      </c>
      <c r="GV193" s="65">
        <f t="shared" ca="1" si="260"/>
        <v>0</v>
      </c>
      <c r="GW193" s="65">
        <f t="shared" ca="1" si="260"/>
        <v>0</v>
      </c>
      <c r="GX193" s="65">
        <f t="shared" ca="1" si="260"/>
        <v>0</v>
      </c>
      <c r="GY193" s="65">
        <f t="shared" ca="1" si="260"/>
        <v>0</v>
      </c>
      <c r="GZ193" s="65">
        <f t="shared" ca="1" si="260"/>
        <v>0</v>
      </c>
      <c r="HA193" s="65">
        <f t="shared" ca="1" si="260"/>
        <v>0</v>
      </c>
      <c r="HB193" s="65">
        <f t="shared" ca="1" si="260"/>
        <v>0</v>
      </c>
      <c r="HC193" s="65">
        <f t="shared" ca="1" si="260"/>
        <v>0</v>
      </c>
      <c r="HD193" s="65">
        <f t="shared" ca="1" si="260"/>
        <v>0</v>
      </c>
      <c r="HE193" s="65">
        <f t="shared" ca="1" si="260"/>
        <v>0</v>
      </c>
      <c r="HF193" s="65">
        <f t="shared" ca="1" si="260"/>
        <v>0</v>
      </c>
      <c r="HG193" s="65">
        <f t="shared" ca="1" si="267"/>
        <v>0</v>
      </c>
      <c r="HH193" s="65">
        <f t="shared" ca="1" si="267"/>
        <v>0</v>
      </c>
      <c r="HI193" s="65">
        <f t="shared" ca="1" si="267"/>
        <v>0</v>
      </c>
      <c r="HJ193" s="65">
        <f t="shared" ca="1" si="267"/>
        <v>0</v>
      </c>
      <c r="HK193" s="65">
        <f t="shared" ca="1" si="267"/>
        <v>0</v>
      </c>
      <c r="HL193" s="65">
        <f t="shared" ca="1" si="267"/>
        <v>0</v>
      </c>
      <c r="HM193" s="65">
        <f t="shared" ca="1" si="267"/>
        <v>0</v>
      </c>
      <c r="HN193" s="65">
        <f t="shared" ca="1" si="267"/>
        <v>0</v>
      </c>
      <c r="HO193" s="65">
        <f t="shared" ca="1" si="267"/>
        <v>0</v>
      </c>
      <c r="HP193" s="65">
        <f t="shared" ca="1" si="267"/>
        <v>0</v>
      </c>
      <c r="HQ193" s="65">
        <f t="shared" ca="1" si="267"/>
        <v>0</v>
      </c>
      <c r="HR193" s="65">
        <f t="shared" ca="1" si="267"/>
        <v>0</v>
      </c>
      <c r="HS193" s="65">
        <f t="shared" ca="1" si="267"/>
        <v>0</v>
      </c>
      <c r="HT193" s="65">
        <f t="shared" ca="1" si="267"/>
        <v>0</v>
      </c>
      <c r="HU193" s="65">
        <f t="shared" ca="1" si="267"/>
        <v>0</v>
      </c>
      <c r="HV193" s="65">
        <f t="shared" ca="1" si="267"/>
        <v>0</v>
      </c>
      <c r="HW193" s="65">
        <f t="shared" ca="1" si="268"/>
        <v>0</v>
      </c>
      <c r="HX193" s="65">
        <f t="shared" ca="1" si="268"/>
        <v>0</v>
      </c>
      <c r="HY193" s="65">
        <f t="shared" ca="1" si="268"/>
        <v>0</v>
      </c>
      <c r="HZ193" s="65">
        <f t="shared" ca="1" si="268"/>
        <v>0</v>
      </c>
      <c r="IA193" s="65">
        <f t="shared" ca="1" si="268"/>
        <v>0</v>
      </c>
      <c r="IB193" s="65">
        <f t="shared" ca="1" si="268"/>
        <v>0</v>
      </c>
      <c r="IC193" s="65">
        <f t="shared" ca="1" si="268"/>
        <v>0</v>
      </c>
      <c r="ID193" s="65">
        <f t="shared" ca="1" si="268"/>
        <v>0</v>
      </c>
      <c r="IE193" s="65">
        <f t="shared" ca="1" si="268"/>
        <v>0</v>
      </c>
      <c r="IF193" s="65">
        <f t="shared" ca="1" si="268"/>
        <v>0</v>
      </c>
      <c r="IG193" s="65">
        <f t="shared" ca="1" si="261"/>
        <v>0</v>
      </c>
      <c r="IH193" s="65">
        <f t="shared" ca="1" si="261"/>
        <v>0</v>
      </c>
      <c r="II193" s="65">
        <f t="shared" ca="1" si="261"/>
        <v>0</v>
      </c>
      <c r="IJ193" s="65">
        <f t="shared" ca="1" si="261"/>
        <v>0</v>
      </c>
      <c r="IK193" s="65">
        <f t="shared" ca="1" si="261"/>
        <v>0</v>
      </c>
      <c r="IL193" s="65">
        <f t="shared" ca="1" si="261"/>
        <v>0</v>
      </c>
      <c r="IM193" s="65">
        <f t="shared" ca="1" si="261"/>
        <v>0</v>
      </c>
      <c r="IN193" s="65">
        <f t="shared" ca="1" si="261"/>
        <v>0</v>
      </c>
      <c r="IO193" s="65">
        <f t="shared" ca="1" si="261"/>
        <v>0</v>
      </c>
      <c r="IP193" s="65">
        <f t="shared" ca="1" si="261"/>
        <v>0</v>
      </c>
      <c r="IQ193" s="65">
        <f t="shared" ca="1" si="269"/>
        <v>0</v>
      </c>
      <c r="IR193" s="65">
        <f t="shared" ca="1" si="269"/>
        <v>0</v>
      </c>
      <c r="IS193" s="65">
        <f t="shared" ca="1" si="269"/>
        <v>0</v>
      </c>
      <c r="IT193" s="65">
        <f t="shared" ca="1" si="269"/>
        <v>0</v>
      </c>
      <c r="IU193" s="65">
        <f t="shared" ca="1" si="269"/>
        <v>0</v>
      </c>
      <c r="IV193" s="65">
        <f t="shared" ca="1" si="269"/>
        <v>0</v>
      </c>
      <c r="IW193" s="65">
        <f t="shared" ca="1" si="269"/>
        <v>0</v>
      </c>
      <c r="IX193" s="65">
        <f t="shared" ca="1" si="269"/>
        <v>0</v>
      </c>
      <c r="IY193" s="65">
        <f t="shared" ca="1" si="269"/>
        <v>0</v>
      </c>
      <c r="IZ193" s="65">
        <f t="shared" ca="1" si="269"/>
        <v>0</v>
      </c>
      <c r="JA193" s="65"/>
      <c r="JB193" s="65"/>
      <c r="JC193" s="65"/>
      <c r="JD193" s="65"/>
      <c r="JE193" s="65"/>
      <c r="JF193" s="65"/>
      <c r="JG193" s="65"/>
      <c r="JH193" s="65"/>
      <c r="JI193" s="65"/>
      <c r="JJ193" s="65"/>
      <c r="JK193" s="65"/>
      <c r="JL193" s="65"/>
      <c r="JM193" s="65"/>
      <c r="JN193" s="65"/>
      <c r="JO193" s="65"/>
      <c r="JP193" s="65"/>
      <c r="JQ193" s="65"/>
      <c r="JR193" s="65"/>
    </row>
    <row r="194" spans="1:278" x14ac:dyDescent="0.2">
      <c r="A194" s="64">
        <f t="shared" si="208"/>
        <v>185</v>
      </c>
      <c r="B194" s="65">
        <f t="shared" ca="1" si="206"/>
        <v>0</v>
      </c>
      <c r="C194" s="65">
        <f t="shared" ca="1" si="229"/>
        <v>0</v>
      </c>
      <c r="D194" s="65">
        <f t="shared" ca="1" si="230"/>
        <v>0</v>
      </c>
      <c r="E194" s="72">
        <f t="shared" ca="1" si="231"/>
        <v>0</v>
      </c>
      <c r="F194" s="67">
        <f t="shared" si="207"/>
        <v>0</v>
      </c>
      <c r="H194" s="72">
        <f t="shared" ca="1" si="209"/>
        <v>0</v>
      </c>
      <c r="I194" s="64">
        <f t="shared" ca="1" si="197"/>
        <v>192</v>
      </c>
      <c r="J194" s="67">
        <f t="shared" ca="1" si="212"/>
        <v>0</v>
      </c>
      <c r="K194" s="65">
        <f t="shared" ca="1" si="262"/>
        <v>0</v>
      </c>
      <c r="L194" s="65">
        <f t="shared" ca="1" si="262"/>
        <v>0</v>
      </c>
      <c r="M194" s="65">
        <f t="shared" ca="1" si="262"/>
        <v>0</v>
      </c>
      <c r="N194" s="65">
        <f t="shared" ca="1" si="262"/>
        <v>0</v>
      </c>
      <c r="O194" s="65">
        <f t="shared" ca="1" si="262"/>
        <v>0</v>
      </c>
      <c r="P194" s="65">
        <f t="shared" ca="1" si="262"/>
        <v>0</v>
      </c>
      <c r="Q194" s="65">
        <f t="shared" ca="1" si="262"/>
        <v>0</v>
      </c>
      <c r="R194" s="65">
        <f t="shared" ca="1" si="262"/>
        <v>0</v>
      </c>
      <c r="S194" s="65">
        <f t="shared" ca="1" si="262"/>
        <v>0</v>
      </c>
      <c r="T194" s="65">
        <f t="shared" ca="1" si="262"/>
        <v>0</v>
      </c>
      <c r="U194" s="65">
        <f t="shared" ca="1" si="262"/>
        <v>0</v>
      </c>
      <c r="V194" s="65">
        <f t="shared" ca="1" si="262"/>
        <v>0</v>
      </c>
      <c r="W194" s="65">
        <f t="shared" ca="1" si="262"/>
        <v>0</v>
      </c>
      <c r="X194" s="65">
        <f t="shared" ca="1" si="262"/>
        <v>0</v>
      </c>
      <c r="Y194" s="65">
        <f t="shared" ca="1" si="262"/>
        <v>0</v>
      </c>
      <c r="Z194" s="65">
        <f t="shared" ref="Z194:AO209" ca="1" si="272">VLOOKUP(ROUNDUP(SQRT(Z$1^2+$I194^2),0),$A$9:$B$723,2)</f>
        <v>0</v>
      </c>
      <c r="AA194" s="65">
        <f t="shared" ca="1" si="272"/>
        <v>0</v>
      </c>
      <c r="AB194" s="65">
        <f t="shared" ca="1" si="272"/>
        <v>0</v>
      </c>
      <c r="AC194" s="65">
        <f t="shared" ca="1" si="272"/>
        <v>0</v>
      </c>
      <c r="AD194" s="65">
        <f t="shared" ca="1" si="272"/>
        <v>0</v>
      </c>
      <c r="AE194" s="65">
        <f t="shared" ca="1" si="272"/>
        <v>0</v>
      </c>
      <c r="AF194" s="65">
        <f t="shared" ca="1" si="272"/>
        <v>0</v>
      </c>
      <c r="AG194" s="65">
        <f t="shared" ca="1" si="272"/>
        <v>0</v>
      </c>
      <c r="AH194" s="65">
        <f t="shared" ca="1" si="272"/>
        <v>0</v>
      </c>
      <c r="AI194" s="65">
        <f t="shared" ca="1" si="272"/>
        <v>0</v>
      </c>
      <c r="AJ194" s="65">
        <f t="shared" ca="1" si="272"/>
        <v>0</v>
      </c>
      <c r="AK194" s="65">
        <f t="shared" ca="1" si="272"/>
        <v>0</v>
      </c>
      <c r="AL194" s="65">
        <f t="shared" ca="1" si="272"/>
        <v>0</v>
      </c>
      <c r="AM194" s="65">
        <f t="shared" ca="1" si="272"/>
        <v>0</v>
      </c>
      <c r="AN194" s="65">
        <f t="shared" ca="1" si="272"/>
        <v>0</v>
      </c>
      <c r="AO194" s="65">
        <f t="shared" ca="1" si="272"/>
        <v>0</v>
      </c>
      <c r="AP194" s="65">
        <f t="shared" ref="AP194:BE209" ca="1" si="273">VLOOKUP(ROUNDUP(SQRT(AP$1^2+$I194^2),0),$A$9:$B$723,2)</f>
        <v>0</v>
      </c>
      <c r="AQ194" s="65">
        <f t="shared" ca="1" si="273"/>
        <v>0</v>
      </c>
      <c r="AR194" s="65">
        <f t="shared" ca="1" si="273"/>
        <v>0</v>
      </c>
      <c r="AS194" s="65">
        <f t="shared" ca="1" si="273"/>
        <v>0</v>
      </c>
      <c r="AT194" s="65">
        <f t="shared" ca="1" si="273"/>
        <v>0</v>
      </c>
      <c r="AU194" s="65">
        <f t="shared" ca="1" si="273"/>
        <v>0</v>
      </c>
      <c r="AV194" s="65">
        <f t="shared" ca="1" si="273"/>
        <v>0</v>
      </c>
      <c r="AW194" s="65">
        <f t="shared" ca="1" si="273"/>
        <v>0</v>
      </c>
      <c r="AX194" s="65">
        <f t="shared" ca="1" si="273"/>
        <v>0</v>
      </c>
      <c r="AY194" s="65">
        <f t="shared" ca="1" si="273"/>
        <v>0</v>
      </c>
      <c r="AZ194" s="65">
        <f t="shared" ca="1" si="273"/>
        <v>0</v>
      </c>
      <c r="BA194" s="65">
        <f t="shared" ca="1" si="273"/>
        <v>0</v>
      </c>
      <c r="BB194" s="65">
        <f t="shared" ca="1" si="273"/>
        <v>0</v>
      </c>
      <c r="BC194" s="65">
        <f t="shared" ca="1" si="273"/>
        <v>0</v>
      </c>
      <c r="BD194" s="65">
        <f t="shared" ca="1" si="273"/>
        <v>0</v>
      </c>
      <c r="BE194" s="65">
        <f t="shared" ca="1" si="273"/>
        <v>0</v>
      </c>
      <c r="BF194" s="65">
        <f t="shared" ca="1" si="270"/>
        <v>0</v>
      </c>
      <c r="BG194" s="65">
        <f t="shared" ca="1" si="270"/>
        <v>0</v>
      </c>
      <c r="BH194" s="65">
        <f t="shared" ca="1" si="270"/>
        <v>0</v>
      </c>
      <c r="BI194" s="65">
        <f t="shared" ca="1" si="270"/>
        <v>0</v>
      </c>
      <c r="BJ194" s="65">
        <f t="shared" ca="1" si="270"/>
        <v>0</v>
      </c>
      <c r="BK194" s="65">
        <f t="shared" ca="1" si="270"/>
        <v>0</v>
      </c>
      <c r="BL194" s="65">
        <f t="shared" ca="1" si="270"/>
        <v>0</v>
      </c>
      <c r="BM194" s="65">
        <f t="shared" ca="1" si="270"/>
        <v>0</v>
      </c>
      <c r="BN194" s="65">
        <f t="shared" ca="1" si="270"/>
        <v>0</v>
      </c>
      <c r="BO194" s="65">
        <f t="shared" ca="1" si="270"/>
        <v>0</v>
      </c>
      <c r="BP194" s="65">
        <f t="shared" ca="1" si="270"/>
        <v>0</v>
      </c>
      <c r="BQ194" s="65">
        <f t="shared" ca="1" si="270"/>
        <v>0</v>
      </c>
      <c r="BR194" s="65">
        <f t="shared" ca="1" si="270"/>
        <v>0</v>
      </c>
      <c r="BS194" s="65">
        <f t="shared" ca="1" si="270"/>
        <v>0</v>
      </c>
      <c r="BT194" s="65">
        <f t="shared" ca="1" si="270"/>
        <v>0</v>
      </c>
      <c r="BU194" s="65">
        <f t="shared" ca="1" si="263"/>
        <v>0</v>
      </c>
      <c r="BV194" s="65">
        <f t="shared" ca="1" si="263"/>
        <v>0</v>
      </c>
      <c r="BW194" s="65">
        <f t="shared" ca="1" si="263"/>
        <v>0</v>
      </c>
      <c r="BX194" s="65">
        <f t="shared" ca="1" si="263"/>
        <v>0</v>
      </c>
      <c r="BY194" s="65">
        <f t="shared" ca="1" si="263"/>
        <v>0</v>
      </c>
      <c r="BZ194" s="65">
        <f t="shared" ca="1" si="263"/>
        <v>0</v>
      </c>
      <c r="CA194" s="65">
        <f t="shared" ca="1" si="263"/>
        <v>0</v>
      </c>
      <c r="CB194" s="65">
        <f t="shared" ca="1" si="263"/>
        <v>0</v>
      </c>
      <c r="CC194" s="65">
        <f t="shared" ca="1" si="263"/>
        <v>0</v>
      </c>
      <c r="CD194" s="65">
        <f t="shared" ca="1" si="263"/>
        <v>0</v>
      </c>
      <c r="CE194" s="65">
        <f t="shared" ca="1" si="263"/>
        <v>0</v>
      </c>
      <c r="CF194" s="65">
        <f t="shared" ca="1" si="263"/>
        <v>0</v>
      </c>
      <c r="CG194" s="65">
        <f t="shared" ca="1" si="263"/>
        <v>0</v>
      </c>
      <c r="CH194" s="65">
        <f t="shared" ca="1" si="263"/>
        <v>0</v>
      </c>
      <c r="CI194" s="65">
        <f t="shared" ca="1" si="263"/>
        <v>0</v>
      </c>
      <c r="CJ194" s="65">
        <f t="shared" ref="CJ194:CY209" ca="1" si="274">VLOOKUP(ROUNDUP(SQRT(CJ$1^2+$I194^2),0),$A$9:$B$723,2)</f>
        <v>0</v>
      </c>
      <c r="CK194" s="65">
        <f t="shared" ca="1" si="274"/>
        <v>0</v>
      </c>
      <c r="CL194" s="65">
        <f t="shared" ca="1" si="274"/>
        <v>0</v>
      </c>
      <c r="CM194" s="65">
        <f t="shared" ca="1" si="274"/>
        <v>0</v>
      </c>
      <c r="CN194" s="65">
        <f t="shared" ca="1" si="274"/>
        <v>0</v>
      </c>
      <c r="CO194" s="65">
        <f t="shared" ca="1" si="274"/>
        <v>0</v>
      </c>
      <c r="CP194" s="65">
        <f t="shared" ca="1" si="274"/>
        <v>0</v>
      </c>
      <c r="CQ194" s="65">
        <f t="shared" ca="1" si="274"/>
        <v>0</v>
      </c>
      <c r="CR194" s="65">
        <f t="shared" ca="1" si="274"/>
        <v>0</v>
      </c>
      <c r="CS194" s="65">
        <f t="shared" ca="1" si="274"/>
        <v>0</v>
      </c>
      <c r="CT194" s="65">
        <f t="shared" ca="1" si="274"/>
        <v>0</v>
      </c>
      <c r="CU194" s="65">
        <f t="shared" ca="1" si="274"/>
        <v>0</v>
      </c>
      <c r="CV194" s="65">
        <f t="shared" ca="1" si="274"/>
        <v>0</v>
      </c>
      <c r="CW194" s="65">
        <f t="shared" ca="1" si="274"/>
        <v>0</v>
      </c>
      <c r="CX194" s="65">
        <f t="shared" ca="1" si="274"/>
        <v>0</v>
      </c>
      <c r="CY194" s="65">
        <f t="shared" ca="1" si="274"/>
        <v>0</v>
      </c>
      <c r="CZ194" s="65">
        <f t="shared" ca="1" si="264"/>
        <v>0</v>
      </c>
      <c r="DA194" s="65">
        <f t="shared" ca="1" si="264"/>
        <v>0</v>
      </c>
      <c r="DB194" s="65">
        <f t="shared" ca="1" si="264"/>
        <v>0</v>
      </c>
      <c r="DC194" s="65">
        <f t="shared" ca="1" si="264"/>
        <v>0</v>
      </c>
      <c r="DD194" s="65">
        <f t="shared" ca="1" si="264"/>
        <v>0</v>
      </c>
      <c r="DE194" s="65">
        <f t="shared" ca="1" si="264"/>
        <v>0</v>
      </c>
      <c r="DF194" s="65">
        <f t="shared" ca="1" si="264"/>
        <v>0</v>
      </c>
      <c r="DG194" s="65">
        <f t="shared" ca="1" si="264"/>
        <v>0</v>
      </c>
      <c r="DH194" s="65">
        <f t="shared" ca="1" si="264"/>
        <v>0</v>
      </c>
      <c r="DI194" s="65">
        <f t="shared" ca="1" si="264"/>
        <v>0</v>
      </c>
      <c r="DJ194" s="65">
        <f t="shared" ca="1" si="264"/>
        <v>0</v>
      </c>
      <c r="DK194" s="65">
        <f t="shared" ca="1" si="264"/>
        <v>0</v>
      </c>
      <c r="DL194" s="65">
        <f t="shared" ca="1" si="264"/>
        <v>0</v>
      </c>
      <c r="DM194" s="65">
        <f t="shared" ca="1" si="264"/>
        <v>0</v>
      </c>
      <c r="DN194" s="65">
        <f t="shared" ca="1" si="264"/>
        <v>0</v>
      </c>
      <c r="DO194" s="65">
        <f t="shared" ref="DO194:ED209" ca="1" si="275">VLOOKUP(ROUNDUP(SQRT(DO$1^2+$I194^2),0),$A$9:$B$723,2)</f>
        <v>0</v>
      </c>
      <c r="DP194" s="65">
        <f t="shared" ca="1" si="275"/>
        <v>0</v>
      </c>
      <c r="DQ194" s="65">
        <f t="shared" ca="1" si="275"/>
        <v>0</v>
      </c>
      <c r="DR194" s="65">
        <f t="shared" ca="1" si="275"/>
        <v>0</v>
      </c>
      <c r="DS194" s="65">
        <f t="shared" ca="1" si="275"/>
        <v>0</v>
      </c>
      <c r="DT194" s="65">
        <f t="shared" ca="1" si="275"/>
        <v>0</v>
      </c>
      <c r="DU194" s="65">
        <f t="shared" ca="1" si="275"/>
        <v>0</v>
      </c>
      <c r="DV194" s="65">
        <f t="shared" ca="1" si="275"/>
        <v>0</v>
      </c>
      <c r="DW194" s="65">
        <f t="shared" ca="1" si="275"/>
        <v>0</v>
      </c>
      <c r="DX194" s="65">
        <f t="shared" ca="1" si="275"/>
        <v>0</v>
      </c>
      <c r="DY194" s="65">
        <f t="shared" ca="1" si="275"/>
        <v>0</v>
      </c>
      <c r="DZ194" s="65">
        <f t="shared" ca="1" si="275"/>
        <v>0</v>
      </c>
      <c r="EA194" s="65">
        <f t="shared" ca="1" si="275"/>
        <v>0</v>
      </c>
      <c r="EB194" s="65">
        <f t="shared" ca="1" si="275"/>
        <v>0</v>
      </c>
      <c r="EC194" s="65">
        <f t="shared" ca="1" si="275"/>
        <v>0</v>
      </c>
      <c r="ED194" s="65">
        <f t="shared" ca="1" si="275"/>
        <v>0</v>
      </c>
      <c r="EE194" s="65">
        <f t="shared" ca="1" si="265"/>
        <v>0</v>
      </c>
      <c r="EF194" s="65">
        <f t="shared" ca="1" si="265"/>
        <v>0</v>
      </c>
      <c r="EG194" s="65">
        <f t="shared" ca="1" si="265"/>
        <v>0</v>
      </c>
      <c r="EH194" s="65">
        <f t="shared" ca="1" si="265"/>
        <v>0</v>
      </c>
      <c r="EI194" s="65">
        <f t="shared" ca="1" si="265"/>
        <v>0</v>
      </c>
      <c r="EJ194" s="65">
        <f t="shared" ca="1" si="265"/>
        <v>0</v>
      </c>
      <c r="EK194" s="65">
        <f t="shared" ca="1" si="265"/>
        <v>0</v>
      </c>
      <c r="EL194" s="65">
        <f t="shared" ca="1" si="265"/>
        <v>0</v>
      </c>
      <c r="EM194" s="65">
        <f t="shared" ca="1" si="265"/>
        <v>0</v>
      </c>
      <c r="EN194" s="65">
        <f t="shared" ca="1" si="265"/>
        <v>0</v>
      </c>
      <c r="EO194" s="65">
        <f t="shared" ca="1" si="265"/>
        <v>0</v>
      </c>
      <c r="EP194" s="65">
        <f t="shared" ca="1" si="265"/>
        <v>0</v>
      </c>
      <c r="EQ194" s="65">
        <f t="shared" ca="1" si="265"/>
        <v>0</v>
      </c>
      <c r="ER194" s="65">
        <f t="shared" ca="1" si="265"/>
        <v>0</v>
      </c>
      <c r="ES194" s="65">
        <f t="shared" ca="1" si="265"/>
        <v>0</v>
      </c>
      <c r="ET194" s="65">
        <f t="shared" ref="ET194:FI209" ca="1" si="276">VLOOKUP(ROUNDUP(SQRT(ET$1^2+$I194^2),0),$A$9:$B$723,2)</f>
        <v>0</v>
      </c>
      <c r="EU194" s="65">
        <f t="shared" ca="1" si="276"/>
        <v>0</v>
      </c>
      <c r="EV194" s="65">
        <f t="shared" ca="1" si="276"/>
        <v>0</v>
      </c>
      <c r="EW194" s="65">
        <f t="shared" ca="1" si="276"/>
        <v>0</v>
      </c>
      <c r="EX194" s="65">
        <f t="shared" ca="1" si="276"/>
        <v>0</v>
      </c>
      <c r="EY194" s="65">
        <f t="shared" ca="1" si="276"/>
        <v>0</v>
      </c>
      <c r="EZ194" s="65">
        <f t="shared" ca="1" si="276"/>
        <v>0</v>
      </c>
      <c r="FA194" s="65">
        <f t="shared" ca="1" si="276"/>
        <v>0</v>
      </c>
      <c r="FB194" s="65">
        <f t="shared" ca="1" si="276"/>
        <v>0</v>
      </c>
      <c r="FC194" s="65">
        <f t="shared" ca="1" si="276"/>
        <v>0</v>
      </c>
      <c r="FD194" s="65">
        <f t="shared" ca="1" si="276"/>
        <v>0</v>
      </c>
      <c r="FE194" s="65">
        <f t="shared" ca="1" si="276"/>
        <v>0</v>
      </c>
      <c r="FF194" s="65">
        <f t="shared" ca="1" si="276"/>
        <v>0</v>
      </c>
      <c r="FG194" s="65">
        <f t="shared" ca="1" si="276"/>
        <v>0</v>
      </c>
      <c r="FH194" s="65">
        <f t="shared" ca="1" si="276"/>
        <v>0</v>
      </c>
      <c r="FI194" s="65">
        <f t="shared" ca="1" si="276"/>
        <v>0</v>
      </c>
      <c r="FJ194" s="65">
        <f t="shared" ref="FJ194:FY209" ca="1" si="277">VLOOKUP(ROUNDUP(SQRT(FJ$1^2+$I194^2),0),$A$9:$B$723,2)</f>
        <v>0</v>
      </c>
      <c r="FK194" s="65">
        <f t="shared" ca="1" si="277"/>
        <v>0</v>
      </c>
      <c r="FL194" s="65">
        <f t="shared" ca="1" si="277"/>
        <v>0</v>
      </c>
      <c r="FM194" s="65">
        <f t="shared" ca="1" si="277"/>
        <v>0</v>
      </c>
      <c r="FN194" s="65">
        <f t="shared" ca="1" si="277"/>
        <v>0</v>
      </c>
      <c r="FO194" s="65">
        <f t="shared" ca="1" si="277"/>
        <v>0</v>
      </c>
      <c r="FP194" s="65">
        <f t="shared" ca="1" si="277"/>
        <v>0</v>
      </c>
      <c r="FQ194" s="65">
        <f t="shared" ca="1" si="277"/>
        <v>0</v>
      </c>
      <c r="FR194" s="65">
        <f t="shared" ca="1" si="277"/>
        <v>0</v>
      </c>
      <c r="FS194" s="65">
        <f t="shared" ca="1" si="277"/>
        <v>0</v>
      </c>
      <c r="FT194" s="65">
        <f t="shared" ca="1" si="277"/>
        <v>0</v>
      </c>
      <c r="FU194" s="65">
        <f t="shared" ca="1" si="277"/>
        <v>0</v>
      </c>
      <c r="FV194" s="65">
        <f t="shared" ca="1" si="277"/>
        <v>0</v>
      </c>
      <c r="FW194" s="65">
        <f t="shared" ca="1" si="277"/>
        <v>0</v>
      </c>
      <c r="FX194" s="65">
        <f t="shared" ca="1" si="277"/>
        <v>0</v>
      </c>
      <c r="FY194" s="65">
        <f t="shared" ca="1" si="271"/>
        <v>0</v>
      </c>
      <c r="FZ194" s="65">
        <f t="shared" ca="1" si="271"/>
        <v>0</v>
      </c>
      <c r="GA194" s="65">
        <f t="shared" ca="1" si="271"/>
        <v>0</v>
      </c>
      <c r="GB194" s="65">
        <f t="shared" ca="1" si="271"/>
        <v>0</v>
      </c>
      <c r="GC194" s="65">
        <f t="shared" ca="1" si="271"/>
        <v>0</v>
      </c>
      <c r="GD194" s="65">
        <f t="shared" ca="1" si="271"/>
        <v>0</v>
      </c>
      <c r="GE194" s="65">
        <f t="shared" ca="1" si="271"/>
        <v>0</v>
      </c>
      <c r="GF194" s="65">
        <f t="shared" ca="1" si="271"/>
        <v>0</v>
      </c>
      <c r="GG194" s="65">
        <f t="shared" ca="1" si="271"/>
        <v>0</v>
      </c>
      <c r="GH194" s="65">
        <f t="shared" ca="1" si="271"/>
        <v>0</v>
      </c>
      <c r="GI194" s="65">
        <f t="shared" ca="1" si="266"/>
        <v>0</v>
      </c>
      <c r="GJ194" s="65">
        <f t="shared" ca="1" si="266"/>
        <v>0</v>
      </c>
      <c r="GK194" s="65">
        <f t="shared" ca="1" si="266"/>
        <v>0</v>
      </c>
      <c r="GL194" s="65">
        <f t="shared" ca="1" si="266"/>
        <v>0</v>
      </c>
      <c r="GM194" s="65">
        <f t="shared" ca="1" si="266"/>
        <v>0</v>
      </c>
      <c r="GN194" s="65">
        <f t="shared" ca="1" si="266"/>
        <v>0</v>
      </c>
      <c r="GO194" s="65">
        <f t="shared" ca="1" si="266"/>
        <v>0</v>
      </c>
      <c r="GP194" s="65">
        <f t="shared" ca="1" si="266"/>
        <v>0</v>
      </c>
      <c r="GQ194" s="65">
        <f t="shared" ca="1" si="266"/>
        <v>0</v>
      </c>
      <c r="GR194" s="65">
        <f t="shared" ca="1" si="266"/>
        <v>0</v>
      </c>
      <c r="GS194" s="65">
        <f t="shared" ca="1" si="266"/>
        <v>0</v>
      </c>
      <c r="GT194" s="65">
        <f t="shared" ca="1" si="266"/>
        <v>0</v>
      </c>
      <c r="GU194" s="65">
        <f t="shared" ca="1" si="266"/>
        <v>0</v>
      </c>
      <c r="GV194" s="65">
        <f t="shared" ca="1" si="266"/>
        <v>0</v>
      </c>
      <c r="GW194" s="65">
        <f t="shared" ca="1" si="266"/>
        <v>0</v>
      </c>
      <c r="GX194" s="65">
        <f t="shared" ca="1" si="266"/>
        <v>0</v>
      </c>
      <c r="GY194" s="65">
        <f t="shared" ref="GY194:HN209" ca="1" si="278">VLOOKUP(ROUNDUP(SQRT(GY$1^2+$I194^2),0),$A$9:$B$723,2)</f>
        <v>0</v>
      </c>
      <c r="GZ194" s="65">
        <f t="shared" ca="1" si="278"/>
        <v>0</v>
      </c>
      <c r="HA194" s="65">
        <f t="shared" ca="1" si="278"/>
        <v>0</v>
      </c>
      <c r="HB194" s="65">
        <f t="shared" ca="1" si="278"/>
        <v>0</v>
      </c>
      <c r="HC194" s="65">
        <f t="shared" ca="1" si="278"/>
        <v>0</v>
      </c>
      <c r="HD194" s="65">
        <f t="shared" ca="1" si="278"/>
        <v>0</v>
      </c>
      <c r="HE194" s="65">
        <f t="shared" ca="1" si="278"/>
        <v>0</v>
      </c>
      <c r="HF194" s="65">
        <f t="shared" ca="1" si="278"/>
        <v>0</v>
      </c>
      <c r="HG194" s="65">
        <f t="shared" ca="1" si="278"/>
        <v>0</v>
      </c>
      <c r="HH194" s="65">
        <f t="shared" ca="1" si="278"/>
        <v>0</v>
      </c>
      <c r="HI194" s="65">
        <f t="shared" ca="1" si="278"/>
        <v>0</v>
      </c>
      <c r="HJ194" s="65">
        <f t="shared" ca="1" si="278"/>
        <v>0</v>
      </c>
      <c r="HK194" s="65">
        <f t="shared" ca="1" si="278"/>
        <v>0</v>
      </c>
      <c r="HL194" s="65">
        <f t="shared" ca="1" si="278"/>
        <v>0</v>
      </c>
      <c r="HM194" s="65">
        <f t="shared" ca="1" si="267"/>
        <v>0</v>
      </c>
      <c r="HN194" s="65">
        <f t="shared" ca="1" si="267"/>
        <v>0</v>
      </c>
      <c r="HO194" s="65">
        <f t="shared" ca="1" si="267"/>
        <v>0</v>
      </c>
      <c r="HP194" s="65">
        <f t="shared" ca="1" si="267"/>
        <v>0</v>
      </c>
      <c r="HQ194" s="65">
        <f t="shared" ca="1" si="267"/>
        <v>0</v>
      </c>
      <c r="HR194" s="65">
        <f t="shared" ca="1" si="267"/>
        <v>0</v>
      </c>
      <c r="HS194" s="65">
        <f t="shared" ca="1" si="267"/>
        <v>0</v>
      </c>
      <c r="HT194" s="65">
        <f t="shared" ca="1" si="267"/>
        <v>0</v>
      </c>
      <c r="HU194" s="65">
        <f t="shared" ca="1" si="267"/>
        <v>0</v>
      </c>
      <c r="HV194" s="65">
        <f t="shared" ca="1" si="267"/>
        <v>0</v>
      </c>
      <c r="HW194" s="65">
        <f t="shared" ca="1" si="268"/>
        <v>0</v>
      </c>
      <c r="HX194" s="65">
        <f t="shared" ca="1" si="268"/>
        <v>0</v>
      </c>
      <c r="HY194" s="65">
        <f t="shared" ca="1" si="268"/>
        <v>0</v>
      </c>
      <c r="HZ194" s="65">
        <f t="shared" ca="1" si="268"/>
        <v>0</v>
      </c>
      <c r="IA194" s="65">
        <f t="shared" ca="1" si="268"/>
        <v>0</v>
      </c>
      <c r="IB194" s="65">
        <f t="shared" ca="1" si="268"/>
        <v>0</v>
      </c>
      <c r="IC194" s="65">
        <f t="shared" ca="1" si="268"/>
        <v>0</v>
      </c>
      <c r="ID194" s="65">
        <f t="shared" ca="1" si="268"/>
        <v>0</v>
      </c>
      <c r="IE194" s="65">
        <f t="shared" ca="1" si="268"/>
        <v>0</v>
      </c>
      <c r="IF194" s="65">
        <f t="shared" ca="1" si="268"/>
        <v>0</v>
      </c>
      <c r="IG194" s="65">
        <f t="shared" ca="1" si="268"/>
        <v>0</v>
      </c>
      <c r="IH194" s="65">
        <f t="shared" ca="1" si="268"/>
        <v>0</v>
      </c>
      <c r="II194" s="65">
        <f t="shared" ca="1" si="268"/>
        <v>0</v>
      </c>
      <c r="IJ194" s="65">
        <f t="shared" ca="1" si="268"/>
        <v>0</v>
      </c>
      <c r="IK194" s="65">
        <f t="shared" ca="1" si="268"/>
        <v>0</v>
      </c>
      <c r="IL194" s="65">
        <f t="shared" ca="1" si="268"/>
        <v>0</v>
      </c>
      <c r="IM194" s="65">
        <f t="shared" ref="IG194:IV209" ca="1" si="279">VLOOKUP(ROUNDUP(SQRT(IM$1^2+$I194^2),0),$A$9:$B$723,2)</f>
        <v>0</v>
      </c>
      <c r="IN194" s="65">
        <f t="shared" ca="1" si="279"/>
        <v>0</v>
      </c>
      <c r="IO194" s="65">
        <f t="shared" ca="1" si="279"/>
        <v>0</v>
      </c>
      <c r="IP194" s="65">
        <f t="shared" ca="1" si="279"/>
        <v>0</v>
      </c>
      <c r="IQ194" s="65">
        <f t="shared" ca="1" si="269"/>
        <v>0</v>
      </c>
      <c r="IR194" s="65">
        <f t="shared" ca="1" si="269"/>
        <v>0</v>
      </c>
      <c r="IS194" s="65">
        <f t="shared" ca="1" si="269"/>
        <v>0</v>
      </c>
      <c r="IT194" s="65">
        <f t="shared" ca="1" si="269"/>
        <v>0</v>
      </c>
      <c r="IU194" s="65">
        <f t="shared" ca="1" si="269"/>
        <v>0</v>
      </c>
      <c r="IV194" s="65">
        <f t="shared" ca="1" si="269"/>
        <v>0</v>
      </c>
      <c r="IW194" s="65">
        <f t="shared" ca="1" si="269"/>
        <v>0</v>
      </c>
      <c r="IX194" s="65">
        <f t="shared" ca="1" si="269"/>
        <v>0</v>
      </c>
      <c r="IY194" s="65">
        <f t="shared" ca="1" si="269"/>
        <v>0</v>
      </c>
      <c r="IZ194" s="65">
        <f t="shared" ca="1" si="269"/>
        <v>0</v>
      </c>
      <c r="JA194" s="65"/>
      <c r="JB194" s="65"/>
      <c r="JC194" s="65"/>
      <c r="JD194" s="65"/>
      <c r="JE194" s="65"/>
      <c r="JF194" s="65"/>
      <c r="JG194" s="65"/>
      <c r="JH194" s="65"/>
      <c r="JI194" s="65"/>
      <c r="JJ194" s="65"/>
      <c r="JK194" s="65"/>
      <c r="JL194" s="65"/>
      <c r="JM194" s="65"/>
      <c r="JN194" s="65"/>
      <c r="JO194" s="65"/>
      <c r="JP194" s="65"/>
      <c r="JQ194" s="65"/>
      <c r="JR194" s="65"/>
    </row>
    <row r="195" spans="1:278" x14ac:dyDescent="0.2">
      <c r="A195" s="64">
        <f t="shared" si="208"/>
        <v>186</v>
      </c>
      <c r="B195" s="65">
        <f t="shared" ca="1" si="206"/>
        <v>0</v>
      </c>
      <c r="C195" s="65">
        <f t="shared" ca="1" si="229"/>
        <v>0</v>
      </c>
      <c r="D195" s="65">
        <f t="shared" ca="1" si="230"/>
        <v>0</v>
      </c>
      <c r="E195" s="72">
        <f t="shared" ca="1" si="231"/>
        <v>0</v>
      </c>
      <c r="F195" s="67">
        <f t="shared" si="207"/>
        <v>0</v>
      </c>
      <c r="H195" s="72">
        <f t="shared" ca="1" si="209"/>
        <v>0</v>
      </c>
      <c r="I195" s="64">
        <f t="shared" ref="I195:I253" ca="1" si="280">I194+$B$6</f>
        <v>193</v>
      </c>
      <c r="J195" s="67">
        <f t="shared" ca="1" si="212"/>
        <v>0</v>
      </c>
      <c r="K195" s="65">
        <f t="shared" ref="K195:Z210" ca="1" si="281">VLOOKUP(ROUNDUP(SQRT(K$1^2+$I195^2),0),$A$9:$B$723,2)</f>
        <v>0</v>
      </c>
      <c r="L195" s="65">
        <f t="shared" ca="1" si="281"/>
        <v>0</v>
      </c>
      <c r="M195" s="65">
        <f t="shared" ca="1" si="281"/>
        <v>0</v>
      </c>
      <c r="N195" s="65">
        <f t="shared" ca="1" si="281"/>
        <v>0</v>
      </c>
      <c r="O195" s="65">
        <f t="shared" ca="1" si="281"/>
        <v>0</v>
      </c>
      <c r="P195" s="65">
        <f t="shared" ca="1" si="281"/>
        <v>0</v>
      </c>
      <c r="Q195" s="65">
        <f t="shared" ca="1" si="281"/>
        <v>0</v>
      </c>
      <c r="R195" s="65">
        <f t="shared" ca="1" si="281"/>
        <v>0</v>
      </c>
      <c r="S195" s="65">
        <f t="shared" ca="1" si="281"/>
        <v>0</v>
      </c>
      <c r="T195" s="65">
        <f t="shared" ca="1" si="281"/>
        <v>0</v>
      </c>
      <c r="U195" s="65">
        <f t="shared" ca="1" si="281"/>
        <v>0</v>
      </c>
      <c r="V195" s="65">
        <f t="shared" ca="1" si="281"/>
        <v>0</v>
      </c>
      <c r="W195" s="65">
        <f t="shared" ca="1" si="281"/>
        <v>0</v>
      </c>
      <c r="X195" s="65">
        <f t="shared" ca="1" si="281"/>
        <v>0</v>
      </c>
      <c r="Y195" s="65">
        <f t="shared" ca="1" si="281"/>
        <v>0</v>
      </c>
      <c r="Z195" s="65">
        <f t="shared" ca="1" si="281"/>
        <v>0</v>
      </c>
      <c r="AA195" s="65">
        <f t="shared" ca="1" si="272"/>
        <v>0</v>
      </c>
      <c r="AB195" s="65">
        <f t="shared" ca="1" si="272"/>
        <v>0</v>
      </c>
      <c r="AC195" s="65">
        <f t="shared" ca="1" si="272"/>
        <v>0</v>
      </c>
      <c r="AD195" s="65">
        <f t="shared" ca="1" si="272"/>
        <v>0</v>
      </c>
      <c r="AE195" s="65">
        <f t="shared" ca="1" si="272"/>
        <v>0</v>
      </c>
      <c r="AF195" s="65">
        <f t="shared" ca="1" si="272"/>
        <v>0</v>
      </c>
      <c r="AG195" s="65">
        <f t="shared" ca="1" si="272"/>
        <v>0</v>
      </c>
      <c r="AH195" s="65">
        <f t="shared" ca="1" si="272"/>
        <v>0</v>
      </c>
      <c r="AI195" s="65">
        <f t="shared" ca="1" si="272"/>
        <v>0</v>
      </c>
      <c r="AJ195" s="65">
        <f t="shared" ca="1" si="272"/>
        <v>0</v>
      </c>
      <c r="AK195" s="65">
        <f t="shared" ca="1" si="272"/>
        <v>0</v>
      </c>
      <c r="AL195" s="65">
        <f t="shared" ca="1" si="272"/>
        <v>0</v>
      </c>
      <c r="AM195" s="65">
        <f t="shared" ca="1" si="272"/>
        <v>0</v>
      </c>
      <c r="AN195" s="65">
        <f t="shared" ca="1" si="272"/>
        <v>0</v>
      </c>
      <c r="AO195" s="65">
        <f t="shared" ca="1" si="272"/>
        <v>0</v>
      </c>
      <c r="AP195" s="65">
        <f t="shared" ca="1" si="273"/>
        <v>0</v>
      </c>
      <c r="AQ195" s="65">
        <f t="shared" ca="1" si="273"/>
        <v>0</v>
      </c>
      <c r="AR195" s="65">
        <f t="shared" ca="1" si="273"/>
        <v>0</v>
      </c>
      <c r="AS195" s="65">
        <f t="shared" ca="1" si="273"/>
        <v>0</v>
      </c>
      <c r="AT195" s="65">
        <f t="shared" ca="1" si="273"/>
        <v>0</v>
      </c>
      <c r="AU195" s="65">
        <f t="shared" ca="1" si="273"/>
        <v>0</v>
      </c>
      <c r="AV195" s="65">
        <f t="shared" ca="1" si="273"/>
        <v>0</v>
      </c>
      <c r="AW195" s="65">
        <f t="shared" ca="1" si="273"/>
        <v>0</v>
      </c>
      <c r="AX195" s="65">
        <f t="shared" ca="1" si="273"/>
        <v>0</v>
      </c>
      <c r="AY195" s="65">
        <f t="shared" ca="1" si="273"/>
        <v>0</v>
      </c>
      <c r="AZ195" s="65">
        <f t="shared" ca="1" si="273"/>
        <v>0</v>
      </c>
      <c r="BA195" s="65">
        <f t="shared" ca="1" si="273"/>
        <v>0</v>
      </c>
      <c r="BB195" s="65">
        <f t="shared" ca="1" si="273"/>
        <v>0</v>
      </c>
      <c r="BC195" s="65">
        <f t="shared" ca="1" si="273"/>
        <v>0</v>
      </c>
      <c r="BD195" s="65">
        <f t="shared" ca="1" si="273"/>
        <v>0</v>
      </c>
      <c r="BE195" s="65">
        <f t="shared" ca="1" si="273"/>
        <v>0</v>
      </c>
      <c r="BF195" s="65">
        <f t="shared" ca="1" si="270"/>
        <v>0</v>
      </c>
      <c r="BG195" s="65">
        <f t="shared" ca="1" si="270"/>
        <v>0</v>
      </c>
      <c r="BH195" s="65">
        <f t="shared" ca="1" si="270"/>
        <v>0</v>
      </c>
      <c r="BI195" s="65">
        <f t="shared" ca="1" si="270"/>
        <v>0</v>
      </c>
      <c r="BJ195" s="65">
        <f t="shared" ca="1" si="270"/>
        <v>0</v>
      </c>
      <c r="BK195" s="65">
        <f t="shared" ca="1" si="270"/>
        <v>0</v>
      </c>
      <c r="BL195" s="65">
        <f t="shared" ca="1" si="270"/>
        <v>0</v>
      </c>
      <c r="BM195" s="65">
        <f t="shared" ca="1" si="270"/>
        <v>0</v>
      </c>
      <c r="BN195" s="65">
        <f t="shared" ca="1" si="270"/>
        <v>0</v>
      </c>
      <c r="BO195" s="65">
        <f t="shared" ca="1" si="270"/>
        <v>0</v>
      </c>
      <c r="BP195" s="65">
        <f t="shared" ca="1" si="270"/>
        <v>0</v>
      </c>
      <c r="BQ195" s="65">
        <f t="shared" ca="1" si="270"/>
        <v>0</v>
      </c>
      <c r="BR195" s="65">
        <f t="shared" ca="1" si="270"/>
        <v>0</v>
      </c>
      <c r="BS195" s="65">
        <f t="shared" ca="1" si="270"/>
        <v>0</v>
      </c>
      <c r="BT195" s="65">
        <f t="shared" ca="1" si="270"/>
        <v>0</v>
      </c>
      <c r="BU195" s="65">
        <f t="shared" ref="BU195:CJ210" ca="1" si="282">VLOOKUP(ROUNDUP(SQRT(BU$1^2+$I195^2),0),$A$9:$B$723,2)</f>
        <v>0</v>
      </c>
      <c r="BV195" s="65">
        <f t="shared" ca="1" si="282"/>
        <v>0</v>
      </c>
      <c r="BW195" s="65">
        <f t="shared" ca="1" si="282"/>
        <v>0</v>
      </c>
      <c r="BX195" s="65">
        <f t="shared" ca="1" si="282"/>
        <v>0</v>
      </c>
      <c r="BY195" s="65">
        <f t="shared" ca="1" si="282"/>
        <v>0</v>
      </c>
      <c r="BZ195" s="65">
        <f t="shared" ca="1" si="282"/>
        <v>0</v>
      </c>
      <c r="CA195" s="65">
        <f t="shared" ca="1" si="282"/>
        <v>0</v>
      </c>
      <c r="CB195" s="65">
        <f t="shared" ca="1" si="282"/>
        <v>0</v>
      </c>
      <c r="CC195" s="65">
        <f t="shared" ca="1" si="282"/>
        <v>0</v>
      </c>
      <c r="CD195" s="65">
        <f t="shared" ca="1" si="282"/>
        <v>0</v>
      </c>
      <c r="CE195" s="65">
        <f t="shared" ca="1" si="282"/>
        <v>0</v>
      </c>
      <c r="CF195" s="65">
        <f t="shared" ca="1" si="282"/>
        <v>0</v>
      </c>
      <c r="CG195" s="65">
        <f t="shared" ca="1" si="282"/>
        <v>0</v>
      </c>
      <c r="CH195" s="65">
        <f t="shared" ca="1" si="282"/>
        <v>0</v>
      </c>
      <c r="CI195" s="65">
        <f t="shared" ca="1" si="282"/>
        <v>0</v>
      </c>
      <c r="CJ195" s="65">
        <f t="shared" ca="1" si="282"/>
        <v>0</v>
      </c>
      <c r="CK195" s="65">
        <f t="shared" ca="1" si="274"/>
        <v>0</v>
      </c>
      <c r="CL195" s="65">
        <f t="shared" ca="1" si="274"/>
        <v>0</v>
      </c>
      <c r="CM195" s="65">
        <f t="shared" ca="1" si="274"/>
        <v>0</v>
      </c>
      <c r="CN195" s="65">
        <f t="shared" ca="1" si="274"/>
        <v>0</v>
      </c>
      <c r="CO195" s="65">
        <f t="shared" ca="1" si="274"/>
        <v>0</v>
      </c>
      <c r="CP195" s="65">
        <f t="shared" ca="1" si="274"/>
        <v>0</v>
      </c>
      <c r="CQ195" s="65">
        <f t="shared" ca="1" si="274"/>
        <v>0</v>
      </c>
      <c r="CR195" s="65">
        <f t="shared" ca="1" si="274"/>
        <v>0</v>
      </c>
      <c r="CS195" s="65">
        <f t="shared" ca="1" si="274"/>
        <v>0</v>
      </c>
      <c r="CT195" s="65">
        <f t="shared" ca="1" si="274"/>
        <v>0</v>
      </c>
      <c r="CU195" s="65">
        <f t="shared" ca="1" si="274"/>
        <v>0</v>
      </c>
      <c r="CV195" s="65">
        <f t="shared" ca="1" si="274"/>
        <v>0</v>
      </c>
      <c r="CW195" s="65">
        <f t="shared" ca="1" si="274"/>
        <v>0</v>
      </c>
      <c r="CX195" s="65">
        <f t="shared" ca="1" si="274"/>
        <v>0</v>
      </c>
      <c r="CY195" s="65">
        <f t="shared" ca="1" si="274"/>
        <v>0</v>
      </c>
      <c r="CZ195" s="65">
        <f t="shared" ref="CZ195:DO210" ca="1" si="283">VLOOKUP(ROUNDUP(SQRT(CZ$1^2+$I195^2),0),$A$9:$B$723,2)</f>
        <v>0</v>
      </c>
      <c r="DA195" s="65">
        <f t="shared" ca="1" si="283"/>
        <v>0</v>
      </c>
      <c r="DB195" s="65">
        <f t="shared" ca="1" si="283"/>
        <v>0</v>
      </c>
      <c r="DC195" s="65">
        <f t="shared" ca="1" si="283"/>
        <v>0</v>
      </c>
      <c r="DD195" s="65">
        <f t="shared" ca="1" si="283"/>
        <v>0</v>
      </c>
      <c r="DE195" s="65">
        <f t="shared" ca="1" si="283"/>
        <v>0</v>
      </c>
      <c r="DF195" s="65">
        <f t="shared" ca="1" si="283"/>
        <v>0</v>
      </c>
      <c r="DG195" s="65">
        <f t="shared" ca="1" si="283"/>
        <v>0</v>
      </c>
      <c r="DH195" s="65">
        <f t="shared" ca="1" si="283"/>
        <v>0</v>
      </c>
      <c r="DI195" s="65">
        <f t="shared" ca="1" si="283"/>
        <v>0</v>
      </c>
      <c r="DJ195" s="65">
        <f t="shared" ca="1" si="283"/>
        <v>0</v>
      </c>
      <c r="DK195" s="65">
        <f t="shared" ca="1" si="283"/>
        <v>0</v>
      </c>
      <c r="DL195" s="65">
        <f t="shared" ca="1" si="283"/>
        <v>0</v>
      </c>
      <c r="DM195" s="65">
        <f t="shared" ca="1" si="283"/>
        <v>0</v>
      </c>
      <c r="DN195" s="65">
        <f t="shared" ca="1" si="283"/>
        <v>0</v>
      </c>
      <c r="DO195" s="65">
        <f t="shared" ca="1" si="283"/>
        <v>0</v>
      </c>
      <c r="DP195" s="65">
        <f t="shared" ca="1" si="275"/>
        <v>0</v>
      </c>
      <c r="DQ195" s="65">
        <f t="shared" ca="1" si="275"/>
        <v>0</v>
      </c>
      <c r="DR195" s="65">
        <f t="shared" ca="1" si="275"/>
        <v>0</v>
      </c>
      <c r="DS195" s="65">
        <f t="shared" ca="1" si="275"/>
        <v>0</v>
      </c>
      <c r="DT195" s="65">
        <f t="shared" ca="1" si="275"/>
        <v>0</v>
      </c>
      <c r="DU195" s="65">
        <f t="shared" ca="1" si="275"/>
        <v>0</v>
      </c>
      <c r="DV195" s="65">
        <f t="shared" ca="1" si="275"/>
        <v>0</v>
      </c>
      <c r="DW195" s="65">
        <f t="shared" ca="1" si="275"/>
        <v>0</v>
      </c>
      <c r="DX195" s="65">
        <f t="shared" ca="1" si="275"/>
        <v>0</v>
      </c>
      <c r="DY195" s="65">
        <f t="shared" ca="1" si="275"/>
        <v>0</v>
      </c>
      <c r="DZ195" s="65">
        <f t="shared" ca="1" si="275"/>
        <v>0</v>
      </c>
      <c r="EA195" s="65">
        <f t="shared" ca="1" si="275"/>
        <v>0</v>
      </c>
      <c r="EB195" s="65">
        <f t="shared" ca="1" si="275"/>
        <v>0</v>
      </c>
      <c r="EC195" s="65">
        <f t="shared" ca="1" si="275"/>
        <v>0</v>
      </c>
      <c r="ED195" s="65">
        <f t="shared" ca="1" si="275"/>
        <v>0</v>
      </c>
      <c r="EE195" s="65">
        <f t="shared" ref="EE195:ET210" ca="1" si="284">VLOOKUP(ROUNDUP(SQRT(EE$1^2+$I195^2),0),$A$9:$B$723,2)</f>
        <v>0</v>
      </c>
      <c r="EF195" s="65">
        <f t="shared" ca="1" si="284"/>
        <v>0</v>
      </c>
      <c r="EG195" s="65">
        <f t="shared" ca="1" si="284"/>
        <v>0</v>
      </c>
      <c r="EH195" s="65">
        <f t="shared" ca="1" si="284"/>
        <v>0</v>
      </c>
      <c r="EI195" s="65">
        <f t="shared" ca="1" si="284"/>
        <v>0</v>
      </c>
      <c r="EJ195" s="65">
        <f t="shared" ca="1" si="284"/>
        <v>0</v>
      </c>
      <c r="EK195" s="65">
        <f t="shared" ca="1" si="284"/>
        <v>0</v>
      </c>
      <c r="EL195" s="65">
        <f t="shared" ca="1" si="284"/>
        <v>0</v>
      </c>
      <c r="EM195" s="65">
        <f t="shared" ca="1" si="284"/>
        <v>0</v>
      </c>
      <c r="EN195" s="65">
        <f t="shared" ca="1" si="284"/>
        <v>0</v>
      </c>
      <c r="EO195" s="65">
        <f t="shared" ca="1" si="284"/>
        <v>0</v>
      </c>
      <c r="EP195" s="65">
        <f t="shared" ca="1" si="284"/>
        <v>0</v>
      </c>
      <c r="EQ195" s="65">
        <f t="shared" ca="1" si="284"/>
        <v>0</v>
      </c>
      <c r="ER195" s="65">
        <f t="shared" ca="1" si="284"/>
        <v>0</v>
      </c>
      <c r="ES195" s="65">
        <f t="shared" ca="1" si="284"/>
        <v>0</v>
      </c>
      <c r="ET195" s="65">
        <f t="shared" ca="1" si="284"/>
        <v>0</v>
      </c>
      <c r="EU195" s="65">
        <f t="shared" ca="1" si="276"/>
        <v>0</v>
      </c>
      <c r="EV195" s="65">
        <f t="shared" ca="1" si="276"/>
        <v>0</v>
      </c>
      <c r="EW195" s="65">
        <f t="shared" ca="1" si="276"/>
        <v>0</v>
      </c>
      <c r="EX195" s="65">
        <f t="shared" ca="1" si="276"/>
        <v>0</v>
      </c>
      <c r="EY195" s="65">
        <f t="shared" ca="1" si="276"/>
        <v>0</v>
      </c>
      <c r="EZ195" s="65">
        <f t="shared" ca="1" si="276"/>
        <v>0</v>
      </c>
      <c r="FA195" s="65">
        <f t="shared" ca="1" si="276"/>
        <v>0</v>
      </c>
      <c r="FB195" s="65">
        <f t="shared" ca="1" si="276"/>
        <v>0</v>
      </c>
      <c r="FC195" s="65">
        <f t="shared" ca="1" si="276"/>
        <v>0</v>
      </c>
      <c r="FD195" s="65">
        <f t="shared" ca="1" si="276"/>
        <v>0</v>
      </c>
      <c r="FE195" s="65">
        <f t="shared" ca="1" si="276"/>
        <v>0</v>
      </c>
      <c r="FF195" s="65">
        <f t="shared" ca="1" si="276"/>
        <v>0</v>
      </c>
      <c r="FG195" s="65">
        <f t="shared" ca="1" si="276"/>
        <v>0</v>
      </c>
      <c r="FH195" s="65">
        <f t="shared" ca="1" si="276"/>
        <v>0</v>
      </c>
      <c r="FI195" s="65">
        <f t="shared" ca="1" si="276"/>
        <v>0</v>
      </c>
      <c r="FJ195" s="65">
        <f t="shared" ca="1" si="277"/>
        <v>0</v>
      </c>
      <c r="FK195" s="65">
        <f t="shared" ca="1" si="277"/>
        <v>0</v>
      </c>
      <c r="FL195" s="65">
        <f t="shared" ca="1" si="277"/>
        <v>0</v>
      </c>
      <c r="FM195" s="65">
        <f t="shared" ca="1" si="277"/>
        <v>0</v>
      </c>
      <c r="FN195" s="65">
        <f t="shared" ca="1" si="277"/>
        <v>0</v>
      </c>
      <c r="FO195" s="65">
        <f t="shared" ca="1" si="277"/>
        <v>0</v>
      </c>
      <c r="FP195" s="65">
        <f t="shared" ca="1" si="277"/>
        <v>0</v>
      </c>
      <c r="FQ195" s="65">
        <f t="shared" ca="1" si="277"/>
        <v>0</v>
      </c>
      <c r="FR195" s="65">
        <f t="shared" ca="1" si="277"/>
        <v>0</v>
      </c>
      <c r="FS195" s="65">
        <f t="shared" ca="1" si="277"/>
        <v>0</v>
      </c>
      <c r="FT195" s="65">
        <f t="shared" ca="1" si="277"/>
        <v>0</v>
      </c>
      <c r="FU195" s="65">
        <f t="shared" ca="1" si="277"/>
        <v>0</v>
      </c>
      <c r="FV195" s="65">
        <f t="shared" ca="1" si="277"/>
        <v>0</v>
      </c>
      <c r="FW195" s="65">
        <f t="shared" ca="1" si="277"/>
        <v>0</v>
      </c>
      <c r="FX195" s="65">
        <f t="shared" ca="1" si="277"/>
        <v>0</v>
      </c>
      <c r="FY195" s="65">
        <f t="shared" ca="1" si="271"/>
        <v>0</v>
      </c>
      <c r="FZ195" s="65">
        <f t="shared" ca="1" si="271"/>
        <v>0</v>
      </c>
      <c r="GA195" s="65">
        <f t="shared" ca="1" si="271"/>
        <v>0</v>
      </c>
      <c r="GB195" s="65">
        <f t="shared" ca="1" si="271"/>
        <v>0</v>
      </c>
      <c r="GC195" s="65">
        <f t="shared" ca="1" si="271"/>
        <v>0</v>
      </c>
      <c r="GD195" s="65">
        <f t="shared" ca="1" si="271"/>
        <v>0</v>
      </c>
      <c r="GE195" s="65">
        <f t="shared" ca="1" si="271"/>
        <v>0</v>
      </c>
      <c r="GF195" s="65">
        <f t="shared" ca="1" si="271"/>
        <v>0</v>
      </c>
      <c r="GG195" s="65">
        <f t="shared" ca="1" si="271"/>
        <v>0</v>
      </c>
      <c r="GH195" s="65">
        <f t="shared" ca="1" si="271"/>
        <v>0</v>
      </c>
      <c r="GI195" s="65">
        <f t="shared" ca="1" si="271"/>
        <v>0</v>
      </c>
      <c r="GJ195" s="65">
        <f t="shared" ca="1" si="271"/>
        <v>0</v>
      </c>
      <c r="GK195" s="65">
        <f t="shared" ca="1" si="271"/>
        <v>0</v>
      </c>
      <c r="GL195" s="65">
        <f t="shared" ca="1" si="271"/>
        <v>0</v>
      </c>
      <c r="GM195" s="65">
        <f t="shared" ca="1" si="271"/>
        <v>0</v>
      </c>
      <c r="GN195" s="65">
        <f t="shared" ca="1" si="271"/>
        <v>0</v>
      </c>
      <c r="GO195" s="65">
        <f t="shared" ref="GO195:HD210" ca="1" si="285">VLOOKUP(ROUNDUP(SQRT(GO$1^2+$I195^2),0),$A$9:$B$723,2)</f>
        <v>0</v>
      </c>
      <c r="GP195" s="65">
        <f t="shared" ca="1" si="285"/>
        <v>0</v>
      </c>
      <c r="GQ195" s="65">
        <f t="shared" ca="1" si="285"/>
        <v>0</v>
      </c>
      <c r="GR195" s="65">
        <f t="shared" ca="1" si="285"/>
        <v>0</v>
      </c>
      <c r="GS195" s="65">
        <f t="shared" ca="1" si="285"/>
        <v>0</v>
      </c>
      <c r="GT195" s="65">
        <f t="shared" ca="1" si="285"/>
        <v>0</v>
      </c>
      <c r="GU195" s="65">
        <f t="shared" ca="1" si="285"/>
        <v>0</v>
      </c>
      <c r="GV195" s="65">
        <f t="shared" ca="1" si="285"/>
        <v>0</v>
      </c>
      <c r="GW195" s="65">
        <f t="shared" ca="1" si="285"/>
        <v>0</v>
      </c>
      <c r="GX195" s="65">
        <f t="shared" ca="1" si="285"/>
        <v>0</v>
      </c>
      <c r="GY195" s="65">
        <f t="shared" ca="1" si="285"/>
        <v>0</v>
      </c>
      <c r="GZ195" s="65">
        <f t="shared" ca="1" si="285"/>
        <v>0</v>
      </c>
      <c r="HA195" s="65">
        <f t="shared" ca="1" si="285"/>
        <v>0</v>
      </c>
      <c r="HB195" s="65">
        <f t="shared" ca="1" si="285"/>
        <v>0</v>
      </c>
      <c r="HC195" s="65">
        <f t="shared" ca="1" si="278"/>
        <v>0</v>
      </c>
      <c r="HD195" s="65">
        <f t="shared" ca="1" si="278"/>
        <v>0</v>
      </c>
      <c r="HE195" s="65">
        <f t="shared" ca="1" si="278"/>
        <v>0</v>
      </c>
      <c r="HF195" s="65">
        <f t="shared" ca="1" si="278"/>
        <v>0</v>
      </c>
      <c r="HG195" s="65">
        <f t="shared" ca="1" si="278"/>
        <v>0</v>
      </c>
      <c r="HH195" s="65">
        <f t="shared" ca="1" si="278"/>
        <v>0</v>
      </c>
      <c r="HI195" s="65">
        <f t="shared" ca="1" si="278"/>
        <v>0</v>
      </c>
      <c r="HJ195" s="65">
        <f t="shared" ca="1" si="278"/>
        <v>0</v>
      </c>
      <c r="HK195" s="65">
        <f t="shared" ca="1" si="278"/>
        <v>0</v>
      </c>
      <c r="HL195" s="65">
        <f t="shared" ca="1" si="278"/>
        <v>0</v>
      </c>
      <c r="HM195" s="65">
        <f t="shared" ca="1" si="278"/>
        <v>0</v>
      </c>
      <c r="HN195" s="65">
        <f t="shared" ca="1" si="278"/>
        <v>0</v>
      </c>
      <c r="HO195" s="65">
        <f t="shared" ref="HO195:ID210" ca="1" si="286">VLOOKUP(ROUNDUP(SQRT(HO$1^2+$I195^2),0),$A$9:$B$723,2)</f>
        <v>0</v>
      </c>
      <c r="HP195" s="65">
        <f t="shared" ca="1" si="286"/>
        <v>0</v>
      </c>
      <c r="HQ195" s="65">
        <f t="shared" ca="1" si="286"/>
        <v>0</v>
      </c>
      <c r="HR195" s="65">
        <f t="shared" ca="1" si="286"/>
        <v>0</v>
      </c>
      <c r="HS195" s="65">
        <f t="shared" ca="1" si="286"/>
        <v>0</v>
      </c>
      <c r="HT195" s="65">
        <f t="shared" ca="1" si="286"/>
        <v>0</v>
      </c>
      <c r="HU195" s="65">
        <f t="shared" ca="1" si="286"/>
        <v>0</v>
      </c>
      <c r="HV195" s="65">
        <f t="shared" ca="1" si="286"/>
        <v>0</v>
      </c>
      <c r="HW195" s="65">
        <f t="shared" ca="1" si="286"/>
        <v>0</v>
      </c>
      <c r="HX195" s="65">
        <f t="shared" ca="1" si="286"/>
        <v>0</v>
      </c>
      <c r="HY195" s="65">
        <f t="shared" ca="1" si="286"/>
        <v>0</v>
      </c>
      <c r="HZ195" s="65">
        <f t="shared" ca="1" si="286"/>
        <v>0</v>
      </c>
      <c r="IA195" s="65">
        <f t="shared" ca="1" si="286"/>
        <v>0</v>
      </c>
      <c r="IB195" s="65">
        <f t="shared" ca="1" si="286"/>
        <v>0</v>
      </c>
      <c r="IC195" s="65">
        <f t="shared" ca="1" si="286"/>
        <v>0</v>
      </c>
      <c r="ID195" s="65">
        <f t="shared" ca="1" si="286"/>
        <v>0</v>
      </c>
      <c r="IE195" s="65">
        <f t="shared" ref="IE195:IP210" ca="1" si="287">VLOOKUP(ROUNDUP(SQRT(IE$1^2+$I195^2),0),$A$9:$B$723,2)</f>
        <v>0</v>
      </c>
      <c r="IF195" s="65">
        <f t="shared" ca="1" si="287"/>
        <v>0</v>
      </c>
      <c r="IG195" s="65">
        <f t="shared" ca="1" si="279"/>
        <v>0</v>
      </c>
      <c r="IH195" s="65">
        <f t="shared" ca="1" si="279"/>
        <v>0</v>
      </c>
      <c r="II195" s="65">
        <f t="shared" ca="1" si="279"/>
        <v>0</v>
      </c>
      <c r="IJ195" s="65">
        <f t="shared" ca="1" si="279"/>
        <v>0</v>
      </c>
      <c r="IK195" s="65">
        <f t="shared" ca="1" si="279"/>
        <v>0</v>
      </c>
      <c r="IL195" s="65">
        <f t="shared" ca="1" si="279"/>
        <v>0</v>
      </c>
      <c r="IM195" s="65">
        <f t="shared" ca="1" si="279"/>
        <v>0</v>
      </c>
      <c r="IN195" s="65">
        <f t="shared" ca="1" si="279"/>
        <v>0</v>
      </c>
      <c r="IO195" s="65">
        <f t="shared" ca="1" si="279"/>
        <v>0</v>
      </c>
      <c r="IP195" s="65">
        <f t="shared" ca="1" si="279"/>
        <v>0</v>
      </c>
      <c r="IQ195" s="65">
        <f t="shared" ca="1" si="279"/>
        <v>0</v>
      </c>
      <c r="IR195" s="65">
        <f t="shared" ca="1" si="279"/>
        <v>0</v>
      </c>
      <c r="IS195" s="65">
        <f t="shared" ca="1" si="279"/>
        <v>0</v>
      </c>
      <c r="IT195" s="65">
        <f t="shared" ca="1" si="279"/>
        <v>0</v>
      </c>
      <c r="IU195" s="65">
        <f t="shared" ca="1" si="279"/>
        <v>0</v>
      </c>
      <c r="IV195" s="65">
        <f t="shared" ca="1" si="279"/>
        <v>0</v>
      </c>
      <c r="IW195" s="65">
        <f t="shared" ref="IQ195:IZ210" ca="1" si="288">VLOOKUP(ROUNDUP(SQRT(IW$1^2+$I195^2),0),$A$9:$B$723,2)</f>
        <v>0</v>
      </c>
      <c r="IX195" s="65">
        <f t="shared" ca="1" si="288"/>
        <v>0</v>
      </c>
      <c r="IY195" s="65">
        <f t="shared" ca="1" si="288"/>
        <v>0</v>
      </c>
      <c r="IZ195" s="65">
        <f t="shared" ca="1" si="288"/>
        <v>0</v>
      </c>
      <c r="JA195" s="65"/>
      <c r="JB195" s="65"/>
      <c r="JC195" s="65"/>
      <c r="JD195" s="65"/>
      <c r="JE195" s="65"/>
      <c r="JF195" s="65"/>
      <c r="JG195" s="65"/>
      <c r="JH195" s="65"/>
      <c r="JI195" s="65"/>
      <c r="JJ195" s="65"/>
      <c r="JK195" s="65"/>
      <c r="JL195" s="65"/>
      <c r="JM195" s="65"/>
      <c r="JN195" s="65"/>
      <c r="JO195" s="65"/>
      <c r="JP195" s="65"/>
      <c r="JQ195" s="65"/>
      <c r="JR195" s="65"/>
    </row>
    <row r="196" spans="1:278" x14ac:dyDescent="0.2">
      <c r="A196" s="64">
        <f t="shared" si="208"/>
        <v>187</v>
      </c>
      <c r="B196" s="65">
        <f t="shared" ca="1" si="206"/>
        <v>0</v>
      </c>
      <c r="C196" s="65">
        <f t="shared" ca="1" si="229"/>
        <v>0</v>
      </c>
      <c r="D196" s="65">
        <f t="shared" ca="1" si="230"/>
        <v>0</v>
      </c>
      <c r="E196" s="72">
        <f t="shared" ca="1" si="231"/>
        <v>0</v>
      </c>
      <c r="F196" s="67">
        <f t="shared" si="207"/>
        <v>0</v>
      </c>
      <c r="H196" s="72">
        <f t="shared" ca="1" si="209"/>
        <v>0</v>
      </c>
      <c r="I196" s="64">
        <f t="shared" ca="1" si="280"/>
        <v>194</v>
      </c>
      <c r="J196" s="67">
        <f t="shared" ca="1" si="212"/>
        <v>0</v>
      </c>
      <c r="K196" s="65">
        <f t="shared" ca="1" si="281"/>
        <v>0</v>
      </c>
      <c r="L196" s="65">
        <f t="shared" ca="1" si="281"/>
        <v>0</v>
      </c>
      <c r="M196" s="65">
        <f t="shared" ca="1" si="281"/>
        <v>0</v>
      </c>
      <c r="N196" s="65">
        <f t="shared" ca="1" si="281"/>
        <v>0</v>
      </c>
      <c r="O196" s="65">
        <f t="shared" ca="1" si="281"/>
        <v>0</v>
      </c>
      <c r="P196" s="65">
        <f t="shared" ca="1" si="281"/>
        <v>0</v>
      </c>
      <c r="Q196" s="65">
        <f t="shared" ca="1" si="281"/>
        <v>0</v>
      </c>
      <c r="R196" s="65">
        <f t="shared" ca="1" si="281"/>
        <v>0</v>
      </c>
      <c r="S196" s="65">
        <f t="shared" ca="1" si="281"/>
        <v>0</v>
      </c>
      <c r="T196" s="65">
        <f t="shared" ca="1" si="281"/>
        <v>0</v>
      </c>
      <c r="U196" s="65">
        <f t="shared" ca="1" si="281"/>
        <v>0</v>
      </c>
      <c r="V196" s="65">
        <f t="shared" ca="1" si="281"/>
        <v>0</v>
      </c>
      <c r="W196" s="65">
        <f t="shared" ca="1" si="281"/>
        <v>0</v>
      </c>
      <c r="X196" s="65">
        <f t="shared" ca="1" si="281"/>
        <v>0</v>
      </c>
      <c r="Y196" s="65">
        <f t="shared" ca="1" si="281"/>
        <v>0</v>
      </c>
      <c r="Z196" s="65">
        <f t="shared" ca="1" si="281"/>
        <v>0</v>
      </c>
      <c r="AA196" s="65">
        <f t="shared" ca="1" si="272"/>
        <v>0</v>
      </c>
      <c r="AB196" s="65">
        <f t="shared" ca="1" si="272"/>
        <v>0</v>
      </c>
      <c r="AC196" s="65">
        <f t="shared" ca="1" si="272"/>
        <v>0</v>
      </c>
      <c r="AD196" s="65">
        <f t="shared" ca="1" si="272"/>
        <v>0</v>
      </c>
      <c r="AE196" s="65">
        <f t="shared" ca="1" si="272"/>
        <v>0</v>
      </c>
      <c r="AF196" s="65">
        <f t="shared" ca="1" si="272"/>
        <v>0</v>
      </c>
      <c r="AG196" s="65">
        <f t="shared" ca="1" si="272"/>
        <v>0</v>
      </c>
      <c r="AH196" s="65">
        <f t="shared" ca="1" si="272"/>
        <v>0</v>
      </c>
      <c r="AI196" s="65">
        <f t="shared" ca="1" si="272"/>
        <v>0</v>
      </c>
      <c r="AJ196" s="65">
        <f t="shared" ca="1" si="272"/>
        <v>0</v>
      </c>
      <c r="AK196" s="65">
        <f t="shared" ca="1" si="272"/>
        <v>0</v>
      </c>
      <c r="AL196" s="65">
        <f t="shared" ca="1" si="272"/>
        <v>0</v>
      </c>
      <c r="AM196" s="65">
        <f t="shared" ca="1" si="272"/>
        <v>0</v>
      </c>
      <c r="AN196" s="65">
        <f t="shared" ca="1" si="272"/>
        <v>0</v>
      </c>
      <c r="AO196" s="65">
        <f t="shared" ca="1" si="272"/>
        <v>0</v>
      </c>
      <c r="AP196" s="65">
        <f t="shared" ca="1" si="273"/>
        <v>0</v>
      </c>
      <c r="AQ196" s="65">
        <f t="shared" ca="1" si="273"/>
        <v>0</v>
      </c>
      <c r="AR196" s="65">
        <f t="shared" ca="1" si="273"/>
        <v>0</v>
      </c>
      <c r="AS196" s="65">
        <f t="shared" ca="1" si="273"/>
        <v>0</v>
      </c>
      <c r="AT196" s="65">
        <f t="shared" ca="1" si="273"/>
        <v>0</v>
      </c>
      <c r="AU196" s="65">
        <f t="shared" ca="1" si="273"/>
        <v>0</v>
      </c>
      <c r="AV196" s="65">
        <f t="shared" ca="1" si="273"/>
        <v>0</v>
      </c>
      <c r="AW196" s="65">
        <f t="shared" ca="1" si="273"/>
        <v>0</v>
      </c>
      <c r="AX196" s="65">
        <f t="shared" ca="1" si="273"/>
        <v>0</v>
      </c>
      <c r="AY196" s="65">
        <f t="shared" ca="1" si="273"/>
        <v>0</v>
      </c>
      <c r="AZ196" s="65">
        <f t="shared" ca="1" si="273"/>
        <v>0</v>
      </c>
      <c r="BA196" s="65">
        <f t="shared" ca="1" si="273"/>
        <v>0</v>
      </c>
      <c r="BB196" s="65">
        <f t="shared" ca="1" si="273"/>
        <v>0</v>
      </c>
      <c r="BC196" s="65">
        <f t="shared" ca="1" si="273"/>
        <v>0</v>
      </c>
      <c r="BD196" s="65">
        <f t="shared" ca="1" si="273"/>
        <v>0</v>
      </c>
      <c r="BE196" s="65">
        <f t="shared" ca="1" si="273"/>
        <v>0</v>
      </c>
      <c r="BF196" s="65">
        <f t="shared" ca="1" si="270"/>
        <v>0</v>
      </c>
      <c r="BG196" s="65">
        <f t="shared" ca="1" si="270"/>
        <v>0</v>
      </c>
      <c r="BH196" s="65">
        <f t="shared" ca="1" si="270"/>
        <v>0</v>
      </c>
      <c r="BI196" s="65">
        <f t="shared" ca="1" si="270"/>
        <v>0</v>
      </c>
      <c r="BJ196" s="65">
        <f t="shared" ca="1" si="270"/>
        <v>0</v>
      </c>
      <c r="BK196" s="65">
        <f t="shared" ca="1" si="270"/>
        <v>0</v>
      </c>
      <c r="BL196" s="65">
        <f t="shared" ca="1" si="270"/>
        <v>0</v>
      </c>
      <c r="BM196" s="65">
        <f t="shared" ca="1" si="270"/>
        <v>0</v>
      </c>
      <c r="BN196" s="65">
        <f t="shared" ca="1" si="270"/>
        <v>0</v>
      </c>
      <c r="BO196" s="65">
        <f t="shared" ca="1" si="270"/>
        <v>0</v>
      </c>
      <c r="BP196" s="65">
        <f t="shared" ca="1" si="270"/>
        <v>0</v>
      </c>
      <c r="BQ196" s="65">
        <f t="shared" ca="1" si="270"/>
        <v>0</v>
      </c>
      <c r="BR196" s="65">
        <f t="shared" ca="1" si="270"/>
        <v>0</v>
      </c>
      <c r="BS196" s="65">
        <f t="shared" ca="1" si="270"/>
        <v>0</v>
      </c>
      <c r="BT196" s="65">
        <f t="shared" ca="1" si="270"/>
        <v>0</v>
      </c>
      <c r="BU196" s="65">
        <f t="shared" ca="1" si="282"/>
        <v>0</v>
      </c>
      <c r="BV196" s="65">
        <f t="shared" ca="1" si="282"/>
        <v>0</v>
      </c>
      <c r="BW196" s="65">
        <f t="shared" ca="1" si="282"/>
        <v>0</v>
      </c>
      <c r="BX196" s="65">
        <f t="shared" ca="1" si="282"/>
        <v>0</v>
      </c>
      <c r="BY196" s="65">
        <f t="shared" ca="1" si="282"/>
        <v>0</v>
      </c>
      <c r="BZ196" s="65">
        <f t="shared" ca="1" si="282"/>
        <v>0</v>
      </c>
      <c r="CA196" s="65">
        <f t="shared" ca="1" si="282"/>
        <v>0</v>
      </c>
      <c r="CB196" s="65">
        <f t="shared" ca="1" si="282"/>
        <v>0</v>
      </c>
      <c r="CC196" s="65">
        <f t="shared" ca="1" si="282"/>
        <v>0</v>
      </c>
      <c r="CD196" s="65">
        <f t="shared" ca="1" si="282"/>
        <v>0</v>
      </c>
      <c r="CE196" s="65">
        <f t="shared" ca="1" si="282"/>
        <v>0</v>
      </c>
      <c r="CF196" s="65">
        <f t="shared" ca="1" si="282"/>
        <v>0</v>
      </c>
      <c r="CG196" s="65">
        <f t="shared" ca="1" si="282"/>
        <v>0</v>
      </c>
      <c r="CH196" s="65">
        <f t="shared" ca="1" si="282"/>
        <v>0</v>
      </c>
      <c r="CI196" s="65">
        <f t="shared" ca="1" si="282"/>
        <v>0</v>
      </c>
      <c r="CJ196" s="65">
        <f t="shared" ca="1" si="282"/>
        <v>0</v>
      </c>
      <c r="CK196" s="65">
        <f t="shared" ca="1" si="274"/>
        <v>0</v>
      </c>
      <c r="CL196" s="65">
        <f t="shared" ca="1" si="274"/>
        <v>0</v>
      </c>
      <c r="CM196" s="65">
        <f t="shared" ca="1" si="274"/>
        <v>0</v>
      </c>
      <c r="CN196" s="65">
        <f t="shared" ca="1" si="274"/>
        <v>0</v>
      </c>
      <c r="CO196" s="65">
        <f t="shared" ca="1" si="274"/>
        <v>0</v>
      </c>
      <c r="CP196" s="65">
        <f t="shared" ca="1" si="274"/>
        <v>0</v>
      </c>
      <c r="CQ196" s="65">
        <f t="shared" ca="1" si="274"/>
        <v>0</v>
      </c>
      <c r="CR196" s="65">
        <f t="shared" ca="1" si="274"/>
        <v>0</v>
      </c>
      <c r="CS196" s="65">
        <f t="shared" ca="1" si="274"/>
        <v>0</v>
      </c>
      <c r="CT196" s="65">
        <f t="shared" ca="1" si="274"/>
        <v>0</v>
      </c>
      <c r="CU196" s="65">
        <f t="shared" ca="1" si="274"/>
        <v>0</v>
      </c>
      <c r="CV196" s="65">
        <f t="shared" ca="1" si="274"/>
        <v>0</v>
      </c>
      <c r="CW196" s="65">
        <f t="shared" ca="1" si="274"/>
        <v>0</v>
      </c>
      <c r="CX196" s="65">
        <f t="shared" ca="1" si="274"/>
        <v>0</v>
      </c>
      <c r="CY196" s="65">
        <f t="shared" ca="1" si="274"/>
        <v>0</v>
      </c>
      <c r="CZ196" s="65">
        <f t="shared" ca="1" si="283"/>
        <v>0</v>
      </c>
      <c r="DA196" s="65">
        <f t="shared" ca="1" si="283"/>
        <v>0</v>
      </c>
      <c r="DB196" s="65">
        <f t="shared" ca="1" si="283"/>
        <v>0</v>
      </c>
      <c r="DC196" s="65">
        <f t="shared" ca="1" si="283"/>
        <v>0</v>
      </c>
      <c r="DD196" s="65">
        <f t="shared" ca="1" si="283"/>
        <v>0</v>
      </c>
      <c r="DE196" s="65">
        <f t="shared" ca="1" si="283"/>
        <v>0</v>
      </c>
      <c r="DF196" s="65">
        <f t="shared" ca="1" si="283"/>
        <v>0</v>
      </c>
      <c r="DG196" s="65">
        <f t="shared" ca="1" si="283"/>
        <v>0</v>
      </c>
      <c r="DH196" s="65">
        <f t="shared" ca="1" si="283"/>
        <v>0</v>
      </c>
      <c r="DI196" s="65">
        <f t="shared" ca="1" si="283"/>
        <v>0</v>
      </c>
      <c r="DJ196" s="65">
        <f t="shared" ca="1" si="283"/>
        <v>0</v>
      </c>
      <c r="DK196" s="65">
        <f t="shared" ca="1" si="283"/>
        <v>0</v>
      </c>
      <c r="DL196" s="65">
        <f t="shared" ca="1" si="283"/>
        <v>0</v>
      </c>
      <c r="DM196" s="65">
        <f t="shared" ca="1" si="283"/>
        <v>0</v>
      </c>
      <c r="DN196" s="65">
        <f t="shared" ca="1" si="283"/>
        <v>0</v>
      </c>
      <c r="DO196" s="65">
        <f t="shared" ca="1" si="283"/>
        <v>0</v>
      </c>
      <c r="DP196" s="65">
        <f t="shared" ca="1" si="275"/>
        <v>0</v>
      </c>
      <c r="DQ196" s="65">
        <f t="shared" ca="1" si="275"/>
        <v>0</v>
      </c>
      <c r="DR196" s="65">
        <f t="shared" ca="1" si="275"/>
        <v>0</v>
      </c>
      <c r="DS196" s="65">
        <f t="shared" ca="1" si="275"/>
        <v>0</v>
      </c>
      <c r="DT196" s="65">
        <f t="shared" ca="1" si="275"/>
        <v>0</v>
      </c>
      <c r="DU196" s="65">
        <f t="shared" ca="1" si="275"/>
        <v>0</v>
      </c>
      <c r="DV196" s="65">
        <f t="shared" ca="1" si="275"/>
        <v>0</v>
      </c>
      <c r="DW196" s="65">
        <f t="shared" ca="1" si="275"/>
        <v>0</v>
      </c>
      <c r="DX196" s="65">
        <f t="shared" ca="1" si="275"/>
        <v>0</v>
      </c>
      <c r="DY196" s="65">
        <f t="shared" ca="1" si="275"/>
        <v>0</v>
      </c>
      <c r="DZ196" s="65">
        <f t="shared" ca="1" si="275"/>
        <v>0</v>
      </c>
      <c r="EA196" s="65">
        <f t="shared" ca="1" si="275"/>
        <v>0</v>
      </c>
      <c r="EB196" s="65">
        <f t="shared" ca="1" si="275"/>
        <v>0</v>
      </c>
      <c r="EC196" s="65">
        <f t="shared" ca="1" si="275"/>
        <v>0</v>
      </c>
      <c r="ED196" s="65">
        <f t="shared" ca="1" si="275"/>
        <v>0</v>
      </c>
      <c r="EE196" s="65">
        <f t="shared" ca="1" si="284"/>
        <v>0</v>
      </c>
      <c r="EF196" s="65">
        <f t="shared" ca="1" si="284"/>
        <v>0</v>
      </c>
      <c r="EG196" s="65">
        <f t="shared" ca="1" si="284"/>
        <v>0</v>
      </c>
      <c r="EH196" s="65">
        <f t="shared" ca="1" si="284"/>
        <v>0</v>
      </c>
      <c r="EI196" s="65">
        <f t="shared" ca="1" si="284"/>
        <v>0</v>
      </c>
      <c r="EJ196" s="65">
        <f t="shared" ca="1" si="284"/>
        <v>0</v>
      </c>
      <c r="EK196" s="65">
        <f t="shared" ca="1" si="284"/>
        <v>0</v>
      </c>
      <c r="EL196" s="65">
        <f t="shared" ca="1" si="284"/>
        <v>0</v>
      </c>
      <c r="EM196" s="65">
        <f t="shared" ca="1" si="284"/>
        <v>0</v>
      </c>
      <c r="EN196" s="65">
        <f t="shared" ca="1" si="284"/>
        <v>0</v>
      </c>
      <c r="EO196" s="65">
        <f t="shared" ca="1" si="284"/>
        <v>0</v>
      </c>
      <c r="EP196" s="65">
        <f t="shared" ca="1" si="284"/>
        <v>0</v>
      </c>
      <c r="EQ196" s="65">
        <f t="shared" ca="1" si="284"/>
        <v>0</v>
      </c>
      <c r="ER196" s="65">
        <f t="shared" ca="1" si="284"/>
        <v>0</v>
      </c>
      <c r="ES196" s="65">
        <f t="shared" ca="1" si="284"/>
        <v>0</v>
      </c>
      <c r="ET196" s="65">
        <f t="shared" ca="1" si="284"/>
        <v>0</v>
      </c>
      <c r="EU196" s="65">
        <f t="shared" ca="1" si="276"/>
        <v>0</v>
      </c>
      <c r="EV196" s="65">
        <f t="shared" ca="1" si="276"/>
        <v>0</v>
      </c>
      <c r="EW196" s="65">
        <f t="shared" ca="1" si="276"/>
        <v>0</v>
      </c>
      <c r="EX196" s="65">
        <f t="shared" ca="1" si="276"/>
        <v>0</v>
      </c>
      <c r="EY196" s="65">
        <f t="shared" ca="1" si="276"/>
        <v>0</v>
      </c>
      <c r="EZ196" s="65">
        <f t="shared" ca="1" si="276"/>
        <v>0</v>
      </c>
      <c r="FA196" s="65">
        <f t="shared" ca="1" si="276"/>
        <v>0</v>
      </c>
      <c r="FB196" s="65">
        <f t="shared" ca="1" si="276"/>
        <v>0</v>
      </c>
      <c r="FC196" s="65">
        <f t="shared" ca="1" si="276"/>
        <v>0</v>
      </c>
      <c r="FD196" s="65">
        <f t="shared" ca="1" si="276"/>
        <v>0</v>
      </c>
      <c r="FE196" s="65">
        <f t="shared" ca="1" si="276"/>
        <v>0</v>
      </c>
      <c r="FF196" s="65">
        <f t="shared" ca="1" si="276"/>
        <v>0</v>
      </c>
      <c r="FG196" s="65">
        <f t="shared" ca="1" si="276"/>
        <v>0</v>
      </c>
      <c r="FH196" s="65">
        <f t="shared" ca="1" si="276"/>
        <v>0</v>
      </c>
      <c r="FI196" s="65">
        <f t="shared" ca="1" si="276"/>
        <v>0</v>
      </c>
      <c r="FJ196" s="65">
        <f t="shared" ca="1" si="277"/>
        <v>0</v>
      </c>
      <c r="FK196" s="65">
        <f t="shared" ca="1" si="277"/>
        <v>0</v>
      </c>
      <c r="FL196" s="65">
        <f t="shared" ca="1" si="277"/>
        <v>0</v>
      </c>
      <c r="FM196" s="65">
        <f t="shared" ca="1" si="277"/>
        <v>0</v>
      </c>
      <c r="FN196" s="65">
        <f t="shared" ca="1" si="277"/>
        <v>0</v>
      </c>
      <c r="FO196" s="65">
        <f t="shared" ca="1" si="277"/>
        <v>0</v>
      </c>
      <c r="FP196" s="65">
        <f t="shared" ca="1" si="277"/>
        <v>0</v>
      </c>
      <c r="FQ196" s="65">
        <f t="shared" ca="1" si="277"/>
        <v>0</v>
      </c>
      <c r="FR196" s="65">
        <f t="shared" ca="1" si="277"/>
        <v>0</v>
      </c>
      <c r="FS196" s="65">
        <f t="shared" ca="1" si="277"/>
        <v>0</v>
      </c>
      <c r="FT196" s="65">
        <f t="shared" ca="1" si="277"/>
        <v>0</v>
      </c>
      <c r="FU196" s="65">
        <f t="shared" ca="1" si="277"/>
        <v>0</v>
      </c>
      <c r="FV196" s="65">
        <f t="shared" ca="1" si="277"/>
        <v>0</v>
      </c>
      <c r="FW196" s="65">
        <f t="shared" ca="1" si="277"/>
        <v>0</v>
      </c>
      <c r="FX196" s="65">
        <f t="shared" ca="1" si="277"/>
        <v>0</v>
      </c>
      <c r="FY196" s="65">
        <f t="shared" ca="1" si="271"/>
        <v>0</v>
      </c>
      <c r="FZ196" s="65">
        <f t="shared" ca="1" si="271"/>
        <v>0</v>
      </c>
      <c r="GA196" s="65">
        <f t="shared" ca="1" si="271"/>
        <v>0</v>
      </c>
      <c r="GB196" s="65">
        <f t="shared" ca="1" si="271"/>
        <v>0</v>
      </c>
      <c r="GC196" s="65">
        <f t="shared" ca="1" si="271"/>
        <v>0</v>
      </c>
      <c r="GD196" s="65">
        <f t="shared" ca="1" si="271"/>
        <v>0</v>
      </c>
      <c r="GE196" s="65">
        <f t="shared" ca="1" si="271"/>
        <v>0</v>
      </c>
      <c r="GF196" s="65">
        <f t="shared" ca="1" si="271"/>
        <v>0</v>
      </c>
      <c r="GG196" s="65">
        <f t="shared" ca="1" si="271"/>
        <v>0</v>
      </c>
      <c r="GH196" s="65">
        <f t="shared" ca="1" si="271"/>
        <v>0</v>
      </c>
      <c r="GI196" s="65">
        <f t="shared" ca="1" si="271"/>
        <v>0</v>
      </c>
      <c r="GJ196" s="65">
        <f t="shared" ca="1" si="271"/>
        <v>0</v>
      </c>
      <c r="GK196" s="65">
        <f t="shared" ca="1" si="271"/>
        <v>0</v>
      </c>
      <c r="GL196" s="65">
        <f t="shared" ca="1" si="271"/>
        <v>0</v>
      </c>
      <c r="GM196" s="65">
        <f t="shared" ca="1" si="271"/>
        <v>0</v>
      </c>
      <c r="GN196" s="65">
        <f t="shared" ca="1" si="271"/>
        <v>0</v>
      </c>
      <c r="GO196" s="65">
        <f t="shared" ca="1" si="285"/>
        <v>0</v>
      </c>
      <c r="GP196" s="65">
        <f t="shared" ca="1" si="285"/>
        <v>0</v>
      </c>
      <c r="GQ196" s="65">
        <f t="shared" ca="1" si="285"/>
        <v>0</v>
      </c>
      <c r="GR196" s="65">
        <f t="shared" ca="1" si="285"/>
        <v>0</v>
      </c>
      <c r="GS196" s="65">
        <f t="shared" ca="1" si="285"/>
        <v>0</v>
      </c>
      <c r="GT196" s="65">
        <f t="shared" ca="1" si="285"/>
        <v>0</v>
      </c>
      <c r="GU196" s="65">
        <f t="shared" ca="1" si="285"/>
        <v>0</v>
      </c>
      <c r="GV196" s="65">
        <f t="shared" ca="1" si="285"/>
        <v>0</v>
      </c>
      <c r="GW196" s="65">
        <f t="shared" ca="1" si="285"/>
        <v>0</v>
      </c>
      <c r="GX196" s="65">
        <f t="shared" ca="1" si="285"/>
        <v>0</v>
      </c>
      <c r="GY196" s="65">
        <f t="shared" ca="1" si="285"/>
        <v>0</v>
      </c>
      <c r="GZ196" s="65">
        <f t="shared" ca="1" si="285"/>
        <v>0</v>
      </c>
      <c r="HA196" s="65">
        <f t="shared" ca="1" si="285"/>
        <v>0</v>
      </c>
      <c r="HB196" s="65">
        <f t="shared" ca="1" si="285"/>
        <v>0</v>
      </c>
      <c r="HC196" s="65">
        <f t="shared" ca="1" si="278"/>
        <v>0</v>
      </c>
      <c r="HD196" s="65">
        <f t="shared" ca="1" si="278"/>
        <v>0</v>
      </c>
      <c r="HE196" s="65">
        <f t="shared" ca="1" si="278"/>
        <v>0</v>
      </c>
      <c r="HF196" s="65">
        <f t="shared" ca="1" si="278"/>
        <v>0</v>
      </c>
      <c r="HG196" s="65">
        <f t="shared" ca="1" si="278"/>
        <v>0</v>
      </c>
      <c r="HH196" s="65">
        <f t="shared" ca="1" si="278"/>
        <v>0</v>
      </c>
      <c r="HI196" s="65">
        <f t="shared" ca="1" si="278"/>
        <v>0</v>
      </c>
      <c r="HJ196" s="65">
        <f t="shared" ca="1" si="278"/>
        <v>0</v>
      </c>
      <c r="HK196" s="65">
        <f t="shared" ca="1" si="278"/>
        <v>0</v>
      </c>
      <c r="HL196" s="65">
        <f t="shared" ca="1" si="278"/>
        <v>0</v>
      </c>
      <c r="HM196" s="65">
        <f t="shared" ca="1" si="278"/>
        <v>0</v>
      </c>
      <c r="HN196" s="65">
        <f t="shared" ca="1" si="278"/>
        <v>0</v>
      </c>
      <c r="HO196" s="65">
        <f t="shared" ca="1" si="286"/>
        <v>0</v>
      </c>
      <c r="HP196" s="65">
        <f t="shared" ca="1" si="286"/>
        <v>0</v>
      </c>
      <c r="HQ196" s="65">
        <f t="shared" ca="1" si="286"/>
        <v>0</v>
      </c>
      <c r="HR196" s="65">
        <f t="shared" ca="1" si="286"/>
        <v>0</v>
      </c>
      <c r="HS196" s="65">
        <f t="shared" ca="1" si="286"/>
        <v>0</v>
      </c>
      <c r="HT196" s="65">
        <f t="shared" ca="1" si="286"/>
        <v>0</v>
      </c>
      <c r="HU196" s="65">
        <f t="shared" ca="1" si="286"/>
        <v>0</v>
      </c>
      <c r="HV196" s="65">
        <f t="shared" ca="1" si="286"/>
        <v>0</v>
      </c>
      <c r="HW196" s="65">
        <f t="shared" ca="1" si="286"/>
        <v>0</v>
      </c>
      <c r="HX196" s="65">
        <f t="shared" ca="1" si="286"/>
        <v>0</v>
      </c>
      <c r="HY196" s="65">
        <f t="shared" ca="1" si="286"/>
        <v>0</v>
      </c>
      <c r="HZ196" s="65">
        <f t="shared" ca="1" si="286"/>
        <v>0</v>
      </c>
      <c r="IA196" s="65">
        <f t="shared" ca="1" si="286"/>
        <v>0</v>
      </c>
      <c r="IB196" s="65">
        <f t="shared" ca="1" si="286"/>
        <v>0</v>
      </c>
      <c r="IC196" s="65">
        <f t="shared" ca="1" si="286"/>
        <v>0</v>
      </c>
      <c r="ID196" s="65">
        <f t="shared" ca="1" si="286"/>
        <v>0</v>
      </c>
      <c r="IE196" s="65">
        <f t="shared" ca="1" si="287"/>
        <v>0</v>
      </c>
      <c r="IF196" s="65">
        <f t="shared" ca="1" si="287"/>
        <v>0</v>
      </c>
      <c r="IG196" s="65">
        <f t="shared" ca="1" si="279"/>
        <v>0</v>
      </c>
      <c r="IH196" s="65">
        <f t="shared" ca="1" si="279"/>
        <v>0</v>
      </c>
      <c r="II196" s="65">
        <f t="shared" ca="1" si="279"/>
        <v>0</v>
      </c>
      <c r="IJ196" s="65">
        <f t="shared" ca="1" si="279"/>
        <v>0</v>
      </c>
      <c r="IK196" s="65">
        <f t="shared" ca="1" si="279"/>
        <v>0</v>
      </c>
      <c r="IL196" s="65">
        <f t="shared" ca="1" si="279"/>
        <v>0</v>
      </c>
      <c r="IM196" s="65">
        <f t="shared" ca="1" si="279"/>
        <v>0</v>
      </c>
      <c r="IN196" s="65">
        <f t="shared" ca="1" si="279"/>
        <v>0</v>
      </c>
      <c r="IO196" s="65">
        <f t="shared" ca="1" si="279"/>
        <v>0</v>
      </c>
      <c r="IP196" s="65">
        <f t="shared" ca="1" si="279"/>
        <v>0</v>
      </c>
      <c r="IQ196" s="65">
        <f t="shared" ca="1" si="288"/>
        <v>0</v>
      </c>
      <c r="IR196" s="65">
        <f t="shared" ca="1" si="288"/>
        <v>0</v>
      </c>
      <c r="IS196" s="65">
        <f t="shared" ca="1" si="288"/>
        <v>0</v>
      </c>
      <c r="IT196" s="65">
        <f t="shared" ca="1" si="288"/>
        <v>0</v>
      </c>
      <c r="IU196" s="65">
        <f t="shared" ca="1" si="288"/>
        <v>0</v>
      </c>
      <c r="IV196" s="65">
        <f t="shared" ca="1" si="288"/>
        <v>0</v>
      </c>
      <c r="IW196" s="65">
        <f t="shared" ca="1" si="288"/>
        <v>0</v>
      </c>
      <c r="IX196" s="65">
        <f t="shared" ca="1" si="288"/>
        <v>0</v>
      </c>
      <c r="IY196" s="65">
        <f t="shared" ca="1" si="288"/>
        <v>0</v>
      </c>
      <c r="IZ196" s="65">
        <f t="shared" ca="1" si="288"/>
        <v>0</v>
      </c>
      <c r="JA196" s="65"/>
      <c r="JB196" s="65"/>
      <c r="JC196" s="65"/>
      <c r="JD196" s="65"/>
      <c r="JE196" s="65"/>
      <c r="JF196" s="65"/>
      <c r="JG196" s="65"/>
      <c r="JH196" s="65"/>
      <c r="JI196" s="65"/>
      <c r="JJ196" s="65"/>
      <c r="JK196" s="65"/>
      <c r="JL196" s="65"/>
      <c r="JM196" s="65"/>
      <c r="JN196" s="65"/>
      <c r="JO196" s="65"/>
      <c r="JP196" s="65"/>
      <c r="JQ196" s="65"/>
      <c r="JR196" s="65"/>
    </row>
    <row r="197" spans="1:278" x14ac:dyDescent="0.2">
      <c r="A197" s="64">
        <f t="shared" si="208"/>
        <v>188</v>
      </c>
      <c r="B197" s="65">
        <f t="shared" ca="1" si="206"/>
        <v>0</v>
      </c>
      <c r="C197" s="65">
        <f t="shared" ca="1" si="229"/>
        <v>0</v>
      </c>
      <c r="D197" s="65">
        <f t="shared" ca="1" si="230"/>
        <v>0</v>
      </c>
      <c r="E197" s="72">
        <f t="shared" ca="1" si="231"/>
        <v>0</v>
      </c>
      <c r="F197" s="67">
        <f t="shared" si="207"/>
        <v>0</v>
      </c>
      <c r="H197" s="72">
        <f t="shared" ca="1" si="209"/>
        <v>0</v>
      </c>
      <c r="I197" s="64">
        <f t="shared" ca="1" si="280"/>
        <v>195</v>
      </c>
      <c r="J197" s="67">
        <f t="shared" ca="1" si="212"/>
        <v>0</v>
      </c>
      <c r="K197" s="65">
        <f t="shared" ca="1" si="281"/>
        <v>0</v>
      </c>
      <c r="L197" s="65">
        <f t="shared" ca="1" si="281"/>
        <v>0</v>
      </c>
      <c r="M197" s="65">
        <f t="shared" ca="1" si="281"/>
        <v>0</v>
      </c>
      <c r="N197" s="65">
        <f t="shared" ca="1" si="281"/>
        <v>0</v>
      </c>
      <c r="O197" s="65">
        <f t="shared" ca="1" si="281"/>
        <v>0</v>
      </c>
      <c r="P197" s="65">
        <f t="shared" ca="1" si="281"/>
        <v>0</v>
      </c>
      <c r="Q197" s="65">
        <f t="shared" ca="1" si="281"/>
        <v>0</v>
      </c>
      <c r="R197" s="65">
        <f t="shared" ca="1" si="281"/>
        <v>0</v>
      </c>
      <c r="S197" s="65">
        <f t="shared" ca="1" si="281"/>
        <v>0</v>
      </c>
      <c r="T197" s="65">
        <f t="shared" ca="1" si="281"/>
        <v>0</v>
      </c>
      <c r="U197" s="65">
        <f t="shared" ca="1" si="281"/>
        <v>0</v>
      </c>
      <c r="V197" s="65">
        <f t="shared" ca="1" si="281"/>
        <v>0</v>
      </c>
      <c r="W197" s="65">
        <f t="shared" ca="1" si="281"/>
        <v>0</v>
      </c>
      <c r="X197" s="65">
        <f t="shared" ca="1" si="281"/>
        <v>0</v>
      </c>
      <c r="Y197" s="65">
        <f t="shared" ca="1" si="281"/>
        <v>0</v>
      </c>
      <c r="Z197" s="65">
        <f t="shared" ca="1" si="281"/>
        <v>0</v>
      </c>
      <c r="AA197" s="65">
        <f t="shared" ca="1" si="272"/>
        <v>0</v>
      </c>
      <c r="AB197" s="65">
        <f t="shared" ca="1" si="272"/>
        <v>0</v>
      </c>
      <c r="AC197" s="65">
        <f t="shared" ca="1" si="272"/>
        <v>0</v>
      </c>
      <c r="AD197" s="65">
        <f t="shared" ca="1" si="272"/>
        <v>0</v>
      </c>
      <c r="AE197" s="65">
        <f t="shared" ca="1" si="272"/>
        <v>0</v>
      </c>
      <c r="AF197" s="65">
        <f t="shared" ca="1" si="272"/>
        <v>0</v>
      </c>
      <c r="AG197" s="65">
        <f t="shared" ca="1" si="272"/>
        <v>0</v>
      </c>
      <c r="AH197" s="65">
        <f t="shared" ca="1" si="272"/>
        <v>0</v>
      </c>
      <c r="AI197" s="65">
        <f t="shared" ca="1" si="272"/>
        <v>0</v>
      </c>
      <c r="AJ197" s="65">
        <f t="shared" ca="1" si="272"/>
        <v>0</v>
      </c>
      <c r="AK197" s="65">
        <f t="shared" ca="1" si="272"/>
        <v>0</v>
      </c>
      <c r="AL197" s="65">
        <f t="shared" ca="1" si="272"/>
        <v>0</v>
      </c>
      <c r="AM197" s="65">
        <f t="shared" ca="1" si="272"/>
        <v>0</v>
      </c>
      <c r="AN197" s="65">
        <f t="shared" ca="1" si="272"/>
        <v>0</v>
      </c>
      <c r="AO197" s="65">
        <f t="shared" ca="1" si="272"/>
        <v>0</v>
      </c>
      <c r="AP197" s="65">
        <f t="shared" ca="1" si="273"/>
        <v>0</v>
      </c>
      <c r="AQ197" s="65">
        <f t="shared" ca="1" si="273"/>
        <v>0</v>
      </c>
      <c r="AR197" s="65">
        <f t="shared" ca="1" si="273"/>
        <v>0</v>
      </c>
      <c r="AS197" s="65">
        <f t="shared" ca="1" si="273"/>
        <v>0</v>
      </c>
      <c r="AT197" s="65">
        <f t="shared" ca="1" si="273"/>
        <v>0</v>
      </c>
      <c r="AU197" s="65">
        <f t="shared" ca="1" si="273"/>
        <v>0</v>
      </c>
      <c r="AV197" s="65">
        <f t="shared" ca="1" si="273"/>
        <v>0</v>
      </c>
      <c r="AW197" s="65">
        <f t="shared" ca="1" si="273"/>
        <v>0</v>
      </c>
      <c r="AX197" s="65">
        <f t="shared" ca="1" si="273"/>
        <v>0</v>
      </c>
      <c r="AY197" s="65">
        <f t="shared" ca="1" si="273"/>
        <v>0</v>
      </c>
      <c r="AZ197" s="65">
        <f t="shared" ca="1" si="273"/>
        <v>0</v>
      </c>
      <c r="BA197" s="65">
        <f t="shared" ca="1" si="273"/>
        <v>0</v>
      </c>
      <c r="BB197" s="65">
        <f t="shared" ca="1" si="273"/>
        <v>0</v>
      </c>
      <c r="BC197" s="65">
        <f t="shared" ca="1" si="273"/>
        <v>0</v>
      </c>
      <c r="BD197" s="65">
        <f t="shared" ca="1" si="273"/>
        <v>0</v>
      </c>
      <c r="BE197" s="65">
        <f t="shared" ca="1" si="273"/>
        <v>0</v>
      </c>
      <c r="BF197" s="65">
        <f t="shared" ca="1" si="270"/>
        <v>0</v>
      </c>
      <c r="BG197" s="65">
        <f t="shared" ca="1" si="270"/>
        <v>0</v>
      </c>
      <c r="BH197" s="65">
        <f t="shared" ca="1" si="270"/>
        <v>0</v>
      </c>
      <c r="BI197" s="65">
        <f t="shared" ca="1" si="270"/>
        <v>0</v>
      </c>
      <c r="BJ197" s="65">
        <f t="shared" ca="1" si="270"/>
        <v>0</v>
      </c>
      <c r="BK197" s="65">
        <f t="shared" ca="1" si="270"/>
        <v>0</v>
      </c>
      <c r="BL197" s="65">
        <f t="shared" ca="1" si="270"/>
        <v>0</v>
      </c>
      <c r="BM197" s="65">
        <f t="shared" ca="1" si="270"/>
        <v>0</v>
      </c>
      <c r="BN197" s="65">
        <f t="shared" ca="1" si="270"/>
        <v>0</v>
      </c>
      <c r="BO197" s="65">
        <f t="shared" ca="1" si="270"/>
        <v>0</v>
      </c>
      <c r="BP197" s="65">
        <f t="shared" ca="1" si="270"/>
        <v>0</v>
      </c>
      <c r="BQ197" s="65">
        <f t="shared" ca="1" si="270"/>
        <v>0</v>
      </c>
      <c r="BR197" s="65">
        <f t="shared" ca="1" si="270"/>
        <v>0</v>
      </c>
      <c r="BS197" s="65">
        <f t="shared" ca="1" si="270"/>
        <v>0</v>
      </c>
      <c r="BT197" s="65">
        <f t="shared" ca="1" si="270"/>
        <v>0</v>
      </c>
      <c r="BU197" s="65">
        <f t="shared" ca="1" si="282"/>
        <v>0</v>
      </c>
      <c r="BV197" s="65">
        <f t="shared" ca="1" si="282"/>
        <v>0</v>
      </c>
      <c r="BW197" s="65">
        <f t="shared" ca="1" si="282"/>
        <v>0</v>
      </c>
      <c r="BX197" s="65">
        <f t="shared" ca="1" si="282"/>
        <v>0</v>
      </c>
      <c r="BY197" s="65">
        <f t="shared" ca="1" si="282"/>
        <v>0</v>
      </c>
      <c r="BZ197" s="65">
        <f t="shared" ca="1" si="282"/>
        <v>0</v>
      </c>
      <c r="CA197" s="65">
        <f t="shared" ca="1" si="282"/>
        <v>0</v>
      </c>
      <c r="CB197" s="65">
        <f t="shared" ca="1" si="282"/>
        <v>0</v>
      </c>
      <c r="CC197" s="65">
        <f t="shared" ca="1" si="282"/>
        <v>0</v>
      </c>
      <c r="CD197" s="65">
        <f t="shared" ca="1" si="282"/>
        <v>0</v>
      </c>
      <c r="CE197" s="65">
        <f t="shared" ca="1" si="282"/>
        <v>0</v>
      </c>
      <c r="CF197" s="65">
        <f t="shared" ca="1" si="282"/>
        <v>0</v>
      </c>
      <c r="CG197" s="65">
        <f t="shared" ca="1" si="282"/>
        <v>0</v>
      </c>
      <c r="CH197" s="65">
        <f t="shared" ca="1" si="282"/>
        <v>0</v>
      </c>
      <c r="CI197" s="65">
        <f t="shared" ca="1" si="282"/>
        <v>0</v>
      </c>
      <c r="CJ197" s="65">
        <f t="shared" ca="1" si="282"/>
        <v>0</v>
      </c>
      <c r="CK197" s="65">
        <f t="shared" ca="1" si="274"/>
        <v>0</v>
      </c>
      <c r="CL197" s="65">
        <f t="shared" ca="1" si="274"/>
        <v>0</v>
      </c>
      <c r="CM197" s="65">
        <f t="shared" ca="1" si="274"/>
        <v>0</v>
      </c>
      <c r="CN197" s="65">
        <f t="shared" ca="1" si="274"/>
        <v>0</v>
      </c>
      <c r="CO197" s="65">
        <f t="shared" ca="1" si="274"/>
        <v>0</v>
      </c>
      <c r="CP197" s="65">
        <f t="shared" ca="1" si="274"/>
        <v>0</v>
      </c>
      <c r="CQ197" s="65">
        <f t="shared" ca="1" si="274"/>
        <v>0</v>
      </c>
      <c r="CR197" s="65">
        <f t="shared" ca="1" si="274"/>
        <v>0</v>
      </c>
      <c r="CS197" s="65">
        <f t="shared" ca="1" si="274"/>
        <v>0</v>
      </c>
      <c r="CT197" s="65">
        <f t="shared" ca="1" si="274"/>
        <v>0</v>
      </c>
      <c r="CU197" s="65">
        <f t="shared" ca="1" si="274"/>
        <v>0</v>
      </c>
      <c r="CV197" s="65">
        <f t="shared" ca="1" si="274"/>
        <v>0</v>
      </c>
      <c r="CW197" s="65">
        <f t="shared" ca="1" si="274"/>
        <v>0</v>
      </c>
      <c r="CX197" s="65">
        <f t="shared" ca="1" si="274"/>
        <v>0</v>
      </c>
      <c r="CY197" s="65">
        <f t="shared" ca="1" si="274"/>
        <v>0</v>
      </c>
      <c r="CZ197" s="65">
        <f t="shared" ca="1" si="283"/>
        <v>0</v>
      </c>
      <c r="DA197" s="65">
        <f t="shared" ca="1" si="283"/>
        <v>0</v>
      </c>
      <c r="DB197" s="65">
        <f t="shared" ca="1" si="283"/>
        <v>0</v>
      </c>
      <c r="DC197" s="65">
        <f t="shared" ca="1" si="283"/>
        <v>0</v>
      </c>
      <c r="DD197" s="65">
        <f t="shared" ca="1" si="283"/>
        <v>0</v>
      </c>
      <c r="DE197" s="65">
        <f t="shared" ca="1" si="283"/>
        <v>0</v>
      </c>
      <c r="DF197" s="65">
        <f t="shared" ca="1" si="283"/>
        <v>0</v>
      </c>
      <c r="DG197" s="65">
        <f t="shared" ca="1" si="283"/>
        <v>0</v>
      </c>
      <c r="DH197" s="65">
        <f t="shared" ca="1" si="283"/>
        <v>0</v>
      </c>
      <c r="DI197" s="65">
        <f t="shared" ca="1" si="283"/>
        <v>0</v>
      </c>
      <c r="DJ197" s="65">
        <f t="shared" ca="1" si="283"/>
        <v>0</v>
      </c>
      <c r="DK197" s="65">
        <f t="shared" ca="1" si="283"/>
        <v>0</v>
      </c>
      <c r="DL197" s="65">
        <f t="shared" ca="1" si="283"/>
        <v>0</v>
      </c>
      <c r="DM197" s="65">
        <f t="shared" ca="1" si="283"/>
        <v>0</v>
      </c>
      <c r="DN197" s="65">
        <f t="shared" ca="1" si="283"/>
        <v>0</v>
      </c>
      <c r="DO197" s="65">
        <f t="shared" ca="1" si="283"/>
        <v>0</v>
      </c>
      <c r="DP197" s="65">
        <f t="shared" ca="1" si="275"/>
        <v>0</v>
      </c>
      <c r="DQ197" s="65">
        <f t="shared" ca="1" si="275"/>
        <v>0</v>
      </c>
      <c r="DR197" s="65">
        <f t="shared" ca="1" si="275"/>
        <v>0</v>
      </c>
      <c r="DS197" s="65">
        <f t="shared" ca="1" si="275"/>
        <v>0</v>
      </c>
      <c r="DT197" s="65">
        <f t="shared" ca="1" si="275"/>
        <v>0</v>
      </c>
      <c r="DU197" s="65">
        <f t="shared" ca="1" si="275"/>
        <v>0</v>
      </c>
      <c r="DV197" s="65">
        <f t="shared" ca="1" si="275"/>
        <v>0</v>
      </c>
      <c r="DW197" s="65">
        <f t="shared" ca="1" si="275"/>
        <v>0</v>
      </c>
      <c r="DX197" s="65">
        <f t="shared" ca="1" si="275"/>
        <v>0</v>
      </c>
      <c r="DY197" s="65">
        <f t="shared" ca="1" si="275"/>
        <v>0</v>
      </c>
      <c r="DZ197" s="65">
        <f t="shared" ca="1" si="275"/>
        <v>0</v>
      </c>
      <c r="EA197" s="65">
        <f t="shared" ca="1" si="275"/>
        <v>0</v>
      </c>
      <c r="EB197" s="65">
        <f t="shared" ca="1" si="275"/>
        <v>0</v>
      </c>
      <c r="EC197" s="65">
        <f t="shared" ca="1" si="275"/>
        <v>0</v>
      </c>
      <c r="ED197" s="65">
        <f t="shared" ca="1" si="275"/>
        <v>0</v>
      </c>
      <c r="EE197" s="65">
        <f t="shared" ca="1" si="284"/>
        <v>0</v>
      </c>
      <c r="EF197" s="65">
        <f t="shared" ca="1" si="284"/>
        <v>0</v>
      </c>
      <c r="EG197" s="65">
        <f t="shared" ca="1" si="284"/>
        <v>0</v>
      </c>
      <c r="EH197" s="65">
        <f t="shared" ca="1" si="284"/>
        <v>0</v>
      </c>
      <c r="EI197" s="65">
        <f t="shared" ca="1" si="284"/>
        <v>0</v>
      </c>
      <c r="EJ197" s="65">
        <f t="shared" ca="1" si="284"/>
        <v>0</v>
      </c>
      <c r="EK197" s="65">
        <f t="shared" ca="1" si="284"/>
        <v>0</v>
      </c>
      <c r="EL197" s="65">
        <f t="shared" ca="1" si="284"/>
        <v>0</v>
      </c>
      <c r="EM197" s="65">
        <f t="shared" ca="1" si="284"/>
        <v>0</v>
      </c>
      <c r="EN197" s="65">
        <f t="shared" ca="1" si="284"/>
        <v>0</v>
      </c>
      <c r="EO197" s="65">
        <f t="shared" ca="1" si="284"/>
        <v>0</v>
      </c>
      <c r="EP197" s="65">
        <f t="shared" ca="1" si="284"/>
        <v>0</v>
      </c>
      <c r="EQ197" s="65">
        <f t="shared" ca="1" si="284"/>
        <v>0</v>
      </c>
      <c r="ER197" s="65">
        <f t="shared" ca="1" si="284"/>
        <v>0</v>
      </c>
      <c r="ES197" s="65">
        <f t="shared" ca="1" si="284"/>
        <v>0</v>
      </c>
      <c r="ET197" s="65">
        <f t="shared" ca="1" si="284"/>
        <v>0</v>
      </c>
      <c r="EU197" s="65">
        <f t="shared" ca="1" si="276"/>
        <v>0</v>
      </c>
      <c r="EV197" s="65">
        <f t="shared" ca="1" si="276"/>
        <v>0</v>
      </c>
      <c r="EW197" s="65">
        <f t="shared" ca="1" si="276"/>
        <v>0</v>
      </c>
      <c r="EX197" s="65">
        <f t="shared" ca="1" si="276"/>
        <v>0</v>
      </c>
      <c r="EY197" s="65">
        <f t="shared" ca="1" si="276"/>
        <v>0</v>
      </c>
      <c r="EZ197" s="65">
        <f t="shared" ca="1" si="276"/>
        <v>0</v>
      </c>
      <c r="FA197" s="65">
        <f t="shared" ca="1" si="276"/>
        <v>0</v>
      </c>
      <c r="FB197" s="65">
        <f t="shared" ca="1" si="276"/>
        <v>0</v>
      </c>
      <c r="FC197" s="65">
        <f t="shared" ca="1" si="276"/>
        <v>0</v>
      </c>
      <c r="FD197" s="65">
        <f t="shared" ca="1" si="276"/>
        <v>0</v>
      </c>
      <c r="FE197" s="65">
        <f t="shared" ca="1" si="276"/>
        <v>0</v>
      </c>
      <c r="FF197" s="65">
        <f t="shared" ca="1" si="276"/>
        <v>0</v>
      </c>
      <c r="FG197" s="65">
        <f t="shared" ca="1" si="276"/>
        <v>0</v>
      </c>
      <c r="FH197" s="65">
        <f t="shared" ca="1" si="276"/>
        <v>0</v>
      </c>
      <c r="FI197" s="65">
        <f t="shared" ca="1" si="276"/>
        <v>0</v>
      </c>
      <c r="FJ197" s="65">
        <f t="shared" ca="1" si="277"/>
        <v>0</v>
      </c>
      <c r="FK197" s="65">
        <f t="shared" ca="1" si="277"/>
        <v>0</v>
      </c>
      <c r="FL197" s="65">
        <f t="shared" ca="1" si="277"/>
        <v>0</v>
      </c>
      <c r="FM197" s="65">
        <f t="shared" ca="1" si="277"/>
        <v>0</v>
      </c>
      <c r="FN197" s="65">
        <f t="shared" ca="1" si="277"/>
        <v>0</v>
      </c>
      <c r="FO197" s="65">
        <f t="shared" ca="1" si="277"/>
        <v>0</v>
      </c>
      <c r="FP197" s="65">
        <f t="shared" ca="1" si="277"/>
        <v>0</v>
      </c>
      <c r="FQ197" s="65">
        <f t="shared" ca="1" si="277"/>
        <v>0</v>
      </c>
      <c r="FR197" s="65">
        <f t="shared" ca="1" si="277"/>
        <v>0</v>
      </c>
      <c r="FS197" s="65">
        <f t="shared" ca="1" si="277"/>
        <v>0</v>
      </c>
      <c r="FT197" s="65">
        <f t="shared" ca="1" si="277"/>
        <v>0</v>
      </c>
      <c r="FU197" s="65">
        <f t="shared" ca="1" si="277"/>
        <v>0</v>
      </c>
      <c r="FV197" s="65">
        <f t="shared" ca="1" si="277"/>
        <v>0</v>
      </c>
      <c r="FW197" s="65">
        <f t="shared" ca="1" si="277"/>
        <v>0</v>
      </c>
      <c r="FX197" s="65">
        <f t="shared" ca="1" si="277"/>
        <v>0</v>
      </c>
      <c r="FY197" s="65">
        <f t="shared" ca="1" si="271"/>
        <v>0</v>
      </c>
      <c r="FZ197" s="65">
        <f t="shared" ca="1" si="271"/>
        <v>0</v>
      </c>
      <c r="GA197" s="65">
        <f t="shared" ca="1" si="271"/>
        <v>0</v>
      </c>
      <c r="GB197" s="65">
        <f t="shared" ca="1" si="271"/>
        <v>0</v>
      </c>
      <c r="GC197" s="65">
        <f t="shared" ca="1" si="271"/>
        <v>0</v>
      </c>
      <c r="GD197" s="65">
        <f t="shared" ca="1" si="271"/>
        <v>0</v>
      </c>
      <c r="GE197" s="65">
        <f t="shared" ca="1" si="271"/>
        <v>0</v>
      </c>
      <c r="GF197" s="65">
        <f t="shared" ca="1" si="271"/>
        <v>0</v>
      </c>
      <c r="GG197" s="65">
        <f t="shared" ca="1" si="271"/>
        <v>0</v>
      </c>
      <c r="GH197" s="65">
        <f t="shared" ca="1" si="271"/>
        <v>0</v>
      </c>
      <c r="GI197" s="65">
        <f t="shared" ca="1" si="271"/>
        <v>0</v>
      </c>
      <c r="GJ197" s="65">
        <f t="shared" ca="1" si="271"/>
        <v>0</v>
      </c>
      <c r="GK197" s="65">
        <f t="shared" ca="1" si="271"/>
        <v>0</v>
      </c>
      <c r="GL197" s="65">
        <f t="shared" ca="1" si="271"/>
        <v>0</v>
      </c>
      <c r="GM197" s="65">
        <f t="shared" ca="1" si="271"/>
        <v>0</v>
      </c>
      <c r="GN197" s="65">
        <f t="shared" ca="1" si="271"/>
        <v>0</v>
      </c>
      <c r="GO197" s="65">
        <f t="shared" ca="1" si="285"/>
        <v>0</v>
      </c>
      <c r="GP197" s="65">
        <f t="shared" ca="1" si="285"/>
        <v>0</v>
      </c>
      <c r="GQ197" s="65">
        <f t="shared" ca="1" si="285"/>
        <v>0</v>
      </c>
      <c r="GR197" s="65">
        <f t="shared" ca="1" si="285"/>
        <v>0</v>
      </c>
      <c r="GS197" s="65">
        <f t="shared" ca="1" si="285"/>
        <v>0</v>
      </c>
      <c r="GT197" s="65">
        <f t="shared" ca="1" si="285"/>
        <v>0</v>
      </c>
      <c r="GU197" s="65">
        <f t="shared" ca="1" si="285"/>
        <v>0</v>
      </c>
      <c r="GV197" s="65">
        <f t="shared" ca="1" si="285"/>
        <v>0</v>
      </c>
      <c r="GW197" s="65">
        <f t="shared" ca="1" si="285"/>
        <v>0</v>
      </c>
      <c r="GX197" s="65">
        <f t="shared" ca="1" si="285"/>
        <v>0</v>
      </c>
      <c r="GY197" s="65">
        <f t="shared" ca="1" si="285"/>
        <v>0</v>
      </c>
      <c r="GZ197" s="65">
        <f t="shared" ca="1" si="285"/>
        <v>0</v>
      </c>
      <c r="HA197" s="65">
        <f t="shared" ca="1" si="285"/>
        <v>0</v>
      </c>
      <c r="HB197" s="65">
        <f t="shared" ca="1" si="285"/>
        <v>0</v>
      </c>
      <c r="HC197" s="65">
        <f t="shared" ca="1" si="278"/>
        <v>0</v>
      </c>
      <c r="HD197" s="65">
        <f t="shared" ca="1" si="278"/>
        <v>0</v>
      </c>
      <c r="HE197" s="65">
        <f t="shared" ca="1" si="278"/>
        <v>0</v>
      </c>
      <c r="HF197" s="65">
        <f t="shared" ca="1" si="278"/>
        <v>0</v>
      </c>
      <c r="HG197" s="65">
        <f t="shared" ca="1" si="278"/>
        <v>0</v>
      </c>
      <c r="HH197" s="65">
        <f t="shared" ca="1" si="278"/>
        <v>0</v>
      </c>
      <c r="HI197" s="65">
        <f t="shared" ca="1" si="278"/>
        <v>0</v>
      </c>
      <c r="HJ197" s="65">
        <f t="shared" ca="1" si="278"/>
        <v>0</v>
      </c>
      <c r="HK197" s="65">
        <f t="shared" ca="1" si="278"/>
        <v>0</v>
      </c>
      <c r="HL197" s="65">
        <f t="shared" ca="1" si="278"/>
        <v>0</v>
      </c>
      <c r="HM197" s="65">
        <f t="shared" ca="1" si="278"/>
        <v>0</v>
      </c>
      <c r="HN197" s="65">
        <f t="shared" ca="1" si="278"/>
        <v>0</v>
      </c>
      <c r="HO197" s="65">
        <f t="shared" ca="1" si="286"/>
        <v>0</v>
      </c>
      <c r="HP197" s="65">
        <f t="shared" ca="1" si="286"/>
        <v>0</v>
      </c>
      <c r="HQ197" s="65">
        <f t="shared" ca="1" si="286"/>
        <v>0</v>
      </c>
      <c r="HR197" s="65">
        <f t="shared" ca="1" si="286"/>
        <v>0</v>
      </c>
      <c r="HS197" s="65">
        <f t="shared" ca="1" si="286"/>
        <v>0</v>
      </c>
      <c r="HT197" s="65">
        <f t="shared" ca="1" si="286"/>
        <v>0</v>
      </c>
      <c r="HU197" s="65">
        <f t="shared" ca="1" si="286"/>
        <v>0</v>
      </c>
      <c r="HV197" s="65">
        <f t="shared" ca="1" si="286"/>
        <v>0</v>
      </c>
      <c r="HW197" s="65">
        <f t="shared" ca="1" si="286"/>
        <v>0</v>
      </c>
      <c r="HX197" s="65">
        <f t="shared" ca="1" si="286"/>
        <v>0</v>
      </c>
      <c r="HY197" s="65">
        <f t="shared" ca="1" si="286"/>
        <v>0</v>
      </c>
      <c r="HZ197" s="65">
        <f t="shared" ca="1" si="286"/>
        <v>0</v>
      </c>
      <c r="IA197" s="65">
        <f t="shared" ca="1" si="286"/>
        <v>0</v>
      </c>
      <c r="IB197" s="65">
        <f t="shared" ca="1" si="286"/>
        <v>0</v>
      </c>
      <c r="IC197" s="65">
        <f t="shared" ca="1" si="286"/>
        <v>0</v>
      </c>
      <c r="ID197" s="65">
        <f t="shared" ca="1" si="286"/>
        <v>0</v>
      </c>
      <c r="IE197" s="65">
        <f t="shared" ca="1" si="287"/>
        <v>0</v>
      </c>
      <c r="IF197" s="65">
        <f t="shared" ca="1" si="287"/>
        <v>0</v>
      </c>
      <c r="IG197" s="65">
        <f t="shared" ca="1" si="279"/>
        <v>0</v>
      </c>
      <c r="IH197" s="65">
        <f t="shared" ca="1" si="279"/>
        <v>0</v>
      </c>
      <c r="II197" s="65">
        <f t="shared" ca="1" si="279"/>
        <v>0</v>
      </c>
      <c r="IJ197" s="65">
        <f t="shared" ca="1" si="279"/>
        <v>0</v>
      </c>
      <c r="IK197" s="65">
        <f t="shared" ca="1" si="279"/>
        <v>0</v>
      </c>
      <c r="IL197" s="65">
        <f t="shared" ca="1" si="279"/>
        <v>0</v>
      </c>
      <c r="IM197" s="65">
        <f t="shared" ca="1" si="279"/>
        <v>0</v>
      </c>
      <c r="IN197" s="65">
        <f t="shared" ca="1" si="279"/>
        <v>0</v>
      </c>
      <c r="IO197" s="65">
        <f t="shared" ca="1" si="279"/>
        <v>0</v>
      </c>
      <c r="IP197" s="65">
        <f t="shared" ca="1" si="279"/>
        <v>0</v>
      </c>
      <c r="IQ197" s="65">
        <f t="shared" ca="1" si="288"/>
        <v>0</v>
      </c>
      <c r="IR197" s="65">
        <f t="shared" ca="1" si="288"/>
        <v>0</v>
      </c>
      <c r="IS197" s="65">
        <f t="shared" ca="1" si="288"/>
        <v>0</v>
      </c>
      <c r="IT197" s="65">
        <f t="shared" ca="1" si="288"/>
        <v>0</v>
      </c>
      <c r="IU197" s="65">
        <f t="shared" ca="1" si="288"/>
        <v>0</v>
      </c>
      <c r="IV197" s="65">
        <f t="shared" ca="1" si="288"/>
        <v>0</v>
      </c>
      <c r="IW197" s="65">
        <f t="shared" ca="1" si="288"/>
        <v>0</v>
      </c>
      <c r="IX197" s="65">
        <f t="shared" ca="1" si="288"/>
        <v>0</v>
      </c>
      <c r="IY197" s="65">
        <f t="shared" ca="1" si="288"/>
        <v>0</v>
      </c>
      <c r="IZ197" s="65">
        <f t="shared" ca="1" si="288"/>
        <v>0</v>
      </c>
      <c r="JA197" s="65"/>
      <c r="JB197" s="65"/>
      <c r="JC197" s="65"/>
      <c r="JD197" s="65"/>
      <c r="JE197" s="65"/>
      <c r="JF197" s="65"/>
      <c r="JG197" s="65"/>
      <c r="JH197" s="65"/>
      <c r="JI197" s="65"/>
      <c r="JJ197" s="65"/>
      <c r="JK197" s="65"/>
      <c r="JL197" s="65"/>
      <c r="JM197" s="65"/>
      <c r="JN197" s="65"/>
      <c r="JO197" s="65"/>
      <c r="JP197" s="65"/>
      <c r="JQ197" s="65"/>
      <c r="JR197" s="65"/>
    </row>
    <row r="198" spans="1:278" x14ac:dyDescent="0.2">
      <c r="A198" s="64">
        <f t="shared" si="208"/>
        <v>189</v>
      </c>
      <c r="B198" s="65">
        <f t="shared" ca="1" si="206"/>
        <v>0</v>
      </c>
      <c r="C198" s="65">
        <f t="shared" ca="1" si="229"/>
        <v>0</v>
      </c>
      <c r="D198" s="65">
        <f t="shared" ca="1" si="230"/>
        <v>0</v>
      </c>
      <c r="E198" s="72">
        <f t="shared" ca="1" si="231"/>
        <v>0</v>
      </c>
      <c r="F198" s="67">
        <f t="shared" si="207"/>
        <v>0</v>
      </c>
      <c r="H198" s="72">
        <f t="shared" ca="1" si="209"/>
        <v>0</v>
      </c>
      <c r="I198" s="64">
        <f t="shared" ca="1" si="280"/>
        <v>196</v>
      </c>
      <c r="J198" s="67">
        <f t="shared" ca="1" si="212"/>
        <v>0</v>
      </c>
      <c r="K198" s="65">
        <f t="shared" ca="1" si="281"/>
        <v>0</v>
      </c>
      <c r="L198" s="65">
        <f t="shared" ca="1" si="281"/>
        <v>0</v>
      </c>
      <c r="M198" s="65">
        <f t="shared" ca="1" si="281"/>
        <v>0</v>
      </c>
      <c r="N198" s="65">
        <f t="shared" ca="1" si="281"/>
        <v>0</v>
      </c>
      <c r="O198" s="65">
        <f t="shared" ca="1" si="281"/>
        <v>0</v>
      </c>
      <c r="P198" s="65">
        <f t="shared" ca="1" si="281"/>
        <v>0</v>
      </c>
      <c r="Q198" s="65">
        <f t="shared" ca="1" si="281"/>
        <v>0</v>
      </c>
      <c r="R198" s="65">
        <f t="shared" ca="1" si="281"/>
        <v>0</v>
      </c>
      <c r="S198" s="65">
        <f t="shared" ca="1" si="281"/>
        <v>0</v>
      </c>
      <c r="T198" s="65">
        <f t="shared" ca="1" si="281"/>
        <v>0</v>
      </c>
      <c r="U198" s="65">
        <f t="shared" ca="1" si="281"/>
        <v>0</v>
      </c>
      <c r="V198" s="65">
        <f t="shared" ca="1" si="281"/>
        <v>0</v>
      </c>
      <c r="W198" s="65">
        <f t="shared" ca="1" si="281"/>
        <v>0</v>
      </c>
      <c r="X198" s="65">
        <f t="shared" ca="1" si="281"/>
        <v>0</v>
      </c>
      <c r="Y198" s="65">
        <f t="shared" ca="1" si="281"/>
        <v>0</v>
      </c>
      <c r="Z198" s="65">
        <f t="shared" ca="1" si="281"/>
        <v>0</v>
      </c>
      <c r="AA198" s="65">
        <f t="shared" ca="1" si="272"/>
        <v>0</v>
      </c>
      <c r="AB198" s="65">
        <f t="shared" ca="1" si="272"/>
        <v>0</v>
      </c>
      <c r="AC198" s="65">
        <f t="shared" ca="1" si="272"/>
        <v>0</v>
      </c>
      <c r="AD198" s="65">
        <f t="shared" ca="1" si="272"/>
        <v>0</v>
      </c>
      <c r="AE198" s="65">
        <f t="shared" ca="1" si="272"/>
        <v>0</v>
      </c>
      <c r="AF198" s="65">
        <f t="shared" ca="1" si="272"/>
        <v>0</v>
      </c>
      <c r="AG198" s="65">
        <f t="shared" ca="1" si="272"/>
        <v>0</v>
      </c>
      <c r="AH198" s="65">
        <f t="shared" ca="1" si="272"/>
        <v>0</v>
      </c>
      <c r="AI198" s="65">
        <f t="shared" ca="1" si="272"/>
        <v>0</v>
      </c>
      <c r="AJ198" s="65">
        <f t="shared" ca="1" si="272"/>
        <v>0</v>
      </c>
      <c r="AK198" s="65">
        <f t="shared" ca="1" si="272"/>
        <v>0</v>
      </c>
      <c r="AL198" s="65">
        <f t="shared" ca="1" si="272"/>
        <v>0</v>
      </c>
      <c r="AM198" s="65">
        <f t="shared" ca="1" si="272"/>
        <v>0</v>
      </c>
      <c r="AN198" s="65">
        <f t="shared" ca="1" si="272"/>
        <v>0</v>
      </c>
      <c r="AO198" s="65">
        <f t="shared" ca="1" si="272"/>
        <v>0</v>
      </c>
      <c r="AP198" s="65">
        <f t="shared" ca="1" si="273"/>
        <v>0</v>
      </c>
      <c r="AQ198" s="65">
        <f t="shared" ca="1" si="273"/>
        <v>0</v>
      </c>
      <c r="AR198" s="65">
        <f t="shared" ca="1" si="273"/>
        <v>0</v>
      </c>
      <c r="AS198" s="65">
        <f t="shared" ca="1" si="273"/>
        <v>0</v>
      </c>
      <c r="AT198" s="65">
        <f t="shared" ca="1" si="273"/>
        <v>0</v>
      </c>
      <c r="AU198" s="65">
        <f t="shared" ca="1" si="273"/>
        <v>0</v>
      </c>
      <c r="AV198" s="65">
        <f t="shared" ca="1" si="273"/>
        <v>0</v>
      </c>
      <c r="AW198" s="65">
        <f t="shared" ca="1" si="273"/>
        <v>0</v>
      </c>
      <c r="AX198" s="65">
        <f t="shared" ca="1" si="273"/>
        <v>0</v>
      </c>
      <c r="AY198" s="65">
        <f t="shared" ca="1" si="273"/>
        <v>0</v>
      </c>
      <c r="AZ198" s="65">
        <f t="shared" ca="1" si="273"/>
        <v>0</v>
      </c>
      <c r="BA198" s="65">
        <f t="shared" ca="1" si="273"/>
        <v>0</v>
      </c>
      <c r="BB198" s="65">
        <f t="shared" ca="1" si="273"/>
        <v>0</v>
      </c>
      <c r="BC198" s="65">
        <f t="shared" ca="1" si="273"/>
        <v>0</v>
      </c>
      <c r="BD198" s="65">
        <f t="shared" ca="1" si="273"/>
        <v>0</v>
      </c>
      <c r="BE198" s="65">
        <f t="shared" ca="1" si="273"/>
        <v>0</v>
      </c>
      <c r="BF198" s="65">
        <f t="shared" ca="1" si="270"/>
        <v>0</v>
      </c>
      <c r="BG198" s="65">
        <f t="shared" ca="1" si="270"/>
        <v>0</v>
      </c>
      <c r="BH198" s="65">
        <f t="shared" ca="1" si="270"/>
        <v>0</v>
      </c>
      <c r="BI198" s="65">
        <f t="shared" ca="1" si="270"/>
        <v>0</v>
      </c>
      <c r="BJ198" s="65">
        <f t="shared" ca="1" si="270"/>
        <v>0</v>
      </c>
      <c r="BK198" s="65">
        <f t="shared" ca="1" si="270"/>
        <v>0</v>
      </c>
      <c r="BL198" s="65">
        <f t="shared" ca="1" si="270"/>
        <v>0</v>
      </c>
      <c r="BM198" s="65">
        <f t="shared" ca="1" si="270"/>
        <v>0</v>
      </c>
      <c r="BN198" s="65">
        <f t="shared" ca="1" si="270"/>
        <v>0</v>
      </c>
      <c r="BO198" s="65">
        <f t="shared" ca="1" si="270"/>
        <v>0</v>
      </c>
      <c r="BP198" s="65">
        <f t="shared" ca="1" si="270"/>
        <v>0</v>
      </c>
      <c r="BQ198" s="65">
        <f t="shared" ca="1" si="270"/>
        <v>0</v>
      </c>
      <c r="BR198" s="65">
        <f t="shared" ca="1" si="270"/>
        <v>0</v>
      </c>
      <c r="BS198" s="65">
        <f t="shared" ca="1" si="270"/>
        <v>0</v>
      </c>
      <c r="BT198" s="65">
        <f t="shared" ca="1" si="270"/>
        <v>0</v>
      </c>
      <c r="BU198" s="65">
        <f t="shared" ca="1" si="282"/>
        <v>0</v>
      </c>
      <c r="BV198" s="65">
        <f t="shared" ca="1" si="282"/>
        <v>0</v>
      </c>
      <c r="BW198" s="65">
        <f t="shared" ca="1" si="282"/>
        <v>0</v>
      </c>
      <c r="BX198" s="65">
        <f t="shared" ca="1" si="282"/>
        <v>0</v>
      </c>
      <c r="BY198" s="65">
        <f t="shared" ca="1" si="282"/>
        <v>0</v>
      </c>
      <c r="BZ198" s="65">
        <f t="shared" ca="1" si="282"/>
        <v>0</v>
      </c>
      <c r="CA198" s="65">
        <f t="shared" ca="1" si="282"/>
        <v>0</v>
      </c>
      <c r="CB198" s="65">
        <f t="shared" ca="1" si="282"/>
        <v>0</v>
      </c>
      <c r="CC198" s="65">
        <f t="shared" ca="1" si="282"/>
        <v>0</v>
      </c>
      <c r="CD198" s="65">
        <f t="shared" ca="1" si="282"/>
        <v>0</v>
      </c>
      <c r="CE198" s="65">
        <f t="shared" ca="1" si="282"/>
        <v>0</v>
      </c>
      <c r="CF198" s="65">
        <f t="shared" ca="1" si="282"/>
        <v>0</v>
      </c>
      <c r="CG198" s="65">
        <f t="shared" ca="1" si="282"/>
        <v>0</v>
      </c>
      <c r="CH198" s="65">
        <f t="shared" ca="1" si="282"/>
        <v>0</v>
      </c>
      <c r="CI198" s="65">
        <f t="shared" ca="1" si="282"/>
        <v>0</v>
      </c>
      <c r="CJ198" s="65">
        <f t="shared" ca="1" si="282"/>
        <v>0</v>
      </c>
      <c r="CK198" s="65">
        <f t="shared" ca="1" si="274"/>
        <v>0</v>
      </c>
      <c r="CL198" s="65">
        <f t="shared" ca="1" si="274"/>
        <v>0</v>
      </c>
      <c r="CM198" s="65">
        <f t="shared" ca="1" si="274"/>
        <v>0</v>
      </c>
      <c r="CN198" s="65">
        <f t="shared" ca="1" si="274"/>
        <v>0</v>
      </c>
      <c r="CO198" s="65">
        <f t="shared" ca="1" si="274"/>
        <v>0</v>
      </c>
      <c r="CP198" s="65">
        <f t="shared" ca="1" si="274"/>
        <v>0</v>
      </c>
      <c r="CQ198" s="65">
        <f t="shared" ca="1" si="274"/>
        <v>0</v>
      </c>
      <c r="CR198" s="65">
        <f t="shared" ca="1" si="274"/>
        <v>0</v>
      </c>
      <c r="CS198" s="65">
        <f t="shared" ca="1" si="274"/>
        <v>0</v>
      </c>
      <c r="CT198" s="65">
        <f t="shared" ca="1" si="274"/>
        <v>0</v>
      </c>
      <c r="CU198" s="65">
        <f t="shared" ca="1" si="274"/>
        <v>0</v>
      </c>
      <c r="CV198" s="65">
        <f t="shared" ca="1" si="274"/>
        <v>0</v>
      </c>
      <c r="CW198" s="65">
        <f t="shared" ca="1" si="274"/>
        <v>0</v>
      </c>
      <c r="CX198" s="65">
        <f t="shared" ca="1" si="274"/>
        <v>0</v>
      </c>
      <c r="CY198" s="65">
        <f t="shared" ca="1" si="274"/>
        <v>0</v>
      </c>
      <c r="CZ198" s="65">
        <f t="shared" ca="1" si="283"/>
        <v>0</v>
      </c>
      <c r="DA198" s="65">
        <f t="shared" ca="1" si="283"/>
        <v>0</v>
      </c>
      <c r="DB198" s="65">
        <f t="shared" ca="1" si="283"/>
        <v>0</v>
      </c>
      <c r="DC198" s="65">
        <f t="shared" ca="1" si="283"/>
        <v>0</v>
      </c>
      <c r="DD198" s="65">
        <f t="shared" ca="1" si="283"/>
        <v>0</v>
      </c>
      <c r="DE198" s="65">
        <f t="shared" ca="1" si="283"/>
        <v>0</v>
      </c>
      <c r="DF198" s="65">
        <f t="shared" ca="1" si="283"/>
        <v>0</v>
      </c>
      <c r="DG198" s="65">
        <f t="shared" ca="1" si="283"/>
        <v>0</v>
      </c>
      <c r="DH198" s="65">
        <f t="shared" ca="1" si="283"/>
        <v>0</v>
      </c>
      <c r="DI198" s="65">
        <f t="shared" ca="1" si="283"/>
        <v>0</v>
      </c>
      <c r="DJ198" s="65">
        <f t="shared" ca="1" si="283"/>
        <v>0</v>
      </c>
      <c r="DK198" s="65">
        <f t="shared" ca="1" si="283"/>
        <v>0</v>
      </c>
      <c r="DL198" s="65">
        <f t="shared" ca="1" si="283"/>
        <v>0</v>
      </c>
      <c r="DM198" s="65">
        <f t="shared" ca="1" si="283"/>
        <v>0</v>
      </c>
      <c r="DN198" s="65">
        <f t="shared" ca="1" si="283"/>
        <v>0</v>
      </c>
      <c r="DO198" s="65">
        <f t="shared" ca="1" si="283"/>
        <v>0</v>
      </c>
      <c r="DP198" s="65">
        <f t="shared" ca="1" si="275"/>
        <v>0</v>
      </c>
      <c r="DQ198" s="65">
        <f t="shared" ca="1" si="275"/>
        <v>0</v>
      </c>
      <c r="DR198" s="65">
        <f t="shared" ca="1" si="275"/>
        <v>0</v>
      </c>
      <c r="DS198" s="65">
        <f t="shared" ca="1" si="275"/>
        <v>0</v>
      </c>
      <c r="DT198" s="65">
        <f t="shared" ca="1" si="275"/>
        <v>0</v>
      </c>
      <c r="DU198" s="65">
        <f t="shared" ca="1" si="275"/>
        <v>0</v>
      </c>
      <c r="DV198" s="65">
        <f t="shared" ca="1" si="275"/>
        <v>0</v>
      </c>
      <c r="DW198" s="65">
        <f t="shared" ca="1" si="275"/>
        <v>0</v>
      </c>
      <c r="DX198" s="65">
        <f t="shared" ca="1" si="275"/>
        <v>0</v>
      </c>
      <c r="DY198" s="65">
        <f t="shared" ca="1" si="275"/>
        <v>0</v>
      </c>
      <c r="DZ198" s="65">
        <f t="shared" ca="1" si="275"/>
        <v>0</v>
      </c>
      <c r="EA198" s="65">
        <f t="shared" ca="1" si="275"/>
        <v>0</v>
      </c>
      <c r="EB198" s="65">
        <f t="shared" ca="1" si="275"/>
        <v>0</v>
      </c>
      <c r="EC198" s="65">
        <f t="shared" ca="1" si="275"/>
        <v>0</v>
      </c>
      <c r="ED198" s="65">
        <f t="shared" ca="1" si="275"/>
        <v>0</v>
      </c>
      <c r="EE198" s="65">
        <f t="shared" ca="1" si="284"/>
        <v>0</v>
      </c>
      <c r="EF198" s="65">
        <f t="shared" ca="1" si="284"/>
        <v>0</v>
      </c>
      <c r="EG198" s="65">
        <f t="shared" ca="1" si="284"/>
        <v>0</v>
      </c>
      <c r="EH198" s="65">
        <f t="shared" ca="1" si="284"/>
        <v>0</v>
      </c>
      <c r="EI198" s="65">
        <f t="shared" ca="1" si="284"/>
        <v>0</v>
      </c>
      <c r="EJ198" s="65">
        <f t="shared" ca="1" si="284"/>
        <v>0</v>
      </c>
      <c r="EK198" s="65">
        <f t="shared" ca="1" si="284"/>
        <v>0</v>
      </c>
      <c r="EL198" s="65">
        <f t="shared" ca="1" si="284"/>
        <v>0</v>
      </c>
      <c r="EM198" s="65">
        <f t="shared" ca="1" si="284"/>
        <v>0</v>
      </c>
      <c r="EN198" s="65">
        <f t="shared" ca="1" si="284"/>
        <v>0</v>
      </c>
      <c r="EO198" s="65">
        <f t="shared" ca="1" si="284"/>
        <v>0</v>
      </c>
      <c r="EP198" s="65">
        <f t="shared" ca="1" si="284"/>
        <v>0</v>
      </c>
      <c r="EQ198" s="65">
        <f t="shared" ca="1" si="284"/>
        <v>0</v>
      </c>
      <c r="ER198" s="65">
        <f t="shared" ca="1" si="284"/>
        <v>0</v>
      </c>
      <c r="ES198" s="65">
        <f t="shared" ca="1" si="284"/>
        <v>0</v>
      </c>
      <c r="ET198" s="65">
        <f t="shared" ca="1" si="284"/>
        <v>0</v>
      </c>
      <c r="EU198" s="65">
        <f t="shared" ca="1" si="276"/>
        <v>0</v>
      </c>
      <c r="EV198" s="65">
        <f t="shared" ca="1" si="276"/>
        <v>0</v>
      </c>
      <c r="EW198" s="65">
        <f t="shared" ca="1" si="276"/>
        <v>0</v>
      </c>
      <c r="EX198" s="65">
        <f t="shared" ca="1" si="276"/>
        <v>0</v>
      </c>
      <c r="EY198" s="65">
        <f t="shared" ca="1" si="276"/>
        <v>0</v>
      </c>
      <c r="EZ198" s="65">
        <f t="shared" ca="1" si="276"/>
        <v>0</v>
      </c>
      <c r="FA198" s="65">
        <f t="shared" ca="1" si="276"/>
        <v>0</v>
      </c>
      <c r="FB198" s="65">
        <f t="shared" ca="1" si="276"/>
        <v>0</v>
      </c>
      <c r="FC198" s="65">
        <f t="shared" ca="1" si="276"/>
        <v>0</v>
      </c>
      <c r="FD198" s="65">
        <f t="shared" ca="1" si="276"/>
        <v>0</v>
      </c>
      <c r="FE198" s="65">
        <f t="shared" ca="1" si="276"/>
        <v>0</v>
      </c>
      <c r="FF198" s="65">
        <f t="shared" ca="1" si="276"/>
        <v>0</v>
      </c>
      <c r="FG198" s="65">
        <f t="shared" ca="1" si="276"/>
        <v>0</v>
      </c>
      <c r="FH198" s="65">
        <f t="shared" ca="1" si="276"/>
        <v>0</v>
      </c>
      <c r="FI198" s="65">
        <f t="shared" ca="1" si="276"/>
        <v>0</v>
      </c>
      <c r="FJ198" s="65">
        <f t="shared" ca="1" si="277"/>
        <v>0</v>
      </c>
      <c r="FK198" s="65">
        <f t="shared" ca="1" si="277"/>
        <v>0</v>
      </c>
      <c r="FL198" s="65">
        <f t="shared" ca="1" si="277"/>
        <v>0</v>
      </c>
      <c r="FM198" s="65">
        <f t="shared" ca="1" si="277"/>
        <v>0</v>
      </c>
      <c r="FN198" s="65">
        <f t="shared" ca="1" si="277"/>
        <v>0</v>
      </c>
      <c r="FO198" s="65">
        <f t="shared" ca="1" si="277"/>
        <v>0</v>
      </c>
      <c r="FP198" s="65">
        <f t="shared" ca="1" si="277"/>
        <v>0</v>
      </c>
      <c r="FQ198" s="65">
        <f t="shared" ca="1" si="277"/>
        <v>0</v>
      </c>
      <c r="FR198" s="65">
        <f t="shared" ca="1" si="277"/>
        <v>0</v>
      </c>
      <c r="FS198" s="65">
        <f t="shared" ca="1" si="277"/>
        <v>0</v>
      </c>
      <c r="FT198" s="65">
        <f t="shared" ca="1" si="277"/>
        <v>0</v>
      </c>
      <c r="FU198" s="65">
        <f t="shared" ca="1" si="277"/>
        <v>0</v>
      </c>
      <c r="FV198" s="65">
        <f t="shared" ca="1" si="277"/>
        <v>0</v>
      </c>
      <c r="FW198" s="65">
        <f t="shared" ca="1" si="277"/>
        <v>0</v>
      </c>
      <c r="FX198" s="65">
        <f t="shared" ca="1" si="277"/>
        <v>0</v>
      </c>
      <c r="FY198" s="65">
        <f t="shared" ca="1" si="271"/>
        <v>0</v>
      </c>
      <c r="FZ198" s="65">
        <f t="shared" ca="1" si="271"/>
        <v>0</v>
      </c>
      <c r="GA198" s="65">
        <f t="shared" ca="1" si="271"/>
        <v>0</v>
      </c>
      <c r="GB198" s="65">
        <f t="shared" ca="1" si="271"/>
        <v>0</v>
      </c>
      <c r="GC198" s="65">
        <f t="shared" ca="1" si="271"/>
        <v>0</v>
      </c>
      <c r="GD198" s="65">
        <f t="shared" ca="1" si="271"/>
        <v>0</v>
      </c>
      <c r="GE198" s="65">
        <f t="shared" ca="1" si="271"/>
        <v>0</v>
      </c>
      <c r="GF198" s="65">
        <f t="shared" ca="1" si="271"/>
        <v>0</v>
      </c>
      <c r="GG198" s="65">
        <f t="shared" ca="1" si="271"/>
        <v>0</v>
      </c>
      <c r="GH198" s="65">
        <f t="shared" ca="1" si="271"/>
        <v>0</v>
      </c>
      <c r="GI198" s="65">
        <f t="shared" ca="1" si="271"/>
        <v>0</v>
      </c>
      <c r="GJ198" s="65">
        <f t="shared" ca="1" si="271"/>
        <v>0</v>
      </c>
      <c r="GK198" s="65">
        <f t="shared" ca="1" si="271"/>
        <v>0</v>
      </c>
      <c r="GL198" s="65">
        <f t="shared" ca="1" si="271"/>
        <v>0</v>
      </c>
      <c r="GM198" s="65">
        <f t="shared" ca="1" si="271"/>
        <v>0</v>
      </c>
      <c r="GN198" s="65">
        <f t="shared" ca="1" si="271"/>
        <v>0</v>
      </c>
      <c r="GO198" s="65">
        <f t="shared" ca="1" si="285"/>
        <v>0</v>
      </c>
      <c r="GP198" s="65">
        <f t="shared" ca="1" si="285"/>
        <v>0</v>
      </c>
      <c r="GQ198" s="65">
        <f t="shared" ca="1" si="285"/>
        <v>0</v>
      </c>
      <c r="GR198" s="65">
        <f t="shared" ca="1" si="285"/>
        <v>0</v>
      </c>
      <c r="GS198" s="65">
        <f t="shared" ca="1" si="285"/>
        <v>0</v>
      </c>
      <c r="GT198" s="65">
        <f t="shared" ca="1" si="285"/>
        <v>0</v>
      </c>
      <c r="GU198" s="65">
        <f t="shared" ca="1" si="285"/>
        <v>0</v>
      </c>
      <c r="GV198" s="65">
        <f t="shared" ca="1" si="285"/>
        <v>0</v>
      </c>
      <c r="GW198" s="65">
        <f t="shared" ca="1" si="285"/>
        <v>0</v>
      </c>
      <c r="GX198" s="65">
        <f t="shared" ca="1" si="285"/>
        <v>0</v>
      </c>
      <c r="GY198" s="65">
        <f t="shared" ca="1" si="285"/>
        <v>0</v>
      </c>
      <c r="GZ198" s="65">
        <f t="shared" ca="1" si="285"/>
        <v>0</v>
      </c>
      <c r="HA198" s="65">
        <f t="shared" ca="1" si="285"/>
        <v>0</v>
      </c>
      <c r="HB198" s="65">
        <f t="shared" ca="1" si="285"/>
        <v>0</v>
      </c>
      <c r="HC198" s="65">
        <f t="shared" ca="1" si="278"/>
        <v>0</v>
      </c>
      <c r="HD198" s="65">
        <f t="shared" ca="1" si="278"/>
        <v>0</v>
      </c>
      <c r="HE198" s="65">
        <f t="shared" ca="1" si="278"/>
        <v>0</v>
      </c>
      <c r="HF198" s="65">
        <f t="shared" ca="1" si="278"/>
        <v>0</v>
      </c>
      <c r="HG198" s="65">
        <f t="shared" ca="1" si="278"/>
        <v>0</v>
      </c>
      <c r="HH198" s="65">
        <f t="shared" ca="1" si="278"/>
        <v>0</v>
      </c>
      <c r="HI198" s="65">
        <f t="shared" ca="1" si="278"/>
        <v>0</v>
      </c>
      <c r="HJ198" s="65">
        <f t="shared" ca="1" si="278"/>
        <v>0</v>
      </c>
      <c r="HK198" s="65">
        <f t="shared" ca="1" si="278"/>
        <v>0</v>
      </c>
      <c r="HL198" s="65">
        <f t="shared" ca="1" si="278"/>
        <v>0</v>
      </c>
      <c r="HM198" s="65">
        <f t="shared" ca="1" si="278"/>
        <v>0</v>
      </c>
      <c r="HN198" s="65">
        <f t="shared" ca="1" si="278"/>
        <v>0</v>
      </c>
      <c r="HO198" s="65">
        <f t="shared" ca="1" si="286"/>
        <v>0</v>
      </c>
      <c r="HP198" s="65">
        <f t="shared" ca="1" si="286"/>
        <v>0</v>
      </c>
      <c r="HQ198" s="65">
        <f t="shared" ca="1" si="286"/>
        <v>0</v>
      </c>
      <c r="HR198" s="65">
        <f t="shared" ca="1" si="286"/>
        <v>0</v>
      </c>
      <c r="HS198" s="65">
        <f t="shared" ca="1" si="286"/>
        <v>0</v>
      </c>
      <c r="HT198" s="65">
        <f t="shared" ca="1" si="286"/>
        <v>0</v>
      </c>
      <c r="HU198" s="65">
        <f t="shared" ca="1" si="286"/>
        <v>0</v>
      </c>
      <c r="HV198" s="65">
        <f t="shared" ca="1" si="286"/>
        <v>0</v>
      </c>
      <c r="HW198" s="65">
        <f t="shared" ca="1" si="286"/>
        <v>0</v>
      </c>
      <c r="HX198" s="65">
        <f t="shared" ca="1" si="286"/>
        <v>0</v>
      </c>
      <c r="HY198" s="65">
        <f t="shared" ca="1" si="286"/>
        <v>0</v>
      </c>
      <c r="HZ198" s="65">
        <f t="shared" ca="1" si="286"/>
        <v>0</v>
      </c>
      <c r="IA198" s="65">
        <f t="shared" ca="1" si="286"/>
        <v>0</v>
      </c>
      <c r="IB198" s="65">
        <f t="shared" ca="1" si="286"/>
        <v>0</v>
      </c>
      <c r="IC198" s="65">
        <f t="shared" ca="1" si="286"/>
        <v>0</v>
      </c>
      <c r="ID198" s="65">
        <f t="shared" ca="1" si="286"/>
        <v>0</v>
      </c>
      <c r="IE198" s="65">
        <f t="shared" ca="1" si="287"/>
        <v>0</v>
      </c>
      <c r="IF198" s="65">
        <f t="shared" ca="1" si="287"/>
        <v>0</v>
      </c>
      <c r="IG198" s="65">
        <f t="shared" ca="1" si="279"/>
        <v>0</v>
      </c>
      <c r="IH198" s="65">
        <f t="shared" ca="1" si="279"/>
        <v>0</v>
      </c>
      <c r="II198" s="65">
        <f t="shared" ca="1" si="279"/>
        <v>0</v>
      </c>
      <c r="IJ198" s="65">
        <f t="shared" ca="1" si="279"/>
        <v>0</v>
      </c>
      <c r="IK198" s="65">
        <f t="shared" ca="1" si="279"/>
        <v>0</v>
      </c>
      <c r="IL198" s="65">
        <f t="shared" ca="1" si="279"/>
        <v>0</v>
      </c>
      <c r="IM198" s="65">
        <f t="shared" ca="1" si="279"/>
        <v>0</v>
      </c>
      <c r="IN198" s="65">
        <f t="shared" ca="1" si="279"/>
        <v>0</v>
      </c>
      <c r="IO198" s="65">
        <f t="shared" ca="1" si="279"/>
        <v>0</v>
      </c>
      <c r="IP198" s="65">
        <f t="shared" ca="1" si="279"/>
        <v>0</v>
      </c>
      <c r="IQ198" s="65">
        <f t="shared" ca="1" si="288"/>
        <v>0</v>
      </c>
      <c r="IR198" s="65">
        <f t="shared" ca="1" si="288"/>
        <v>0</v>
      </c>
      <c r="IS198" s="65">
        <f t="shared" ca="1" si="288"/>
        <v>0</v>
      </c>
      <c r="IT198" s="65">
        <f t="shared" ca="1" si="288"/>
        <v>0</v>
      </c>
      <c r="IU198" s="65">
        <f t="shared" ca="1" si="288"/>
        <v>0</v>
      </c>
      <c r="IV198" s="65">
        <f t="shared" ca="1" si="288"/>
        <v>0</v>
      </c>
      <c r="IW198" s="65">
        <f t="shared" ca="1" si="288"/>
        <v>0</v>
      </c>
      <c r="IX198" s="65">
        <f t="shared" ca="1" si="288"/>
        <v>0</v>
      </c>
      <c r="IY198" s="65">
        <f t="shared" ca="1" si="288"/>
        <v>0</v>
      </c>
      <c r="IZ198" s="65">
        <f t="shared" ca="1" si="288"/>
        <v>0</v>
      </c>
      <c r="JA198" s="65"/>
      <c r="JB198" s="65"/>
      <c r="JC198" s="65"/>
      <c r="JD198" s="65"/>
      <c r="JE198" s="65"/>
      <c r="JF198" s="65"/>
      <c r="JG198" s="65"/>
      <c r="JH198" s="65"/>
      <c r="JI198" s="65"/>
      <c r="JJ198" s="65"/>
      <c r="JK198" s="65"/>
      <c r="JL198" s="65"/>
      <c r="JM198" s="65"/>
      <c r="JN198" s="65"/>
      <c r="JO198" s="65"/>
      <c r="JP198" s="65"/>
      <c r="JQ198" s="65"/>
      <c r="JR198" s="65"/>
    </row>
    <row r="199" spans="1:278" x14ac:dyDescent="0.2">
      <c r="A199" s="64">
        <f t="shared" si="208"/>
        <v>190</v>
      </c>
      <c r="B199" s="65">
        <f t="shared" ca="1" si="206"/>
        <v>0</v>
      </c>
      <c r="C199" s="65">
        <f t="shared" ca="1" si="229"/>
        <v>0</v>
      </c>
      <c r="D199" s="65">
        <f t="shared" ca="1" si="230"/>
        <v>0</v>
      </c>
      <c r="E199" s="72">
        <f t="shared" ca="1" si="231"/>
        <v>0</v>
      </c>
      <c r="F199" s="67">
        <f t="shared" si="207"/>
        <v>0</v>
      </c>
      <c r="H199" s="72">
        <f t="shared" ca="1" si="209"/>
        <v>0</v>
      </c>
      <c r="I199" s="64">
        <f t="shared" ca="1" si="280"/>
        <v>197</v>
      </c>
      <c r="J199" s="67">
        <f t="shared" ca="1" si="212"/>
        <v>0</v>
      </c>
      <c r="K199" s="65">
        <f t="shared" ca="1" si="281"/>
        <v>0</v>
      </c>
      <c r="L199" s="65">
        <f t="shared" ca="1" si="281"/>
        <v>0</v>
      </c>
      <c r="M199" s="65">
        <f t="shared" ca="1" si="281"/>
        <v>0</v>
      </c>
      <c r="N199" s="65">
        <f t="shared" ca="1" si="281"/>
        <v>0</v>
      </c>
      <c r="O199" s="65">
        <f t="shared" ca="1" si="281"/>
        <v>0</v>
      </c>
      <c r="P199" s="65">
        <f t="shared" ca="1" si="281"/>
        <v>0</v>
      </c>
      <c r="Q199" s="65">
        <f t="shared" ca="1" si="281"/>
        <v>0</v>
      </c>
      <c r="R199" s="65">
        <f t="shared" ca="1" si="281"/>
        <v>0</v>
      </c>
      <c r="S199" s="65">
        <f t="shared" ca="1" si="281"/>
        <v>0</v>
      </c>
      <c r="T199" s="65">
        <f t="shared" ca="1" si="281"/>
        <v>0</v>
      </c>
      <c r="U199" s="65">
        <f t="shared" ca="1" si="281"/>
        <v>0</v>
      </c>
      <c r="V199" s="65">
        <f t="shared" ca="1" si="281"/>
        <v>0</v>
      </c>
      <c r="W199" s="65">
        <f t="shared" ca="1" si="281"/>
        <v>0</v>
      </c>
      <c r="X199" s="65">
        <f t="shared" ca="1" si="281"/>
        <v>0</v>
      </c>
      <c r="Y199" s="65">
        <f t="shared" ca="1" si="281"/>
        <v>0</v>
      </c>
      <c r="Z199" s="65">
        <f t="shared" ca="1" si="281"/>
        <v>0</v>
      </c>
      <c r="AA199" s="65">
        <f t="shared" ca="1" si="272"/>
        <v>0</v>
      </c>
      <c r="AB199" s="65">
        <f t="shared" ca="1" si="272"/>
        <v>0</v>
      </c>
      <c r="AC199" s="65">
        <f t="shared" ca="1" si="272"/>
        <v>0</v>
      </c>
      <c r="AD199" s="65">
        <f t="shared" ca="1" si="272"/>
        <v>0</v>
      </c>
      <c r="AE199" s="65">
        <f t="shared" ca="1" si="272"/>
        <v>0</v>
      </c>
      <c r="AF199" s="65">
        <f t="shared" ca="1" si="272"/>
        <v>0</v>
      </c>
      <c r="AG199" s="65">
        <f t="shared" ca="1" si="272"/>
        <v>0</v>
      </c>
      <c r="AH199" s="65">
        <f t="shared" ca="1" si="272"/>
        <v>0</v>
      </c>
      <c r="AI199" s="65">
        <f t="shared" ca="1" si="272"/>
        <v>0</v>
      </c>
      <c r="AJ199" s="65">
        <f t="shared" ca="1" si="272"/>
        <v>0</v>
      </c>
      <c r="AK199" s="65">
        <f t="shared" ca="1" si="272"/>
        <v>0</v>
      </c>
      <c r="AL199" s="65">
        <f t="shared" ca="1" si="272"/>
        <v>0</v>
      </c>
      <c r="AM199" s="65">
        <f t="shared" ca="1" si="272"/>
        <v>0</v>
      </c>
      <c r="AN199" s="65">
        <f t="shared" ca="1" si="272"/>
        <v>0</v>
      </c>
      <c r="AO199" s="65">
        <f t="shared" ca="1" si="272"/>
        <v>0</v>
      </c>
      <c r="AP199" s="65">
        <f t="shared" ca="1" si="273"/>
        <v>0</v>
      </c>
      <c r="AQ199" s="65">
        <f t="shared" ca="1" si="273"/>
        <v>0</v>
      </c>
      <c r="AR199" s="65">
        <f t="shared" ca="1" si="273"/>
        <v>0</v>
      </c>
      <c r="AS199" s="65">
        <f t="shared" ca="1" si="273"/>
        <v>0</v>
      </c>
      <c r="AT199" s="65">
        <f t="shared" ca="1" si="273"/>
        <v>0</v>
      </c>
      <c r="AU199" s="65">
        <f t="shared" ca="1" si="273"/>
        <v>0</v>
      </c>
      <c r="AV199" s="65">
        <f t="shared" ca="1" si="273"/>
        <v>0</v>
      </c>
      <c r="AW199" s="65">
        <f t="shared" ca="1" si="273"/>
        <v>0</v>
      </c>
      <c r="AX199" s="65">
        <f t="shared" ca="1" si="273"/>
        <v>0</v>
      </c>
      <c r="AY199" s="65">
        <f t="shared" ca="1" si="273"/>
        <v>0</v>
      </c>
      <c r="AZ199" s="65">
        <f t="shared" ca="1" si="273"/>
        <v>0</v>
      </c>
      <c r="BA199" s="65">
        <f t="shared" ca="1" si="273"/>
        <v>0</v>
      </c>
      <c r="BB199" s="65">
        <f t="shared" ca="1" si="273"/>
        <v>0</v>
      </c>
      <c r="BC199" s="65">
        <f t="shared" ca="1" si="273"/>
        <v>0</v>
      </c>
      <c r="BD199" s="65">
        <f t="shared" ca="1" si="273"/>
        <v>0</v>
      </c>
      <c r="BE199" s="65">
        <f t="shared" ca="1" si="273"/>
        <v>0</v>
      </c>
      <c r="BF199" s="65">
        <f t="shared" ca="1" si="270"/>
        <v>0</v>
      </c>
      <c r="BG199" s="65">
        <f t="shared" ca="1" si="270"/>
        <v>0</v>
      </c>
      <c r="BH199" s="65">
        <f t="shared" ca="1" si="270"/>
        <v>0</v>
      </c>
      <c r="BI199" s="65">
        <f t="shared" ca="1" si="270"/>
        <v>0</v>
      </c>
      <c r="BJ199" s="65">
        <f t="shared" ca="1" si="270"/>
        <v>0</v>
      </c>
      <c r="BK199" s="65">
        <f t="shared" ca="1" si="270"/>
        <v>0</v>
      </c>
      <c r="BL199" s="65">
        <f t="shared" ca="1" si="270"/>
        <v>0</v>
      </c>
      <c r="BM199" s="65">
        <f t="shared" ca="1" si="270"/>
        <v>0</v>
      </c>
      <c r="BN199" s="65">
        <f t="shared" ca="1" si="270"/>
        <v>0</v>
      </c>
      <c r="BO199" s="65">
        <f t="shared" ca="1" si="270"/>
        <v>0</v>
      </c>
      <c r="BP199" s="65">
        <f t="shared" ca="1" si="270"/>
        <v>0</v>
      </c>
      <c r="BQ199" s="65">
        <f t="shared" ca="1" si="270"/>
        <v>0</v>
      </c>
      <c r="BR199" s="65">
        <f t="shared" ca="1" si="270"/>
        <v>0</v>
      </c>
      <c r="BS199" s="65">
        <f t="shared" ca="1" si="270"/>
        <v>0</v>
      </c>
      <c r="BT199" s="65">
        <f t="shared" ca="1" si="270"/>
        <v>0</v>
      </c>
      <c r="BU199" s="65">
        <f t="shared" ca="1" si="282"/>
        <v>0</v>
      </c>
      <c r="BV199" s="65">
        <f t="shared" ca="1" si="282"/>
        <v>0</v>
      </c>
      <c r="BW199" s="65">
        <f t="shared" ca="1" si="282"/>
        <v>0</v>
      </c>
      <c r="BX199" s="65">
        <f t="shared" ca="1" si="282"/>
        <v>0</v>
      </c>
      <c r="BY199" s="65">
        <f t="shared" ca="1" si="282"/>
        <v>0</v>
      </c>
      <c r="BZ199" s="65">
        <f t="shared" ca="1" si="282"/>
        <v>0</v>
      </c>
      <c r="CA199" s="65">
        <f t="shared" ca="1" si="282"/>
        <v>0</v>
      </c>
      <c r="CB199" s="65">
        <f t="shared" ca="1" si="282"/>
        <v>0</v>
      </c>
      <c r="CC199" s="65">
        <f t="shared" ca="1" si="282"/>
        <v>0</v>
      </c>
      <c r="CD199" s="65">
        <f t="shared" ca="1" si="282"/>
        <v>0</v>
      </c>
      <c r="CE199" s="65">
        <f t="shared" ca="1" si="282"/>
        <v>0</v>
      </c>
      <c r="CF199" s="65">
        <f t="shared" ca="1" si="282"/>
        <v>0</v>
      </c>
      <c r="CG199" s="65">
        <f t="shared" ca="1" si="282"/>
        <v>0</v>
      </c>
      <c r="CH199" s="65">
        <f t="shared" ca="1" si="282"/>
        <v>0</v>
      </c>
      <c r="CI199" s="65">
        <f t="shared" ca="1" si="282"/>
        <v>0</v>
      </c>
      <c r="CJ199" s="65">
        <f t="shared" ca="1" si="282"/>
        <v>0</v>
      </c>
      <c r="CK199" s="65">
        <f t="shared" ca="1" si="274"/>
        <v>0</v>
      </c>
      <c r="CL199" s="65">
        <f t="shared" ca="1" si="274"/>
        <v>0</v>
      </c>
      <c r="CM199" s="65">
        <f t="shared" ca="1" si="274"/>
        <v>0</v>
      </c>
      <c r="CN199" s="65">
        <f t="shared" ca="1" si="274"/>
        <v>0</v>
      </c>
      <c r="CO199" s="65">
        <f t="shared" ca="1" si="274"/>
        <v>0</v>
      </c>
      <c r="CP199" s="65">
        <f t="shared" ca="1" si="274"/>
        <v>0</v>
      </c>
      <c r="CQ199" s="65">
        <f t="shared" ca="1" si="274"/>
        <v>0</v>
      </c>
      <c r="CR199" s="65">
        <f t="shared" ca="1" si="274"/>
        <v>0</v>
      </c>
      <c r="CS199" s="65">
        <f t="shared" ca="1" si="274"/>
        <v>0</v>
      </c>
      <c r="CT199" s="65">
        <f t="shared" ca="1" si="274"/>
        <v>0</v>
      </c>
      <c r="CU199" s="65">
        <f t="shared" ca="1" si="274"/>
        <v>0</v>
      </c>
      <c r="CV199" s="65">
        <f t="shared" ca="1" si="274"/>
        <v>0</v>
      </c>
      <c r="CW199" s="65">
        <f t="shared" ca="1" si="274"/>
        <v>0</v>
      </c>
      <c r="CX199" s="65">
        <f t="shared" ca="1" si="274"/>
        <v>0</v>
      </c>
      <c r="CY199" s="65">
        <f t="shared" ca="1" si="274"/>
        <v>0</v>
      </c>
      <c r="CZ199" s="65">
        <f t="shared" ca="1" si="283"/>
        <v>0</v>
      </c>
      <c r="DA199" s="65">
        <f t="shared" ca="1" si="283"/>
        <v>0</v>
      </c>
      <c r="DB199" s="65">
        <f t="shared" ca="1" si="283"/>
        <v>0</v>
      </c>
      <c r="DC199" s="65">
        <f t="shared" ca="1" si="283"/>
        <v>0</v>
      </c>
      <c r="DD199" s="65">
        <f t="shared" ca="1" si="283"/>
        <v>0</v>
      </c>
      <c r="DE199" s="65">
        <f t="shared" ca="1" si="283"/>
        <v>0</v>
      </c>
      <c r="DF199" s="65">
        <f t="shared" ca="1" si="283"/>
        <v>0</v>
      </c>
      <c r="DG199" s="65">
        <f t="shared" ca="1" si="283"/>
        <v>0</v>
      </c>
      <c r="DH199" s="65">
        <f t="shared" ca="1" si="283"/>
        <v>0</v>
      </c>
      <c r="DI199" s="65">
        <f t="shared" ca="1" si="283"/>
        <v>0</v>
      </c>
      <c r="DJ199" s="65">
        <f t="shared" ca="1" si="283"/>
        <v>0</v>
      </c>
      <c r="DK199" s="65">
        <f t="shared" ca="1" si="283"/>
        <v>0</v>
      </c>
      <c r="DL199" s="65">
        <f t="shared" ca="1" si="283"/>
        <v>0</v>
      </c>
      <c r="DM199" s="65">
        <f t="shared" ca="1" si="283"/>
        <v>0</v>
      </c>
      <c r="DN199" s="65">
        <f t="shared" ca="1" si="283"/>
        <v>0</v>
      </c>
      <c r="DO199" s="65">
        <f t="shared" ca="1" si="283"/>
        <v>0</v>
      </c>
      <c r="DP199" s="65">
        <f t="shared" ca="1" si="275"/>
        <v>0</v>
      </c>
      <c r="DQ199" s="65">
        <f t="shared" ca="1" si="275"/>
        <v>0</v>
      </c>
      <c r="DR199" s="65">
        <f t="shared" ca="1" si="275"/>
        <v>0</v>
      </c>
      <c r="DS199" s="65">
        <f t="shared" ca="1" si="275"/>
        <v>0</v>
      </c>
      <c r="DT199" s="65">
        <f t="shared" ca="1" si="275"/>
        <v>0</v>
      </c>
      <c r="DU199" s="65">
        <f t="shared" ca="1" si="275"/>
        <v>0</v>
      </c>
      <c r="DV199" s="65">
        <f t="shared" ca="1" si="275"/>
        <v>0</v>
      </c>
      <c r="DW199" s="65">
        <f t="shared" ca="1" si="275"/>
        <v>0</v>
      </c>
      <c r="DX199" s="65">
        <f t="shared" ca="1" si="275"/>
        <v>0</v>
      </c>
      <c r="DY199" s="65">
        <f t="shared" ca="1" si="275"/>
        <v>0</v>
      </c>
      <c r="DZ199" s="65">
        <f t="shared" ca="1" si="275"/>
        <v>0</v>
      </c>
      <c r="EA199" s="65">
        <f t="shared" ca="1" si="275"/>
        <v>0</v>
      </c>
      <c r="EB199" s="65">
        <f t="shared" ca="1" si="275"/>
        <v>0</v>
      </c>
      <c r="EC199" s="65">
        <f t="shared" ca="1" si="275"/>
        <v>0</v>
      </c>
      <c r="ED199" s="65">
        <f t="shared" ca="1" si="275"/>
        <v>0</v>
      </c>
      <c r="EE199" s="65">
        <f t="shared" ca="1" si="284"/>
        <v>0</v>
      </c>
      <c r="EF199" s="65">
        <f t="shared" ca="1" si="284"/>
        <v>0</v>
      </c>
      <c r="EG199" s="65">
        <f t="shared" ca="1" si="284"/>
        <v>0</v>
      </c>
      <c r="EH199" s="65">
        <f t="shared" ca="1" si="284"/>
        <v>0</v>
      </c>
      <c r="EI199" s="65">
        <f t="shared" ca="1" si="284"/>
        <v>0</v>
      </c>
      <c r="EJ199" s="65">
        <f t="shared" ca="1" si="284"/>
        <v>0</v>
      </c>
      <c r="EK199" s="65">
        <f t="shared" ca="1" si="284"/>
        <v>0</v>
      </c>
      <c r="EL199" s="65">
        <f t="shared" ca="1" si="284"/>
        <v>0</v>
      </c>
      <c r="EM199" s="65">
        <f t="shared" ca="1" si="284"/>
        <v>0</v>
      </c>
      <c r="EN199" s="65">
        <f t="shared" ca="1" si="284"/>
        <v>0</v>
      </c>
      <c r="EO199" s="65">
        <f t="shared" ca="1" si="284"/>
        <v>0</v>
      </c>
      <c r="EP199" s="65">
        <f t="shared" ca="1" si="284"/>
        <v>0</v>
      </c>
      <c r="EQ199" s="65">
        <f t="shared" ca="1" si="284"/>
        <v>0</v>
      </c>
      <c r="ER199" s="65">
        <f t="shared" ca="1" si="284"/>
        <v>0</v>
      </c>
      <c r="ES199" s="65">
        <f t="shared" ca="1" si="284"/>
        <v>0</v>
      </c>
      <c r="ET199" s="65">
        <f t="shared" ca="1" si="284"/>
        <v>0</v>
      </c>
      <c r="EU199" s="65">
        <f t="shared" ca="1" si="276"/>
        <v>0</v>
      </c>
      <c r="EV199" s="65">
        <f t="shared" ca="1" si="276"/>
        <v>0</v>
      </c>
      <c r="EW199" s="65">
        <f t="shared" ca="1" si="276"/>
        <v>0</v>
      </c>
      <c r="EX199" s="65">
        <f t="shared" ca="1" si="276"/>
        <v>0</v>
      </c>
      <c r="EY199" s="65">
        <f t="shared" ca="1" si="276"/>
        <v>0</v>
      </c>
      <c r="EZ199" s="65">
        <f t="shared" ca="1" si="276"/>
        <v>0</v>
      </c>
      <c r="FA199" s="65">
        <f t="shared" ca="1" si="276"/>
        <v>0</v>
      </c>
      <c r="FB199" s="65">
        <f t="shared" ca="1" si="276"/>
        <v>0</v>
      </c>
      <c r="FC199" s="65">
        <f t="shared" ca="1" si="276"/>
        <v>0</v>
      </c>
      <c r="FD199" s="65">
        <f t="shared" ca="1" si="276"/>
        <v>0</v>
      </c>
      <c r="FE199" s="65">
        <f t="shared" ca="1" si="276"/>
        <v>0</v>
      </c>
      <c r="FF199" s="65">
        <f t="shared" ca="1" si="276"/>
        <v>0</v>
      </c>
      <c r="FG199" s="65">
        <f t="shared" ca="1" si="276"/>
        <v>0</v>
      </c>
      <c r="FH199" s="65">
        <f t="shared" ca="1" si="276"/>
        <v>0</v>
      </c>
      <c r="FI199" s="65">
        <f t="shared" ca="1" si="276"/>
        <v>0</v>
      </c>
      <c r="FJ199" s="65">
        <f t="shared" ca="1" si="277"/>
        <v>0</v>
      </c>
      <c r="FK199" s="65">
        <f t="shared" ca="1" si="277"/>
        <v>0</v>
      </c>
      <c r="FL199" s="65">
        <f t="shared" ca="1" si="277"/>
        <v>0</v>
      </c>
      <c r="FM199" s="65">
        <f t="shared" ca="1" si="277"/>
        <v>0</v>
      </c>
      <c r="FN199" s="65">
        <f t="shared" ca="1" si="277"/>
        <v>0</v>
      </c>
      <c r="FO199" s="65">
        <f t="shared" ca="1" si="277"/>
        <v>0</v>
      </c>
      <c r="FP199" s="65">
        <f t="shared" ca="1" si="277"/>
        <v>0</v>
      </c>
      <c r="FQ199" s="65">
        <f t="shared" ca="1" si="277"/>
        <v>0</v>
      </c>
      <c r="FR199" s="65">
        <f t="shared" ca="1" si="277"/>
        <v>0</v>
      </c>
      <c r="FS199" s="65">
        <f t="shared" ca="1" si="277"/>
        <v>0</v>
      </c>
      <c r="FT199" s="65">
        <f t="shared" ca="1" si="277"/>
        <v>0</v>
      </c>
      <c r="FU199" s="65">
        <f t="shared" ca="1" si="277"/>
        <v>0</v>
      </c>
      <c r="FV199" s="65">
        <f t="shared" ca="1" si="277"/>
        <v>0</v>
      </c>
      <c r="FW199" s="65">
        <f t="shared" ca="1" si="277"/>
        <v>0</v>
      </c>
      <c r="FX199" s="65">
        <f t="shared" ca="1" si="277"/>
        <v>0</v>
      </c>
      <c r="FY199" s="65">
        <f t="shared" ca="1" si="271"/>
        <v>0</v>
      </c>
      <c r="FZ199" s="65">
        <f t="shared" ca="1" si="271"/>
        <v>0</v>
      </c>
      <c r="GA199" s="65">
        <f t="shared" ca="1" si="271"/>
        <v>0</v>
      </c>
      <c r="GB199" s="65">
        <f t="shared" ca="1" si="271"/>
        <v>0</v>
      </c>
      <c r="GC199" s="65">
        <f t="shared" ca="1" si="271"/>
        <v>0</v>
      </c>
      <c r="GD199" s="65">
        <f t="shared" ca="1" si="271"/>
        <v>0</v>
      </c>
      <c r="GE199" s="65">
        <f t="shared" ca="1" si="271"/>
        <v>0</v>
      </c>
      <c r="GF199" s="65">
        <f t="shared" ca="1" si="271"/>
        <v>0</v>
      </c>
      <c r="GG199" s="65">
        <f t="shared" ca="1" si="271"/>
        <v>0</v>
      </c>
      <c r="GH199" s="65">
        <f t="shared" ca="1" si="271"/>
        <v>0</v>
      </c>
      <c r="GI199" s="65">
        <f t="shared" ca="1" si="271"/>
        <v>0</v>
      </c>
      <c r="GJ199" s="65">
        <f t="shared" ca="1" si="271"/>
        <v>0</v>
      </c>
      <c r="GK199" s="65">
        <f t="shared" ca="1" si="271"/>
        <v>0</v>
      </c>
      <c r="GL199" s="65">
        <f t="shared" ca="1" si="271"/>
        <v>0</v>
      </c>
      <c r="GM199" s="65">
        <f t="shared" ca="1" si="271"/>
        <v>0</v>
      </c>
      <c r="GN199" s="65">
        <f t="shared" ca="1" si="271"/>
        <v>0</v>
      </c>
      <c r="GO199" s="65">
        <f t="shared" ca="1" si="285"/>
        <v>0</v>
      </c>
      <c r="GP199" s="65">
        <f t="shared" ca="1" si="285"/>
        <v>0</v>
      </c>
      <c r="GQ199" s="65">
        <f t="shared" ca="1" si="285"/>
        <v>0</v>
      </c>
      <c r="GR199" s="65">
        <f t="shared" ca="1" si="285"/>
        <v>0</v>
      </c>
      <c r="GS199" s="65">
        <f t="shared" ca="1" si="285"/>
        <v>0</v>
      </c>
      <c r="GT199" s="65">
        <f t="shared" ca="1" si="285"/>
        <v>0</v>
      </c>
      <c r="GU199" s="65">
        <f t="shared" ca="1" si="285"/>
        <v>0</v>
      </c>
      <c r="GV199" s="65">
        <f t="shared" ca="1" si="285"/>
        <v>0</v>
      </c>
      <c r="GW199" s="65">
        <f t="shared" ca="1" si="285"/>
        <v>0</v>
      </c>
      <c r="GX199" s="65">
        <f t="shared" ca="1" si="285"/>
        <v>0</v>
      </c>
      <c r="GY199" s="65">
        <f t="shared" ca="1" si="285"/>
        <v>0</v>
      </c>
      <c r="GZ199" s="65">
        <f t="shared" ca="1" si="285"/>
        <v>0</v>
      </c>
      <c r="HA199" s="65">
        <f t="shared" ca="1" si="285"/>
        <v>0</v>
      </c>
      <c r="HB199" s="65">
        <f t="shared" ca="1" si="285"/>
        <v>0</v>
      </c>
      <c r="HC199" s="65">
        <f t="shared" ca="1" si="278"/>
        <v>0</v>
      </c>
      <c r="HD199" s="65">
        <f t="shared" ca="1" si="278"/>
        <v>0</v>
      </c>
      <c r="HE199" s="65">
        <f t="shared" ca="1" si="278"/>
        <v>0</v>
      </c>
      <c r="HF199" s="65">
        <f t="shared" ca="1" si="278"/>
        <v>0</v>
      </c>
      <c r="HG199" s="65">
        <f t="shared" ca="1" si="278"/>
        <v>0</v>
      </c>
      <c r="HH199" s="65">
        <f t="shared" ca="1" si="278"/>
        <v>0</v>
      </c>
      <c r="HI199" s="65">
        <f t="shared" ca="1" si="278"/>
        <v>0</v>
      </c>
      <c r="HJ199" s="65">
        <f t="shared" ca="1" si="278"/>
        <v>0</v>
      </c>
      <c r="HK199" s="65">
        <f t="shared" ca="1" si="278"/>
        <v>0</v>
      </c>
      <c r="HL199" s="65">
        <f t="shared" ca="1" si="278"/>
        <v>0</v>
      </c>
      <c r="HM199" s="65">
        <f t="shared" ca="1" si="278"/>
        <v>0</v>
      </c>
      <c r="HN199" s="65">
        <f t="shared" ca="1" si="278"/>
        <v>0</v>
      </c>
      <c r="HO199" s="65">
        <f t="shared" ca="1" si="286"/>
        <v>0</v>
      </c>
      <c r="HP199" s="65">
        <f t="shared" ca="1" si="286"/>
        <v>0</v>
      </c>
      <c r="HQ199" s="65">
        <f t="shared" ca="1" si="286"/>
        <v>0</v>
      </c>
      <c r="HR199" s="65">
        <f t="shared" ca="1" si="286"/>
        <v>0</v>
      </c>
      <c r="HS199" s="65">
        <f t="shared" ca="1" si="286"/>
        <v>0</v>
      </c>
      <c r="HT199" s="65">
        <f t="shared" ca="1" si="286"/>
        <v>0</v>
      </c>
      <c r="HU199" s="65">
        <f t="shared" ca="1" si="286"/>
        <v>0</v>
      </c>
      <c r="HV199" s="65">
        <f t="shared" ca="1" si="286"/>
        <v>0</v>
      </c>
      <c r="HW199" s="65">
        <f t="shared" ca="1" si="286"/>
        <v>0</v>
      </c>
      <c r="HX199" s="65">
        <f t="shared" ca="1" si="286"/>
        <v>0</v>
      </c>
      <c r="HY199" s="65">
        <f t="shared" ca="1" si="286"/>
        <v>0</v>
      </c>
      <c r="HZ199" s="65">
        <f t="shared" ca="1" si="286"/>
        <v>0</v>
      </c>
      <c r="IA199" s="65">
        <f t="shared" ca="1" si="286"/>
        <v>0</v>
      </c>
      <c r="IB199" s="65">
        <f t="shared" ca="1" si="286"/>
        <v>0</v>
      </c>
      <c r="IC199" s="65">
        <f t="shared" ca="1" si="286"/>
        <v>0</v>
      </c>
      <c r="ID199" s="65">
        <f t="shared" ca="1" si="286"/>
        <v>0</v>
      </c>
      <c r="IE199" s="65">
        <f t="shared" ca="1" si="287"/>
        <v>0</v>
      </c>
      <c r="IF199" s="65">
        <f t="shared" ca="1" si="287"/>
        <v>0</v>
      </c>
      <c r="IG199" s="65">
        <f t="shared" ca="1" si="279"/>
        <v>0</v>
      </c>
      <c r="IH199" s="65">
        <f t="shared" ca="1" si="279"/>
        <v>0</v>
      </c>
      <c r="II199" s="65">
        <f t="shared" ca="1" si="279"/>
        <v>0</v>
      </c>
      <c r="IJ199" s="65">
        <f t="shared" ca="1" si="279"/>
        <v>0</v>
      </c>
      <c r="IK199" s="65">
        <f t="shared" ca="1" si="279"/>
        <v>0</v>
      </c>
      <c r="IL199" s="65">
        <f t="shared" ca="1" si="279"/>
        <v>0</v>
      </c>
      <c r="IM199" s="65">
        <f t="shared" ca="1" si="279"/>
        <v>0</v>
      </c>
      <c r="IN199" s="65">
        <f t="shared" ca="1" si="279"/>
        <v>0</v>
      </c>
      <c r="IO199" s="65">
        <f t="shared" ca="1" si="279"/>
        <v>0</v>
      </c>
      <c r="IP199" s="65">
        <f t="shared" ca="1" si="279"/>
        <v>0</v>
      </c>
      <c r="IQ199" s="65">
        <f t="shared" ca="1" si="288"/>
        <v>0</v>
      </c>
      <c r="IR199" s="65">
        <f t="shared" ca="1" si="288"/>
        <v>0</v>
      </c>
      <c r="IS199" s="65">
        <f t="shared" ca="1" si="288"/>
        <v>0</v>
      </c>
      <c r="IT199" s="65">
        <f t="shared" ca="1" si="288"/>
        <v>0</v>
      </c>
      <c r="IU199" s="65">
        <f t="shared" ca="1" si="288"/>
        <v>0</v>
      </c>
      <c r="IV199" s="65">
        <f t="shared" ca="1" si="288"/>
        <v>0</v>
      </c>
      <c r="IW199" s="65">
        <f t="shared" ca="1" si="288"/>
        <v>0</v>
      </c>
      <c r="IX199" s="65">
        <f t="shared" ca="1" si="288"/>
        <v>0</v>
      </c>
      <c r="IY199" s="65">
        <f t="shared" ca="1" si="288"/>
        <v>0</v>
      </c>
      <c r="IZ199" s="65">
        <f t="shared" ca="1" si="288"/>
        <v>0</v>
      </c>
      <c r="JA199" s="65"/>
      <c r="JB199" s="65"/>
      <c r="JC199" s="65"/>
      <c r="JD199" s="65"/>
      <c r="JE199" s="65"/>
      <c r="JF199" s="65"/>
      <c r="JG199" s="65"/>
      <c r="JH199" s="65"/>
      <c r="JI199" s="65"/>
      <c r="JJ199" s="65"/>
      <c r="JK199" s="65"/>
      <c r="JL199" s="65"/>
      <c r="JM199" s="65"/>
      <c r="JN199" s="65"/>
      <c r="JO199" s="65"/>
      <c r="JP199" s="65"/>
      <c r="JQ199" s="65"/>
      <c r="JR199" s="65"/>
    </row>
    <row r="200" spans="1:278" x14ac:dyDescent="0.2">
      <c r="A200" s="64">
        <f t="shared" si="208"/>
        <v>191</v>
      </c>
      <c r="B200" s="65">
        <f t="shared" ca="1" si="206"/>
        <v>0</v>
      </c>
      <c r="C200" s="65">
        <f t="shared" ca="1" si="229"/>
        <v>0</v>
      </c>
      <c r="D200" s="65">
        <f t="shared" ca="1" si="230"/>
        <v>0</v>
      </c>
      <c r="E200" s="72">
        <f t="shared" ca="1" si="231"/>
        <v>0</v>
      </c>
      <c r="F200" s="67">
        <f t="shared" si="207"/>
        <v>0</v>
      </c>
      <c r="H200" s="72">
        <f t="shared" ca="1" si="209"/>
        <v>0</v>
      </c>
      <c r="I200" s="64">
        <f t="shared" ca="1" si="280"/>
        <v>198</v>
      </c>
      <c r="J200" s="67">
        <f t="shared" ca="1" si="212"/>
        <v>0</v>
      </c>
      <c r="K200" s="65">
        <f t="shared" ca="1" si="281"/>
        <v>0</v>
      </c>
      <c r="L200" s="65">
        <f t="shared" ca="1" si="281"/>
        <v>0</v>
      </c>
      <c r="M200" s="65">
        <f t="shared" ca="1" si="281"/>
        <v>0</v>
      </c>
      <c r="N200" s="65">
        <f t="shared" ca="1" si="281"/>
        <v>0</v>
      </c>
      <c r="O200" s="65">
        <f t="shared" ca="1" si="281"/>
        <v>0</v>
      </c>
      <c r="P200" s="65">
        <f t="shared" ca="1" si="281"/>
        <v>0</v>
      </c>
      <c r="Q200" s="65">
        <f t="shared" ca="1" si="281"/>
        <v>0</v>
      </c>
      <c r="R200" s="65">
        <f t="shared" ca="1" si="281"/>
        <v>0</v>
      </c>
      <c r="S200" s="65">
        <f t="shared" ca="1" si="281"/>
        <v>0</v>
      </c>
      <c r="T200" s="65">
        <f t="shared" ca="1" si="281"/>
        <v>0</v>
      </c>
      <c r="U200" s="65">
        <f t="shared" ca="1" si="281"/>
        <v>0</v>
      </c>
      <c r="V200" s="65">
        <f t="shared" ca="1" si="281"/>
        <v>0</v>
      </c>
      <c r="W200" s="65">
        <f t="shared" ca="1" si="281"/>
        <v>0</v>
      </c>
      <c r="X200" s="65">
        <f t="shared" ca="1" si="281"/>
        <v>0</v>
      </c>
      <c r="Y200" s="65">
        <f t="shared" ca="1" si="281"/>
        <v>0</v>
      </c>
      <c r="Z200" s="65">
        <f t="shared" ca="1" si="281"/>
        <v>0</v>
      </c>
      <c r="AA200" s="65">
        <f t="shared" ca="1" si="272"/>
        <v>0</v>
      </c>
      <c r="AB200" s="65">
        <f t="shared" ca="1" si="272"/>
        <v>0</v>
      </c>
      <c r="AC200" s="65">
        <f t="shared" ca="1" si="272"/>
        <v>0</v>
      </c>
      <c r="AD200" s="65">
        <f t="shared" ca="1" si="272"/>
        <v>0</v>
      </c>
      <c r="AE200" s="65">
        <f t="shared" ca="1" si="272"/>
        <v>0</v>
      </c>
      <c r="AF200" s="65">
        <f t="shared" ca="1" si="272"/>
        <v>0</v>
      </c>
      <c r="AG200" s="65">
        <f t="shared" ca="1" si="272"/>
        <v>0</v>
      </c>
      <c r="AH200" s="65">
        <f t="shared" ca="1" si="272"/>
        <v>0</v>
      </c>
      <c r="AI200" s="65">
        <f t="shared" ca="1" si="272"/>
        <v>0</v>
      </c>
      <c r="AJ200" s="65">
        <f t="shared" ca="1" si="272"/>
        <v>0</v>
      </c>
      <c r="AK200" s="65">
        <f t="shared" ca="1" si="272"/>
        <v>0</v>
      </c>
      <c r="AL200" s="65">
        <f t="shared" ca="1" si="272"/>
        <v>0</v>
      </c>
      <c r="AM200" s="65">
        <f t="shared" ca="1" si="272"/>
        <v>0</v>
      </c>
      <c r="AN200" s="65">
        <f t="shared" ca="1" si="272"/>
        <v>0</v>
      </c>
      <c r="AO200" s="65">
        <f t="shared" ca="1" si="272"/>
        <v>0</v>
      </c>
      <c r="AP200" s="65">
        <f t="shared" ca="1" si="273"/>
        <v>0</v>
      </c>
      <c r="AQ200" s="65">
        <f t="shared" ca="1" si="273"/>
        <v>0</v>
      </c>
      <c r="AR200" s="65">
        <f t="shared" ca="1" si="273"/>
        <v>0</v>
      </c>
      <c r="AS200" s="65">
        <f t="shared" ca="1" si="273"/>
        <v>0</v>
      </c>
      <c r="AT200" s="65">
        <f t="shared" ca="1" si="273"/>
        <v>0</v>
      </c>
      <c r="AU200" s="65">
        <f t="shared" ca="1" si="273"/>
        <v>0</v>
      </c>
      <c r="AV200" s="65">
        <f t="shared" ca="1" si="273"/>
        <v>0</v>
      </c>
      <c r="AW200" s="65">
        <f t="shared" ca="1" si="273"/>
        <v>0</v>
      </c>
      <c r="AX200" s="65">
        <f t="shared" ca="1" si="273"/>
        <v>0</v>
      </c>
      <c r="AY200" s="65">
        <f t="shared" ca="1" si="273"/>
        <v>0</v>
      </c>
      <c r="AZ200" s="65">
        <f t="shared" ca="1" si="273"/>
        <v>0</v>
      </c>
      <c r="BA200" s="65">
        <f t="shared" ca="1" si="273"/>
        <v>0</v>
      </c>
      <c r="BB200" s="65">
        <f t="shared" ca="1" si="273"/>
        <v>0</v>
      </c>
      <c r="BC200" s="65">
        <f t="shared" ca="1" si="273"/>
        <v>0</v>
      </c>
      <c r="BD200" s="65">
        <f t="shared" ca="1" si="273"/>
        <v>0</v>
      </c>
      <c r="BE200" s="65">
        <f t="shared" ca="1" si="273"/>
        <v>0</v>
      </c>
      <c r="BF200" s="65">
        <f t="shared" ca="1" si="270"/>
        <v>0</v>
      </c>
      <c r="BG200" s="65">
        <f t="shared" ca="1" si="270"/>
        <v>0</v>
      </c>
      <c r="BH200" s="65">
        <f t="shared" ca="1" si="270"/>
        <v>0</v>
      </c>
      <c r="BI200" s="65">
        <f t="shared" ca="1" si="270"/>
        <v>0</v>
      </c>
      <c r="BJ200" s="65">
        <f t="shared" ca="1" si="270"/>
        <v>0</v>
      </c>
      <c r="BK200" s="65">
        <f t="shared" ca="1" si="270"/>
        <v>0</v>
      </c>
      <c r="BL200" s="65">
        <f t="shared" ca="1" si="270"/>
        <v>0</v>
      </c>
      <c r="BM200" s="65">
        <f t="shared" ca="1" si="270"/>
        <v>0</v>
      </c>
      <c r="BN200" s="65">
        <f t="shared" ca="1" si="270"/>
        <v>0</v>
      </c>
      <c r="BO200" s="65">
        <f t="shared" ca="1" si="270"/>
        <v>0</v>
      </c>
      <c r="BP200" s="65">
        <f t="shared" ca="1" si="270"/>
        <v>0</v>
      </c>
      <c r="BQ200" s="65">
        <f t="shared" ca="1" si="270"/>
        <v>0</v>
      </c>
      <c r="BR200" s="65">
        <f t="shared" ca="1" si="270"/>
        <v>0</v>
      </c>
      <c r="BS200" s="65">
        <f t="shared" ca="1" si="270"/>
        <v>0</v>
      </c>
      <c r="BT200" s="65">
        <f t="shared" ca="1" si="270"/>
        <v>0</v>
      </c>
      <c r="BU200" s="65">
        <f t="shared" ca="1" si="282"/>
        <v>0</v>
      </c>
      <c r="BV200" s="65">
        <f t="shared" ca="1" si="282"/>
        <v>0</v>
      </c>
      <c r="BW200" s="65">
        <f t="shared" ca="1" si="282"/>
        <v>0</v>
      </c>
      <c r="BX200" s="65">
        <f t="shared" ca="1" si="282"/>
        <v>0</v>
      </c>
      <c r="BY200" s="65">
        <f t="shared" ca="1" si="282"/>
        <v>0</v>
      </c>
      <c r="BZ200" s="65">
        <f t="shared" ca="1" si="282"/>
        <v>0</v>
      </c>
      <c r="CA200" s="65">
        <f t="shared" ca="1" si="282"/>
        <v>0</v>
      </c>
      <c r="CB200" s="65">
        <f t="shared" ca="1" si="282"/>
        <v>0</v>
      </c>
      <c r="CC200" s="65">
        <f t="shared" ca="1" si="282"/>
        <v>0</v>
      </c>
      <c r="CD200" s="65">
        <f t="shared" ca="1" si="282"/>
        <v>0</v>
      </c>
      <c r="CE200" s="65">
        <f t="shared" ca="1" si="282"/>
        <v>0</v>
      </c>
      <c r="CF200" s="65">
        <f t="shared" ca="1" si="282"/>
        <v>0</v>
      </c>
      <c r="CG200" s="65">
        <f t="shared" ca="1" si="282"/>
        <v>0</v>
      </c>
      <c r="CH200" s="65">
        <f t="shared" ca="1" si="282"/>
        <v>0</v>
      </c>
      <c r="CI200" s="65">
        <f t="shared" ca="1" si="282"/>
        <v>0</v>
      </c>
      <c r="CJ200" s="65">
        <f t="shared" ca="1" si="282"/>
        <v>0</v>
      </c>
      <c r="CK200" s="65">
        <f t="shared" ca="1" si="274"/>
        <v>0</v>
      </c>
      <c r="CL200" s="65">
        <f t="shared" ca="1" si="274"/>
        <v>0</v>
      </c>
      <c r="CM200" s="65">
        <f t="shared" ca="1" si="274"/>
        <v>0</v>
      </c>
      <c r="CN200" s="65">
        <f t="shared" ca="1" si="274"/>
        <v>0</v>
      </c>
      <c r="CO200" s="65">
        <f t="shared" ca="1" si="274"/>
        <v>0</v>
      </c>
      <c r="CP200" s="65">
        <f t="shared" ca="1" si="274"/>
        <v>0</v>
      </c>
      <c r="CQ200" s="65">
        <f t="shared" ca="1" si="274"/>
        <v>0</v>
      </c>
      <c r="CR200" s="65">
        <f t="shared" ca="1" si="274"/>
        <v>0</v>
      </c>
      <c r="CS200" s="65">
        <f t="shared" ca="1" si="274"/>
        <v>0</v>
      </c>
      <c r="CT200" s="65">
        <f t="shared" ca="1" si="274"/>
        <v>0</v>
      </c>
      <c r="CU200" s="65">
        <f t="shared" ca="1" si="274"/>
        <v>0</v>
      </c>
      <c r="CV200" s="65">
        <f t="shared" ca="1" si="274"/>
        <v>0</v>
      </c>
      <c r="CW200" s="65">
        <f t="shared" ca="1" si="274"/>
        <v>0</v>
      </c>
      <c r="CX200" s="65">
        <f t="shared" ca="1" si="274"/>
        <v>0</v>
      </c>
      <c r="CY200" s="65">
        <f t="shared" ca="1" si="274"/>
        <v>0</v>
      </c>
      <c r="CZ200" s="65">
        <f t="shared" ca="1" si="283"/>
        <v>0</v>
      </c>
      <c r="DA200" s="65">
        <f t="shared" ca="1" si="283"/>
        <v>0</v>
      </c>
      <c r="DB200" s="65">
        <f t="shared" ca="1" si="283"/>
        <v>0</v>
      </c>
      <c r="DC200" s="65">
        <f t="shared" ca="1" si="283"/>
        <v>0</v>
      </c>
      <c r="DD200" s="65">
        <f t="shared" ca="1" si="283"/>
        <v>0</v>
      </c>
      <c r="DE200" s="65">
        <f t="shared" ca="1" si="283"/>
        <v>0</v>
      </c>
      <c r="DF200" s="65">
        <f t="shared" ca="1" si="283"/>
        <v>0</v>
      </c>
      <c r="DG200" s="65">
        <f t="shared" ca="1" si="283"/>
        <v>0</v>
      </c>
      <c r="DH200" s="65">
        <f t="shared" ca="1" si="283"/>
        <v>0</v>
      </c>
      <c r="DI200" s="65">
        <f t="shared" ca="1" si="283"/>
        <v>0</v>
      </c>
      <c r="DJ200" s="65">
        <f t="shared" ca="1" si="283"/>
        <v>0</v>
      </c>
      <c r="DK200" s="65">
        <f t="shared" ca="1" si="283"/>
        <v>0</v>
      </c>
      <c r="DL200" s="65">
        <f t="shared" ca="1" si="283"/>
        <v>0</v>
      </c>
      <c r="DM200" s="65">
        <f t="shared" ca="1" si="283"/>
        <v>0</v>
      </c>
      <c r="DN200" s="65">
        <f t="shared" ca="1" si="283"/>
        <v>0</v>
      </c>
      <c r="DO200" s="65">
        <f t="shared" ca="1" si="283"/>
        <v>0</v>
      </c>
      <c r="DP200" s="65">
        <f t="shared" ca="1" si="275"/>
        <v>0</v>
      </c>
      <c r="DQ200" s="65">
        <f t="shared" ca="1" si="275"/>
        <v>0</v>
      </c>
      <c r="DR200" s="65">
        <f t="shared" ca="1" si="275"/>
        <v>0</v>
      </c>
      <c r="DS200" s="65">
        <f t="shared" ca="1" si="275"/>
        <v>0</v>
      </c>
      <c r="DT200" s="65">
        <f t="shared" ca="1" si="275"/>
        <v>0</v>
      </c>
      <c r="DU200" s="65">
        <f t="shared" ca="1" si="275"/>
        <v>0</v>
      </c>
      <c r="DV200" s="65">
        <f t="shared" ca="1" si="275"/>
        <v>0</v>
      </c>
      <c r="DW200" s="65">
        <f t="shared" ca="1" si="275"/>
        <v>0</v>
      </c>
      <c r="DX200" s="65">
        <f t="shared" ca="1" si="275"/>
        <v>0</v>
      </c>
      <c r="DY200" s="65">
        <f t="shared" ca="1" si="275"/>
        <v>0</v>
      </c>
      <c r="DZ200" s="65">
        <f t="shared" ca="1" si="275"/>
        <v>0</v>
      </c>
      <c r="EA200" s="65">
        <f t="shared" ca="1" si="275"/>
        <v>0</v>
      </c>
      <c r="EB200" s="65">
        <f t="shared" ca="1" si="275"/>
        <v>0</v>
      </c>
      <c r="EC200" s="65">
        <f t="shared" ca="1" si="275"/>
        <v>0</v>
      </c>
      <c r="ED200" s="65">
        <f t="shared" ca="1" si="275"/>
        <v>0</v>
      </c>
      <c r="EE200" s="65">
        <f t="shared" ca="1" si="284"/>
        <v>0</v>
      </c>
      <c r="EF200" s="65">
        <f t="shared" ca="1" si="284"/>
        <v>0</v>
      </c>
      <c r="EG200" s="65">
        <f t="shared" ca="1" si="284"/>
        <v>0</v>
      </c>
      <c r="EH200" s="65">
        <f t="shared" ca="1" si="284"/>
        <v>0</v>
      </c>
      <c r="EI200" s="65">
        <f t="shared" ca="1" si="284"/>
        <v>0</v>
      </c>
      <c r="EJ200" s="65">
        <f t="shared" ca="1" si="284"/>
        <v>0</v>
      </c>
      <c r="EK200" s="65">
        <f t="shared" ca="1" si="284"/>
        <v>0</v>
      </c>
      <c r="EL200" s="65">
        <f t="shared" ca="1" si="284"/>
        <v>0</v>
      </c>
      <c r="EM200" s="65">
        <f t="shared" ca="1" si="284"/>
        <v>0</v>
      </c>
      <c r="EN200" s="65">
        <f t="shared" ca="1" si="284"/>
        <v>0</v>
      </c>
      <c r="EO200" s="65">
        <f t="shared" ca="1" si="284"/>
        <v>0</v>
      </c>
      <c r="EP200" s="65">
        <f t="shared" ca="1" si="284"/>
        <v>0</v>
      </c>
      <c r="EQ200" s="65">
        <f t="shared" ca="1" si="284"/>
        <v>0</v>
      </c>
      <c r="ER200" s="65">
        <f t="shared" ca="1" si="284"/>
        <v>0</v>
      </c>
      <c r="ES200" s="65">
        <f t="shared" ca="1" si="284"/>
        <v>0</v>
      </c>
      <c r="ET200" s="65">
        <f t="shared" ca="1" si="284"/>
        <v>0</v>
      </c>
      <c r="EU200" s="65">
        <f t="shared" ca="1" si="276"/>
        <v>0</v>
      </c>
      <c r="EV200" s="65">
        <f t="shared" ca="1" si="276"/>
        <v>0</v>
      </c>
      <c r="EW200" s="65">
        <f t="shared" ca="1" si="276"/>
        <v>0</v>
      </c>
      <c r="EX200" s="65">
        <f t="shared" ca="1" si="276"/>
        <v>0</v>
      </c>
      <c r="EY200" s="65">
        <f t="shared" ca="1" si="276"/>
        <v>0</v>
      </c>
      <c r="EZ200" s="65">
        <f t="shared" ca="1" si="276"/>
        <v>0</v>
      </c>
      <c r="FA200" s="65">
        <f t="shared" ca="1" si="276"/>
        <v>0</v>
      </c>
      <c r="FB200" s="65">
        <f t="shared" ca="1" si="276"/>
        <v>0</v>
      </c>
      <c r="FC200" s="65">
        <f t="shared" ca="1" si="276"/>
        <v>0</v>
      </c>
      <c r="FD200" s="65">
        <f t="shared" ca="1" si="276"/>
        <v>0</v>
      </c>
      <c r="FE200" s="65">
        <f t="shared" ca="1" si="276"/>
        <v>0</v>
      </c>
      <c r="FF200" s="65">
        <f t="shared" ca="1" si="276"/>
        <v>0</v>
      </c>
      <c r="FG200" s="65">
        <f t="shared" ca="1" si="276"/>
        <v>0</v>
      </c>
      <c r="FH200" s="65">
        <f t="shared" ca="1" si="276"/>
        <v>0</v>
      </c>
      <c r="FI200" s="65">
        <f t="shared" ca="1" si="276"/>
        <v>0</v>
      </c>
      <c r="FJ200" s="65">
        <f t="shared" ca="1" si="277"/>
        <v>0</v>
      </c>
      <c r="FK200" s="65">
        <f t="shared" ca="1" si="277"/>
        <v>0</v>
      </c>
      <c r="FL200" s="65">
        <f t="shared" ca="1" si="277"/>
        <v>0</v>
      </c>
      <c r="FM200" s="65">
        <f t="shared" ca="1" si="277"/>
        <v>0</v>
      </c>
      <c r="FN200" s="65">
        <f t="shared" ca="1" si="277"/>
        <v>0</v>
      </c>
      <c r="FO200" s="65">
        <f t="shared" ca="1" si="277"/>
        <v>0</v>
      </c>
      <c r="FP200" s="65">
        <f t="shared" ca="1" si="277"/>
        <v>0</v>
      </c>
      <c r="FQ200" s="65">
        <f t="shared" ca="1" si="277"/>
        <v>0</v>
      </c>
      <c r="FR200" s="65">
        <f t="shared" ca="1" si="277"/>
        <v>0</v>
      </c>
      <c r="FS200" s="65">
        <f t="shared" ca="1" si="277"/>
        <v>0</v>
      </c>
      <c r="FT200" s="65">
        <f t="shared" ca="1" si="277"/>
        <v>0</v>
      </c>
      <c r="FU200" s="65">
        <f t="shared" ca="1" si="277"/>
        <v>0</v>
      </c>
      <c r="FV200" s="65">
        <f t="shared" ca="1" si="277"/>
        <v>0</v>
      </c>
      <c r="FW200" s="65">
        <f t="shared" ca="1" si="277"/>
        <v>0</v>
      </c>
      <c r="FX200" s="65">
        <f t="shared" ca="1" si="277"/>
        <v>0</v>
      </c>
      <c r="FY200" s="65">
        <f t="shared" ca="1" si="271"/>
        <v>0</v>
      </c>
      <c r="FZ200" s="65">
        <f t="shared" ca="1" si="271"/>
        <v>0</v>
      </c>
      <c r="GA200" s="65">
        <f t="shared" ca="1" si="271"/>
        <v>0</v>
      </c>
      <c r="GB200" s="65">
        <f t="shared" ca="1" si="271"/>
        <v>0</v>
      </c>
      <c r="GC200" s="65">
        <f t="shared" ca="1" si="271"/>
        <v>0</v>
      </c>
      <c r="GD200" s="65">
        <f t="shared" ca="1" si="271"/>
        <v>0</v>
      </c>
      <c r="GE200" s="65">
        <f t="shared" ca="1" si="271"/>
        <v>0</v>
      </c>
      <c r="GF200" s="65">
        <f t="shared" ca="1" si="271"/>
        <v>0</v>
      </c>
      <c r="GG200" s="65">
        <f t="shared" ca="1" si="271"/>
        <v>0</v>
      </c>
      <c r="GH200" s="65">
        <f t="shared" ca="1" si="271"/>
        <v>0</v>
      </c>
      <c r="GI200" s="65">
        <f t="shared" ca="1" si="271"/>
        <v>0</v>
      </c>
      <c r="GJ200" s="65">
        <f t="shared" ca="1" si="271"/>
        <v>0</v>
      </c>
      <c r="GK200" s="65">
        <f t="shared" ca="1" si="271"/>
        <v>0</v>
      </c>
      <c r="GL200" s="65">
        <f t="shared" ca="1" si="271"/>
        <v>0</v>
      </c>
      <c r="GM200" s="65">
        <f t="shared" ca="1" si="271"/>
        <v>0</v>
      </c>
      <c r="GN200" s="65">
        <f t="shared" ca="1" si="271"/>
        <v>0</v>
      </c>
      <c r="GO200" s="65">
        <f t="shared" ca="1" si="285"/>
        <v>0</v>
      </c>
      <c r="GP200" s="65">
        <f t="shared" ca="1" si="285"/>
        <v>0</v>
      </c>
      <c r="GQ200" s="65">
        <f t="shared" ca="1" si="285"/>
        <v>0</v>
      </c>
      <c r="GR200" s="65">
        <f t="shared" ca="1" si="285"/>
        <v>0</v>
      </c>
      <c r="GS200" s="65">
        <f t="shared" ca="1" si="285"/>
        <v>0</v>
      </c>
      <c r="GT200" s="65">
        <f t="shared" ca="1" si="285"/>
        <v>0</v>
      </c>
      <c r="GU200" s="65">
        <f t="shared" ca="1" si="285"/>
        <v>0</v>
      </c>
      <c r="GV200" s="65">
        <f t="shared" ca="1" si="285"/>
        <v>0</v>
      </c>
      <c r="GW200" s="65">
        <f t="shared" ca="1" si="285"/>
        <v>0</v>
      </c>
      <c r="GX200" s="65">
        <f t="shared" ca="1" si="285"/>
        <v>0</v>
      </c>
      <c r="GY200" s="65">
        <f t="shared" ca="1" si="285"/>
        <v>0</v>
      </c>
      <c r="GZ200" s="65">
        <f t="shared" ca="1" si="285"/>
        <v>0</v>
      </c>
      <c r="HA200" s="65">
        <f t="shared" ca="1" si="285"/>
        <v>0</v>
      </c>
      <c r="HB200" s="65">
        <f t="shared" ca="1" si="285"/>
        <v>0</v>
      </c>
      <c r="HC200" s="65">
        <f t="shared" ca="1" si="278"/>
        <v>0</v>
      </c>
      <c r="HD200" s="65">
        <f t="shared" ca="1" si="278"/>
        <v>0</v>
      </c>
      <c r="HE200" s="65">
        <f t="shared" ca="1" si="278"/>
        <v>0</v>
      </c>
      <c r="HF200" s="65">
        <f t="shared" ca="1" si="278"/>
        <v>0</v>
      </c>
      <c r="HG200" s="65">
        <f t="shared" ca="1" si="278"/>
        <v>0</v>
      </c>
      <c r="HH200" s="65">
        <f t="shared" ca="1" si="278"/>
        <v>0</v>
      </c>
      <c r="HI200" s="65">
        <f t="shared" ca="1" si="278"/>
        <v>0</v>
      </c>
      <c r="HJ200" s="65">
        <f t="shared" ca="1" si="278"/>
        <v>0</v>
      </c>
      <c r="HK200" s="65">
        <f t="shared" ca="1" si="278"/>
        <v>0</v>
      </c>
      <c r="HL200" s="65">
        <f t="shared" ca="1" si="278"/>
        <v>0</v>
      </c>
      <c r="HM200" s="65">
        <f t="shared" ca="1" si="278"/>
        <v>0</v>
      </c>
      <c r="HN200" s="65">
        <f t="shared" ca="1" si="278"/>
        <v>0</v>
      </c>
      <c r="HO200" s="65">
        <f t="shared" ca="1" si="286"/>
        <v>0</v>
      </c>
      <c r="HP200" s="65">
        <f t="shared" ca="1" si="286"/>
        <v>0</v>
      </c>
      <c r="HQ200" s="65">
        <f t="shared" ca="1" si="286"/>
        <v>0</v>
      </c>
      <c r="HR200" s="65">
        <f t="shared" ca="1" si="286"/>
        <v>0</v>
      </c>
      <c r="HS200" s="65">
        <f t="shared" ca="1" si="286"/>
        <v>0</v>
      </c>
      <c r="HT200" s="65">
        <f t="shared" ca="1" si="286"/>
        <v>0</v>
      </c>
      <c r="HU200" s="65">
        <f t="shared" ca="1" si="286"/>
        <v>0</v>
      </c>
      <c r="HV200" s="65">
        <f t="shared" ca="1" si="286"/>
        <v>0</v>
      </c>
      <c r="HW200" s="65">
        <f t="shared" ca="1" si="286"/>
        <v>0</v>
      </c>
      <c r="HX200" s="65">
        <f t="shared" ca="1" si="286"/>
        <v>0</v>
      </c>
      <c r="HY200" s="65">
        <f t="shared" ca="1" si="286"/>
        <v>0</v>
      </c>
      <c r="HZ200" s="65">
        <f t="shared" ca="1" si="286"/>
        <v>0</v>
      </c>
      <c r="IA200" s="65">
        <f t="shared" ca="1" si="286"/>
        <v>0</v>
      </c>
      <c r="IB200" s="65">
        <f t="shared" ca="1" si="286"/>
        <v>0</v>
      </c>
      <c r="IC200" s="65">
        <f t="shared" ca="1" si="286"/>
        <v>0</v>
      </c>
      <c r="ID200" s="65">
        <f t="shared" ca="1" si="286"/>
        <v>0</v>
      </c>
      <c r="IE200" s="65">
        <f t="shared" ca="1" si="287"/>
        <v>0</v>
      </c>
      <c r="IF200" s="65">
        <f t="shared" ca="1" si="287"/>
        <v>0</v>
      </c>
      <c r="IG200" s="65">
        <f t="shared" ca="1" si="279"/>
        <v>0</v>
      </c>
      <c r="IH200" s="65">
        <f t="shared" ca="1" si="279"/>
        <v>0</v>
      </c>
      <c r="II200" s="65">
        <f t="shared" ca="1" si="279"/>
        <v>0</v>
      </c>
      <c r="IJ200" s="65">
        <f t="shared" ca="1" si="279"/>
        <v>0</v>
      </c>
      <c r="IK200" s="65">
        <f t="shared" ca="1" si="279"/>
        <v>0</v>
      </c>
      <c r="IL200" s="65">
        <f t="shared" ca="1" si="279"/>
        <v>0</v>
      </c>
      <c r="IM200" s="65">
        <f t="shared" ca="1" si="279"/>
        <v>0</v>
      </c>
      <c r="IN200" s="65">
        <f t="shared" ca="1" si="279"/>
        <v>0</v>
      </c>
      <c r="IO200" s="65">
        <f t="shared" ca="1" si="279"/>
        <v>0</v>
      </c>
      <c r="IP200" s="65">
        <f t="shared" ca="1" si="279"/>
        <v>0</v>
      </c>
      <c r="IQ200" s="65">
        <f t="shared" ca="1" si="288"/>
        <v>0</v>
      </c>
      <c r="IR200" s="65">
        <f t="shared" ca="1" si="288"/>
        <v>0</v>
      </c>
      <c r="IS200" s="65">
        <f t="shared" ca="1" si="288"/>
        <v>0</v>
      </c>
      <c r="IT200" s="65">
        <f t="shared" ca="1" si="288"/>
        <v>0</v>
      </c>
      <c r="IU200" s="65">
        <f t="shared" ca="1" si="288"/>
        <v>0</v>
      </c>
      <c r="IV200" s="65">
        <f t="shared" ca="1" si="288"/>
        <v>0</v>
      </c>
      <c r="IW200" s="65">
        <f t="shared" ca="1" si="288"/>
        <v>0</v>
      </c>
      <c r="IX200" s="65">
        <f t="shared" ca="1" si="288"/>
        <v>0</v>
      </c>
      <c r="IY200" s="65">
        <f t="shared" ca="1" si="288"/>
        <v>0</v>
      </c>
      <c r="IZ200" s="65">
        <f t="shared" ca="1" si="288"/>
        <v>0</v>
      </c>
      <c r="JA200" s="65"/>
      <c r="JB200" s="65"/>
      <c r="JC200" s="65"/>
      <c r="JD200" s="65"/>
      <c r="JE200" s="65"/>
      <c r="JF200" s="65"/>
      <c r="JG200" s="65"/>
      <c r="JH200" s="65"/>
      <c r="JI200" s="65"/>
      <c r="JJ200" s="65"/>
      <c r="JK200" s="65"/>
      <c r="JL200" s="65"/>
      <c r="JM200" s="65"/>
      <c r="JN200" s="65"/>
      <c r="JO200" s="65"/>
      <c r="JP200" s="65"/>
      <c r="JQ200" s="65"/>
      <c r="JR200" s="65"/>
    </row>
    <row r="201" spans="1:278" x14ac:dyDescent="0.2">
      <c r="A201" s="64">
        <f t="shared" si="208"/>
        <v>192</v>
      </c>
      <c r="B201" s="65">
        <f t="shared" ca="1" si="206"/>
        <v>0</v>
      </c>
      <c r="C201" s="65">
        <f t="shared" ca="1" si="229"/>
        <v>0</v>
      </c>
      <c r="D201" s="65">
        <f t="shared" ca="1" si="230"/>
        <v>0</v>
      </c>
      <c r="E201" s="72">
        <f t="shared" ca="1" si="231"/>
        <v>0</v>
      </c>
      <c r="F201" s="67">
        <f t="shared" si="207"/>
        <v>0</v>
      </c>
      <c r="H201" s="72">
        <f t="shared" ca="1" si="209"/>
        <v>0</v>
      </c>
      <c r="I201" s="64">
        <f t="shared" ca="1" si="280"/>
        <v>199</v>
      </c>
      <c r="J201" s="67">
        <f t="shared" ca="1" si="212"/>
        <v>0</v>
      </c>
      <c r="K201" s="65">
        <f t="shared" ca="1" si="281"/>
        <v>0</v>
      </c>
      <c r="L201" s="65">
        <f t="shared" ca="1" si="281"/>
        <v>0</v>
      </c>
      <c r="M201" s="65">
        <f t="shared" ca="1" si="281"/>
        <v>0</v>
      </c>
      <c r="N201" s="65">
        <f t="shared" ca="1" si="281"/>
        <v>0</v>
      </c>
      <c r="O201" s="65">
        <f t="shared" ca="1" si="281"/>
        <v>0</v>
      </c>
      <c r="P201" s="65">
        <f t="shared" ca="1" si="281"/>
        <v>0</v>
      </c>
      <c r="Q201" s="65">
        <f t="shared" ca="1" si="281"/>
        <v>0</v>
      </c>
      <c r="R201" s="65">
        <f t="shared" ca="1" si="281"/>
        <v>0</v>
      </c>
      <c r="S201" s="65">
        <f t="shared" ca="1" si="281"/>
        <v>0</v>
      </c>
      <c r="T201" s="65">
        <f t="shared" ca="1" si="281"/>
        <v>0</v>
      </c>
      <c r="U201" s="65">
        <f t="shared" ca="1" si="281"/>
        <v>0</v>
      </c>
      <c r="V201" s="65">
        <f t="shared" ca="1" si="281"/>
        <v>0</v>
      </c>
      <c r="W201" s="65">
        <f t="shared" ca="1" si="281"/>
        <v>0</v>
      </c>
      <c r="X201" s="65">
        <f t="shared" ca="1" si="281"/>
        <v>0</v>
      </c>
      <c r="Y201" s="65">
        <f t="shared" ca="1" si="281"/>
        <v>0</v>
      </c>
      <c r="Z201" s="65">
        <f t="shared" ca="1" si="281"/>
        <v>0</v>
      </c>
      <c r="AA201" s="65">
        <f t="shared" ca="1" si="272"/>
        <v>0</v>
      </c>
      <c r="AB201" s="65">
        <f t="shared" ca="1" si="272"/>
        <v>0</v>
      </c>
      <c r="AC201" s="65">
        <f t="shared" ca="1" si="272"/>
        <v>0</v>
      </c>
      <c r="AD201" s="65">
        <f t="shared" ca="1" si="272"/>
        <v>0</v>
      </c>
      <c r="AE201" s="65">
        <f t="shared" ca="1" si="272"/>
        <v>0</v>
      </c>
      <c r="AF201" s="65">
        <f t="shared" ca="1" si="272"/>
        <v>0</v>
      </c>
      <c r="AG201" s="65">
        <f t="shared" ca="1" si="272"/>
        <v>0</v>
      </c>
      <c r="AH201" s="65">
        <f t="shared" ca="1" si="272"/>
        <v>0</v>
      </c>
      <c r="AI201" s="65">
        <f t="shared" ca="1" si="272"/>
        <v>0</v>
      </c>
      <c r="AJ201" s="65">
        <f t="shared" ca="1" si="272"/>
        <v>0</v>
      </c>
      <c r="AK201" s="65">
        <f t="shared" ca="1" si="272"/>
        <v>0</v>
      </c>
      <c r="AL201" s="65">
        <f t="shared" ca="1" si="272"/>
        <v>0</v>
      </c>
      <c r="AM201" s="65">
        <f t="shared" ca="1" si="272"/>
        <v>0</v>
      </c>
      <c r="AN201" s="65">
        <f t="shared" ca="1" si="272"/>
        <v>0</v>
      </c>
      <c r="AO201" s="65">
        <f t="shared" ca="1" si="272"/>
        <v>0</v>
      </c>
      <c r="AP201" s="65">
        <f t="shared" ca="1" si="273"/>
        <v>0</v>
      </c>
      <c r="AQ201" s="65">
        <f t="shared" ca="1" si="273"/>
        <v>0</v>
      </c>
      <c r="AR201" s="65">
        <f t="shared" ca="1" si="273"/>
        <v>0</v>
      </c>
      <c r="AS201" s="65">
        <f t="shared" ca="1" si="273"/>
        <v>0</v>
      </c>
      <c r="AT201" s="65">
        <f t="shared" ca="1" si="273"/>
        <v>0</v>
      </c>
      <c r="AU201" s="65">
        <f t="shared" ca="1" si="273"/>
        <v>0</v>
      </c>
      <c r="AV201" s="65">
        <f t="shared" ca="1" si="273"/>
        <v>0</v>
      </c>
      <c r="AW201" s="65">
        <f t="shared" ca="1" si="273"/>
        <v>0</v>
      </c>
      <c r="AX201" s="65">
        <f t="shared" ca="1" si="273"/>
        <v>0</v>
      </c>
      <c r="AY201" s="65">
        <f t="shared" ca="1" si="273"/>
        <v>0</v>
      </c>
      <c r="AZ201" s="65">
        <f t="shared" ca="1" si="273"/>
        <v>0</v>
      </c>
      <c r="BA201" s="65">
        <f t="shared" ca="1" si="273"/>
        <v>0</v>
      </c>
      <c r="BB201" s="65">
        <f t="shared" ca="1" si="273"/>
        <v>0</v>
      </c>
      <c r="BC201" s="65">
        <f t="shared" ca="1" si="273"/>
        <v>0</v>
      </c>
      <c r="BD201" s="65">
        <f t="shared" ca="1" si="273"/>
        <v>0</v>
      </c>
      <c r="BE201" s="65">
        <f t="shared" ca="1" si="273"/>
        <v>0</v>
      </c>
      <c r="BF201" s="65">
        <f t="shared" ca="1" si="270"/>
        <v>0</v>
      </c>
      <c r="BG201" s="65">
        <f t="shared" ca="1" si="270"/>
        <v>0</v>
      </c>
      <c r="BH201" s="65">
        <f t="shared" ca="1" si="270"/>
        <v>0</v>
      </c>
      <c r="BI201" s="65">
        <f t="shared" ca="1" si="270"/>
        <v>0</v>
      </c>
      <c r="BJ201" s="65">
        <f t="shared" ca="1" si="270"/>
        <v>0</v>
      </c>
      <c r="BK201" s="65">
        <f t="shared" ca="1" si="270"/>
        <v>0</v>
      </c>
      <c r="BL201" s="65">
        <f t="shared" ca="1" si="270"/>
        <v>0</v>
      </c>
      <c r="BM201" s="65">
        <f t="shared" ca="1" si="270"/>
        <v>0</v>
      </c>
      <c r="BN201" s="65">
        <f t="shared" ca="1" si="270"/>
        <v>0</v>
      </c>
      <c r="BO201" s="65">
        <f t="shared" ca="1" si="270"/>
        <v>0</v>
      </c>
      <c r="BP201" s="65">
        <f t="shared" ca="1" si="270"/>
        <v>0</v>
      </c>
      <c r="BQ201" s="65">
        <f t="shared" ca="1" si="270"/>
        <v>0</v>
      </c>
      <c r="BR201" s="65">
        <f t="shared" ca="1" si="270"/>
        <v>0</v>
      </c>
      <c r="BS201" s="65">
        <f t="shared" ca="1" si="270"/>
        <v>0</v>
      </c>
      <c r="BT201" s="65">
        <f t="shared" ca="1" si="270"/>
        <v>0</v>
      </c>
      <c r="BU201" s="65">
        <f t="shared" ca="1" si="282"/>
        <v>0</v>
      </c>
      <c r="BV201" s="65">
        <f t="shared" ca="1" si="282"/>
        <v>0</v>
      </c>
      <c r="BW201" s="65">
        <f t="shared" ca="1" si="282"/>
        <v>0</v>
      </c>
      <c r="BX201" s="65">
        <f t="shared" ca="1" si="282"/>
        <v>0</v>
      </c>
      <c r="BY201" s="65">
        <f t="shared" ca="1" si="282"/>
        <v>0</v>
      </c>
      <c r="BZ201" s="65">
        <f t="shared" ca="1" si="282"/>
        <v>0</v>
      </c>
      <c r="CA201" s="65">
        <f t="shared" ca="1" si="282"/>
        <v>0</v>
      </c>
      <c r="CB201" s="65">
        <f t="shared" ca="1" si="282"/>
        <v>0</v>
      </c>
      <c r="CC201" s="65">
        <f t="shared" ca="1" si="282"/>
        <v>0</v>
      </c>
      <c r="CD201" s="65">
        <f t="shared" ca="1" si="282"/>
        <v>0</v>
      </c>
      <c r="CE201" s="65">
        <f t="shared" ca="1" si="282"/>
        <v>0</v>
      </c>
      <c r="CF201" s="65">
        <f t="shared" ca="1" si="282"/>
        <v>0</v>
      </c>
      <c r="CG201" s="65">
        <f t="shared" ca="1" si="282"/>
        <v>0</v>
      </c>
      <c r="CH201" s="65">
        <f t="shared" ca="1" si="282"/>
        <v>0</v>
      </c>
      <c r="CI201" s="65">
        <f t="shared" ca="1" si="282"/>
        <v>0</v>
      </c>
      <c r="CJ201" s="65">
        <f t="shared" ca="1" si="282"/>
        <v>0</v>
      </c>
      <c r="CK201" s="65">
        <f t="shared" ca="1" si="274"/>
        <v>0</v>
      </c>
      <c r="CL201" s="65">
        <f t="shared" ca="1" si="274"/>
        <v>0</v>
      </c>
      <c r="CM201" s="65">
        <f t="shared" ca="1" si="274"/>
        <v>0</v>
      </c>
      <c r="CN201" s="65">
        <f t="shared" ca="1" si="274"/>
        <v>0</v>
      </c>
      <c r="CO201" s="65">
        <f t="shared" ca="1" si="274"/>
        <v>0</v>
      </c>
      <c r="CP201" s="65">
        <f t="shared" ca="1" si="274"/>
        <v>0</v>
      </c>
      <c r="CQ201" s="65">
        <f t="shared" ca="1" si="274"/>
        <v>0</v>
      </c>
      <c r="CR201" s="65">
        <f t="shared" ca="1" si="274"/>
        <v>0</v>
      </c>
      <c r="CS201" s="65">
        <f t="shared" ca="1" si="274"/>
        <v>0</v>
      </c>
      <c r="CT201" s="65">
        <f t="shared" ca="1" si="274"/>
        <v>0</v>
      </c>
      <c r="CU201" s="65">
        <f t="shared" ca="1" si="274"/>
        <v>0</v>
      </c>
      <c r="CV201" s="65">
        <f t="shared" ca="1" si="274"/>
        <v>0</v>
      </c>
      <c r="CW201" s="65">
        <f t="shared" ca="1" si="274"/>
        <v>0</v>
      </c>
      <c r="CX201" s="65">
        <f t="shared" ca="1" si="274"/>
        <v>0</v>
      </c>
      <c r="CY201" s="65">
        <f t="shared" ca="1" si="274"/>
        <v>0</v>
      </c>
      <c r="CZ201" s="65">
        <f t="shared" ca="1" si="283"/>
        <v>0</v>
      </c>
      <c r="DA201" s="65">
        <f t="shared" ca="1" si="283"/>
        <v>0</v>
      </c>
      <c r="DB201" s="65">
        <f t="shared" ca="1" si="283"/>
        <v>0</v>
      </c>
      <c r="DC201" s="65">
        <f t="shared" ca="1" si="283"/>
        <v>0</v>
      </c>
      <c r="DD201" s="65">
        <f t="shared" ca="1" si="283"/>
        <v>0</v>
      </c>
      <c r="DE201" s="65">
        <f t="shared" ca="1" si="283"/>
        <v>0</v>
      </c>
      <c r="DF201" s="65">
        <f t="shared" ca="1" si="283"/>
        <v>0</v>
      </c>
      <c r="DG201" s="65">
        <f t="shared" ca="1" si="283"/>
        <v>0</v>
      </c>
      <c r="DH201" s="65">
        <f t="shared" ca="1" si="283"/>
        <v>0</v>
      </c>
      <c r="DI201" s="65">
        <f t="shared" ca="1" si="283"/>
        <v>0</v>
      </c>
      <c r="DJ201" s="65">
        <f t="shared" ca="1" si="283"/>
        <v>0</v>
      </c>
      <c r="DK201" s="65">
        <f t="shared" ca="1" si="283"/>
        <v>0</v>
      </c>
      <c r="DL201" s="65">
        <f t="shared" ca="1" si="283"/>
        <v>0</v>
      </c>
      <c r="DM201" s="65">
        <f t="shared" ca="1" si="283"/>
        <v>0</v>
      </c>
      <c r="DN201" s="65">
        <f t="shared" ca="1" si="283"/>
        <v>0</v>
      </c>
      <c r="DO201" s="65">
        <f t="shared" ca="1" si="283"/>
        <v>0</v>
      </c>
      <c r="DP201" s="65">
        <f t="shared" ca="1" si="275"/>
        <v>0</v>
      </c>
      <c r="DQ201" s="65">
        <f t="shared" ca="1" si="275"/>
        <v>0</v>
      </c>
      <c r="DR201" s="65">
        <f t="shared" ca="1" si="275"/>
        <v>0</v>
      </c>
      <c r="DS201" s="65">
        <f t="shared" ca="1" si="275"/>
        <v>0</v>
      </c>
      <c r="DT201" s="65">
        <f t="shared" ca="1" si="275"/>
        <v>0</v>
      </c>
      <c r="DU201" s="65">
        <f t="shared" ca="1" si="275"/>
        <v>0</v>
      </c>
      <c r="DV201" s="65">
        <f t="shared" ca="1" si="275"/>
        <v>0</v>
      </c>
      <c r="DW201" s="65">
        <f t="shared" ca="1" si="275"/>
        <v>0</v>
      </c>
      <c r="DX201" s="65">
        <f t="shared" ca="1" si="275"/>
        <v>0</v>
      </c>
      <c r="DY201" s="65">
        <f t="shared" ca="1" si="275"/>
        <v>0</v>
      </c>
      <c r="DZ201" s="65">
        <f t="shared" ca="1" si="275"/>
        <v>0</v>
      </c>
      <c r="EA201" s="65">
        <f t="shared" ca="1" si="275"/>
        <v>0</v>
      </c>
      <c r="EB201" s="65">
        <f t="shared" ca="1" si="275"/>
        <v>0</v>
      </c>
      <c r="EC201" s="65">
        <f t="shared" ca="1" si="275"/>
        <v>0</v>
      </c>
      <c r="ED201" s="65">
        <f t="shared" ca="1" si="275"/>
        <v>0</v>
      </c>
      <c r="EE201" s="65">
        <f t="shared" ca="1" si="284"/>
        <v>0</v>
      </c>
      <c r="EF201" s="65">
        <f t="shared" ca="1" si="284"/>
        <v>0</v>
      </c>
      <c r="EG201" s="65">
        <f t="shared" ca="1" si="284"/>
        <v>0</v>
      </c>
      <c r="EH201" s="65">
        <f t="shared" ca="1" si="284"/>
        <v>0</v>
      </c>
      <c r="EI201" s="65">
        <f t="shared" ca="1" si="284"/>
        <v>0</v>
      </c>
      <c r="EJ201" s="65">
        <f t="shared" ca="1" si="284"/>
        <v>0</v>
      </c>
      <c r="EK201" s="65">
        <f t="shared" ca="1" si="284"/>
        <v>0</v>
      </c>
      <c r="EL201" s="65">
        <f t="shared" ca="1" si="284"/>
        <v>0</v>
      </c>
      <c r="EM201" s="65">
        <f t="shared" ca="1" si="284"/>
        <v>0</v>
      </c>
      <c r="EN201" s="65">
        <f t="shared" ca="1" si="284"/>
        <v>0</v>
      </c>
      <c r="EO201" s="65">
        <f t="shared" ca="1" si="284"/>
        <v>0</v>
      </c>
      <c r="EP201" s="65">
        <f t="shared" ca="1" si="284"/>
        <v>0</v>
      </c>
      <c r="EQ201" s="65">
        <f t="shared" ca="1" si="284"/>
        <v>0</v>
      </c>
      <c r="ER201" s="65">
        <f t="shared" ca="1" si="284"/>
        <v>0</v>
      </c>
      <c r="ES201" s="65">
        <f t="shared" ca="1" si="284"/>
        <v>0</v>
      </c>
      <c r="ET201" s="65">
        <f t="shared" ca="1" si="284"/>
        <v>0</v>
      </c>
      <c r="EU201" s="65">
        <f t="shared" ca="1" si="276"/>
        <v>0</v>
      </c>
      <c r="EV201" s="65">
        <f t="shared" ca="1" si="276"/>
        <v>0</v>
      </c>
      <c r="EW201" s="65">
        <f t="shared" ca="1" si="276"/>
        <v>0</v>
      </c>
      <c r="EX201" s="65">
        <f t="shared" ca="1" si="276"/>
        <v>0</v>
      </c>
      <c r="EY201" s="65">
        <f t="shared" ca="1" si="276"/>
        <v>0</v>
      </c>
      <c r="EZ201" s="65">
        <f t="shared" ca="1" si="276"/>
        <v>0</v>
      </c>
      <c r="FA201" s="65">
        <f t="shared" ca="1" si="276"/>
        <v>0</v>
      </c>
      <c r="FB201" s="65">
        <f t="shared" ca="1" si="276"/>
        <v>0</v>
      </c>
      <c r="FC201" s="65">
        <f t="shared" ca="1" si="276"/>
        <v>0</v>
      </c>
      <c r="FD201" s="65">
        <f t="shared" ca="1" si="276"/>
        <v>0</v>
      </c>
      <c r="FE201" s="65">
        <f t="shared" ca="1" si="276"/>
        <v>0</v>
      </c>
      <c r="FF201" s="65">
        <f t="shared" ca="1" si="276"/>
        <v>0</v>
      </c>
      <c r="FG201" s="65">
        <f t="shared" ca="1" si="276"/>
        <v>0</v>
      </c>
      <c r="FH201" s="65">
        <f t="shared" ca="1" si="276"/>
        <v>0</v>
      </c>
      <c r="FI201" s="65">
        <f t="shared" ca="1" si="276"/>
        <v>0</v>
      </c>
      <c r="FJ201" s="65">
        <f t="shared" ca="1" si="277"/>
        <v>0</v>
      </c>
      <c r="FK201" s="65">
        <f t="shared" ca="1" si="277"/>
        <v>0</v>
      </c>
      <c r="FL201" s="65">
        <f t="shared" ca="1" si="277"/>
        <v>0</v>
      </c>
      <c r="FM201" s="65">
        <f t="shared" ca="1" si="277"/>
        <v>0</v>
      </c>
      <c r="FN201" s="65">
        <f t="shared" ca="1" si="277"/>
        <v>0</v>
      </c>
      <c r="FO201" s="65">
        <f t="shared" ca="1" si="277"/>
        <v>0</v>
      </c>
      <c r="FP201" s="65">
        <f t="shared" ca="1" si="277"/>
        <v>0</v>
      </c>
      <c r="FQ201" s="65">
        <f t="shared" ca="1" si="277"/>
        <v>0</v>
      </c>
      <c r="FR201" s="65">
        <f t="shared" ca="1" si="277"/>
        <v>0</v>
      </c>
      <c r="FS201" s="65">
        <f t="shared" ca="1" si="277"/>
        <v>0</v>
      </c>
      <c r="FT201" s="65">
        <f t="shared" ca="1" si="277"/>
        <v>0</v>
      </c>
      <c r="FU201" s="65">
        <f t="shared" ca="1" si="277"/>
        <v>0</v>
      </c>
      <c r="FV201" s="65">
        <f t="shared" ca="1" si="277"/>
        <v>0</v>
      </c>
      <c r="FW201" s="65">
        <f t="shared" ca="1" si="277"/>
        <v>0</v>
      </c>
      <c r="FX201" s="65">
        <f t="shared" ca="1" si="277"/>
        <v>0</v>
      </c>
      <c r="FY201" s="65">
        <f t="shared" ca="1" si="271"/>
        <v>0</v>
      </c>
      <c r="FZ201" s="65">
        <f t="shared" ca="1" si="271"/>
        <v>0</v>
      </c>
      <c r="GA201" s="65">
        <f t="shared" ca="1" si="271"/>
        <v>0</v>
      </c>
      <c r="GB201" s="65">
        <f t="shared" ca="1" si="271"/>
        <v>0</v>
      </c>
      <c r="GC201" s="65">
        <f t="shared" ca="1" si="271"/>
        <v>0</v>
      </c>
      <c r="GD201" s="65">
        <f t="shared" ca="1" si="271"/>
        <v>0</v>
      </c>
      <c r="GE201" s="65">
        <f t="shared" ca="1" si="271"/>
        <v>0</v>
      </c>
      <c r="GF201" s="65">
        <f t="shared" ca="1" si="271"/>
        <v>0</v>
      </c>
      <c r="GG201" s="65">
        <f t="shared" ca="1" si="271"/>
        <v>0</v>
      </c>
      <c r="GH201" s="65">
        <f t="shared" ca="1" si="271"/>
        <v>0</v>
      </c>
      <c r="GI201" s="65">
        <f t="shared" ca="1" si="271"/>
        <v>0</v>
      </c>
      <c r="GJ201" s="65">
        <f t="shared" ca="1" si="271"/>
        <v>0</v>
      </c>
      <c r="GK201" s="65">
        <f t="shared" ca="1" si="271"/>
        <v>0</v>
      </c>
      <c r="GL201" s="65">
        <f t="shared" ca="1" si="271"/>
        <v>0</v>
      </c>
      <c r="GM201" s="65">
        <f t="shared" ca="1" si="271"/>
        <v>0</v>
      </c>
      <c r="GN201" s="65">
        <f t="shared" ca="1" si="271"/>
        <v>0</v>
      </c>
      <c r="GO201" s="65">
        <f t="shared" ca="1" si="285"/>
        <v>0</v>
      </c>
      <c r="GP201" s="65">
        <f t="shared" ca="1" si="285"/>
        <v>0</v>
      </c>
      <c r="GQ201" s="65">
        <f t="shared" ca="1" si="285"/>
        <v>0</v>
      </c>
      <c r="GR201" s="65">
        <f t="shared" ca="1" si="285"/>
        <v>0</v>
      </c>
      <c r="GS201" s="65">
        <f t="shared" ca="1" si="285"/>
        <v>0</v>
      </c>
      <c r="GT201" s="65">
        <f t="shared" ca="1" si="285"/>
        <v>0</v>
      </c>
      <c r="GU201" s="65">
        <f t="shared" ca="1" si="285"/>
        <v>0</v>
      </c>
      <c r="GV201" s="65">
        <f t="shared" ca="1" si="285"/>
        <v>0</v>
      </c>
      <c r="GW201" s="65">
        <f t="shared" ca="1" si="285"/>
        <v>0</v>
      </c>
      <c r="GX201" s="65">
        <f t="shared" ca="1" si="285"/>
        <v>0</v>
      </c>
      <c r="GY201" s="65">
        <f t="shared" ca="1" si="285"/>
        <v>0</v>
      </c>
      <c r="GZ201" s="65">
        <f t="shared" ca="1" si="285"/>
        <v>0</v>
      </c>
      <c r="HA201" s="65">
        <f t="shared" ca="1" si="285"/>
        <v>0</v>
      </c>
      <c r="HB201" s="65">
        <f t="shared" ca="1" si="285"/>
        <v>0</v>
      </c>
      <c r="HC201" s="65">
        <f t="shared" ca="1" si="278"/>
        <v>0</v>
      </c>
      <c r="HD201" s="65">
        <f t="shared" ca="1" si="278"/>
        <v>0</v>
      </c>
      <c r="HE201" s="65">
        <f t="shared" ca="1" si="278"/>
        <v>0</v>
      </c>
      <c r="HF201" s="65">
        <f t="shared" ca="1" si="278"/>
        <v>0</v>
      </c>
      <c r="HG201" s="65">
        <f t="shared" ca="1" si="278"/>
        <v>0</v>
      </c>
      <c r="HH201" s="65">
        <f t="shared" ca="1" si="278"/>
        <v>0</v>
      </c>
      <c r="HI201" s="65">
        <f t="shared" ca="1" si="278"/>
        <v>0</v>
      </c>
      <c r="HJ201" s="65">
        <f t="shared" ca="1" si="278"/>
        <v>0</v>
      </c>
      <c r="HK201" s="65">
        <f t="shared" ca="1" si="278"/>
        <v>0</v>
      </c>
      <c r="HL201" s="65">
        <f t="shared" ca="1" si="278"/>
        <v>0</v>
      </c>
      <c r="HM201" s="65">
        <f t="shared" ca="1" si="278"/>
        <v>0</v>
      </c>
      <c r="HN201" s="65">
        <f t="shared" ca="1" si="278"/>
        <v>0</v>
      </c>
      <c r="HO201" s="65">
        <f t="shared" ca="1" si="286"/>
        <v>0</v>
      </c>
      <c r="HP201" s="65">
        <f t="shared" ca="1" si="286"/>
        <v>0</v>
      </c>
      <c r="HQ201" s="65">
        <f t="shared" ca="1" si="286"/>
        <v>0</v>
      </c>
      <c r="HR201" s="65">
        <f t="shared" ca="1" si="286"/>
        <v>0</v>
      </c>
      <c r="HS201" s="65">
        <f t="shared" ca="1" si="286"/>
        <v>0</v>
      </c>
      <c r="HT201" s="65">
        <f t="shared" ca="1" si="286"/>
        <v>0</v>
      </c>
      <c r="HU201" s="65">
        <f t="shared" ca="1" si="286"/>
        <v>0</v>
      </c>
      <c r="HV201" s="65">
        <f t="shared" ca="1" si="286"/>
        <v>0</v>
      </c>
      <c r="HW201" s="65">
        <f t="shared" ca="1" si="286"/>
        <v>0</v>
      </c>
      <c r="HX201" s="65">
        <f t="shared" ca="1" si="286"/>
        <v>0</v>
      </c>
      <c r="HY201" s="65">
        <f t="shared" ca="1" si="286"/>
        <v>0</v>
      </c>
      <c r="HZ201" s="65">
        <f t="shared" ca="1" si="286"/>
        <v>0</v>
      </c>
      <c r="IA201" s="65">
        <f t="shared" ca="1" si="286"/>
        <v>0</v>
      </c>
      <c r="IB201" s="65">
        <f t="shared" ca="1" si="286"/>
        <v>0</v>
      </c>
      <c r="IC201" s="65">
        <f t="shared" ca="1" si="286"/>
        <v>0</v>
      </c>
      <c r="ID201" s="65">
        <f t="shared" ca="1" si="286"/>
        <v>0</v>
      </c>
      <c r="IE201" s="65">
        <f t="shared" ca="1" si="287"/>
        <v>0</v>
      </c>
      <c r="IF201" s="65">
        <f t="shared" ca="1" si="287"/>
        <v>0</v>
      </c>
      <c r="IG201" s="65">
        <f t="shared" ca="1" si="279"/>
        <v>0</v>
      </c>
      <c r="IH201" s="65">
        <f t="shared" ca="1" si="279"/>
        <v>0</v>
      </c>
      <c r="II201" s="65">
        <f t="shared" ca="1" si="279"/>
        <v>0</v>
      </c>
      <c r="IJ201" s="65">
        <f t="shared" ca="1" si="279"/>
        <v>0</v>
      </c>
      <c r="IK201" s="65">
        <f t="shared" ca="1" si="279"/>
        <v>0</v>
      </c>
      <c r="IL201" s="65">
        <f t="shared" ca="1" si="279"/>
        <v>0</v>
      </c>
      <c r="IM201" s="65">
        <f t="shared" ca="1" si="279"/>
        <v>0</v>
      </c>
      <c r="IN201" s="65">
        <f t="shared" ca="1" si="279"/>
        <v>0</v>
      </c>
      <c r="IO201" s="65">
        <f t="shared" ca="1" si="279"/>
        <v>0</v>
      </c>
      <c r="IP201" s="65">
        <f t="shared" ca="1" si="279"/>
        <v>0</v>
      </c>
      <c r="IQ201" s="65">
        <f t="shared" ca="1" si="288"/>
        <v>0</v>
      </c>
      <c r="IR201" s="65">
        <f t="shared" ca="1" si="288"/>
        <v>0</v>
      </c>
      <c r="IS201" s="65">
        <f t="shared" ca="1" si="288"/>
        <v>0</v>
      </c>
      <c r="IT201" s="65">
        <f t="shared" ca="1" si="288"/>
        <v>0</v>
      </c>
      <c r="IU201" s="65">
        <f t="shared" ca="1" si="288"/>
        <v>0</v>
      </c>
      <c r="IV201" s="65">
        <f t="shared" ca="1" si="288"/>
        <v>0</v>
      </c>
      <c r="IW201" s="65">
        <f t="shared" ca="1" si="288"/>
        <v>0</v>
      </c>
      <c r="IX201" s="65">
        <f t="shared" ca="1" si="288"/>
        <v>0</v>
      </c>
      <c r="IY201" s="65">
        <f t="shared" ca="1" si="288"/>
        <v>0</v>
      </c>
      <c r="IZ201" s="65">
        <f t="shared" ca="1" si="288"/>
        <v>0</v>
      </c>
      <c r="JA201" s="65"/>
      <c r="JB201" s="65"/>
      <c r="JC201" s="65"/>
      <c r="JD201" s="65"/>
      <c r="JE201" s="65"/>
      <c r="JF201" s="65"/>
      <c r="JG201" s="65"/>
      <c r="JH201" s="65"/>
      <c r="JI201" s="65"/>
      <c r="JJ201" s="65"/>
      <c r="JK201" s="65"/>
      <c r="JL201" s="65"/>
      <c r="JM201" s="65"/>
      <c r="JN201" s="65"/>
      <c r="JO201" s="65"/>
      <c r="JP201" s="65"/>
      <c r="JQ201" s="65"/>
      <c r="JR201" s="65"/>
    </row>
    <row r="202" spans="1:278" x14ac:dyDescent="0.2">
      <c r="A202" s="64">
        <f t="shared" si="208"/>
        <v>193</v>
      </c>
      <c r="B202" s="65">
        <f t="shared" ref="B202:B265" ca="1" si="289">SUM(C202:F202)</f>
        <v>0</v>
      </c>
      <c r="C202" s="65">
        <f t="shared" ca="1" si="229"/>
        <v>0</v>
      </c>
      <c r="D202" s="65">
        <f t="shared" ca="1" si="230"/>
        <v>0</v>
      </c>
      <c r="E202" s="72">
        <f t="shared" ca="1" si="231"/>
        <v>0</v>
      </c>
      <c r="F202" s="67">
        <f t="shared" ref="F202:F265" si="290">IF($C$5&gt;=$A202,$B$5,IF($D$5&gt;=$A202,F201-0.5/($D$5-$C$5)*$B$5,IF($E$5&gt;=$A202,F201-0.49/($E$5-$D$5)*$B$5,0)))</f>
        <v>0</v>
      </c>
      <c r="H202" s="72">
        <f t="shared" ca="1" si="209"/>
        <v>0</v>
      </c>
      <c r="I202" s="64">
        <f t="shared" ca="1" si="280"/>
        <v>200</v>
      </c>
      <c r="J202" s="67">
        <f t="shared" ca="1" si="212"/>
        <v>0</v>
      </c>
      <c r="K202" s="65">
        <f t="shared" ca="1" si="281"/>
        <v>0</v>
      </c>
      <c r="L202" s="65">
        <f t="shared" ca="1" si="281"/>
        <v>0</v>
      </c>
      <c r="M202" s="65">
        <f t="shared" ca="1" si="281"/>
        <v>0</v>
      </c>
      <c r="N202" s="65">
        <f t="shared" ca="1" si="281"/>
        <v>0</v>
      </c>
      <c r="O202" s="65">
        <f t="shared" ca="1" si="281"/>
        <v>0</v>
      </c>
      <c r="P202" s="65">
        <f t="shared" ca="1" si="281"/>
        <v>0</v>
      </c>
      <c r="Q202" s="65">
        <f t="shared" ca="1" si="281"/>
        <v>0</v>
      </c>
      <c r="R202" s="65">
        <f t="shared" ca="1" si="281"/>
        <v>0</v>
      </c>
      <c r="S202" s="65">
        <f t="shared" ca="1" si="281"/>
        <v>0</v>
      </c>
      <c r="T202" s="65">
        <f t="shared" ca="1" si="281"/>
        <v>0</v>
      </c>
      <c r="U202" s="65">
        <f t="shared" ca="1" si="281"/>
        <v>0</v>
      </c>
      <c r="V202" s="65">
        <f t="shared" ca="1" si="281"/>
        <v>0</v>
      </c>
      <c r="W202" s="65">
        <f t="shared" ca="1" si="281"/>
        <v>0</v>
      </c>
      <c r="X202" s="65">
        <f t="shared" ca="1" si="281"/>
        <v>0</v>
      </c>
      <c r="Y202" s="65">
        <f t="shared" ca="1" si="281"/>
        <v>0</v>
      </c>
      <c r="Z202" s="65">
        <f t="shared" ca="1" si="281"/>
        <v>0</v>
      </c>
      <c r="AA202" s="65">
        <f t="shared" ca="1" si="272"/>
        <v>0</v>
      </c>
      <c r="AB202" s="65">
        <f t="shared" ca="1" si="272"/>
        <v>0</v>
      </c>
      <c r="AC202" s="65">
        <f t="shared" ca="1" si="272"/>
        <v>0</v>
      </c>
      <c r="AD202" s="65">
        <f t="shared" ca="1" si="272"/>
        <v>0</v>
      </c>
      <c r="AE202" s="65">
        <f t="shared" ca="1" si="272"/>
        <v>0</v>
      </c>
      <c r="AF202" s="65">
        <f t="shared" ca="1" si="272"/>
        <v>0</v>
      </c>
      <c r="AG202" s="65">
        <f t="shared" ca="1" si="272"/>
        <v>0</v>
      </c>
      <c r="AH202" s="65">
        <f t="shared" ca="1" si="272"/>
        <v>0</v>
      </c>
      <c r="AI202" s="65">
        <f t="shared" ca="1" si="272"/>
        <v>0</v>
      </c>
      <c r="AJ202" s="65">
        <f t="shared" ca="1" si="272"/>
        <v>0</v>
      </c>
      <c r="AK202" s="65">
        <f t="shared" ca="1" si="272"/>
        <v>0</v>
      </c>
      <c r="AL202" s="65">
        <f t="shared" ca="1" si="272"/>
        <v>0</v>
      </c>
      <c r="AM202" s="65">
        <f t="shared" ca="1" si="272"/>
        <v>0</v>
      </c>
      <c r="AN202" s="65">
        <f t="shared" ca="1" si="272"/>
        <v>0</v>
      </c>
      <c r="AO202" s="65">
        <f t="shared" ca="1" si="272"/>
        <v>0</v>
      </c>
      <c r="AP202" s="65">
        <f t="shared" ca="1" si="273"/>
        <v>0</v>
      </c>
      <c r="AQ202" s="65">
        <f t="shared" ca="1" si="273"/>
        <v>0</v>
      </c>
      <c r="AR202" s="65">
        <f t="shared" ca="1" si="273"/>
        <v>0</v>
      </c>
      <c r="AS202" s="65">
        <f t="shared" ca="1" si="273"/>
        <v>0</v>
      </c>
      <c r="AT202" s="65">
        <f t="shared" ca="1" si="273"/>
        <v>0</v>
      </c>
      <c r="AU202" s="65">
        <f t="shared" ca="1" si="273"/>
        <v>0</v>
      </c>
      <c r="AV202" s="65">
        <f t="shared" ca="1" si="273"/>
        <v>0</v>
      </c>
      <c r="AW202" s="65">
        <f t="shared" ca="1" si="273"/>
        <v>0</v>
      </c>
      <c r="AX202" s="65">
        <f t="shared" ca="1" si="273"/>
        <v>0</v>
      </c>
      <c r="AY202" s="65">
        <f t="shared" ca="1" si="273"/>
        <v>0</v>
      </c>
      <c r="AZ202" s="65">
        <f t="shared" ca="1" si="273"/>
        <v>0</v>
      </c>
      <c r="BA202" s="65">
        <f t="shared" ca="1" si="273"/>
        <v>0</v>
      </c>
      <c r="BB202" s="65">
        <f t="shared" ca="1" si="273"/>
        <v>0</v>
      </c>
      <c r="BC202" s="65">
        <f t="shared" ca="1" si="273"/>
        <v>0</v>
      </c>
      <c r="BD202" s="65">
        <f t="shared" ca="1" si="273"/>
        <v>0</v>
      </c>
      <c r="BE202" s="65">
        <f t="shared" ca="1" si="273"/>
        <v>0</v>
      </c>
      <c r="BF202" s="65">
        <f t="shared" ca="1" si="270"/>
        <v>0</v>
      </c>
      <c r="BG202" s="65">
        <f t="shared" ca="1" si="270"/>
        <v>0</v>
      </c>
      <c r="BH202" s="65">
        <f t="shared" ca="1" si="270"/>
        <v>0</v>
      </c>
      <c r="BI202" s="65">
        <f t="shared" ca="1" si="270"/>
        <v>0</v>
      </c>
      <c r="BJ202" s="65">
        <f t="shared" ca="1" si="270"/>
        <v>0</v>
      </c>
      <c r="BK202" s="65">
        <f t="shared" ca="1" si="270"/>
        <v>0</v>
      </c>
      <c r="BL202" s="65">
        <f t="shared" ca="1" si="270"/>
        <v>0</v>
      </c>
      <c r="BM202" s="65">
        <f t="shared" ca="1" si="270"/>
        <v>0</v>
      </c>
      <c r="BN202" s="65">
        <f t="shared" ca="1" si="270"/>
        <v>0</v>
      </c>
      <c r="BO202" s="65">
        <f t="shared" ca="1" si="270"/>
        <v>0</v>
      </c>
      <c r="BP202" s="65">
        <f t="shared" ca="1" si="270"/>
        <v>0</v>
      </c>
      <c r="BQ202" s="65">
        <f t="shared" ca="1" si="270"/>
        <v>0</v>
      </c>
      <c r="BR202" s="65">
        <f t="shared" ca="1" si="270"/>
        <v>0</v>
      </c>
      <c r="BS202" s="65">
        <f t="shared" ca="1" si="270"/>
        <v>0</v>
      </c>
      <c r="BT202" s="65">
        <f t="shared" ca="1" si="270"/>
        <v>0</v>
      </c>
      <c r="BU202" s="65">
        <f t="shared" ca="1" si="282"/>
        <v>0</v>
      </c>
      <c r="BV202" s="65">
        <f t="shared" ca="1" si="282"/>
        <v>0</v>
      </c>
      <c r="BW202" s="65">
        <f t="shared" ca="1" si="282"/>
        <v>0</v>
      </c>
      <c r="BX202" s="65">
        <f t="shared" ca="1" si="282"/>
        <v>0</v>
      </c>
      <c r="BY202" s="65">
        <f t="shared" ca="1" si="282"/>
        <v>0</v>
      </c>
      <c r="BZ202" s="65">
        <f t="shared" ca="1" si="282"/>
        <v>0</v>
      </c>
      <c r="CA202" s="65">
        <f t="shared" ca="1" si="282"/>
        <v>0</v>
      </c>
      <c r="CB202" s="65">
        <f t="shared" ca="1" si="282"/>
        <v>0</v>
      </c>
      <c r="CC202" s="65">
        <f t="shared" ca="1" si="282"/>
        <v>0</v>
      </c>
      <c r="CD202" s="65">
        <f t="shared" ca="1" si="282"/>
        <v>0</v>
      </c>
      <c r="CE202" s="65">
        <f t="shared" ca="1" si="282"/>
        <v>0</v>
      </c>
      <c r="CF202" s="65">
        <f t="shared" ca="1" si="282"/>
        <v>0</v>
      </c>
      <c r="CG202" s="65">
        <f t="shared" ca="1" si="282"/>
        <v>0</v>
      </c>
      <c r="CH202" s="65">
        <f t="shared" ca="1" si="282"/>
        <v>0</v>
      </c>
      <c r="CI202" s="65">
        <f t="shared" ca="1" si="282"/>
        <v>0</v>
      </c>
      <c r="CJ202" s="65">
        <f t="shared" ca="1" si="282"/>
        <v>0</v>
      </c>
      <c r="CK202" s="65">
        <f t="shared" ca="1" si="274"/>
        <v>0</v>
      </c>
      <c r="CL202" s="65">
        <f t="shared" ca="1" si="274"/>
        <v>0</v>
      </c>
      <c r="CM202" s="65">
        <f t="shared" ca="1" si="274"/>
        <v>0</v>
      </c>
      <c r="CN202" s="65">
        <f t="shared" ca="1" si="274"/>
        <v>0</v>
      </c>
      <c r="CO202" s="65">
        <f t="shared" ca="1" si="274"/>
        <v>0</v>
      </c>
      <c r="CP202" s="65">
        <f t="shared" ca="1" si="274"/>
        <v>0</v>
      </c>
      <c r="CQ202" s="65">
        <f t="shared" ca="1" si="274"/>
        <v>0</v>
      </c>
      <c r="CR202" s="65">
        <f t="shared" ca="1" si="274"/>
        <v>0</v>
      </c>
      <c r="CS202" s="65">
        <f t="shared" ca="1" si="274"/>
        <v>0</v>
      </c>
      <c r="CT202" s="65">
        <f t="shared" ca="1" si="274"/>
        <v>0</v>
      </c>
      <c r="CU202" s="65">
        <f t="shared" ca="1" si="274"/>
        <v>0</v>
      </c>
      <c r="CV202" s="65">
        <f t="shared" ca="1" si="274"/>
        <v>0</v>
      </c>
      <c r="CW202" s="65">
        <f t="shared" ca="1" si="274"/>
        <v>0</v>
      </c>
      <c r="CX202" s="65">
        <f t="shared" ca="1" si="274"/>
        <v>0</v>
      </c>
      <c r="CY202" s="65">
        <f t="shared" ca="1" si="274"/>
        <v>0</v>
      </c>
      <c r="CZ202" s="65">
        <f t="shared" ca="1" si="283"/>
        <v>0</v>
      </c>
      <c r="DA202" s="65">
        <f t="shared" ca="1" si="283"/>
        <v>0</v>
      </c>
      <c r="DB202" s="65">
        <f t="shared" ca="1" si="283"/>
        <v>0</v>
      </c>
      <c r="DC202" s="65">
        <f t="shared" ca="1" si="283"/>
        <v>0</v>
      </c>
      <c r="DD202" s="65">
        <f t="shared" ca="1" si="283"/>
        <v>0</v>
      </c>
      <c r="DE202" s="65">
        <f t="shared" ca="1" si="283"/>
        <v>0</v>
      </c>
      <c r="DF202" s="65">
        <f t="shared" ca="1" si="283"/>
        <v>0</v>
      </c>
      <c r="DG202" s="65">
        <f t="shared" ca="1" si="283"/>
        <v>0</v>
      </c>
      <c r="DH202" s="65">
        <f t="shared" ca="1" si="283"/>
        <v>0</v>
      </c>
      <c r="DI202" s="65">
        <f t="shared" ca="1" si="283"/>
        <v>0</v>
      </c>
      <c r="DJ202" s="65">
        <f t="shared" ca="1" si="283"/>
        <v>0</v>
      </c>
      <c r="DK202" s="65">
        <f t="shared" ca="1" si="283"/>
        <v>0</v>
      </c>
      <c r="DL202" s="65">
        <f t="shared" ca="1" si="283"/>
        <v>0</v>
      </c>
      <c r="DM202" s="65">
        <f t="shared" ca="1" si="283"/>
        <v>0</v>
      </c>
      <c r="DN202" s="65">
        <f t="shared" ca="1" si="283"/>
        <v>0</v>
      </c>
      <c r="DO202" s="65">
        <f t="shared" ca="1" si="283"/>
        <v>0</v>
      </c>
      <c r="DP202" s="65">
        <f t="shared" ca="1" si="275"/>
        <v>0</v>
      </c>
      <c r="DQ202" s="65">
        <f t="shared" ca="1" si="275"/>
        <v>0</v>
      </c>
      <c r="DR202" s="65">
        <f t="shared" ca="1" si="275"/>
        <v>0</v>
      </c>
      <c r="DS202" s="65">
        <f t="shared" ca="1" si="275"/>
        <v>0</v>
      </c>
      <c r="DT202" s="65">
        <f t="shared" ca="1" si="275"/>
        <v>0</v>
      </c>
      <c r="DU202" s="65">
        <f t="shared" ca="1" si="275"/>
        <v>0</v>
      </c>
      <c r="DV202" s="65">
        <f t="shared" ca="1" si="275"/>
        <v>0</v>
      </c>
      <c r="DW202" s="65">
        <f t="shared" ca="1" si="275"/>
        <v>0</v>
      </c>
      <c r="DX202" s="65">
        <f t="shared" ca="1" si="275"/>
        <v>0</v>
      </c>
      <c r="DY202" s="65">
        <f t="shared" ca="1" si="275"/>
        <v>0</v>
      </c>
      <c r="DZ202" s="65">
        <f t="shared" ca="1" si="275"/>
        <v>0</v>
      </c>
      <c r="EA202" s="65">
        <f t="shared" ca="1" si="275"/>
        <v>0</v>
      </c>
      <c r="EB202" s="65">
        <f t="shared" ca="1" si="275"/>
        <v>0</v>
      </c>
      <c r="EC202" s="65">
        <f t="shared" ca="1" si="275"/>
        <v>0</v>
      </c>
      <c r="ED202" s="65">
        <f t="shared" ca="1" si="275"/>
        <v>0</v>
      </c>
      <c r="EE202" s="65">
        <f t="shared" ca="1" si="284"/>
        <v>0</v>
      </c>
      <c r="EF202" s="65">
        <f t="shared" ca="1" si="284"/>
        <v>0</v>
      </c>
      <c r="EG202" s="65">
        <f t="shared" ca="1" si="284"/>
        <v>0</v>
      </c>
      <c r="EH202" s="65">
        <f t="shared" ca="1" si="284"/>
        <v>0</v>
      </c>
      <c r="EI202" s="65">
        <f t="shared" ca="1" si="284"/>
        <v>0</v>
      </c>
      <c r="EJ202" s="65">
        <f t="shared" ca="1" si="284"/>
        <v>0</v>
      </c>
      <c r="EK202" s="65">
        <f t="shared" ca="1" si="284"/>
        <v>0</v>
      </c>
      <c r="EL202" s="65">
        <f t="shared" ca="1" si="284"/>
        <v>0</v>
      </c>
      <c r="EM202" s="65">
        <f t="shared" ca="1" si="284"/>
        <v>0</v>
      </c>
      <c r="EN202" s="65">
        <f t="shared" ca="1" si="284"/>
        <v>0</v>
      </c>
      <c r="EO202" s="65">
        <f t="shared" ca="1" si="284"/>
        <v>0</v>
      </c>
      <c r="EP202" s="65">
        <f t="shared" ca="1" si="284"/>
        <v>0</v>
      </c>
      <c r="EQ202" s="65">
        <f t="shared" ca="1" si="284"/>
        <v>0</v>
      </c>
      <c r="ER202" s="65">
        <f t="shared" ca="1" si="284"/>
        <v>0</v>
      </c>
      <c r="ES202" s="65">
        <f t="shared" ca="1" si="284"/>
        <v>0</v>
      </c>
      <c r="ET202" s="65">
        <f t="shared" ca="1" si="284"/>
        <v>0</v>
      </c>
      <c r="EU202" s="65">
        <f t="shared" ca="1" si="276"/>
        <v>0</v>
      </c>
      <c r="EV202" s="65">
        <f t="shared" ca="1" si="276"/>
        <v>0</v>
      </c>
      <c r="EW202" s="65">
        <f t="shared" ca="1" si="276"/>
        <v>0</v>
      </c>
      <c r="EX202" s="65">
        <f t="shared" ca="1" si="276"/>
        <v>0</v>
      </c>
      <c r="EY202" s="65">
        <f t="shared" ca="1" si="276"/>
        <v>0</v>
      </c>
      <c r="EZ202" s="65">
        <f t="shared" ca="1" si="276"/>
        <v>0</v>
      </c>
      <c r="FA202" s="65">
        <f t="shared" ca="1" si="276"/>
        <v>0</v>
      </c>
      <c r="FB202" s="65">
        <f t="shared" ca="1" si="276"/>
        <v>0</v>
      </c>
      <c r="FC202" s="65">
        <f t="shared" ca="1" si="276"/>
        <v>0</v>
      </c>
      <c r="FD202" s="65">
        <f t="shared" ca="1" si="276"/>
        <v>0</v>
      </c>
      <c r="FE202" s="65">
        <f t="shared" ca="1" si="276"/>
        <v>0</v>
      </c>
      <c r="FF202" s="65">
        <f t="shared" ca="1" si="276"/>
        <v>0</v>
      </c>
      <c r="FG202" s="65">
        <f t="shared" ca="1" si="276"/>
        <v>0</v>
      </c>
      <c r="FH202" s="65">
        <f t="shared" ca="1" si="276"/>
        <v>0</v>
      </c>
      <c r="FI202" s="65">
        <f t="shared" ca="1" si="276"/>
        <v>0</v>
      </c>
      <c r="FJ202" s="65">
        <f t="shared" ca="1" si="277"/>
        <v>0</v>
      </c>
      <c r="FK202" s="65">
        <f t="shared" ca="1" si="277"/>
        <v>0</v>
      </c>
      <c r="FL202" s="65">
        <f t="shared" ca="1" si="277"/>
        <v>0</v>
      </c>
      <c r="FM202" s="65">
        <f t="shared" ca="1" si="277"/>
        <v>0</v>
      </c>
      <c r="FN202" s="65">
        <f t="shared" ca="1" si="277"/>
        <v>0</v>
      </c>
      <c r="FO202" s="65">
        <f t="shared" ca="1" si="277"/>
        <v>0</v>
      </c>
      <c r="FP202" s="65">
        <f t="shared" ca="1" si="277"/>
        <v>0</v>
      </c>
      <c r="FQ202" s="65">
        <f t="shared" ca="1" si="277"/>
        <v>0</v>
      </c>
      <c r="FR202" s="65">
        <f t="shared" ca="1" si="277"/>
        <v>0</v>
      </c>
      <c r="FS202" s="65">
        <f t="shared" ca="1" si="277"/>
        <v>0</v>
      </c>
      <c r="FT202" s="65">
        <f t="shared" ca="1" si="277"/>
        <v>0</v>
      </c>
      <c r="FU202" s="65">
        <f t="shared" ca="1" si="277"/>
        <v>0</v>
      </c>
      <c r="FV202" s="65">
        <f t="shared" ca="1" si="277"/>
        <v>0</v>
      </c>
      <c r="FW202" s="65">
        <f t="shared" ca="1" si="277"/>
        <v>0</v>
      </c>
      <c r="FX202" s="65">
        <f t="shared" ca="1" si="277"/>
        <v>0</v>
      </c>
      <c r="FY202" s="65">
        <f t="shared" ca="1" si="271"/>
        <v>0</v>
      </c>
      <c r="FZ202" s="65">
        <f t="shared" ca="1" si="271"/>
        <v>0</v>
      </c>
      <c r="GA202" s="65">
        <f t="shared" ca="1" si="271"/>
        <v>0</v>
      </c>
      <c r="GB202" s="65">
        <f t="shared" ca="1" si="271"/>
        <v>0</v>
      </c>
      <c r="GC202" s="65">
        <f t="shared" ca="1" si="271"/>
        <v>0</v>
      </c>
      <c r="GD202" s="65">
        <f t="shared" ca="1" si="271"/>
        <v>0</v>
      </c>
      <c r="GE202" s="65">
        <f t="shared" ca="1" si="271"/>
        <v>0</v>
      </c>
      <c r="GF202" s="65">
        <f t="shared" ca="1" si="271"/>
        <v>0</v>
      </c>
      <c r="GG202" s="65">
        <f t="shared" ca="1" si="271"/>
        <v>0</v>
      </c>
      <c r="GH202" s="65">
        <f t="shared" ca="1" si="271"/>
        <v>0</v>
      </c>
      <c r="GI202" s="65">
        <f t="shared" ca="1" si="271"/>
        <v>0</v>
      </c>
      <c r="GJ202" s="65">
        <f t="shared" ca="1" si="271"/>
        <v>0</v>
      </c>
      <c r="GK202" s="65">
        <f t="shared" ca="1" si="271"/>
        <v>0</v>
      </c>
      <c r="GL202" s="65">
        <f t="shared" ca="1" si="271"/>
        <v>0</v>
      </c>
      <c r="GM202" s="65">
        <f t="shared" ca="1" si="271"/>
        <v>0</v>
      </c>
      <c r="GN202" s="65">
        <f t="shared" ca="1" si="271"/>
        <v>0</v>
      </c>
      <c r="GO202" s="65">
        <f t="shared" ca="1" si="285"/>
        <v>0</v>
      </c>
      <c r="GP202" s="65">
        <f t="shared" ca="1" si="285"/>
        <v>0</v>
      </c>
      <c r="GQ202" s="65">
        <f t="shared" ca="1" si="285"/>
        <v>0</v>
      </c>
      <c r="GR202" s="65">
        <f t="shared" ca="1" si="285"/>
        <v>0</v>
      </c>
      <c r="GS202" s="65">
        <f t="shared" ca="1" si="285"/>
        <v>0</v>
      </c>
      <c r="GT202" s="65">
        <f t="shared" ca="1" si="285"/>
        <v>0</v>
      </c>
      <c r="GU202" s="65">
        <f t="shared" ca="1" si="285"/>
        <v>0</v>
      </c>
      <c r="GV202" s="65">
        <f t="shared" ca="1" si="285"/>
        <v>0</v>
      </c>
      <c r="GW202" s="65">
        <f t="shared" ca="1" si="285"/>
        <v>0</v>
      </c>
      <c r="GX202" s="65">
        <f t="shared" ca="1" si="285"/>
        <v>0</v>
      </c>
      <c r="GY202" s="65">
        <f t="shared" ca="1" si="285"/>
        <v>0</v>
      </c>
      <c r="GZ202" s="65">
        <f t="shared" ca="1" si="285"/>
        <v>0</v>
      </c>
      <c r="HA202" s="65">
        <f t="shared" ca="1" si="285"/>
        <v>0</v>
      </c>
      <c r="HB202" s="65">
        <f t="shared" ca="1" si="285"/>
        <v>0</v>
      </c>
      <c r="HC202" s="65">
        <f t="shared" ca="1" si="278"/>
        <v>0</v>
      </c>
      <c r="HD202" s="65">
        <f t="shared" ca="1" si="278"/>
        <v>0</v>
      </c>
      <c r="HE202" s="65">
        <f t="shared" ca="1" si="278"/>
        <v>0</v>
      </c>
      <c r="HF202" s="65">
        <f t="shared" ca="1" si="278"/>
        <v>0</v>
      </c>
      <c r="HG202" s="65">
        <f t="shared" ca="1" si="278"/>
        <v>0</v>
      </c>
      <c r="HH202" s="65">
        <f t="shared" ca="1" si="278"/>
        <v>0</v>
      </c>
      <c r="HI202" s="65">
        <f t="shared" ca="1" si="278"/>
        <v>0</v>
      </c>
      <c r="HJ202" s="65">
        <f t="shared" ca="1" si="278"/>
        <v>0</v>
      </c>
      <c r="HK202" s="65">
        <f t="shared" ca="1" si="278"/>
        <v>0</v>
      </c>
      <c r="HL202" s="65">
        <f t="shared" ca="1" si="278"/>
        <v>0</v>
      </c>
      <c r="HM202" s="65">
        <f t="shared" ca="1" si="278"/>
        <v>0</v>
      </c>
      <c r="HN202" s="65">
        <f t="shared" ca="1" si="278"/>
        <v>0</v>
      </c>
      <c r="HO202" s="65">
        <f t="shared" ca="1" si="286"/>
        <v>0</v>
      </c>
      <c r="HP202" s="65">
        <f t="shared" ca="1" si="286"/>
        <v>0</v>
      </c>
      <c r="HQ202" s="65">
        <f t="shared" ca="1" si="286"/>
        <v>0</v>
      </c>
      <c r="HR202" s="65">
        <f t="shared" ca="1" si="286"/>
        <v>0</v>
      </c>
      <c r="HS202" s="65">
        <f t="shared" ca="1" si="286"/>
        <v>0</v>
      </c>
      <c r="HT202" s="65">
        <f t="shared" ca="1" si="286"/>
        <v>0</v>
      </c>
      <c r="HU202" s="65">
        <f t="shared" ca="1" si="286"/>
        <v>0</v>
      </c>
      <c r="HV202" s="65">
        <f t="shared" ca="1" si="286"/>
        <v>0</v>
      </c>
      <c r="HW202" s="65">
        <f t="shared" ca="1" si="286"/>
        <v>0</v>
      </c>
      <c r="HX202" s="65">
        <f t="shared" ca="1" si="286"/>
        <v>0</v>
      </c>
      <c r="HY202" s="65">
        <f t="shared" ca="1" si="286"/>
        <v>0</v>
      </c>
      <c r="HZ202" s="65">
        <f t="shared" ca="1" si="286"/>
        <v>0</v>
      </c>
      <c r="IA202" s="65">
        <f t="shared" ca="1" si="286"/>
        <v>0</v>
      </c>
      <c r="IB202" s="65">
        <f t="shared" ca="1" si="286"/>
        <v>0</v>
      </c>
      <c r="IC202" s="65">
        <f t="shared" ca="1" si="286"/>
        <v>0</v>
      </c>
      <c r="ID202" s="65">
        <f t="shared" ca="1" si="286"/>
        <v>0</v>
      </c>
      <c r="IE202" s="65">
        <f t="shared" ca="1" si="287"/>
        <v>0</v>
      </c>
      <c r="IF202" s="65">
        <f t="shared" ca="1" si="287"/>
        <v>0</v>
      </c>
      <c r="IG202" s="65">
        <f t="shared" ca="1" si="279"/>
        <v>0</v>
      </c>
      <c r="IH202" s="65">
        <f t="shared" ca="1" si="279"/>
        <v>0</v>
      </c>
      <c r="II202" s="65">
        <f t="shared" ca="1" si="279"/>
        <v>0</v>
      </c>
      <c r="IJ202" s="65">
        <f t="shared" ca="1" si="279"/>
        <v>0</v>
      </c>
      <c r="IK202" s="65">
        <f t="shared" ca="1" si="279"/>
        <v>0</v>
      </c>
      <c r="IL202" s="65">
        <f t="shared" ca="1" si="279"/>
        <v>0</v>
      </c>
      <c r="IM202" s="65">
        <f t="shared" ca="1" si="279"/>
        <v>0</v>
      </c>
      <c r="IN202" s="65">
        <f t="shared" ca="1" si="279"/>
        <v>0</v>
      </c>
      <c r="IO202" s="65">
        <f t="shared" ca="1" si="279"/>
        <v>0</v>
      </c>
      <c r="IP202" s="65">
        <f t="shared" ca="1" si="279"/>
        <v>0</v>
      </c>
      <c r="IQ202" s="65">
        <f t="shared" ca="1" si="288"/>
        <v>0</v>
      </c>
      <c r="IR202" s="65">
        <f t="shared" ca="1" si="288"/>
        <v>0</v>
      </c>
      <c r="IS202" s="65">
        <f t="shared" ca="1" si="288"/>
        <v>0</v>
      </c>
      <c r="IT202" s="65">
        <f t="shared" ca="1" si="288"/>
        <v>0</v>
      </c>
      <c r="IU202" s="65">
        <f t="shared" ca="1" si="288"/>
        <v>0</v>
      </c>
      <c r="IV202" s="65">
        <f t="shared" ca="1" si="288"/>
        <v>0</v>
      </c>
      <c r="IW202" s="65">
        <f t="shared" ca="1" si="288"/>
        <v>0</v>
      </c>
      <c r="IX202" s="65">
        <f t="shared" ca="1" si="288"/>
        <v>0</v>
      </c>
      <c r="IY202" s="65">
        <f t="shared" ca="1" si="288"/>
        <v>0</v>
      </c>
      <c r="IZ202" s="65">
        <f t="shared" ca="1" si="288"/>
        <v>0</v>
      </c>
      <c r="JA202" s="65"/>
      <c r="JB202" s="65"/>
      <c r="JC202" s="65"/>
      <c r="JD202" s="65"/>
      <c r="JE202" s="65"/>
      <c r="JF202" s="65"/>
      <c r="JG202" s="65"/>
      <c r="JH202" s="65"/>
      <c r="JI202" s="65"/>
      <c r="JJ202" s="65"/>
      <c r="JK202" s="65"/>
      <c r="JL202" s="65"/>
      <c r="JM202" s="65"/>
      <c r="JN202" s="65"/>
      <c r="JO202" s="65"/>
      <c r="JP202" s="65"/>
      <c r="JQ202" s="65"/>
      <c r="JR202" s="65"/>
    </row>
    <row r="203" spans="1:278" x14ac:dyDescent="0.2">
      <c r="A203" s="64">
        <f t="shared" ref="A203:A266" si="291">A202+1</f>
        <v>194</v>
      </c>
      <c r="B203" s="65">
        <f t="shared" ca="1" si="289"/>
        <v>0</v>
      </c>
      <c r="C203" s="65">
        <f t="shared" ca="1" si="229"/>
        <v>0</v>
      </c>
      <c r="D203" s="65">
        <f t="shared" ca="1" si="230"/>
        <v>0</v>
      </c>
      <c r="E203" s="72">
        <f t="shared" ca="1" si="231"/>
        <v>0</v>
      </c>
      <c r="F203" s="67">
        <f t="shared" si="290"/>
        <v>0</v>
      </c>
      <c r="H203" s="72">
        <f t="shared" ca="1" si="209"/>
        <v>0</v>
      </c>
      <c r="I203" s="64">
        <f t="shared" ca="1" si="280"/>
        <v>201</v>
      </c>
      <c r="J203" s="67">
        <f t="shared" ca="1" si="212"/>
        <v>0</v>
      </c>
      <c r="K203" s="65">
        <f t="shared" ca="1" si="281"/>
        <v>0</v>
      </c>
      <c r="L203" s="65">
        <f t="shared" ca="1" si="281"/>
        <v>0</v>
      </c>
      <c r="M203" s="65">
        <f t="shared" ca="1" si="281"/>
        <v>0</v>
      </c>
      <c r="N203" s="65">
        <f t="shared" ca="1" si="281"/>
        <v>0</v>
      </c>
      <c r="O203" s="65">
        <f t="shared" ca="1" si="281"/>
        <v>0</v>
      </c>
      <c r="P203" s="65">
        <f t="shared" ca="1" si="281"/>
        <v>0</v>
      </c>
      <c r="Q203" s="65">
        <f t="shared" ca="1" si="281"/>
        <v>0</v>
      </c>
      <c r="R203" s="65">
        <f t="shared" ca="1" si="281"/>
        <v>0</v>
      </c>
      <c r="S203" s="65">
        <f t="shared" ca="1" si="281"/>
        <v>0</v>
      </c>
      <c r="T203" s="65">
        <f t="shared" ca="1" si="281"/>
        <v>0</v>
      </c>
      <c r="U203" s="65">
        <f t="shared" ca="1" si="281"/>
        <v>0</v>
      </c>
      <c r="V203" s="65">
        <f t="shared" ca="1" si="281"/>
        <v>0</v>
      </c>
      <c r="W203" s="65">
        <f t="shared" ca="1" si="281"/>
        <v>0</v>
      </c>
      <c r="X203" s="65">
        <f t="shared" ca="1" si="281"/>
        <v>0</v>
      </c>
      <c r="Y203" s="65">
        <f t="shared" ca="1" si="281"/>
        <v>0</v>
      </c>
      <c r="Z203" s="65">
        <f t="shared" ca="1" si="281"/>
        <v>0</v>
      </c>
      <c r="AA203" s="65">
        <f t="shared" ca="1" si="272"/>
        <v>0</v>
      </c>
      <c r="AB203" s="65">
        <f t="shared" ca="1" si="272"/>
        <v>0</v>
      </c>
      <c r="AC203" s="65">
        <f t="shared" ca="1" si="272"/>
        <v>0</v>
      </c>
      <c r="AD203" s="65">
        <f t="shared" ca="1" si="272"/>
        <v>0</v>
      </c>
      <c r="AE203" s="65">
        <f t="shared" ca="1" si="272"/>
        <v>0</v>
      </c>
      <c r="AF203" s="65">
        <f t="shared" ca="1" si="272"/>
        <v>0</v>
      </c>
      <c r="AG203" s="65">
        <f t="shared" ca="1" si="272"/>
        <v>0</v>
      </c>
      <c r="AH203" s="65">
        <f t="shared" ca="1" si="272"/>
        <v>0</v>
      </c>
      <c r="AI203" s="65">
        <f t="shared" ca="1" si="272"/>
        <v>0</v>
      </c>
      <c r="AJ203" s="65">
        <f t="shared" ca="1" si="272"/>
        <v>0</v>
      </c>
      <c r="AK203" s="65">
        <f t="shared" ca="1" si="272"/>
        <v>0</v>
      </c>
      <c r="AL203" s="65">
        <f t="shared" ca="1" si="272"/>
        <v>0</v>
      </c>
      <c r="AM203" s="65">
        <f t="shared" ca="1" si="272"/>
        <v>0</v>
      </c>
      <c r="AN203" s="65">
        <f t="shared" ca="1" si="272"/>
        <v>0</v>
      </c>
      <c r="AO203" s="65">
        <f t="shared" ca="1" si="272"/>
        <v>0</v>
      </c>
      <c r="AP203" s="65">
        <f t="shared" ca="1" si="273"/>
        <v>0</v>
      </c>
      <c r="AQ203" s="65">
        <f t="shared" ca="1" si="273"/>
        <v>0</v>
      </c>
      <c r="AR203" s="65">
        <f t="shared" ca="1" si="273"/>
        <v>0</v>
      </c>
      <c r="AS203" s="65">
        <f t="shared" ca="1" si="273"/>
        <v>0</v>
      </c>
      <c r="AT203" s="65">
        <f t="shared" ca="1" si="273"/>
        <v>0</v>
      </c>
      <c r="AU203" s="65">
        <f t="shared" ca="1" si="273"/>
        <v>0</v>
      </c>
      <c r="AV203" s="65">
        <f t="shared" ca="1" si="273"/>
        <v>0</v>
      </c>
      <c r="AW203" s="65">
        <f t="shared" ca="1" si="273"/>
        <v>0</v>
      </c>
      <c r="AX203" s="65">
        <f t="shared" ca="1" si="273"/>
        <v>0</v>
      </c>
      <c r="AY203" s="65">
        <f t="shared" ca="1" si="273"/>
        <v>0</v>
      </c>
      <c r="AZ203" s="65">
        <f t="shared" ca="1" si="273"/>
        <v>0</v>
      </c>
      <c r="BA203" s="65">
        <f t="shared" ca="1" si="273"/>
        <v>0</v>
      </c>
      <c r="BB203" s="65">
        <f t="shared" ca="1" si="273"/>
        <v>0</v>
      </c>
      <c r="BC203" s="65">
        <f t="shared" ca="1" si="273"/>
        <v>0</v>
      </c>
      <c r="BD203" s="65">
        <f t="shared" ca="1" si="273"/>
        <v>0</v>
      </c>
      <c r="BE203" s="65">
        <f t="shared" ca="1" si="273"/>
        <v>0</v>
      </c>
      <c r="BF203" s="65">
        <f t="shared" ca="1" si="270"/>
        <v>0</v>
      </c>
      <c r="BG203" s="65">
        <f t="shared" ca="1" si="270"/>
        <v>0</v>
      </c>
      <c r="BH203" s="65">
        <f t="shared" ca="1" si="270"/>
        <v>0</v>
      </c>
      <c r="BI203" s="65">
        <f t="shared" ca="1" si="270"/>
        <v>0</v>
      </c>
      <c r="BJ203" s="65">
        <f t="shared" ca="1" si="270"/>
        <v>0</v>
      </c>
      <c r="BK203" s="65">
        <f t="shared" ca="1" si="270"/>
        <v>0</v>
      </c>
      <c r="BL203" s="65">
        <f t="shared" ca="1" si="270"/>
        <v>0</v>
      </c>
      <c r="BM203" s="65">
        <f t="shared" ca="1" si="270"/>
        <v>0</v>
      </c>
      <c r="BN203" s="65">
        <f t="shared" ca="1" si="270"/>
        <v>0</v>
      </c>
      <c r="BO203" s="65">
        <f t="shared" ca="1" si="270"/>
        <v>0</v>
      </c>
      <c r="BP203" s="65">
        <f t="shared" ca="1" si="270"/>
        <v>0</v>
      </c>
      <c r="BQ203" s="65">
        <f t="shared" ca="1" si="270"/>
        <v>0</v>
      </c>
      <c r="BR203" s="65">
        <f t="shared" ca="1" si="270"/>
        <v>0</v>
      </c>
      <c r="BS203" s="65">
        <f t="shared" ca="1" si="270"/>
        <v>0</v>
      </c>
      <c r="BT203" s="65">
        <f t="shared" ca="1" si="270"/>
        <v>0</v>
      </c>
      <c r="BU203" s="65">
        <f t="shared" ca="1" si="282"/>
        <v>0</v>
      </c>
      <c r="BV203" s="65">
        <f t="shared" ca="1" si="282"/>
        <v>0</v>
      </c>
      <c r="BW203" s="65">
        <f t="shared" ca="1" si="282"/>
        <v>0</v>
      </c>
      <c r="BX203" s="65">
        <f t="shared" ca="1" si="282"/>
        <v>0</v>
      </c>
      <c r="BY203" s="65">
        <f t="shared" ca="1" si="282"/>
        <v>0</v>
      </c>
      <c r="BZ203" s="65">
        <f t="shared" ca="1" si="282"/>
        <v>0</v>
      </c>
      <c r="CA203" s="65">
        <f t="shared" ca="1" si="282"/>
        <v>0</v>
      </c>
      <c r="CB203" s="65">
        <f t="shared" ca="1" si="282"/>
        <v>0</v>
      </c>
      <c r="CC203" s="65">
        <f t="shared" ca="1" si="282"/>
        <v>0</v>
      </c>
      <c r="CD203" s="65">
        <f t="shared" ca="1" si="282"/>
        <v>0</v>
      </c>
      <c r="CE203" s="65">
        <f t="shared" ca="1" si="282"/>
        <v>0</v>
      </c>
      <c r="CF203" s="65">
        <f t="shared" ca="1" si="282"/>
        <v>0</v>
      </c>
      <c r="CG203" s="65">
        <f t="shared" ca="1" si="282"/>
        <v>0</v>
      </c>
      <c r="CH203" s="65">
        <f t="shared" ca="1" si="282"/>
        <v>0</v>
      </c>
      <c r="CI203" s="65">
        <f t="shared" ca="1" si="282"/>
        <v>0</v>
      </c>
      <c r="CJ203" s="65">
        <f t="shared" ca="1" si="282"/>
        <v>0</v>
      </c>
      <c r="CK203" s="65">
        <f t="shared" ca="1" si="274"/>
        <v>0</v>
      </c>
      <c r="CL203" s="65">
        <f t="shared" ca="1" si="274"/>
        <v>0</v>
      </c>
      <c r="CM203" s="65">
        <f t="shared" ca="1" si="274"/>
        <v>0</v>
      </c>
      <c r="CN203" s="65">
        <f t="shared" ca="1" si="274"/>
        <v>0</v>
      </c>
      <c r="CO203" s="65">
        <f t="shared" ca="1" si="274"/>
        <v>0</v>
      </c>
      <c r="CP203" s="65">
        <f t="shared" ca="1" si="274"/>
        <v>0</v>
      </c>
      <c r="CQ203" s="65">
        <f t="shared" ca="1" si="274"/>
        <v>0</v>
      </c>
      <c r="CR203" s="65">
        <f t="shared" ca="1" si="274"/>
        <v>0</v>
      </c>
      <c r="CS203" s="65">
        <f t="shared" ca="1" si="274"/>
        <v>0</v>
      </c>
      <c r="CT203" s="65">
        <f t="shared" ca="1" si="274"/>
        <v>0</v>
      </c>
      <c r="CU203" s="65">
        <f t="shared" ca="1" si="274"/>
        <v>0</v>
      </c>
      <c r="CV203" s="65">
        <f t="shared" ca="1" si="274"/>
        <v>0</v>
      </c>
      <c r="CW203" s="65">
        <f t="shared" ca="1" si="274"/>
        <v>0</v>
      </c>
      <c r="CX203" s="65">
        <f t="shared" ca="1" si="274"/>
        <v>0</v>
      </c>
      <c r="CY203" s="65">
        <f t="shared" ca="1" si="274"/>
        <v>0</v>
      </c>
      <c r="CZ203" s="65">
        <f t="shared" ca="1" si="283"/>
        <v>0</v>
      </c>
      <c r="DA203" s="65">
        <f t="shared" ca="1" si="283"/>
        <v>0</v>
      </c>
      <c r="DB203" s="65">
        <f t="shared" ca="1" si="283"/>
        <v>0</v>
      </c>
      <c r="DC203" s="65">
        <f t="shared" ca="1" si="283"/>
        <v>0</v>
      </c>
      <c r="DD203" s="65">
        <f t="shared" ca="1" si="283"/>
        <v>0</v>
      </c>
      <c r="DE203" s="65">
        <f t="shared" ca="1" si="283"/>
        <v>0</v>
      </c>
      <c r="DF203" s="65">
        <f t="shared" ca="1" si="283"/>
        <v>0</v>
      </c>
      <c r="DG203" s="65">
        <f t="shared" ca="1" si="283"/>
        <v>0</v>
      </c>
      <c r="DH203" s="65">
        <f t="shared" ca="1" si="283"/>
        <v>0</v>
      </c>
      <c r="DI203" s="65">
        <f t="shared" ca="1" si="283"/>
        <v>0</v>
      </c>
      <c r="DJ203" s="65">
        <f t="shared" ca="1" si="283"/>
        <v>0</v>
      </c>
      <c r="DK203" s="65">
        <f t="shared" ca="1" si="283"/>
        <v>0</v>
      </c>
      <c r="DL203" s="65">
        <f t="shared" ca="1" si="283"/>
        <v>0</v>
      </c>
      <c r="DM203" s="65">
        <f t="shared" ca="1" si="283"/>
        <v>0</v>
      </c>
      <c r="DN203" s="65">
        <f t="shared" ca="1" si="283"/>
        <v>0</v>
      </c>
      <c r="DO203" s="65">
        <f t="shared" ca="1" si="283"/>
        <v>0</v>
      </c>
      <c r="DP203" s="65">
        <f t="shared" ca="1" si="275"/>
        <v>0</v>
      </c>
      <c r="DQ203" s="65">
        <f t="shared" ca="1" si="275"/>
        <v>0</v>
      </c>
      <c r="DR203" s="65">
        <f t="shared" ca="1" si="275"/>
        <v>0</v>
      </c>
      <c r="DS203" s="65">
        <f t="shared" ca="1" si="275"/>
        <v>0</v>
      </c>
      <c r="DT203" s="65">
        <f t="shared" ca="1" si="275"/>
        <v>0</v>
      </c>
      <c r="DU203" s="65">
        <f t="shared" ca="1" si="275"/>
        <v>0</v>
      </c>
      <c r="DV203" s="65">
        <f t="shared" ca="1" si="275"/>
        <v>0</v>
      </c>
      <c r="DW203" s="65">
        <f t="shared" ca="1" si="275"/>
        <v>0</v>
      </c>
      <c r="DX203" s="65">
        <f t="shared" ca="1" si="275"/>
        <v>0</v>
      </c>
      <c r="DY203" s="65">
        <f t="shared" ca="1" si="275"/>
        <v>0</v>
      </c>
      <c r="DZ203" s="65">
        <f t="shared" ca="1" si="275"/>
        <v>0</v>
      </c>
      <c r="EA203" s="65">
        <f t="shared" ca="1" si="275"/>
        <v>0</v>
      </c>
      <c r="EB203" s="65">
        <f t="shared" ca="1" si="275"/>
        <v>0</v>
      </c>
      <c r="EC203" s="65">
        <f t="shared" ca="1" si="275"/>
        <v>0</v>
      </c>
      <c r="ED203" s="65">
        <f t="shared" ca="1" si="275"/>
        <v>0</v>
      </c>
      <c r="EE203" s="65">
        <f t="shared" ca="1" si="284"/>
        <v>0</v>
      </c>
      <c r="EF203" s="65">
        <f t="shared" ca="1" si="284"/>
        <v>0</v>
      </c>
      <c r="EG203" s="65">
        <f t="shared" ca="1" si="284"/>
        <v>0</v>
      </c>
      <c r="EH203" s="65">
        <f t="shared" ca="1" si="284"/>
        <v>0</v>
      </c>
      <c r="EI203" s="65">
        <f t="shared" ca="1" si="284"/>
        <v>0</v>
      </c>
      <c r="EJ203" s="65">
        <f t="shared" ca="1" si="284"/>
        <v>0</v>
      </c>
      <c r="EK203" s="65">
        <f t="shared" ca="1" si="284"/>
        <v>0</v>
      </c>
      <c r="EL203" s="65">
        <f t="shared" ca="1" si="284"/>
        <v>0</v>
      </c>
      <c r="EM203" s="65">
        <f t="shared" ca="1" si="284"/>
        <v>0</v>
      </c>
      <c r="EN203" s="65">
        <f t="shared" ca="1" si="284"/>
        <v>0</v>
      </c>
      <c r="EO203" s="65">
        <f t="shared" ca="1" si="284"/>
        <v>0</v>
      </c>
      <c r="EP203" s="65">
        <f t="shared" ca="1" si="284"/>
        <v>0</v>
      </c>
      <c r="EQ203" s="65">
        <f t="shared" ca="1" si="284"/>
        <v>0</v>
      </c>
      <c r="ER203" s="65">
        <f t="shared" ca="1" si="284"/>
        <v>0</v>
      </c>
      <c r="ES203" s="65">
        <f t="shared" ca="1" si="284"/>
        <v>0</v>
      </c>
      <c r="ET203" s="65">
        <f t="shared" ca="1" si="284"/>
        <v>0</v>
      </c>
      <c r="EU203" s="65">
        <f t="shared" ca="1" si="276"/>
        <v>0</v>
      </c>
      <c r="EV203" s="65">
        <f t="shared" ca="1" si="276"/>
        <v>0</v>
      </c>
      <c r="EW203" s="65">
        <f t="shared" ca="1" si="276"/>
        <v>0</v>
      </c>
      <c r="EX203" s="65">
        <f t="shared" ca="1" si="276"/>
        <v>0</v>
      </c>
      <c r="EY203" s="65">
        <f t="shared" ca="1" si="276"/>
        <v>0</v>
      </c>
      <c r="EZ203" s="65">
        <f t="shared" ca="1" si="276"/>
        <v>0</v>
      </c>
      <c r="FA203" s="65">
        <f t="shared" ca="1" si="276"/>
        <v>0</v>
      </c>
      <c r="FB203" s="65">
        <f t="shared" ca="1" si="276"/>
        <v>0</v>
      </c>
      <c r="FC203" s="65">
        <f t="shared" ca="1" si="276"/>
        <v>0</v>
      </c>
      <c r="FD203" s="65">
        <f t="shared" ca="1" si="276"/>
        <v>0</v>
      </c>
      <c r="FE203" s="65">
        <f t="shared" ca="1" si="276"/>
        <v>0</v>
      </c>
      <c r="FF203" s="65">
        <f t="shared" ca="1" si="276"/>
        <v>0</v>
      </c>
      <c r="FG203" s="65">
        <f t="shared" ca="1" si="276"/>
        <v>0</v>
      </c>
      <c r="FH203" s="65">
        <f t="shared" ca="1" si="276"/>
        <v>0</v>
      </c>
      <c r="FI203" s="65">
        <f t="shared" ca="1" si="276"/>
        <v>0</v>
      </c>
      <c r="FJ203" s="65">
        <f t="shared" ca="1" si="277"/>
        <v>0</v>
      </c>
      <c r="FK203" s="65">
        <f t="shared" ca="1" si="277"/>
        <v>0</v>
      </c>
      <c r="FL203" s="65">
        <f t="shared" ca="1" si="277"/>
        <v>0</v>
      </c>
      <c r="FM203" s="65">
        <f t="shared" ca="1" si="277"/>
        <v>0</v>
      </c>
      <c r="FN203" s="65">
        <f t="shared" ca="1" si="277"/>
        <v>0</v>
      </c>
      <c r="FO203" s="65">
        <f t="shared" ca="1" si="277"/>
        <v>0</v>
      </c>
      <c r="FP203" s="65">
        <f t="shared" ca="1" si="277"/>
        <v>0</v>
      </c>
      <c r="FQ203" s="65">
        <f t="shared" ca="1" si="277"/>
        <v>0</v>
      </c>
      <c r="FR203" s="65">
        <f t="shared" ca="1" si="277"/>
        <v>0</v>
      </c>
      <c r="FS203" s="65">
        <f t="shared" ca="1" si="277"/>
        <v>0</v>
      </c>
      <c r="FT203" s="65">
        <f t="shared" ca="1" si="277"/>
        <v>0</v>
      </c>
      <c r="FU203" s="65">
        <f t="shared" ca="1" si="277"/>
        <v>0</v>
      </c>
      <c r="FV203" s="65">
        <f t="shared" ca="1" si="277"/>
        <v>0</v>
      </c>
      <c r="FW203" s="65">
        <f t="shared" ca="1" si="277"/>
        <v>0</v>
      </c>
      <c r="FX203" s="65">
        <f t="shared" ca="1" si="277"/>
        <v>0</v>
      </c>
      <c r="FY203" s="65">
        <f t="shared" ca="1" si="271"/>
        <v>0</v>
      </c>
      <c r="FZ203" s="65">
        <f t="shared" ca="1" si="271"/>
        <v>0</v>
      </c>
      <c r="GA203" s="65">
        <f t="shared" ca="1" si="271"/>
        <v>0</v>
      </c>
      <c r="GB203" s="65">
        <f t="shared" ca="1" si="271"/>
        <v>0</v>
      </c>
      <c r="GC203" s="65">
        <f t="shared" ca="1" si="271"/>
        <v>0</v>
      </c>
      <c r="GD203" s="65">
        <f t="shared" ca="1" si="271"/>
        <v>0</v>
      </c>
      <c r="GE203" s="65">
        <f t="shared" ca="1" si="271"/>
        <v>0</v>
      </c>
      <c r="GF203" s="65">
        <f t="shared" ca="1" si="271"/>
        <v>0</v>
      </c>
      <c r="GG203" s="65">
        <f t="shared" ca="1" si="271"/>
        <v>0</v>
      </c>
      <c r="GH203" s="65">
        <f t="shared" ca="1" si="271"/>
        <v>0</v>
      </c>
      <c r="GI203" s="65">
        <f t="shared" ca="1" si="271"/>
        <v>0</v>
      </c>
      <c r="GJ203" s="65">
        <f t="shared" ca="1" si="271"/>
        <v>0</v>
      </c>
      <c r="GK203" s="65">
        <f t="shared" ca="1" si="271"/>
        <v>0</v>
      </c>
      <c r="GL203" s="65">
        <f t="shared" ca="1" si="271"/>
        <v>0</v>
      </c>
      <c r="GM203" s="65">
        <f t="shared" ca="1" si="271"/>
        <v>0</v>
      </c>
      <c r="GN203" s="65">
        <f t="shared" ca="1" si="271"/>
        <v>0</v>
      </c>
      <c r="GO203" s="65">
        <f t="shared" ca="1" si="285"/>
        <v>0</v>
      </c>
      <c r="GP203" s="65">
        <f t="shared" ca="1" si="285"/>
        <v>0</v>
      </c>
      <c r="GQ203" s="65">
        <f t="shared" ca="1" si="285"/>
        <v>0</v>
      </c>
      <c r="GR203" s="65">
        <f t="shared" ca="1" si="285"/>
        <v>0</v>
      </c>
      <c r="GS203" s="65">
        <f t="shared" ca="1" si="285"/>
        <v>0</v>
      </c>
      <c r="GT203" s="65">
        <f t="shared" ca="1" si="285"/>
        <v>0</v>
      </c>
      <c r="GU203" s="65">
        <f t="shared" ca="1" si="285"/>
        <v>0</v>
      </c>
      <c r="GV203" s="65">
        <f t="shared" ca="1" si="285"/>
        <v>0</v>
      </c>
      <c r="GW203" s="65">
        <f t="shared" ca="1" si="285"/>
        <v>0</v>
      </c>
      <c r="GX203" s="65">
        <f t="shared" ca="1" si="285"/>
        <v>0</v>
      </c>
      <c r="GY203" s="65">
        <f t="shared" ca="1" si="285"/>
        <v>0</v>
      </c>
      <c r="GZ203" s="65">
        <f t="shared" ca="1" si="285"/>
        <v>0</v>
      </c>
      <c r="HA203" s="65">
        <f t="shared" ca="1" si="285"/>
        <v>0</v>
      </c>
      <c r="HB203" s="65">
        <f t="shared" ca="1" si="285"/>
        <v>0</v>
      </c>
      <c r="HC203" s="65">
        <f t="shared" ca="1" si="278"/>
        <v>0</v>
      </c>
      <c r="HD203" s="65">
        <f t="shared" ca="1" si="278"/>
        <v>0</v>
      </c>
      <c r="HE203" s="65">
        <f t="shared" ca="1" si="278"/>
        <v>0</v>
      </c>
      <c r="HF203" s="65">
        <f t="shared" ca="1" si="278"/>
        <v>0</v>
      </c>
      <c r="HG203" s="65">
        <f t="shared" ca="1" si="278"/>
        <v>0</v>
      </c>
      <c r="HH203" s="65">
        <f t="shared" ca="1" si="278"/>
        <v>0</v>
      </c>
      <c r="HI203" s="65">
        <f t="shared" ca="1" si="278"/>
        <v>0</v>
      </c>
      <c r="HJ203" s="65">
        <f t="shared" ca="1" si="278"/>
        <v>0</v>
      </c>
      <c r="HK203" s="65">
        <f t="shared" ca="1" si="278"/>
        <v>0</v>
      </c>
      <c r="HL203" s="65">
        <f t="shared" ca="1" si="278"/>
        <v>0</v>
      </c>
      <c r="HM203" s="65">
        <f t="shared" ca="1" si="278"/>
        <v>0</v>
      </c>
      <c r="HN203" s="65">
        <f t="shared" ca="1" si="278"/>
        <v>0</v>
      </c>
      <c r="HO203" s="65">
        <f t="shared" ca="1" si="286"/>
        <v>0</v>
      </c>
      <c r="HP203" s="65">
        <f t="shared" ca="1" si="286"/>
        <v>0</v>
      </c>
      <c r="HQ203" s="65">
        <f t="shared" ca="1" si="286"/>
        <v>0</v>
      </c>
      <c r="HR203" s="65">
        <f t="shared" ca="1" si="286"/>
        <v>0</v>
      </c>
      <c r="HS203" s="65">
        <f t="shared" ca="1" si="286"/>
        <v>0</v>
      </c>
      <c r="HT203" s="65">
        <f t="shared" ca="1" si="286"/>
        <v>0</v>
      </c>
      <c r="HU203" s="65">
        <f t="shared" ca="1" si="286"/>
        <v>0</v>
      </c>
      <c r="HV203" s="65">
        <f t="shared" ca="1" si="286"/>
        <v>0</v>
      </c>
      <c r="HW203" s="65">
        <f t="shared" ca="1" si="286"/>
        <v>0</v>
      </c>
      <c r="HX203" s="65">
        <f t="shared" ca="1" si="286"/>
        <v>0</v>
      </c>
      <c r="HY203" s="65">
        <f t="shared" ca="1" si="286"/>
        <v>0</v>
      </c>
      <c r="HZ203" s="65">
        <f t="shared" ca="1" si="286"/>
        <v>0</v>
      </c>
      <c r="IA203" s="65">
        <f t="shared" ca="1" si="286"/>
        <v>0</v>
      </c>
      <c r="IB203" s="65">
        <f t="shared" ca="1" si="286"/>
        <v>0</v>
      </c>
      <c r="IC203" s="65">
        <f t="shared" ca="1" si="286"/>
        <v>0</v>
      </c>
      <c r="ID203" s="65">
        <f t="shared" ca="1" si="286"/>
        <v>0</v>
      </c>
      <c r="IE203" s="65">
        <f t="shared" ca="1" si="287"/>
        <v>0</v>
      </c>
      <c r="IF203" s="65">
        <f t="shared" ca="1" si="287"/>
        <v>0</v>
      </c>
      <c r="IG203" s="65">
        <f t="shared" ca="1" si="279"/>
        <v>0</v>
      </c>
      <c r="IH203" s="65">
        <f t="shared" ca="1" si="279"/>
        <v>0</v>
      </c>
      <c r="II203" s="65">
        <f t="shared" ca="1" si="279"/>
        <v>0</v>
      </c>
      <c r="IJ203" s="65">
        <f t="shared" ca="1" si="279"/>
        <v>0</v>
      </c>
      <c r="IK203" s="65">
        <f t="shared" ca="1" si="279"/>
        <v>0</v>
      </c>
      <c r="IL203" s="65">
        <f t="shared" ca="1" si="279"/>
        <v>0</v>
      </c>
      <c r="IM203" s="65">
        <f t="shared" ca="1" si="279"/>
        <v>0</v>
      </c>
      <c r="IN203" s="65">
        <f t="shared" ca="1" si="279"/>
        <v>0</v>
      </c>
      <c r="IO203" s="65">
        <f t="shared" ca="1" si="279"/>
        <v>0</v>
      </c>
      <c r="IP203" s="65">
        <f t="shared" ca="1" si="279"/>
        <v>0</v>
      </c>
      <c r="IQ203" s="65">
        <f t="shared" ca="1" si="288"/>
        <v>0</v>
      </c>
      <c r="IR203" s="65">
        <f t="shared" ca="1" si="288"/>
        <v>0</v>
      </c>
      <c r="IS203" s="65">
        <f t="shared" ca="1" si="288"/>
        <v>0</v>
      </c>
      <c r="IT203" s="65">
        <f t="shared" ca="1" si="288"/>
        <v>0</v>
      </c>
      <c r="IU203" s="65">
        <f t="shared" ca="1" si="288"/>
        <v>0</v>
      </c>
      <c r="IV203" s="65">
        <f t="shared" ca="1" si="288"/>
        <v>0</v>
      </c>
      <c r="IW203" s="65">
        <f t="shared" ca="1" si="288"/>
        <v>0</v>
      </c>
      <c r="IX203" s="65">
        <f t="shared" ca="1" si="288"/>
        <v>0</v>
      </c>
      <c r="IY203" s="65">
        <f t="shared" ca="1" si="288"/>
        <v>0</v>
      </c>
      <c r="IZ203" s="65">
        <f t="shared" ca="1" si="288"/>
        <v>0</v>
      </c>
      <c r="JA203" s="65"/>
      <c r="JB203" s="65"/>
      <c r="JC203" s="65"/>
      <c r="JD203" s="65"/>
      <c r="JE203" s="65"/>
      <c r="JF203" s="65"/>
      <c r="JG203" s="65"/>
      <c r="JH203" s="65"/>
      <c r="JI203" s="65"/>
      <c r="JJ203" s="65"/>
      <c r="JK203" s="65"/>
      <c r="JL203" s="65"/>
      <c r="JM203" s="65"/>
      <c r="JN203" s="65"/>
      <c r="JO203" s="65"/>
      <c r="JP203" s="65"/>
      <c r="JQ203" s="65"/>
      <c r="JR203" s="65"/>
    </row>
    <row r="204" spans="1:278" x14ac:dyDescent="0.2">
      <c r="A204" s="64">
        <f t="shared" si="291"/>
        <v>195</v>
      </c>
      <c r="B204" s="65">
        <f t="shared" ca="1" si="289"/>
        <v>0</v>
      </c>
      <c r="C204" s="65">
        <f t="shared" ca="1" si="229"/>
        <v>0</v>
      </c>
      <c r="D204" s="65">
        <f t="shared" ca="1" si="230"/>
        <v>0</v>
      </c>
      <c r="E204" s="72">
        <f t="shared" ca="1" si="231"/>
        <v>0</v>
      </c>
      <c r="F204" s="67">
        <f t="shared" si="290"/>
        <v>0</v>
      </c>
      <c r="H204" s="72">
        <f t="shared" ca="1" si="209"/>
        <v>0</v>
      </c>
      <c r="I204" s="64">
        <f t="shared" ca="1" si="280"/>
        <v>202</v>
      </c>
      <c r="J204" s="67">
        <f t="shared" ca="1" si="212"/>
        <v>0</v>
      </c>
      <c r="K204" s="65">
        <f t="shared" ca="1" si="281"/>
        <v>0</v>
      </c>
      <c r="L204" s="65">
        <f t="shared" ca="1" si="281"/>
        <v>0</v>
      </c>
      <c r="M204" s="65">
        <f t="shared" ca="1" si="281"/>
        <v>0</v>
      </c>
      <c r="N204" s="65">
        <f t="shared" ca="1" si="281"/>
        <v>0</v>
      </c>
      <c r="O204" s="65">
        <f t="shared" ca="1" si="281"/>
        <v>0</v>
      </c>
      <c r="P204" s="65">
        <f t="shared" ca="1" si="281"/>
        <v>0</v>
      </c>
      <c r="Q204" s="65">
        <f t="shared" ca="1" si="281"/>
        <v>0</v>
      </c>
      <c r="R204" s="65">
        <f t="shared" ca="1" si="281"/>
        <v>0</v>
      </c>
      <c r="S204" s="65">
        <f t="shared" ca="1" si="281"/>
        <v>0</v>
      </c>
      <c r="T204" s="65">
        <f t="shared" ca="1" si="281"/>
        <v>0</v>
      </c>
      <c r="U204" s="65">
        <f t="shared" ca="1" si="281"/>
        <v>0</v>
      </c>
      <c r="V204" s="65">
        <f t="shared" ca="1" si="281"/>
        <v>0</v>
      </c>
      <c r="W204" s="65">
        <f t="shared" ca="1" si="281"/>
        <v>0</v>
      </c>
      <c r="X204" s="65">
        <f t="shared" ca="1" si="281"/>
        <v>0</v>
      </c>
      <c r="Y204" s="65">
        <f t="shared" ca="1" si="281"/>
        <v>0</v>
      </c>
      <c r="Z204" s="65">
        <f t="shared" ca="1" si="281"/>
        <v>0</v>
      </c>
      <c r="AA204" s="65">
        <f t="shared" ca="1" si="272"/>
        <v>0</v>
      </c>
      <c r="AB204" s="65">
        <f t="shared" ca="1" si="272"/>
        <v>0</v>
      </c>
      <c r="AC204" s="65">
        <f t="shared" ca="1" si="272"/>
        <v>0</v>
      </c>
      <c r="AD204" s="65">
        <f t="shared" ca="1" si="272"/>
        <v>0</v>
      </c>
      <c r="AE204" s="65">
        <f t="shared" ca="1" si="272"/>
        <v>0</v>
      </c>
      <c r="AF204" s="65">
        <f t="shared" ca="1" si="272"/>
        <v>0</v>
      </c>
      <c r="AG204" s="65">
        <f t="shared" ca="1" si="272"/>
        <v>0</v>
      </c>
      <c r="AH204" s="65">
        <f t="shared" ca="1" si="272"/>
        <v>0</v>
      </c>
      <c r="AI204" s="65">
        <f t="shared" ca="1" si="272"/>
        <v>0</v>
      </c>
      <c r="AJ204" s="65">
        <f t="shared" ca="1" si="272"/>
        <v>0</v>
      </c>
      <c r="AK204" s="65">
        <f t="shared" ca="1" si="272"/>
        <v>0</v>
      </c>
      <c r="AL204" s="65">
        <f t="shared" ca="1" si="272"/>
        <v>0</v>
      </c>
      <c r="AM204" s="65">
        <f t="shared" ca="1" si="272"/>
        <v>0</v>
      </c>
      <c r="AN204" s="65">
        <f t="shared" ca="1" si="272"/>
        <v>0</v>
      </c>
      <c r="AO204" s="65">
        <f t="shared" ca="1" si="272"/>
        <v>0</v>
      </c>
      <c r="AP204" s="65">
        <f t="shared" ca="1" si="273"/>
        <v>0</v>
      </c>
      <c r="AQ204" s="65">
        <f t="shared" ca="1" si="273"/>
        <v>0</v>
      </c>
      <c r="AR204" s="65">
        <f t="shared" ca="1" si="273"/>
        <v>0</v>
      </c>
      <c r="AS204" s="65">
        <f t="shared" ca="1" si="273"/>
        <v>0</v>
      </c>
      <c r="AT204" s="65">
        <f t="shared" ca="1" si="273"/>
        <v>0</v>
      </c>
      <c r="AU204" s="65">
        <f t="shared" ca="1" si="273"/>
        <v>0</v>
      </c>
      <c r="AV204" s="65">
        <f t="shared" ca="1" si="273"/>
        <v>0</v>
      </c>
      <c r="AW204" s="65">
        <f t="shared" ca="1" si="273"/>
        <v>0</v>
      </c>
      <c r="AX204" s="65">
        <f t="shared" ca="1" si="273"/>
        <v>0</v>
      </c>
      <c r="AY204" s="65">
        <f t="shared" ca="1" si="273"/>
        <v>0</v>
      </c>
      <c r="AZ204" s="65">
        <f t="shared" ca="1" si="273"/>
        <v>0</v>
      </c>
      <c r="BA204" s="65">
        <f t="shared" ca="1" si="273"/>
        <v>0</v>
      </c>
      <c r="BB204" s="65">
        <f t="shared" ca="1" si="273"/>
        <v>0</v>
      </c>
      <c r="BC204" s="65">
        <f t="shared" ca="1" si="273"/>
        <v>0</v>
      </c>
      <c r="BD204" s="65">
        <f t="shared" ca="1" si="273"/>
        <v>0</v>
      </c>
      <c r="BE204" s="65">
        <f t="shared" ca="1" si="273"/>
        <v>0</v>
      </c>
      <c r="BF204" s="65">
        <f t="shared" ca="1" si="270"/>
        <v>0</v>
      </c>
      <c r="BG204" s="65">
        <f t="shared" ca="1" si="270"/>
        <v>0</v>
      </c>
      <c r="BH204" s="65">
        <f t="shared" ca="1" si="270"/>
        <v>0</v>
      </c>
      <c r="BI204" s="65">
        <f t="shared" ca="1" si="270"/>
        <v>0</v>
      </c>
      <c r="BJ204" s="65">
        <f t="shared" ca="1" si="270"/>
        <v>0</v>
      </c>
      <c r="BK204" s="65">
        <f t="shared" ca="1" si="270"/>
        <v>0</v>
      </c>
      <c r="BL204" s="65">
        <f t="shared" ca="1" si="270"/>
        <v>0</v>
      </c>
      <c r="BM204" s="65">
        <f t="shared" ca="1" si="270"/>
        <v>0</v>
      </c>
      <c r="BN204" s="65">
        <f t="shared" ca="1" si="270"/>
        <v>0</v>
      </c>
      <c r="BO204" s="65">
        <f t="shared" ca="1" si="270"/>
        <v>0</v>
      </c>
      <c r="BP204" s="65">
        <f t="shared" ca="1" si="270"/>
        <v>0</v>
      </c>
      <c r="BQ204" s="65">
        <f t="shared" ca="1" si="270"/>
        <v>0</v>
      </c>
      <c r="BR204" s="65">
        <f t="shared" ca="1" si="270"/>
        <v>0</v>
      </c>
      <c r="BS204" s="65">
        <f t="shared" ca="1" si="270"/>
        <v>0</v>
      </c>
      <c r="BT204" s="65">
        <f t="shared" ca="1" si="270"/>
        <v>0</v>
      </c>
      <c r="BU204" s="65">
        <f t="shared" ca="1" si="282"/>
        <v>0</v>
      </c>
      <c r="BV204" s="65">
        <f t="shared" ca="1" si="282"/>
        <v>0</v>
      </c>
      <c r="BW204" s="65">
        <f t="shared" ca="1" si="282"/>
        <v>0</v>
      </c>
      <c r="BX204" s="65">
        <f t="shared" ca="1" si="282"/>
        <v>0</v>
      </c>
      <c r="BY204" s="65">
        <f t="shared" ca="1" si="282"/>
        <v>0</v>
      </c>
      <c r="BZ204" s="65">
        <f t="shared" ca="1" si="282"/>
        <v>0</v>
      </c>
      <c r="CA204" s="65">
        <f t="shared" ca="1" si="282"/>
        <v>0</v>
      </c>
      <c r="CB204" s="65">
        <f t="shared" ca="1" si="282"/>
        <v>0</v>
      </c>
      <c r="CC204" s="65">
        <f t="shared" ca="1" si="282"/>
        <v>0</v>
      </c>
      <c r="CD204" s="65">
        <f t="shared" ca="1" si="282"/>
        <v>0</v>
      </c>
      <c r="CE204" s="65">
        <f t="shared" ca="1" si="282"/>
        <v>0</v>
      </c>
      <c r="CF204" s="65">
        <f t="shared" ca="1" si="282"/>
        <v>0</v>
      </c>
      <c r="CG204" s="65">
        <f t="shared" ca="1" si="282"/>
        <v>0</v>
      </c>
      <c r="CH204" s="65">
        <f t="shared" ca="1" si="282"/>
        <v>0</v>
      </c>
      <c r="CI204" s="65">
        <f t="shared" ca="1" si="282"/>
        <v>0</v>
      </c>
      <c r="CJ204" s="65">
        <f t="shared" ca="1" si="282"/>
        <v>0</v>
      </c>
      <c r="CK204" s="65">
        <f t="shared" ca="1" si="274"/>
        <v>0</v>
      </c>
      <c r="CL204" s="65">
        <f t="shared" ca="1" si="274"/>
        <v>0</v>
      </c>
      <c r="CM204" s="65">
        <f t="shared" ca="1" si="274"/>
        <v>0</v>
      </c>
      <c r="CN204" s="65">
        <f t="shared" ca="1" si="274"/>
        <v>0</v>
      </c>
      <c r="CO204" s="65">
        <f t="shared" ca="1" si="274"/>
        <v>0</v>
      </c>
      <c r="CP204" s="65">
        <f t="shared" ca="1" si="274"/>
        <v>0</v>
      </c>
      <c r="CQ204" s="65">
        <f t="shared" ca="1" si="274"/>
        <v>0</v>
      </c>
      <c r="CR204" s="65">
        <f t="shared" ca="1" si="274"/>
        <v>0</v>
      </c>
      <c r="CS204" s="65">
        <f t="shared" ca="1" si="274"/>
        <v>0</v>
      </c>
      <c r="CT204" s="65">
        <f t="shared" ca="1" si="274"/>
        <v>0</v>
      </c>
      <c r="CU204" s="65">
        <f t="shared" ca="1" si="274"/>
        <v>0</v>
      </c>
      <c r="CV204" s="65">
        <f t="shared" ca="1" si="274"/>
        <v>0</v>
      </c>
      <c r="CW204" s="65">
        <f t="shared" ca="1" si="274"/>
        <v>0</v>
      </c>
      <c r="CX204" s="65">
        <f t="shared" ca="1" si="274"/>
        <v>0</v>
      </c>
      <c r="CY204" s="65">
        <f t="shared" ca="1" si="274"/>
        <v>0</v>
      </c>
      <c r="CZ204" s="65">
        <f t="shared" ca="1" si="283"/>
        <v>0</v>
      </c>
      <c r="DA204" s="65">
        <f t="shared" ca="1" si="283"/>
        <v>0</v>
      </c>
      <c r="DB204" s="65">
        <f t="shared" ca="1" si="283"/>
        <v>0</v>
      </c>
      <c r="DC204" s="65">
        <f t="shared" ca="1" si="283"/>
        <v>0</v>
      </c>
      <c r="DD204" s="65">
        <f t="shared" ca="1" si="283"/>
        <v>0</v>
      </c>
      <c r="DE204" s="65">
        <f t="shared" ca="1" si="283"/>
        <v>0</v>
      </c>
      <c r="DF204" s="65">
        <f t="shared" ca="1" si="283"/>
        <v>0</v>
      </c>
      <c r="DG204" s="65">
        <f t="shared" ca="1" si="283"/>
        <v>0</v>
      </c>
      <c r="DH204" s="65">
        <f t="shared" ca="1" si="283"/>
        <v>0</v>
      </c>
      <c r="DI204" s="65">
        <f t="shared" ca="1" si="283"/>
        <v>0</v>
      </c>
      <c r="DJ204" s="65">
        <f t="shared" ca="1" si="283"/>
        <v>0</v>
      </c>
      <c r="DK204" s="65">
        <f t="shared" ca="1" si="283"/>
        <v>0</v>
      </c>
      <c r="DL204" s="65">
        <f t="shared" ca="1" si="283"/>
        <v>0</v>
      </c>
      <c r="DM204" s="65">
        <f t="shared" ca="1" si="283"/>
        <v>0</v>
      </c>
      <c r="DN204" s="65">
        <f t="shared" ca="1" si="283"/>
        <v>0</v>
      </c>
      <c r="DO204" s="65">
        <f t="shared" ca="1" si="283"/>
        <v>0</v>
      </c>
      <c r="DP204" s="65">
        <f t="shared" ca="1" si="275"/>
        <v>0</v>
      </c>
      <c r="DQ204" s="65">
        <f t="shared" ca="1" si="275"/>
        <v>0</v>
      </c>
      <c r="DR204" s="65">
        <f t="shared" ca="1" si="275"/>
        <v>0</v>
      </c>
      <c r="DS204" s="65">
        <f t="shared" ca="1" si="275"/>
        <v>0</v>
      </c>
      <c r="DT204" s="65">
        <f t="shared" ca="1" si="275"/>
        <v>0</v>
      </c>
      <c r="DU204" s="65">
        <f t="shared" ca="1" si="275"/>
        <v>0</v>
      </c>
      <c r="DV204" s="65">
        <f t="shared" ca="1" si="275"/>
        <v>0</v>
      </c>
      <c r="DW204" s="65">
        <f t="shared" ca="1" si="275"/>
        <v>0</v>
      </c>
      <c r="DX204" s="65">
        <f t="shared" ca="1" si="275"/>
        <v>0</v>
      </c>
      <c r="DY204" s="65">
        <f t="shared" ca="1" si="275"/>
        <v>0</v>
      </c>
      <c r="DZ204" s="65">
        <f t="shared" ca="1" si="275"/>
        <v>0</v>
      </c>
      <c r="EA204" s="65">
        <f t="shared" ca="1" si="275"/>
        <v>0</v>
      </c>
      <c r="EB204" s="65">
        <f t="shared" ca="1" si="275"/>
        <v>0</v>
      </c>
      <c r="EC204" s="65">
        <f t="shared" ca="1" si="275"/>
        <v>0</v>
      </c>
      <c r="ED204" s="65">
        <f t="shared" ca="1" si="275"/>
        <v>0</v>
      </c>
      <c r="EE204" s="65">
        <f t="shared" ca="1" si="284"/>
        <v>0</v>
      </c>
      <c r="EF204" s="65">
        <f t="shared" ca="1" si="284"/>
        <v>0</v>
      </c>
      <c r="EG204" s="65">
        <f t="shared" ca="1" si="284"/>
        <v>0</v>
      </c>
      <c r="EH204" s="65">
        <f t="shared" ca="1" si="284"/>
        <v>0</v>
      </c>
      <c r="EI204" s="65">
        <f t="shared" ca="1" si="284"/>
        <v>0</v>
      </c>
      <c r="EJ204" s="65">
        <f t="shared" ca="1" si="284"/>
        <v>0</v>
      </c>
      <c r="EK204" s="65">
        <f t="shared" ca="1" si="284"/>
        <v>0</v>
      </c>
      <c r="EL204" s="65">
        <f t="shared" ca="1" si="284"/>
        <v>0</v>
      </c>
      <c r="EM204" s="65">
        <f t="shared" ca="1" si="284"/>
        <v>0</v>
      </c>
      <c r="EN204" s="65">
        <f t="shared" ca="1" si="284"/>
        <v>0</v>
      </c>
      <c r="EO204" s="65">
        <f t="shared" ca="1" si="284"/>
        <v>0</v>
      </c>
      <c r="EP204" s="65">
        <f t="shared" ca="1" si="284"/>
        <v>0</v>
      </c>
      <c r="EQ204" s="65">
        <f t="shared" ca="1" si="284"/>
        <v>0</v>
      </c>
      <c r="ER204" s="65">
        <f t="shared" ca="1" si="284"/>
        <v>0</v>
      </c>
      <c r="ES204" s="65">
        <f t="shared" ca="1" si="284"/>
        <v>0</v>
      </c>
      <c r="ET204" s="65">
        <f t="shared" ca="1" si="284"/>
        <v>0</v>
      </c>
      <c r="EU204" s="65">
        <f t="shared" ca="1" si="276"/>
        <v>0</v>
      </c>
      <c r="EV204" s="65">
        <f t="shared" ca="1" si="276"/>
        <v>0</v>
      </c>
      <c r="EW204" s="65">
        <f t="shared" ca="1" si="276"/>
        <v>0</v>
      </c>
      <c r="EX204" s="65">
        <f t="shared" ca="1" si="276"/>
        <v>0</v>
      </c>
      <c r="EY204" s="65">
        <f t="shared" ca="1" si="276"/>
        <v>0</v>
      </c>
      <c r="EZ204" s="65">
        <f t="shared" ca="1" si="276"/>
        <v>0</v>
      </c>
      <c r="FA204" s="65">
        <f t="shared" ca="1" si="276"/>
        <v>0</v>
      </c>
      <c r="FB204" s="65">
        <f t="shared" ca="1" si="276"/>
        <v>0</v>
      </c>
      <c r="FC204" s="65">
        <f t="shared" ca="1" si="276"/>
        <v>0</v>
      </c>
      <c r="FD204" s="65">
        <f t="shared" ca="1" si="276"/>
        <v>0</v>
      </c>
      <c r="FE204" s="65">
        <f t="shared" ca="1" si="276"/>
        <v>0</v>
      </c>
      <c r="FF204" s="65">
        <f t="shared" ca="1" si="276"/>
        <v>0</v>
      </c>
      <c r="FG204" s="65">
        <f t="shared" ca="1" si="276"/>
        <v>0</v>
      </c>
      <c r="FH204" s="65">
        <f t="shared" ca="1" si="276"/>
        <v>0</v>
      </c>
      <c r="FI204" s="65">
        <f t="shared" ca="1" si="276"/>
        <v>0</v>
      </c>
      <c r="FJ204" s="65">
        <f t="shared" ca="1" si="277"/>
        <v>0</v>
      </c>
      <c r="FK204" s="65">
        <f t="shared" ca="1" si="277"/>
        <v>0</v>
      </c>
      <c r="FL204" s="65">
        <f t="shared" ca="1" si="277"/>
        <v>0</v>
      </c>
      <c r="FM204" s="65">
        <f t="shared" ca="1" si="277"/>
        <v>0</v>
      </c>
      <c r="FN204" s="65">
        <f t="shared" ca="1" si="277"/>
        <v>0</v>
      </c>
      <c r="FO204" s="65">
        <f t="shared" ca="1" si="277"/>
        <v>0</v>
      </c>
      <c r="FP204" s="65">
        <f t="shared" ca="1" si="277"/>
        <v>0</v>
      </c>
      <c r="FQ204" s="65">
        <f t="shared" ca="1" si="277"/>
        <v>0</v>
      </c>
      <c r="FR204" s="65">
        <f t="shared" ca="1" si="277"/>
        <v>0</v>
      </c>
      <c r="FS204" s="65">
        <f t="shared" ca="1" si="277"/>
        <v>0</v>
      </c>
      <c r="FT204" s="65">
        <f t="shared" ca="1" si="277"/>
        <v>0</v>
      </c>
      <c r="FU204" s="65">
        <f t="shared" ca="1" si="277"/>
        <v>0</v>
      </c>
      <c r="FV204" s="65">
        <f t="shared" ca="1" si="277"/>
        <v>0</v>
      </c>
      <c r="FW204" s="65">
        <f t="shared" ca="1" si="277"/>
        <v>0</v>
      </c>
      <c r="FX204" s="65">
        <f t="shared" ca="1" si="277"/>
        <v>0</v>
      </c>
      <c r="FY204" s="65">
        <f t="shared" ca="1" si="271"/>
        <v>0</v>
      </c>
      <c r="FZ204" s="65">
        <f t="shared" ca="1" si="271"/>
        <v>0</v>
      </c>
      <c r="GA204" s="65">
        <f t="shared" ca="1" si="271"/>
        <v>0</v>
      </c>
      <c r="GB204" s="65">
        <f t="shared" ca="1" si="271"/>
        <v>0</v>
      </c>
      <c r="GC204" s="65">
        <f t="shared" ca="1" si="271"/>
        <v>0</v>
      </c>
      <c r="GD204" s="65">
        <f t="shared" ca="1" si="271"/>
        <v>0</v>
      </c>
      <c r="GE204" s="65">
        <f t="shared" ca="1" si="271"/>
        <v>0</v>
      </c>
      <c r="GF204" s="65">
        <f t="shared" ca="1" si="271"/>
        <v>0</v>
      </c>
      <c r="GG204" s="65">
        <f t="shared" ca="1" si="271"/>
        <v>0</v>
      </c>
      <c r="GH204" s="65">
        <f t="shared" ca="1" si="271"/>
        <v>0</v>
      </c>
      <c r="GI204" s="65">
        <f t="shared" ca="1" si="271"/>
        <v>0</v>
      </c>
      <c r="GJ204" s="65">
        <f t="shared" ca="1" si="271"/>
        <v>0</v>
      </c>
      <c r="GK204" s="65">
        <f t="shared" ca="1" si="271"/>
        <v>0</v>
      </c>
      <c r="GL204" s="65">
        <f t="shared" ca="1" si="271"/>
        <v>0</v>
      </c>
      <c r="GM204" s="65">
        <f t="shared" ca="1" si="271"/>
        <v>0</v>
      </c>
      <c r="GN204" s="65">
        <f t="shared" ca="1" si="271"/>
        <v>0</v>
      </c>
      <c r="GO204" s="65">
        <f t="shared" ca="1" si="285"/>
        <v>0</v>
      </c>
      <c r="GP204" s="65">
        <f t="shared" ca="1" si="285"/>
        <v>0</v>
      </c>
      <c r="GQ204" s="65">
        <f t="shared" ca="1" si="285"/>
        <v>0</v>
      </c>
      <c r="GR204" s="65">
        <f t="shared" ca="1" si="285"/>
        <v>0</v>
      </c>
      <c r="GS204" s="65">
        <f t="shared" ca="1" si="285"/>
        <v>0</v>
      </c>
      <c r="GT204" s="65">
        <f t="shared" ca="1" si="285"/>
        <v>0</v>
      </c>
      <c r="GU204" s="65">
        <f t="shared" ca="1" si="285"/>
        <v>0</v>
      </c>
      <c r="GV204" s="65">
        <f t="shared" ca="1" si="285"/>
        <v>0</v>
      </c>
      <c r="GW204" s="65">
        <f t="shared" ca="1" si="285"/>
        <v>0</v>
      </c>
      <c r="GX204" s="65">
        <f t="shared" ca="1" si="285"/>
        <v>0</v>
      </c>
      <c r="GY204" s="65">
        <f t="shared" ca="1" si="285"/>
        <v>0</v>
      </c>
      <c r="GZ204" s="65">
        <f t="shared" ca="1" si="285"/>
        <v>0</v>
      </c>
      <c r="HA204" s="65">
        <f t="shared" ca="1" si="285"/>
        <v>0</v>
      </c>
      <c r="HB204" s="65">
        <f t="shared" ca="1" si="285"/>
        <v>0</v>
      </c>
      <c r="HC204" s="65">
        <f t="shared" ca="1" si="278"/>
        <v>0</v>
      </c>
      <c r="HD204" s="65">
        <f t="shared" ca="1" si="278"/>
        <v>0</v>
      </c>
      <c r="HE204" s="65">
        <f t="shared" ca="1" si="278"/>
        <v>0</v>
      </c>
      <c r="HF204" s="65">
        <f t="shared" ca="1" si="278"/>
        <v>0</v>
      </c>
      <c r="HG204" s="65">
        <f t="shared" ca="1" si="278"/>
        <v>0</v>
      </c>
      <c r="HH204" s="65">
        <f t="shared" ca="1" si="278"/>
        <v>0</v>
      </c>
      <c r="HI204" s="65">
        <f t="shared" ca="1" si="278"/>
        <v>0</v>
      </c>
      <c r="HJ204" s="65">
        <f t="shared" ca="1" si="278"/>
        <v>0</v>
      </c>
      <c r="HK204" s="65">
        <f t="shared" ca="1" si="278"/>
        <v>0</v>
      </c>
      <c r="HL204" s="65">
        <f t="shared" ca="1" si="278"/>
        <v>0</v>
      </c>
      <c r="HM204" s="65">
        <f t="shared" ca="1" si="278"/>
        <v>0</v>
      </c>
      <c r="HN204" s="65">
        <f t="shared" ca="1" si="278"/>
        <v>0</v>
      </c>
      <c r="HO204" s="65">
        <f t="shared" ca="1" si="286"/>
        <v>0</v>
      </c>
      <c r="HP204" s="65">
        <f t="shared" ca="1" si="286"/>
        <v>0</v>
      </c>
      <c r="HQ204" s="65">
        <f t="shared" ca="1" si="286"/>
        <v>0</v>
      </c>
      <c r="HR204" s="65">
        <f t="shared" ca="1" si="286"/>
        <v>0</v>
      </c>
      <c r="HS204" s="65">
        <f t="shared" ca="1" si="286"/>
        <v>0</v>
      </c>
      <c r="HT204" s="65">
        <f t="shared" ca="1" si="286"/>
        <v>0</v>
      </c>
      <c r="HU204" s="65">
        <f t="shared" ca="1" si="286"/>
        <v>0</v>
      </c>
      <c r="HV204" s="65">
        <f t="shared" ca="1" si="286"/>
        <v>0</v>
      </c>
      <c r="HW204" s="65">
        <f t="shared" ca="1" si="286"/>
        <v>0</v>
      </c>
      <c r="HX204" s="65">
        <f t="shared" ca="1" si="286"/>
        <v>0</v>
      </c>
      <c r="HY204" s="65">
        <f t="shared" ca="1" si="286"/>
        <v>0</v>
      </c>
      <c r="HZ204" s="65">
        <f t="shared" ca="1" si="286"/>
        <v>0</v>
      </c>
      <c r="IA204" s="65">
        <f t="shared" ca="1" si="286"/>
        <v>0</v>
      </c>
      <c r="IB204" s="65">
        <f t="shared" ca="1" si="286"/>
        <v>0</v>
      </c>
      <c r="IC204" s="65">
        <f t="shared" ca="1" si="286"/>
        <v>0</v>
      </c>
      <c r="ID204" s="65">
        <f t="shared" ca="1" si="286"/>
        <v>0</v>
      </c>
      <c r="IE204" s="65">
        <f t="shared" ca="1" si="287"/>
        <v>0</v>
      </c>
      <c r="IF204" s="65">
        <f t="shared" ca="1" si="287"/>
        <v>0</v>
      </c>
      <c r="IG204" s="65">
        <f t="shared" ca="1" si="279"/>
        <v>0</v>
      </c>
      <c r="IH204" s="65">
        <f t="shared" ca="1" si="279"/>
        <v>0</v>
      </c>
      <c r="II204" s="65">
        <f t="shared" ca="1" si="279"/>
        <v>0</v>
      </c>
      <c r="IJ204" s="65">
        <f t="shared" ca="1" si="279"/>
        <v>0</v>
      </c>
      <c r="IK204" s="65">
        <f t="shared" ca="1" si="279"/>
        <v>0</v>
      </c>
      <c r="IL204" s="65">
        <f t="shared" ca="1" si="279"/>
        <v>0</v>
      </c>
      <c r="IM204" s="65">
        <f t="shared" ca="1" si="279"/>
        <v>0</v>
      </c>
      <c r="IN204" s="65">
        <f t="shared" ca="1" si="279"/>
        <v>0</v>
      </c>
      <c r="IO204" s="65">
        <f t="shared" ca="1" si="279"/>
        <v>0</v>
      </c>
      <c r="IP204" s="65">
        <f t="shared" ca="1" si="279"/>
        <v>0</v>
      </c>
      <c r="IQ204" s="65">
        <f t="shared" ca="1" si="288"/>
        <v>0</v>
      </c>
      <c r="IR204" s="65">
        <f t="shared" ca="1" si="288"/>
        <v>0</v>
      </c>
      <c r="IS204" s="65">
        <f t="shared" ca="1" si="288"/>
        <v>0</v>
      </c>
      <c r="IT204" s="65">
        <f t="shared" ca="1" si="288"/>
        <v>0</v>
      </c>
      <c r="IU204" s="65">
        <f t="shared" ca="1" si="288"/>
        <v>0</v>
      </c>
      <c r="IV204" s="65">
        <f t="shared" ca="1" si="288"/>
        <v>0</v>
      </c>
      <c r="IW204" s="65">
        <f t="shared" ca="1" si="288"/>
        <v>0</v>
      </c>
      <c r="IX204" s="65">
        <f t="shared" ca="1" si="288"/>
        <v>0</v>
      </c>
      <c r="IY204" s="65">
        <f t="shared" ca="1" si="288"/>
        <v>0</v>
      </c>
      <c r="IZ204" s="65">
        <f t="shared" ca="1" si="288"/>
        <v>0</v>
      </c>
      <c r="JA204" s="65"/>
      <c r="JB204" s="65"/>
      <c r="JC204" s="65"/>
      <c r="JD204" s="65"/>
      <c r="JE204" s="65"/>
      <c r="JF204" s="65"/>
      <c r="JG204" s="65"/>
      <c r="JH204" s="65"/>
      <c r="JI204" s="65"/>
      <c r="JJ204" s="65"/>
      <c r="JK204" s="65"/>
      <c r="JL204" s="65"/>
      <c r="JM204" s="65"/>
      <c r="JN204" s="65"/>
      <c r="JO204" s="65"/>
      <c r="JP204" s="65"/>
      <c r="JQ204" s="65"/>
      <c r="JR204" s="65"/>
    </row>
    <row r="205" spans="1:278" x14ac:dyDescent="0.2">
      <c r="A205" s="64">
        <f t="shared" si="291"/>
        <v>196</v>
      </c>
      <c r="B205" s="65">
        <f t="shared" ca="1" si="289"/>
        <v>0</v>
      </c>
      <c r="C205" s="65">
        <f t="shared" ca="1" si="229"/>
        <v>0</v>
      </c>
      <c r="D205" s="65">
        <f t="shared" ca="1" si="230"/>
        <v>0</v>
      </c>
      <c r="E205" s="72">
        <f t="shared" ca="1" si="231"/>
        <v>0</v>
      </c>
      <c r="F205" s="67">
        <f t="shared" si="290"/>
        <v>0</v>
      </c>
      <c r="H205" s="72">
        <f t="shared" ca="1" si="209"/>
        <v>0</v>
      </c>
      <c r="I205" s="64">
        <f t="shared" ca="1" si="280"/>
        <v>203</v>
      </c>
      <c r="J205" s="67">
        <f t="shared" ca="1" si="212"/>
        <v>0</v>
      </c>
      <c r="K205" s="65">
        <f t="shared" ca="1" si="281"/>
        <v>0</v>
      </c>
      <c r="L205" s="65">
        <f t="shared" ca="1" si="281"/>
        <v>0</v>
      </c>
      <c r="M205" s="65">
        <f t="shared" ca="1" si="281"/>
        <v>0</v>
      </c>
      <c r="N205" s="65">
        <f t="shared" ca="1" si="281"/>
        <v>0</v>
      </c>
      <c r="O205" s="65">
        <f t="shared" ca="1" si="281"/>
        <v>0</v>
      </c>
      <c r="P205" s="65">
        <f t="shared" ca="1" si="281"/>
        <v>0</v>
      </c>
      <c r="Q205" s="65">
        <f t="shared" ca="1" si="281"/>
        <v>0</v>
      </c>
      <c r="R205" s="65">
        <f t="shared" ca="1" si="281"/>
        <v>0</v>
      </c>
      <c r="S205" s="65">
        <f t="shared" ca="1" si="281"/>
        <v>0</v>
      </c>
      <c r="T205" s="65">
        <f t="shared" ca="1" si="281"/>
        <v>0</v>
      </c>
      <c r="U205" s="65">
        <f t="shared" ca="1" si="281"/>
        <v>0</v>
      </c>
      <c r="V205" s="65">
        <f t="shared" ca="1" si="281"/>
        <v>0</v>
      </c>
      <c r="W205" s="65">
        <f t="shared" ca="1" si="281"/>
        <v>0</v>
      </c>
      <c r="X205" s="65">
        <f t="shared" ca="1" si="281"/>
        <v>0</v>
      </c>
      <c r="Y205" s="65">
        <f t="shared" ca="1" si="281"/>
        <v>0</v>
      </c>
      <c r="Z205" s="65">
        <f t="shared" ca="1" si="281"/>
        <v>0</v>
      </c>
      <c r="AA205" s="65">
        <f t="shared" ca="1" si="272"/>
        <v>0</v>
      </c>
      <c r="AB205" s="65">
        <f t="shared" ca="1" si="272"/>
        <v>0</v>
      </c>
      <c r="AC205" s="65">
        <f t="shared" ca="1" si="272"/>
        <v>0</v>
      </c>
      <c r="AD205" s="65">
        <f t="shared" ca="1" si="272"/>
        <v>0</v>
      </c>
      <c r="AE205" s="65">
        <f t="shared" ca="1" si="272"/>
        <v>0</v>
      </c>
      <c r="AF205" s="65">
        <f t="shared" ca="1" si="272"/>
        <v>0</v>
      </c>
      <c r="AG205" s="65">
        <f t="shared" ca="1" si="272"/>
        <v>0</v>
      </c>
      <c r="AH205" s="65">
        <f t="shared" ca="1" si="272"/>
        <v>0</v>
      </c>
      <c r="AI205" s="65">
        <f t="shared" ca="1" si="272"/>
        <v>0</v>
      </c>
      <c r="AJ205" s="65">
        <f t="shared" ca="1" si="272"/>
        <v>0</v>
      </c>
      <c r="AK205" s="65">
        <f t="shared" ca="1" si="272"/>
        <v>0</v>
      </c>
      <c r="AL205" s="65">
        <f t="shared" ca="1" si="272"/>
        <v>0</v>
      </c>
      <c r="AM205" s="65">
        <f t="shared" ca="1" si="272"/>
        <v>0</v>
      </c>
      <c r="AN205" s="65">
        <f t="shared" ca="1" si="272"/>
        <v>0</v>
      </c>
      <c r="AO205" s="65">
        <f t="shared" ca="1" si="272"/>
        <v>0</v>
      </c>
      <c r="AP205" s="65">
        <f t="shared" ca="1" si="273"/>
        <v>0</v>
      </c>
      <c r="AQ205" s="65">
        <f t="shared" ca="1" si="273"/>
        <v>0</v>
      </c>
      <c r="AR205" s="65">
        <f t="shared" ca="1" si="273"/>
        <v>0</v>
      </c>
      <c r="AS205" s="65">
        <f t="shared" ca="1" si="273"/>
        <v>0</v>
      </c>
      <c r="AT205" s="65">
        <f t="shared" ca="1" si="273"/>
        <v>0</v>
      </c>
      <c r="AU205" s="65">
        <f t="shared" ca="1" si="273"/>
        <v>0</v>
      </c>
      <c r="AV205" s="65">
        <f t="shared" ca="1" si="273"/>
        <v>0</v>
      </c>
      <c r="AW205" s="65">
        <f t="shared" ca="1" si="273"/>
        <v>0</v>
      </c>
      <c r="AX205" s="65">
        <f t="shared" ca="1" si="273"/>
        <v>0</v>
      </c>
      <c r="AY205" s="65">
        <f t="shared" ca="1" si="273"/>
        <v>0</v>
      </c>
      <c r="AZ205" s="65">
        <f t="shared" ca="1" si="273"/>
        <v>0</v>
      </c>
      <c r="BA205" s="65">
        <f t="shared" ca="1" si="273"/>
        <v>0</v>
      </c>
      <c r="BB205" s="65">
        <f t="shared" ca="1" si="273"/>
        <v>0</v>
      </c>
      <c r="BC205" s="65">
        <f t="shared" ca="1" si="273"/>
        <v>0</v>
      </c>
      <c r="BD205" s="65">
        <f t="shared" ca="1" si="273"/>
        <v>0</v>
      </c>
      <c r="BE205" s="65">
        <f t="shared" ca="1" si="273"/>
        <v>0</v>
      </c>
      <c r="BF205" s="65">
        <f t="shared" ca="1" si="270"/>
        <v>0</v>
      </c>
      <c r="BG205" s="65">
        <f t="shared" ca="1" si="270"/>
        <v>0</v>
      </c>
      <c r="BH205" s="65">
        <f t="shared" ca="1" si="270"/>
        <v>0</v>
      </c>
      <c r="BI205" s="65">
        <f t="shared" ca="1" si="270"/>
        <v>0</v>
      </c>
      <c r="BJ205" s="65">
        <f t="shared" ca="1" si="270"/>
        <v>0</v>
      </c>
      <c r="BK205" s="65">
        <f t="shared" ca="1" si="270"/>
        <v>0</v>
      </c>
      <c r="BL205" s="65">
        <f t="shared" ca="1" si="270"/>
        <v>0</v>
      </c>
      <c r="BM205" s="65">
        <f t="shared" ca="1" si="270"/>
        <v>0</v>
      </c>
      <c r="BN205" s="65">
        <f t="shared" ca="1" si="270"/>
        <v>0</v>
      </c>
      <c r="BO205" s="65">
        <f t="shared" ca="1" si="270"/>
        <v>0</v>
      </c>
      <c r="BP205" s="65">
        <f t="shared" ca="1" si="270"/>
        <v>0</v>
      </c>
      <c r="BQ205" s="65">
        <f t="shared" ca="1" si="270"/>
        <v>0</v>
      </c>
      <c r="BR205" s="65">
        <f t="shared" ca="1" si="270"/>
        <v>0</v>
      </c>
      <c r="BS205" s="65">
        <f t="shared" ca="1" si="270"/>
        <v>0</v>
      </c>
      <c r="BT205" s="65">
        <f t="shared" ca="1" si="270"/>
        <v>0</v>
      </c>
      <c r="BU205" s="65">
        <f t="shared" ca="1" si="282"/>
        <v>0</v>
      </c>
      <c r="BV205" s="65">
        <f t="shared" ca="1" si="282"/>
        <v>0</v>
      </c>
      <c r="BW205" s="65">
        <f t="shared" ca="1" si="282"/>
        <v>0</v>
      </c>
      <c r="BX205" s="65">
        <f t="shared" ca="1" si="282"/>
        <v>0</v>
      </c>
      <c r="BY205" s="65">
        <f t="shared" ca="1" si="282"/>
        <v>0</v>
      </c>
      <c r="BZ205" s="65">
        <f t="shared" ca="1" si="282"/>
        <v>0</v>
      </c>
      <c r="CA205" s="65">
        <f t="shared" ca="1" si="282"/>
        <v>0</v>
      </c>
      <c r="CB205" s="65">
        <f t="shared" ca="1" si="282"/>
        <v>0</v>
      </c>
      <c r="CC205" s="65">
        <f t="shared" ca="1" si="282"/>
        <v>0</v>
      </c>
      <c r="CD205" s="65">
        <f t="shared" ca="1" si="282"/>
        <v>0</v>
      </c>
      <c r="CE205" s="65">
        <f t="shared" ca="1" si="282"/>
        <v>0</v>
      </c>
      <c r="CF205" s="65">
        <f t="shared" ca="1" si="282"/>
        <v>0</v>
      </c>
      <c r="CG205" s="65">
        <f t="shared" ca="1" si="282"/>
        <v>0</v>
      </c>
      <c r="CH205" s="65">
        <f t="shared" ca="1" si="282"/>
        <v>0</v>
      </c>
      <c r="CI205" s="65">
        <f t="shared" ca="1" si="282"/>
        <v>0</v>
      </c>
      <c r="CJ205" s="65">
        <f t="shared" ca="1" si="282"/>
        <v>0</v>
      </c>
      <c r="CK205" s="65">
        <f t="shared" ca="1" si="274"/>
        <v>0</v>
      </c>
      <c r="CL205" s="65">
        <f t="shared" ca="1" si="274"/>
        <v>0</v>
      </c>
      <c r="CM205" s="65">
        <f t="shared" ca="1" si="274"/>
        <v>0</v>
      </c>
      <c r="CN205" s="65">
        <f t="shared" ca="1" si="274"/>
        <v>0</v>
      </c>
      <c r="CO205" s="65">
        <f t="shared" ca="1" si="274"/>
        <v>0</v>
      </c>
      <c r="CP205" s="65">
        <f t="shared" ca="1" si="274"/>
        <v>0</v>
      </c>
      <c r="CQ205" s="65">
        <f t="shared" ca="1" si="274"/>
        <v>0</v>
      </c>
      <c r="CR205" s="65">
        <f t="shared" ca="1" si="274"/>
        <v>0</v>
      </c>
      <c r="CS205" s="65">
        <f t="shared" ca="1" si="274"/>
        <v>0</v>
      </c>
      <c r="CT205" s="65">
        <f t="shared" ca="1" si="274"/>
        <v>0</v>
      </c>
      <c r="CU205" s="65">
        <f t="shared" ca="1" si="274"/>
        <v>0</v>
      </c>
      <c r="CV205" s="65">
        <f t="shared" ca="1" si="274"/>
        <v>0</v>
      </c>
      <c r="CW205" s="65">
        <f t="shared" ca="1" si="274"/>
        <v>0</v>
      </c>
      <c r="CX205" s="65">
        <f t="shared" ca="1" si="274"/>
        <v>0</v>
      </c>
      <c r="CY205" s="65">
        <f t="shared" ca="1" si="274"/>
        <v>0</v>
      </c>
      <c r="CZ205" s="65">
        <f t="shared" ca="1" si="283"/>
        <v>0</v>
      </c>
      <c r="DA205" s="65">
        <f t="shared" ca="1" si="283"/>
        <v>0</v>
      </c>
      <c r="DB205" s="65">
        <f t="shared" ca="1" si="283"/>
        <v>0</v>
      </c>
      <c r="DC205" s="65">
        <f t="shared" ca="1" si="283"/>
        <v>0</v>
      </c>
      <c r="DD205" s="65">
        <f t="shared" ca="1" si="283"/>
        <v>0</v>
      </c>
      <c r="DE205" s="65">
        <f t="shared" ca="1" si="283"/>
        <v>0</v>
      </c>
      <c r="DF205" s="65">
        <f t="shared" ca="1" si="283"/>
        <v>0</v>
      </c>
      <c r="DG205" s="65">
        <f t="shared" ca="1" si="283"/>
        <v>0</v>
      </c>
      <c r="DH205" s="65">
        <f t="shared" ca="1" si="283"/>
        <v>0</v>
      </c>
      <c r="DI205" s="65">
        <f t="shared" ca="1" si="283"/>
        <v>0</v>
      </c>
      <c r="DJ205" s="65">
        <f t="shared" ca="1" si="283"/>
        <v>0</v>
      </c>
      <c r="DK205" s="65">
        <f t="shared" ca="1" si="283"/>
        <v>0</v>
      </c>
      <c r="DL205" s="65">
        <f t="shared" ca="1" si="283"/>
        <v>0</v>
      </c>
      <c r="DM205" s="65">
        <f t="shared" ca="1" si="283"/>
        <v>0</v>
      </c>
      <c r="DN205" s="65">
        <f t="shared" ca="1" si="283"/>
        <v>0</v>
      </c>
      <c r="DO205" s="65">
        <f t="shared" ca="1" si="283"/>
        <v>0</v>
      </c>
      <c r="DP205" s="65">
        <f t="shared" ca="1" si="275"/>
        <v>0</v>
      </c>
      <c r="DQ205" s="65">
        <f t="shared" ca="1" si="275"/>
        <v>0</v>
      </c>
      <c r="DR205" s="65">
        <f t="shared" ca="1" si="275"/>
        <v>0</v>
      </c>
      <c r="DS205" s="65">
        <f t="shared" ca="1" si="275"/>
        <v>0</v>
      </c>
      <c r="DT205" s="65">
        <f t="shared" ca="1" si="275"/>
        <v>0</v>
      </c>
      <c r="DU205" s="65">
        <f t="shared" ca="1" si="275"/>
        <v>0</v>
      </c>
      <c r="DV205" s="65">
        <f t="shared" ca="1" si="275"/>
        <v>0</v>
      </c>
      <c r="DW205" s="65">
        <f t="shared" ca="1" si="275"/>
        <v>0</v>
      </c>
      <c r="DX205" s="65">
        <f t="shared" ca="1" si="275"/>
        <v>0</v>
      </c>
      <c r="DY205" s="65">
        <f t="shared" ca="1" si="275"/>
        <v>0</v>
      </c>
      <c r="DZ205" s="65">
        <f t="shared" ca="1" si="275"/>
        <v>0</v>
      </c>
      <c r="EA205" s="65">
        <f t="shared" ca="1" si="275"/>
        <v>0</v>
      </c>
      <c r="EB205" s="65">
        <f t="shared" ca="1" si="275"/>
        <v>0</v>
      </c>
      <c r="EC205" s="65">
        <f t="shared" ca="1" si="275"/>
        <v>0</v>
      </c>
      <c r="ED205" s="65">
        <f t="shared" ca="1" si="275"/>
        <v>0</v>
      </c>
      <c r="EE205" s="65">
        <f t="shared" ca="1" si="284"/>
        <v>0</v>
      </c>
      <c r="EF205" s="65">
        <f t="shared" ca="1" si="284"/>
        <v>0</v>
      </c>
      <c r="EG205" s="65">
        <f t="shared" ca="1" si="284"/>
        <v>0</v>
      </c>
      <c r="EH205" s="65">
        <f t="shared" ca="1" si="284"/>
        <v>0</v>
      </c>
      <c r="EI205" s="65">
        <f t="shared" ca="1" si="284"/>
        <v>0</v>
      </c>
      <c r="EJ205" s="65">
        <f t="shared" ca="1" si="284"/>
        <v>0</v>
      </c>
      <c r="EK205" s="65">
        <f t="shared" ca="1" si="284"/>
        <v>0</v>
      </c>
      <c r="EL205" s="65">
        <f t="shared" ca="1" si="284"/>
        <v>0</v>
      </c>
      <c r="EM205" s="65">
        <f t="shared" ca="1" si="284"/>
        <v>0</v>
      </c>
      <c r="EN205" s="65">
        <f t="shared" ca="1" si="284"/>
        <v>0</v>
      </c>
      <c r="EO205" s="65">
        <f t="shared" ca="1" si="284"/>
        <v>0</v>
      </c>
      <c r="EP205" s="65">
        <f t="shared" ca="1" si="284"/>
        <v>0</v>
      </c>
      <c r="EQ205" s="65">
        <f t="shared" ca="1" si="284"/>
        <v>0</v>
      </c>
      <c r="ER205" s="65">
        <f t="shared" ca="1" si="284"/>
        <v>0</v>
      </c>
      <c r="ES205" s="65">
        <f t="shared" ca="1" si="284"/>
        <v>0</v>
      </c>
      <c r="ET205" s="65">
        <f t="shared" ca="1" si="284"/>
        <v>0</v>
      </c>
      <c r="EU205" s="65">
        <f t="shared" ca="1" si="276"/>
        <v>0</v>
      </c>
      <c r="EV205" s="65">
        <f t="shared" ca="1" si="276"/>
        <v>0</v>
      </c>
      <c r="EW205" s="65">
        <f t="shared" ca="1" si="276"/>
        <v>0</v>
      </c>
      <c r="EX205" s="65">
        <f t="shared" ca="1" si="276"/>
        <v>0</v>
      </c>
      <c r="EY205" s="65">
        <f t="shared" ca="1" si="276"/>
        <v>0</v>
      </c>
      <c r="EZ205" s="65">
        <f t="shared" ca="1" si="276"/>
        <v>0</v>
      </c>
      <c r="FA205" s="65">
        <f t="shared" ca="1" si="276"/>
        <v>0</v>
      </c>
      <c r="FB205" s="65">
        <f t="shared" ca="1" si="276"/>
        <v>0</v>
      </c>
      <c r="FC205" s="65">
        <f t="shared" ca="1" si="276"/>
        <v>0</v>
      </c>
      <c r="FD205" s="65">
        <f t="shared" ca="1" si="276"/>
        <v>0</v>
      </c>
      <c r="FE205" s="65">
        <f t="shared" ca="1" si="276"/>
        <v>0</v>
      </c>
      <c r="FF205" s="65">
        <f t="shared" ca="1" si="276"/>
        <v>0</v>
      </c>
      <c r="FG205" s="65">
        <f t="shared" ca="1" si="276"/>
        <v>0</v>
      </c>
      <c r="FH205" s="65">
        <f t="shared" ca="1" si="276"/>
        <v>0</v>
      </c>
      <c r="FI205" s="65">
        <f t="shared" ca="1" si="276"/>
        <v>0</v>
      </c>
      <c r="FJ205" s="65">
        <f t="shared" ca="1" si="277"/>
        <v>0</v>
      </c>
      <c r="FK205" s="65">
        <f t="shared" ca="1" si="277"/>
        <v>0</v>
      </c>
      <c r="FL205" s="65">
        <f t="shared" ca="1" si="277"/>
        <v>0</v>
      </c>
      <c r="FM205" s="65">
        <f t="shared" ca="1" si="277"/>
        <v>0</v>
      </c>
      <c r="FN205" s="65">
        <f t="shared" ca="1" si="277"/>
        <v>0</v>
      </c>
      <c r="FO205" s="65">
        <f t="shared" ca="1" si="277"/>
        <v>0</v>
      </c>
      <c r="FP205" s="65">
        <f t="shared" ca="1" si="277"/>
        <v>0</v>
      </c>
      <c r="FQ205" s="65">
        <f t="shared" ca="1" si="277"/>
        <v>0</v>
      </c>
      <c r="FR205" s="65">
        <f t="shared" ca="1" si="277"/>
        <v>0</v>
      </c>
      <c r="FS205" s="65">
        <f t="shared" ca="1" si="277"/>
        <v>0</v>
      </c>
      <c r="FT205" s="65">
        <f t="shared" ca="1" si="277"/>
        <v>0</v>
      </c>
      <c r="FU205" s="65">
        <f t="shared" ca="1" si="277"/>
        <v>0</v>
      </c>
      <c r="FV205" s="65">
        <f t="shared" ca="1" si="277"/>
        <v>0</v>
      </c>
      <c r="FW205" s="65">
        <f t="shared" ca="1" si="277"/>
        <v>0</v>
      </c>
      <c r="FX205" s="65">
        <f t="shared" ca="1" si="277"/>
        <v>0</v>
      </c>
      <c r="FY205" s="65">
        <f t="shared" ca="1" si="271"/>
        <v>0</v>
      </c>
      <c r="FZ205" s="65">
        <f t="shared" ca="1" si="271"/>
        <v>0</v>
      </c>
      <c r="GA205" s="65">
        <f t="shared" ca="1" si="271"/>
        <v>0</v>
      </c>
      <c r="GB205" s="65">
        <f t="shared" ca="1" si="271"/>
        <v>0</v>
      </c>
      <c r="GC205" s="65">
        <f t="shared" ca="1" si="271"/>
        <v>0</v>
      </c>
      <c r="GD205" s="65">
        <f t="shared" ca="1" si="271"/>
        <v>0</v>
      </c>
      <c r="GE205" s="65">
        <f t="shared" ca="1" si="271"/>
        <v>0</v>
      </c>
      <c r="GF205" s="65">
        <f t="shared" ca="1" si="271"/>
        <v>0</v>
      </c>
      <c r="GG205" s="65">
        <f t="shared" ca="1" si="271"/>
        <v>0</v>
      </c>
      <c r="GH205" s="65">
        <f t="shared" ca="1" si="271"/>
        <v>0</v>
      </c>
      <c r="GI205" s="65">
        <f t="shared" ca="1" si="271"/>
        <v>0</v>
      </c>
      <c r="GJ205" s="65">
        <f t="shared" ca="1" si="271"/>
        <v>0</v>
      </c>
      <c r="GK205" s="65">
        <f t="shared" ca="1" si="271"/>
        <v>0</v>
      </c>
      <c r="GL205" s="65">
        <f t="shared" ca="1" si="271"/>
        <v>0</v>
      </c>
      <c r="GM205" s="65">
        <f t="shared" ca="1" si="271"/>
        <v>0</v>
      </c>
      <c r="GN205" s="65">
        <f t="shared" ca="1" si="271"/>
        <v>0</v>
      </c>
      <c r="GO205" s="65">
        <f t="shared" ca="1" si="285"/>
        <v>0</v>
      </c>
      <c r="GP205" s="65">
        <f t="shared" ca="1" si="285"/>
        <v>0</v>
      </c>
      <c r="GQ205" s="65">
        <f t="shared" ca="1" si="285"/>
        <v>0</v>
      </c>
      <c r="GR205" s="65">
        <f t="shared" ca="1" si="285"/>
        <v>0</v>
      </c>
      <c r="GS205" s="65">
        <f t="shared" ca="1" si="285"/>
        <v>0</v>
      </c>
      <c r="GT205" s="65">
        <f t="shared" ca="1" si="285"/>
        <v>0</v>
      </c>
      <c r="GU205" s="65">
        <f t="shared" ca="1" si="285"/>
        <v>0</v>
      </c>
      <c r="GV205" s="65">
        <f t="shared" ca="1" si="285"/>
        <v>0</v>
      </c>
      <c r="GW205" s="65">
        <f t="shared" ca="1" si="285"/>
        <v>0</v>
      </c>
      <c r="GX205" s="65">
        <f t="shared" ca="1" si="285"/>
        <v>0</v>
      </c>
      <c r="GY205" s="65">
        <f t="shared" ca="1" si="285"/>
        <v>0</v>
      </c>
      <c r="GZ205" s="65">
        <f t="shared" ca="1" si="285"/>
        <v>0</v>
      </c>
      <c r="HA205" s="65">
        <f t="shared" ca="1" si="285"/>
        <v>0</v>
      </c>
      <c r="HB205" s="65">
        <f t="shared" ca="1" si="285"/>
        <v>0</v>
      </c>
      <c r="HC205" s="65">
        <f t="shared" ca="1" si="278"/>
        <v>0</v>
      </c>
      <c r="HD205" s="65">
        <f t="shared" ca="1" si="278"/>
        <v>0</v>
      </c>
      <c r="HE205" s="65">
        <f t="shared" ca="1" si="278"/>
        <v>0</v>
      </c>
      <c r="HF205" s="65">
        <f t="shared" ca="1" si="278"/>
        <v>0</v>
      </c>
      <c r="HG205" s="65">
        <f t="shared" ca="1" si="278"/>
        <v>0</v>
      </c>
      <c r="HH205" s="65">
        <f t="shared" ca="1" si="278"/>
        <v>0</v>
      </c>
      <c r="HI205" s="65">
        <f t="shared" ca="1" si="278"/>
        <v>0</v>
      </c>
      <c r="HJ205" s="65">
        <f t="shared" ca="1" si="278"/>
        <v>0</v>
      </c>
      <c r="HK205" s="65">
        <f t="shared" ca="1" si="278"/>
        <v>0</v>
      </c>
      <c r="HL205" s="65">
        <f t="shared" ca="1" si="278"/>
        <v>0</v>
      </c>
      <c r="HM205" s="65">
        <f t="shared" ca="1" si="278"/>
        <v>0</v>
      </c>
      <c r="HN205" s="65">
        <f t="shared" ca="1" si="278"/>
        <v>0</v>
      </c>
      <c r="HO205" s="65">
        <f t="shared" ca="1" si="286"/>
        <v>0</v>
      </c>
      <c r="HP205" s="65">
        <f t="shared" ca="1" si="286"/>
        <v>0</v>
      </c>
      <c r="HQ205" s="65">
        <f t="shared" ca="1" si="286"/>
        <v>0</v>
      </c>
      <c r="HR205" s="65">
        <f t="shared" ca="1" si="286"/>
        <v>0</v>
      </c>
      <c r="HS205" s="65">
        <f t="shared" ca="1" si="286"/>
        <v>0</v>
      </c>
      <c r="HT205" s="65">
        <f t="shared" ca="1" si="286"/>
        <v>0</v>
      </c>
      <c r="HU205" s="65">
        <f t="shared" ca="1" si="286"/>
        <v>0</v>
      </c>
      <c r="HV205" s="65">
        <f t="shared" ca="1" si="286"/>
        <v>0</v>
      </c>
      <c r="HW205" s="65">
        <f t="shared" ca="1" si="286"/>
        <v>0</v>
      </c>
      <c r="HX205" s="65">
        <f t="shared" ca="1" si="286"/>
        <v>0</v>
      </c>
      <c r="HY205" s="65">
        <f t="shared" ca="1" si="286"/>
        <v>0</v>
      </c>
      <c r="HZ205" s="65">
        <f t="shared" ca="1" si="286"/>
        <v>0</v>
      </c>
      <c r="IA205" s="65">
        <f t="shared" ca="1" si="286"/>
        <v>0</v>
      </c>
      <c r="IB205" s="65">
        <f t="shared" ca="1" si="286"/>
        <v>0</v>
      </c>
      <c r="IC205" s="65">
        <f t="shared" ca="1" si="286"/>
        <v>0</v>
      </c>
      <c r="ID205" s="65">
        <f t="shared" ca="1" si="286"/>
        <v>0</v>
      </c>
      <c r="IE205" s="65">
        <f t="shared" ca="1" si="287"/>
        <v>0</v>
      </c>
      <c r="IF205" s="65">
        <f t="shared" ca="1" si="287"/>
        <v>0</v>
      </c>
      <c r="IG205" s="65">
        <f t="shared" ca="1" si="279"/>
        <v>0</v>
      </c>
      <c r="IH205" s="65">
        <f t="shared" ca="1" si="279"/>
        <v>0</v>
      </c>
      <c r="II205" s="65">
        <f t="shared" ca="1" si="279"/>
        <v>0</v>
      </c>
      <c r="IJ205" s="65">
        <f t="shared" ca="1" si="279"/>
        <v>0</v>
      </c>
      <c r="IK205" s="65">
        <f t="shared" ca="1" si="279"/>
        <v>0</v>
      </c>
      <c r="IL205" s="65">
        <f t="shared" ca="1" si="279"/>
        <v>0</v>
      </c>
      <c r="IM205" s="65">
        <f t="shared" ca="1" si="279"/>
        <v>0</v>
      </c>
      <c r="IN205" s="65">
        <f t="shared" ca="1" si="279"/>
        <v>0</v>
      </c>
      <c r="IO205" s="65">
        <f t="shared" ca="1" si="279"/>
        <v>0</v>
      </c>
      <c r="IP205" s="65">
        <f t="shared" ca="1" si="279"/>
        <v>0</v>
      </c>
      <c r="IQ205" s="65">
        <f t="shared" ca="1" si="288"/>
        <v>0</v>
      </c>
      <c r="IR205" s="65">
        <f t="shared" ca="1" si="288"/>
        <v>0</v>
      </c>
      <c r="IS205" s="65">
        <f t="shared" ca="1" si="288"/>
        <v>0</v>
      </c>
      <c r="IT205" s="65">
        <f t="shared" ca="1" si="288"/>
        <v>0</v>
      </c>
      <c r="IU205" s="65">
        <f t="shared" ca="1" si="288"/>
        <v>0</v>
      </c>
      <c r="IV205" s="65">
        <f t="shared" ca="1" si="288"/>
        <v>0</v>
      </c>
      <c r="IW205" s="65">
        <f t="shared" ca="1" si="288"/>
        <v>0</v>
      </c>
      <c r="IX205" s="65">
        <f t="shared" ca="1" si="288"/>
        <v>0</v>
      </c>
      <c r="IY205" s="65">
        <f t="shared" ca="1" si="288"/>
        <v>0</v>
      </c>
      <c r="IZ205" s="65">
        <f t="shared" ca="1" si="288"/>
        <v>0</v>
      </c>
      <c r="JA205" s="65"/>
      <c r="JB205" s="65"/>
      <c r="JC205" s="65"/>
      <c r="JD205" s="65"/>
      <c r="JE205" s="65"/>
      <c r="JF205" s="65"/>
      <c r="JG205" s="65"/>
      <c r="JH205" s="65"/>
      <c r="JI205" s="65"/>
      <c r="JJ205" s="65"/>
      <c r="JK205" s="65"/>
      <c r="JL205" s="65"/>
      <c r="JM205" s="65"/>
      <c r="JN205" s="65"/>
      <c r="JO205" s="65"/>
      <c r="JP205" s="65"/>
      <c r="JQ205" s="65"/>
      <c r="JR205" s="65"/>
    </row>
    <row r="206" spans="1:278" x14ac:dyDescent="0.2">
      <c r="A206" s="64">
        <f t="shared" si="291"/>
        <v>197</v>
      </c>
      <c r="B206" s="65">
        <f t="shared" ca="1" si="289"/>
        <v>0</v>
      </c>
      <c r="C206" s="65">
        <f t="shared" ca="1" si="229"/>
        <v>0</v>
      </c>
      <c r="D206" s="65">
        <f t="shared" ca="1" si="230"/>
        <v>0</v>
      </c>
      <c r="E206" s="72">
        <f t="shared" ca="1" si="231"/>
        <v>0</v>
      </c>
      <c r="F206" s="67">
        <f t="shared" si="290"/>
        <v>0</v>
      </c>
      <c r="H206" s="72">
        <f t="shared" ca="1" si="209"/>
        <v>0</v>
      </c>
      <c r="I206" s="64">
        <f t="shared" ca="1" si="280"/>
        <v>204</v>
      </c>
      <c r="J206" s="67">
        <f t="shared" ca="1" si="212"/>
        <v>0</v>
      </c>
      <c r="K206" s="65">
        <f t="shared" ca="1" si="281"/>
        <v>0</v>
      </c>
      <c r="L206" s="65">
        <f t="shared" ca="1" si="281"/>
        <v>0</v>
      </c>
      <c r="M206" s="65">
        <f t="shared" ca="1" si="281"/>
        <v>0</v>
      </c>
      <c r="N206" s="65">
        <f t="shared" ca="1" si="281"/>
        <v>0</v>
      </c>
      <c r="O206" s="65">
        <f t="shared" ca="1" si="281"/>
        <v>0</v>
      </c>
      <c r="P206" s="65">
        <f t="shared" ca="1" si="281"/>
        <v>0</v>
      </c>
      <c r="Q206" s="65">
        <f t="shared" ca="1" si="281"/>
        <v>0</v>
      </c>
      <c r="R206" s="65">
        <f t="shared" ca="1" si="281"/>
        <v>0</v>
      </c>
      <c r="S206" s="65">
        <f t="shared" ca="1" si="281"/>
        <v>0</v>
      </c>
      <c r="T206" s="65">
        <f t="shared" ca="1" si="281"/>
        <v>0</v>
      </c>
      <c r="U206" s="65">
        <f t="shared" ca="1" si="281"/>
        <v>0</v>
      </c>
      <c r="V206" s="65">
        <f t="shared" ca="1" si="281"/>
        <v>0</v>
      </c>
      <c r="W206" s="65">
        <f t="shared" ca="1" si="281"/>
        <v>0</v>
      </c>
      <c r="X206" s="65">
        <f t="shared" ca="1" si="281"/>
        <v>0</v>
      </c>
      <c r="Y206" s="65">
        <f t="shared" ca="1" si="281"/>
        <v>0</v>
      </c>
      <c r="Z206" s="65">
        <f t="shared" ca="1" si="281"/>
        <v>0</v>
      </c>
      <c r="AA206" s="65">
        <f t="shared" ca="1" si="272"/>
        <v>0</v>
      </c>
      <c r="AB206" s="65">
        <f t="shared" ca="1" si="272"/>
        <v>0</v>
      </c>
      <c r="AC206" s="65">
        <f t="shared" ca="1" si="272"/>
        <v>0</v>
      </c>
      <c r="AD206" s="65">
        <f t="shared" ca="1" si="272"/>
        <v>0</v>
      </c>
      <c r="AE206" s="65">
        <f t="shared" ca="1" si="272"/>
        <v>0</v>
      </c>
      <c r="AF206" s="65">
        <f t="shared" ca="1" si="272"/>
        <v>0</v>
      </c>
      <c r="AG206" s="65">
        <f t="shared" ca="1" si="272"/>
        <v>0</v>
      </c>
      <c r="AH206" s="65">
        <f t="shared" ca="1" si="272"/>
        <v>0</v>
      </c>
      <c r="AI206" s="65">
        <f t="shared" ca="1" si="272"/>
        <v>0</v>
      </c>
      <c r="AJ206" s="65">
        <f t="shared" ca="1" si="272"/>
        <v>0</v>
      </c>
      <c r="AK206" s="65">
        <f t="shared" ca="1" si="272"/>
        <v>0</v>
      </c>
      <c r="AL206" s="65">
        <f t="shared" ca="1" si="272"/>
        <v>0</v>
      </c>
      <c r="AM206" s="65">
        <f t="shared" ca="1" si="272"/>
        <v>0</v>
      </c>
      <c r="AN206" s="65">
        <f t="shared" ca="1" si="272"/>
        <v>0</v>
      </c>
      <c r="AO206" s="65">
        <f t="shared" ca="1" si="272"/>
        <v>0</v>
      </c>
      <c r="AP206" s="65">
        <f t="shared" ca="1" si="273"/>
        <v>0</v>
      </c>
      <c r="AQ206" s="65">
        <f t="shared" ca="1" si="273"/>
        <v>0</v>
      </c>
      <c r="AR206" s="65">
        <f t="shared" ca="1" si="273"/>
        <v>0</v>
      </c>
      <c r="AS206" s="65">
        <f t="shared" ca="1" si="273"/>
        <v>0</v>
      </c>
      <c r="AT206" s="65">
        <f t="shared" ca="1" si="273"/>
        <v>0</v>
      </c>
      <c r="AU206" s="65">
        <f t="shared" ca="1" si="273"/>
        <v>0</v>
      </c>
      <c r="AV206" s="65">
        <f t="shared" ca="1" si="273"/>
        <v>0</v>
      </c>
      <c r="AW206" s="65">
        <f t="shared" ca="1" si="273"/>
        <v>0</v>
      </c>
      <c r="AX206" s="65">
        <f t="shared" ca="1" si="273"/>
        <v>0</v>
      </c>
      <c r="AY206" s="65">
        <f t="shared" ca="1" si="273"/>
        <v>0</v>
      </c>
      <c r="AZ206" s="65">
        <f t="shared" ca="1" si="273"/>
        <v>0</v>
      </c>
      <c r="BA206" s="65">
        <f t="shared" ca="1" si="273"/>
        <v>0</v>
      </c>
      <c r="BB206" s="65">
        <f t="shared" ca="1" si="273"/>
        <v>0</v>
      </c>
      <c r="BC206" s="65">
        <f t="shared" ca="1" si="273"/>
        <v>0</v>
      </c>
      <c r="BD206" s="65">
        <f t="shared" ca="1" si="273"/>
        <v>0</v>
      </c>
      <c r="BE206" s="65">
        <f t="shared" ca="1" si="273"/>
        <v>0</v>
      </c>
      <c r="BF206" s="65">
        <f t="shared" ca="1" si="270"/>
        <v>0</v>
      </c>
      <c r="BG206" s="65">
        <f t="shared" ca="1" si="270"/>
        <v>0</v>
      </c>
      <c r="BH206" s="65">
        <f t="shared" ca="1" si="270"/>
        <v>0</v>
      </c>
      <c r="BI206" s="65">
        <f t="shared" ca="1" si="270"/>
        <v>0</v>
      </c>
      <c r="BJ206" s="65">
        <f t="shared" ca="1" si="270"/>
        <v>0</v>
      </c>
      <c r="BK206" s="65">
        <f t="shared" ca="1" si="270"/>
        <v>0</v>
      </c>
      <c r="BL206" s="65">
        <f t="shared" ca="1" si="270"/>
        <v>0</v>
      </c>
      <c r="BM206" s="65">
        <f t="shared" ca="1" si="270"/>
        <v>0</v>
      </c>
      <c r="BN206" s="65">
        <f t="shared" ca="1" si="270"/>
        <v>0</v>
      </c>
      <c r="BO206" s="65">
        <f t="shared" ca="1" si="270"/>
        <v>0</v>
      </c>
      <c r="BP206" s="65">
        <f t="shared" ca="1" si="270"/>
        <v>0</v>
      </c>
      <c r="BQ206" s="65">
        <f t="shared" ca="1" si="270"/>
        <v>0</v>
      </c>
      <c r="BR206" s="65">
        <f t="shared" ca="1" si="270"/>
        <v>0</v>
      </c>
      <c r="BS206" s="65">
        <f t="shared" ca="1" si="270"/>
        <v>0</v>
      </c>
      <c r="BT206" s="65">
        <f t="shared" ca="1" si="270"/>
        <v>0</v>
      </c>
      <c r="BU206" s="65">
        <f t="shared" ca="1" si="282"/>
        <v>0</v>
      </c>
      <c r="BV206" s="65">
        <f t="shared" ca="1" si="282"/>
        <v>0</v>
      </c>
      <c r="BW206" s="65">
        <f t="shared" ca="1" si="282"/>
        <v>0</v>
      </c>
      <c r="BX206" s="65">
        <f t="shared" ca="1" si="282"/>
        <v>0</v>
      </c>
      <c r="BY206" s="65">
        <f t="shared" ca="1" si="282"/>
        <v>0</v>
      </c>
      <c r="BZ206" s="65">
        <f t="shared" ca="1" si="282"/>
        <v>0</v>
      </c>
      <c r="CA206" s="65">
        <f t="shared" ca="1" si="282"/>
        <v>0</v>
      </c>
      <c r="CB206" s="65">
        <f t="shared" ca="1" si="282"/>
        <v>0</v>
      </c>
      <c r="CC206" s="65">
        <f t="shared" ca="1" si="282"/>
        <v>0</v>
      </c>
      <c r="CD206" s="65">
        <f t="shared" ca="1" si="282"/>
        <v>0</v>
      </c>
      <c r="CE206" s="65">
        <f t="shared" ca="1" si="282"/>
        <v>0</v>
      </c>
      <c r="CF206" s="65">
        <f t="shared" ca="1" si="282"/>
        <v>0</v>
      </c>
      <c r="CG206" s="65">
        <f t="shared" ca="1" si="282"/>
        <v>0</v>
      </c>
      <c r="CH206" s="65">
        <f t="shared" ca="1" si="282"/>
        <v>0</v>
      </c>
      <c r="CI206" s="65">
        <f t="shared" ca="1" si="282"/>
        <v>0</v>
      </c>
      <c r="CJ206" s="65">
        <f t="shared" ca="1" si="282"/>
        <v>0</v>
      </c>
      <c r="CK206" s="65">
        <f t="shared" ca="1" si="274"/>
        <v>0</v>
      </c>
      <c r="CL206" s="65">
        <f t="shared" ca="1" si="274"/>
        <v>0</v>
      </c>
      <c r="CM206" s="65">
        <f t="shared" ca="1" si="274"/>
        <v>0</v>
      </c>
      <c r="CN206" s="65">
        <f t="shared" ca="1" si="274"/>
        <v>0</v>
      </c>
      <c r="CO206" s="65">
        <f t="shared" ca="1" si="274"/>
        <v>0</v>
      </c>
      <c r="CP206" s="65">
        <f t="shared" ca="1" si="274"/>
        <v>0</v>
      </c>
      <c r="CQ206" s="65">
        <f t="shared" ca="1" si="274"/>
        <v>0</v>
      </c>
      <c r="CR206" s="65">
        <f t="shared" ca="1" si="274"/>
        <v>0</v>
      </c>
      <c r="CS206" s="65">
        <f t="shared" ca="1" si="274"/>
        <v>0</v>
      </c>
      <c r="CT206" s="65">
        <f t="shared" ca="1" si="274"/>
        <v>0</v>
      </c>
      <c r="CU206" s="65">
        <f t="shared" ca="1" si="274"/>
        <v>0</v>
      </c>
      <c r="CV206" s="65">
        <f t="shared" ca="1" si="274"/>
        <v>0</v>
      </c>
      <c r="CW206" s="65">
        <f t="shared" ca="1" si="274"/>
        <v>0</v>
      </c>
      <c r="CX206" s="65">
        <f t="shared" ca="1" si="274"/>
        <v>0</v>
      </c>
      <c r="CY206" s="65">
        <f t="shared" ca="1" si="274"/>
        <v>0</v>
      </c>
      <c r="CZ206" s="65">
        <f t="shared" ca="1" si="283"/>
        <v>0</v>
      </c>
      <c r="DA206" s="65">
        <f t="shared" ca="1" si="283"/>
        <v>0</v>
      </c>
      <c r="DB206" s="65">
        <f t="shared" ca="1" si="283"/>
        <v>0</v>
      </c>
      <c r="DC206" s="65">
        <f t="shared" ca="1" si="283"/>
        <v>0</v>
      </c>
      <c r="DD206" s="65">
        <f t="shared" ca="1" si="283"/>
        <v>0</v>
      </c>
      <c r="DE206" s="65">
        <f t="shared" ca="1" si="283"/>
        <v>0</v>
      </c>
      <c r="DF206" s="65">
        <f t="shared" ca="1" si="283"/>
        <v>0</v>
      </c>
      <c r="DG206" s="65">
        <f t="shared" ca="1" si="283"/>
        <v>0</v>
      </c>
      <c r="DH206" s="65">
        <f t="shared" ca="1" si="283"/>
        <v>0</v>
      </c>
      <c r="DI206" s="65">
        <f t="shared" ca="1" si="283"/>
        <v>0</v>
      </c>
      <c r="DJ206" s="65">
        <f t="shared" ca="1" si="283"/>
        <v>0</v>
      </c>
      <c r="DK206" s="65">
        <f t="shared" ca="1" si="283"/>
        <v>0</v>
      </c>
      <c r="DL206" s="65">
        <f t="shared" ca="1" si="283"/>
        <v>0</v>
      </c>
      <c r="DM206" s="65">
        <f t="shared" ca="1" si="283"/>
        <v>0</v>
      </c>
      <c r="DN206" s="65">
        <f t="shared" ca="1" si="283"/>
        <v>0</v>
      </c>
      <c r="DO206" s="65">
        <f t="shared" ca="1" si="283"/>
        <v>0</v>
      </c>
      <c r="DP206" s="65">
        <f t="shared" ca="1" si="275"/>
        <v>0</v>
      </c>
      <c r="DQ206" s="65">
        <f t="shared" ca="1" si="275"/>
        <v>0</v>
      </c>
      <c r="DR206" s="65">
        <f t="shared" ca="1" si="275"/>
        <v>0</v>
      </c>
      <c r="DS206" s="65">
        <f t="shared" ca="1" si="275"/>
        <v>0</v>
      </c>
      <c r="DT206" s="65">
        <f t="shared" ca="1" si="275"/>
        <v>0</v>
      </c>
      <c r="DU206" s="65">
        <f t="shared" ca="1" si="275"/>
        <v>0</v>
      </c>
      <c r="DV206" s="65">
        <f t="shared" ca="1" si="275"/>
        <v>0</v>
      </c>
      <c r="DW206" s="65">
        <f t="shared" ca="1" si="275"/>
        <v>0</v>
      </c>
      <c r="DX206" s="65">
        <f t="shared" ca="1" si="275"/>
        <v>0</v>
      </c>
      <c r="DY206" s="65">
        <f t="shared" ca="1" si="275"/>
        <v>0</v>
      </c>
      <c r="DZ206" s="65">
        <f t="shared" ca="1" si="275"/>
        <v>0</v>
      </c>
      <c r="EA206" s="65">
        <f t="shared" ca="1" si="275"/>
        <v>0</v>
      </c>
      <c r="EB206" s="65">
        <f t="shared" ca="1" si="275"/>
        <v>0</v>
      </c>
      <c r="EC206" s="65">
        <f t="shared" ca="1" si="275"/>
        <v>0</v>
      </c>
      <c r="ED206" s="65">
        <f t="shared" ca="1" si="275"/>
        <v>0</v>
      </c>
      <c r="EE206" s="65">
        <f t="shared" ca="1" si="284"/>
        <v>0</v>
      </c>
      <c r="EF206" s="65">
        <f t="shared" ca="1" si="284"/>
        <v>0</v>
      </c>
      <c r="EG206" s="65">
        <f t="shared" ca="1" si="284"/>
        <v>0</v>
      </c>
      <c r="EH206" s="65">
        <f t="shared" ca="1" si="284"/>
        <v>0</v>
      </c>
      <c r="EI206" s="65">
        <f t="shared" ca="1" si="284"/>
        <v>0</v>
      </c>
      <c r="EJ206" s="65">
        <f t="shared" ca="1" si="284"/>
        <v>0</v>
      </c>
      <c r="EK206" s="65">
        <f t="shared" ca="1" si="284"/>
        <v>0</v>
      </c>
      <c r="EL206" s="65">
        <f t="shared" ca="1" si="284"/>
        <v>0</v>
      </c>
      <c r="EM206" s="65">
        <f t="shared" ca="1" si="284"/>
        <v>0</v>
      </c>
      <c r="EN206" s="65">
        <f t="shared" ca="1" si="284"/>
        <v>0</v>
      </c>
      <c r="EO206" s="65">
        <f t="shared" ca="1" si="284"/>
        <v>0</v>
      </c>
      <c r="EP206" s="65">
        <f t="shared" ca="1" si="284"/>
        <v>0</v>
      </c>
      <c r="EQ206" s="65">
        <f t="shared" ca="1" si="284"/>
        <v>0</v>
      </c>
      <c r="ER206" s="65">
        <f t="shared" ca="1" si="284"/>
        <v>0</v>
      </c>
      <c r="ES206" s="65">
        <f t="shared" ca="1" si="284"/>
        <v>0</v>
      </c>
      <c r="ET206" s="65">
        <f t="shared" ca="1" si="284"/>
        <v>0</v>
      </c>
      <c r="EU206" s="65">
        <f t="shared" ca="1" si="276"/>
        <v>0</v>
      </c>
      <c r="EV206" s="65">
        <f t="shared" ca="1" si="276"/>
        <v>0</v>
      </c>
      <c r="EW206" s="65">
        <f t="shared" ca="1" si="276"/>
        <v>0</v>
      </c>
      <c r="EX206" s="65">
        <f t="shared" ca="1" si="276"/>
        <v>0</v>
      </c>
      <c r="EY206" s="65">
        <f t="shared" ca="1" si="276"/>
        <v>0</v>
      </c>
      <c r="EZ206" s="65">
        <f t="shared" ca="1" si="276"/>
        <v>0</v>
      </c>
      <c r="FA206" s="65">
        <f t="shared" ca="1" si="276"/>
        <v>0</v>
      </c>
      <c r="FB206" s="65">
        <f t="shared" ca="1" si="276"/>
        <v>0</v>
      </c>
      <c r="FC206" s="65">
        <f t="shared" ca="1" si="276"/>
        <v>0</v>
      </c>
      <c r="FD206" s="65">
        <f t="shared" ca="1" si="276"/>
        <v>0</v>
      </c>
      <c r="FE206" s="65">
        <f t="shared" ca="1" si="276"/>
        <v>0</v>
      </c>
      <c r="FF206" s="65">
        <f t="shared" ca="1" si="276"/>
        <v>0</v>
      </c>
      <c r="FG206" s="65">
        <f t="shared" ca="1" si="276"/>
        <v>0</v>
      </c>
      <c r="FH206" s="65">
        <f t="shared" ca="1" si="276"/>
        <v>0</v>
      </c>
      <c r="FI206" s="65">
        <f t="shared" ca="1" si="276"/>
        <v>0</v>
      </c>
      <c r="FJ206" s="65">
        <f t="shared" ca="1" si="277"/>
        <v>0</v>
      </c>
      <c r="FK206" s="65">
        <f t="shared" ca="1" si="277"/>
        <v>0</v>
      </c>
      <c r="FL206" s="65">
        <f t="shared" ca="1" si="277"/>
        <v>0</v>
      </c>
      <c r="FM206" s="65">
        <f t="shared" ca="1" si="277"/>
        <v>0</v>
      </c>
      <c r="FN206" s="65">
        <f t="shared" ca="1" si="277"/>
        <v>0</v>
      </c>
      <c r="FO206" s="65">
        <f t="shared" ca="1" si="277"/>
        <v>0</v>
      </c>
      <c r="FP206" s="65">
        <f t="shared" ca="1" si="277"/>
        <v>0</v>
      </c>
      <c r="FQ206" s="65">
        <f t="shared" ca="1" si="277"/>
        <v>0</v>
      </c>
      <c r="FR206" s="65">
        <f t="shared" ca="1" si="277"/>
        <v>0</v>
      </c>
      <c r="FS206" s="65">
        <f t="shared" ca="1" si="277"/>
        <v>0</v>
      </c>
      <c r="FT206" s="65">
        <f t="shared" ca="1" si="277"/>
        <v>0</v>
      </c>
      <c r="FU206" s="65">
        <f t="shared" ca="1" si="277"/>
        <v>0</v>
      </c>
      <c r="FV206" s="65">
        <f t="shared" ca="1" si="277"/>
        <v>0</v>
      </c>
      <c r="FW206" s="65">
        <f t="shared" ca="1" si="277"/>
        <v>0</v>
      </c>
      <c r="FX206" s="65">
        <f t="shared" ca="1" si="277"/>
        <v>0</v>
      </c>
      <c r="FY206" s="65">
        <f t="shared" ca="1" si="271"/>
        <v>0</v>
      </c>
      <c r="FZ206" s="65">
        <f t="shared" ca="1" si="271"/>
        <v>0</v>
      </c>
      <c r="GA206" s="65">
        <f t="shared" ca="1" si="271"/>
        <v>0</v>
      </c>
      <c r="GB206" s="65">
        <f t="shared" ca="1" si="271"/>
        <v>0</v>
      </c>
      <c r="GC206" s="65">
        <f t="shared" ca="1" si="271"/>
        <v>0</v>
      </c>
      <c r="GD206" s="65">
        <f t="shared" ca="1" si="271"/>
        <v>0</v>
      </c>
      <c r="GE206" s="65">
        <f t="shared" ca="1" si="271"/>
        <v>0</v>
      </c>
      <c r="GF206" s="65">
        <f t="shared" ca="1" si="271"/>
        <v>0</v>
      </c>
      <c r="GG206" s="65">
        <f t="shared" ca="1" si="271"/>
        <v>0</v>
      </c>
      <c r="GH206" s="65">
        <f t="shared" ca="1" si="271"/>
        <v>0</v>
      </c>
      <c r="GI206" s="65">
        <f t="shared" ca="1" si="271"/>
        <v>0</v>
      </c>
      <c r="GJ206" s="65">
        <f t="shared" ca="1" si="271"/>
        <v>0</v>
      </c>
      <c r="GK206" s="65">
        <f t="shared" ca="1" si="271"/>
        <v>0</v>
      </c>
      <c r="GL206" s="65">
        <f t="shared" ca="1" si="271"/>
        <v>0</v>
      </c>
      <c r="GM206" s="65">
        <f t="shared" ca="1" si="271"/>
        <v>0</v>
      </c>
      <c r="GN206" s="65">
        <f t="shared" ca="1" si="271"/>
        <v>0</v>
      </c>
      <c r="GO206" s="65">
        <f t="shared" ca="1" si="285"/>
        <v>0</v>
      </c>
      <c r="GP206" s="65">
        <f t="shared" ca="1" si="285"/>
        <v>0</v>
      </c>
      <c r="GQ206" s="65">
        <f t="shared" ca="1" si="285"/>
        <v>0</v>
      </c>
      <c r="GR206" s="65">
        <f t="shared" ca="1" si="285"/>
        <v>0</v>
      </c>
      <c r="GS206" s="65">
        <f t="shared" ca="1" si="285"/>
        <v>0</v>
      </c>
      <c r="GT206" s="65">
        <f t="shared" ca="1" si="285"/>
        <v>0</v>
      </c>
      <c r="GU206" s="65">
        <f t="shared" ca="1" si="285"/>
        <v>0</v>
      </c>
      <c r="GV206" s="65">
        <f t="shared" ca="1" si="285"/>
        <v>0</v>
      </c>
      <c r="GW206" s="65">
        <f t="shared" ca="1" si="285"/>
        <v>0</v>
      </c>
      <c r="GX206" s="65">
        <f t="shared" ca="1" si="285"/>
        <v>0</v>
      </c>
      <c r="GY206" s="65">
        <f t="shared" ca="1" si="285"/>
        <v>0</v>
      </c>
      <c r="GZ206" s="65">
        <f t="shared" ca="1" si="285"/>
        <v>0</v>
      </c>
      <c r="HA206" s="65">
        <f t="shared" ca="1" si="285"/>
        <v>0</v>
      </c>
      <c r="HB206" s="65">
        <f t="shared" ca="1" si="285"/>
        <v>0</v>
      </c>
      <c r="HC206" s="65">
        <f t="shared" ca="1" si="278"/>
        <v>0</v>
      </c>
      <c r="HD206" s="65">
        <f t="shared" ca="1" si="278"/>
        <v>0</v>
      </c>
      <c r="HE206" s="65">
        <f t="shared" ca="1" si="278"/>
        <v>0</v>
      </c>
      <c r="HF206" s="65">
        <f t="shared" ca="1" si="278"/>
        <v>0</v>
      </c>
      <c r="HG206" s="65">
        <f t="shared" ca="1" si="278"/>
        <v>0</v>
      </c>
      <c r="HH206" s="65">
        <f t="shared" ca="1" si="278"/>
        <v>0</v>
      </c>
      <c r="HI206" s="65">
        <f t="shared" ca="1" si="278"/>
        <v>0</v>
      </c>
      <c r="HJ206" s="65">
        <f t="shared" ca="1" si="278"/>
        <v>0</v>
      </c>
      <c r="HK206" s="65">
        <f t="shared" ca="1" si="278"/>
        <v>0</v>
      </c>
      <c r="HL206" s="65">
        <f t="shared" ca="1" si="278"/>
        <v>0</v>
      </c>
      <c r="HM206" s="65">
        <f t="shared" ca="1" si="278"/>
        <v>0</v>
      </c>
      <c r="HN206" s="65">
        <f t="shared" ca="1" si="278"/>
        <v>0</v>
      </c>
      <c r="HO206" s="65">
        <f t="shared" ca="1" si="286"/>
        <v>0</v>
      </c>
      <c r="HP206" s="65">
        <f t="shared" ca="1" si="286"/>
        <v>0</v>
      </c>
      <c r="HQ206" s="65">
        <f t="shared" ca="1" si="286"/>
        <v>0</v>
      </c>
      <c r="HR206" s="65">
        <f t="shared" ca="1" si="286"/>
        <v>0</v>
      </c>
      <c r="HS206" s="65">
        <f t="shared" ca="1" si="286"/>
        <v>0</v>
      </c>
      <c r="HT206" s="65">
        <f t="shared" ca="1" si="286"/>
        <v>0</v>
      </c>
      <c r="HU206" s="65">
        <f t="shared" ca="1" si="286"/>
        <v>0</v>
      </c>
      <c r="HV206" s="65">
        <f t="shared" ca="1" si="286"/>
        <v>0</v>
      </c>
      <c r="HW206" s="65">
        <f t="shared" ca="1" si="286"/>
        <v>0</v>
      </c>
      <c r="HX206" s="65">
        <f t="shared" ca="1" si="286"/>
        <v>0</v>
      </c>
      <c r="HY206" s="65">
        <f t="shared" ca="1" si="286"/>
        <v>0</v>
      </c>
      <c r="HZ206" s="65">
        <f t="shared" ca="1" si="286"/>
        <v>0</v>
      </c>
      <c r="IA206" s="65">
        <f t="shared" ca="1" si="286"/>
        <v>0</v>
      </c>
      <c r="IB206" s="65">
        <f t="shared" ca="1" si="286"/>
        <v>0</v>
      </c>
      <c r="IC206" s="65">
        <f t="shared" ca="1" si="286"/>
        <v>0</v>
      </c>
      <c r="ID206" s="65">
        <f t="shared" ca="1" si="286"/>
        <v>0</v>
      </c>
      <c r="IE206" s="65">
        <f t="shared" ca="1" si="287"/>
        <v>0</v>
      </c>
      <c r="IF206" s="65">
        <f t="shared" ca="1" si="287"/>
        <v>0</v>
      </c>
      <c r="IG206" s="65">
        <f t="shared" ca="1" si="279"/>
        <v>0</v>
      </c>
      <c r="IH206" s="65">
        <f t="shared" ca="1" si="279"/>
        <v>0</v>
      </c>
      <c r="II206" s="65">
        <f t="shared" ca="1" si="279"/>
        <v>0</v>
      </c>
      <c r="IJ206" s="65">
        <f t="shared" ca="1" si="279"/>
        <v>0</v>
      </c>
      <c r="IK206" s="65">
        <f t="shared" ca="1" si="279"/>
        <v>0</v>
      </c>
      <c r="IL206" s="65">
        <f t="shared" ca="1" si="279"/>
        <v>0</v>
      </c>
      <c r="IM206" s="65">
        <f t="shared" ca="1" si="279"/>
        <v>0</v>
      </c>
      <c r="IN206" s="65">
        <f t="shared" ca="1" si="279"/>
        <v>0</v>
      </c>
      <c r="IO206" s="65">
        <f t="shared" ca="1" si="279"/>
        <v>0</v>
      </c>
      <c r="IP206" s="65">
        <f t="shared" ca="1" si="279"/>
        <v>0</v>
      </c>
      <c r="IQ206" s="65">
        <f t="shared" ca="1" si="288"/>
        <v>0</v>
      </c>
      <c r="IR206" s="65">
        <f t="shared" ca="1" si="288"/>
        <v>0</v>
      </c>
      <c r="IS206" s="65">
        <f t="shared" ca="1" si="288"/>
        <v>0</v>
      </c>
      <c r="IT206" s="65">
        <f t="shared" ca="1" si="288"/>
        <v>0</v>
      </c>
      <c r="IU206" s="65">
        <f t="shared" ca="1" si="288"/>
        <v>0</v>
      </c>
      <c r="IV206" s="65">
        <f t="shared" ca="1" si="288"/>
        <v>0</v>
      </c>
      <c r="IW206" s="65">
        <f t="shared" ca="1" si="288"/>
        <v>0</v>
      </c>
      <c r="IX206" s="65">
        <f t="shared" ca="1" si="288"/>
        <v>0</v>
      </c>
      <c r="IY206" s="65">
        <f t="shared" ca="1" si="288"/>
        <v>0</v>
      </c>
      <c r="IZ206" s="65">
        <f t="shared" ca="1" si="288"/>
        <v>0</v>
      </c>
      <c r="JA206" s="65"/>
      <c r="JB206" s="65"/>
      <c r="JC206" s="65"/>
      <c r="JD206" s="65"/>
      <c r="JE206" s="65"/>
      <c r="JF206" s="65"/>
      <c r="JG206" s="65"/>
      <c r="JH206" s="65"/>
      <c r="JI206" s="65"/>
      <c r="JJ206" s="65"/>
      <c r="JK206" s="65"/>
      <c r="JL206" s="65"/>
      <c r="JM206" s="65"/>
      <c r="JN206" s="65"/>
      <c r="JO206" s="65"/>
      <c r="JP206" s="65"/>
      <c r="JQ206" s="65"/>
      <c r="JR206" s="65"/>
    </row>
    <row r="207" spans="1:278" x14ac:dyDescent="0.2">
      <c r="A207" s="64">
        <f t="shared" si="291"/>
        <v>198</v>
      </c>
      <c r="B207" s="65">
        <f t="shared" ca="1" si="289"/>
        <v>0</v>
      </c>
      <c r="C207" s="65">
        <f t="shared" ca="1" si="229"/>
        <v>0</v>
      </c>
      <c r="D207" s="65">
        <f t="shared" ca="1" si="230"/>
        <v>0</v>
      </c>
      <c r="E207" s="72">
        <f t="shared" ca="1" si="231"/>
        <v>0</v>
      </c>
      <c r="F207" s="67">
        <f t="shared" si="290"/>
        <v>0</v>
      </c>
      <c r="H207" s="72">
        <f t="shared" ref="H207:H253" ca="1" si="292">SUM(K207:BH207)*$B$6*2+J207*$B$6</f>
        <v>0</v>
      </c>
      <c r="I207" s="64">
        <f t="shared" ca="1" si="280"/>
        <v>205</v>
      </c>
      <c r="J207" s="67">
        <f t="shared" ca="1" si="212"/>
        <v>0</v>
      </c>
      <c r="K207" s="65">
        <f t="shared" ca="1" si="281"/>
        <v>0</v>
      </c>
      <c r="L207" s="65">
        <f t="shared" ca="1" si="281"/>
        <v>0</v>
      </c>
      <c r="M207" s="65">
        <f t="shared" ca="1" si="281"/>
        <v>0</v>
      </c>
      <c r="N207" s="65">
        <f t="shared" ca="1" si="281"/>
        <v>0</v>
      </c>
      <c r="O207" s="65">
        <f t="shared" ca="1" si="281"/>
        <v>0</v>
      </c>
      <c r="P207" s="65">
        <f t="shared" ca="1" si="281"/>
        <v>0</v>
      </c>
      <c r="Q207" s="65">
        <f t="shared" ca="1" si="281"/>
        <v>0</v>
      </c>
      <c r="R207" s="65">
        <f t="shared" ca="1" si="281"/>
        <v>0</v>
      </c>
      <c r="S207" s="65">
        <f t="shared" ca="1" si="281"/>
        <v>0</v>
      </c>
      <c r="T207" s="65">
        <f t="shared" ca="1" si="281"/>
        <v>0</v>
      </c>
      <c r="U207" s="65">
        <f t="shared" ca="1" si="281"/>
        <v>0</v>
      </c>
      <c r="V207" s="65">
        <f t="shared" ca="1" si="281"/>
        <v>0</v>
      </c>
      <c r="W207" s="65">
        <f t="shared" ca="1" si="281"/>
        <v>0</v>
      </c>
      <c r="X207" s="65">
        <f t="shared" ca="1" si="281"/>
        <v>0</v>
      </c>
      <c r="Y207" s="65">
        <f t="shared" ca="1" si="281"/>
        <v>0</v>
      </c>
      <c r="Z207" s="65">
        <f t="shared" ca="1" si="281"/>
        <v>0</v>
      </c>
      <c r="AA207" s="65">
        <f t="shared" ca="1" si="272"/>
        <v>0</v>
      </c>
      <c r="AB207" s="65">
        <f t="shared" ca="1" si="272"/>
        <v>0</v>
      </c>
      <c r="AC207" s="65">
        <f t="shared" ca="1" si="272"/>
        <v>0</v>
      </c>
      <c r="AD207" s="65">
        <f t="shared" ca="1" si="272"/>
        <v>0</v>
      </c>
      <c r="AE207" s="65">
        <f t="shared" ca="1" si="272"/>
        <v>0</v>
      </c>
      <c r="AF207" s="65">
        <f t="shared" ca="1" si="272"/>
        <v>0</v>
      </c>
      <c r="AG207" s="65">
        <f t="shared" ca="1" si="272"/>
        <v>0</v>
      </c>
      <c r="AH207" s="65">
        <f t="shared" ca="1" si="272"/>
        <v>0</v>
      </c>
      <c r="AI207" s="65">
        <f t="shared" ca="1" si="272"/>
        <v>0</v>
      </c>
      <c r="AJ207" s="65">
        <f t="shared" ca="1" si="272"/>
        <v>0</v>
      </c>
      <c r="AK207" s="65">
        <f t="shared" ca="1" si="272"/>
        <v>0</v>
      </c>
      <c r="AL207" s="65">
        <f t="shared" ca="1" si="272"/>
        <v>0</v>
      </c>
      <c r="AM207" s="65">
        <f t="shared" ca="1" si="272"/>
        <v>0</v>
      </c>
      <c r="AN207" s="65">
        <f t="shared" ca="1" si="272"/>
        <v>0</v>
      </c>
      <c r="AO207" s="65">
        <f t="shared" ca="1" si="272"/>
        <v>0</v>
      </c>
      <c r="AP207" s="65">
        <f t="shared" ca="1" si="273"/>
        <v>0</v>
      </c>
      <c r="AQ207" s="65">
        <f t="shared" ca="1" si="273"/>
        <v>0</v>
      </c>
      <c r="AR207" s="65">
        <f t="shared" ca="1" si="273"/>
        <v>0</v>
      </c>
      <c r="AS207" s="65">
        <f t="shared" ca="1" si="273"/>
        <v>0</v>
      </c>
      <c r="AT207" s="65">
        <f t="shared" ca="1" si="273"/>
        <v>0</v>
      </c>
      <c r="AU207" s="65">
        <f t="shared" ca="1" si="273"/>
        <v>0</v>
      </c>
      <c r="AV207" s="65">
        <f t="shared" ca="1" si="273"/>
        <v>0</v>
      </c>
      <c r="AW207" s="65">
        <f t="shared" ca="1" si="273"/>
        <v>0</v>
      </c>
      <c r="AX207" s="65">
        <f t="shared" ca="1" si="273"/>
        <v>0</v>
      </c>
      <c r="AY207" s="65">
        <f t="shared" ca="1" si="273"/>
        <v>0</v>
      </c>
      <c r="AZ207" s="65">
        <f t="shared" ca="1" si="273"/>
        <v>0</v>
      </c>
      <c r="BA207" s="65">
        <f t="shared" ca="1" si="273"/>
        <v>0</v>
      </c>
      <c r="BB207" s="65">
        <f t="shared" ca="1" si="273"/>
        <v>0</v>
      </c>
      <c r="BC207" s="65">
        <f t="shared" ca="1" si="273"/>
        <v>0</v>
      </c>
      <c r="BD207" s="65">
        <f t="shared" ca="1" si="273"/>
        <v>0</v>
      </c>
      <c r="BE207" s="65">
        <f t="shared" ca="1" si="273"/>
        <v>0</v>
      </c>
      <c r="BF207" s="65">
        <f t="shared" ca="1" si="270"/>
        <v>0</v>
      </c>
      <c r="BG207" s="65">
        <f t="shared" ca="1" si="270"/>
        <v>0</v>
      </c>
      <c r="BH207" s="65">
        <f t="shared" ca="1" si="270"/>
        <v>0</v>
      </c>
      <c r="BI207" s="65">
        <f t="shared" ca="1" si="270"/>
        <v>0</v>
      </c>
      <c r="BJ207" s="65">
        <f t="shared" ca="1" si="270"/>
        <v>0</v>
      </c>
      <c r="BK207" s="65">
        <f t="shared" ca="1" si="270"/>
        <v>0</v>
      </c>
      <c r="BL207" s="65">
        <f t="shared" ca="1" si="270"/>
        <v>0</v>
      </c>
      <c r="BM207" s="65">
        <f t="shared" ca="1" si="270"/>
        <v>0</v>
      </c>
      <c r="BN207" s="65">
        <f t="shared" ca="1" si="270"/>
        <v>0</v>
      </c>
      <c r="BO207" s="65">
        <f t="shared" ca="1" si="270"/>
        <v>0</v>
      </c>
      <c r="BP207" s="65">
        <f t="shared" ca="1" si="270"/>
        <v>0</v>
      </c>
      <c r="BQ207" s="65">
        <f t="shared" ca="1" si="270"/>
        <v>0</v>
      </c>
      <c r="BR207" s="65">
        <f t="shared" ca="1" si="270"/>
        <v>0</v>
      </c>
      <c r="BS207" s="65">
        <f t="shared" ca="1" si="270"/>
        <v>0</v>
      </c>
      <c r="BT207" s="65">
        <f t="shared" ca="1" si="270"/>
        <v>0</v>
      </c>
      <c r="BU207" s="65">
        <f t="shared" ca="1" si="282"/>
        <v>0</v>
      </c>
      <c r="BV207" s="65">
        <f t="shared" ca="1" si="282"/>
        <v>0</v>
      </c>
      <c r="BW207" s="65">
        <f t="shared" ca="1" si="282"/>
        <v>0</v>
      </c>
      <c r="BX207" s="65">
        <f t="shared" ca="1" si="282"/>
        <v>0</v>
      </c>
      <c r="BY207" s="65">
        <f t="shared" ca="1" si="282"/>
        <v>0</v>
      </c>
      <c r="BZ207" s="65">
        <f t="shared" ca="1" si="282"/>
        <v>0</v>
      </c>
      <c r="CA207" s="65">
        <f t="shared" ca="1" si="282"/>
        <v>0</v>
      </c>
      <c r="CB207" s="65">
        <f t="shared" ca="1" si="282"/>
        <v>0</v>
      </c>
      <c r="CC207" s="65">
        <f t="shared" ca="1" si="282"/>
        <v>0</v>
      </c>
      <c r="CD207" s="65">
        <f t="shared" ca="1" si="282"/>
        <v>0</v>
      </c>
      <c r="CE207" s="65">
        <f t="shared" ca="1" si="282"/>
        <v>0</v>
      </c>
      <c r="CF207" s="65">
        <f t="shared" ca="1" si="282"/>
        <v>0</v>
      </c>
      <c r="CG207" s="65">
        <f t="shared" ca="1" si="282"/>
        <v>0</v>
      </c>
      <c r="CH207" s="65">
        <f t="shared" ca="1" si="282"/>
        <v>0</v>
      </c>
      <c r="CI207" s="65">
        <f t="shared" ca="1" si="282"/>
        <v>0</v>
      </c>
      <c r="CJ207" s="65">
        <f t="shared" ca="1" si="282"/>
        <v>0</v>
      </c>
      <c r="CK207" s="65">
        <f t="shared" ca="1" si="274"/>
        <v>0</v>
      </c>
      <c r="CL207" s="65">
        <f t="shared" ca="1" si="274"/>
        <v>0</v>
      </c>
      <c r="CM207" s="65">
        <f t="shared" ca="1" si="274"/>
        <v>0</v>
      </c>
      <c r="CN207" s="65">
        <f t="shared" ca="1" si="274"/>
        <v>0</v>
      </c>
      <c r="CO207" s="65">
        <f t="shared" ca="1" si="274"/>
        <v>0</v>
      </c>
      <c r="CP207" s="65">
        <f t="shared" ca="1" si="274"/>
        <v>0</v>
      </c>
      <c r="CQ207" s="65">
        <f t="shared" ca="1" si="274"/>
        <v>0</v>
      </c>
      <c r="CR207" s="65">
        <f t="shared" ca="1" si="274"/>
        <v>0</v>
      </c>
      <c r="CS207" s="65">
        <f t="shared" ca="1" si="274"/>
        <v>0</v>
      </c>
      <c r="CT207" s="65">
        <f t="shared" ca="1" si="274"/>
        <v>0</v>
      </c>
      <c r="CU207" s="65">
        <f t="shared" ca="1" si="274"/>
        <v>0</v>
      </c>
      <c r="CV207" s="65">
        <f t="shared" ca="1" si="274"/>
        <v>0</v>
      </c>
      <c r="CW207" s="65">
        <f t="shared" ca="1" si="274"/>
        <v>0</v>
      </c>
      <c r="CX207" s="65">
        <f t="shared" ca="1" si="274"/>
        <v>0</v>
      </c>
      <c r="CY207" s="65">
        <f t="shared" ca="1" si="274"/>
        <v>0</v>
      </c>
      <c r="CZ207" s="65">
        <f t="shared" ca="1" si="283"/>
        <v>0</v>
      </c>
      <c r="DA207" s="65">
        <f t="shared" ca="1" si="283"/>
        <v>0</v>
      </c>
      <c r="DB207" s="65">
        <f t="shared" ca="1" si="283"/>
        <v>0</v>
      </c>
      <c r="DC207" s="65">
        <f t="shared" ca="1" si="283"/>
        <v>0</v>
      </c>
      <c r="DD207" s="65">
        <f t="shared" ca="1" si="283"/>
        <v>0</v>
      </c>
      <c r="DE207" s="65">
        <f t="shared" ca="1" si="283"/>
        <v>0</v>
      </c>
      <c r="DF207" s="65">
        <f t="shared" ca="1" si="283"/>
        <v>0</v>
      </c>
      <c r="DG207" s="65">
        <f t="shared" ca="1" si="283"/>
        <v>0</v>
      </c>
      <c r="DH207" s="65">
        <f t="shared" ca="1" si="283"/>
        <v>0</v>
      </c>
      <c r="DI207" s="65">
        <f t="shared" ca="1" si="283"/>
        <v>0</v>
      </c>
      <c r="DJ207" s="65">
        <f t="shared" ca="1" si="283"/>
        <v>0</v>
      </c>
      <c r="DK207" s="65">
        <f t="shared" ca="1" si="283"/>
        <v>0</v>
      </c>
      <c r="DL207" s="65">
        <f t="shared" ca="1" si="283"/>
        <v>0</v>
      </c>
      <c r="DM207" s="65">
        <f t="shared" ca="1" si="283"/>
        <v>0</v>
      </c>
      <c r="DN207" s="65">
        <f t="shared" ca="1" si="283"/>
        <v>0</v>
      </c>
      <c r="DO207" s="65">
        <f t="shared" ca="1" si="283"/>
        <v>0</v>
      </c>
      <c r="DP207" s="65">
        <f t="shared" ca="1" si="275"/>
        <v>0</v>
      </c>
      <c r="DQ207" s="65">
        <f t="shared" ca="1" si="275"/>
        <v>0</v>
      </c>
      <c r="DR207" s="65">
        <f t="shared" ca="1" si="275"/>
        <v>0</v>
      </c>
      <c r="DS207" s="65">
        <f t="shared" ca="1" si="275"/>
        <v>0</v>
      </c>
      <c r="DT207" s="65">
        <f t="shared" ca="1" si="275"/>
        <v>0</v>
      </c>
      <c r="DU207" s="65">
        <f t="shared" ca="1" si="275"/>
        <v>0</v>
      </c>
      <c r="DV207" s="65">
        <f t="shared" ca="1" si="275"/>
        <v>0</v>
      </c>
      <c r="DW207" s="65">
        <f t="shared" ca="1" si="275"/>
        <v>0</v>
      </c>
      <c r="DX207" s="65">
        <f t="shared" ca="1" si="275"/>
        <v>0</v>
      </c>
      <c r="DY207" s="65">
        <f t="shared" ca="1" si="275"/>
        <v>0</v>
      </c>
      <c r="DZ207" s="65">
        <f t="shared" ca="1" si="275"/>
        <v>0</v>
      </c>
      <c r="EA207" s="65">
        <f t="shared" ca="1" si="275"/>
        <v>0</v>
      </c>
      <c r="EB207" s="65">
        <f t="shared" ca="1" si="275"/>
        <v>0</v>
      </c>
      <c r="EC207" s="65">
        <f t="shared" ca="1" si="275"/>
        <v>0</v>
      </c>
      <c r="ED207" s="65">
        <f t="shared" ca="1" si="275"/>
        <v>0</v>
      </c>
      <c r="EE207" s="65">
        <f t="shared" ca="1" si="284"/>
        <v>0</v>
      </c>
      <c r="EF207" s="65">
        <f t="shared" ca="1" si="284"/>
        <v>0</v>
      </c>
      <c r="EG207" s="65">
        <f t="shared" ca="1" si="284"/>
        <v>0</v>
      </c>
      <c r="EH207" s="65">
        <f t="shared" ca="1" si="284"/>
        <v>0</v>
      </c>
      <c r="EI207" s="65">
        <f t="shared" ca="1" si="284"/>
        <v>0</v>
      </c>
      <c r="EJ207" s="65">
        <f t="shared" ca="1" si="284"/>
        <v>0</v>
      </c>
      <c r="EK207" s="65">
        <f t="shared" ca="1" si="284"/>
        <v>0</v>
      </c>
      <c r="EL207" s="65">
        <f t="shared" ca="1" si="284"/>
        <v>0</v>
      </c>
      <c r="EM207" s="65">
        <f t="shared" ca="1" si="284"/>
        <v>0</v>
      </c>
      <c r="EN207" s="65">
        <f t="shared" ca="1" si="284"/>
        <v>0</v>
      </c>
      <c r="EO207" s="65">
        <f t="shared" ca="1" si="284"/>
        <v>0</v>
      </c>
      <c r="EP207" s="65">
        <f t="shared" ca="1" si="284"/>
        <v>0</v>
      </c>
      <c r="EQ207" s="65">
        <f t="shared" ca="1" si="284"/>
        <v>0</v>
      </c>
      <c r="ER207" s="65">
        <f t="shared" ca="1" si="284"/>
        <v>0</v>
      </c>
      <c r="ES207" s="65">
        <f t="shared" ca="1" si="284"/>
        <v>0</v>
      </c>
      <c r="ET207" s="65">
        <f t="shared" ca="1" si="284"/>
        <v>0</v>
      </c>
      <c r="EU207" s="65">
        <f t="shared" ca="1" si="276"/>
        <v>0</v>
      </c>
      <c r="EV207" s="65">
        <f t="shared" ca="1" si="276"/>
        <v>0</v>
      </c>
      <c r="EW207" s="65">
        <f t="shared" ca="1" si="276"/>
        <v>0</v>
      </c>
      <c r="EX207" s="65">
        <f t="shared" ca="1" si="276"/>
        <v>0</v>
      </c>
      <c r="EY207" s="65">
        <f t="shared" ca="1" si="276"/>
        <v>0</v>
      </c>
      <c r="EZ207" s="65">
        <f t="shared" ca="1" si="276"/>
        <v>0</v>
      </c>
      <c r="FA207" s="65">
        <f t="shared" ca="1" si="276"/>
        <v>0</v>
      </c>
      <c r="FB207" s="65">
        <f t="shared" ca="1" si="276"/>
        <v>0</v>
      </c>
      <c r="FC207" s="65">
        <f t="shared" ca="1" si="276"/>
        <v>0</v>
      </c>
      <c r="FD207" s="65">
        <f t="shared" ca="1" si="276"/>
        <v>0</v>
      </c>
      <c r="FE207" s="65">
        <f t="shared" ca="1" si="276"/>
        <v>0</v>
      </c>
      <c r="FF207" s="65">
        <f t="shared" ca="1" si="276"/>
        <v>0</v>
      </c>
      <c r="FG207" s="65">
        <f t="shared" ca="1" si="276"/>
        <v>0</v>
      </c>
      <c r="FH207" s="65">
        <f t="shared" ca="1" si="276"/>
        <v>0</v>
      </c>
      <c r="FI207" s="65">
        <f t="shared" ca="1" si="276"/>
        <v>0</v>
      </c>
      <c r="FJ207" s="65">
        <f t="shared" ca="1" si="277"/>
        <v>0</v>
      </c>
      <c r="FK207" s="65">
        <f t="shared" ca="1" si="277"/>
        <v>0</v>
      </c>
      <c r="FL207" s="65">
        <f t="shared" ca="1" si="277"/>
        <v>0</v>
      </c>
      <c r="FM207" s="65">
        <f t="shared" ca="1" si="277"/>
        <v>0</v>
      </c>
      <c r="FN207" s="65">
        <f t="shared" ca="1" si="277"/>
        <v>0</v>
      </c>
      <c r="FO207" s="65">
        <f t="shared" ca="1" si="277"/>
        <v>0</v>
      </c>
      <c r="FP207" s="65">
        <f t="shared" ca="1" si="277"/>
        <v>0</v>
      </c>
      <c r="FQ207" s="65">
        <f t="shared" ca="1" si="277"/>
        <v>0</v>
      </c>
      <c r="FR207" s="65">
        <f t="shared" ca="1" si="277"/>
        <v>0</v>
      </c>
      <c r="FS207" s="65">
        <f t="shared" ca="1" si="277"/>
        <v>0</v>
      </c>
      <c r="FT207" s="65">
        <f t="shared" ca="1" si="277"/>
        <v>0</v>
      </c>
      <c r="FU207" s="65">
        <f t="shared" ca="1" si="277"/>
        <v>0</v>
      </c>
      <c r="FV207" s="65">
        <f t="shared" ca="1" si="277"/>
        <v>0</v>
      </c>
      <c r="FW207" s="65">
        <f t="shared" ca="1" si="277"/>
        <v>0</v>
      </c>
      <c r="FX207" s="65">
        <f t="shared" ca="1" si="277"/>
        <v>0</v>
      </c>
      <c r="FY207" s="65">
        <f t="shared" ca="1" si="271"/>
        <v>0</v>
      </c>
      <c r="FZ207" s="65">
        <f t="shared" ca="1" si="271"/>
        <v>0</v>
      </c>
      <c r="GA207" s="65">
        <f t="shared" ca="1" si="271"/>
        <v>0</v>
      </c>
      <c r="GB207" s="65">
        <f t="shared" ca="1" si="271"/>
        <v>0</v>
      </c>
      <c r="GC207" s="65">
        <f t="shared" ca="1" si="271"/>
        <v>0</v>
      </c>
      <c r="GD207" s="65">
        <f t="shared" ca="1" si="271"/>
        <v>0</v>
      </c>
      <c r="GE207" s="65">
        <f t="shared" ca="1" si="271"/>
        <v>0</v>
      </c>
      <c r="GF207" s="65">
        <f t="shared" ca="1" si="271"/>
        <v>0</v>
      </c>
      <c r="GG207" s="65">
        <f t="shared" ca="1" si="271"/>
        <v>0</v>
      </c>
      <c r="GH207" s="65">
        <f t="shared" ca="1" si="271"/>
        <v>0</v>
      </c>
      <c r="GI207" s="65">
        <f t="shared" ca="1" si="271"/>
        <v>0</v>
      </c>
      <c r="GJ207" s="65">
        <f t="shared" ca="1" si="271"/>
        <v>0</v>
      </c>
      <c r="GK207" s="65">
        <f t="shared" ca="1" si="271"/>
        <v>0</v>
      </c>
      <c r="GL207" s="65">
        <f t="shared" ca="1" si="271"/>
        <v>0</v>
      </c>
      <c r="GM207" s="65">
        <f t="shared" ca="1" si="271"/>
        <v>0</v>
      </c>
      <c r="GN207" s="65">
        <f t="shared" ca="1" si="271"/>
        <v>0</v>
      </c>
      <c r="GO207" s="65">
        <f t="shared" ca="1" si="285"/>
        <v>0</v>
      </c>
      <c r="GP207" s="65">
        <f t="shared" ca="1" si="285"/>
        <v>0</v>
      </c>
      <c r="GQ207" s="65">
        <f t="shared" ca="1" si="285"/>
        <v>0</v>
      </c>
      <c r="GR207" s="65">
        <f t="shared" ca="1" si="285"/>
        <v>0</v>
      </c>
      <c r="GS207" s="65">
        <f t="shared" ca="1" si="285"/>
        <v>0</v>
      </c>
      <c r="GT207" s="65">
        <f t="shared" ca="1" si="285"/>
        <v>0</v>
      </c>
      <c r="GU207" s="65">
        <f t="shared" ca="1" si="285"/>
        <v>0</v>
      </c>
      <c r="GV207" s="65">
        <f t="shared" ca="1" si="285"/>
        <v>0</v>
      </c>
      <c r="GW207" s="65">
        <f t="shared" ca="1" si="285"/>
        <v>0</v>
      </c>
      <c r="GX207" s="65">
        <f t="shared" ca="1" si="285"/>
        <v>0</v>
      </c>
      <c r="GY207" s="65">
        <f t="shared" ca="1" si="285"/>
        <v>0</v>
      </c>
      <c r="GZ207" s="65">
        <f t="shared" ca="1" si="285"/>
        <v>0</v>
      </c>
      <c r="HA207" s="65">
        <f t="shared" ca="1" si="285"/>
        <v>0</v>
      </c>
      <c r="HB207" s="65">
        <f t="shared" ca="1" si="285"/>
        <v>0</v>
      </c>
      <c r="HC207" s="65">
        <f t="shared" ca="1" si="278"/>
        <v>0</v>
      </c>
      <c r="HD207" s="65">
        <f t="shared" ca="1" si="278"/>
        <v>0</v>
      </c>
      <c r="HE207" s="65">
        <f t="shared" ca="1" si="278"/>
        <v>0</v>
      </c>
      <c r="HF207" s="65">
        <f t="shared" ca="1" si="278"/>
        <v>0</v>
      </c>
      <c r="HG207" s="65">
        <f t="shared" ca="1" si="278"/>
        <v>0</v>
      </c>
      <c r="HH207" s="65">
        <f t="shared" ca="1" si="278"/>
        <v>0</v>
      </c>
      <c r="HI207" s="65">
        <f t="shared" ca="1" si="278"/>
        <v>0</v>
      </c>
      <c r="HJ207" s="65">
        <f t="shared" ca="1" si="278"/>
        <v>0</v>
      </c>
      <c r="HK207" s="65">
        <f t="shared" ca="1" si="278"/>
        <v>0</v>
      </c>
      <c r="HL207" s="65">
        <f t="shared" ca="1" si="278"/>
        <v>0</v>
      </c>
      <c r="HM207" s="65">
        <f t="shared" ca="1" si="278"/>
        <v>0</v>
      </c>
      <c r="HN207" s="65">
        <f t="shared" ca="1" si="278"/>
        <v>0</v>
      </c>
      <c r="HO207" s="65">
        <f t="shared" ca="1" si="286"/>
        <v>0</v>
      </c>
      <c r="HP207" s="65">
        <f t="shared" ca="1" si="286"/>
        <v>0</v>
      </c>
      <c r="HQ207" s="65">
        <f t="shared" ca="1" si="286"/>
        <v>0</v>
      </c>
      <c r="HR207" s="65">
        <f t="shared" ca="1" si="286"/>
        <v>0</v>
      </c>
      <c r="HS207" s="65">
        <f t="shared" ca="1" si="286"/>
        <v>0</v>
      </c>
      <c r="HT207" s="65">
        <f t="shared" ca="1" si="286"/>
        <v>0</v>
      </c>
      <c r="HU207" s="65">
        <f t="shared" ca="1" si="286"/>
        <v>0</v>
      </c>
      <c r="HV207" s="65">
        <f t="shared" ca="1" si="286"/>
        <v>0</v>
      </c>
      <c r="HW207" s="65">
        <f t="shared" ca="1" si="286"/>
        <v>0</v>
      </c>
      <c r="HX207" s="65">
        <f t="shared" ca="1" si="286"/>
        <v>0</v>
      </c>
      <c r="HY207" s="65">
        <f t="shared" ca="1" si="286"/>
        <v>0</v>
      </c>
      <c r="HZ207" s="65">
        <f t="shared" ca="1" si="286"/>
        <v>0</v>
      </c>
      <c r="IA207" s="65">
        <f t="shared" ca="1" si="286"/>
        <v>0</v>
      </c>
      <c r="IB207" s="65">
        <f t="shared" ca="1" si="286"/>
        <v>0</v>
      </c>
      <c r="IC207" s="65">
        <f t="shared" ca="1" si="286"/>
        <v>0</v>
      </c>
      <c r="ID207" s="65">
        <f t="shared" ca="1" si="286"/>
        <v>0</v>
      </c>
      <c r="IE207" s="65">
        <f t="shared" ca="1" si="287"/>
        <v>0</v>
      </c>
      <c r="IF207" s="65">
        <f t="shared" ca="1" si="287"/>
        <v>0</v>
      </c>
      <c r="IG207" s="65">
        <f t="shared" ca="1" si="279"/>
        <v>0</v>
      </c>
      <c r="IH207" s="65">
        <f t="shared" ca="1" si="279"/>
        <v>0</v>
      </c>
      <c r="II207" s="65">
        <f t="shared" ca="1" si="279"/>
        <v>0</v>
      </c>
      <c r="IJ207" s="65">
        <f t="shared" ca="1" si="279"/>
        <v>0</v>
      </c>
      <c r="IK207" s="65">
        <f t="shared" ca="1" si="279"/>
        <v>0</v>
      </c>
      <c r="IL207" s="65">
        <f t="shared" ca="1" si="279"/>
        <v>0</v>
      </c>
      <c r="IM207" s="65">
        <f t="shared" ca="1" si="279"/>
        <v>0</v>
      </c>
      <c r="IN207" s="65">
        <f t="shared" ca="1" si="279"/>
        <v>0</v>
      </c>
      <c r="IO207" s="65">
        <f t="shared" ca="1" si="279"/>
        <v>0</v>
      </c>
      <c r="IP207" s="65">
        <f t="shared" ca="1" si="279"/>
        <v>0</v>
      </c>
      <c r="IQ207" s="65">
        <f t="shared" ca="1" si="288"/>
        <v>0</v>
      </c>
      <c r="IR207" s="65">
        <f t="shared" ca="1" si="288"/>
        <v>0</v>
      </c>
      <c r="IS207" s="65">
        <f t="shared" ca="1" si="288"/>
        <v>0</v>
      </c>
      <c r="IT207" s="65">
        <f t="shared" ca="1" si="288"/>
        <v>0</v>
      </c>
      <c r="IU207" s="65">
        <f t="shared" ca="1" si="288"/>
        <v>0</v>
      </c>
      <c r="IV207" s="65">
        <f t="shared" ca="1" si="288"/>
        <v>0</v>
      </c>
      <c r="IW207" s="65">
        <f t="shared" ca="1" si="288"/>
        <v>0</v>
      </c>
      <c r="IX207" s="65">
        <f t="shared" ca="1" si="288"/>
        <v>0</v>
      </c>
      <c r="IY207" s="65">
        <f t="shared" ca="1" si="288"/>
        <v>0</v>
      </c>
      <c r="IZ207" s="65">
        <f t="shared" ca="1" si="288"/>
        <v>0</v>
      </c>
      <c r="JA207" s="65"/>
      <c r="JB207" s="65"/>
      <c r="JC207" s="65"/>
      <c r="JD207" s="65"/>
      <c r="JE207" s="65"/>
      <c r="JF207" s="65"/>
      <c r="JG207" s="65"/>
      <c r="JH207" s="65"/>
      <c r="JI207" s="65"/>
      <c r="JJ207" s="65"/>
      <c r="JK207" s="65"/>
      <c r="JL207" s="65"/>
      <c r="JM207" s="65"/>
      <c r="JN207" s="65"/>
      <c r="JO207" s="65"/>
      <c r="JP207" s="65"/>
      <c r="JQ207" s="65"/>
      <c r="JR207" s="65"/>
    </row>
    <row r="208" spans="1:278" x14ac:dyDescent="0.2">
      <c r="A208" s="64">
        <f t="shared" si="291"/>
        <v>199</v>
      </c>
      <c r="B208" s="65">
        <f t="shared" ca="1" si="289"/>
        <v>0</v>
      </c>
      <c r="C208" s="65">
        <f t="shared" ca="1" si="229"/>
        <v>0</v>
      </c>
      <c r="D208" s="65">
        <f t="shared" ca="1" si="230"/>
        <v>0</v>
      </c>
      <c r="E208" s="72">
        <f t="shared" ca="1" si="231"/>
        <v>0</v>
      </c>
      <c r="F208" s="67">
        <f t="shared" si="290"/>
        <v>0</v>
      </c>
      <c r="H208" s="72">
        <f t="shared" ca="1" si="292"/>
        <v>0</v>
      </c>
      <c r="I208" s="64">
        <f t="shared" ca="1" si="280"/>
        <v>206</v>
      </c>
      <c r="J208" s="67">
        <f t="shared" ca="1" si="212"/>
        <v>0</v>
      </c>
      <c r="K208" s="65">
        <f t="shared" ca="1" si="281"/>
        <v>0</v>
      </c>
      <c r="L208" s="65">
        <f t="shared" ca="1" si="281"/>
        <v>0</v>
      </c>
      <c r="M208" s="65">
        <f t="shared" ca="1" si="281"/>
        <v>0</v>
      </c>
      <c r="N208" s="65">
        <f t="shared" ca="1" si="281"/>
        <v>0</v>
      </c>
      <c r="O208" s="65">
        <f t="shared" ca="1" si="281"/>
        <v>0</v>
      </c>
      <c r="P208" s="65">
        <f t="shared" ca="1" si="281"/>
        <v>0</v>
      </c>
      <c r="Q208" s="65">
        <f t="shared" ca="1" si="281"/>
        <v>0</v>
      </c>
      <c r="R208" s="65">
        <f t="shared" ca="1" si="281"/>
        <v>0</v>
      </c>
      <c r="S208" s="65">
        <f t="shared" ca="1" si="281"/>
        <v>0</v>
      </c>
      <c r="T208" s="65">
        <f t="shared" ca="1" si="281"/>
        <v>0</v>
      </c>
      <c r="U208" s="65">
        <f t="shared" ca="1" si="281"/>
        <v>0</v>
      </c>
      <c r="V208" s="65">
        <f t="shared" ca="1" si="281"/>
        <v>0</v>
      </c>
      <c r="W208" s="65">
        <f t="shared" ca="1" si="281"/>
        <v>0</v>
      </c>
      <c r="X208" s="65">
        <f t="shared" ca="1" si="281"/>
        <v>0</v>
      </c>
      <c r="Y208" s="65">
        <f t="shared" ca="1" si="281"/>
        <v>0</v>
      </c>
      <c r="Z208" s="65">
        <f t="shared" ca="1" si="281"/>
        <v>0</v>
      </c>
      <c r="AA208" s="65">
        <f t="shared" ca="1" si="272"/>
        <v>0</v>
      </c>
      <c r="AB208" s="65">
        <f t="shared" ca="1" si="272"/>
        <v>0</v>
      </c>
      <c r="AC208" s="65">
        <f t="shared" ca="1" si="272"/>
        <v>0</v>
      </c>
      <c r="AD208" s="65">
        <f t="shared" ca="1" si="272"/>
        <v>0</v>
      </c>
      <c r="AE208" s="65">
        <f t="shared" ca="1" si="272"/>
        <v>0</v>
      </c>
      <c r="AF208" s="65">
        <f t="shared" ca="1" si="272"/>
        <v>0</v>
      </c>
      <c r="AG208" s="65">
        <f t="shared" ca="1" si="272"/>
        <v>0</v>
      </c>
      <c r="AH208" s="65">
        <f t="shared" ca="1" si="272"/>
        <v>0</v>
      </c>
      <c r="AI208" s="65">
        <f t="shared" ca="1" si="272"/>
        <v>0</v>
      </c>
      <c r="AJ208" s="65">
        <f t="shared" ca="1" si="272"/>
        <v>0</v>
      </c>
      <c r="AK208" s="65">
        <f t="shared" ca="1" si="272"/>
        <v>0</v>
      </c>
      <c r="AL208" s="65">
        <f t="shared" ca="1" si="272"/>
        <v>0</v>
      </c>
      <c r="AM208" s="65">
        <f t="shared" ca="1" si="272"/>
        <v>0</v>
      </c>
      <c r="AN208" s="65">
        <f t="shared" ca="1" si="272"/>
        <v>0</v>
      </c>
      <c r="AO208" s="65">
        <f t="shared" ca="1" si="272"/>
        <v>0</v>
      </c>
      <c r="AP208" s="65">
        <f t="shared" ca="1" si="273"/>
        <v>0</v>
      </c>
      <c r="AQ208" s="65">
        <f t="shared" ca="1" si="273"/>
        <v>0</v>
      </c>
      <c r="AR208" s="65">
        <f t="shared" ca="1" si="273"/>
        <v>0</v>
      </c>
      <c r="AS208" s="65">
        <f t="shared" ca="1" si="273"/>
        <v>0</v>
      </c>
      <c r="AT208" s="65">
        <f t="shared" ca="1" si="273"/>
        <v>0</v>
      </c>
      <c r="AU208" s="65">
        <f t="shared" ca="1" si="273"/>
        <v>0</v>
      </c>
      <c r="AV208" s="65">
        <f t="shared" ca="1" si="273"/>
        <v>0</v>
      </c>
      <c r="AW208" s="65">
        <f t="shared" ca="1" si="273"/>
        <v>0</v>
      </c>
      <c r="AX208" s="65">
        <f t="shared" ca="1" si="273"/>
        <v>0</v>
      </c>
      <c r="AY208" s="65">
        <f t="shared" ca="1" si="273"/>
        <v>0</v>
      </c>
      <c r="AZ208" s="65">
        <f t="shared" ca="1" si="273"/>
        <v>0</v>
      </c>
      <c r="BA208" s="65">
        <f t="shared" ca="1" si="273"/>
        <v>0</v>
      </c>
      <c r="BB208" s="65">
        <f t="shared" ca="1" si="273"/>
        <v>0</v>
      </c>
      <c r="BC208" s="65">
        <f t="shared" ca="1" si="273"/>
        <v>0</v>
      </c>
      <c r="BD208" s="65">
        <f t="shared" ca="1" si="273"/>
        <v>0</v>
      </c>
      <c r="BE208" s="65">
        <f t="shared" ca="1" si="273"/>
        <v>0</v>
      </c>
      <c r="BF208" s="65">
        <f t="shared" ca="1" si="270"/>
        <v>0</v>
      </c>
      <c r="BG208" s="65">
        <f t="shared" ca="1" si="270"/>
        <v>0</v>
      </c>
      <c r="BH208" s="65">
        <f t="shared" ca="1" si="270"/>
        <v>0</v>
      </c>
      <c r="BI208" s="65">
        <f t="shared" ca="1" si="270"/>
        <v>0</v>
      </c>
      <c r="BJ208" s="65">
        <f t="shared" ca="1" si="270"/>
        <v>0</v>
      </c>
      <c r="BK208" s="65">
        <f t="shared" ca="1" si="270"/>
        <v>0</v>
      </c>
      <c r="BL208" s="65">
        <f t="shared" ca="1" si="270"/>
        <v>0</v>
      </c>
      <c r="BM208" s="65">
        <f t="shared" ca="1" si="270"/>
        <v>0</v>
      </c>
      <c r="BN208" s="65">
        <f t="shared" ca="1" si="270"/>
        <v>0</v>
      </c>
      <c r="BO208" s="65">
        <f t="shared" ca="1" si="270"/>
        <v>0</v>
      </c>
      <c r="BP208" s="65">
        <f t="shared" ca="1" si="270"/>
        <v>0</v>
      </c>
      <c r="BQ208" s="65">
        <f t="shared" ca="1" si="270"/>
        <v>0</v>
      </c>
      <c r="BR208" s="65">
        <f t="shared" ca="1" si="270"/>
        <v>0</v>
      </c>
      <c r="BS208" s="65">
        <f t="shared" ca="1" si="270"/>
        <v>0</v>
      </c>
      <c r="BT208" s="65">
        <f t="shared" ca="1" si="270"/>
        <v>0</v>
      </c>
      <c r="BU208" s="65">
        <f t="shared" ca="1" si="282"/>
        <v>0</v>
      </c>
      <c r="BV208" s="65">
        <f t="shared" ca="1" si="282"/>
        <v>0</v>
      </c>
      <c r="BW208" s="65">
        <f t="shared" ca="1" si="282"/>
        <v>0</v>
      </c>
      <c r="BX208" s="65">
        <f t="shared" ca="1" si="282"/>
        <v>0</v>
      </c>
      <c r="BY208" s="65">
        <f t="shared" ca="1" si="282"/>
        <v>0</v>
      </c>
      <c r="BZ208" s="65">
        <f t="shared" ca="1" si="282"/>
        <v>0</v>
      </c>
      <c r="CA208" s="65">
        <f t="shared" ca="1" si="282"/>
        <v>0</v>
      </c>
      <c r="CB208" s="65">
        <f t="shared" ca="1" si="282"/>
        <v>0</v>
      </c>
      <c r="CC208" s="65">
        <f t="shared" ca="1" si="282"/>
        <v>0</v>
      </c>
      <c r="CD208" s="65">
        <f t="shared" ca="1" si="282"/>
        <v>0</v>
      </c>
      <c r="CE208" s="65">
        <f t="shared" ca="1" si="282"/>
        <v>0</v>
      </c>
      <c r="CF208" s="65">
        <f t="shared" ca="1" si="282"/>
        <v>0</v>
      </c>
      <c r="CG208" s="65">
        <f t="shared" ca="1" si="282"/>
        <v>0</v>
      </c>
      <c r="CH208" s="65">
        <f t="shared" ca="1" si="282"/>
        <v>0</v>
      </c>
      <c r="CI208" s="65">
        <f t="shared" ca="1" si="282"/>
        <v>0</v>
      </c>
      <c r="CJ208" s="65">
        <f t="shared" ca="1" si="282"/>
        <v>0</v>
      </c>
      <c r="CK208" s="65">
        <f t="shared" ca="1" si="274"/>
        <v>0</v>
      </c>
      <c r="CL208" s="65">
        <f t="shared" ca="1" si="274"/>
        <v>0</v>
      </c>
      <c r="CM208" s="65">
        <f t="shared" ca="1" si="274"/>
        <v>0</v>
      </c>
      <c r="CN208" s="65">
        <f t="shared" ca="1" si="274"/>
        <v>0</v>
      </c>
      <c r="CO208" s="65">
        <f t="shared" ca="1" si="274"/>
        <v>0</v>
      </c>
      <c r="CP208" s="65">
        <f t="shared" ca="1" si="274"/>
        <v>0</v>
      </c>
      <c r="CQ208" s="65">
        <f t="shared" ca="1" si="274"/>
        <v>0</v>
      </c>
      <c r="CR208" s="65">
        <f t="shared" ca="1" si="274"/>
        <v>0</v>
      </c>
      <c r="CS208" s="65">
        <f t="shared" ca="1" si="274"/>
        <v>0</v>
      </c>
      <c r="CT208" s="65">
        <f t="shared" ca="1" si="274"/>
        <v>0</v>
      </c>
      <c r="CU208" s="65">
        <f t="shared" ca="1" si="274"/>
        <v>0</v>
      </c>
      <c r="CV208" s="65">
        <f t="shared" ca="1" si="274"/>
        <v>0</v>
      </c>
      <c r="CW208" s="65">
        <f t="shared" ca="1" si="274"/>
        <v>0</v>
      </c>
      <c r="CX208" s="65">
        <f t="shared" ca="1" si="274"/>
        <v>0</v>
      </c>
      <c r="CY208" s="65">
        <f t="shared" ca="1" si="274"/>
        <v>0</v>
      </c>
      <c r="CZ208" s="65">
        <f t="shared" ca="1" si="283"/>
        <v>0</v>
      </c>
      <c r="DA208" s="65">
        <f t="shared" ca="1" si="283"/>
        <v>0</v>
      </c>
      <c r="DB208" s="65">
        <f t="shared" ca="1" si="283"/>
        <v>0</v>
      </c>
      <c r="DC208" s="65">
        <f t="shared" ca="1" si="283"/>
        <v>0</v>
      </c>
      <c r="DD208" s="65">
        <f t="shared" ca="1" si="283"/>
        <v>0</v>
      </c>
      <c r="DE208" s="65">
        <f t="shared" ca="1" si="283"/>
        <v>0</v>
      </c>
      <c r="DF208" s="65">
        <f t="shared" ca="1" si="283"/>
        <v>0</v>
      </c>
      <c r="DG208" s="65">
        <f t="shared" ca="1" si="283"/>
        <v>0</v>
      </c>
      <c r="DH208" s="65">
        <f t="shared" ca="1" si="283"/>
        <v>0</v>
      </c>
      <c r="DI208" s="65">
        <f t="shared" ca="1" si="283"/>
        <v>0</v>
      </c>
      <c r="DJ208" s="65">
        <f t="shared" ca="1" si="283"/>
        <v>0</v>
      </c>
      <c r="DK208" s="65">
        <f t="shared" ca="1" si="283"/>
        <v>0</v>
      </c>
      <c r="DL208" s="65">
        <f t="shared" ca="1" si="283"/>
        <v>0</v>
      </c>
      <c r="DM208" s="65">
        <f t="shared" ca="1" si="283"/>
        <v>0</v>
      </c>
      <c r="DN208" s="65">
        <f t="shared" ca="1" si="283"/>
        <v>0</v>
      </c>
      <c r="DO208" s="65">
        <f t="shared" ca="1" si="283"/>
        <v>0</v>
      </c>
      <c r="DP208" s="65">
        <f t="shared" ca="1" si="275"/>
        <v>0</v>
      </c>
      <c r="DQ208" s="65">
        <f t="shared" ca="1" si="275"/>
        <v>0</v>
      </c>
      <c r="DR208" s="65">
        <f t="shared" ca="1" si="275"/>
        <v>0</v>
      </c>
      <c r="DS208" s="65">
        <f t="shared" ca="1" si="275"/>
        <v>0</v>
      </c>
      <c r="DT208" s="65">
        <f t="shared" ca="1" si="275"/>
        <v>0</v>
      </c>
      <c r="DU208" s="65">
        <f t="shared" ca="1" si="275"/>
        <v>0</v>
      </c>
      <c r="DV208" s="65">
        <f t="shared" ca="1" si="275"/>
        <v>0</v>
      </c>
      <c r="DW208" s="65">
        <f t="shared" ca="1" si="275"/>
        <v>0</v>
      </c>
      <c r="DX208" s="65">
        <f t="shared" ca="1" si="275"/>
        <v>0</v>
      </c>
      <c r="DY208" s="65">
        <f t="shared" ca="1" si="275"/>
        <v>0</v>
      </c>
      <c r="DZ208" s="65">
        <f t="shared" ca="1" si="275"/>
        <v>0</v>
      </c>
      <c r="EA208" s="65">
        <f t="shared" ca="1" si="275"/>
        <v>0</v>
      </c>
      <c r="EB208" s="65">
        <f t="shared" ca="1" si="275"/>
        <v>0</v>
      </c>
      <c r="EC208" s="65">
        <f t="shared" ca="1" si="275"/>
        <v>0</v>
      </c>
      <c r="ED208" s="65">
        <f t="shared" ca="1" si="275"/>
        <v>0</v>
      </c>
      <c r="EE208" s="65">
        <f t="shared" ca="1" si="284"/>
        <v>0</v>
      </c>
      <c r="EF208" s="65">
        <f t="shared" ca="1" si="284"/>
        <v>0</v>
      </c>
      <c r="EG208" s="65">
        <f t="shared" ca="1" si="284"/>
        <v>0</v>
      </c>
      <c r="EH208" s="65">
        <f t="shared" ca="1" si="284"/>
        <v>0</v>
      </c>
      <c r="EI208" s="65">
        <f t="shared" ca="1" si="284"/>
        <v>0</v>
      </c>
      <c r="EJ208" s="65">
        <f t="shared" ca="1" si="284"/>
        <v>0</v>
      </c>
      <c r="EK208" s="65">
        <f t="shared" ca="1" si="284"/>
        <v>0</v>
      </c>
      <c r="EL208" s="65">
        <f t="shared" ca="1" si="284"/>
        <v>0</v>
      </c>
      <c r="EM208" s="65">
        <f t="shared" ca="1" si="284"/>
        <v>0</v>
      </c>
      <c r="EN208" s="65">
        <f t="shared" ca="1" si="284"/>
        <v>0</v>
      </c>
      <c r="EO208" s="65">
        <f t="shared" ca="1" si="284"/>
        <v>0</v>
      </c>
      <c r="EP208" s="65">
        <f t="shared" ca="1" si="284"/>
        <v>0</v>
      </c>
      <c r="EQ208" s="65">
        <f t="shared" ca="1" si="284"/>
        <v>0</v>
      </c>
      <c r="ER208" s="65">
        <f t="shared" ca="1" si="284"/>
        <v>0</v>
      </c>
      <c r="ES208" s="65">
        <f t="shared" ca="1" si="284"/>
        <v>0</v>
      </c>
      <c r="ET208" s="65">
        <f t="shared" ca="1" si="284"/>
        <v>0</v>
      </c>
      <c r="EU208" s="65">
        <f t="shared" ca="1" si="276"/>
        <v>0</v>
      </c>
      <c r="EV208" s="65">
        <f t="shared" ca="1" si="276"/>
        <v>0</v>
      </c>
      <c r="EW208" s="65">
        <f t="shared" ca="1" si="276"/>
        <v>0</v>
      </c>
      <c r="EX208" s="65">
        <f t="shared" ca="1" si="276"/>
        <v>0</v>
      </c>
      <c r="EY208" s="65">
        <f t="shared" ca="1" si="276"/>
        <v>0</v>
      </c>
      <c r="EZ208" s="65">
        <f t="shared" ca="1" si="276"/>
        <v>0</v>
      </c>
      <c r="FA208" s="65">
        <f t="shared" ca="1" si="276"/>
        <v>0</v>
      </c>
      <c r="FB208" s="65">
        <f t="shared" ca="1" si="276"/>
        <v>0</v>
      </c>
      <c r="FC208" s="65">
        <f t="shared" ca="1" si="276"/>
        <v>0</v>
      </c>
      <c r="FD208" s="65">
        <f t="shared" ca="1" si="276"/>
        <v>0</v>
      </c>
      <c r="FE208" s="65">
        <f t="shared" ca="1" si="276"/>
        <v>0</v>
      </c>
      <c r="FF208" s="65">
        <f t="shared" ca="1" si="276"/>
        <v>0</v>
      </c>
      <c r="FG208" s="65">
        <f t="shared" ca="1" si="276"/>
        <v>0</v>
      </c>
      <c r="FH208" s="65">
        <f t="shared" ca="1" si="276"/>
        <v>0</v>
      </c>
      <c r="FI208" s="65">
        <f t="shared" ca="1" si="276"/>
        <v>0</v>
      </c>
      <c r="FJ208" s="65">
        <f t="shared" ca="1" si="277"/>
        <v>0</v>
      </c>
      <c r="FK208" s="65">
        <f t="shared" ca="1" si="277"/>
        <v>0</v>
      </c>
      <c r="FL208" s="65">
        <f t="shared" ca="1" si="277"/>
        <v>0</v>
      </c>
      <c r="FM208" s="65">
        <f t="shared" ca="1" si="277"/>
        <v>0</v>
      </c>
      <c r="FN208" s="65">
        <f t="shared" ca="1" si="277"/>
        <v>0</v>
      </c>
      <c r="FO208" s="65">
        <f t="shared" ca="1" si="277"/>
        <v>0</v>
      </c>
      <c r="FP208" s="65">
        <f t="shared" ca="1" si="277"/>
        <v>0</v>
      </c>
      <c r="FQ208" s="65">
        <f t="shared" ca="1" si="277"/>
        <v>0</v>
      </c>
      <c r="FR208" s="65">
        <f t="shared" ca="1" si="277"/>
        <v>0</v>
      </c>
      <c r="FS208" s="65">
        <f t="shared" ca="1" si="277"/>
        <v>0</v>
      </c>
      <c r="FT208" s="65">
        <f t="shared" ca="1" si="277"/>
        <v>0</v>
      </c>
      <c r="FU208" s="65">
        <f t="shared" ca="1" si="277"/>
        <v>0</v>
      </c>
      <c r="FV208" s="65">
        <f t="shared" ca="1" si="277"/>
        <v>0</v>
      </c>
      <c r="FW208" s="65">
        <f t="shared" ca="1" si="277"/>
        <v>0</v>
      </c>
      <c r="FX208" s="65">
        <f t="shared" ca="1" si="277"/>
        <v>0</v>
      </c>
      <c r="FY208" s="65">
        <f t="shared" ca="1" si="271"/>
        <v>0</v>
      </c>
      <c r="FZ208" s="65">
        <f t="shared" ca="1" si="271"/>
        <v>0</v>
      </c>
      <c r="GA208" s="65">
        <f t="shared" ca="1" si="271"/>
        <v>0</v>
      </c>
      <c r="GB208" s="65">
        <f t="shared" ca="1" si="271"/>
        <v>0</v>
      </c>
      <c r="GC208" s="65">
        <f t="shared" ca="1" si="271"/>
        <v>0</v>
      </c>
      <c r="GD208" s="65">
        <f t="shared" ca="1" si="271"/>
        <v>0</v>
      </c>
      <c r="GE208" s="65">
        <f t="shared" ca="1" si="271"/>
        <v>0</v>
      </c>
      <c r="GF208" s="65">
        <f t="shared" ca="1" si="271"/>
        <v>0</v>
      </c>
      <c r="GG208" s="65">
        <f t="shared" ca="1" si="271"/>
        <v>0</v>
      </c>
      <c r="GH208" s="65">
        <f t="shared" ca="1" si="271"/>
        <v>0</v>
      </c>
      <c r="GI208" s="65">
        <f t="shared" ca="1" si="271"/>
        <v>0</v>
      </c>
      <c r="GJ208" s="65">
        <f t="shared" ca="1" si="271"/>
        <v>0</v>
      </c>
      <c r="GK208" s="65">
        <f t="shared" ca="1" si="271"/>
        <v>0</v>
      </c>
      <c r="GL208" s="65">
        <f t="shared" ca="1" si="271"/>
        <v>0</v>
      </c>
      <c r="GM208" s="65">
        <f t="shared" ca="1" si="271"/>
        <v>0</v>
      </c>
      <c r="GN208" s="65">
        <f t="shared" ca="1" si="271"/>
        <v>0</v>
      </c>
      <c r="GO208" s="65">
        <f t="shared" ca="1" si="285"/>
        <v>0</v>
      </c>
      <c r="GP208" s="65">
        <f t="shared" ca="1" si="285"/>
        <v>0</v>
      </c>
      <c r="GQ208" s="65">
        <f t="shared" ca="1" si="285"/>
        <v>0</v>
      </c>
      <c r="GR208" s="65">
        <f t="shared" ca="1" si="285"/>
        <v>0</v>
      </c>
      <c r="GS208" s="65">
        <f t="shared" ca="1" si="285"/>
        <v>0</v>
      </c>
      <c r="GT208" s="65">
        <f t="shared" ca="1" si="285"/>
        <v>0</v>
      </c>
      <c r="GU208" s="65">
        <f t="shared" ca="1" si="285"/>
        <v>0</v>
      </c>
      <c r="GV208" s="65">
        <f t="shared" ca="1" si="285"/>
        <v>0</v>
      </c>
      <c r="GW208" s="65">
        <f t="shared" ca="1" si="285"/>
        <v>0</v>
      </c>
      <c r="GX208" s="65">
        <f t="shared" ca="1" si="285"/>
        <v>0</v>
      </c>
      <c r="GY208" s="65">
        <f t="shared" ca="1" si="285"/>
        <v>0</v>
      </c>
      <c r="GZ208" s="65">
        <f t="shared" ca="1" si="285"/>
        <v>0</v>
      </c>
      <c r="HA208" s="65">
        <f t="shared" ca="1" si="285"/>
        <v>0</v>
      </c>
      <c r="HB208" s="65">
        <f t="shared" ca="1" si="285"/>
        <v>0</v>
      </c>
      <c r="HC208" s="65">
        <f t="shared" ca="1" si="278"/>
        <v>0</v>
      </c>
      <c r="HD208" s="65">
        <f t="shared" ca="1" si="278"/>
        <v>0</v>
      </c>
      <c r="HE208" s="65">
        <f t="shared" ca="1" si="278"/>
        <v>0</v>
      </c>
      <c r="HF208" s="65">
        <f t="shared" ca="1" si="278"/>
        <v>0</v>
      </c>
      <c r="HG208" s="65">
        <f t="shared" ca="1" si="278"/>
        <v>0</v>
      </c>
      <c r="HH208" s="65">
        <f t="shared" ca="1" si="278"/>
        <v>0</v>
      </c>
      <c r="HI208" s="65">
        <f t="shared" ca="1" si="278"/>
        <v>0</v>
      </c>
      <c r="HJ208" s="65">
        <f t="shared" ca="1" si="278"/>
        <v>0</v>
      </c>
      <c r="HK208" s="65">
        <f t="shared" ca="1" si="278"/>
        <v>0</v>
      </c>
      <c r="HL208" s="65">
        <f t="shared" ca="1" si="278"/>
        <v>0</v>
      </c>
      <c r="HM208" s="65">
        <f t="shared" ca="1" si="278"/>
        <v>0</v>
      </c>
      <c r="HN208" s="65">
        <f t="shared" ca="1" si="278"/>
        <v>0</v>
      </c>
      <c r="HO208" s="65">
        <f t="shared" ca="1" si="286"/>
        <v>0</v>
      </c>
      <c r="HP208" s="65">
        <f t="shared" ca="1" si="286"/>
        <v>0</v>
      </c>
      <c r="HQ208" s="65">
        <f t="shared" ca="1" si="286"/>
        <v>0</v>
      </c>
      <c r="HR208" s="65">
        <f t="shared" ca="1" si="286"/>
        <v>0</v>
      </c>
      <c r="HS208" s="65">
        <f t="shared" ca="1" si="286"/>
        <v>0</v>
      </c>
      <c r="HT208" s="65">
        <f t="shared" ca="1" si="286"/>
        <v>0</v>
      </c>
      <c r="HU208" s="65">
        <f t="shared" ca="1" si="286"/>
        <v>0</v>
      </c>
      <c r="HV208" s="65">
        <f t="shared" ca="1" si="286"/>
        <v>0</v>
      </c>
      <c r="HW208" s="65">
        <f t="shared" ca="1" si="286"/>
        <v>0</v>
      </c>
      <c r="HX208" s="65">
        <f t="shared" ca="1" si="286"/>
        <v>0</v>
      </c>
      <c r="HY208" s="65">
        <f t="shared" ca="1" si="286"/>
        <v>0</v>
      </c>
      <c r="HZ208" s="65">
        <f t="shared" ca="1" si="286"/>
        <v>0</v>
      </c>
      <c r="IA208" s="65">
        <f t="shared" ca="1" si="286"/>
        <v>0</v>
      </c>
      <c r="IB208" s="65">
        <f t="shared" ca="1" si="286"/>
        <v>0</v>
      </c>
      <c r="IC208" s="65">
        <f t="shared" ca="1" si="286"/>
        <v>0</v>
      </c>
      <c r="ID208" s="65">
        <f t="shared" ca="1" si="286"/>
        <v>0</v>
      </c>
      <c r="IE208" s="65">
        <f t="shared" ca="1" si="287"/>
        <v>0</v>
      </c>
      <c r="IF208" s="65">
        <f t="shared" ca="1" si="287"/>
        <v>0</v>
      </c>
      <c r="IG208" s="65">
        <f t="shared" ca="1" si="279"/>
        <v>0</v>
      </c>
      <c r="IH208" s="65">
        <f t="shared" ca="1" si="279"/>
        <v>0</v>
      </c>
      <c r="II208" s="65">
        <f t="shared" ca="1" si="279"/>
        <v>0</v>
      </c>
      <c r="IJ208" s="65">
        <f t="shared" ca="1" si="279"/>
        <v>0</v>
      </c>
      <c r="IK208" s="65">
        <f t="shared" ca="1" si="279"/>
        <v>0</v>
      </c>
      <c r="IL208" s="65">
        <f t="shared" ca="1" si="279"/>
        <v>0</v>
      </c>
      <c r="IM208" s="65">
        <f t="shared" ca="1" si="279"/>
        <v>0</v>
      </c>
      <c r="IN208" s="65">
        <f t="shared" ca="1" si="279"/>
        <v>0</v>
      </c>
      <c r="IO208" s="65">
        <f t="shared" ca="1" si="279"/>
        <v>0</v>
      </c>
      <c r="IP208" s="65">
        <f t="shared" ca="1" si="279"/>
        <v>0</v>
      </c>
      <c r="IQ208" s="65">
        <f t="shared" ca="1" si="288"/>
        <v>0</v>
      </c>
      <c r="IR208" s="65">
        <f t="shared" ca="1" si="288"/>
        <v>0</v>
      </c>
      <c r="IS208" s="65">
        <f t="shared" ca="1" si="288"/>
        <v>0</v>
      </c>
      <c r="IT208" s="65">
        <f t="shared" ca="1" si="288"/>
        <v>0</v>
      </c>
      <c r="IU208" s="65">
        <f t="shared" ca="1" si="288"/>
        <v>0</v>
      </c>
      <c r="IV208" s="65">
        <f t="shared" ca="1" si="288"/>
        <v>0</v>
      </c>
      <c r="IW208" s="65">
        <f t="shared" ca="1" si="288"/>
        <v>0</v>
      </c>
      <c r="IX208" s="65">
        <f t="shared" ca="1" si="288"/>
        <v>0</v>
      </c>
      <c r="IY208" s="65">
        <f t="shared" ca="1" si="288"/>
        <v>0</v>
      </c>
      <c r="IZ208" s="65">
        <f t="shared" ca="1" si="288"/>
        <v>0</v>
      </c>
      <c r="JA208" s="65"/>
      <c r="JB208" s="65"/>
      <c r="JC208" s="65"/>
      <c r="JD208" s="65"/>
      <c r="JE208" s="65"/>
      <c r="JF208" s="65"/>
      <c r="JG208" s="65"/>
      <c r="JH208" s="65"/>
      <c r="JI208" s="65"/>
      <c r="JJ208" s="65"/>
      <c r="JK208" s="65"/>
      <c r="JL208" s="65"/>
      <c r="JM208" s="65"/>
      <c r="JN208" s="65"/>
      <c r="JO208" s="65"/>
      <c r="JP208" s="65"/>
      <c r="JQ208" s="65"/>
      <c r="JR208" s="65"/>
    </row>
    <row r="209" spans="1:278" x14ac:dyDescent="0.2">
      <c r="A209" s="64">
        <f t="shared" si="291"/>
        <v>200</v>
      </c>
      <c r="B209" s="65">
        <f t="shared" ca="1" si="289"/>
        <v>0</v>
      </c>
      <c r="C209" s="65">
        <f t="shared" ca="1" si="229"/>
        <v>0</v>
      </c>
      <c r="D209" s="65">
        <f t="shared" ca="1" si="230"/>
        <v>0</v>
      </c>
      <c r="E209" s="72">
        <f t="shared" ca="1" si="231"/>
        <v>0</v>
      </c>
      <c r="F209" s="67">
        <f t="shared" si="290"/>
        <v>0</v>
      </c>
      <c r="H209" s="72">
        <f t="shared" ca="1" si="292"/>
        <v>0</v>
      </c>
      <c r="I209" s="64">
        <f t="shared" ca="1" si="280"/>
        <v>207</v>
      </c>
      <c r="J209" s="67">
        <f t="shared" ca="1" si="212"/>
        <v>0</v>
      </c>
      <c r="K209" s="65">
        <f t="shared" ca="1" si="281"/>
        <v>0</v>
      </c>
      <c r="L209" s="65">
        <f t="shared" ca="1" si="281"/>
        <v>0</v>
      </c>
      <c r="M209" s="65">
        <f t="shared" ca="1" si="281"/>
        <v>0</v>
      </c>
      <c r="N209" s="65">
        <f t="shared" ca="1" si="281"/>
        <v>0</v>
      </c>
      <c r="O209" s="65">
        <f t="shared" ca="1" si="281"/>
        <v>0</v>
      </c>
      <c r="P209" s="65">
        <f t="shared" ca="1" si="281"/>
        <v>0</v>
      </c>
      <c r="Q209" s="65">
        <f t="shared" ca="1" si="281"/>
        <v>0</v>
      </c>
      <c r="R209" s="65">
        <f t="shared" ca="1" si="281"/>
        <v>0</v>
      </c>
      <c r="S209" s="65">
        <f t="shared" ca="1" si="281"/>
        <v>0</v>
      </c>
      <c r="T209" s="65">
        <f t="shared" ca="1" si="281"/>
        <v>0</v>
      </c>
      <c r="U209" s="65">
        <f t="shared" ca="1" si="281"/>
        <v>0</v>
      </c>
      <c r="V209" s="65">
        <f t="shared" ca="1" si="281"/>
        <v>0</v>
      </c>
      <c r="W209" s="65">
        <f t="shared" ca="1" si="281"/>
        <v>0</v>
      </c>
      <c r="X209" s="65">
        <f t="shared" ca="1" si="281"/>
        <v>0</v>
      </c>
      <c r="Y209" s="65">
        <f t="shared" ca="1" si="281"/>
        <v>0</v>
      </c>
      <c r="Z209" s="65">
        <f t="shared" ca="1" si="281"/>
        <v>0</v>
      </c>
      <c r="AA209" s="65">
        <f t="shared" ca="1" si="272"/>
        <v>0</v>
      </c>
      <c r="AB209" s="65">
        <f t="shared" ca="1" si="272"/>
        <v>0</v>
      </c>
      <c r="AC209" s="65">
        <f t="shared" ca="1" si="272"/>
        <v>0</v>
      </c>
      <c r="AD209" s="65">
        <f t="shared" ca="1" si="272"/>
        <v>0</v>
      </c>
      <c r="AE209" s="65">
        <f t="shared" ca="1" si="272"/>
        <v>0</v>
      </c>
      <c r="AF209" s="65">
        <f t="shared" ca="1" si="272"/>
        <v>0</v>
      </c>
      <c r="AG209" s="65">
        <f t="shared" ca="1" si="272"/>
        <v>0</v>
      </c>
      <c r="AH209" s="65">
        <f t="shared" ca="1" si="272"/>
        <v>0</v>
      </c>
      <c r="AI209" s="65">
        <f t="shared" ca="1" si="272"/>
        <v>0</v>
      </c>
      <c r="AJ209" s="65">
        <f t="shared" ca="1" si="272"/>
        <v>0</v>
      </c>
      <c r="AK209" s="65">
        <f t="shared" ca="1" si="272"/>
        <v>0</v>
      </c>
      <c r="AL209" s="65">
        <f t="shared" ca="1" si="272"/>
        <v>0</v>
      </c>
      <c r="AM209" s="65">
        <f t="shared" ca="1" si="272"/>
        <v>0</v>
      </c>
      <c r="AN209" s="65">
        <f t="shared" ca="1" si="272"/>
        <v>0</v>
      </c>
      <c r="AO209" s="65">
        <f t="shared" ca="1" si="272"/>
        <v>0</v>
      </c>
      <c r="AP209" s="65">
        <f t="shared" ca="1" si="273"/>
        <v>0</v>
      </c>
      <c r="AQ209" s="65">
        <f t="shared" ca="1" si="273"/>
        <v>0</v>
      </c>
      <c r="AR209" s="65">
        <f t="shared" ca="1" si="273"/>
        <v>0</v>
      </c>
      <c r="AS209" s="65">
        <f t="shared" ca="1" si="273"/>
        <v>0</v>
      </c>
      <c r="AT209" s="65">
        <f t="shared" ca="1" si="273"/>
        <v>0</v>
      </c>
      <c r="AU209" s="65">
        <f t="shared" ca="1" si="273"/>
        <v>0</v>
      </c>
      <c r="AV209" s="65">
        <f t="shared" ca="1" si="273"/>
        <v>0</v>
      </c>
      <c r="AW209" s="65">
        <f t="shared" ca="1" si="273"/>
        <v>0</v>
      </c>
      <c r="AX209" s="65">
        <f t="shared" ca="1" si="273"/>
        <v>0</v>
      </c>
      <c r="AY209" s="65">
        <f t="shared" ca="1" si="273"/>
        <v>0</v>
      </c>
      <c r="AZ209" s="65">
        <f t="shared" ca="1" si="273"/>
        <v>0</v>
      </c>
      <c r="BA209" s="65">
        <f t="shared" ca="1" si="273"/>
        <v>0</v>
      </c>
      <c r="BB209" s="65">
        <f t="shared" ca="1" si="273"/>
        <v>0</v>
      </c>
      <c r="BC209" s="65">
        <f t="shared" ca="1" si="273"/>
        <v>0</v>
      </c>
      <c r="BD209" s="65">
        <f t="shared" ca="1" si="273"/>
        <v>0</v>
      </c>
      <c r="BE209" s="65">
        <f t="shared" ref="BE209:BT224" ca="1" si="293">VLOOKUP(ROUNDUP(SQRT(BE$1^2+$I209^2),0),$A$9:$B$723,2)</f>
        <v>0</v>
      </c>
      <c r="BF209" s="65">
        <f t="shared" ca="1" si="293"/>
        <v>0</v>
      </c>
      <c r="BG209" s="65">
        <f t="shared" ca="1" si="293"/>
        <v>0</v>
      </c>
      <c r="BH209" s="65">
        <f t="shared" ca="1" si="293"/>
        <v>0</v>
      </c>
      <c r="BI209" s="65">
        <f t="shared" ca="1" si="293"/>
        <v>0</v>
      </c>
      <c r="BJ209" s="65">
        <f t="shared" ca="1" si="293"/>
        <v>0</v>
      </c>
      <c r="BK209" s="65">
        <f t="shared" ca="1" si="293"/>
        <v>0</v>
      </c>
      <c r="BL209" s="65">
        <f t="shared" ca="1" si="293"/>
        <v>0</v>
      </c>
      <c r="BM209" s="65">
        <f t="shared" ca="1" si="293"/>
        <v>0</v>
      </c>
      <c r="BN209" s="65">
        <f t="shared" ca="1" si="293"/>
        <v>0</v>
      </c>
      <c r="BO209" s="65">
        <f t="shared" ca="1" si="293"/>
        <v>0</v>
      </c>
      <c r="BP209" s="65">
        <f t="shared" ca="1" si="293"/>
        <v>0</v>
      </c>
      <c r="BQ209" s="65">
        <f t="shared" ca="1" si="293"/>
        <v>0</v>
      </c>
      <c r="BR209" s="65">
        <f t="shared" ca="1" si="293"/>
        <v>0</v>
      </c>
      <c r="BS209" s="65">
        <f t="shared" ca="1" si="293"/>
        <v>0</v>
      </c>
      <c r="BT209" s="65">
        <f t="shared" ca="1" si="293"/>
        <v>0</v>
      </c>
      <c r="BU209" s="65">
        <f t="shared" ca="1" si="282"/>
        <v>0</v>
      </c>
      <c r="BV209" s="65">
        <f t="shared" ca="1" si="282"/>
        <v>0</v>
      </c>
      <c r="BW209" s="65">
        <f t="shared" ca="1" si="282"/>
        <v>0</v>
      </c>
      <c r="BX209" s="65">
        <f t="shared" ca="1" si="282"/>
        <v>0</v>
      </c>
      <c r="BY209" s="65">
        <f t="shared" ca="1" si="282"/>
        <v>0</v>
      </c>
      <c r="BZ209" s="65">
        <f t="shared" ca="1" si="282"/>
        <v>0</v>
      </c>
      <c r="CA209" s="65">
        <f t="shared" ca="1" si="282"/>
        <v>0</v>
      </c>
      <c r="CB209" s="65">
        <f t="shared" ca="1" si="282"/>
        <v>0</v>
      </c>
      <c r="CC209" s="65">
        <f t="shared" ca="1" si="282"/>
        <v>0</v>
      </c>
      <c r="CD209" s="65">
        <f t="shared" ca="1" si="282"/>
        <v>0</v>
      </c>
      <c r="CE209" s="65">
        <f t="shared" ca="1" si="282"/>
        <v>0</v>
      </c>
      <c r="CF209" s="65">
        <f t="shared" ca="1" si="282"/>
        <v>0</v>
      </c>
      <c r="CG209" s="65">
        <f t="shared" ca="1" si="282"/>
        <v>0</v>
      </c>
      <c r="CH209" s="65">
        <f t="shared" ca="1" si="282"/>
        <v>0</v>
      </c>
      <c r="CI209" s="65">
        <f t="shared" ca="1" si="282"/>
        <v>0</v>
      </c>
      <c r="CJ209" s="65">
        <f t="shared" ca="1" si="282"/>
        <v>0</v>
      </c>
      <c r="CK209" s="65">
        <f t="shared" ca="1" si="274"/>
        <v>0</v>
      </c>
      <c r="CL209" s="65">
        <f t="shared" ca="1" si="274"/>
        <v>0</v>
      </c>
      <c r="CM209" s="65">
        <f t="shared" ca="1" si="274"/>
        <v>0</v>
      </c>
      <c r="CN209" s="65">
        <f t="shared" ca="1" si="274"/>
        <v>0</v>
      </c>
      <c r="CO209" s="65">
        <f t="shared" ca="1" si="274"/>
        <v>0</v>
      </c>
      <c r="CP209" s="65">
        <f t="shared" ca="1" si="274"/>
        <v>0</v>
      </c>
      <c r="CQ209" s="65">
        <f t="shared" ca="1" si="274"/>
        <v>0</v>
      </c>
      <c r="CR209" s="65">
        <f t="shared" ca="1" si="274"/>
        <v>0</v>
      </c>
      <c r="CS209" s="65">
        <f t="shared" ca="1" si="274"/>
        <v>0</v>
      </c>
      <c r="CT209" s="65">
        <f t="shared" ca="1" si="274"/>
        <v>0</v>
      </c>
      <c r="CU209" s="65">
        <f t="shared" ca="1" si="274"/>
        <v>0</v>
      </c>
      <c r="CV209" s="65">
        <f t="shared" ca="1" si="274"/>
        <v>0</v>
      </c>
      <c r="CW209" s="65">
        <f t="shared" ca="1" si="274"/>
        <v>0</v>
      </c>
      <c r="CX209" s="65">
        <f t="shared" ca="1" si="274"/>
        <v>0</v>
      </c>
      <c r="CY209" s="65">
        <f t="shared" ca="1" si="274"/>
        <v>0</v>
      </c>
      <c r="CZ209" s="65">
        <f t="shared" ca="1" si="283"/>
        <v>0</v>
      </c>
      <c r="DA209" s="65">
        <f t="shared" ca="1" si="283"/>
        <v>0</v>
      </c>
      <c r="DB209" s="65">
        <f t="shared" ca="1" si="283"/>
        <v>0</v>
      </c>
      <c r="DC209" s="65">
        <f t="shared" ca="1" si="283"/>
        <v>0</v>
      </c>
      <c r="DD209" s="65">
        <f t="shared" ca="1" si="283"/>
        <v>0</v>
      </c>
      <c r="DE209" s="65">
        <f t="shared" ca="1" si="283"/>
        <v>0</v>
      </c>
      <c r="DF209" s="65">
        <f t="shared" ca="1" si="283"/>
        <v>0</v>
      </c>
      <c r="DG209" s="65">
        <f t="shared" ca="1" si="283"/>
        <v>0</v>
      </c>
      <c r="DH209" s="65">
        <f t="shared" ca="1" si="283"/>
        <v>0</v>
      </c>
      <c r="DI209" s="65">
        <f t="shared" ca="1" si="283"/>
        <v>0</v>
      </c>
      <c r="DJ209" s="65">
        <f t="shared" ca="1" si="283"/>
        <v>0</v>
      </c>
      <c r="DK209" s="65">
        <f t="shared" ca="1" si="283"/>
        <v>0</v>
      </c>
      <c r="DL209" s="65">
        <f t="shared" ca="1" si="283"/>
        <v>0</v>
      </c>
      <c r="DM209" s="65">
        <f t="shared" ca="1" si="283"/>
        <v>0</v>
      </c>
      <c r="DN209" s="65">
        <f t="shared" ca="1" si="283"/>
        <v>0</v>
      </c>
      <c r="DO209" s="65">
        <f t="shared" ca="1" si="283"/>
        <v>0</v>
      </c>
      <c r="DP209" s="65">
        <f t="shared" ca="1" si="275"/>
        <v>0</v>
      </c>
      <c r="DQ209" s="65">
        <f t="shared" ca="1" si="275"/>
        <v>0</v>
      </c>
      <c r="DR209" s="65">
        <f t="shared" ca="1" si="275"/>
        <v>0</v>
      </c>
      <c r="DS209" s="65">
        <f t="shared" ca="1" si="275"/>
        <v>0</v>
      </c>
      <c r="DT209" s="65">
        <f t="shared" ca="1" si="275"/>
        <v>0</v>
      </c>
      <c r="DU209" s="65">
        <f t="shared" ca="1" si="275"/>
        <v>0</v>
      </c>
      <c r="DV209" s="65">
        <f t="shared" ca="1" si="275"/>
        <v>0</v>
      </c>
      <c r="DW209" s="65">
        <f t="shared" ca="1" si="275"/>
        <v>0</v>
      </c>
      <c r="DX209" s="65">
        <f t="shared" ca="1" si="275"/>
        <v>0</v>
      </c>
      <c r="DY209" s="65">
        <f t="shared" ca="1" si="275"/>
        <v>0</v>
      </c>
      <c r="DZ209" s="65">
        <f t="shared" ca="1" si="275"/>
        <v>0</v>
      </c>
      <c r="EA209" s="65">
        <f t="shared" ca="1" si="275"/>
        <v>0</v>
      </c>
      <c r="EB209" s="65">
        <f t="shared" ca="1" si="275"/>
        <v>0</v>
      </c>
      <c r="EC209" s="65">
        <f t="shared" ca="1" si="275"/>
        <v>0</v>
      </c>
      <c r="ED209" s="65">
        <f t="shared" ca="1" si="275"/>
        <v>0</v>
      </c>
      <c r="EE209" s="65">
        <f t="shared" ca="1" si="284"/>
        <v>0</v>
      </c>
      <c r="EF209" s="65">
        <f t="shared" ca="1" si="284"/>
        <v>0</v>
      </c>
      <c r="EG209" s="65">
        <f t="shared" ca="1" si="284"/>
        <v>0</v>
      </c>
      <c r="EH209" s="65">
        <f t="shared" ca="1" si="284"/>
        <v>0</v>
      </c>
      <c r="EI209" s="65">
        <f t="shared" ca="1" si="284"/>
        <v>0</v>
      </c>
      <c r="EJ209" s="65">
        <f t="shared" ca="1" si="284"/>
        <v>0</v>
      </c>
      <c r="EK209" s="65">
        <f t="shared" ca="1" si="284"/>
        <v>0</v>
      </c>
      <c r="EL209" s="65">
        <f t="shared" ca="1" si="284"/>
        <v>0</v>
      </c>
      <c r="EM209" s="65">
        <f t="shared" ca="1" si="284"/>
        <v>0</v>
      </c>
      <c r="EN209" s="65">
        <f t="shared" ca="1" si="284"/>
        <v>0</v>
      </c>
      <c r="EO209" s="65">
        <f t="shared" ca="1" si="284"/>
        <v>0</v>
      </c>
      <c r="EP209" s="65">
        <f t="shared" ca="1" si="284"/>
        <v>0</v>
      </c>
      <c r="EQ209" s="65">
        <f t="shared" ca="1" si="284"/>
        <v>0</v>
      </c>
      <c r="ER209" s="65">
        <f t="shared" ca="1" si="284"/>
        <v>0</v>
      </c>
      <c r="ES209" s="65">
        <f t="shared" ca="1" si="284"/>
        <v>0</v>
      </c>
      <c r="ET209" s="65">
        <f t="shared" ca="1" si="284"/>
        <v>0</v>
      </c>
      <c r="EU209" s="65">
        <f t="shared" ca="1" si="276"/>
        <v>0</v>
      </c>
      <c r="EV209" s="65">
        <f t="shared" ca="1" si="276"/>
        <v>0</v>
      </c>
      <c r="EW209" s="65">
        <f t="shared" ca="1" si="276"/>
        <v>0</v>
      </c>
      <c r="EX209" s="65">
        <f t="shared" ca="1" si="276"/>
        <v>0</v>
      </c>
      <c r="EY209" s="65">
        <f t="shared" ca="1" si="276"/>
        <v>0</v>
      </c>
      <c r="EZ209" s="65">
        <f t="shared" ca="1" si="276"/>
        <v>0</v>
      </c>
      <c r="FA209" s="65">
        <f t="shared" ca="1" si="276"/>
        <v>0</v>
      </c>
      <c r="FB209" s="65">
        <f t="shared" ca="1" si="276"/>
        <v>0</v>
      </c>
      <c r="FC209" s="65">
        <f t="shared" ca="1" si="276"/>
        <v>0</v>
      </c>
      <c r="FD209" s="65">
        <f t="shared" ca="1" si="276"/>
        <v>0</v>
      </c>
      <c r="FE209" s="65">
        <f t="shared" ca="1" si="276"/>
        <v>0</v>
      </c>
      <c r="FF209" s="65">
        <f t="shared" ca="1" si="276"/>
        <v>0</v>
      </c>
      <c r="FG209" s="65">
        <f t="shared" ca="1" si="276"/>
        <v>0</v>
      </c>
      <c r="FH209" s="65">
        <f t="shared" ca="1" si="276"/>
        <v>0</v>
      </c>
      <c r="FI209" s="65">
        <f t="shared" ca="1" si="276"/>
        <v>0</v>
      </c>
      <c r="FJ209" s="65">
        <f t="shared" ca="1" si="277"/>
        <v>0</v>
      </c>
      <c r="FK209" s="65">
        <f t="shared" ca="1" si="277"/>
        <v>0</v>
      </c>
      <c r="FL209" s="65">
        <f t="shared" ca="1" si="277"/>
        <v>0</v>
      </c>
      <c r="FM209" s="65">
        <f t="shared" ca="1" si="277"/>
        <v>0</v>
      </c>
      <c r="FN209" s="65">
        <f t="shared" ca="1" si="277"/>
        <v>0</v>
      </c>
      <c r="FO209" s="65">
        <f t="shared" ca="1" si="277"/>
        <v>0</v>
      </c>
      <c r="FP209" s="65">
        <f t="shared" ca="1" si="277"/>
        <v>0</v>
      </c>
      <c r="FQ209" s="65">
        <f t="shared" ca="1" si="277"/>
        <v>0</v>
      </c>
      <c r="FR209" s="65">
        <f t="shared" ca="1" si="277"/>
        <v>0</v>
      </c>
      <c r="FS209" s="65">
        <f t="shared" ca="1" si="277"/>
        <v>0</v>
      </c>
      <c r="FT209" s="65">
        <f t="shared" ca="1" si="277"/>
        <v>0</v>
      </c>
      <c r="FU209" s="65">
        <f t="shared" ca="1" si="277"/>
        <v>0</v>
      </c>
      <c r="FV209" s="65">
        <f t="shared" ca="1" si="277"/>
        <v>0</v>
      </c>
      <c r="FW209" s="65">
        <f t="shared" ca="1" si="277"/>
        <v>0</v>
      </c>
      <c r="FX209" s="65">
        <f t="shared" ca="1" si="277"/>
        <v>0</v>
      </c>
      <c r="FY209" s="65">
        <f t="shared" ca="1" si="277"/>
        <v>0</v>
      </c>
      <c r="FZ209" s="65">
        <f t="shared" ref="FZ209:GO224" ca="1" si="294">VLOOKUP(ROUNDUP(SQRT(FZ$1^2+$I209^2),0),$A$9:$B$723,2)</f>
        <v>0</v>
      </c>
      <c r="GA209" s="65">
        <f t="shared" ca="1" si="294"/>
        <v>0</v>
      </c>
      <c r="GB209" s="65">
        <f t="shared" ca="1" si="294"/>
        <v>0</v>
      </c>
      <c r="GC209" s="65">
        <f t="shared" ca="1" si="294"/>
        <v>0</v>
      </c>
      <c r="GD209" s="65">
        <f t="shared" ca="1" si="294"/>
        <v>0</v>
      </c>
      <c r="GE209" s="65">
        <f t="shared" ca="1" si="294"/>
        <v>0</v>
      </c>
      <c r="GF209" s="65">
        <f t="shared" ca="1" si="294"/>
        <v>0</v>
      </c>
      <c r="GG209" s="65">
        <f t="shared" ca="1" si="294"/>
        <v>0</v>
      </c>
      <c r="GH209" s="65">
        <f t="shared" ca="1" si="294"/>
        <v>0</v>
      </c>
      <c r="GI209" s="65">
        <f t="shared" ca="1" si="294"/>
        <v>0</v>
      </c>
      <c r="GJ209" s="65">
        <f t="shared" ca="1" si="294"/>
        <v>0</v>
      </c>
      <c r="GK209" s="65">
        <f t="shared" ca="1" si="294"/>
        <v>0</v>
      </c>
      <c r="GL209" s="65">
        <f t="shared" ca="1" si="294"/>
        <v>0</v>
      </c>
      <c r="GM209" s="65">
        <f t="shared" ca="1" si="294"/>
        <v>0</v>
      </c>
      <c r="GN209" s="65">
        <f t="shared" ca="1" si="294"/>
        <v>0</v>
      </c>
      <c r="GO209" s="65">
        <f t="shared" ca="1" si="294"/>
        <v>0</v>
      </c>
      <c r="GP209" s="65">
        <f t="shared" ca="1" si="285"/>
        <v>0</v>
      </c>
      <c r="GQ209" s="65">
        <f t="shared" ca="1" si="285"/>
        <v>0</v>
      </c>
      <c r="GR209" s="65">
        <f t="shared" ca="1" si="285"/>
        <v>0</v>
      </c>
      <c r="GS209" s="65">
        <f t="shared" ca="1" si="285"/>
        <v>0</v>
      </c>
      <c r="GT209" s="65">
        <f t="shared" ca="1" si="285"/>
        <v>0</v>
      </c>
      <c r="GU209" s="65">
        <f t="shared" ca="1" si="285"/>
        <v>0</v>
      </c>
      <c r="GV209" s="65">
        <f t="shared" ca="1" si="285"/>
        <v>0</v>
      </c>
      <c r="GW209" s="65">
        <f t="shared" ca="1" si="285"/>
        <v>0</v>
      </c>
      <c r="GX209" s="65">
        <f t="shared" ca="1" si="285"/>
        <v>0</v>
      </c>
      <c r="GY209" s="65">
        <f t="shared" ca="1" si="285"/>
        <v>0</v>
      </c>
      <c r="GZ209" s="65">
        <f t="shared" ca="1" si="285"/>
        <v>0</v>
      </c>
      <c r="HA209" s="65">
        <f t="shared" ca="1" si="285"/>
        <v>0</v>
      </c>
      <c r="HB209" s="65">
        <f t="shared" ca="1" si="285"/>
        <v>0</v>
      </c>
      <c r="HC209" s="65">
        <f t="shared" ca="1" si="278"/>
        <v>0</v>
      </c>
      <c r="HD209" s="65">
        <f t="shared" ca="1" si="278"/>
        <v>0</v>
      </c>
      <c r="HE209" s="65">
        <f t="shared" ca="1" si="278"/>
        <v>0</v>
      </c>
      <c r="HF209" s="65">
        <f t="shared" ca="1" si="278"/>
        <v>0</v>
      </c>
      <c r="HG209" s="65">
        <f t="shared" ca="1" si="278"/>
        <v>0</v>
      </c>
      <c r="HH209" s="65">
        <f t="shared" ca="1" si="278"/>
        <v>0</v>
      </c>
      <c r="HI209" s="65">
        <f t="shared" ca="1" si="278"/>
        <v>0</v>
      </c>
      <c r="HJ209" s="65">
        <f t="shared" ca="1" si="278"/>
        <v>0</v>
      </c>
      <c r="HK209" s="65">
        <f t="shared" ca="1" si="278"/>
        <v>0</v>
      </c>
      <c r="HL209" s="65">
        <f t="shared" ca="1" si="278"/>
        <v>0</v>
      </c>
      <c r="HM209" s="65">
        <f t="shared" ca="1" si="278"/>
        <v>0</v>
      </c>
      <c r="HN209" s="65">
        <f t="shared" ca="1" si="278"/>
        <v>0</v>
      </c>
      <c r="HO209" s="65">
        <f t="shared" ca="1" si="286"/>
        <v>0</v>
      </c>
      <c r="HP209" s="65">
        <f t="shared" ca="1" si="286"/>
        <v>0</v>
      </c>
      <c r="HQ209" s="65">
        <f t="shared" ca="1" si="286"/>
        <v>0</v>
      </c>
      <c r="HR209" s="65">
        <f t="shared" ca="1" si="286"/>
        <v>0</v>
      </c>
      <c r="HS209" s="65">
        <f t="shared" ca="1" si="286"/>
        <v>0</v>
      </c>
      <c r="HT209" s="65">
        <f t="shared" ca="1" si="286"/>
        <v>0</v>
      </c>
      <c r="HU209" s="65">
        <f t="shared" ca="1" si="286"/>
        <v>0</v>
      </c>
      <c r="HV209" s="65">
        <f t="shared" ca="1" si="286"/>
        <v>0</v>
      </c>
      <c r="HW209" s="65">
        <f t="shared" ca="1" si="286"/>
        <v>0</v>
      </c>
      <c r="HX209" s="65">
        <f t="shared" ca="1" si="286"/>
        <v>0</v>
      </c>
      <c r="HY209" s="65">
        <f t="shared" ca="1" si="286"/>
        <v>0</v>
      </c>
      <c r="HZ209" s="65">
        <f t="shared" ca="1" si="286"/>
        <v>0</v>
      </c>
      <c r="IA209" s="65">
        <f t="shared" ca="1" si="286"/>
        <v>0</v>
      </c>
      <c r="IB209" s="65">
        <f t="shared" ca="1" si="286"/>
        <v>0</v>
      </c>
      <c r="IC209" s="65">
        <f t="shared" ca="1" si="286"/>
        <v>0</v>
      </c>
      <c r="ID209" s="65">
        <f t="shared" ca="1" si="286"/>
        <v>0</v>
      </c>
      <c r="IE209" s="65">
        <f t="shared" ca="1" si="287"/>
        <v>0</v>
      </c>
      <c r="IF209" s="65">
        <f t="shared" ca="1" si="287"/>
        <v>0</v>
      </c>
      <c r="IG209" s="65">
        <f t="shared" ca="1" si="279"/>
        <v>0</v>
      </c>
      <c r="IH209" s="65">
        <f t="shared" ca="1" si="279"/>
        <v>0</v>
      </c>
      <c r="II209" s="65">
        <f t="shared" ca="1" si="279"/>
        <v>0</v>
      </c>
      <c r="IJ209" s="65">
        <f t="shared" ca="1" si="279"/>
        <v>0</v>
      </c>
      <c r="IK209" s="65">
        <f t="shared" ca="1" si="279"/>
        <v>0</v>
      </c>
      <c r="IL209" s="65">
        <f t="shared" ca="1" si="279"/>
        <v>0</v>
      </c>
      <c r="IM209" s="65">
        <f t="shared" ca="1" si="279"/>
        <v>0</v>
      </c>
      <c r="IN209" s="65">
        <f t="shared" ca="1" si="279"/>
        <v>0</v>
      </c>
      <c r="IO209" s="65">
        <f t="shared" ca="1" si="279"/>
        <v>0</v>
      </c>
      <c r="IP209" s="65">
        <f t="shared" ca="1" si="279"/>
        <v>0</v>
      </c>
      <c r="IQ209" s="65">
        <f t="shared" ca="1" si="288"/>
        <v>0</v>
      </c>
      <c r="IR209" s="65">
        <f t="shared" ca="1" si="288"/>
        <v>0</v>
      </c>
      <c r="IS209" s="65">
        <f t="shared" ca="1" si="288"/>
        <v>0</v>
      </c>
      <c r="IT209" s="65">
        <f t="shared" ca="1" si="288"/>
        <v>0</v>
      </c>
      <c r="IU209" s="65">
        <f t="shared" ca="1" si="288"/>
        <v>0</v>
      </c>
      <c r="IV209" s="65">
        <f t="shared" ca="1" si="288"/>
        <v>0</v>
      </c>
      <c r="IW209" s="65">
        <f t="shared" ca="1" si="288"/>
        <v>0</v>
      </c>
      <c r="IX209" s="65">
        <f t="shared" ca="1" si="288"/>
        <v>0</v>
      </c>
      <c r="IY209" s="65">
        <f t="shared" ca="1" si="288"/>
        <v>0</v>
      </c>
      <c r="IZ209" s="65">
        <f t="shared" ca="1" si="288"/>
        <v>0</v>
      </c>
      <c r="JA209" s="65"/>
      <c r="JB209" s="65"/>
      <c r="JC209" s="65"/>
      <c r="JD209" s="65"/>
      <c r="JE209" s="65"/>
      <c r="JF209" s="65"/>
      <c r="JG209" s="65"/>
      <c r="JH209" s="65"/>
      <c r="JI209" s="65"/>
      <c r="JJ209" s="65"/>
      <c r="JK209" s="65"/>
      <c r="JL209" s="65"/>
      <c r="JM209" s="65"/>
      <c r="JN209" s="65"/>
      <c r="JO209" s="65"/>
      <c r="JP209" s="65"/>
      <c r="JQ209" s="65"/>
      <c r="JR209" s="65"/>
    </row>
    <row r="210" spans="1:278" x14ac:dyDescent="0.2">
      <c r="A210" s="64">
        <f t="shared" si="291"/>
        <v>201</v>
      </c>
      <c r="B210" s="65">
        <f t="shared" ca="1" si="289"/>
        <v>0</v>
      </c>
      <c r="C210" s="65">
        <f t="shared" ca="1" si="229"/>
        <v>0</v>
      </c>
      <c r="D210" s="65">
        <f t="shared" ca="1" si="230"/>
        <v>0</v>
      </c>
      <c r="E210" s="72">
        <f t="shared" ca="1" si="231"/>
        <v>0</v>
      </c>
      <c r="F210" s="67">
        <f t="shared" si="290"/>
        <v>0</v>
      </c>
      <c r="H210" s="72">
        <f t="shared" ca="1" si="292"/>
        <v>0</v>
      </c>
      <c r="I210" s="64">
        <f t="shared" ca="1" si="280"/>
        <v>208</v>
      </c>
      <c r="J210" s="67">
        <f t="shared" ref="J210:J253" ca="1" si="295">VLOOKUP(SQRT(J$1^2+$I210^2),$A$9:$B$723,2)</f>
        <v>0</v>
      </c>
      <c r="K210" s="65">
        <f t="shared" ca="1" si="281"/>
        <v>0</v>
      </c>
      <c r="L210" s="65">
        <f t="shared" ca="1" si="281"/>
        <v>0</v>
      </c>
      <c r="M210" s="65">
        <f t="shared" ca="1" si="281"/>
        <v>0</v>
      </c>
      <c r="N210" s="65">
        <f t="shared" ca="1" si="281"/>
        <v>0</v>
      </c>
      <c r="O210" s="65">
        <f t="shared" ca="1" si="281"/>
        <v>0</v>
      </c>
      <c r="P210" s="65">
        <f t="shared" ca="1" si="281"/>
        <v>0</v>
      </c>
      <c r="Q210" s="65">
        <f t="shared" ca="1" si="281"/>
        <v>0</v>
      </c>
      <c r="R210" s="65">
        <f t="shared" ca="1" si="281"/>
        <v>0</v>
      </c>
      <c r="S210" s="65">
        <f t="shared" ca="1" si="281"/>
        <v>0</v>
      </c>
      <c r="T210" s="65">
        <f t="shared" ca="1" si="281"/>
        <v>0</v>
      </c>
      <c r="U210" s="65">
        <f t="shared" ca="1" si="281"/>
        <v>0</v>
      </c>
      <c r="V210" s="65">
        <f t="shared" ca="1" si="281"/>
        <v>0</v>
      </c>
      <c r="W210" s="65">
        <f t="shared" ca="1" si="281"/>
        <v>0</v>
      </c>
      <c r="X210" s="65">
        <f t="shared" ca="1" si="281"/>
        <v>0</v>
      </c>
      <c r="Y210" s="65">
        <f t="shared" ca="1" si="281"/>
        <v>0</v>
      </c>
      <c r="Z210" s="65">
        <f t="shared" ref="Z210:AO225" ca="1" si="296">VLOOKUP(ROUNDUP(SQRT(Z$1^2+$I210^2),0),$A$9:$B$723,2)</f>
        <v>0</v>
      </c>
      <c r="AA210" s="65">
        <f t="shared" ca="1" si="296"/>
        <v>0</v>
      </c>
      <c r="AB210" s="65">
        <f t="shared" ca="1" si="296"/>
        <v>0</v>
      </c>
      <c r="AC210" s="65">
        <f t="shared" ca="1" si="296"/>
        <v>0</v>
      </c>
      <c r="AD210" s="65">
        <f t="shared" ca="1" si="296"/>
        <v>0</v>
      </c>
      <c r="AE210" s="65">
        <f t="shared" ca="1" si="296"/>
        <v>0</v>
      </c>
      <c r="AF210" s="65">
        <f t="shared" ca="1" si="296"/>
        <v>0</v>
      </c>
      <c r="AG210" s="65">
        <f t="shared" ca="1" si="296"/>
        <v>0</v>
      </c>
      <c r="AH210" s="65">
        <f t="shared" ca="1" si="296"/>
        <v>0</v>
      </c>
      <c r="AI210" s="65">
        <f t="shared" ca="1" si="296"/>
        <v>0</v>
      </c>
      <c r="AJ210" s="65">
        <f t="shared" ca="1" si="296"/>
        <v>0</v>
      </c>
      <c r="AK210" s="65">
        <f t="shared" ca="1" si="296"/>
        <v>0</v>
      </c>
      <c r="AL210" s="65">
        <f t="shared" ca="1" si="296"/>
        <v>0</v>
      </c>
      <c r="AM210" s="65">
        <f t="shared" ca="1" si="296"/>
        <v>0</v>
      </c>
      <c r="AN210" s="65">
        <f t="shared" ca="1" si="296"/>
        <v>0</v>
      </c>
      <c r="AO210" s="65">
        <f t="shared" ca="1" si="296"/>
        <v>0</v>
      </c>
      <c r="AP210" s="65">
        <f t="shared" ref="AP210:BE225" ca="1" si="297">VLOOKUP(ROUNDUP(SQRT(AP$1^2+$I210^2),0),$A$9:$B$723,2)</f>
        <v>0</v>
      </c>
      <c r="AQ210" s="65">
        <f t="shared" ca="1" si="297"/>
        <v>0</v>
      </c>
      <c r="AR210" s="65">
        <f t="shared" ca="1" si="297"/>
        <v>0</v>
      </c>
      <c r="AS210" s="65">
        <f t="shared" ca="1" si="297"/>
        <v>0</v>
      </c>
      <c r="AT210" s="65">
        <f t="shared" ca="1" si="297"/>
        <v>0</v>
      </c>
      <c r="AU210" s="65">
        <f t="shared" ca="1" si="297"/>
        <v>0</v>
      </c>
      <c r="AV210" s="65">
        <f t="shared" ca="1" si="297"/>
        <v>0</v>
      </c>
      <c r="AW210" s="65">
        <f t="shared" ca="1" si="297"/>
        <v>0</v>
      </c>
      <c r="AX210" s="65">
        <f t="shared" ca="1" si="297"/>
        <v>0</v>
      </c>
      <c r="AY210" s="65">
        <f t="shared" ca="1" si="297"/>
        <v>0</v>
      </c>
      <c r="AZ210" s="65">
        <f t="shared" ca="1" si="297"/>
        <v>0</v>
      </c>
      <c r="BA210" s="65">
        <f t="shared" ca="1" si="297"/>
        <v>0</v>
      </c>
      <c r="BB210" s="65">
        <f t="shared" ca="1" si="297"/>
        <v>0</v>
      </c>
      <c r="BC210" s="65">
        <f t="shared" ca="1" si="297"/>
        <v>0</v>
      </c>
      <c r="BD210" s="65">
        <f t="shared" ca="1" si="297"/>
        <v>0</v>
      </c>
      <c r="BE210" s="65">
        <f t="shared" ca="1" si="297"/>
        <v>0</v>
      </c>
      <c r="BF210" s="65">
        <f t="shared" ca="1" si="293"/>
        <v>0</v>
      </c>
      <c r="BG210" s="65">
        <f t="shared" ca="1" si="293"/>
        <v>0</v>
      </c>
      <c r="BH210" s="65">
        <f t="shared" ca="1" si="293"/>
        <v>0</v>
      </c>
      <c r="BI210" s="65">
        <f t="shared" ca="1" si="293"/>
        <v>0</v>
      </c>
      <c r="BJ210" s="65">
        <f t="shared" ca="1" si="293"/>
        <v>0</v>
      </c>
      <c r="BK210" s="65">
        <f t="shared" ca="1" si="293"/>
        <v>0</v>
      </c>
      <c r="BL210" s="65">
        <f t="shared" ca="1" si="293"/>
        <v>0</v>
      </c>
      <c r="BM210" s="65">
        <f t="shared" ca="1" si="293"/>
        <v>0</v>
      </c>
      <c r="BN210" s="65">
        <f t="shared" ca="1" si="293"/>
        <v>0</v>
      </c>
      <c r="BO210" s="65">
        <f t="shared" ca="1" si="293"/>
        <v>0</v>
      </c>
      <c r="BP210" s="65">
        <f t="shared" ca="1" si="293"/>
        <v>0</v>
      </c>
      <c r="BQ210" s="65">
        <f t="shared" ca="1" si="293"/>
        <v>0</v>
      </c>
      <c r="BR210" s="65">
        <f t="shared" ca="1" si="293"/>
        <v>0</v>
      </c>
      <c r="BS210" s="65">
        <f t="shared" ca="1" si="293"/>
        <v>0</v>
      </c>
      <c r="BT210" s="65">
        <f t="shared" ca="1" si="293"/>
        <v>0</v>
      </c>
      <c r="BU210" s="65">
        <f t="shared" ca="1" si="282"/>
        <v>0</v>
      </c>
      <c r="BV210" s="65">
        <f t="shared" ca="1" si="282"/>
        <v>0</v>
      </c>
      <c r="BW210" s="65">
        <f t="shared" ca="1" si="282"/>
        <v>0</v>
      </c>
      <c r="BX210" s="65">
        <f t="shared" ca="1" si="282"/>
        <v>0</v>
      </c>
      <c r="BY210" s="65">
        <f t="shared" ca="1" si="282"/>
        <v>0</v>
      </c>
      <c r="BZ210" s="65">
        <f t="shared" ca="1" si="282"/>
        <v>0</v>
      </c>
      <c r="CA210" s="65">
        <f t="shared" ca="1" si="282"/>
        <v>0</v>
      </c>
      <c r="CB210" s="65">
        <f t="shared" ca="1" si="282"/>
        <v>0</v>
      </c>
      <c r="CC210" s="65">
        <f t="shared" ca="1" si="282"/>
        <v>0</v>
      </c>
      <c r="CD210" s="65">
        <f t="shared" ca="1" si="282"/>
        <v>0</v>
      </c>
      <c r="CE210" s="65">
        <f t="shared" ca="1" si="282"/>
        <v>0</v>
      </c>
      <c r="CF210" s="65">
        <f t="shared" ca="1" si="282"/>
        <v>0</v>
      </c>
      <c r="CG210" s="65">
        <f t="shared" ca="1" si="282"/>
        <v>0</v>
      </c>
      <c r="CH210" s="65">
        <f t="shared" ca="1" si="282"/>
        <v>0</v>
      </c>
      <c r="CI210" s="65">
        <f t="shared" ca="1" si="282"/>
        <v>0</v>
      </c>
      <c r="CJ210" s="65">
        <f t="shared" ref="CJ210:CY225" ca="1" si="298">VLOOKUP(ROUNDUP(SQRT(CJ$1^2+$I210^2),0),$A$9:$B$723,2)</f>
        <v>0</v>
      </c>
      <c r="CK210" s="65">
        <f t="shared" ca="1" si="298"/>
        <v>0</v>
      </c>
      <c r="CL210" s="65">
        <f t="shared" ca="1" si="298"/>
        <v>0</v>
      </c>
      <c r="CM210" s="65">
        <f t="shared" ca="1" si="298"/>
        <v>0</v>
      </c>
      <c r="CN210" s="65">
        <f t="shared" ca="1" si="298"/>
        <v>0</v>
      </c>
      <c r="CO210" s="65">
        <f t="shared" ca="1" si="298"/>
        <v>0</v>
      </c>
      <c r="CP210" s="65">
        <f t="shared" ca="1" si="298"/>
        <v>0</v>
      </c>
      <c r="CQ210" s="65">
        <f t="shared" ca="1" si="298"/>
        <v>0</v>
      </c>
      <c r="CR210" s="65">
        <f t="shared" ca="1" si="298"/>
        <v>0</v>
      </c>
      <c r="CS210" s="65">
        <f t="shared" ca="1" si="298"/>
        <v>0</v>
      </c>
      <c r="CT210" s="65">
        <f t="shared" ca="1" si="298"/>
        <v>0</v>
      </c>
      <c r="CU210" s="65">
        <f t="shared" ca="1" si="298"/>
        <v>0</v>
      </c>
      <c r="CV210" s="65">
        <f t="shared" ca="1" si="298"/>
        <v>0</v>
      </c>
      <c r="CW210" s="65">
        <f t="shared" ca="1" si="298"/>
        <v>0</v>
      </c>
      <c r="CX210" s="65">
        <f t="shared" ca="1" si="298"/>
        <v>0</v>
      </c>
      <c r="CY210" s="65">
        <f t="shared" ca="1" si="298"/>
        <v>0</v>
      </c>
      <c r="CZ210" s="65">
        <f t="shared" ca="1" si="283"/>
        <v>0</v>
      </c>
      <c r="DA210" s="65">
        <f t="shared" ca="1" si="283"/>
        <v>0</v>
      </c>
      <c r="DB210" s="65">
        <f t="shared" ca="1" si="283"/>
        <v>0</v>
      </c>
      <c r="DC210" s="65">
        <f t="shared" ca="1" si="283"/>
        <v>0</v>
      </c>
      <c r="DD210" s="65">
        <f t="shared" ca="1" si="283"/>
        <v>0</v>
      </c>
      <c r="DE210" s="65">
        <f t="shared" ca="1" si="283"/>
        <v>0</v>
      </c>
      <c r="DF210" s="65">
        <f t="shared" ca="1" si="283"/>
        <v>0</v>
      </c>
      <c r="DG210" s="65">
        <f t="shared" ca="1" si="283"/>
        <v>0</v>
      </c>
      <c r="DH210" s="65">
        <f t="shared" ca="1" si="283"/>
        <v>0</v>
      </c>
      <c r="DI210" s="65">
        <f t="shared" ca="1" si="283"/>
        <v>0</v>
      </c>
      <c r="DJ210" s="65">
        <f t="shared" ca="1" si="283"/>
        <v>0</v>
      </c>
      <c r="DK210" s="65">
        <f t="shared" ca="1" si="283"/>
        <v>0</v>
      </c>
      <c r="DL210" s="65">
        <f t="shared" ca="1" si="283"/>
        <v>0</v>
      </c>
      <c r="DM210" s="65">
        <f t="shared" ca="1" si="283"/>
        <v>0</v>
      </c>
      <c r="DN210" s="65">
        <f t="shared" ca="1" si="283"/>
        <v>0</v>
      </c>
      <c r="DO210" s="65">
        <f t="shared" ref="DO210:ED225" ca="1" si="299">VLOOKUP(ROUNDUP(SQRT(DO$1^2+$I210^2),0),$A$9:$B$723,2)</f>
        <v>0</v>
      </c>
      <c r="DP210" s="65">
        <f t="shared" ca="1" si="299"/>
        <v>0</v>
      </c>
      <c r="DQ210" s="65">
        <f t="shared" ca="1" si="299"/>
        <v>0</v>
      </c>
      <c r="DR210" s="65">
        <f t="shared" ca="1" si="299"/>
        <v>0</v>
      </c>
      <c r="DS210" s="65">
        <f t="shared" ca="1" si="299"/>
        <v>0</v>
      </c>
      <c r="DT210" s="65">
        <f t="shared" ca="1" si="299"/>
        <v>0</v>
      </c>
      <c r="DU210" s="65">
        <f t="shared" ca="1" si="299"/>
        <v>0</v>
      </c>
      <c r="DV210" s="65">
        <f t="shared" ca="1" si="299"/>
        <v>0</v>
      </c>
      <c r="DW210" s="65">
        <f t="shared" ca="1" si="299"/>
        <v>0</v>
      </c>
      <c r="DX210" s="65">
        <f t="shared" ca="1" si="299"/>
        <v>0</v>
      </c>
      <c r="DY210" s="65">
        <f t="shared" ca="1" si="299"/>
        <v>0</v>
      </c>
      <c r="DZ210" s="65">
        <f t="shared" ca="1" si="299"/>
        <v>0</v>
      </c>
      <c r="EA210" s="65">
        <f t="shared" ca="1" si="299"/>
        <v>0</v>
      </c>
      <c r="EB210" s="65">
        <f t="shared" ca="1" si="299"/>
        <v>0</v>
      </c>
      <c r="EC210" s="65">
        <f t="shared" ca="1" si="299"/>
        <v>0</v>
      </c>
      <c r="ED210" s="65">
        <f t="shared" ca="1" si="299"/>
        <v>0</v>
      </c>
      <c r="EE210" s="65">
        <f t="shared" ca="1" si="284"/>
        <v>0</v>
      </c>
      <c r="EF210" s="65">
        <f t="shared" ca="1" si="284"/>
        <v>0</v>
      </c>
      <c r="EG210" s="65">
        <f t="shared" ca="1" si="284"/>
        <v>0</v>
      </c>
      <c r="EH210" s="65">
        <f t="shared" ca="1" si="284"/>
        <v>0</v>
      </c>
      <c r="EI210" s="65">
        <f t="shared" ca="1" si="284"/>
        <v>0</v>
      </c>
      <c r="EJ210" s="65">
        <f t="shared" ca="1" si="284"/>
        <v>0</v>
      </c>
      <c r="EK210" s="65">
        <f t="shared" ca="1" si="284"/>
        <v>0</v>
      </c>
      <c r="EL210" s="65">
        <f t="shared" ca="1" si="284"/>
        <v>0</v>
      </c>
      <c r="EM210" s="65">
        <f t="shared" ca="1" si="284"/>
        <v>0</v>
      </c>
      <c r="EN210" s="65">
        <f t="shared" ca="1" si="284"/>
        <v>0</v>
      </c>
      <c r="EO210" s="65">
        <f t="shared" ca="1" si="284"/>
        <v>0</v>
      </c>
      <c r="EP210" s="65">
        <f t="shared" ca="1" si="284"/>
        <v>0</v>
      </c>
      <c r="EQ210" s="65">
        <f t="shared" ca="1" si="284"/>
        <v>0</v>
      </c>
      <c r="ER210" s="65">
        <f t="shared" ca="1" si="284"/>
        <v>0</v>
      </c>
      <c r="ES210" s="65">
        <f t="shared" ca="1" si="284"/>
        <v>0</v>
      </c>
      <c r="ET210" s="65">
        <f t="shared" ref="ET210:FI225" ca="1" si="300">VLOOKUP(ROUNDUP(SQRT(ET$1^2+$I210^2),0),$A$9:$B$723,2)</f>
        <v>0</v>
      </c>
      <c r="EU210" s="65">
        <f t="shared" ca="1" si="300"/>
        <v>0</v>
      </c>
      <c r="EV210" s="65">
        <f t="shared" ca="1" si="300"/>
        <v>0</v>
      </c>
      <c r="EW210" s="65">
        <f t="shared" ca="1" si="300"/>
        <v>0</v>
      </c>
      <c r="EX210" s="65">
        <f t="shared" ca="1" si="300"/>
        <v>0</v>
      </c>
      <c r="EY210" s="65">
        <f t="shared" ca="1" si="300"/>
        <v>0</v>
      </c>
      <c r="EZ210" s="65">
        <f t="shared" ca="1" si="300"/>
        <v>0</v>
      </c>
      <c r="FA210" s="65">
        <f t="shared" ca="1" si="300"/>
        <v>0</v>
      </c>
      <c r="FB210" s="65">
        <f t="shared" ca="1" si="300"/>
        <v>0</v>
      </c>
      <c r="FC210" s="65">
        <f t="shared" ca="1" si="300"/>
        <v>0</v>
      </c>
      <c r="FD210" s="65">
        <f t="shared" ca="1" si="300"/>
        <v>0</v>
      </c>
      <c r="FE210" s="65">
        <f t="shared" ca="1" si="300"/>
        <v>0</v>
      </c>
      <c r="FF210" s="65">
        <f t="shared" ca="1" si="300"/>
        <v>0</v>
      </c>
      <c r="FG210" s="65">
        <f t="shared" ca="1" si="300"/>
        <v>0</v>
      </c>
      <c r="FH210" s="65">
        <f t="shared" ca="1" si="300"/>
        <v>0</v>
      </c>
      <c r="FI210" s="65">
        <f t="shared" ca="1" si="300"/>
        <v>0</v>
      </c>
      <c r="FJ210" s="65">
        <f t="shared" ref="FJ210:FY225" ca="1" si="301">VLOOKUP(ROUNDUP(SQRT(FJ$1^2+$I210^2),0),$A$9:$B$723,2)</f>
        <v>0</v>
      </c>
      <c r="FK210" s="65">
        <f t="shared" ca="1" si="301"/>
        <v>0</v>
      </c>
      <c r="FL210" s="65">
        <f t="shared" ca="1" si="301"/>
        <v>0</v>
      </c>
      <c r="FM210" s="65">
        <f t="shared" ca="1" si="301"/>
        <v>0</v>
      </c>
      <c r="FN210" s="65">
        <f t="shared" ca="1" si="301"/>
        <v>0</v>
      </c>
      <c r="FO210" s="65">
        <f t="shared" ca="1" si="301"/>
        <v>0</v>
      </c>
      <c r="FP210" s="65">
        <f t="shared" ca="1" si="301"/>
        <v>0</v>
      </c>
      <c r="FQ210" s="65">
        <f t="shared" ca="1" si="301"/>
        <v>0</v>
      </c>
      <c r="FR210" s="65">
        <f t="shared" ca="1" si="301"/>
        <v>0</v>
      </c>
      <c r="FS210" s="65">
        <f t="shared" ca="1" si="301"/>
        <v>0</v>
      </c>
      <c r="FT210" s="65">
        <f t="shared" ca="1" si="301"/>
        <v>0</v>
      </c>
      <c r="FU210" s="65">
        <f t="shared" ca="1" si="301"/>
        <v>0</v>
      </c>
      <c r="FV210" s="65">
        <f t="shared" ca="1" si="301"/>
        <v>0</v>
      </c>
      <c r="FW210" s="65">
        <f t="shared" ca="1" si="301"/>
        <v>0</v>
      </c>
      <c r="FX210" s="65">
        <f t="shared" ca="1" si="301"/>
        <v>0</v>
      </c>
      <c r="FY210" s="65">
        <f t="shared" ca="1" si="301"/>
        <v>0</v>
      </c>
      <c r="FZ210" s="65">
        <f t="shared" ca="1" si="294"/>
        <v>0</v>
      </c>
      <c r="GA210" s="65">
        <f t="shared" ca="1" si="294"/>
        <v>0</v>
      </c>
      <c r="GB210" s="65">
        <f t="shared" ca="1" si="294"/>
        <v>0</v>
      </c>
      <c r="GC210" s="65">
        <f t="shared" ca="1" si="294"/>
        <v>0</v>
      </c>
      <c r="GD210" s="65">
        <f t="shared" ca="1" si="294"/>
        <v>0</v>
      </c>
      <c r="GE210" s="65">
        <f t="shared" ca="1" si="294"/>
        <v>0</v>
      </c>
      <c r="GF210" s="65">
        <f t="shared" ca="1" si="294"/>
        <v>0</v>
      </c>
      <c r="GG210" s="65">
        <f t="shared" ca="1" si="294"/>
        <v>0</v>
      </c>
      <c r="GH210" s="65">
        <f t="shared" ca="1" si="294"/>
        <v>0</v>
      </c>
      <c r="GI210" s="65">
        <f t="shared" ca="1" si="294"/>
        <v>0</v>
      </c>
      <c r="GJ210" s="65">
        <f t="shared" ca="1" si="294"/>
        <v>0</v>
      </c>
      <c r="GK210" s="65">
        <f t="shared" ca="1" si="294"/>
        <v>0</v>
      </c>
      <c r="GL210" s="65">
        <f t="shared" ca="1" si="294"/>
        <v>0</v>
      </c>
      <c r="GM210" s="65">
        <f t="shared" ca="1" si="294"/>
        <v>0</v>
      </c>
      <c r="GN210" s="65">
        <f t="shared" ca="1" si="294"/>
        <v>0</v>
      </c>
      <c r="GO210" s="65">
        <f t="shared" ca="1" si="294"/>
        <v>0</v>
      </c>
      <c r="GP210" s="65">
        <f t="shared" ca="1" si="285"/>
        <v>0</v>
      </c>
      <c r="GQ210" s="65">
        <f t="shared" ca="1" si="285"/>
        <v>0</v>
      </c>
      <c r="GR210" s="65">
        <f t="shared" ca="1" si="285"/>
        <v>0</v>
      </c>
      <c r="GS210" s="65">
        <f t="shared" ca="1" si="285"/>
        <v>0</v>
      </c>
      <c r="GT210" s="65">
        <f t="shared" ca="1" si="285"/>
        <v>0</v>
      </c>
      <c r="GU210" s="65">
        <f t="shared" ca="1" si="285"/>
        <v>0</v>
      </c>
      <c r="GV210" s="65">
        <f t="shared" ca="1" si="285"/>
        <v>0</v>
      </c>
      <c r="GW210" s="65">
        <f t="shared" ca="1" si="285"/>
        <v>0</v>
      </c>
      <c r="GX210" s="65">
        <f t="shared" ca="1" si="285"/>
        <v>0</v>
      </c>
      <c r="GY210" s="65">
        <f t="shared" ca="1" si="285"/>
        <v>0</v>
      </c>
      <c r="GZ210" s="65">
        <f t="shared" ca="1" si="285"/>
        <v>0</v>
      </c>
      <c r="HA210" s="65">
        <f t="shared" ca="1" si="285"/>
        <v>0</v>
      </c>
      <c r="HB210" s="65">
        <f t="shared" ca="1" si="285"/>
        <v>0</v>
      </c>
      <c r="HC210" s="65">
        <f t="shared" ca="1" si="285"/>
        <v>0</v>
      </c>
      <c r="HD210" s="65">
        <f t="shared" ca="1" si="285"/>
        <v>0</v>
      </c>
      <c r="HE210" s="65">
        <f t="shared" ref="HE210:HT225" ca="1" si="302">VLOOKUP(ROUNDUP(SQRT(HE$1^2+$I210^2),0),$A$9:$B$723,2)</f>
        <v>0</v>
      </c>
      <c r="HF210" s="65">
        <f t="shared" ca="1" si="302"/>
        <v>0</v>
      </c>
      <c r="HG210" s="65">
        <f t="shared" ca="1" si="302"/>
        <v>0</v>
      </c>
      <c r="HH210" s="65">
        <f t="shared" ca="1" si="302"/>
        <v>0</v>
      </c>
      <c r="HI210" s="65">
        <f t="shared" ca="1" si="302"/>
        <v>0</v>
      </c>
      <c r="HJ210" s="65">
        <f t="shared" ca="1" si="302"/>
        <v>0</v>
      </c>
      <c r="HK210" s="65">
        <f t="shared" ca="1" si="302"/>
        <v>0</v>
      </c>
      <c r="HL210" s="65">
        <f t="shared" ca="1" si="302"/>
        <v>0</v>
      </c>
      <c r="HM210" s="65">
        <f t="shared" ca="1" si="302"/>
        <v>0</v>
      </c>
      <c r="HN210" s="65">
        <f t="shared" ca="1" si="302"/>
        <v>0</v>
      </c>
      <c r="HO210" s="65">
        <f t="shared" ca="1" si="302"/>
        <v>0</v>
      </c>
      <c r="HP210" s="65">
        <f t="shared" ca="1" si="302"/>
        <v>0</v>
      </c>
      <c r="HQ210" s="65">
        <f t="shared" ca="1" si="302"/>
        <v>0</v>
      </c>
      <c r="HR210" s="65">
        <f t="shared" ca="1" si="302"/>
        <v>0</v>
      </c>
      <c r="HS210" s="65">
        <f t="shared" ca="1" si="302"/>
        <v>0</v>
      </c>
      <c r="HT210" s="65">
        <f t="shared" ca="1" si="302"/>
        <v>0</v>
      </c>
      <c r="HU210" s="65">
        <f t="shared" ca="1" si="286"/>
        <v>0</v>
      </c>
      <c r="HV210" s="65">
        <f t="shared" ca="1" si="286"/>
        <v>0</v>
      </c>
      <c r="HW210" s="65">
        <f t="shared" ca="1" si="286"/>
        <v>0</v>
      </c>
      <c r="HX210" s="65">
        <f t="shared" ca="1" si="286"/>
        <v>0</v>
      </c>
      <c r="HY210" s="65">
        <f t="shared" ca="1" si="286"/>
        <v>0</v>
      </c>
      <c r="HZ210" s="65">
        <f t="shared" ca="1" si="286"/>
        <v>0</v>
      </c>
      <c r="IA210" s="65">
        <f t="shared" ca="1" si="286"/>
        <v>0</v>
      </c>
      <c r="IB210" s="65">
        <f t="shared" ca="1" si="286"/>
        <v>0</v>
      </c>
      <c r="IC210" s="65">
        <f t="shared" ca="1" si="286"/>
        <v>0</v>
      </c>
      <c r="ID210" s="65">
        <f t="shared" ca="1" si="286"/>
        <v>0</v>
      </c>
      <c r="IE210" s="65">
        <f t="shared" ca="1" si="287"/>
        <v>0</v>
      </c>
      <c r="IF210" s="65">
        <f t="shared" ca="1" si="287"/>
        <v>0</v>
      </c>
      <c r="IG210" s="65">
        <f t="shared" ca="1" si="287"/>
        <v>0</v>
      </c>
      <c r="IH210" s="65">
        <f t="shared" ca="1" si="287"/>
        <v>0</v>
      </c>
      <c r="II210" s="65">
        <f t="shared" ca="1" si="287"/>
        <v>0</v>
      </c>
      <c r="IJ210" s="65">
        <f t="shared" ca="1" si="287"/>
        <v>0</v>
      </c>
      <c r="IK210" s="65">
        <f t="shared" ca="1" si="287"/>
        <v>0</v>
      </c>
      <c r="IL210" s="65">
        <f t="shared" ca="1" si="287"/>
        <v>0</v>
      </c>
      <c r="IM210" s="65">
        <f t="shared" ca="1" si="287"/>
        <v>0</v>
      </c>
      <c r="IN210" s="65">
        <f t="shared" ca="1" si="287"/>
        <v>0</v>
      </c>
      <c r="IO210" s="65">
        <f t="shared" ca="1" si="287"/>
        <v>0</v>
      </c>
      <c r="IP210" s="65">
        <f t="shared" ca="1" si="287"/>
        <v>0</v>
      </c>
      <c r="IQ210" s="65">
        <f t="shared" ca="1" si="288"/>
        <v>0</v>
      </c>
      <c r="IR210" s="65">
        <f t="shared" ca="1" si="288"/>
        <v>0</v>
      </c>
      <c r="IS210" s="65">
        <f t="shared" ca="1" si="288"/>
        <v>0</v>
      </c>
      <c r="IT210" s="65">
        <f t="shared" ca="1" si="288"/>
        <v>0</v>
      </c>
      <c r="IU210" s="65">
        <f t="shared" ca="1" si="288"/>
        <v>0</v>
      </c>
      <c r="IV210" s="65">
        <f t="shared" ca="1" si="288"/>
        <v>0</v>
      </c>
      <c r="IW210" s="65">
        <f t="shared" ca="1" si="288"/>
        <v>0</v>
      </c>
      <c r="IX210" s="65">
        <f t="shared" ca="1" si="288"/>
        <v>0</v>
      </c>
      <c r="IY210" s="65">
        <f t="shared" ca="1" si="288"/>
        <v>0</v>
      </c>
      <c r="IZ210" s="65">
        <f t="shared" ca="1" si="288"/>
        <v>0</v>
      </c>
      <c r="JA210" s="65"/>
      <c r="JB210" s="65"/>
      <c r="JC210" s="65"/>
      <c r="JD210" s="65"/>
      <c r="JE210" s="65"/>
      <c r="JF210" s="65"/>
      <c r="JG210" s="65"/>
      <c r="JH210" s="65"/>
      <c r="JI210" s="65"/>
      <c r="JJ210" s="65"/>
      <c r="JK210" s="65"/>
      <c r="JL210" s="65"/>
      <c r="JM210" s="65"/>
      <c r="JN210" s="65"/>
      <c r="JO210" s="65"/>
      <c r="JP210" s="65"/>
      <c r="JQ210" s="65"/>
      <c r="JR210" s="65"/>
    </row>
    <row r="211" spans="1:278" x14ac:dyDescent="0.2">
      <c r="A211" s="64">
        <f t="shared" si="291"/>
        <v>202</v>
      </c>
      <c r="B211" s="65">
        <f t="shared" ca="1" si="289"/>
        <v>0</v>
      </c>
      <c r="C211" s="65">
        <f t="shared" ca="1" si="229"/>
        <v>0</v>
      </c>
      <c r="D211" s="65">
        <f t="shared" ca="1" si="230"/>
        <v>0</v>
      </c>
      <c r="E211" s="72">
        <f t="shared" ca="1" si="231"/>
        <v>0</v>
      </c>
      <c r="F211" s="67">
        <f t="shared" si="290"/>
        <v>0</v>
      </c>
      <c r="H211" s="72">
        <f t="shared" ca="1" si="292"/>
        <v>0</v>
      </c>
      <c r="I211" s="64">
        <f t="shared" ca="1" si="280"/>
        <v>209</v>
      </c>
      <c r="J211" s="67">
        <f t="shared" ca="1" si="295"/>
        <v>0</v>
      </c>
      <c r="K211" s="65">
        <f t="shared" ref="K211:Z226" ca="1" si="303">VLOOKUP(ROUNDUP(SQRT(K$1^2+$I211^2),0),$A$9:$B$723,2)</f>
        <v>0</v>
      </c>
      <c r="L211" s="65">
        <f t="shared" ca="1" si="303"/>
        <v>0</v>
      </c>
      <c r="M211" s="65">
        <f t="shared" ca="1" si="303"/>
        <v>0</v>
      </c>
      <c r="N211" s="65">
        <f t="shared" ca="1" si="303"/>
        <v>0</v>
      </c>
      <c r="O211" s="65">
        <f t="shared" ca="1" si="303"/>
        <v>0</v>
      </c>
      <c r="P211" s="65">
        <f t="shared" ca="1" si="303"/>
        <v>0</v>
      </c>
      <c r="Q211" s="65">
        <f t="shared" ca="1" si="303"/>
        <v>0</v>
      </c>
      <c r="R211" s="65">
        <f t="shared" ca="1" si="303"/>
        <v>0</v>
      </c>
      <c r="S211" s="65">
        <f t="shared" ca="1" si="303"/>
        <v>0</v>
      </c>
      <c r="T211" s="65">
        <f t="shared" ca="1" si="303"/>
        <v>0</v>
      </c>
      <c r="U211" s="65">
        <f t="shared" ca="1" si="303"/>
        <v>0</v>
      </c>
      <c r="V211" s="65">
        <f t="shared" ca="1" si="303"/>
        <v>0</v>
      </c>
      <c r="W211" s="65">
        <f t="shared" ca="1" si="303"/>
        <v>0</v>
      </c>
      <c r="X211" s="65">
        <f t="shared" ca="1" si="303"/>
        <v>0</v>
      </c>
      <c r="Y211" s="65">
        <f t="shared" ca="1" si="303"/>
        <v>0</v>
      </c>
      <c r="Z211" s="65">
        <f t="shared" ca="1" si="303"/>
        <v>0</v>
      </c>
      <c r="AA211" s="65">
        <f t="shared" ca="1" si="296"/>
        <v>0</v>
      </c>
      <c r="AB211" s="65">
        <f t="shared" ca="1" si="296"/>
        <v>0</v>
      </c>
      <c r="AC211" s="65">
        <f t="shared" ca="1" si="296"/>
        <v>0</v>
      </c>
      <c r="AD211" s="65">
        <f t="shared" ca="1" si="296"/>
        <v>0</v>
      </c>
      <c r="AE211" s="65">
        <f t="shared" ca="1" si="296"/>
        <v>0</v>
      </c>
      <c r="AF211" s="65">
        <f t="shared" ca="1" si="296"/>
        <v>0</v>
      </c>
      <c r="AG211" s="65">
        <f t="shared" ca="1" si="296"/>
        <v>0</v>
      </c>
      <c r="AH211" s="65">
        <f t="shared" ca="1" si="296"/>
        <v>0</v>
      </c>
      <c r="AI211" s="65">
        <f t="shared" ca="1" si="296"/>
        <v>0</v>
      </c>
      <c r="AJ211" s="65">
        <f t="shared" ca="1" si="296"/>
        <v>0</v>
      </c>
      <c r="AK211" s="65">
        <f t="shared" ca="1" si="296"/>
        <v>0</v>
      </c>
      <c r="AL211" s="65">
        <f t="shared" ca="1" si="296"/>
        <v>0</v>
      </c>
      <c r="AM211" s="65">
        <f t="shared" ca="1" si="296"/>
        <v>0</v>
      </c>
      <c r="AN211" s="65">
        <f t="shared" ca="1" si="296"/>
        <v>0</v>
      </c>
      <c r="AO211" s="65">
        <f t="shared" ca="1" si="296"/>
        <v>0</v>
      </c>
      <c r="AP211" s="65">
        <f t="shared" ca="1" si="297"/>
        <v>0</v>
      </c>
      <c r="AQ211" s="65">
        <f t="shared" ca="1" si="297"/>
        <v>0</v>
      </c>
      <c r="AR211" s="65">
        <f t="shared" ca="1" si="297"/>
        <v>0</v>
      </c>
      <c r="AS211" s="65">
        <f t="shared" ca="1" si="297"/>
        <v>0</v>
      </c>
      <c r="AT211" s="65">
        <f t="shared" ca="1" si="297"/>
        <v>0</v>
      </c>
      <c r="AU211" s="65">
        <f t="shared" ca="1" si="297"/>
        <v>0</v>
      </c>
      <c r="AV211" s="65">
        <f t="shared" ca="1" si="297"/>
        <v>0</v>
      </c>
      <c r="AW211" s="65">
        <f t="shared" ca="1" si="297"/>
        <v>0</v>
      </c>
      <c r="AX211" s="65">
        <f t="shared" ca="1" si="297"/>
        <v>0</v>
      </c>
      <c r="AY211" s="65">
        <f t="shared" ca="1" si="297"/>
        <v>0</v>
      </c>
      <c r="AZ211" s="65">
        <f t="shared" ca="1" si="297"/>
        <v>0</v>
      </c>
      <c r="BA211" s="65">
        <f t="shared" ca="1" si="297"/>
        <v>0</v>
      </c>
      <c r="BB211" s="65">
        <f t="shared" ca="1" si="297"/>
        <v>0</v>
      </c>
      <c r="BC211" s="65">
        <f t="shared" ca="1" si="297"/>
        <v>0</v>
      </c>
      <c r="BD211" s="65">
        <f t="shared" ca="1" si="297"/>
        <v>0</v>
      </c>
      <c r="BE211" s="65">
        <f t="shared" ca="1" si="297"/>
        <v>0</v>
      </c>
      <c r="BF211" s="65">
        <f t="shared" ca="1" si="293"/>
        <v>0</v>
      </c>
      <c r="BG211" s="65">
        <f t="shared" ca="1" si="293"/>
        <v>0</v>
      </c>
      <c r="BH211" s="65">
        <f t="shared" ca="1" si="293"/>
        <v>0</v>
      </c>
      <c r="BI211" s="65">
        <f t="shared" ca="1" si="293"/>
        <v>0</v>
      </c>
      <c r="BJ211" s="65">
        <f t="shared" ca="1" si="293"/>
        <v>0</v>
      </c>
      <c r="BK211" s="65">
        <f t="shared" ca="1" si="293"/>
        <v>0</v>
      </c>
      <c r="BL211" s="65">
        <f t="shared" ca="1" si="293"/>
        <v>0</v>
      </c>
      <c r="BM211" s="65">
        <f t="shared" ca="1" si="293"/>
        <v>0</v>
      </c>
      <c r="BN211" s="65">
        <f t="shared" ca="1" si="293"/>
        <v>0</v>
      </c>
      <c r="BO211" s="65">
        <f t="shared" ca="1" si="293"/>
        <v>0</v>
      </c>
      <c r="BP211" s="65">
        <f t="shared" ca="1" si="293"/>
        <v>0</v>
      </c>
      <c r="BQ211" s="65">
        <f t="shared" ca="1" si="293"/>
        <v>0</v>
      </c>
      <c r="BR211" s="65">
        <f t="shared" ca="1" si="293"/>
        <v>0</v>
      </c>
      <c r="BS211" s="65">
        <f t="shared" ca="1" si="293"/>
        <v>0</v>
      </c>
      <c r="BT211" s="65">
        <f t="shared" ca="1" si="293"/>
        <v>0</v>
      </c>
      <c r="BU211" s="65">
        <f t="shared" ref="BU211:CJ226" ca="1" si="304">VLOOKUP(ROUNDUP(SQRT(BU$1^2+$I211^2),0),$A$9:$B$723,2)</f>
        <v>0</v>
      </c>
      <c r="BV211" s="65">
        <f t="shared" ca="1" si="304"/>
        <v>0</v>
      </c>
      <c r="BW211" s="65">
        <f t="shared" ca="1" si="304"/>
        <v>0</v>
      </c>
      <c r="BX211" s="65">
        <f t="shared" ca="1" si="304"/>
        <v>0</v>
      </c>
      <c r="BY211" s="65">
        <f t="shared" ca="1" si="304"/>
        <v>0</v>
      </c>
      <c r="BZ211" s="65">
        <f t="shared" ca="1" si="304"/>
        <v>0</v>
      </c>
      <c r="CA211" s="65">
        <f t="shared" ca="1" si="304"/>
        <v>0</v>
      </c>
      <c r="CB211" s="65">
        <f t="shared" ca="1" si="304"/>
        <v>0</v>
      </c>
      <c r="CC211" s="65">
        <f t="shared" ca="1" si="304"/>
        <v>0</v>
      </c>
      <c r="CD211" s="65">
        <f t="shared" ca="1" si="304"/>
        <v>0</v>
      </c>
      <c r="CE211" s="65">
        <f t="shared" ca="1" si="304"/>
        <v>0</v>
      </c>
      <c r="CF211" s="65">
        <f t="shared" ca="1" si="304"/>
        <v>0</v>
      </c>
      <c r="CG211" s="65">
        <f t="shared" ca="1" si="304"/>
        <v>0</v>
      </c>
      <c r="CH211" s="65">
        <f t="shared" ca="1" si="304"/>
        <v>0</v>
      </c>
      <c r="CI211" s="65">
        <f t="shared" ca="1" si="304"/>
        <v>0</v>
      </c>
      <c r="CJ211" s="65">
        <f t="shared" ca="1" si="304"/>
        <v>0</v>
      </c>
      <c r="CK211" s="65">
        <f t="shared" ca="1" si="298"/>
        <v>0</v>
      </c>
      <c r="CL211" s="65">
        <f t="shared" ca="1" si="298"/>
        <v>0</v>
      </c>
      <c r="CM211" s="65">
        <f t="shared" ca="1" si="298"/>
        <v>0</v>
      </c>
      <c r="CN211" s="65">
        <f t="shared" ca="1" si="298"/>
        <v>0</v>
      </c>
      <c r="CO211" s="65">
        <f t="shared" ca="1" si="298"/>
        <v>0</v>
      </c>
      <c r="CP211" s="65">
        <f t="shared" ca="1" si="298"/>
        <v>0</v>
      </c>
      <c r="CQ211" s="65">
        <f t="shared" ca="1" si="298"/>
        <v>0</v>
      </c>
      <c r="CR211" s="65">
        <f t="shared" ca="1" si="298"/>
        <v>0</v>
      </c>
      <c r="CS211" s="65">
        <f t="shared" ca="1" si="298"/>
        <v>0</v>
      </c>
      <c r="CT211" s="65">
        <f t="shared" ca="1" si="298"/>
        <v>0</v>
      </c>
      <c r="CU211" s="65">
        <f t="shared" ca="1" si="298"/>
        <v>0</v>
      </c>
      <c r="CV211" s="65">
        <f t="shared" ca="1" si="298"/>
        <v>0</v>
      </c>
      <c r="CW211" s="65">
        <f t="shared" ca="1" si="298"/>
        <v>0</v>
      </c>
      <c r="CX211" s="65">
        <f t="shared" ca="1" si="298"/>
        <v>0</v>
      </c>
      <c r="CY211" s="65">
        <f t="shared" ca="1" si="298"/>
        <v>0</v>
      </c>
      <c r="CZ211" s="65">
        <f t="shared" ref="CZ211:DO226" ca="1" si="305">VLOOKUP(ROUNDUP(SQRT(CZ$1^2+$I211^2),0),$A$9:$B$723,2)</f>
        <v>0</v>
      </c>
      <c r="DA211" s="65">
        <f t="shared" ca="1" si="305"/>
        <v>0</v>
      </c>
      <c r="DB211" s="65">
        <f t="shared" ca="1" si="305"/>
        <v>0</v>
      </c>
      <c r="DC211" s="65">
        <f t="shared" ca="1" si="305"/>
        <v>0</v>
      </c>
      <c r="DD211" s="65">
        <f t="shared" ca="1" si="305"/>
        <v>0</v>
      </c>
      <c r="DE211" s="65">
        <f t="shared" ca="1" si="305"/>
        <v>0</v>
      </c>
      <c r="DF211" s="65">
        <f t="shared" ca="1" si="305"/>
        <v>0</v>
      </c>
      <c r="DG211" s="65">
        <f t="shared" ca="1" si="305"/>
        <v>0</v>
      </c>
      <c r="DH211" s="65">
        <f t="shared" ca="1" si="305"/>
        <v>0</v>
      </c>
      <c r="DI211" s="65">
        <f t="shared" ca="1" si="305"/>
        <v>0</v>
      </c>
      <c r="DJ211" s="65">
        <f t="shared" ca="1" si="305"/>
        <v>0</v>
      </c>
      <c r="DK211" s="65">
        <f t="shared" ca="1" si="305"/>
        <v>0</v>
      </c>
      <c r="DL211" s="65">
        <f t="shared" ca="1" si="305"/>
        <v>0</v>
      </c>
      <c r="DM211" s="65">
        <f t="shared" ca="1" si="305"/>
        <v>0</v>
      </c>
      <c r="DN211" s="65">
        <f t="shared" ca="1" si="305"/>
        <v>0</v>
      </c>
      <c r="DO211" s="65">
        <f t="shared" ca="1" si="305"/>
        <v>0</v>
      </c>
      <c r="DP211" s="65">
        <f t="shared" ca="1" si="299"/>
        <v>0</v>
      </c>
      <c r="DQ211" s="65">
        <f t="shared" ca="1" si="299"/>
        <v>0</v>
      </c>
      <c r="DR211" s="65">
        <f t="shared" ca="1" si="299"/>
        <v>0</v>
      </c>
      <c r="DS211" s="65">
        <f t="shared" ca="1" si="299"/>
        <v>0</v>
      </c>
      <c r="DT211" s="65">
        <f t="shared" ca="1" si="299"/>
        <v>0</v>
      </c>
      <c r="DU211" s="65">
        <f t="shared" ca="1" si="299"/>
        <v>0</v>
      </c>
      <c r="DV211" s="65">
        <f t="shared" ca="1" si="299"/>
        <v>0</v>
      </c>
      <c r="DW211" s="65">
        <f t="shared" ca="1" si="299"/>
        <v>0</v>
      </c>
      <c r="DX211" s="65">
        <f t="shared" ca="1" si="299"/>
        <v>0</v>
      </c>
      <c r="DY211" s="65">
        <f t="shared" ca="1" si="299"/>
        <v>0</v>
      </c>
      <c r="DZ211" s="65">
        <f t="shared" ca="1" si="299"/>
        <v>0</v>
      </c>
      <c r="EA211" s="65">
        <f t="shared" ca="1" si="299"/>
        <v>0</v>
      </c>
      <c r="EB211" s="65">
        <f t="shared" ca="1" si="299"/>
        <v>0</v>
      </c>
      <c r="EC211" s="65">
        <f t="shared" ca="1" si="299"/>
        <v>0</v>
      </c>
      <c r="ED211" s="65">
        <f t="shared" ca="1" si="299"/>
        <v>0</v>
      </c>
      <c r="EE211" s="65">
        <f t="shared" ref="EE211:ET226" ca="1" si="306">VLOOKUP(ROUNDUP(SQRT(EE$1^2+$I211^2),0),$A$9:$B$723,2)</f>
        <v>0</v>
      </c>
      <c r="EF211" s="65">
        <f t="shared" ca="1" si="306"/>
        <v>0</v>
      </c>
      <c r="EG211" s="65">
        <f t="shared" ca="1" si="306"/>
        <v>0</v>
      </c>
      <c r="EH211" s="65">
        <f t="shared" ca="1" si="306"/>
        <v>0</v>
      </c>
      <c r="EI211" s="65">
        <f t="shared" ca="1" si="306"/>
        <v>0</v>
      </c>
      <c r="EJ211" s="65">
        <f t="shared" ca="1" si="306"/>
        <v>0</v>
      </c>
      <c r="EK211" s="65">
        <f t="shared" ca="1" si="306"/>
        <v>0</v>
      </c>
      <c r="EL211" s="65">
        <f t="shared" ca="1" si="306"/>
        <v>0</v>
      </c>
      <c r="EM211" s="65">
        <f t="shared" ca="1" si="306"/>
        <v>0</v>
      </c>
      <c r="EN211" s="65">
        <f t="shared" ca="1" si="306"/>
        <v>0</v>
      </c>
      <c r="EO211" s="65">
        <f t="shared" ca="1" si="306"/>
        <v>0</v>
      </c>
      <c r="EP211" s="65">
        <f t="shared" ca="1" si="306"/>
        <v>0</v>
      </c>
      <c r="EQ211" s="65">
        <f t="shared" ca="1" si="306"/>
        <v>0</v>
      </c>
      <c r="ER211" s="65">
        <f t="shared" ca="1" si="306"/>
        <v>0</v>
      </c>
      <c r="ES211" s="65">
        <f t="shared" ca="1" si="306"/>
        <v>0</v>
      </c>
      <c r="ET211" s="65">
        <f t="shared" ca="1" si="306"/>
        <v>0</v>
      </c>
      <c r="EU211" s="65">
        <f t="shared" ca="1" si="300"/>
        <v>0</v>
      </c>
      <c r="EV211" s="65">
        <f t="shared" ca="1" si="300"/>
        <v>0</v>
      </c>
      <c r="EW211" s="65">
        <f t="shared" ca="1" si="300"/>
        <v>0</v>
      </c>
      <c r="EX211" s="65">
        <f t="shared" ca="1" si="300"/>
        <v>0</v>
      </c>
      <c r="EY211" s="65">
        <f t="shared" ca="1" si="300"/>
        <v>0</v>
      </c>
      <c r="EZ211" s="65">
        <f t="shared" ca="1" si="300"/>
        <v>0</v>
      </c>
      <c r="FA211" s="65">
        <f t="shared" ca="1" si="300"/>
        <v>0</v>
      </c>
      <c r="FB211" s="65">
        <f t="shared" ca="1" si="300"/>
        <v>0</v>
      </c>
      <c r="FC211" s="65">
        <f t="shared" ca="1" si="300"/>
        <v>0</v>
      </c>
      <c r="FD211" s="65">
        <f t="shared" ca="1" si="300"/>
        <v>0</v>
      </c>
      <c r="FE211" s="65">
        <f t="shared" ca="1" si="300"/>
        <v>0</v>
      </c>
      <c r="FF211" s="65">
        <f t="shared" ca="1" si="300"/>
        <v>0</v>
      </c>
      <c r="FG211" s="65">
        <f t="shared" ca="1" si="300"/>
        <v>0</v>
      </c>
      <c r="FH211" s="65">
        <f t="shared" ca="1" si="300"/>
        <v>0</v>
      </c>
      <c r="FI211" s="65">
        <f t="shared" ca="1" si="300"/>
        <v>0</v>
      </c>
      <c r="FJ211" s="65">
        <f t="shared" ca="1" si="301"/>
        <v>0</v>
      </c>
      <c r="FK211" s="65">
        <f t="shared" ca="1" si="301"/>
        <v>0</v>
      </c>
      <c r="FL211" s="65">
        <f t="shared" ca="1" si="301"/>
        <v>0</v>
      </c>
      <c r="FM211" s="65">
        <f t="shared" ca="1" si="301"/>
        <v>0</v>
      </c>
      <c r="FN211" s="65">
        <f t="shared" ca="1" si="301"/>
        <v>0</v>
      </c>
      <c r="FO211" s="65">
        <f t="shared" ca="1" si="301"/>
        <v>0</v>
      </c>
      <c r="FP211" s="65">
        <f t="shared" ca="1" si="301"/>
        <v>0</v>
      </c>
      <c r="FQ211" s="65">
        <f t="shared" ca="1" si="301"/>
        <v>0</v>
      </c>
      <c r="FR211" s="65">
        <f t="shared" ca="1" si="301"/>
        <v>0</v>
      </c>
      <c r="FS211" s="65">
        <f t="shared" ca="1" si="301"/>
        <v>0</v>
      </c>
      <c r="FT211" s="65">
        <f t="shared" ca="1" si="301"/>
        <v>0</v>
      </c>
      <c r="FU211" s="65">
        <f t="shared" ca="1" si="301"/>
        <v>0</v>
      </c>
      <c r="FV211" s="65">
        <f t="shared" ca="1" si="301"/>
        <v>0</v>
      </c>
      <c r="FW211" s="65">
        <f t="shared" ca="1" si="301"/>
        <v>0</v>
      </c>
      <c r="FX211" s="65">
        <f t="shared" ca="1" si="301"/>
        <v>0</v>
      </c>
      <c r="FY211" s="65">
        <f t="shared" ca="1" si="301"/>
        <v>0</v>
      </c>
      <c r="FZ211" s="65">
        <f t="shared" ca="1" si="294"/>
        <v>0</v>
      </c>
      <c r="GA211" s="65">
        <f t="shared" ca="1" si="294"/>
        <v>0</v>
      </c>
      <c r="GB211" s="65">
        <f t="shared" ca="1" si="294"/>
        <v>0</v>
      </c>
      <c r="GC211" s="65">
        <f t="shared" ca="1" si="294"/>
        <v>0</v>
      </c>
      <c r="GD211" s="65">
        <f t="shared" ca="1" si="294"/>
        <v>0</v>
      </c>
      <c r="GE211" s="65">
        <f t="shared" ca="1" si="294"/>
        <v>0</v>
      </c>
      <c r="GF211" s="65">
        <f t="shared" ca="1" si="294"/>
        <v>0</v>
      </c>
      <c r="GG211" s="65">
        <f t="shared" ca="1" si="294"/>
        <v>0</v>
      </c>
      <c r="GH211" s="65">
        <f t="shared" ca="1" si="294"/>
        <v>0</v>
      </c>
      <c r="GI211" s="65">
        <f t="shared" ca="1" si="294"/>
        <v>0</v>
      </c>
      <c r="GJ211" s="65">
        <f t="shared" ca="1" si="294"/>
        <v>0</v>
      </c>
      <c r="GK211" s="65">
        <f t="shared" ca="1" si="294"/>
        <v>0</v>
      </c>
      <c r="GL211" s="65">
        <f t="shared" ca="1" si="294"/>
        <v>0</v>
      </c>
      <c r="GM211" s="65">
        <f t="shared" ca="1" si="294"/>
        <v>0</v>
      </c>
      <c r="GN211" s="65">
        <f t="shared" ca="1" si="294"/>
        <v>0</v>
      </c>
      <c r="GO211" s="65">
        <f t="shared" ca="1" si="294"/>
        <v>0</v>
      </c>
      <c r="GP211" s="65">
        <f t="shared" ref="GP211:HE226" ca="1" si="307">VLOOKUP(ROUNDUP(SQRT(GP$1^2+$I211^2),0),$A$9:$B$723,2)</f>
        <v>0</v>
      </c>
      <c r="GQ211" s="65">
        <f t="shared" ca="1" si="307"/>
        <v>0</v>
      </c>
      <c r="GR211" s="65">
        <f t="shared" ca="1" si="307"/>
        <v>0</v>
      </c>
      <c r="GS211" s="65">
        <f t="shared" ca="1" si="307"/>
        <v>0</v>
      </c>
      <c r="GT211" s="65">
        <f t="shared" ca="1" si="307"/>
        <v>0</v>
      </c>
      <c r="GU211" s="65">
        <f t="shared" ca="1" si="307"/>
        <v>0</v>
      </c>
      <c r="GV211" s="65">
        <f t="shared" ca="1" si="307"/>
        <v>0</v>
      </c>
      <c r="GW211" s="65">
        <f t="shared" ca="1" si="307"/>
        <v>0</v>
      </c>
      <c r="GX211" s="65">
        <f t="shared" ca="1" si="307"/>
        <v>0</v>
      </c>
      <c r="GY211" s="65">
        <f t="shared" ca="1" si="307"/>
        <v>0</v>
      </c>
      <c r="GZ211" s="65">
        <f t="shared" ca="1" si="307"/>
        <v>0</v>
      </c>
      <c r="HA211" s="65">
        <f t="shared" ca="1" si="307"/>
        <v>0</v>
      </c>
      <c r="HB211" s="65">
        <f t="shared" ca="1" si="307"/>
        <v>0</v>
      </c>
      <c r="HC211" s="65">
        <f t="shared" ca="1" si="307"/>
        <v>0</v>
      </c>
      <c r="HD211" s="65">
        <f t="shared" ca="1" si="307"/>
        <v>0</v>
      </c>
      <c r="HE211" s="65">
        <f t="shared" ca="1" si="307"/>
        <v>0</v>
      </c>
      <c r="HF211" s="65">
        <f t="shared" ca="1" si="302"/>
        <v>0</v>
      </c>
      <c r="HG211" s="65">
        <f t="shared" ca="1" si="302"/>
        <v>0</v>
      </c>
      <c r="HH211" s="65">
        <f t="shared" ca="1" si="302"/>
        <v>0</v>
      </c>
      <c r="HI211" s="65">
        <f t="shared" ca="1" si="302"/>
        <v>0</v>
      </c>
      <c r="HJ211" s="65">
        <f t="shared" ca="1" si="302"/>
        <v>0</v>
      </c>
      <c r="HK211" s="65">
        <f t="shared" ca="1" si="302"/>
        <v>0</v>
      </c>
      <c r="HL211" s="65">
        <f t="shared" ca="1" si="302"/>
        <v>0</v>
      </c>
      <c r="HM211" s="65">
        <f t="shared" ca="1" si="302"/>
        <v>0</v>
      </c>
      <c r="HN211" s="65">
        <f t="shared" ca="1" si="302"/>
        <v>0</v>
      </c>
      <c r="HO211" s="65">
        <f t="shared" ca="1" si="302"/>
        <v>0</v>
      </c>
      <c r="HP211" s="65">
        <f t="shared" ca="1" si="302"/>
        <v>0</v>
      </c>
      <c r="HQ211" s="65">
        <f t="shared" ca="1" si="302"/>
        <v>0</v>
      </c>
      <c r="HR211" s="65">
        <f t="shared" ca="1" si="302"/>
        <v>0</v>
      </c>
      <c r="HS211" s="65">
        <f t="shared" ca="1" si="302"/>
        <v>0</v>
      </c>
      <c r="HT211" s="65">
        <f t="shared" ca="1" si="302"/>
        <v>0</v>
      </c>
      <c r="HU211" s="65">
        <f t="shared" ref="HU211:IJ226" ca="1" si="308">VLOOKUP(ROUNDUP(SQRT(HU$1^2+$I211^2),0),$A$9:$B$723,2)</f>
        <v>0</v>
      </c>
      <c r="HV211" s="65">
        <f t="shared" ca="1" si="308"/>
        <v>0</v>
      </c>
      <c r="HW211" s="65">
        <f t="shared" ca="1" si="308"/>
        <v>0</v>
      </c>
      <c r="HX211" s="65">
        <f t="shared" ca="1" si="308"/>
        <v>0</v>
      </c>
      <c r="HY211" s="65">
        <f t="shared" ca="1" si="308"/>
        <v>0</v>
      </c>
      <c r="HZ211" s="65">
        <f t="shared" ca="1" si="308"/>
        <v>0</v>
      </c>
      <c r="IA211" s="65">
        <f t="shared" ca="1" si="308"/>
        <v>0</v>
      </c>
      <c r="IB211" s="65">
        <f t="shared" ca="1" si="308"/>
        <v>0</v>
      </c>
      <c r="IC211" s="65">
        <f t="shared" ca="1" si="308"/>
        <v>0</v>
      </c>
      <c r="ID211" s="65">
        <f t="shared" ca="1" si="308"/>
        <v>0</v>
      </c>
      <c r="IE211" s="65">
        <f t="shared" ca="1" si="308"/>
        <v>0</v>
      </c>
      <c r="IF211" s="65">
        <f t="shared" ca="1" si="308"/>
        <v>0</v>
      </c>
      <c r="IG211" s="65">
        <f t="shared" ca="1" si="308"/>
        <v>0</v>
      </c>
      <c r="IH211" s="65">
        <f t="shared" ca="1" si="308"/>
        <v>0</v>
      </c>
      <c r="II211" s="65">
        <f t="shared" ca="1" si="308"/>
        <v>0</v>
      </c>
      <c r="IJ211" s="65">
        <f t="shared" ca="1" si="308"/>
        <v>0</v>
      </c>
      <c r="IK211" s="65">
        <f t="shared" ref="IK211:IZ226" ca="1" si="309">VLOOKUP(ROUNDUP(SQRT(IK$1^2+$I211^2),0),$A$9:$B$723,2)</f>
        <v>0</v>
      </c>
      <c r="IL211" s="65">
        <f t="shared" ca="1" si="309"/>
        <v>0</v>
      </c>
      <c r="IM211" s="65">
        <f t="shared" ca="1" si="309"/>
        <v>0</v>
      </c>
      <c r="IN211" s="65">
        <f t="shared" ca="1" si="309"/>
        <v>0</v>
      </c>
      <c r="IO211" s="65">
        <f t="shared" ca="1" si="309"/>
        <v>0</v>
      </c>
      <c r="IP211" s="65">
        <f t="shared" ca="1" si="309"/>
        <v>0</v>
      </c>
      <c r="IQ211" s="65">
        <f t="shared" ca="1" si="309"/>
        <v>0</v>
      </c>
      <c r="IR211" s="65">
        <f t="shared" ca="1" si="309"/>
        <v>0</v>
      </c>
      <c r="IS211" s="65">
        <f t="shared" ca="1" si="309"/>
        <v>0</v>
      </c>
      <c r="IT211" s="65">
        <f t="shared" ca="1" si="309"/>
        <v>0</v>
      </c>
      <c r="IU211" s="65">
        <f t="shared" ca="1" si="309"/>
        <v>0</v>
      </c>
      <c r="IV211" s="65">
        <f t="shared" ca="1" si="309"/>
        <v>0</v>
      </c>
      <c r="IW211" s="65">
        <f t="shared" ca="1" si="309"/>
        <v>0</v>
      </c>
      <c r="IX211" s="65">
        <f t="shared" ca="1" si="309"/>
        <v>0</v>
      </c>
      <c r="IY211" s="65">
        <f t="shared" ca="1" si="309"/>
        <v>0</v>
      </c>
      <c r="IZ211" s="65">
        <f t="shared" ca="1" si="309"/>
        <v>0</v>
      </c>
      <c r="JA211" s="65"/>
      <c r="JB211" s="65"/>
      <c r="JC211" s="65"/>
      <c r="JD211" s="65"/>
      <c r="JE211" s="65"/>
      <c r="JF211" s="65"/>
      <c r="JG211" s="65"/>
      <c r="JH211" s="65"/>
      <c r="JI211" s="65"/>
      <c r="JJ211" s="65"/>
      <c r="JK211" s="65"/>
      <c r="JL211" s="65"/>
      <c r="JM211" s="65"/>
      <c r="JN211" s="65"/>
      <c r="JO211" s="65"/>
      <c r="JP211" s="65"/>
      <c r="JQ211" s="65"/>
      <c r="JR211" s="65"/>
    </row>
    <row r="212" spans="1:278" x14ac:dyDescent="0.2">
      <c r="A212" s="64">
        <f t="shared" si="291"/>
        <v>203</v>
      </c>
      <c r="B212" s="65">
        <f t="shared" ca="1" si="289"/>
        <v>0</v>
      </c>
      <c r="C212" s="65">
        <f t="shared" ca="1" si="229"/>
        <v>0</v>
      </c>
      <c r="D212" s="65">
        <f t="shared" ca="1" si="230"/>
        <v>0</v>
      </c>
      <c r="E212" s="72">
        <f t="shared" ca="1" si="231"/>
        <v>0</v>
      </c>
      <c r="F212" s="67">
        <f t="shared" si="290"/>
        <v>0</v>
      </c>
      <c r="H212" s="72">
        <f t="shared" ca="1" si="292"/>
        <v>0</v>
      </c>
      <c r="I212" s="64">
        <f t="shared" ca="1" si="280"/>
        <v>210</v>
      </c>
      <c r="J212" s="67">
        <f t="shared" ca="1" si="295"/>
        <v>0</v>
      </c>
      <c r="K212" s="65">
        <f t="shared" ca="1" si="303"/>
        <v>0</v>
      </c>
      <c r="L212" s="65">
        <f t="shared" ca="1" si="303"/>
        <v>0</v>
      </c>
      <c r="M212" s="65">
        <f t="shared" ca="1" si="303"/>
        <v>0</v>
      </c>
      <c r="N212" s="65">
        <f t="shared" ca="1" si="303"/>
        <v>0</v>
      </c>
      <c r="O212" s="65">
        <f t="shared" ca="1" si="303"/>
        <v>0</v>
      </c>
      <c r="P212" s="65">
        <f t="shared" ca="1" si="303"/>
        <v>0</v>
      </c>
      <c r="Q212" s="65">
        <f t="shared" ca="1" si="303"/>
        <v>0</v>
      </c>
      <c r="R212" s="65">
        <f t="shared" ca="1" si="303"/>
        <v>0</v>
      </c>
      <c r="S212" s="65">
        <f t="shared" ca="1" si="303"/>
        <v>0</v>
      </c>
      <c r="T212" s="65">
        <f t="shared" ca="1" si="303"/>
        <v>0</v>
      </c>
      <c r="U212" s="65">
        <f t="shared" ca="1" si="303"/>
        <v>0</v>
      </c>
      <c r="V212" s="65">
        <f t="shared" ca="1" si="303"/>
        <v>0</v>
      </c>
      <c r="W212" s="65">
        <f t="shared" ca="1" si="303"/>
        <v>0</v>
      </c>
      <c r="X212" s="65">
        <f t="shared" ca="1" si="303"/>
        <v>0</v>
      </c>
      <c r="Y212" s="65">
        <f t="shared" ca="1" si="303"/>
        <v>0</v>
      </c>
      <c r="Z212" s="65">
        <f t="shared" ca="1" si="303"/>
        <v>0</v>
      </c>
      <c r="AA212" s="65">
        <f t="shared" ca="1" si="296"/>
        <v>0</v>
      </c>
      <c r="AB212" s="65">
        <f t="shared" ca="1" si="296"/>
        <v>0</v>
      </c>
      <c r="AC212" s="65">
        <f t="shared" ca="1" si="296"/>
        <v>0</v>
      </c>
      <c r="AD212" s="65">
        <f t="shared" ca="1" si="296"/>
        <v>0</v>
      </c>
      <c r="AE212" s="65">
        <f t="shared" ca="1" si="296"/>
        <v>0</v>
      </c>
      <c r="AF212" s="65">
        <f t="shared" ca="1" si="296"/>
        <v>0</v>
      </c>
      <c r="AG212" s="65">
        <f t="shared" ca="1" si="296"/>
        <v>0</v>
      </c>
      <c r="AH212" s="65">
        <f t="shared" ca="1" si="296"/>
        <v>0</v>
      </c>
      <c r="AI212" s="65">
        <f t="shared" ca="1" si="296"/>
        <v>0</v>
      </c>
      <c r="AJ212" s="65">
        <f t="shared" ca="1" si="296"/>
        <v>0</v>
      </c>
      <c r="AK212" s="65">
        <f t="shared" ca="1" si="296"/>
        <v>0</v>
      </c>
      <c r="AL212" s="65">
        <f t="shared" ca="1" si="296"/>
        <v>0</v>
      </c>
      <c r="AM212" s="65">
        <f t="shared" ca="1" si="296"/>
        <v>0</v>
      </c>
      <c r="AN212" s="65">
        <f t="shared" ca="1" si="296"/>
        <v>0</v>
      </c>
      <c r="AO212" s="65">
        <f t="shared" ca="1" si="296"/>
        <v>0</v>
      </c>
      <c r="AP212" s="65">
        <f t="shared" ca="1" si="297"/>
        <v>0</v>
      </c>
      <c r="AQ212" s="65">
        <f t="shared" ca="1" si="297"/>
        <v>0</v>
      </c>
      <c r="AR212" s="65">
        <f t="shared" ca="1" si="297"/>
        <v>0</v>
      </c>
      <c r="AS212" s="65">
        <f t="shared" ca="1" si="297"/>
        <v>0</v>
      </c>
      <c r="AT212" s="65">
        <f t="shared" ca="1" si="297"/>
        <v>0</v>
      </c>
      <c r="AU212" s="65">
        <f t="shared" ca="1" si="297"/>
        <v>0</v>
      </c>
      <c r="AV212" s="65">
        <f t="shared" ca="1" si="297"/>
        <v>0</v>
      </c>
      <c r="AW212" s="65">
        <f t="shared" ca="1" si="297"/>
        <v>0</v>
      </c>
      <c r="AX212" s="65">
        <f t="shared" ca="1" si="297"/>
        <v>0</v>
      </c>
      <c r="AY212" s="65">
        <f t="shared" ca="1" si="297"/>
        <v>0</v>
      </c>
      <c r="AZ212" s="65">
        <f t="shared" ca="1" si="297"/>
        <v>0</v>
      </c>
      <c r="BA212" s="65">
        <f t="shared" ca="1" si="297"/>
        <v>0</v>
      </c>
      <c r="BB212" s="65">
        <f t="shared" ca="1" si="297"/>
        <v>0</v>
      </c>
      <c r="BC212" s="65">
        <f t="shared" ca="1" si="297"/>
        <v>0</v>
      </c>
      <c r="BD212" s="65">
        <f t="shared" ca="1" si="297"/>
        <v>0</v>
      </c>
      <c r="BE212" s="65">
        <f t="shared" ca="1" si="297"/>
        <v>0</v>
      </c>
      <c r="BF212" s="65">
        <f t="shared" ca="1" si="293"/>
        <v>0</v>
      </c>
      <c r="BG212" s="65">
        <f t="shared" ca="1" si="293"/>
        <v>0</v>
      </c>
      <c r="BH212" s="65">
        <f t="shared" ca="1" si="293"/>
        <v>0</v>
      </c>
      <c r="BI212" s="65">
        <f t="shared" ca="1" si="293"/>
        <v>0</v>
      </c>
      <c r="BJ212" s="65">
        <f t="shared" ca="1" si="293"/>
        <v>0</v>
      </c>
      <c r="BK212" s="65">
        <f t="shared" ca="1" si="293"/>
        <v>0</v>
      </c>
      <c r="BL212" s="65">
        <f t="shared" ca="1" si="293"/>
        <v>0</v>
      </c>
      <c r="BM212" s="65">
        <f t="shared" ca="1" si="293"/>
        <v>0</v>
      </c>
      <c r="BN212" s="65">
        <f t="shared" ca="1" si="293"/>
        <v>0</v>
      </c>
      <c r="BO212" s="65">
        <f t="shared" ca="1" si="293"/>
        <v>0</v>
      </c>
      <c r="BP212" s="65">
        <f t="shared" ca="1" si="293"/>
        <v>0</v>
      </c>
      <c r="BQ212" s="65">
        <f t="shared" ca="1" si="293"/>
        <v>0</v>
      </c>
      <c r="BR212" s="65">
        <f t="shared" ca="1" si="293"/>
        <v>0</v>
      </c>
      <c r="BS212" s="65">
        <f t="shared" ca="1" si="293"/>
        <v>0</v>
      </c>
      <c r="BT212" s="65">
        <f t="shared" ca="1" si="293"/>
        <v>0</v>
      </c>
      <c r="BU212" s="65">
        <f t="shared" ca="1" si="304"/>
        <v>0</v>
      </c>
      <c r="BV212" s="65">
        <f t="shared" ca="1" si="304"/>
        <v>0</v>
      </c>
      <c r="BW212" s="65">
        <f t="shared" ca="1" si="304"/>
        <v>0</v>
      </c>
      <c r="BX212" s="65">
        <f t="shared" ca="1" si="304"/>
        <v>0</v>
      </c>
      <c r="BY212" s="65">
        <f t="shared" ca="1" si="304"/>
        <v>0</v>
      </c>
      <c r="BZ212" s="65">
        <f t="shared" ca="1" si="304"/>
        <v>0</v>
      </c>
      <c r="CA212" s="65">
        <f t="shared" ca="1" si="304"/>
        <v>0</v>
      </c>
      <c r="CB212" s="65">
        <f t="shared" ca="1" si="304"/>
        <v>0</v>
      </c>
      <c r="CC212" s="65">
        <f t="shared" ca="1" si="304"/>
        <v>0</v>
      </c>
      <c r="CD212" s="65">
        <f t="shared" ca="1" si="304"/>
        <v>0</v>
      </c>
      <c r="CE212" s="65">
        <f t="shared" ca="1" si="304"/>
        <v>0</v>
      </c>
      <c r="CF212" s="65">
        <f t="shared" ca="1" si="304"/>
        <v>0</v>
      </c>
      <c r="CG212" s="65">
        <f t="shared" ca="1" si="304"/>
        <v>0</v>
      </c>
      <c r="CH212" s="65">
        <f t="shared" ca="1" si="304"/>
        <v>0</v>
      </c>
      <c r="CI212" s="65">
        <f t="shared" ca="1" si="304"/>
        <v>0</v>
      </c>
      <c r="CJ212" s="65">
        <f t="shared" ca="1" si="304"/>
        <v>0</v>
      </c>
      <c r="CK212" s="65">
        <f t="shared" ca="1" si="298"/>
        <v>0</v>
      </c>
      <c r="CL212" s="65">
        <f t="shared" ca="1" si="298"/>
        <v>0</v>
      </c>
      <c r="CM212" s="65">
        <f t="shared" ca="1" si="298"/>
        <v>0</v>
      </c>
      <c r="CN212" s="65">
        <f t="shared" ca="1" si="298"/>
        <v>0</v>
      </c>
      <c r="CO212" s="65">
        <f t="shared" ca="1" si="298"/>
        <v>0</v>
      </c>
      <c r="CP212" s="65">
        <f t="shared" ca="1" si="298"/>
        <v>0</v>
      </c>
      <c r="CQ212" s="65">
        <f t="shared" ca="1" si="298"/>
        <v>0</v>
      </c>
      <c r="CR212" s="65">
        <f t="shared" ca="1" si="298"/>
        <v>0</v>
      </c>
      <c r="CS212" s="65">
        <f t="shared" ca="1" si="298"/>
        <v>0</v>
      </c>
      <c r="CT212" s="65">
        <f t="shared" ca="1" si="298"/>
        <v>0</v>
      </c>
      <c r="CU212" s="65">
        <f t="shared" ca="1" si="298"/>
        <v>0</v>
      </c>
      <c r="CV212" s="65">
        <f t="shared" ca="1" si="298"/>
        <v>0</v>
      </c>
      <c r="CW212" s="65">
        <f t="shared" ca="1" si="298"/>
        <v>0</v>
      </c>
      <c r="CX212" s="65">
        <f t="shared" ca="1" si="298"/>
        <v>0</v>
      </c>
      <c r="CY212" s="65">
        <f t="shared" ca="1" si="298"/>
        <v>0</v>
      </c>
      <c r="CZ212" s="65">
        <f t="shared" ca="1" si="305"/>
        <v>0</v>
      </c>
      <c r="DA212" s="65">
        <f t="shared" ca="1" si="305"/>
        <v>0</v>
      </c>
      <c r="DB212" s="65">
        <f t="shared" ca="1" si="305"/>
        <v>0</v>
      </c>
      <c r="DC212" s="65">
        <f t="shared" ca="1" si="305"/>
        <v>0</v>
      </c>
      <c r="DD212" s="65">
        <f t="shared" ca="1" si="305"/>
        <v>0</v>
      </c>
      <c r="DE212" s="65">
        <f t="shared" ca="1" si="305"/>
        <v>0</v>
      </c>
      <c r="DF212" s="65">
        <f t="shared" ca="1" si="305"/>
        <v>0</v>
      </c>
      <c r="DG212" s="65">
        <f t="shared" ca="1" si="305"/>
        <v>0</v>
      </c>
      <c r="DH212" s="65">
        <f t="shared" ca="1" si="305"/>
        <v>0</v>
      </c>
      <c r="DI212" s="65">
        <f t="shared" ca="1" si="305"/>
        <v>0</v>
      </c>
      <c r="DJ212" s="65">
        <f t="shared" ca="1" si="305"/>
        <v>0</v>
      </c>
      <c r="DK212" s="65">
        <f t="shared" ca="1" si="305"/>
        <v>0</v>
      </c>
      <c r="DL212" s="65">
        <f t="shared" ca="1" si="305"/>
        <v>0</v>
      </c>
      <c r="DM212" s="65">
        <f t="shared" ca="1" si="305"/>
        <v>0</v>
      </c>
      <c r="DN212" s="65">
        <f t="shared" ca="1" si="305"/>
        <v>0</v>
      </c>
      <c r="DO212" s="65">
        <f t="shared" ca="1" si="305"/>
        <v>0</v>
      </c>
      <c r="DP212" s="65">
        <f t="shared" ca="1" si="299"/>
        <v>0</v>
      </c>
      <c r="DQ212" s="65">
        <f t="shared" ca="1" si="299"/>
        <v>0</v>
      </c>
      <c r="DR212" s="65">
        <f t="shared" ca="1" si="299"/>
        <v>0</v>
      </c>
      <c r="DS212" s="65">
        <f t="shared" ca="1" si="299"/>
        <v>0</v>
      </c>
      <c r="DT212" s="65">
        <f t="shared" ca="1" si="299"/>
        <v>0</v>
      </c>
      <c r="DU212" s="65">
        <f t="shared" ca="1" si="299"/>
        <v>0</v>
      </c>
      <c r="DV212" s="65">
        <f t="shared" ca="1" si="299"/>
        <v>0</v>
      </c>
      <c r="DW212" s="65">
        <f t="shared" ca="1" si="299"/>
        <v>0</v>
      </c>
      <c r="DX212" s="65">
        <f t="shared" ca="1" si="299"/>
        <v>0</v>
      </c>
      <c r="DY212" s="65">
        <f t="shared" ca="1" si="299"/>
        <v>0</v>
      </c>
      <c r="DZ212" s="65">
        <f t="shared" ca="1" si="299"/>
        <v>0</v>
      </c>
      <c r="EA212" s="65">
        <f t="shared" ca="1" si="299"/>
        <v>0</v>
      </c>
      <c r="EB212" s="65">
        <f t="shared" ca="1" si="299"/>
        <v>0</v>
      </c>
      <c r="EC212" s="65">
        <f t="shared" ca="1" si="299"/>
        <v>0</v>
      </c>
      <c r="ED212" s="65">
        <f t="shared" ca="1" si="299"/>
        <v>0</v>
      </c>
      <c r="EE212" s="65">
        <f t="shared" ca="1" si="306"/>
        <v>0</v>
      </c>
      <c r="EF212" s="65">
        <f t="shared" ca="1" si="306"/>
        <v>0</v>
      </c>
      <c r="EG212" s="65">
        <f t="shared" ca="1" si="306"/>
        <v>0</v>
      </c>
      <c r="EH212" s="65">
        <f t="shared" ca="1" si="306"/>
        <v>0</v>
      </c>
      <c r="EI212" s="65">
        <f t="shared" ca="1" si="306"/>
        <v>0</v>
      </c>
      <c r="EJ212" s="65">
        <f t="shared" ca="1" si="306"/>
        <v>0</v>
      </c>
      <c r="EK212" s="65">
        <f t="shared" ca="1" si="306"/>
        <v>0</v>
      </c>
      <c r="EL212" s="65">
        <f t="shared" ca="1" si="306"/>
        <v>0</v>
      </c>
      <c r="EM212" s="65">
        <f t="shared" ca="1" si="306"/>
        <v>0</v>
      </c>
      <c r="EN212" s="65">
        <f t="shared" ca="1" si="306"/>
        <v>0</v>
      </c>
      <c r="EO212" s="65">
        <f t="shared" ca="1" si="306"/>
        <v>0</v>
      </c>
      <c r="EP212" s="65">
        <f t="shared" ca="1" si="306"/>
        <v>0</v>
      </c>
      <c r="EQ212" s="65">
        <f t="shared" ca="1" si="306"/>
        <v>0</v>
      </c>
      <c r="ER212" s="65">
        <f t="shared" ca="1" si="306"/>
        <v>0</v>
      </c>
      <c r="ES212" s="65">
        <f t="shared" ca="1" si="306"/>
        <v>0</v>
      </c>
      <c r="ET212" s="65">
        <f t="shared" ca="1" si="306"/>
        <v>0</v>
      </c>
      <c r="EU212" s="65">
        <f t="shared" ca="1" si="300"/>
        <v>0</v>
      </c>
      <c r="EV212" s="65">
        <f t="shared" ca="1" si="300"/>
        <v>0</v>
      </c>
      <c r="EW212" s="65">
        <f t="shared" ca="1" si="300"/>
        <v>0</v>
      </c>
      <c r="EX212" s="65">
        <f t="shared" ca="1" si="300"/>
        <v>0</v>
      </c>
      <c r="EY212" s="65">
        <f t="shared" ca="1" si="300"/>
        <v>0</v>
      </c>
      <c r="EZ212" s="65">
        <f t="shared" ca="1" si="300"/>
        <v>0</v>
      </c>
      <c r="FA212" s="65">
        <f t="shared" ca="1" si="300"/>
        <v>0</v>
      </c>
      <c r="FB212" s="65">
        <f t="shared" ca="1" si="300"/>
        <v>0</v>
      </c>
      <c r="FC212" s="65">
        <f t="shared" ca="1" si="300"/>
        <v>0</v>
      </c>
      <c r="FD212" s="65">
        <f t="shared" ca="1" si="300"/>
        <v>0</v>
      </c>
      <c r="FE212" s="65">
        <f t="shared" ca="1" si="300"/>
        <v>0</v>
      </c>
      <c r="FF212" s="65">
        <f t="shared" ca="1" si="300"/>
        <v>0</v>
      </c>
      <c r="FG212" s="65">
        <f t="shared" ca="1" si="300"/>
        <v>0</v>
      </c>
      <c r="FH212" s="65">
        <f t="shared" ca="1" si="300"/>
        <v>0</v>
      </c>
      <c r="FI212" s="65">
        <f t="shared" ca="1" si="300"/>
        <v>0</v>
      </c>
      <c r="FJ212" s="65">
        <f t="shared" ca="1" si="301"/>
        <v>0</v>
      </c>
      <c r="FK212" s="65">
        <f t="shared" ca="1" si="301"/>
        <v>0</v>
      </c>
      <c r="FL212" s="65">
        <f t="shared" ca="1" si="301"/>
        <v>0</v>
      </c>
      <c r="FM212" s="65">
        <f t="shared" ca="1" si="301"/>
        <v>0</v>
      </c>
      <c r="FN212" s="65">
        <f t="shared" ca="1" si="301"/>
        <v>0</v>
      </c>
      <c r="FO212" s="65">
        <f t="shared" ca="1" si="301"/>
        <v>0</v>
      </c>
      <c r="FP212" s="65">
        <f t="shared" ca="1" si="301"/>
        <v>0</v>
      </c>
      <c r="FQ212" s="65">
        <f t="shared" ca="1" si="301"/>
        <v>0</v>
      </c>
      <c r="FR212" s="65">
        <f t="shared" ca="1" si="301"/>
        <v>0</v>
      </c>
      <c r="FS212" s="65">
        <f t="shared" ca="1" si="301"/>
        <v>0</v>
      </c>
      <c r="FT212" s="65">
        <f t="shared" ca="1" si="301"/>
        <v>0</v>
      </c>
      <c r="FU212" s="65">
        <f t="shared" ca="1" si="301"/>
        <v>0</v>
      </c>
      <c r="FV212" s="65">
        <f t="shared" ca="1" si="301"/>
        <v>0</v>
      </c>
      <c r="FW212" s="65">
        <f t="shared" ca="1" si="301"/>
        <v>0</v>
      </c>
      <c r="FX212" s="65">
        <f t="shared" ca="1" si="301"/>
        <v>0</v>
      </c>
      <c r="FY212" s="65">
        <f t="shared" ca="1" si="301"/>
        <v>0</v>
      </c>
      <c r="FZ212" s="65">
        <f t="shared" ca="1" si="294"/>
        <v>0</v>
      </c>
      <c r="GA212" s="65">
        <f t="shared" ca="1" si="294"/>
        <v>0</v>
      </c>
      <c r="GB212" s="65">
        <f t="shared" ca="1" si="294"/>
        <v>0</v>
      </c>
      <c r="GC212" s="65">
        <f t="shared" ca="1" si="294"/>
        <v>0</v>
      </c>
      <c r="GD212" s="65">
        <f t="shared" ca="1" si="294"/>
        <v>0</v>
      </c>
      <c r="GE212" s="65">
        <f t="shared" ca="1" si="294"/>
        <v>0</v>
      </c>
      <c r="GF212" s="65">
        <f t="shared" ca="1" si="294"/>
        <v>0</v>
      </c>
      <c r="GG212" s="65">
        <f t="shared" ca="1" si="294"/>
        <v>0</v>
      </c>
      <c r="GH212" s="65">
        <f t="shared" ca="1" si="294"/>
        <v>0</v>
      </c>
      <c r="GI212" s="65">
        <f t="shared" ca="1" si="294"/>
        <v>0</v>
      </c>
      <c r="GJ212" s="65">
        <f t="shared" ca="1" si="294"/>
        <v>0</v>
      </c>
      <c r="GK212" s="65">
        <f t="shared" ca="1" si="294"/>
        <v>0</v>
      </c>
      <c r="GL212" s="65">
        <f t="shared" ca="1" si="294"/>
        <v>0</v>
      </c>
      <c r="GM212" s="65">
        <f t="shared" ca="1" si="294"/>
        <v>0</v>
      </c>
      <c r="GN212" s="65">
        <f t="shared" ca="1" si="294"/>
        <v>0</v>
      </c>
      <c r="GO212" s="65">
        <f t="shared" ca="1" si="294"/>
        <v>0</v>
      </c>
      <c r="GP212" s="65">
        <f t="shared" ca="1" si="307"/>
        <v>0</v>
      </c>
      <c r="GQ212" s="65">
        <f t="shared" ca="1" si="307"/>
        <v>0</v>
      </c>
      <c r="GR212" s="65">
        <f t="shared" ca="1" si="307"/>
        <v>0</v>
      </c>
      <c r="GS212" s="65">
        <f t="shared" ca="1" si="307"/>
        <v>0</v>
      </c>
      <c r="GT212" s="65">
        <f t="shared" ca="1" si="307"/>
        <v>0</v>
      </c>
      <c r="GU212" s="65">
        <f t="shared" ca="1" si="307"/>
        <v>0</v>
      </c>
      <c r="GV212" s="65">
        <f t="shared" ca="1" si="307"/>
        <v>0</v>
      </c>
      <c r="GW212" s="65">
        <f t="shared" ca="1" si="307"/>
        <v>0</v>
      </c>
      <c r="GX212" s="65">
        <f t="shared" ca="1" si="307"/>
        <v>0</v>
      </c>
      <c r="GY212" s="65">
        <f t="shared" ca="1" si="307"/>
        <v>0</v>
      </c>
      <c r="GZ212" s="65">
        <f t="shared" ca="1" si="307"/>
        <v>0</v>
      </c>
      <c r="HA212" s="65">
        <f t="shared" ca="1" si="307"/>
        <v>0</v>
      </c>
      <c r="HB212" s="65">
        <f t="shared" ca="1" si="307"/>
        <v>0</v>
      </c>
      <c r="HC212" s="65">
        <f t="shared" ca="1" si="307"/>
        <v>0</v>
      </c>
      <c r="HD212" s="65">
        <f t="shared" ca="1" si="307"/>
        <v>0</v>
      </c>
      <c r="HE212" s="65">
        <f t="shared" ca="1" si="307"/>
        <v>0</v>
      </c>
      <c r="HF212" s="65">
        <f t="shared" ca="1" si="302"/>
        <v>0</v>
      </c>
      <c r="HG212" s="65">
        <f t="shared" ca="1" si="302"/>
        <v>0</v>
      </c>
      <c r="HH212" s="65">
        <f t="shared" ca="1" si="302"/>
        <v>0</v>
      </c>
      <c r="HI212" s="65">
        <f t="shared" ca="1" si="302"/>
        <v>0</v>
      </c>
      <c r="HJ212" s="65">
        <f t="shared" ca="1" si="302"/>
        <v>0</v>
      </c>
      <c r="HK212" s="65">
        <f t="shared" ca="1" si="302"/>
        <v>0</v>
      </c>
      <c r="HL212" s="65">
        <f t="shared" ca="1" si="302"/>
        <v>0</v>
      </c>
      <c r="HM212" s="65">
        <f t="shared" ca="1" si="302"/>
        <v>0</v>
      </c>
      <c r="HN212" s="65">
        <f t="shared" ca="1" si="302"/>
        <v>0</v>
      </c>
      <c r="HO212" s="65">
        <f t="shared" ca="1" si="302"/>
        <v>0</v>
      </c>
      <c r="HP212" s="65">
        <f t="shared" ca="1" si="302"/>
        <v>0</v>
      </c>
      <c r="HQ212" s="65">
        <f t="shared" ca="1" si="302"/>
        <v>0</v>
      </c>
      <c r="HR212" s="65">
        <f t="shared" ca="1" si="302"/>
        <v>0</v>
      </c>
      <c r="HS212" s="65">
        <f t="shared" ca="1" si="302"/>
        <v>0</v>
      </c>
      <c r="HT212" s="65">
        <f t="shared" ca="1" si="302"/>
        <v>0</v>
      </c>
      <c r="HU212" s="65">
        <f t="shared" ca="1" si="308"/>
        <v>0</v>
      </c>
      <c r="HV212" s="65">
        <f t="shared" ca="1" si="308"/>
        <v>0</v>
      </c>
      <c r="HW212" s="65">
        <f t="shared" ca="1" si="308"/>
        <v>0</v>
      </c>
      <c r="HX212" s="65">
        <f t="shared" ca="1" si="308"/>
        <v>0</v>
      </c>
      <c r="HY212" s="65">
        <f t="shared" ca="1" si="308"/>
        <v>0</v>
      </c>
      <c r="HZ212" s="65">
        <f t="shared" ca="1" si="308"/>
        <v>0</v>
      </c>
      <c r="IA212" s="65">
        <f t="shared" ca="1" si="308"/>
        <v>0</v>
      </c>
      <c r="IB212" s="65">
        <f t="shared" ca="1" si="308"/>
        <v>0</v>
      </c>
      <c r="IC212" s="65">
        <f t="shared" ca="1" si="308"/>
        <v>0</v>
      </c>
      <c r="ID212" s="65">
        <f t="shared" ca="1" si="308"/>
        <v>0</v>
      </c>
      <c r="IE212" s="65">
        <f t="shared" ca="1" si="308"/>
        <v>0</v>
      </c>
      <c r="IF212" s="65">
        <f t="shared" ca="1" si="308"/>
        <v>0</v>
      </c>
      <c r="IG212" s="65">
        <f t="shared" ca="1" si="308"/>
        <v>0</v>
      </c>
      <c r="IH212" s="65">
        <f t="shared" ca="1" si="308"/>
        <v>0</v>
      </c>
      <c r="II212" s="65">
        <f t="shared" ca="1" si="308"/>
        <v>0</v>
      </c>
      <c r="IJ212" s="65">
        <f t="shared" ca="1" si="308"/>
        <v>0</v>
      </c>
      <c r="IK212" s="65">
        <f t="shared" ca="1" si="309"/>
        <v>0</v>
      </c>
      <c r="IL212" s="65">
        <f t="shared" ca="1" si="309"/>
        <v>0</v>
      </c>
      <c r="IM212" s="65">
        <f t="shared" ca="1" si="309"/>
        <v>0</v>
      </c>
      <c r="IN212" s="65">
        <f t="shared" ca="1" si="309"/>
        <v>0</v>
      </c>
      <c r="IO212" s="65">
        <f t="shared" ca="1" si="309"/>
        <v>0</v>
      </c>
      <c r="IP212" s="65">
        <f t="shared" ca="1" si="309"/>
        <v>0</v>
      </c>
      <c r="IQ212" s="65">
        <f t="shared" ca="1" si="309"/>
        <v>0</v>
      </c>
      <c r="IR212" s="65">
        <f t="shared" ca="1" si="309"/>
        <v>0</v>
      </c>
      <c r="IS212" s="65">
        <f t="shared" ca="1" si="309"/>
        <v>0</v>
      </c>
      <c r="IT212" s="65">
        <f t="shared" ca="1" si="309"/>
        <v>0</v>
      </c>
      <c r="IU212" s="65">
        <f t="shared" ca="1" si="309"/>
        <v>0</v>
      </c>
      <c r="IV212" s="65">
        <f t="shared" ca="1" si="309"/>
        <v>0</v>
      </c>
      <c r="IW212" s="65">
        <f t="shared" ca="1" si="309"/>
        <v>0</v>
      </c>
      <c r="IX212" s="65">
        <f t="shared" ca="1" si="309"/>
        <v>0</v>
      </c>
      <c r="IY212" s="65">
        <f t="shared" ca="1" si="309"/>
        <v>0</v>
      </c>
      <c r="IZ212" s="65">
        <f t="shared" ca="1" si="309"/>
        <v>0</v>
      </c>
      <c r="JA212" s="65"/>
      <c r="JB212" s="65"/>
      <c r="JC212" s="65"/>
      <c r="JD212" s="65"/>
      <c r="JE212" s="65"/>
      <c r="JF212" s="65"/>
      <c r="JG212" s="65"/>
      <c r="JH212" s="65"/>
      <c r="JI212" s="65"/>
      <c r="JJ212" s="65"/>
      <c r="JK212" s="65"/>
      <c r="JL212" s="65"/>
      <c r="JM212" s="65"/>
      <c r="JN212" s="65"/>
      <c r="JO212" s="65"/>
      <c r="JP212" s="65"/>
      <c r="JQ212" s="65"/>
      <c r="JR212" s="65"/>
    </row>
    <row r="213" spans="1:278" x14ac:dyDescent="0.2">
      <c r="A213" s="64">
        <f t="shared" si="291"/>
        <v>204</v>
      </c>
      <c r="B213" s="65">
        <f t="shared" ca="1" si="289"/>
        <v>0</v>
      </c>
      <c r="C213" s="65">
        <f t="shared" ca="1" si="229"/>
        <v>0</v>
      </c>
      <c r="D213" s="65">
        <f t="shared" ca="1" si="230"/>
        <v>0</v>
      </c>
      <c r="E213" s="72">
        <f t="shared" ca="1" si="231"/>
        <v>0</v>
      </c>
      <c r="F213" s="67">
        <f t="shared" si="290"/>
        <v>0</v>
      </c>
      <c r="H213" s="72">
        <f t="shared" ca="1" si="292"/>
        <v>0</v>
      </c>
      <c r="I213" s="64">
        <f t="shared" ca="1" si="280"/>
        <v>211</v>
      </c>
      <c r="J213" s="67">
        <f t="shared" ca="1" si="295"/>
        <v>0</v>
      </c>
      <c r="K213" s="65">
        <f t="shared" ca="1" si="303"/>
        <v>0</v>
      </c>
      <c r="L213" s="65">
        <f t="shared" ca="1" si="303"/>
        <v>0</v>
      </c>
      <c r="M213" s="65">
        <f t="shared" ca="1" si="303"/>
        <v>0</v>
      </c>
      <c r="N213" s="65">
        <f t="shared" ca="1" si="303"/>
        <v>0</v>
      </c>
      <c r="O213" s="65">
        <f t="shared" ca="1" si="303"/>
        <v>0</v>
      </c>
      <c r="P213" s="65">
        <f t="shared" ca="1" si="303"/>
        <v>0</v>
      </c>
      <c r="Q213" s="65">
        <f t="shared" ca="1" si="303"/>
        <v>0</v>
      </c>
      <c r="R213" s="65">
        <f t="shared" ca="1" si="303"/>
        <v>0</v>
      </c>
      <c r="S213" s="65">
        <f t="shared" ca="1" si="303"/>
        <v>0</v>
      </c>
      <c r="T213" s="65">
        <f t="shared" ca="1" si="303"/>
        <v>0</v>
      </c>
      <c r="U213" s="65">
        <f t="shared" ca="1" si="303"/>
        <v>0</v>
      </c>
      <c r="V213" s="65">
        <f t="shared" ca="1" si="303"/>
        <v>0</v>
      </c>
      <c r="W213" s="65">
        <f t="shared" ca="1" si="303"/>
        <v>0</v>
      </c>
      <c r="X213" s="65">
        <f t="shared" ca="1" si="303"/>
        <v>0</v>
      </c>
      <c r="Y213" s="65">
        <f t="shared" ca="1" si="303"/>
        <v>0</v>
      </c>
      <c r="Z213" s="65">
        <f t="shared" ca="1" si="303"/>
        <v>0</v>
      </c>
      <c r="AA213" s="65">
        <f t="shared" ca="1" si="296"/>
        <v>0</v>
      </c>
      <c r="AB213" s="65">
        <f t="shared" ca="1" si="296"/>
        <v>0</v>
      </c>
      <c r="AC213" s="65">
        <f t="shared" ca="1" si="296"/>
        <v>0</v>
      </c>
      <c r="AD213" s="65">
        <f t="shared" ca="1" si="296"/>
        <v>0</v>
      </c>
      <c r="AE213" s="65">
        <f t="shared" ca="1" si="296"/>
        <v>0</v>
      </c>
      <c r="AF213" s="65">
        <f t="shared" ca="1" si="296"/>
        <v>0</v>
      </c>
      <c r="AG213" s="65">
        <f t="shared" ca="1" si="296"/>
        <v>0</v>
      </c>
      <c r="AH213" s="65">
        <f t="shared" ca="1" si="296"/>
        <v>0</v>
      </c>
      <c r="AI213" s="65">
        <f t="shared" ca="1" si="296"/>
        <v>0</v>
      </c>
      <c r="AJ213" s="65">
        <f t="shared" ca="1" si="296"/>
        <v>0</v>
      </c>
      <c r="AK213" s="65">
        <f t="shared" ca="1" si="296"/>
        <v>0</v>
      </c>
      <c r="AL213" s="65">
        <f t="shared" ca="1" si="296"/>
        <v>0</v>
      </c>
      <c r="AM213" s="65">
        <f t="shared" ca="1" si="296"/>
        <v>0</v>
      </c>
      <c r="AN213" s="65">
        <f t="shared" ca="1" si="296"/>
        <v>0</v>
      </c>
      <c r="AO213" s="65">
        <f t="shared" ca="1" si="296"/>
        <v>0</v>
      </c>
      <c r="AP213" s="65">
        <f t="shared" ca="1" si="297"/>
        <v>0</v>
      </c>
      <c r="AQ213" s="65">
        <f t="shared" ca="1" si="297"/>
        <v>0</v>
      </c>
      <c r="AR213" s="65">
        <f t="shared" ca="1" si="297"/>
        <v>0</v>
      </c>
      <c r="AS213" s="65">
        <f t="shared" ca="1" si="297"/>
        <v>0</v>
      </c>
      <c r="AT213" s="65">
        <f t="shared" ca="1" si="297"/>
        <v>0</v>
      </c>
      <c r="AU213" s="65">
        <f t="shared" ca="1" si="297"/>
        <v>0</v>
      </c>
      <c r="AV213" s="65">
        <f t="shared" ca="1" si="297"/>
        <v>0</v>
      </c>
      <c r="AW213" s="65">
        <f t="shared" ca="1" si="297"/>
        <v>0</v>
      </c>
      <c r="AX213" s="65">
        <f t="shared" ca="1" si="297"/>
        <v>0</v>
      </c>
      <c r="AY213" s="65">
        <f t="shared" ca="1" si="297"/>
        <v>0</v>
      </c>
      <c r="AZ213" s="65">
        <f t="shared" ca="1" si="297"/>
        <v>0</v>
      </c>
      <c r="BA213" s="65">
        <f t="shared" ca="1" si="297"/>
        <v>0</v>
      </c>
      <c r="BB213" s="65">
        <f t="shared" ca="1" si="297"/>
        <v>0</v>
      </c>
      <c r="BC213" s="65">
        <f t="shared" ca="1" si="297"/>
        <v>0</v>
      </c>
      <c r="BD213" s="65">
        <f t="shared" ca="1" si="297"/>
        <v>0</v>
      </c>
      <c r="BE213" s="65">
        <f t="shared" ca="1" si="297"/>
        <v>0</v>
      </c>
      <c r="BF213" s="65">
        <f t="shared" ca="1" si="293"/>
        <v>0</v>
      </c>
      <c r="BG213" s="65">
        <f t="shared" ca="1" si="293"/>
        <v>0</v>
      </c>
      <c r="BH213" s="65">
        <f t="shared" ca="1" si="293"/>
        <v>0</v>
      </c>
      <c r="BI213" s="65">
        <f t="shared" ca="1" si="293"/>
        <v>0</v>
      </c>
      <c r="BJ213" s="65">
        <f t="shared" ca="1" si="293"/>
        <v>0</v>
      </c>
      <c r="BK213" s="65">
        <f t="shared" ca="1" si="293"/>
        <v>0</v>
      </c>
      <c r="BL213" s="65">
        <f t="shared" ca="1" si="293"/>
        <v>0</v>
      </c>
      <c r="BM213" s="65">
        <f t="shared" ca="1" si="293"/>
        <v>0</v>
      </c>
      <c r="BN213" s="65">
        <f t="shared" ca="1" si="293"/>
        <v>0</v>
      </c>
      <c r="BO213" s="65">
        <f t="shared" ca="1" si="293"/>
        <v>0</v>
      </c>
      <c r="BP213" s="65">
        <f t="shared" ca="1" si="293"/>
        <v>0</v>
      </c>
      <c r="BQ213" s="65">
        <f t="shared" ca="1" si="293"/>
        <v>0</v>
      </c>
      <c r="BR213" s="65">
        <f t="shared" ca="1" si="293"/>
        <v>0</v>
      </c>
      <c r="BS213" s="65">
        <f t="shared" ca="1" si="293"/>
        <v>0</v>
      </c>
      <c r="BT213" s="65">
        <f t="shared" ca="1" si="293"/>
        <v>0</v>
      </c>
      <c r="BU213" s="65">
        <f t="shared" ca="1" si="304"/>
        <v>0</v>
      </c>
      <c r="BV213" s="65">
        <f t="shared" ca="1" si="304"/>
        <v>0</v>
      </c>
      <c r="BW213" s="65">
        <f t="shared" ca="1" si="304"/>
        <v>0</v>
      </c>
      <c r="BX213" s="65">
        <f t="shared" ca="1" si="304"/>
        <v>0</v>
      </c>
      <c r="BY213" s="65">
        <f t="shared" ca="1" si="304"/>
        <v>0</v>
      </c>
      <c r="BZ213" s="65">
        <f t="shared" ca="1" si="304"/>
        <v>0</v>
      </c>
      <c r="CA213" s="65">
        <f t="shared" ca="1" si="304"/>
        <v>0</v>
      </c>
      <c r="CB213" s="65">
        <f t="shared" ca="1" si="304"/>
        <v>0</v>
      </c>
      <c r="CC213" s="65">
        <f t="shared" ca="1" si="304"/>
        <v>0</v>
      </c>
      <c r="CD213" s="65">
        <f t="shared" ca="1" si="304"/>
        <v>0</v>
      </c>
      <c r="CE213" s="65">
        <f t="shared" ca="1" si="304"/>
        <v>0</v>
      </c>
      <c r="CF213" s="65">
        <f t="shared" ca="1" si="304"/>
        <v>0</v>
      </c>
      <c r="CG213" s="65">
        <f t="shared" ca="1" si="304"/>
        <v>0</v>
      </c>
      <c r="CH213" s="65">
        <f t="shared" ca="1" si="304"/>
        <v>0</v>
      </c>
      <c r="CI213" s="65">
        <f t="shared" ca="1" si="304"/>
        <v>0</v>
      </c>
      <c r="CJ213" s="65">
        <f t="shared" ca="1" si="304"/>
        <v>0</v>
      </c>
      <c r="CK213" s="65">
        <f t="shared" ca="1" si="298"/>
        <v>0</v>
      </c>
      <c r="CL213" s="65">
        <f t="shared" ca="1" si="298"/>
        <v>0</v>
      </c>
      <c r="CM213" s="65">
        <f t="shared" ca="1" si="298"/>
        <v>0</v>
      </c>
      <c r="CN213" s="65">
        <f t="shared" ca="1" si="298"/>
        <v>0</v>
      </c>
      <c r="CO213" s="65">
        <f t="shared" ca="1" si="298"/>
        <v>0</v>
      </c>
      <c r="CP213" s="65">
        <f t="shared" ca="1" si="298"/>
        <v>0</v>
      </c>
      <c r="CQ213" s="65">
        <f t="shared" ca="1" si="298"/>
        <v>0</v>
      </c>
      <c r="CR213" s="65">
        <f t="shared" ca="1" si="298"/>
        <v>0</v>
      </c>
      <c r="CS213" s="65">
        <f t="shared" ca="1" si="298"/>
        <v>0</v>
      </c>
      <c r="CT213" s="65">
        <f t="shared" ca="1" si="298"/>
        <v>0</v>
      </c>
      <c r="CU213" s="65">
        <f t="shared" ca="1" si="298"/>
        <v>0</v>
      </c>
      <c r="CV213" s="65">
        <f t="shared" ca="1" si="298"/>
        <v>0</v>
      </c>
      <c r="CW213" s="65">
        <f t="shared" ca="1" si="298"/>
        <v>0</v>
      </c>
      <c r="CX213" s="65">
        <f t="shared" ca="1" si="298"/>
        <v>0</v>
      </c>
      <c r="CY213" s="65">
        <f t="shared" ca="1" si="298"/>
        <v>0</v>
      </c>
      <c r="CZ213" s="65">
        <f t="shared" ca="1" si="305"/>
        <v>0</v>
      </c>
      <c r="DA213" s="65">
        <f t="shared" ca="1" si="305"/>
        <v>0</v>
      </c>
      <c r="DB213" s="65">
        <f t="shared" ca="1" si="305"/>
        <v>0</v>
      </c>
      <c r="DC213" s="65">
        <f t="shared" ca="1" si="305"/>
        <v>0</v>
      </c>
      <c r="DD213" s="65">
        <f t="shared" ca="1" si="305"/>
        <v>0</v>
      </c>
      <c r="DE213" s="65">
        <f t="shared" ca="1" si="305"/>
        <v>0</v>
      </c>
      <c r="DF213" s="65">
        <f t="shared" ca="1" si="305"/>
        <v>0</v>
      </c>
      <c r="DG213" s="65">
        <f t="shared" ca="1" si="305"/>
        <v>0</v>
      </c>
      <c r="DH213" s="65">
        <f t="shared" ca="1" si="305"/>
        <v>0</v>
      </c>
      <c r="DI213" s="65">
        <f t="shared" ca="1" si="305"/>
        <v>0</v>
      </c>
      <c r="DJ213" s="65">
        <f t="shared" ca="1" si="305"/>
        <v>0</v>
      </c>
      <c r="DK213" s="65">
        <f t="shared" ca="1" si="305"/>
        <v>0</v>
      </c>
      <c r="DL213" s="65">
        <f t="shared" ca="1" si="305"/>
        <v>0</v>
      </c>
      <c r="DM213" s="65">
        <f t="shared" ca="1" si="305"/>
        <v>0</v>
      </c>
      <c r="DN213" s="65">
        <f t="shared" ca="1" si="305"/>
        <v>0</v>
      </c>
      <c r="DO213" s="65">
        <f t="shared" ca="1" si="305"/>
        <v>0</v>
      </c>
      <c r="DP213" s="65">
        <f t="shared" ca="1" si="299"/>
        <v>0</v>
      </c>
      <c r="DQ213" s="65">
        <f t="shared" ca="1" si="299"/>
        <v>0</v>
      </c>
      <c r="DR213" s="65">
        <f t="shared" ca="1" si="299"/>
        <v>0</v>
      </c>
      <c r="DS213" s="65">
        <f t="shared" ca="1" si="299"/>
        <v>0</v>
      </c>
      <c r="DT213" s="65">
        <f t="shared" ca="1" si="299"/>
        <v>0</v>
      </c>
      <c r="DU213" s="65">
        <f t="shared" ca="1" si="299"/>
        <v>0</v>
      </c>
      <c r="DV213" s="65">
        <f t="shared" ca="1" si="299"/>
        <v>0</v>
      </c>
      <c r="DW213" s="65">
        <f t="shared" ca="1" si="299"/>
        <v>0</v>
      </c>
      <c r="DX213" s="65">
        <f t="shared" ca="1" si="299"/>
        <v>0</v>
      </c>
      <c r="DY213" s="65">
        <f t="shared" ca="1" si="299"/>
        <v>0</v>
      </c>
      <c r="DZ213" s="65">
        <f t="shared" ca="1" si="299"/>
        <v>0</v>
      </c>
      <c r="EA213" s="65">
        <f t="shared" ca="1" si="299"/>
        <v>0</v>
      </c>
      <c r="EB213" s="65">
        <f t="shared" ca="1" si="299"/>
        <v>0</v>
      </c>
      <c r="EC213" s="65">
        <f t="shared" ca="1" si="299"/>
        <v>0</v>
      </c>
      <c r="ED213" s="65">
        <f t="shared" ca="1" si="299"/>
        <v>0</v>
      </c>
      <c r="EE213" s="65">
        <f t="shared" ca="1" si="306"/>
        <v>0</v>
      </c>
      <c r="EF213" s="65">
        <f t="shared" ca="1" si="306"/>
        <v>0</v>
      </c>
      <c r="EG213" s="65">
        <f t="shared" ca="1" si="306"/>
        <v>0</v>
      </c>
      <c r="EH213" s="65">
        <f t="shared" ca="1" si="306"/>
        <v>0</v>
      </c>
      <c r="EI213" s="65">
        <f t="shared" ca="1" si="306"/>
        <v>0</v>
      </c>
      <c r="EJ213" s="65">
        <f t="shared" ca="1" si="306"/>
        <v>0</v>
      </c>
      <c r="EK213" s="65">
        <f t="shared" ca="1" si="306"/>
        <v>0</v>
      </c>
      <c r="EL213" s="65">
        <f t="shared" ca="1" si="306"/>
        <v>0</v>
      </c>
      <c r="EM213" s="65">
        <f t="shared" ca="1" si="306"/>
        <v>0</v>
      </c>
      <c r="EN213" s="65">
        <f t="shared" ca="1" si="306"/>
        <v>0</v>
      </c>
      <c r="EO213" s="65">
        <f t="shared" ca="1" si="306"/>
        <v>0</v>
      </c>
      <c r="EP213" s="65">
        <f t="shared" ca="1" si="306"/>
        <v>0</v>
      </c>
      <c r="EQ213" s="65">
        <f t="shared" ca="1" si="306"/>
        <v>0</v>
      </c>
      <c r="ER213" s="65">
        <f t="shared" ca="1" si="306"/>
        <v>0</v>
      </c>
      <c r="ES213" s="65">
        <f t="shared" ca="1" si="306"/>
        <v>0</v>
      </c>
      <c r="ET213" s="65">
        <f t="shared" ca="1" si="306"/>
        <v>0</v>
      </c>
      <c r="EU213" s="65">
        <f t="shared" ca="1" si="300"/>
        <v>0</v>
      </c>
      <c r="EV213" s="65">
        <f t="shared" ca="1" si="300"/>
        <v>0</v>
      </c>
      <c r="EW213" s="65">
        <f t="shared" ca="1" si="300"/>
        <v>0</v>
      </c>
      <c r="EX213" s="65">
        <f t="shared" ca="1" si="300"/>
        <v>0</v>
      </c>
      <c r="EY213" s="65">
        <f t="shared" ca="1" si="300"/>
        <v>0</v>
      </c>
      <c r="EZ213" s="65">
        <f t="shared" ca="1" si="300"/>
        <v>0</v>
      </c>
      <c r="FA213" s="65">
        <f t="shared" ca="1" si="300"/>
        <v>0</v>
      </c>
      <c r="FB213" s="65">
        <f t="shared" ca="1" si="300"/>
        <v>0</v>
      </c>
      <c r="FC213" s="65">
        <f t="shared" ca="1" si="300"/>
        <v>0</v>
      </c>
      <c r="FD213" s="65">
        <f t="shared" ca="1" si="300"/>
        <v>0</v>
      </c>
      <c r="FE213" s="65">
        <f t="shared" ca="1" si="300"/>
        <v>0</v>
      </c>
      <c r="FF213" s="65">
        <f t="shared" ca="1" si="300"/>
        <v>0</v>
      </c>
      <c r="FG213" s="65">
        <f t="shared" ca="1" si="300"/>
        <v>0</v>
      </c>
      <c r="FH213" s="65">
        <f t="shared" ca="1" si="300"/>
        <v>0</v>
      </c>
      <c r="FI213" s="65">
        <f t="shared" ca="1" si="300"/>
        <v>0</v>
      </c>
      <c r="FJ213" s="65">
        <f t="shared" ca="1" si="301"/>
        <v>0</v>
      </c>
      <c r="FK213" s="65">
        <f t="shared" ca="1" si="301"/>
        <v>0</v>
      </c>
      <c r="FL213" s="65">
        <f t="shared" ca="1" si="301"/>
        <v>0</v>
      </c>
      <c r="FM213" s="65">
        <f t="shared" ca="1" si="301"/>
        <v>0</v>
      </c>
      <c r="FN213" s="65">
        <f t="shared" ca="1" si="301"/>
        <v>0</v>
      </c>
      <c r="FO213" s="65">
        <f t="shared" ca="1" si="301"/>
        <v>0</v>
      </c>
      <c r="FP213" s="65">
        <f t="shared" ca="1" si="301"/>
        <v>0</v>
      </c>
      <c r="FQ213" s="65">
        <f t="shared" ca="1" si="301"/>
        <v>0</v>
      </c>
      <c r="FR213" s="65">
        <f t="shared" ca="1" si="301"/>
        <v>0</v>
      </c>
      <c r="FS213" s="65">
        <f t="shared" ca="1" si="301"/>
        <v>0</v>
      </c>
      <c r="FT213" s="65">
        <f t="shared" ca="1" si="301"/>
        <v>0</v>
      </c>
      <c r="FU213" s="65">
        <f t="shared" ca="1" si="301"/>
        <v>0</v>
      </c>
      <c r="FV213" s="65">
        <f t="shared" ca="1" si="301"/>
        <v>0</v>
      </c>
      <c r="FW213" s="65">
        <f t="shared" ca="1" si="301"/>
        <v>0</v>
      </c>
      <c r="FX213" s="65">
        <f t="shared" ca="1" si="301"/>
        <v>0</v>
      </c>
      <c r="FY213" s="65">
        <f t="shared" ca="1" si="301"/>
        <v>0</v>
      </c>
      <c r="FZ213" s="65">
        <f t="shared" ca="1" si="294"/>
        <v>0</v>
      </c>
      <c r="GA213" s="65">
        <f t="shared" ca="1" si="294"/>
        <v>0</v>
      </c>
      <c r="GB213" s="65">
        <f t="shared" ca="1" si="294"/>
        <v>0</v>
      </c>
      <c r="GC213" s="65">
        <f t="shared" ca="1" si="294"/>
        <v>0</v>
      </c>
      <c r="GD213" s="65">
        <f t="shared" ca="1" si="294"/>
        <v>0</v>
      </c>
      <c r="GE213" s="65">
        <f t="shared" ca="1" si="294"/>
        <v>0</v>
      </c>
      <c r="GF213" s="65">
        <f t="shared" ca="1" si="294"/>
        <v>0</v>
      </c>
      <c r="GG213" s="65">
        <f t="shared" ca="1" si="294"/>
        <v>0</v>
      </c>
      <c r="GH213" s="65">
        <f t="shared" ca="1" si="294"/>
        <v>0</v>
      </c>
      <c r="GI213" s="65">
        <f t="shared" ca="1" si="294"/>
        <v>0</v>
      </c>
      <c r="GJ213" s="65">
        <f t="shared" ca="1" si="294"/>
        <v>0</v>
      </c>
      <c r="GK213" s="65">
        <f t="shared" ca="1" si="294"/>
        <v>0</v>
      </c>
      <c r="GL213" s="65">
        <f t="shared" ca="1" si="294"/>
        <v>0</v>
      </c>
      <c r="GM213" s="65">
        <f t="shared" ca="1" si="294"/>
        <v>0</v>
      </c>
      <c r="GN213" s="65">
        <f t="shared" ca="1" si="294"/>
        <v>0</v>
      </c>
      <c r="GO213" s="65">
        <f t="shared" ca="1" si="294"/>
        <v>0</v>
      </c>
      <c r="GP213" s="65">
        <f t="shared" ca="1" si="307"/>
        <v>0</v>
      </c>
      <c r="GQ213" s="65">
        <f t="shared" ca="1" si="307"/>
        <v>0</v>
      </c>
      <c r="GR213" s="65">
        <f t="shared" ca="1" si="307"/>
        <v>0</v>
      </c>
      <c r="GS213" s="65">
        <f t="shared" ca="1" si="307"/>
        <v>0</v>
      </c>
      <c r="GT213" s="65">
        <f t="shared" ca="1" si="307"/>
        <v>0</v>
      </c>
      <c r="GU213" s="65">
        <f t="shared" ca="1" si="307"/>
        <v>0</v>
      </c>
      <c r="GV213" s="65">
        <f t="shared" ca="1" si="307"/>
        <v>0</v>
      </c>
      <c r="GW213" s="65">
        <f t="shared" ca="1" si="307"/>
        <v>0</v>
      </c>
      <c r="GX213" s="65">
        <f t="shared" ca="1" si="307"/>
        <v>0</v>
      </c>
      <c r="GY213" s="65">
        <f t="shared" ca="1" si="307"/>
        <v>0</v>
      </c>
      <c r="GZ213" s="65">
        <f t="shared" ca="1" si="307"/>
        <v>0</v>
      </c>
      <c r="HA213" s="65">
        <f t="shared" ca="1" si="307"/>
        <v>0</v>
      </c>
      <c r="HB213" s="65">
        <f t="shared" ca="1" si="307"/>
        <v>0</v>
      </c>
      <c r="HC213" s="65">
        <f t="shared" ca="1" si="307"/>
        <v>0</v>
      </c>
      <c r="HD213" s="65">
        <f t="shared" ca="1" si="307"/>
        <v>0</v>
      </c>
      <c r="HE213" s="65">
        <f t="shared" ca="1" si="307"/>
        <v>0</v>
      </c>
      <c r="HF213" s="65">
        <f t="shared" ca="1" si="302"/>
        <v>0</v>
      </c>
      <c r="HG213" s="65">
        <f t="shared" ca="1" si="302"/>
        <v>0</v>
      </c>
      <c r="HH213" s="65">
        <f t="shared" ca="1" si="302"/>
        <v>0</v>
      </c>
      <c r="HI213" s="65">
        <f t="shared" ca="1" si="302"/>
        <v>0</v>
      </c>
      <c r="HJ213" s="65">
        <f t="shared" ca="1" si="302"/>
        <v>0</v>
      </c>
      <c r="HK213" s="65">
        <f t="shared" ca="1" si="302"/>
        <v>0</v>
      </c>
      <c r="HL213" s="65">
        <f t="shared" ca="1" si="302"/>
        <v>0</v>
      </c>
      <c r="HM213" s="65">
        <f t="shared" ca="1" si="302"/>
        <v>0</v>
      </c>
      <c r="HN213" s="65">
        <f t="shared" ca="1" si="302"/>
        <v>0</v>
      </c>
      <c r="HO213" s="65">
        <f t="shared" ca="1" si="302"/>
        <v>0</v>
      </c>
      <c r="HP213" s="65">
        <f t="shared" ca="1" si="302"/>
        <v>0</v>
      </c>
      <c r="HQ213" s="65">
        <f t="shared" ca="1" si="302"/>
        <v>0</v>
      </c>
      <c r="HR213" s="65">
        <f t="shared" ca="1" si="302"/>
        <v>0</v>
      </c>
      <c r="HS213" s="65">
        <f t="shared" ca="1" si="302"/>
        <v>0</v>
      </c>
      <c r="HT213" s="65">
        <f t="shared" ca="1" si="302"/>
        <v>0</v>
      </c>
      <c r="HU213" s="65">
        <f t="shared" ca="1" si="308"/>
        <v>0</v>
      </c>
      <c r="HV213" s="65">
        <f t="shared" ca="1" si="308"/>
        <v>0</v>
      </c>
      <c r="HW213" s="65">
        <f t="shared" ca="1" si="308"/>
        <v>0</v>
      </c>
      <c r="HX213" s="65">
        <f t="shared" ca="1" si="308"/>
        <v>0</v>
      </c>
      <c r="HY213" s="65">
        <f t="shared" ca="1" si="308"/>
        <v>0</v>
      </c>
      <c r="HZ213" s="65">
        <f t="shared" ca="1" si="308"/>
        <v>0</v>
      </c>
      <c r="IA213" s="65">
        <f t="shared" ca="1" si="308"/>
        <v>0</v>
      </c>
      <c r="IB213" s="65">
        <f t="shared" ca="1" si="308"/>
        <v>0</v>
      </c>
      <c r="IC213" s="65">
        <f t="shared" ca="1" si="308"/>
        <v>0</v>
      </c>
      <c r="ID213" s="65">
        <f t="shared" ca="1" si="308"/>
        <v>0</v>
      </c>
      <c r="IE213" s="65">
        <f t="shared" ca="1" si="308"/>
        <v>0</v>
      </c>
      <c r="IF213" s="65">
        <f t="shared" ca="1" si="308"/>
        <v>0</v>
      </c>
      <c r="IG213" s="65">
        <f t="shared" ca="1" si="308"/>
        <v>0</v>
      </c>
      <c r="IH213" s="65">
        <f t="shared" ca="1" si="308"/>
        <v>0</v>
      </c>
      <c r="II213" s="65">
        <f t="shared" ca="1" si="308"/>
        <v>0</v>
      </c>
      <c r="IJ213" s="65">
        <f t="shared" ca="1" si="308"/>
        <v>0</v>
      </c>
      <c r="IK213" s="65">
        <f t="shared" ca="1" si="309"/>
        <v>0</v>
      </c>
      <c r="IL213" s="65">
        <f t="shared" ca="1" si="309"/>
        <v>0</v>
      </c>
      <c r="IM213" s="65">
        <f t="shared" ca="1" si="309"/>
        <v>0</v>
      </c>
      <c r="IN213" s="65">
        <f t="shared" ca="1" si="309"/>
        <v>0</v>
      </c>
      <c r="IO213" s="65">
        <f t="shared" ca="1" si="309"/>
        <v>0</v>
      </c>
      <c r="IP213" s="65">
        <f t="shared" ca="1" si="309"/>
        <v>0</v>
      </c>
      <c r="IQ213" s="65">
        <f t="shared" ca="1" si="309"/>
        <v>0</v>
      </c>
      <c r="IR213" s="65">
        <f t="shared" ca="1" si="309"/>
        <v>0</v>
      </c>
      <c r="IS213" s="65">
        <f t="shared" ca="1" si="309"/>
        <v>0</v>
      </c>
      <c r="IT213" s="65">
        <f t="shared" ca="1" si="309"/>
        <v>0</v>
      </c>
      <c r="IU213" s="65">
        <f t="shared" ca="1" si="309"/>
        <v>0</v>
      </c>
      <c r="IV213" s="65">
        <f t="shared" ca="1" si="309"/>
        <v>0</v>
      </c>
      <c r="IW213" s="65">
        <f t="shared" ca="1" si="309"/>
        <v>0</v>
      </c>
      <c r="IX213" s="65">
        <f t="shared" ca="1" si="309"/>
        <v>0</v>
      </c>
      <c r="IY213" s="65">
        <f t="shared" ca="1" si="309"/>
        <v>0</v>
      </c>
      <c r="IZ213" s="65">
        <f t="shared" ca="1" si="309"/>
        <v>0</v>
      </c>
      <c r="JA213" s="65"/>
      <c r="JB213" s="65"/>
      <c r="JC213" s="65"/>
      <c r="JD213" s="65"/>
      <c r="JE213" s="65"/>
      <c r="JF213" s="65"/>
      <c r="JG213" s="65"/>
      <c r="JH213" s="65"/>
      <c r="JI213" s="65"/>
      <c r="JJ213" s="65"/>
      <c r="JK213" s="65"/>
      <c r="JL213" s="65"/>
      <c r="JM213" s="65"/>
      <c r="JN213" s="65"/>
      <c r="JO213" s="65"/>
      <c r="JP213" s="65"/>
      <c r="JQ213" s="65"/>
      <c r="JR213" s="65"/>
    </row>
    <row r="214" spans="1:278" x14ac:dyDescent="0.2">
      <c r="A214" s="64">
        <f t="shared" si="291"/>
        <v>205</v>
      </c>
      <c r="B214" s="65">
        <f t="shared" ca="1" si="289"/>
        <v>0</v>
      </c>
      <c r="C214" s="65">
        <f t="shared" ca="1" si="229"/>
        <v>0</v>
      </c>
      <c r="D214" s="65">
        <f t="shared" ca="1" si="230"/>
        <v>0</v>
      </c>
      <c r="E214" s="72">
        <f t="shared" ca="1" si="231"/>
        <v>0</v>
      </c>
      <c r="F214" s="67">
        <f t="shared" si="290"/>
        <v>0</v>
      </c>
      <c r="H214" s="72">
        <f t="shared" ca="1" si="292"/>
        <v>0</v>
      </c>
      <c r="I214" s="64">
        <f t="shared" ca="1" si="280"/>
        <v>212</v>
      </c>
      <c r="J214" s="67">
        <f t="shared" ca="1" si="295"/>
        <v>0</v>
      </c>
      <c r="K214" s="65">
        <f t="shared" ca="1" si="303"/>
        <v>0</v>
      </c>
      <c r="L214" s="65">
        <f t="shared" ca="1" si="303"/>
        <v>0</v>
      </c>
      <c r="M214" s="65">
        <f t="shared" ca="1" si="303"/>
        <v>0</v>
      </c>
      <c r="N214" s="65">
        <f t="shared" ca="1" si="303"/>
        <v>0</v>
      </c>
      <c r="O214" s="65">
        <f t="shared" ca="1" si="303"/>
        <v>0</v>
      </c>
      <c r="P214" s="65">
        <f t="shared" ca="1" si="303"/>
        <v>0</v>
      </c>
      <c r="Q214" s="65">
        <f t="shared" ca="1" si="303"/>
        <v>0</v>
      </c>
      <c r="R214" s="65">
        <f t="shared" ca="1" si="303"/>
        <v>0</v>
      </c>
      <c r="S214" s="65">
        <f t="shared" ca="1" si="303"/>
        <v>0</v>
      </c>
      <c r="T214" s="65">
        <f t="shared" ca="1" si="303"/>
        <v>0</v>
      </c>
      <c r="U214" s="65">
        <f t="shared" ca="1" si="303"/>
        <v>0</v>
      </c>
      <c r="V214" s="65">
        <f t="shared" ca="1" si="303"/>
        <v>0</v>
      </c>
      <c r="W214" s="65">
        <f t="shared" ca="1" si="303"/>
        <v>0</v>
      </c>
      <c r="X214" s="65">
        <f t="shared" ca="1" si="303"/>
        <v>0</v>
      </c>
      <c r="Y214" s="65">
        <f t="shared" ca="1" si="303"/>
        <v>0</v>
      </c>
      <c r="Z214" s="65">
        <f t="shared" ca="1" si="303"/>
        <v>0</v>
      </c>
      <c r="AA214" s="65">
        <f t="shared" ca="1" si="296"/>
        <v>0</v>
      </c>
      <c r="AB214" s="65">
        <f t="shared" ca="1" si="296"/>
        <v>0</v>
      </c>
      <c r="AC214" s="65">
        <f t="shared" ca="1" si="296"/>
        <v>0</v>
      </c>
      <c r="AD214" s="65">
        <f t="shared" ca="1" si="296"/>
        <v>0</v>
      </c>
      <c r="AE214" s="65">
        <f t="shared" ca="1" si="296"/>
        <v>0</v>
      </c>
      <c r="AF214" s="65">
        <f t="shared" ca="1" si="296"/>
        <v>0</v>
      </c>
      <c r="AG214" s="65">
        <f t="shared" ca="1" si="296"/>
        <v>0</v>
      </c>
      <c r="AH214" s="65">
        <f t="shared" ca="1" si="296"/>
        <v>0</v>
      </c>
      <c r="AI214" s="65">
        <f t="shared" ca="1" si="296"/>
        <v>0</v>
      </c>
      <c r="AJ214" s="65">
        <f t="shared" ca="1" si="296"/>
        <v>0</v>
      </c>
      <c r="AK214" s="65">
        <f t="shared" ca="1" si="296"/>
        <v>0</v>
      </c>
      <c r="AL214" s="65">
        <f t="shared" ca="1" si="296"/>
        <v>0</v>
      </c>
      <c r="AM214" s="65">
        <f t="shared" ca="1" si="296"/>
        <v>0</v>
      </c>
      <c r="AN214" s="65">
        <f t="shared" ca="1" si="296"/>
        <v>0</v>
      </c>
      <c r="AO214" s="65">
        <f t="shared" ca="1" si="296"/>
        <v>0</v>
      </c>
      <c r="AP214" s="65">
        <f t="shared" ca="1" si="297"/>
        <v>0</v>
      </c>
      <c r="AQ214" s="65">
        <f t="shared" ca="1" si="297"/>
        <v>0</v>
      </c>
      <c r="AR214" s="65">
        <f t="shared" ca="1" si="297"/>
        <v>0</v>
      </c>
      <c r="AS214" s="65">
        <f t="shared" ca="1" si="297"/>
        <v>0</v>
      </c>
      <c r="AT214" s="65">
        <f t="shared" ca="1" si="297"/>
        <v>0</v>
      </c>
      <c r="AU214" s="65">
        <f t="shared" ca="1" si="297"/>
        <v>0</v>
      </c>
      <c r="AV214" s="65">
        <f t="shared" ca="1" si="297"/>
        <v>0</v>
      </c>
      <c r="AW214" s="65">
        <f t="shared" ca="1" si="297"/>
        <v>0</v>
      </c>
      <c r="AX214" s="65">
        <f t="shared" ca="1" si="297"/>
        <v>0</v>
      </c>
      <c r="AY214" s="65">
        <f t="shared" ca="1" si="297"/>
        <v>0</v>
      </c>
      <c r="AZ214" s="65">
        <f t="shared" ca="1" si="297"/>
        <v>0</v>
      </c>
      <c r="BA214" s="65">
        <f t="shared" ca="1" si="297"/>
        <v>0</v>
      </c>
      <c r="BB214" s="65">
        <f t="shared" ca="1" si="297"/>
        <v>0</v>
      </c>
      <c r="BC214" s="65">
        <f t="shared" ca="1" si="297"/>
        <v>0</v>
      </c>
      <c r="BD214" s="65">
        <f t="shared" ca="1" si="297"/>
        <v>0</v>
      </c>
      <c r="BE214" s="65">
        <f t="shared" ca="1" si="297"/>
        <v>0</v>
      </c>
      <c r="BF214" s="65">
        <f t="shared" ca="1" si="293"/>
        <v>0</v>
      </c>
      <c r="BG214" s="65">
        <f t="shared" ca="1" si="293"/>
        <v>0</v>
      </c>
      <c r="BH214" s="65">
        <f t="shared" ca="1" si="293"/>
        <v>0</v>
      </c>
      <c r="BI214" s="65">
        <f t="shared" ca="1" si="293"/>
        <v>0</v>
      </c>
      <c r="BJ214" s="65">
        <f t="shared" ca="1" si="293"/>
        <v>0</v>
      </c>
      <c r="BK214" s="65">
        <f t="shared" ca="1" si="293"/>
        <v>0</v>
      </c>
      <c r="BL214" s="65">
        <f t="shared" ca="1" si="293"/>
        <v>0</v>
      </c>
      <c r="BM214" s="65">
        <f t="shared" ca="1" si="293"/>
        <v>0</v>
      </c>
      <c r="BN214" s="65">
        <f t="shared" ca="1" si="293"/>
        <v>0</v>
      </c>
      <c r="BO214" s="65">
        <f t="shared" ca="1" si="293"/>
        <v>0</v>
      </c>
      <c r="BP214" s="65">
        <f t="shared" ca="1" si="293"/>
        <v>0</v>
      </c>
      <c r="BQ214" s="65">
        <f t="shared" ca="1" si="293"/>
        <v>0</v>
      </c>
      <c r="BR214" s="65">
        <f t="shared" ca="1" si="293"/>
        <v>0</v>
      </c>
      <c r="BS214" s="65">
        <f t="shared" ca="1" si="293"/>
        <v>0</v>
      </c>
      <c r="BT214" s="65">
        <f t="shared" ca="1" si="293"/>
        <v>0</v>
      </c>
      <c r="BU214" s="65">
        <f t="shared" ca="1" si="304"/>
        <v>0</v>
      </c>
      <c r="BV214" s="65">
        <f t="shared" ca="1" si="304"/>
        <v>0</v>
      </c>
      <c r="BW214" s="65">
        <f t="shared" ca="1" si="304"/>
        <v>0</v>
      </c>
      <c r="BX214" s="65">
        <f t="shared" ca="1" si="304"/>
        <v>0</v>
      </c>
      <c r="BY214" s="65">
        <f t="shared" ca="1" si="304"/>
        <v>0</v>
      </c>
      <c r="BZ214" s="65">
        <f t="shared" ca="1" si="304"/>
        <v>0</v>
      </c>
      <c r="CA214" s="65">
        <f t="shared" ca="1" si="304"/>
        <v>0</v>
      </c>
      <c r="CB214" s="65">
        <f t="shared" ca="1" si="304"/>
        <v>0</v>
      </c>
      <c r="CC214" s="65">
        <f t="shared" ca="1" si="304"/>
        <v>0</v>
      </c>
      <c r="CD214" s="65">
        <f t="shared" ca="1" si="304"/>
        <v>0</v>
      </c>
      <c r="CE214" s="65">
        <f t="shared" ca="1" si="304"/>
        <v>0</v>
      </c>
      <c r="CF214" s="65">
        <f t="shared" ca="1" si="304"/>
        <v>0</v>
      </c>
      <c r="CG214" s="65">
        <f t="shared" ca="1" si="304"/>
        <v>0</v>
      </c>
      <c r="CH214" s="65">
        <f t="shared" ca="1" si="304"/>
        <v>0</v>
      </c>
      <c r="CI214" s="65">
        <f t="shared" ca="1" si="304"/>
        <v>0</v>
      </c>
      <c r="CJ214" s="65">
        <f t="shared" ca="1" si="304"/>
        <v>0</v>
      </c>
      <c r="CK214" s="65">
        <f t="shared" ca="1" si="298"/>
        <v>0</v>
      </c>
      <c r="CL214" s="65">
        <f t="shared" ca="1" si="298"/>
        <v>0</v>
      </c>
      <c r="CM214" s="65">
        <f t="shared" ca="1" si="298"/>
        <v>0</v>
      </c>
      <c r="CN214" s="65">
        <f t="shared" ca="1" si="298"/>
        <v>0</v>
      </c>
      <c r="CO214" s="65">
        <f t="shared" ca="1" si="298"/>
        <v>0</v>
      </c>
      <c r="CP214" s="65">
        <f t="shared" ca="1" si="298"/>
        <v>0</v>
      </c>
      <c r="CQ214" s="65">
        <f t="shared" ca="1" si="298"/>
        <v>0</v>
      </c>
      <c r="CR214" s="65">
        <f t="shared" ca="1" si="298"/>
        <v>0</v>
      </c>
      <c r="CS214" s="65">
        <f t="shared" ca="1" si="298"/>
        <v>0</v>
      </c>
      <c r="CT214" s="65">
        <f t="shared" ca="1" si="298"/>
        <v>0</v>
      </c>
      <c r="CU214" s="65">
        <f t="shared" ca="1" si="298"/>
        <v>0</v>
      </c>
      <c r="CV214" s="65">
        <f t="shared" ca="1" si="298"/>
        <v>0</v>
      </c>
      <c r="CW214" s="65">
        <f t="shared" ca="1" si="298"/>
        <v>0</v>
      </c>
      <c r="CX214" s="65">
        <f t="shared" ca="1" si="298"/>
        <v>0</v>
      </c>
      <c r="CY214" s="65">
        <f t="shared" ca="1" si="298"/>
        <v>0</v>
      </c>
      <c r="CZ214" s="65">
        <f t="shared" ca="1" si="305"/>
        <v>0</v>
      </c>
      <c r="DA214" s="65">
        <f t="shared" ca="1" si="305"/>
        <v>0</v>
      </c>
      <c r="DB214" s="65">
        <f t="shared" ca="1" si="305"/>
        <v>0</v>
      </c>
      <c r="DC214" s="65">
        <f t="shared" ca="1" si="305"/>
        <v>0</v>
      </c>
      <c r="DD214" s="65">
        <f t="shared" ca="1" si="305"/>
        <v>0</v>
      </c>
      <c r="DE214" s="65">
        <f t="shared" ca="1" si="305"/>
        <v>0</v>
      </c>
      <c r="DF214" s="65">
        <f t="shared" ca="1" si="305"/>
        <v>0</v>
      </c>
      <c r="DG214" s="65">
        <f t="shared" ca="1" si="305"/>
        <v>0</v>
      </c>
      <c r="DH214" s="65">
        <f t="shared" ca="1" si="305"/>
        <v>0</v>
      </c>
      <c r="DI214" s="65">
        <f t="shared" ca="1" si="305"/>
        <v>0</v>
      </c>
      <c r="DJ214" s="65">
        <f t="shared" ca="1" si="305"/>
        <v>0</v>
      </c>
      <c r="DK214" s="65">
        <f t="shared" ca="1" si="305"/>
        <v>0</v>
      </c>
      <c r="DL214" s="65">
        <f t="shared" ca="1" si="305"/>
        <v>0</v>
      </c>
      <c r="DM214" s="65">
        <f t="shared" ca="1" si="305"/>
        <v>0</v>
      </c>
      <c r="DN214" s="65">
        <f t="shared" ca="1" si="305"/>
        <v>0</v>
      </c>
      <c r="DO214" s="65">
        <f t="shared" ca="1" si="305"/>
        <v>0</v>
      </c>
      <c r="DP214" s="65">
        <f t="shared" ca="1" si="299"/>
        <v>0</v>
      </c>
      <c r="DQ214" s="65">
        <f t="shared" ca="1" si="299"/>
        <v>0</v>
      </c>
      <c r="DR214" s="65">
        <f t="shared" ca="1" si="299"/>
        <v>0</v>
      </c>
      <c r="DS214" s="65">
        <f t="shared" ca="1" si="299"/>
        <v>0</v>
      </c>
      <c r="DT214" s="65">
        <f t="shared" ca="1" si="299"/>
        <v>0</v>
      </c>
      <c r="DU214" s="65">
        <f t="shared" ca="1" si="299"/>
        <v>0</v>
      </c>
      <c r="DV214" s="65">
        <f t="shared" ca="1" si="299"/>
        <v>0</v>
      </c>
      <c r="DW214" s="65">
        <f t="shared" ca="1" si="299"/>
        <v>0</v>
      </c>
      <c r="DX214" s="65">
        <f t="shared" ca="1" si="299"/>
        <v>0</v>
      </c>
      <c r="DY214" s="65">
        <f t="shared" ca="1" si="299"/>
        <v>0</v>
      </c>
      <c r="DZ214" s="65">
        <f t="shared" ca="1" si="299"/>
        <v>0</v>
      </c>
      <c r="EA214" s="65">
        <f t="shared" ca="1" si="299"/>
        <v>0</v>
      </c>
      <c r="EB214" s="65">
        <f t="shared" ca="1" si="299"/>
        <v>0</v>
      </c>
      <c r="EC214" s="65">
        <f t="shared" ca="1" si="299"/>
        <v>0</v>
      </c>
      <c r="ED214" s="65">
        <f t="shared" ca="1" si="299"/>
        <v>0</v>
      </c>
      <c r="EE214" s="65">
        <f t="shared" ca="1" si="306"/>
        <v>0</v>
      </c>
      <c r="EF214" s="65">
        <f t="shared" ca="1" si="306"/>
        <v>0</v>
      </c>
      <c r="EG214" s="65">
        <f t="shared" ca="1" si="306"/>
        <v>0</v>
      </c>
      <c r="EH214" s="65">
        <f t="shared" ca="1" si="306"/>
        <v>0</v>
      </c>
      <c r="EI214" s="65">
        <f t="shared" ca="1" si="306"/>
        <v>0</v>
      </c>
      <c r="EJ214" s="65">
        <f t="shared" ca="1" si="306"/>
        <v>0</v>
      </c>
      <c r="EK214" s="65">
        <f t="shared" ca="1" si="306"/>
        <v>0</v>
      </c>
      <c r="EL214" s="65">
        <f t="shared" ca="1" si="306"/>
        <v>0</v>
      </c>
      <c r="EM214" s="65">
        <f t="shared" ca="1" si="306"/>
        <v>0</v>
      </c>
      <c r="EN214" s="65">
        <f t="shared" ca="1" si="306"/>
        <v>0</v>
      </c>
      <c r="EO214" s="65">
        <f t="shared" ca="1" si="306"/>
        <v>0</v>
      </c>
      <c r="EP214" s="65">
        <f t="shared" ca="1" si="306"/>
        <v>0</v>
      </c>
      <c r="EQ214" s="65">
        <f t="shared" ca="1" si="306"/>
        <v>0</v>
      </c>
      <c r="ER214" s="65">
        <f t="shared" ca="1" si="306"/>
        <v>0</v>
      </c>
      <c r="ES214" s="65">
        <f t="shared" ca="1" si="306"/>
        <v>0</v>
      </c>
      <c r="ET214" s="65">
        <f t="shared" ca="1" si="306"/>
        <v>0</v>
      </c>
      <c r="EU214" s="65">
        <f t="shared" ca="1" si="300"/>
        <v>0</v>
      </c>
      <c r="EV214" s="65">
        <f t="shared" ca="1" si="300"/>
        <v>0</v>
      </c>
      <c r="EW214" s="65">
        <f t="shared" ca="1" si="300"/>
        <v>0</v>
      </c>
      <c r="EX214" s="65">
        <f t="shared" ca="1" si="300"/>
        <v>0</v>
      </c>
      <c r="EY214" s="65">
        <f t="shared" ca="1" si="300"/>
        <v>0</v>
      </c>
      <c r="EZ214" s="65">
        <f t="shared" ca="1" si="300"/>
        <v>0</v>
      </c>
      <c r="FA214" s="65">
        <f t="shared" ca="1" si="300"/>
        <v>0</v>
      </c>
      <c r="FB214" s="65">
        <f t="shared" ca="1" si="300"/>
        <v>0</v>
      </c>
      <c r="FC214" s="65">
        <f t="shared" ca="1" si="300"/>
        <v>0</v>
      </c>
      <c r="FD214" s="65">
        <f t="shared" ca="1" si="300"/>
        <v>0</v>
      </c>
      <c r="FE214" s="65">
        <f t="shared" ca="1" si="300"/>
        <v>0</v>
      </c>
      <c r="FF214" s="65">
        <f t="shared" ca="1" si="300"/>
        <v>0</v>
      </c>
      <c r="FG214" s="65">
        <f t="shared" ca="1" si="300"/>
        <v>0</v>
      </c>
      <c r="FH214" s="65">
        <f t="shared" ca="1" si="300"/>
        <v>0</v>
      </c>
      <c r="FI214" s="65">
        <f t="shared" ca="1" si="300"/>
        <v>0</v>
      </c>
      <c r="FJ214" s="65">
        <f t="shared" ca="1" si="301"/>
        <v>0</v>
      </c>
      <c r="FK214" s="65">
        <f t="shared" ca="1" si="301"/>
        <v>0</v>
      </c>
      <c r="FL214" s="65">
        <f t="shared" ca="1" si="301"/>
        <v>0</v>
      </c>
      <c r="FM214" s="65">
        <f t="shared" ca="1" si="301"/>
        <v>0</v>
      </c>
      <c r="FN214" s="65">
        <f t="shared" ca="1" si="301"/>
        <v>0</v>
      </c>
      <c r="FO214" s="65">
        <f t="shared" ca="1" si="301"/>
        <v>0</v>
      </c>
      <c r="FP214" s="65">
        <f t="shared" ca="1" si="301"/>
        <v>0</v>
      </c>
      <c r="FQ214" s="65">
        <f t="shared" ca="1" si="301"/>
        <v>0</v>
      </c>
      <c r="FR214" s="65">
        <f t="shared" ca="1" si="301"/>
        <v>0</v>
      </c>
      <c r="FS214" s="65">
        <f t="shared" ca="1" si="301"/>
        <v>0</v>
      </c>
      <c r="FT214" s="65">
        <f t="shared" ca="1" si="301"/>
        <v>0</v>
      </c>
      <c r="FU214" s="65">
        <f t="shared" ca="1" si="301"/>
        <v>0</v>
      </c>
      <c r="FV214" s="65">
        <f t="shared" ca="1" si="301"/>
        <v>0</v>
      </c>
      <c r="FW214" s="65">
        <f t="shared" ca="1" si="301"/>
        <v>0</v>
      </c>
      <c r="FX214" s="65">
        <f t="shared" ca="1" si="301"/>
        <v>0</v>
      </c>
      <c r="FY214" s="65">
        <f t="shared" ca="1" si="301"/>
        <v>0</v>
      </c>
      <c r="FZ214" s="65">
        <f t="shared" ca="1" si="294"/>
        <v>0</v>
      </c>
      <c r="GA214" s="65">
        <f t="shared" ca="1" si="294"/>
        <v>0</v>
      </c>
      <c r="GB214" s="65">
        <f t="shared" ca="1" si="294"/>
        <v>0</v>
      </c>
      <c r="GC214" s="65">
        <f t="shared" ca="1" si="294"/>
        <v>0</v>
      </c>
      <c r="GD214" s="65">
        <f t="shared" ca="1" si="294"/>
        <v>0</v>
      </c>
      <c r="GE214" s="65">
        <f t="shared" ca="1" si="294"/>
        <v>0</v>
      </c>
      <c r="GF214" s="65">
        <f t="shared" ca="1" si="294"/>
        <v>0</v>
      </c>
      <c r="GG214" s="65">
        <f t="shared" ca="1" si="294"/>
        <v>0</v>
      </c>
      <c r="GH214" s="65">
        <f t="shared" ca="1" si="294"/>
        <v>0</v>
      </c>
      <c r="GI214" s="65">
        <f t="shared" ca="1" si="294"/>
        <v>0</v>
      </c>
      <c r="GJ214" s="65">
        <f t="shared" ca="1" si="294"/>
        <v>0</v>
      </c>
      <c r="GK214" s="65">
        <f t="shared" ca="1" si="294"/>
        <v>0</v>
      </c>
      <c r="GL214" s="65">
        <f t="shared" ca="1" si="294"/>
        <v>0</v>
      </c>
      <c r="GM214" s="65">
        <f t="shared" ca="1" si="294"/>
        <v>0</v>
      </c>
      <c r="GN214" s="65">
        <f t="shared" ca="1" si="294"/>
        <v>0</v>
      </c>
      <c r="GO214" s="65">
        <f t="shared" ca="1" si="294"/>
        <v>0</v>
      </c>
      <c r="GP214" s="65">
        <f t="shared" ca="1" si="307"/>
        <v>0</v>
      </c>
      <c r="GQ214" s="65">
        <f t="shared" ca="1" si="307"/>
        <v>0</v>
      </c>
      <c r="GR214" s="65">
        <f t="shared" ca="1" si="307"/>
        <v>0</v>
      </c>
      <c r="GS214" s="65">
        <f t="shared" ca="1" si="307"/>
        <v>0</v>
      </c>
      <c r="GT214" s="65">
        <f t="shared" ca="1" si="307"/>
        <v>0</v>
      </c>
      <c r="GU214" s="65">
        <f t="shared" ca="1" si="307"/>
        <v>0</v>
      </c>
      <c r="GV214" s="65">
        <f t="shared" ca="1" si="307"/>
        <v>0</v>
      </c>
      <c r="GW214" s="65">
        <f t="shared" ca="1" si="307"/>
        <v>0</v>
      </c>
      <c r="GX214" s="65">
        <f t="shared" ca="1" si="307"/>
        <v>0</v>
      </c>
      <c r="GY214" s="65">
        <f t="shared" ca="1" si="307"/>
        <v>0</v>
      </c>
      <c r="GZ214" s="65">
        <f t="shared" ca="1" si="307"/>
        <v>0</v>
      </c>
      <c r="HA214" s="65">
        <f t="shared" ca="1" si="307"/>
        <v>0</v>
      </c>
      <c r="HB214" s="65">
        <f t="shared" ca="1" si="307"/>
        <v>0</v>
      </c>
      <c r="HC214" s="65">
        <f t="shared" ca="1" si="307"/>
        <v>0</v>
      </c>
      <c r="HD214" s="65">
        <f t="shared" ca="1" si="307"/>
        <v>0</v>
      </c>
      <c r="HE214" s="65">
        <f t="shared" ca="1" si="307"/>
        <v>0</v>
      </c>
      <c r="HF214" s="65">
        <f t="shared" ca="1" si="302"/>
        <v>0</v>
      </c>
      <c r="HG214" s="65">
        <f t="shared" ca="1" si="302"/>
        <v>0</v>
      </c>
      <c r="HH214" s="65">
        <f t="shared" ca="1" si="302"/>
        <v>0</v>
      </c>
      <c r="HI214" s="65">
        <f t="shared" ca="1" si="302"/>
        <v>0</v>
      </c>
      <c r="HJ214" s="65">
        <f t="shared" ca="1" si="302"/>
        <v>0</v>
      </c>
      <c r="HK214" s="65">
        <f t="shared" ca="1" si="302"/>
        <v>0</v>
      </c>
      <c r="HL214" s="65">
        <f t="shared" ca="1" si="302"/>
        <v>0</v>
      </c>
      <c r="HM214" s="65">
        <f t="shared" ca="1" si="302"/>
        <v>0</v>
      </c>
      <c r="HN214" s="65">
        <f t="shared" ca="1" si="302"/>
        <v>0</v>
      </c>
      <c r="HO214" s="65">
        <f t="shared" ca="1" si="302"/>
        <v>0</v>
      </c>
      <c r="HP214" s="65">
        <f t="shared" ca="1" si="302"/>
        <v>0</v>
      </c>
      <c r="HQ214" s="65">
        <f t="shared" ca="1" si="302"/>
        <v>0</v>
      </c>
      <c r="HR214" s="65">
        <f t="shared" ca="1" si="302"/>
        <v>0</v>
      </c>
      <c r="HS214" s="65">
        <f t="shared" ca="1" si="302"/>
        <v>0</v>
      </c>
      <c r="HT214" s="65">
        <f t="shared" ca="1" si="302"/>
        <v>0</v>
      </c>
      <c r="HU214" s="65">
        <f t="shared" ca="1" si="308"/>
        <v>0</v>
      </c>
      <c r="HV214" s="65">
        <f t="shared" ca="1" si="308"/>
        <v>0</v>
      </c>
      <c r="HW214" s="65">
        <f t="shared" ca="1" si="308"/>
        <v>0</v>
      </c>
      <c r="HX214" s="65">
        <f t="shared" ca="1" si="308"/>
        <v>0</v>
      </c>
      <c r="HY214" s="65">
        <f t="shared" ca="1" si="308"/>
        <v>0</v>
      </c>
      <c r="HZ214" s="65">
        <f t="shared" ca="1" si="308"/>
        <v>0</v>
      </c>
      <c r="IA214" s="65">
        <f t="shared" ca="1" si="308"/>
        <v>0</v>
      </c>
      <c r="IB214" s="65">
        <f t="shared" ca="1" si="308"/>
        <v>0</v>
      </c>
      <c r="IC214" s="65">
        <f t="shared" ca="1" si="308"/>
        <v>0</v>
      </c>
      <c r="ID214" s="65">
        <f t="shared" ca="1" si="308"/>
        <v>0</v>
      </c>
      <c r="IE214" s="65">
        <f t="shared" ca="1" si="308"/>
        <v>0</v>
      </c>
      <c r="IF214" s="65">
        <f t="shared" ca="1" si="308"/>
        <v>0</v>
      </c>
      <c r="IG214" s="65">
        <f t="shared" ca="1" si="308"/>
        <v>0</v>
      </c>
      <c r="IH214" s="65">
        <f t="shared" ca="1" si="308"/>
        <v>0</v>
      </c>
      <c r="II214" s="65">
        <f t="shared" ca="1" si="308"/>
        <v>0</v>
      </c>
      <c r="IJ214" s="65">
        <f t="shared" ca="1" si="308"/>
        <v>0</v>
      </c>
      <c r="IK214" s="65">
        <f t="shared" ca="1" si="309"/>
        <v>0</v>
      </c>
      <c r="IL214" s="65">
        <f t="shared" ca="1" si="309"/>
        <v>0</v>
      </c>
      <c r="IM214" s="65">
        <f t="shared" ca="1" si="309"/>
        <v>0</v>
      </c>
      <c r="IN214" s="65">
        <f t="shared" ca="1" si="309"/>
        <v>0</v>
      </c>
      <c r="IO214" s="65">
        <f t="shared" ca="1" si="309"/>
        <v>0</v>
      </c>
      <c r="IP214" s="65">
        <f t="shared" ca="1" si="309"/>
        <v>0</v>
      </c>
      <c r="IQ214" s="65">
        <f t="shared" ca="1" si="309"/>
        <v>0</v>
      </c>
      <c r="IR214" s="65">
        <f t="shared" ca="1" si="309"/>
        <v>0</v>
      </c>
      <c r="IS214" s="65">
        <f t="shared" ca="1" si="309"/>
        <v>0</v>
      </c>
      <c r="IT214" s="65">
        <f t="shared" ca="1" si="309"/>
        <v>0</v>
      </c>
      <c r="IU214" s="65">
        <f t="shared" ca="1" si="309"/>
        <v>0</v>
      </c>
      <c r="IV214" s="65">
        <f t="shared" ca="1" si="309"/>
        <v>0</v>
      </c>
      <c r="IW214" s="65">
        <f t="shared" ca="1" si="309"/>
        <v>0</v>
      </c>
      <c r="IX214" s="65">
        <f t="shared" ca="1" si="309"/>
        <v>0</v>
      </c>
      <c r="IY214" s="65">
        <f t="shared" ca="1" si="309"/>
        <v>0</v>
      </c>
      <c r="IZ214" s="65">
        <f t="shared" ca="1" si="309"/>
        <v>0</v>
      </c>
      <c r="JA214" s="65"/>
      <c r="JB214" s="65"/>
      <c r="JC214" s="65"/>
      <c r="JD214" s="65"/>
      <c r="JE214" s="65"/>
      <c r="JF214" s="65"/>
      <c r="JG214" s="65"/>
      <c r="JH214" s="65"/>
      <c r="JI214" s="65"/>
      <c r="JJ214" s="65"/>
      <c r="JK214" s="65"/>
      <c r="JL214" s="65"/>
      <c r="JM214" s="65"/>
      <c r="JN214" s="65"/>
      <c r="JO214" s="65"/>
      <c r="JP214" s="65"/>
      <c r="JQ214" s="65"/>
      <c r="JR214" s="65"/>
    </row>
    <row r="215" spans="1:278" x14ac:dyDescent="0.2">
      <c r="A215" s="64">
        <f t="shared" si="291"/>
        <v>206</v>
      </c>
      <c r="B215" s="65">
        <f t="shared" ca="1" si="289"/>
        <v>0</v>
      </c>
      <c r="C215" s="65">
        <f t="shared" ca="1" si="229"/>
        <v>0</v>
      </c>
      <c r="D215" s="65">
        <f t="shared" ca="1" si="230"/>
        <v>0</v>
      </c>
      <c r="E215" s="72">
        <f t="shared" ca="1" si="231"/>
        <v>0</v>
      </c>
      <c r="F215" s="67">
        <f t="shared" si="290"/>
        <v>0</v>
      </c>
      <c r="H215" s="72">
        <f t="shared" ca="1" si="292"/>
        <v>0</v>
      </c>
      <c r="I215" s="64">
        <f t="shared" ca="1" si="280"/>
        <v>213</v>
      </c>
      <c r="J215" s="67">
        <f t="shared" ca="1" si="295"/>
        <v>0</v>
      </c>
      <c r="K215" s="65">
        <f t="shared" ca="1" si="303"/>
        <v>0</v>
      </c>
      <c r="L215" s="65">
        <f t="shared" ca="1" si="303"/>
        <v>0</v>
      </c>
      <c r="M215" s="65">
        <f t="shared" ca="1" si="303"/>
        <v>0</v>
      </c>
      <c r="N215" s="65">
        <f t="shared" ca="1" si="303"/>
        <v>0</v>
      </c>
      <c r="O215" s="65">
        <f t="shared" ca="1" si="303"/>
        <v>0</v>
      </c>
      <c r="P215" s="65">
        <f t="shared" ca="1" si="303"/>
        <v>0</v>
      </c>
      <c r="Q215" s="65">
        <f t="shared" ca="1" si="303"/>
        <v>0</v>
      </c>
      <c r="R215" s="65">
        <f t="shared" ca="1" si="303"/>
        <v>0</v>
      </c>
      <c r="S215" s="65">
        <f t="shared" ca="1" si="303"/>
        <v>0</v>
      </c>
      <c r="T215" s="65">
        <f t="shared" ca="1" si="303"/>
        <v>0</v>
      </c>
      <c r="U215" s="65">
        <f t="shared" ca="1" si="303"/>
        <v>0</v>
      </c>
      <c r="V215" s="65">
        <f t="shared" ca="1" si="303"/>
        <v>0</v>
      </c>
      <c r="W215" s="65">
        <f t="shared" ca="1" si="303"/>
        <v>0</v>
      </c>
      <c r="X215" s="65">
        <f t="shared" ca="1" si="303"/>
        <v>0</v>
      </c>
      <c r="Y215" s="65">
        <f t="shared" ca="1" si="303"/>
        <v>0</v>
      </c>
      <c r="Z215" s="65">
        <f t="shared" ca="1" si="303"/>
        <v>0</v>
      </c>
      <c r="AA215" s="65">
        <f t="shared" ca="1" si="296"/>
        <v>0</v>
      </c>
      <c r="AB215" s="65">
        <f t="shared" ca="1" si="296"/>
        <v>0</v>
      </c>
      <c r="AC215" s="65">
        <f t="shared" ca="1" si="296"/>
        <v>0</v>
      </c>
      <c r="AD215" s="65">
        <f t="shared" ca="1" si="296"/>
        <v>0</v>
      </c>
      <c r="AE215" s="65">
        <f t="shared" ca="1" si="296"/>
        <v>0</v>
      </c>
      <c r="AF215" s="65">
        <f t="shared" ca="1" si="296"/>
        <v>0</v>
      </c>
      <c r="AG215" s="65">
        <f t="shared" ca="1" si="296"/>
        <v>0</v>
      </c>
      <c r="AH215" s="65">
        <f t="shared" ca="1" si="296"/>
        <v>0</v>
      </c>
      <c r="AI215" s="65">
        <f t="shared" ca="1" si="296"/>
        <v>0</v>
      </c>
      <c r="AJ215" s="65">
        <f t="shared" ca="1" si="296"/>
        <v>0</v>
      </c>
      <c r="AK215" s="65">
        <f t="shared" ca="1" si="296"/>
        <v>0</v>
      </c>
      <c r="AL215" s="65">
        <f t="shared" ca="1" si="296"/>
        <v>0</v>
      </c>
      <c r="AM215" s="65">
        <f t="shared" ca="1" si="296"/>
        <v>0</v>
      </c>
      <c r="AN215" s="65">
        <f t="shared" ca="1" si="296"/>
        <v>0</v>
      </c>
      <c r="AO215" s="65">
        <f t="shared" ca="1" si="296"/>
        <v>0</v>
      </c>
      <c r="AP215" s="65">
        <f t="shared" ca="1" si="297"/>
        <v>0</v>
      </c>
      <c r="AQ215" s="65">
        <f t="shared" ca="1" si="297"/>
        <v>0</v>
      </c>
      <c r="AR215" s="65">
        <f t="shared" ca="1" si="297"/>
        <v>0</v>
      </c>
      <c r="AS215" s="65">
        <f t="shared" ca="1" si="297"/>
        <v>0</v>
      </c>
      <c r="AT215" s="65">
        <f t="shared" ca="1" si="297"/>
        <v>0</v>
      </c>
      <c r="AU215" s="65">
        <f t="shared" ca="1" si="297"/>
        <v>0</v>
      </c>
      <c r="AV215" s="65">
        <f t="shared" ca="1" si="297"/>
        <v>0</v>
      </c>
      <c r="AW215" s="65">
        <f t="shared" ca="1" si="297"/>
        <v>0</v>
      </c>
      <c r="AX215" s="65">
        <f t="shared" ca="1" si="297"/>
        <v>0</v>
      </c>
      <c r="AY215" s="65">
        <f t="shared" ca="1" si="297"/>
        <v>0</v>
      </c>
      <c r="AZ215" s="65">
        <f t="shared" ca="1" si="297"/>
        <v>0</v>
      </c>
      <c r="BA215" s="65">
        <f t="shared" ca="1" si="297"/>
        <v>0</v>
      </c>
      <c r="BB215" s="65">
        <f t="shared" ca="1" si="297"/>
        <v>0</v>
      </c>
      <c r="BC215" s="65">
        <f t="shared" ca="1" si="297"/>
        <v>0</v>
      </c>
      <c r="BD215" s="65">
        <f t="shared" ca="1" si="297"/>
        <v>0</v>
      </c>
      <c r="BE215" s="65">
        <f t="shared" ca="1" si="297"/>
        <v>0</v>
      </c>
      <c r="BF215" s="65">
        <f t="shared" ca="1" si="293"/>
        <v>0</v>
      </c>
      <c r="BG215" s="65">
        <f t="shared" ca="1" si="293"/>
        <v>0</v>
      </c>
      <c r="BH215" s="65">
        <f t="shared" ca="1" si="293"/>
        <v>0</v>
      </c>
      <c r="BI215" s="65">
        <f t="shared" ca="1" si="293"/>
        <v>0</v>
      </c>
      <c r="BJ215" s="65">
        <f t="shared" ca="1" si="293"/>
        <v>0</v>
      </c>
      <c r="BK215" s="65">
        <f t="shared" ca="1" si="293"/>
        <v>0</v>
      </c>
      <c r="BL215" s="65">
        <f t="shared" ca="1" si="293"/>
        <v>0</v>
      </c>
      <c r="BM215" s="65">
        <f t="shared" ca="1" si="293"/>
        <v>0</v>
      </c>
      <c r="BN215" s="65">
        <f t="shared" ca="1" si="293"/>
        <v>0</v>
      </c>
      <c r="BO215" s="65">
        <f t="shared" ca="1" si="293"/>
        <v>0</v>
      </c>
      <c r="BP215" s="65">
        <f t="shared" ca="1" si="293"/>
        <v>0</v>
      </c>
      <c r="BQ215" s="65">
        <f t="shared" ca="1" si="293"/>
        <v>0</v>
      </c>
      <c r="BR215" s="65">
        <f t="shared" ca="1" si="293"/>
        <v>0</v>
      </c>
      <c r="BS215" s="65">
        <f t="shared" ca="1" si="293"/>
        <v>0</v>
      </c>
      <c r="BT215" s="65">
        <f t="shared" ca="1" si="293"/>
        <v>0</v>
      </c>
      <c r="BU215" s="65">
        <f t="shared" ca="1" si="304"/>
        <v>0</v>
      </c>
      <c r="BV215" s="65">
        <f t="shared" ca="1" si="304"/>
        <v>0</v>
      </c>
      <c r="BW215" s="65">
        <f t="shared" ca="1" si="304"/>
        <v>0</v>
      </c>
      <c r="BX215" s="65">
        <f t="shared" ca="1" si="304"/>
        <v>0</v>
      </c>
      <c r="BY215" s="65">
        <f t="shared" ca="1" si="304"/>
        <v>0</v>
      </c>
      <c r="BZ215" s="65">
        <f t="shared" ca="1" si="304"/>
        <v>0</v>
      </c>
      <c r="CA215" s="65">
        <f t="shared" ca="1" si="304"/>
        <v>0</v>
      </c>
      <c r="CB215" s="65">
        <f t="shared" ca="1" si="304"/>
        <v>0</v>
      </c>
      <c r="CC215" s="65">
        <f t="shared" ca="1" si="304"/>
        <v>0</v>
      </c>
      <c r="CD215" s="65">
        <f t="shared" ca="1" si="304"/>
        <v>0</v>
      </c>
      <c r="CE215" s="65">
        <f t="shared" ca="1" si="304"/>
        <v>0</v>
      </c>
      <c r="CF215" s="65">
        <f t="shared" ca="1" si="304"/>
        <v>0</v>
      </c>
      <c r="CG215" s="65">
        <f t="shared" ca="1" si="304"/>
        <v>0</v>
      </c>
      <c r="CH215" s="65">
        <f t="shared" ca="1" si="304"/>
        <v>0</v>
      </c>
      <c r="CI215" s="65">
        <f t="shared" ca="1" si="304"/>
        <v>0</v>
      </c>
      <c r="CJ215" s="65">
        <f t="shared" ca="1" si="304"/>
        <v>0</v>
      </c>
      <c r="CK215" s="65">
        <f t="shared" ca="1" si="298"/>
        <v>0</v>
      </c>
      <c r="CL215" s="65">
        <f t="shared" ca="1" si="298"/>
        <v>0</v>
      </c>
      <c r="CM215" s="65">
        <f t="shared" ca="1" si="298"/>
        <v>0</v>
      </c>
      <c r="CN215" s="65">
        <f t="shared" ca="1" si="298"/>
        <v>0</v>
      </c>
      <c r="CO215" s="65">
        <f t="shared" ca="1" si="298"/>
        <v>0</v>
      </c>
      <c r="CP215" s="65">
        <f t="shared" ca="1" si="298"/>
        <v>0</v>
      </c>
      <c r="CQ215" s="65">
        <f t="shared" ca="1" si="298"/>
        <v>0</v>
      </c>
      <c r="CR215" s="65">
        <f t="shared" ca="1" si="298"/>
        <v>0</v>
      </c>
      <c r="CS215" s="65">
        <f t="shared" ca="1" si="298"/>
        <v>0</v>
      </c>
      <c r="CT215" s="65">
        <f t="shared" ca="1" si="298"/>
        <v>0</v>
      </c>
      <c r="CU215" s="65">
        <f t="shared" ca="1" si="298"/>
        <v>0</v>
      </c>
      <c r="CV215" s="65">
        <f t="shared" ca="1" si="298"/>
        <v>0</v>
      </c>
      <c r="CW215" s="65">
        <f t="shared" ca="1" si="298"/>
        <v>0</v>
      </c>
      <c r="CX215" s="65">
        <f t="shared" ca="1" si="298"/>
        <v>0</v>
      </c>
      <c r="CY215" s="65">
        <f t="shared" ca="1" si="298"/>
        <v>0</v>
      </c>
      <c r="CZ215" s="65">
        <f t="shared" ca="1" si="305"/>
        <v>0</v>
      </c>
      <c r="DA215" s="65">
        <f t="shared" ca="1" si="305"/>
        <v>0</v>
      </c>
      <c r="DB215" s="65">
        <f t="shared" ca="1" si="305"/>
        <v>0</v>
      </c>
      <c r="DC215" s="65">
        <f t="shared" ca="1" si="305"/>
        <v>0</v>
      </c>
      <c r="DD215" s="65">
        <f t="shared" ca="1" si="305"/>
        <v>0</v>
      </c>
      <c r="DE215" s="65">
        <f t="shared" ca="1" si="305"/>
        <v>0</v>
      </c>
      <c r="DF215" s="65">
        <f t="shared" ca="1" si="305"/>
        <v>0</v>
      </c>
      <c r="DG215" s="65">
        <f t="shared" ca="1" si="305"/>
        <v>0</v>
      </c>
      <c r="DH215" s="65">
        <f t="shared" ca="1" si="305"/>
        <v>0</v>
      </c>
      <c r="DI215" s="65">
        <f t="shared" ca="1" si="305"/>
        <v>0</v>
      </c>
      <c r="DJ215" s="65">
        <f t="shared" ca="1" si="305"/>
        <v>0</v>
      </c>
      <c r="DK215" s="65">
        <f t="shared" ca="1" si="305"/>
        <v>0</v>
      </c>
      <c r="DL215" s="65">
        <f t="shared" ca="1" si="305"/>
        <v>0</v>
      </c>
      <c r="DM215" s="65">
        <f t="shared" ca="1" si="305"/>
        <v>0</v>
      </c>
      <c r="DN215" s="65">
        <f t="shared" ca="1" si="305"/>
        <v>0</v>
      </c>
      <c r="DO215" s="65">
        <f t="shared" ca="1" si="305"/>
        <v>0</v>
      </c>
      <c r="DP215" s="65">
        <f t="shared" ca="1" si="299"/>
        <v>0</v>
      </c>
      <c r="DQ215" s="65">
        <f t="shared" ca="1" si="299"/>
        <v>0</v>
      </c>
      <c r="DR215" s="65">
        <f t="shared" ca="1" si="299"/>
        <v>0</v>
      </c>
      <c r="DS215" s="65">
        <f t="shared" ca="1" si="299"/>
        <v>0</v>
      </c>
      <c r="DT215" s="65">
        <f t="shared" ca="1" si="299"/>
        <v>0</v>
      </c>
      <c r="DU215" s="65">
        <f t="shared" ca="1" si="299"/>
        <v>0</v>
      </c>
      <c r="DV215" s="65">
        <f t="shared" ca="1" si="299"/>
        <v>0</v>
      </c>
      <c r="DW215" s="65">
        <f t="shared" ca="1" si="299"/>
        <v>0</v>
      </c>
      <c r="DX215" s="65">
        <f t="shared" ca="1" si="299"/>
        <v>0</v>
      </c>
      <c r="DY215" s="65">
        <f t="shared" ca="1" si="299"/>
        <v>0</v>
      </c>
      <c r="DZ215" s="65">
        <f t="shared" ca="1" si="299"/>
        <v>0</v>
      </c>
      <c r="EA215" s="65">
        <f t="shared" ca="1" si="299"/>
        <v>0</v>
      </c>
      <c r="EB215" s="65">
        <f t="shared" ca="1" si="299"/>
        <v>0</v>
      </c>
      <c r="EC215" s="65">
        <f t="shared" ca="1" si="299"/>
        <v>0</v>
      </c>
      <c r="ED215" s="65">
        <f t="shared" ca="1" si="299"/>
        <v>0</v>
      </c>
      <c r="EE215" s="65">
        <f t="shared" ca="1" si="306"/>
        <v>0</v>
      </c>
      <c r="EF215" s="65">
        <f t="shared" ca="1" si="306"/>
        <v>0</v>
      </c>
      <c r="EG215" s="65">
        <f t="shared" ca="1" si="306"/>
        <v>0</v>
      </c>
      <c r="EH215" s="65">
        <f t="shared" ca="1" si="306"/>
        <v>0</v>
      </c>
      <c r="EI215" s="65">
        <f t="shared" ca="1" si="306"/>
        <v>0</v>
      </c>
      <c r="EJ215" s="65">
        <f t="shared" ca="1" si="306"/>
        <v>0</v>
      </c>
      <c r="EK215" s="65">
        <f t="shared" ca="1" si="306"/>
        <v>0</v>
      </c>
      <c r="EL215" s="65">
        <f t="shared" ca="1" si="306"/>
        <v>0</v>
      </c>
      <c r="EM215" s="65">
        <f t="shared" ca="1" si="306"/>
        <v>0</v>
      </c>
      <c r="EN215" s="65">
        <f t="shared" ca="1" si="306"/>
        <v>0</v>
      </c>
      <c r="EO215" s="65">
        <f t="shared" ca="1" si="306"/>
        <v>0</v>
      </c>
      <c r="EP215" s="65">
        <f t="shared" ca="1" si="306"/>
        <v>0</v>
      </c>
      <c r="EQ215" s="65">
        <f t="shared" ca="1" si="306"/>
        <v>0</v>
      </c>
      <c r="ER215" s="65">
        <f t="shared" ca="1" si="306"/>
        <v>0</v>
      </c>
      <c r="ES215" s="65">
        <f t="shared" ca="1" si="306"/>
        <v>0</v>
      </c>
      <c r="ET215" s="65">
        <f t="shared" ca="1" si="306"/>
        <v>0</v>
      </c>
      <c r="EU215" s="65">
        <f t="shared" ca="1" si="300"/>
        <v>0</v>
      </c>
      <c r="EV215" s="65">
        <f t="shared" ca="1" si="300"/>
        <v>0</v>
      </c>
      <c r="EW215" s="65">
        <f t="shared" ca="1" si="300"/>
        <v>0</v>
      </c>
      <c r="EX215" s="65">
        <f t="shared" ca="1" si="300"/>
        <v>0</v>
      </c>
      <c r="EY215" s="65">
        <f t="shared" ca="1" si="300"/>
        <v>0</v>
      </c>
      <c r="EZ215" s="65">
        <f t="shared" ca="1" si="300"/>
        <v>0</v>
      </c>
      <c r="FA215" s="65">
        <f t="shared" ca="1" si="300"/>
        <v>0</v>
      </c>
      <c r="FB215" s="65">
        <f t="shared" ca="1" si="300"/>
        <v>0</v>
      </c>
      <c r="FC215" s="65">
        <f t="shared" ca="1" si="300"/>
        <v>0</v>
      </c>
      <c r="FD215" s="65">
        <f t="shared" ca="1" si="300"/>
        <v>0</v>
      </c>
      <c r="FE215" s="65">
        <f t="shared" ca="1" si="300"/>
        <v>0</v>
      </c>
      <c r="FF215" s="65">
        <f t="shared" ca="1" si="300"/>
        <v>0</v>
      </c>
      <c r="FG215" s="65">
        <f t="shared" ca="1" si="300"/>
        <v>0</v>
      </c>
      <c r="FH215" s="65">
        <f t="shared" ca="1" si="300"/>
        <v>0</v>
      </c>
      <c r="FI215" s="65">
        <f t="shared" ca="1" si="300"/>
        <v>0</v>
      </c>
      <c r="FJ215" s="65">
        <f t="shared" ca="1" si="301"/>
        <v>0</v>
      </c>
      <c r="FK215" s="65">
        <f t="shared" ca="1" si="301"/>
        <v>0</v>
      </c>
      <c r="FL215" s="65">
        <f t="shared" ca="1" si="301"/>
        <v>0</v>
      </c>
      <c r="FM215" s="65">
        <f t="shared" ca="1" si="301"/>
        <v>0</v>
      </c>
      <c r="FN215" s="65">
        <f t="shared" ca="1" si="301"/>
        <v>0</v>
      </c>
      <c r="FO215" s="65">
        <f t="shared" ca="1" si="301"/>
        <v>0</v>
      </c>
      <c r="FP215" s="65">
        <f t="shared" ca="1" si="301"/>
        <v>0</v>
      </c>
      <c r="FQ215" s="65">
        <f t="shared" ca="1" si="301"/>
        <v>0</v>
      </c>
      <c r="FR215" s="65">
        <f t="shared" ca="1" si="301"/>
        <v>0</v>
      </c>
      <c r="FS215" s="65">
        <f t="shared" ca="1" si="301"/>
        <v>0</v>
      </c>
      <c r="FT215" s="65">
        <f t="shared" ca="1" si="301"/>
        <v>0</v>
      </c>
      <c r="FU215" s="65">
        <f t="shared" ca="1" si="301"/>
        <v>0</v>
      </c>
      <c r="FV215" s="65">
        <f t="shared" ca="1" si="301"/>
        <v>0</v>
      </c>
      <c r="FW215" s="65">
        <f t="shared" ca="1" si="301"/>
        <v>0</v>
      </c>
      <c r="FX215" s="65">
        <f t="shared" ca="1" si="301"/>
        <v>0</v>
      </c>
      <c r="FY215" s="65">
        <f t="shared" ca="1" si="301"/>
        <v>0</v>
      </c>
      <c r="FZ215" s="65">
        <f t="shared" ca="1" si="294"/>
        <v>0</v>
      </c>
      <c r="GA215" s="65">
        <f t="shared" ca="1" si="294"/>
        <v>0</v>
      </c>
      <c r="GB215" s="65">
        <f t="shared" ca="1" si="294"/>
        <v>0</v>
      </c>
      <c r="GC215" s="65">
        <f t="shared" ca="1" si="294"/>
        <v>0</v>
      </c>
      <c r="GD215" s="65">
        <f t="shared" ca="1" si="294"/>
        <v>0</v>
      </c>
      <c r="GE215" s="65">
        <f t="shared" ca="1" si="294"/>
        <v>0</v>
      </c>
      <c r="GF215" s="65">
        <f t="shared" ca="1" si="294"/>
        <v>0</v>
      </c>
      <c r="GG215" s="65">
        <f t="shared" ca="1" si="294"/>
        <v>0</v>
      </c>
      <c r="GH215" s="65">
        <f t="shared" ca="1" si="294"/>
        <v>0</v>
      </c>
      <c r="GI215" s="65">
        <f t="shared" ca="1" si="294"/>
        <v>0</v>
      </c>
      <c r="GJ215" s="65">
        <f t="shared" ca="1" si="294"/>
        <v>0</v>
      </c>
      <c r="GK215" s="65">
        <f t="shared" ca="1" si="294"/>
        <v>0</v>
      </c>
      <c r="GL215" s="65">
        <f t="shared" ca="1" si="294"/>
        <v>0</v>
      </c>
      <c r="GM215" s="65">
        <f t="shared" ca="1" si="294"/>
        <v>0</v>
      </c>
      <c r="GN215" s="65">
        <f t="shared" ca="1" si="294"/>
        <v>0</v>
      </c>
      <c r="GO215" s="65">
        <f t="shared" ca="1" si="294"/>
        <v>0</v>
      </c>
      <c r="GP215" s="65">
        <f t="shared" ca="1" si="307"/>
        <v>0</v>
      </c>
      <c r="GQ215" s="65">
        <f t="shared" ca="1" si="307"/>
        <v>0</v>
      </c>
      <c r="GR215" s="65">
        <f t="shared" ca="1" si="307"/>
        <v>0</v>
      </c>
      <c r="GS215" s="65">
        <f t="shared" ca="1" si="307"/>
        <v>0</v>
      </c>
      <c r="GT215" s="65">
        <f t="shared" ca="1" si="307"/>
        <v>0</v>
      </c>
      <c r="GU215" s="65">
        <f t="shared" ca="1" si="307"/>
        <v>0</v>
      </c>
      <c r="GV215" s="65">
        <f t="shared" ca="1" si="307"/>
        <v>0</v>
      </c>
      <c r="GW215" s="65">
        <f t="shared" ca="1" si="307"/>
        <v>0</v>
      </c>
      <c r="GX215" s="65">
        <f t="shared" ca="1" si="307"/>
        <v>0</v>
      </c>
      <c r="GY215" s="65">
        <f t="shared" ca="1" si="307"/>
        <v>0</v>
      </c>
      <c r="GZ215" s="65">
        <f t="shared" ca="1" si="307"/>
        <v>0</v>
      </c>
      <c r="HA215" s="65">
        <f t="shared" ca="1" si="307"/>
        <v>0</v>
      </c>
      <c r="HB215" s="65">
        <f t="shared" ca="1" si="307"/>
        <v>0</v>
      </c>
      <c r="HC215" s="65">
        <f t="shared" ca="1" si="307"/>
        <v>0</v>
      </c>
      <c r="HD215" s="65">
        <f t="shared" ca="1" si="307"/>
        <v>0</v>
      </c>
      <c r="HE215" s="65">
        <f t="shared" ca="1" si="307"/>
        <v>0</v>
      </c>
      <c r="HF215" s="65">
        <f t="shared" ca="1" si="302"/>
        <v>0</v>
      </c>
      <c r="HG215" s="65">
        <f t="shared" ca="1" si="302"/>
        <v>0</v>
      </c>
      <c r="HH215" s="65">
        <f t="shared" ca="1" si="302"/>
        <v>0</v>
      </c>
      <c r="HI215" s="65">
        <f t="shared" ca="1" si="302"/>
        <v>0</v>
      </c>
      <c r="HJ215" s="65">
        <f t="shared" ca="1" si="302"/>
        <v>0</v>
      </c>
      <c r="HK215" s="65">
        <f t="shared" ca="1" si="302"/>
        <v>0</v>
      </c>
      <c r="HL215" s="65">
        <f t="shared" ca="1" si="302"/>
        <v>0</v>
      </c>
      <c r="HM215" s="65">
        <f t="shared" ca="1" si="302"/>
        <v>0</v>
      </c>
      <c r="HN215" s="65">
        <f t="shared" ca="1" si="302"/>
        <v>0</v>
      </c>
      <c r="HO215" s="65">
        <f t="shared" ca="1" si="302"/>
        <v>0</v>
      </c>
      <c r="HP215" s="65">
        <f t="shared" ca="1" si="302"/>
        <v>0</v>
      </c>
      <c r="HQ215" s="65">
        <f t="shared" ca="1" si="302"/>
        <v>0</v>
      </c>
      <c r="HR215" s="65">
        <f t="shared" ca="1" si="302"/>
        <v>0</v>
      </c>
      <c r="HS215" s="65">
        <f t="shared" ca="1" si="302"/>
        <v>0</v>
      </c>
      <c r="HT215" s="65">
        <f t="shared" ca="1" si="302"/>
        <v>0</v>
      </c>
      <c r="HU215" s="65">
        <f t="shared" ca="1" si="308"/>
        <v>0</v>
      </c>
      <c r="HV215" s="65">
        <f t="shared" ca="1" si="308"/>
        <v>0</v>
      </c>
      <c r="HW215" s="65">
        <f t="shared" ca="1" si="308"/>
        <v>0</v>
      </c>
      <c r="HX215" s="65">
        <f t="shared" ca="1" si="308"/>
        <v>0</v>
      </c>
      <c r="HY215" s="65">
        <f t="shared" ca="1" si="308"/>
        <v>0</v>
      </c>
      <c r="HZ215" s="65">
        <f t="shared" ca="1" si="308"/>
        <v>0</v>
      </c>
      <c r="IA215" s="65">
        <f t="shared" ca="1" si="308"/>
        <v>0</v>
      </c>
      <c r="IB215" s="65">
        <f t="shared" ca="1" si="308"/>
        <v>0</v>
      </c>
      <c r="IC215" s="65">
        <f t="shared" ca="1" si="308"/>
        <v>0</v>
      </c>
      <c r="ID215" s="65">
        <f t="shared" ca="1" si="308"/>
        <v>0</v>
      </c>
      <c r="IE215" s="65">
        <f t="shared" ca="1" si="308"/>
        <v>0</v>
      </c>
      <c r="IF215" s="65">
        <f t="shared" ca="1" si="308"/>
        <v>0</v>
      </c>
      <c r="IG215" s="65">
        <f t="shared" ca="1" si="308"/>
        <v>0</v>
      </c>
      <c r="IH215" s="65">
        <f t="shared" ca="1" si="308"/>
        <v>0</v>
      </c>
      <c r="II215" s="65">
        <f t="shared" ca="1" si="308"/>
        <v>0</v>
      </c>
      <c r="IJ215" s="65">
        <f t="shared" ca="1" si="308"/>
        <v>0</v>
      </c>
      <c r="IK215" s="65">
        <f t="shared" ca="1" si="309"/>
        <v>0</v>
      </c>
      <c r="IL215" s="65">
        <f t="shared" ca="1" si="309"/>
        <v>0</v>
      </c>
      <c r="IM215" s="65">
        <f t="shared" ca="1" si="309"/>
        <v>0</v>
      </c>
      <c r="IN215" s="65">
        <f t="shared" ca="1" si="309"/>
        <v>0</v>
      </c>
      <c r="IO215" s="65">
        <f t="shared" ca="1" si="309"/>
        <v>0</v>
      </c>
      <c r="IP215" s="65">
        <f t="shared" ca="1" si="309"/>
        <v>0</v>
      </c>
      <c r="IQ215" s="65">
        <f t="shared" ca="1" si="309"/>
        <v>0</v>
      </c>
      <c r="IR215" s="65">
        <f t="shared" ca="1" si="309"/>
        <v>0</v>
      </c>
      <c r="IS215" s="65">
        <f t="shared" ca="1" si="309"/>
        <v>0</v>
      </c>
      <c r="IT215" s="65">
        <f t="shared" ca="1" si="309"/>
        <v>0</v>
      </c>
      <c r="IU215" s="65">
        <f t="shared" ca="1" si="309"/>
        <v>0</v>
      </c>
      <c r="IV215" s="65">
        <f t="shared" ca="1" si="309"/>
        <v>0</v>
      </c>
      <c r="IW215" s="65">
        <f t="shared" ca="1" si="309"/>
        <v>0</v>
      </c>
      <c r="IX215" s="65">
        <f t="shared" ca="1" si="309"/>
        <v>0</v>
      </c>
      <c r="IY215" s="65">
        <f t="shared" ca="1" si="309"/>
        <v>0</v>
      </c>
      <c r="IZ215" s="65">
        <f t="shared" ca="1" si="309"/>
        <v>0</v>
      </c>
      <c r="JA215" s="65"/>
      <c r="JB215" s="65"/>
      <c r="JC215" s="65"/>
      <c r="JD215" s="65"/>
      <c r="JE215" s="65"/>
      <c r="JF215" s="65"/>
      <c r="JG215" s="65"/>
      <c r="JH215" s="65"/>
      <c r="JI215" s="65"/>
      <c r="JJ215" s="65"/>
      <c r="JK215" s="65"/>
      <c r="JL215" s="65"/>
      <c r="JM215" s="65"/>
      <c r="JN215" s="65"/>
      <c r="JO215" s="65"/>
      <c r="JP215" s="65"/>
      <c r="JQ215" s="65"/>
      <c r="JR215" s="65"/>
    </row>
    <row r="216" spans="1:278" x14ac:dyDescent="0.2">
      <c r="A216" s="64">
        <f t="shared" si="291"/>
        <v>207</v>
      </c>
      <c r="B216" s="65">
        <f t="shared" ca="1" si="289"/>
        <v>0</v>
      </c>
      <c r="C216" s="65">
        <f t="shared" ca="1" si="229"/>
        <v>0</v>
      </c>
      <c r="D216" s="65">
        <f t="shared" ca="1" si="230"/>
        <v>0</v>
      </c>
      <c r="E216" s="72">
        <f t="shared" ca="1" si="231"/>
        <v>0</v>
      </c>
      <c r="F216" s="67">
        <f t="shared" si="290"/>
        <v>0</v>
      </c>
      <c r="H216" s="72">
        <f t="shared" ca="1" si="292"/>
        <v>0</v>
      </c>
      <c r="I216" s="64">
        <f t="shared" ca="1" si="280"/>
        <v>214</v>
      </c>
      <c r="J216" s="67">
        <f t="shared" ca="1" si="295"/>
        <v>0</v>
      </c>
      <c r="K216" s="65">
        <f t="shared" ca="1" si="303"/>
        <v>0</v>
      </c>
      <c r="L216" s="65">
        <f t="shared" ca="1" si="303"/>
        <v>0</v>
      </c>
      <c r="M216" s="65">
        <f t="shared" ca="1" si="303"/>
        <v>0</v>
      </c>
      <c r="N216" s="65">
        <f t="shared" ca="1" si="303"/>
        <v>0</v>
      </c>
      <c r="O216" s="65">
        <f t="shared" ca="1" si="303"/>
        <v>0</v>
      </c>
      <c r="P216" s="65">
        <f t="shared" ca="1" si="303"/>
        <v>0</v>
      </c>
      <c r="Q216" s="65">
        <f t="shared" ca="1" si="303"/>
        <v>0</v>
      </c>
      <c r="R216" s="65">
        <f t="shared" ca="1" si="303"/>
        <v>0</v>
      </c>
      <c r="S216" s="65">
        <f t="shared" ca="1" si="303"/>
        <v>0</v>
      </c>
      <c r="T216" s="65">
        <f t="shared" ca="1" si="303"/>
        <v>0</v>
      </c>
      <c r="U216" s="65">
        <f t="shared" ca="1" si="303"/>
        <v>0</v>
      </c>
      <c r="V216" s="65">
        <f t="shared" ca="1" si="303"/>
        <v>0</v>
      </c>
      <c r="W216" s="65">
        <f t="shared" ca="1" si="303"/>
        <v>0</v>
      </c>
      <c r="X216" s="65">
        <f t="shared" ca="1" si="303"/>
        <v>0</v>
      </c>
      <c r="Y216" s="65">
        <f t="shared" ca="1" si="303"/>
        <v>0</v>
      </c>
      <c r="Z216" s="65">
        <f t="shared" ca="1" si="303"/>
        <v>0</v>
      </c>
      <c r="AA216" s="65">
        <f t="shared" ca="1" si="296"/>
        <v>0</v>
      </c>
      <c r="AB216" s="65">
        <f t="shared" ca="1" si="296"/>
        <v>0</v>
      </c>
      <c r="AC216" s="65">
        <f t="shared" ca="1" si="296"/>
        <v>0</v>
      </c>
      <c r="AD216" s="65">
        <f t="shared" ca="1" si="296"/>
        <v>0</v>
      </c>
      <c r="AE216" s="65">
        <f t="shared" ca="1" si="296"/>
        <v>0</v>
      </c>
      <c r="AF216" s="65">
        <f t="shared" ca="1" si="296"/>
        <v>0</v>
      </c>
      <c r="AG216" s="65">
        <f t="shared" ca="1" si="296"/>
        <v>0</v>
      </c>
      <c r="AH216" s="65">
        <f t="shared" ca="1" si="296"/>
        <v>0</v>
      </c>
      <c r="AI216" s="65">
        <f t="shared" ca="1" si="296"/>
        <v>0</v>
      </c>
      <c r="AJ216" s="65">
        <f t="shared" ca="1" si="296"/>
        <v>0</v>
      </c>
      <c r="AK216" s="65">
        <f t="shared" ca="1" si="296"/>
        <v>0</v>
      </c>
      <c r="AL216" s="65">
        <f t="shared" ca="1" si="296"/>
        <v>0</v>
      </c>
      <c r="AM216" s="65">
        <f t="shared" ca="1" si="296"/>
        <v>0</v>
      </c>
      <c r="AN216" s="65">
        <f t="shared" ca="1" si="296"/>
        <v>0</v>
      </c>
      <c r="AO216" s="65">
        <f t="shared" ca="1" si="296"/>
        <v>0</v>
      </c>
      <c r="AP216" s="65">
        <f t="shared" ca="1" si="297"/>
        <v>0</v>
      </c>
      <c r="AQ216" s="65">
        <f t="shared" ca="1" si="297"/>
        <v>0</v>
      </c>
      <c r="AR216" s="65">
        <f t="shared" ca="1" si="297"/>
        <v>0</v>
      </c>
      <c r="AS216" s="65">
        <f t="shared" ca="1" si="297"/>
        <v>0</v>
      </c>
      <c r="AT216" s="65">
        <f t="shared" ca="1" si="297"/>
        <v>0</v>
      </c>
      <c r="AU216" s="65">
        <f t="shared" ca="1" si="297"/>
        <v>0</v>
      </c>
      <c r="AV216" s="65">
        <f t="shared" ca="1" si="297"/>
        <v>0</v>
      </c>
      <c r="AW216" s="65">
        <f t="shared" ca="1" si="297"/>
        <v>0</v>
      </c>
      <c r="AX216" s="65">
        <f t="shared" ca="1" si="297"/>
        <v>0</v>
      </c>
      <c r="AY216" s="65">
        <f t="shared" ca="1" si="297"/>
        <v>0</v>
      </c>
      <c r="AZ216" s="65">
        <f t="shared" ca="1" si="297"/>
        <v>0</v>
      </c>
      <c r="BA216" s="65">
        <f t="shared" ca="1" si="297"/>
        <v>0</v>
      </c>
      <c r="BB216" s="65">
        <f t="shared" ca="1" si="297"/>
        <v>0</v>
      </c>
      <c r="BC216" s="65">
        <f t="shared" ca="1" si="297"/>
        <v>0</v>
      </c>
      <c r="BD216" s="65">
        <f t="shared" ca="1" si="297"/>
        <v>0</v>
      </c>
      <c r="BE216" s="65">
        <f t="shared" ca="1" si="297"/>
        <v>0</v>
      </c>
      <c r="BF216" s="65">
        <f t="shared" ca="1" si="293"/>
        <v>0</v>
      </c>
      <c r="BG216" s="65">
        <f t="shared" ca="1" si="293"/>
        <v>0</v>
      </c>
      <c r="BH216" s="65">
        <f t="shared" ca="1" si="293"/>
        <v>0</v>
      </c>
      <c r="BI216" s="65">
        <f t="shared" ca="1" si="293"/>
        <v>0</v>
      </c>
      <c r="BJ216" s="65">
        <f t="shared" ca="1" si="293"/>
        <v>0</v>
      </c>
      <c r="BK216" s="65">
        <f t="shared" ca="1" si="293"/>
        <v>0</v>
      </c>
      <c r="BL216" s="65">
        <f t="shared" ca="1" si="293"/>
        <v>0</v>
      </c>
      <c r="BM216" s="65">
        <f t="shared" ca="1" si="293"/>
        <v>0</v>
      </c>
      <c r="BN216" s="65">
        <f t="shared" ca="1" si="293"/>
        <v>0</v>
      </c>
      <c r="BO216" s="65">
        <f t="shared" ca="1" si="293"/>
        <v>0</v>
      </c>
      <c r="BP216" s="65">
        <f t="shared" ca="1" si="293"/>
        <v>0</v>
      </c>
      <c r="BQ216" s="65">
        <f t="shared" ca="1" si="293"/>
        <v>0</v>
      </c>
      <c r="BR216" s="65">
        <f t="shared" ca="1" si="293"/>
        <v>0</v>
      </c>
      <c r="BS216" s="65">
        <f t="shared" ca="1" si="293"/>
        <v>0</v>
      </c>
      <c r="BT216" s="65">
        <f t="shared" ca="1" si="293"/>
        <v>0</v>
      </c>
      <c r="BU216" s="65">
        <f t="shared" ca="1" si="304"/>
        <v>0</v>
      </c>
      <c r="BV216" s="65">
        <f t="shared" ca="1" si="304"/>
        <v>0</v>
      </c>
      <c r="BW216" s="65">
        <f t="shared" ca="1" si="304"/>
        <v>0</v>
      </c>
      <c r="BX216" s="65">
        <f t="shared" ca="1" si="304"/>
        <v>0</v>
      </c>
      <c r="BY216" s="65">
        <f t="shared" ca="1" si="304"/>
        <v>0</v>
      </c>
      <c r="BZ216" s="65">
        <f t="shared" ca="1" si="304"/>
        <v>0</v>
      </c>
      <c r="CA216" s="65">
        <f t="shared" ca="1" si="304"/>
        <v>0</v>
      </c>
      <c r="CB216" s="65">
        <f t="shared" ca="1" si="304"/>
        <v>0</v>
      </c>
      <c r="CC216" s="65">
        <f t="shared" ca="1" si="304"/>
        <v>0</v>
      </c>
      <c r="CD216" s="65">
        <f t="shared" ca="1" si="304"/>
        <v>0</v>
      </c>
      <c r="CE216" s="65">
        <f t="shared" ca="1" si="304"/>
        <v>0</v>
      </c>
      <c r="CF216" s="65">
        <f t="shared" ca="1" si="304"/>
        <v>0</v>
      </c>
      <c r="CG216" s="65">
        <f t="shared" ca="1" si="304"/>
        <v>0</v>
      </c>
      <c r="CH216" s="65">
        <f t="shared" ca="1" si="304"/>
        <v>0</v>
      </c>
      <c r="CI216" s="65">
        <f t="shared" ca="1" si="304"/>
        <v>0</v>
      </c>
      <c r="CJ216" s="65">
        <f t="shared" ca="1" si="304"/>
        <v>0</v>
      </c>
      <c r="CK216" s="65">
        <f t="shared" ca="1" si="298"/>
        <v>0</v>
      </c>
      <c r="CL216" s="65">
        <f t="shared" ca="1" si="298"/>
        <v>0</v>
      </c>
      <c r="CM216" s="65">
        <f t="shared" ca="1" si="298"/>
        <v>0</v>
      </c>
      <c r="CN216" s="65">
        <f t="shared" ca="1" si="298"/>
        <v>0</v>
      </c>
      <c r="CO216" s="65">
        <f t="shared" ca="1" si="298"/>
        <v>0</v>
      </c>
      <c r="CP216" s="65">
        <f t="shared" ca="1" si="298"/>
        <v>0</v>
      </c>
      <c r="CQ216" s="65">
        <f t="shared" ca="1" si="298"/>
        <v>0</v>
      </c>
      <c r="CR216" s="65">
        <f t="shared" ca="1" si="298"/>
        <v>0</v>
      </c>
      <c r="CS216" s="65">
        <f t="shared" ca="1" si="298"/>
        <v>0</v>
      </c>
      <c r="CT216" s="65">
        <f t="shared" ca="1" si="298"/>
        <v>0</v>
      </c>
      <c r="CU216" s="65">
        <f t="shared" ca="1" si="298"/>
        <v>0</v>
      </c>
      <c r="CV216" s="65">
        <f t="shared" ca="1" si="298"/>
        <v>0</v>
      </c>
      <c r="CW216" s="65">
        <f t="shared" ca="1" si="298"/>
        <v>0</v>
      </c>
      <c r="CX216" s="65">
        <f t="shared" ca="1" si="298"/>
        <v>0</v>
      </c>
      <c r="CY216" s="65">
        <f t="shared" ca="1" si="298"/>
        <v>0</v>
      </c>
      <c r="CZ216" s="65">
        <f t="shared" ca="1" si="305"/>
        <v>0</v>
      </c>
      <c r="DA216" s="65">
        <f t="shared" ca="1" si="305"/>
        <v>0</v>
      </c>
      <c r="DB216" s="65">
        <f t="shared" ca="1" si="305"/>
        <v>0</v>
      </c>
      <c r="DC216" s="65">
        <f t="shared" ca="1" si="305"/>
        <v>0</v>
      </c>
      <c r="DD216" s="65">
        <f t="shared" ca="1" si="305"/>
        <v>0</v>
      </c>
      <c r="DE216" s="65">
        <f t="shared" ca="1" si="305"/>
        <v>0</v>
      </c>
      <c r="DF216" s="65">
        <f t="shared" ca="1" si="305"/>
        <v>0</v>
      </c>
      <c r="DG216" s="65">
        <f t="shared" ca="1" si="305"/>
        <v>0</v>
      </c>
      <c r="DH216" s="65">
        <f t="shared" ca="1" si="305"/>
        <v>0</v>
      </c>
      <c r="DI216" s="65">
        <f t="shared" ca="1" si="305"/>
        <v>0</v>
      </c>
      <c r="DJ216" s="65">
        <f t="shared" ca="1" si="305"/>
        <v>0</v>
      </c>
      <c r="DK216" s="65">
        <f t="shared" ca="1" si="305"/>
        <v>0</v>
      </c>
      <c r="DL216" s="65">
        <f t="shared" ca="1" si="305"/>
        <v>0</v>
      </c>
      <c r="DM216" s="65">
        <f t="shared" ca="1" si="305"/>
        <v>0</v>
      </c>
      <c r="DN216" s="65">
        <f t="shared" ca="1" si="305"/>
        <v>0</v>
      </c>
      <c r="DO216" s="65">
        <f t="shared" ca="1" si="305"/>
        <v>0</v>
      </c>
      <c r="DP216" s="65">
        <f t="shared" ca="1" si="299"/>
        <v>0</v>
      </c>
      <c r="DQ216" s="65">
        <f t="shared" ca="1" si="299"/>
        <v>0</v>
      </c>
      <c r="DR216" s="65">
        <f t="shared" ca="1" si="299"/>
        <v>0</v>
      </c>
      <c r="DS216" s="65">
        <f t="shared" ca="1" si="299"/>
        <v>0</v>
      </c>
      <c r="DT216" s="65">
        <f t="shared" ca="1" si="299"/>
        <v>0</v>
      </c>
      <c r="DU216" s="65">
        <f t="shared" ca="1" si="299"/>
        <v>0</v>
      </c>
      <c r="DV216" s="65">
        <f t="shared" ca="1" si="299"/>
        <v>0</v>
      </c>
      <c r="DW216" s="65">
        <f t="shared" ca="1" si="299"/>
        <v>0</v>
      </c>
      <c r="DX216" s="65">
        <f t="shared" ca="1" si="299"/>
        <v>0</v>
      </c>
      <c r="DY216" s="65">
        <f t="shared" ca="1" si="299"/>
        <v>0</v>
      </c>
      <c r="DZ216" s="65">
        <f t="shared" ca="1" si="299"/>
        <v>0</v>
      </c>
      <c r="EA216" s="65">
        <f t="shared" ca="1" si="299"/>
        <v>0</v>
      </c>
      <c r="EB216" s="65">
        <f t="shared" ca="1" si="299"/>
        <v>0</v>
      </c>
      <c r="EC216" s="65">
        <f t="shared" ca="1" si="299"/>
        <v>0</v>
      </c>
      <c r="ED216" s="65">
        <f t="shared" ca="1" si="299"/>
        <v>0</v>
      </c>
      <c r="EE216" s="65">
        <f t="shared" ca="1" si="306"/>
        <v>0</v>
      </c>
      <c r="EF216" s="65">
        <f t="shared" ca="1" si="306"/>
        <v>0</v>
      </c>
      <c r="EG216" s="65">
        <f t="shared" ca="1" si="306"/>
        <v>0</v>
      </c>
      <c r="EH216" s="65">
        <f t="shared" ca="1" si="306"/>
        <v>0</v>
      </c>
      <c r="EI216" s="65">
        <f t="shared" ca="1" si="306"/>
        <v>0</v>
      </c>
      <c r="EJ216" s="65">
        <f t="shared" ca="1" si="306"/>
        <v>0</v>
      </c>
      <c r="EK216" s="65">
        <f t="shared" ca="1" si="306"/>
        <v>0</v>
      </c>
      <c r="EL216" s="65">
        <f t="shared" ca="1" si="306"/>
        <v>0</v>
      </c>
      <c r="EM216" s="65">
        <f t="shared" ca="1" si="306"/>
        <v>0</v>
      </c>
      <c r="EN216" s="65">
        <f t="shared" ca="1" si="306"/>
        <v>0</v>
      </c>
      <c r="EO216" s="65">
        <f t="shared" ca="1" si="306"/>
        <v>0</v>
      </c>
      <c r="EP216" s="65">
        <f t="shared" ca="1" si="306"/>
        <v>0</v>
      </c>
      <c r="EQ216" s="65">
        <f t="shared" ca="1" si="306"/>
        <v>0</v>
      </c>
      <c r="ER216" s="65">
        <f t="shared" ca="1" si="306"/>
        <v>0</v>
      </c>
      <c r="ES216" s="65">
        <f t="shared" ca="1" si="306"/>
        <v>0</v>
      </c>
      <c r="ET216" s="65">
        <f t="shared" ca="1" si="306"/>
        <v>0</v>
      </c>
      <c r="EU216" s="65">
        <f t="shared" ca="1" si="300"/>
        <v>0</v>
      </c>
      <c r="EV216" s="65">
        <f t="shared" ca="1" si="300"/>
        <v>0</v>
      </c>
      <c r="EW216" s="65">
        <f t="shared" ca="1" si="300"/>
        <v>0</v>
      </c>
      <c r="EX216" s="65">
        <f t="shared" ca="1" si="300"/>
        <v>0</v>
      </c>
      <c r="EY216" s="65">
        <f t="shared" ca="1" si="300"/>
        <v>0</v>
      </c>
      <c r="EZ216" s="65">
        <f t="shared" ca="1" si="300"/>
        <v>0</v>
      </c>
      <c r="FA216" s="65">
        <f t="shared" ca="1" si="300"/>
        <v>0</v>
      </c>
      <c r="FB216" s="65">
        <f t="shared" ca="1" si="300"/>
        <v>0</v>
      </c>
      <c r="FC216" s="65">
        <f t="shared" ca="1" si="300"/>
        <v>0</v>
      </c>
      <c r="FD216" s="65">
        <f t="shared" ca="1" si="300"/>
        <v>0</v>
      </c>
      <c r="FE216" s="65">
        <f t="shared" ca="1" si="300"/>
        <v>0</v>
      </c>
      <c r="FF216" s="65">
        <f t="shared" ca="1" si="300"/>
        <v>0</v>
      </c>
      <c r="FG216" s="65">
        <f t="shared" ca="1" si="300"/>
        <v>0</v>
      </c>
      <c r="FH216" s="65">
        <f t="shared" ca="1" si="300"/>
        <v>0</v>
      </c>
      <c r="FI216" s="65">
        <f t="shared" ca="1" si="300"/>
        <v>0</v>
      </c>
      <c r="FJ216" s="65">
        <f t="shared" ca="1" si="301"/>
        <v>0</v>
      </c>
      <c r="FK216" s="65">
        <f t="shared" ca="1" si="301"/>
        <v>0</v>
      </c>
      <c r="FL216" s="65">
        <f t="shared" ca="1" si="301"/>
        <v>0</v>
      </c>
      <c r="FM216" s="65">
        <f t="shared" ca="1" si="301"/>
        <v>0</v>
      </c>
      <c r="FN216" s="65">
        <f t="shared" ca="1" si="301"/>
        <v>0</v>
      </c>
      <c r="FO216" s="65">
        <f t="shared" ca="1" si="301"/>
        <v>0</v>
      </c>
      <c r="FP216" s="65">
        <f t="shared" ca="1" si="301"/>
        <v>0</v>
      </c>
      <c r="FQ216" s="65">
        <f t="shared" ca="1" si="301"/>
        <v>0</v>
      </c>
      <c r="FR216" s="65">
        <f t="shared" ca="1" si="301"/>
        <v>0</v>
      </c>
      <c r="FS216" s="65">
        <f t="shared" ca="1" si="301"/>
        <v>0</v>
      </c>
      <c r="FT216" s="65">
        <f t="shared" ca="1" si="301"/>
        <v>0</v>
      </c>
      <c r="FU216" s="65">
        <f t="shared" ca="1" si="301"/>
        <v>0</v>
      </c>
      <c r="FV216" s="65">
        <f t="shared" ca="1" si="301"/>
        <v>0</v>
      </c>
      <c r="FW216" s="65">
        <f t="shared" ca="1" si="301"/>
        <v>0</v>
      </c>
      <c r="FX216" s="65">
        <f t="shared" ca="1" si="301"/>
        <v>0</v>
      </c>
      <c r="FY216" s="65">
        <f t="shared" ca="1" si="301"/>
        <v>0</v>
      </c>
      <c r="FZ216" s="65">
        <f t="shared" ca="1" si="294"/>
        <v>0</v>
      </c>
      <c r="GA216" s="65">
        <f t="shared" ca="1" si="294"/>
        <v>0</v>
      </c>
      <c r="GB216" s="65">
        <f t="shared" ca="1" si="294"/>
        <v>0</v>
      </c>
      <c r="GC216" s="65">
        <f t="shared" ca="1" si="294"/>
        <v>0</v>
      </c>
      <c r="GD216" s="65">
        <f t="shared" ca="1" si="294"/>
        <v>0</v>
      </c>
      <c r="GE216" s="65">
        <f t="shared" ca="1" si="294"/>
        <v>0</v>
      </c>
      <c r="GF216" s="65">
        <f t="shared" ca="1" si="294"/>
        <v>0</v>
      </c>
      <c r="GG216" s="65">
        <f t="shared" ca="1" si="294"/>
        <v>0</v>
      </c>
      <c r="GH216" s="65">
        <f t="shared" ca="1" si="294"/>
        <v>0</v>
      </c>
      <c r="GI216" s="65">
        <f t="shared" ca="1" si="294"/>
        <v>0</v>
      </c>
      <c r="GJ216" s="65">
        <f t="shared" ca="1" si="294"/>
        <v>0</v>
      </c>
      <c r="GK216" s="65">
        <f t="shared" ca="1" si="294"/>
        <v>0</v>
      </c>
      <c r="GL216" s="65">
        <f t="shared" ca="1" si="294"/>
        <v>0</v>
      </c>
      <c r="GM216" s="65">
        <f t="shared" ca="1" si="294"/>
        <v>0</v>
      </c>
      <c r="GN216" s="65">
        <f t="shared" ca="1" si="294"/>
        <v>0</v>
      </c>
      <c r="GO216" s="65">
        <f t="shared" ca="1" si="294"/>
        <v>0</v>
      </c>
      <c r="GP216" s="65">
        <f t="shared" ca="1" si="307"/>
        <v>0</v>
      </c>
      <c r="GQ216" s="65">
        <f t="shared" ca="1" si="307"/>
        <v>0</v>
      </c>
      <c r="GR216" s="65">
        <f t="shared" ca="1" si="307"/>
        <v>0</v>
      </c>
      <c r="GS216" s="65">
        <f t="shared" ca="1" si="307"/>
        <v>0</v>
      </c>
      <c r="GT216" s="65">
        <f t="shared" ca="1" si="307"/>
        <v>0</v>
      </c>
      <c r="GU216" s="65">
        <f t="shared" ca="1" si="307"/>
        <v>0</v>
      </c>
      <c r="GV216" s="65">
        <f t="shared" ca="1" si="307"/>
        <v>0</v>
      </c>
      <c r="GW216" s="65">
        <f t="shared" ca="1" si="307"/>
        <v>0</v>
      </c>
      <c r="GX216" s="65">
        <f t="shared" ca="1" si="307"/>
        <v>0</v>
      </c>
      <c r="GY216" s="65">
        <f t="shared" ca="1" si="307"/>
        <v>0</v>
      </c>
      <c r="GZ216" s="65">
        <f t="shared" ca="1" si="307"/>
        <v>0</v>
      </c>
      <c r="HA216" s="65">
        <f t="shared" ca="1" si="307"/>
        <v>0</v>
      </c>
      <c r="HB216" s="65">
        <f t="shared" ca="1" si="307"/>
        <v>0</v>
      </c>
      <c r="HC216" s="65">
        <f t="shared" ca="1" si="307"/>
        <v>0</v>
      </c>
      <c r="HD216" s="65">
        <f t="shared" ca="1" si="307"/>
        <v>0</v>
      </c>
      <c r="HE216" s="65">
        <f t="shared" ca="1" si="307"/>
        <v>0</v>
      </c>
      <c r="HF216" s="65">
        <f t="shared" ca="1" si="302"/>
        <v>0</v>
      </c>
      <c r="HG216" s="65">
        <f t="shared" ca="1" si="302"/>
        <v>0</v>
      </c>
      <c r="HH216" s="65">
        <f t="shared" ca="1" si="302"/>
        <v>0</v>
      </c>
      <c r="HI216" s="65">
        <f t="shared" ca="1" si="302"/>
        <v>0</v>
      </c>
      <c r="HJ216" s="65">
        <f t="shared" ca="1" si="302"/>
        <v>0</v>
      </c>
      <c r="HK216" s="65">
        <f t="shared" ca="1" si="302"/>
        <v>0</v>
      </c>
      <c r="HL216" s="65">
        <f t="shared" ca="1" si="302"/>
        <v>0</v>
      </c>
      <c r="HM216" s="65">
        <f t="shared" ca="1" si="302"/>
        <v>0</v>
      </c>
      <c r="HN216" s="65">
        <f t="shared" ca="1" si="302"/>
        <v>0</v>
      </c>
      <c r="HO216" s="65">
        <f t="shared" ca="1" si="302"/>
        <v>0</v>
      </c>
      <c r="HP216" s="65">
        <f t="shared" ca="1" si="302"/>
        <v>0</v>
      </c>
      <c r="HQ216" s="65">
        <f t="shared" ca="1" si="302"/>
        <v>0</v>
      </c>
      <c r="HR216" s="65">
        <f t="shared" ca="1" si="302"/>
        <v>0</v>
      </c>
      <c r="HS216" s="65">
        <f t="shared" ca="1" si="302"/>
        <v>0</v>
      </c>
      <c r="HT216" s="65">
        <f t="shared" ca="1" si="302"/>
        <v>0</v>
      </c>
      <c r="HU216" s="65">
        <f t="shared" ca="1" si="308"/>
        <v>0</v>
      </c>
      <c r="HV216" s="65">
        <f t="shared" ca="1" si="308"/>
        <v>0</v>
      </c>
      <c r="HW216" s="65">
        <f t="shared" ca="1" si="308"/>
        <v>0</v>
      </c>
      <c r="HX216" s="65">
        <f t="shared" ca="1" si="308"/>
        <v>0</v>
      </c>
      <c r="HY216" s="65">
        <f t="shared" ca="1" si="308"/>
        <v>0</v>
      </c>
      <c r="HZ216" s="65">
        <f t="shared" ca="1" si="308"/>
        <v>0</v>
      </c>
      <c r="IA216" s="65">
        <f t="shared" ca="1" si="308"/>
        <v>0</v>
      </c>
      <c r="IB216" s="65">
        <f t="shared" ca="1" si="308"/>
        <v>0</v>
      </c>
      <c r="IC216" s="65">
        <f t="shared" ca="1" si="308"/>
        <v>0</v>
      </c>
      <c r="ID216" s="65">
        <f t="shared" ca="1" si="308"/>
        <v>0</v>
      </c>
      <c r="IE216" s="65">
        <f t="shared" ca="1" si="308"/>
        <v>0</v>
      </c>
      <c r="IF216" s="65">
        <f t="shared" ca="1" si="308"/>
        <v>0</v>
      </c>
      <c r="IG216" s="65">
        <f t="shared" ca="1" si="308"/>
        <v>0</v>
      </c>
      <c r="IH216" s="65">
        <f t="shared" ca="1" si="308"/>
        <v>0</v>
      </c>
      <c r="II216" s="65">
        <f t="shared" ca="1" si="308"/>
        <v>0</v>
      </c>
      <c r="IJ216" s="65">
        <f t="shared" ca="1" si="308"/>
        <v>0</v>
      </c>
      <c r="IK216" s="65">
        <f t="shared" ca="1" si="309"/>
        <v>0</v>
      </c>
      <c r="IL216" s="65">
        <f t="shared" ca="1" si="309"/>
        <v>0</v>
      </c>
      <c r="IM216" s="65">
        <f t="shared" ca="1" si="309"/>
        <v>0</v>
      </c>
      <c r="IN216" s="65">
        <f t="shared" ca="1" si="309"/>
        <v>0</v>
      </c>
      <c r="IO216" s="65">
        <f t="shared" ca="1" si="309"/>
        <v>0</v>
      </c>
      <c r="IP216" s="65">
        <f t="shared" ca="1" si="309"/>
        <v>0</v>
      </c>
      <c r="IQ216" s="65">
        <f t="shared" ca="1" si="309"/>
        <v>0</v>
      </c>
      <c r="IR216" s="65">
        <f t="shared" ca="1" si="309"/>
        <v>0</v>
      </c>
      <c r="IS216" s="65">
        <f t="shared" ca="1" si="309"/>
        <v>0</v>
      </c>
      <c r="IT216" s="65">
        <f t="shared" ca="1" si="309"/>
        <v>0</v>
      </c>
      <c r="IU216" s="65">
        <f t="shared" ca="1" si="309"/>
        <v>0</v>
      </c>
      <c r="IV216" s="65">
        <f t="shared" ca="1" si="309"/>
        <v>0</v>
      </c>
      <c r="IW216" s="65">
        <f t="shared" ca="1" si="309"/>
        <v>0</v>
      </c>
      <c r="IX216" s="65">
        <f t="shared" ca="1" si="309"/>
        <v>0</v>
      </c>
      <c r="IY216" s="65">
        <f t="shared" ca="1" si="309"/>
        <v>0</v>
      </c>
      <c r="IZ216" s="65">
        <f t="shared" ca="1" si="309"/>
        <v>0</v>
      </c>
      <c r="JA216" s="65"/>
      <c r="JB216" s="65"/>
      <c r="JC216" s="65"/>
      <c r="JD216" s="65"/>
      <c r="JE216" s="65"/>
      <c r="JF216" s="65"/>
      <c r="JG216" s="65"/>
      <c r="JH216" s="65"/>
      <c r="JI216" s="65"/>
      <c r="JJ216" s="65"/>
      <c r="JK216" s="65"/>
      <c r="JL216" s="65"/>
      <c r="JM216" s="65"/>
      <c r="JN216" s="65"/>
      <c r="JO216" s="65"/>
      <c r="JP216" s="65"/>
      <c r="JQ216" s="65"/>
      <c r="JR216" s="65"/>
    </row>
    <row r="217" spans="1:278" x14ac:dyDescent="0.2">
      <c r="A217" s="64">
        <f t="shared" si="291"/>
        <v>208</v>
      </c>
      <c r="B217" s="65">
        <f t="shared" ca="1" si="289"/>
        <v>0</v>
      </c>
      <c r="C217" s="65">
        <f t="shared" ca="1" si="229"/>
        <v>0</v>
      </c>
      <c r="D217" s="65">
        <f t="shared" ca="1" si="230"/>
        <v>0</v>
      </c>
      <c r="E217" s="72">
        <f t="shared" ca="1" si="231"/>
        <v>0</v>
      </c>
      <c r="F217" s="67">
        <f t="shared" si="290"/>
        <v>0</v>
      </c>
      <c r="H217" s="72">
        <f t="shared" ca="1" si="292"/>
        <v>0</v>
      </c>
      <c r="I217" s="64">
        <f t="shared" ca="1" si="280"/>
        <v>215</v>
      </c>
      <c r="J217" s="67">
        <f t="shared" ca="1" si="295"/>
        <v>0</v>
      </c>
      <c r="K217" s="65">
        <f t="shared" ca="1" si="303"/>
        <v>0</v>
      </c>
      <c r="L217" s="65">
        <f t="shared" ca="1" si="303"/>
        <v>0</v>
      </c>
      <c r="M217" s="65">
        <f t="shared" ca="1" si="303"/>
        <v>0</v>
      </c>
      <c r="N217" s="65">
        <f t="shared" ca="1" si="303"/>
        <v>0</v>
      </c>
      <c r="O217" s="65">
        <f t="shared" ca="1" si="303"/>
        <v>0</v>
      </c>
      <c r="P217" s="65">
        <f t="shared" ca="1" si="303"/>
        <v>0</v>
      </c>
      <c r="Q217" s="65">
        <f t="shared" ca="1" si="303"/>
        <v>0</v>
      </c>
      <c r="R217" s="65">
        <f t="shared" ca="1" si="303"/>
        <v>0</v>
      </c>
      <c r="S217" s="65">
        <f t="shared" ca="1" si="303"/>
        <v>0</v>
      </c>
      <c r="T217" s="65">
        <f t="shared" ca="1" si="303"/>
        <v>0</v>
      </c>
      <c r="U217" s="65">
        <f t="shared" ca="1" si="303"/>
        <v>0</v>
      </c>
      <c r="V217" s="65">
        <f t="shared" ca="1" si="303"/>
        <v>0</v>
      </c>
      <c r="W217" s="65">
        <f t="shared" ca="1" si="303"/>
        <v>0</v>
      </c>
      <c r="X217" s="65">
        <f t="shared" ca="1" si="303"/>
        <v>0</v>
      </c>
      <c r="Y217" s="65">
        <f t="shared" ca="1" si="303"/>
        <v>0</v>
      </c>
      <c r="Z217" s="65">
        <f t="shared" ca="1" si="303"/>
        <v>0</v>
      </c>
      <c r="AA217" s="65">
        <f t="shared" ca="1" si="296"/>
        <v>0</v>
      </c>
      <c r="AB217" s="65">
        <f t="shared" ca="1" si="296"/>
        <v>0</v>
      </c>
      <c r="AC217" s="65">
        <f t="shared" ca="1" si="296"/>
        <v>0</v>
      </c>
      <c r="AD217" s="65">
        <f t="shared" ca="1" si="296"/>
        <v>0</v>
      </c>
      <c r="AE217" s="65">
        <f t="shared" ca="1" si="296"/>
        <v>0</v>
      </c>
      <c r="AF217" s="65">
        <f t="shared" ca="1" si="296"/>
        <v>0</v>
      </c>
      <c r="AG217" s="65">
        <f t="shared" ca="1" si="296"/>
        <v>0</v>
      </c>
      <c r="AH217" s="65">
        <f t="shared" ca="1" si="296"/>
        <v>0</v>
      </c>
      <c r="AI217" s="65">
        <f t="shared" ca="1" si="296"/>
        <v>0</v>
      </c>
      <c r="AJ217" s="65">
        <f t="shared" ca="1" si="296"/>
        <v>0</v>
      </c>
      <c r="AK217" s="65">
        <f t="shared" ca="1" si="296"/>
        <v>0</v>
      </c>
      <c r="AL217" s="65">
        <f t="shared" ca="1" si="296"/>
        <v>0</v>
      </c>
      <c r="AM217" s="65">
        <f t="shared" ca="1" si="296"/>
        <v>0</v>
      </c>
      <c r="AN217" s="65">
        <f t="shared" ca="1" si="296"/>
        <v>0</v>
      </c>
      <c r="AO217" s="65">
        <f t="shared" ca="1" si="296"/>
        <v>0</v>
      </c>
      <c r="AP217" s="65">
        <f t="shared" ca="1" si="297"/>
        <v>0</v>
      </c>
      <c r="AQ217" s="65">
        <f t="shared" ca="1" si="297"/>
        <v>0</v>
      </c>
      <c r="AR217" s="65">
        <f t="shared" ca="1" si="297"/>
        <v>0</v>
      </c>
      <c r="AS217" s="65">
        <f t="shared" ca="1" si="297"/>
        <v>0</v>
      </c>
      <c r="AT217" s="65">
        <f t="shared" ca="1" si="297"/>
        <v>0</v>
      </c>
      <c r="AU217" s="65">
        <f t="shared" ca="1" si="297"/>
        <v>0</v>
      </c>
      <c r="AV217" s="65">
        <f t="shared" ca="1" si="297"/>
        <v>0</v>
      </c>
      <c r="AW217" s="65">
        <f t="shared" ca="1" si="297"/>
        <v>0</v>
      </c>
      <c r="AX217" s="65">
        <f t="shared" ca="1" si="297"/>
        <v>0</v>
      </c>
      <c r="AY217" s="65">
        <f t="shared" ca="1" si="297"/>
        <v>0</v>
      </c>
      <c r="AZ217" s="65">
        <f t="shared" ca="1" si="297"/>
        <v>0</v>
      </c>
      <c r="BA217" s="65">
        <f t="shared" ca="1" si="297"/>
        <v>0</v>
      </c>
      <c r="BB217" s="65">
        <f t="shared" ca="1" si="297"/>
        <v>0</v>
      </c>
      <c r="BC217" s="65">
        <f t="shared" ca="1" si="297"/>
        <v>0</v>
      </c>
      <c r="BD217" s="65">
        <f t="shared" ca="1" si="297"/>
        <v>0</v>
      </c>
      <c r="BE217" s="65">
        <f t="shared" ca="1" si="297"/>
        <v>0</v>
      </c>
      <c r="BF217" s="65">
        <f t="shared" ca="1" si="293"/>
        <v>0</v>
      </c>
      <c r="BG217" s="65">
        <f t="shared" ca="1" si="293"/>
        <v>0</v>
      </c>
      <c r="BH217" s="65">
        <f t="shared" ca="1" si="293"/>
        <v>0</v>
      </c>
      <c r="BI217" s="65">
        <f t="shared" ca="1" si="293"/>
        <v>0</v>
      </c>
      <c r="BJ217" s="65">
        <f t="shared" ca="1" si="293"/>
        <v>0</v>
      </c>
      <c r="BK217" s="65">
        <f t="shared" ca="1" si="293"/>
        <v>0</v>
      </c>
      <c r="BL217" s="65">
        <f t="shared" ca="1" si="293"/>
        <v>0</v>
      </c>
      <c r="BM217" s="65">
        <f t="shared" ca="1" si="293"/>
        <v>0</v>
      </c>
      <c r="BN217" s="65">
        <f t="shared" ca="1" si="293"/>
        <v>0</v>
      </c>
      <c r="BO217" s="65">
        <f t="shared" ca="1" si="293"/>
        <v>0</v>
      </c>
      <c r="BP217" s="65">
        <f t="shared" ca="1" si="293"/>
        <v>0</v>
      </c>
      <c r="BQ217" s="65">
        <f t="shared" ca="1" si="293"/>
        <v>0</v>
      </c>
      <c r="BR217" s="65">
        <f t="shared" ca="1" si="293"/>
        <v>0</v>
      </c>
      <c r="BS217" s="65">
        <f t="shared" ca="1" si="293"/>
        <v>0</v>
      </c>
      <c r="BT217" s="65">
        <f t="shared" ca="1" si="293"/>
        <v>0</v>
      </c>
      <c r="BU217" s="65">
        <f t="shared" ca="1" si="304"/>
        <v>0</v>
      </c>
      <c r="BV217" s="65">
        <f t="shared" ca="1" si="304"/>
        <v>0</v>
      </c>
      <c r="BW217" s="65">
        <f t="shared" ca="1" si="304"/>
        <v>0</v>
      </c>
      <c r="BX217" s="65">
        <f t="shared" ca="1" si="304"/>
        <v>0</v>
      </c>
      <c r="BY217" s="65">
        <f t="shared" ca="1" si="304"/>
        <v>0</v>
      </c>
      <c r="BZ217" s="65">
        <f t="shared" ca="1" si="304"/>
        <v>0</v>
      </c>
      <c r="CA217" s="65">
        <f t="shared" ca="1" si="304"/>
        <v>0</v>
      </c>
      <c r="CB217" s="65">
        <f t="shared" ca="1" si="304"/>
        <v>0</v>
      </c>
      <c r="CC217" s="65">
        <f t="shared" ca="1" si="304"/>
        <v>0</v>
      </c>
      <c r="CD217" s="65">
        <f t="shared" ca="1" si="304"/>
        <v>0</v>
      </c>
      <c r="CE217" s="65">
        <f t="shared" ca="1" si="304"/>
        <v>0</v>
      </c>
      <c r="CF217" s="65">
        <f t="shared" ca="1" si="304"/>
        <v>0</v>
      </c>
      <c r="CG217" s="65">
        <f t="shared" ca="1" si="304"/>
        <v>0</v>
      </c>
      <c r="CH217" s="65">
        <f t="shared" ca="1" si="304"/>
        <v>0</v>
      </c>
      <c r="CI217" s="65">
        <f t="shared" ca="1" si="304"/>
        <v>0</v>
      </c>
      <c r="CJ217" s="65">
        <f t="shared" ca="1" si="304"/>
        <v>0</v>
      </c>
      <c r="CK217" s="65">
        <f t="shared" ca="1" si="298"/>
        <v>0</v>
      </c>
      <c r="CL217" s="65">
        <f t="shared" ca="1" si="298"/>
        <v>0</v>
      </c>
      <c r="CM217" s="65">
        <f t="shared" ca="1" si="298"/>
        <v>0</v>
      </c>
      <c r="CN217" s="65">
        <f t="shared" ca="1" si="298"/>
        <v>0</v>
      </c>
      <c r="CO217" s="65">
        <f t="shared" ca="1" si="298"/>
        <v>0</v>
      </c>
      <c r="CP217" s="65">
        <f t="shared" ca="1" si="298"/>
        <v>0</v>
      </c>
      <c r="CQ217" s="65">
        <f t="shared" ca="1" si="298"/>
        <v>0</v>
      </c>
      <c r="CR217" s="65">
        <f t="shared" ca="1" si="298"/>
        <v>0</v>
      </c>
      <c r="CS217" s="65">
        <f t="shared" ca="1" si="298"/>
        <v>0</v>
      </c>
      <c r="CT217" s="65">
        <f t="shared" ca="1" si="298"/>
        <v>0</v>
      </c>
      <c r="CU217" s="65">
        <f t="shared" ca="1" si="298"/>
        <v>0</v>
      </c>
      <c r="CV217" s="65">
        <f t="shared" ca="1" si="298"/>
        <v>0</v>
      </c>
      <c r="CW217" s="65">
        <f t="shared" ca="1" si="298"/>
        <v>0</v>
      </c>
      <c r="CX217" s="65">
        <f t="shared" ca="1" si="298"/>
        <v>0</v>
      </c>
      <c r="CY217" s="65">
        <f t="shared" ca="1" si="298"/>
        <v>0</v>
      </c>
      <c r="CZ217" s="65">
        <f t="shared" ca="1" si="305"/>
        <v>0</v>
      </c>
      <c r="DA217" s="65">
        <f t="shared" ca="1" si="305"/>
        <v>0</v>
      </c>
      <c r="DB217" s="65">
        <f t="shared" ca="1" si="305"/>
        <v>0</v>
      </c>
      <c r="DC217" s="65">
        <f t="shared" ca="1" si="305"/>
        <v>0</v>
      </c>
      <c r="DD217" s="65">
        <f t="shared" ca="1" si="305"/>
        <v>0</v>
      </c>
      <c r="DE217" s="65">
        <f t="shared" ca="1" si="305"/>
        <v>0</v>
      </c>
      <c r="DF217" s="65">
        <f t="shared" ca="1" si="305"/>
        <v>0</v>
      </c>
      <c r="DG217" s="65">
        <f t="shared" ca="1" si="305"/>
        <v>0</v>
      </c>
      <c r="DH217" s="65">
        <f t="shared" ca="1" si="305"/>
        <v>0</v>
      </c>
      <c r="DI217" s="65">
        <f t="shared" ca="1" si="305"/>
        <v>0</v>
      </c>
      <c r="DJ217" s="65">
        <f t="shared" ca="1" si="305"/>
        <v>0</v>
      </c>
      <c r="DK217" s="65">
        <f t="shared" ca="1" si="305"/>
        <v>0</v>
      </c>
      <c r="DL217" s="65">
        <f t="shared" ca="1" si="305"/>
        <v>0</v>
      </c>
      <c r="DM217" s="65">
        <f t="shared" ca="1" si="305"/>
        <v>0</v>
      </c>
      <c r="DN217" s="65">
        <f t="shared" ca="1" si="305"/>
        <v>0</v>
      </c>
      <c r="DO217" s="65">
        <f t="shared" ca="1" si="305"/>
        <v>0</v>
      </c>
      <c r="DP217" s="65">
        <f t="shared" ca="1" si="299"/>
        <v>0</v>
      </c>
      <c r="DQ217" s="65">
        <f t="shared" ca="1" si="299"/>
        <v>0</v>
      </c>
      <c r="DR217" s="65">
        <f t="shared" ca="1" si="299"/>
        <v>0</v>
      </c>
      <c r="DS217" s="65">
        <f t="shared" ca="1" si="299"/>
        <v>0</v>
      </c>
      <c r="DT217" s="65">
        <f t="shared" ca="1" si="299"/>
        <v>0</v>
      </c>
      <c r="DU217" s="65">
        <f t="shared" ca="1" si="299"/>
        <v>0</v>
      </c>
      <c r="DV217" s="65">
        <f t="shared" ca="1" si="299"/>
        <v>0</v>
      </c>
      <c r="DW217" s="65">
        <f t="shared" ca="1" si="299"/>
        <v>0</v>
      </c>
      <c r="DX217" s="65">
        <f t="shared" ca="1" si="299"/>
        <v>0</v>
      </c>
      <c r="DY217" s="65">
        <f t="shared" ca="1" si="299"/>
        <v>0</v>
      </c>
      <c r="DZ217" s="65">
        <f t="shared" ca="1" si="299"/>
        <v>0</v>
      </c>
      <c r="EA217" s="65">
        <f t="shared" ca="1" si="299"/>
        <v>0</v>
      </c>
      <c r="EB217" s="65">
        <f t="shared" ca="1" si="299"/>
        <v>0</v>
      </c>
      <c r="EC217" s="65">
        <f t="shared" ca="1" si="299"/>
        <v>0</v>
      </c>
      <c r="ED217" s="65">
        <f t="shared" ca="1" si="299"/>
        <v>0</v>
      </c>
      <c r="EE217" s="65">
        <f t="shared" ca="1" si="306"/>
        <v>0</v>
      </c>
      <c r="EF217" s="65">
        <f t="shared" ca="1" si="306"/>
        <v>0</v>
      </c>
      <c r="EG217" s="65">
        <f t="shared" ca="1" si="306"/>
        <v>0</v>
      </c>
      <c r="EH217" s="65">
        <f t="shared" ca="1" si="306"/>
        <v>0</v>
      </c>
      <c r="EI217" s="65">
        <f t="shared" ca="1" si="306"/>
        <v>0</v>
      </c>
      <c r="EJ217" s="65">
        <f t="shared" ca="1" si="306"/>
        <v>0</v>
      </c>
      <c r="EK217" s="65">
        <f t="shared" ca="1" si="306"/>
        <v>0</v>
      </c>
      <c r="EL217" s="65">
        <f t="shared" ca="1" si="306"/>
        <v>0</v>
      </c>
      <c r="EM217" s="65">
        <f t="shared" ca="1" si="306"/>
        <v>0</v>
      </c>
      <c r="EN217" s="65">
        <f t="shared" ca="1" si="306"/>
        <v>0</v>
      </c>
      <c r="EO217" s="65">
        <f t="shared" ca="1" si="306"/>
        <v>0</v>
      </c>
      <c r="EP217" s="65">
        <f t="shared" ca="1" si="306"/>
        <v>0</v>
      </c>
      <c r="EQ217" s="65">
        <f t="shared" ca="1" si="306"/>
        <v>0</v>
      </c>
      <c r="ER217" s="65">
        <f t="shared" ca="1" si="306"/>
        <v>0</v>
      </c>
      <c r="ES217" s="65">
        <f t="shared" ca="1" si="306"/>
        <v>0</v>
      </c>
      <c r="ET217" s="65">
        <f t="shared" ca="1" si="306"/>
        <v>0</v>
      </c>
      <c r="EU217" s="65">
        <f t="shared" ca="1" si="300"/>
        <v>0</v>
      </c>
      <c r="EV217" s="65">
        <f t="shared" ca="1" si="300"/>
        <v>0</v>
      </c>
      <c r="EW217" s="65">
        <f t="shared" ca="1" si="300"/>
        <v>0</v>
      </c>
      <c r="EX217" s="65">
        <f t="shared" ca="1" si="300"/>
        <v>0</v>
      </c>
      <c r="EY217" s="65">
        <f t="shared" ca="1" si="300"/>
        <v>0</v>
      </c>
      <c r="EZ217" s="65">
        <f t="shared" ca="1" si="300"/>
        <v>0</v>
      </c>
      <c r="FA217" s="65">
        <f t="shared" ca="1" si="300"/>
        <v>0</v>
      </c>
      <c r="FB217" s="65">
        <f t="shared" ca="1" si="300"/>
        <v>0</v>
      </c>
      <c r="FC217" s="65">
        <f t="shared" ca="1" si="300"/>
        <v>0</v>
      </c>
      <c r="FD217" s="65">
        <f t="shared" ca="1" si="300"/>
        <v>0</v>
      </c>
      <c r="FE217" s="65">
        <f t="shared" ca="1" si="300"/>
        <v>0</v>
      </c>
      <c r="FF217" s="65">
        <f t="shared" ca="1" si="300"/>
        <v>0</v>
      </c>
      <c r="FG217" s="65">
        <f t="shared" ca="1" si="300"/>
        <v>0</v>
      </c>
      <c r="FH217" s="65">
        <f t="shared" ca="1" si="300"/>
        <v>0</v>
      </c>
      <c r="FI217" s="65">
        <f t="shared" ca="1" si="300"/>
        <v>0</v>
      </c>
      <c r="FJ217" s="65">
        <f t="shared" ca="1" si="301"/>
        <v>0</v>
      </c>
      <c r="FK217" s="65">
        <f t="shared" ca="1" si="301"/>
        <v>0</v>
      </c>
      <c r="FL217" s="65">
        <f t="shared" ca="1" si="301"/>
        <v>0</v>
      </c>
      <c r="FM217" s="65">
        <f t="shared" ca="1" si="301"/>
        <v>0</v>
      </c>
      <c r="FN217" s="65">
        <f t="shared" ca="1" si="301"/>
        <v>0</v>
      </c>
      <c r="FO217" s="65">
        <f t="shared" ca="1" si="301"/>
        <v>0</v>
      </c>
      <c r="FP217" s="65">
        <f t="shared" ca="1" si="301"/>
        <v>0</v>
      </c>
      <c r="FQ217" s="65">
        <f t="shared" ca="1" si="301"/>
        <v>0</v>
      </c>
      <c r="FR217" s="65">
        <f t="shared" ca="1" si="301"/>
        <v>0</v>
      </c>
      <c r="FS217" s="65">
        <f t="shared" ca="1" si="301"/>
        <v>0</v>
      </c>
      <c r="FT217" s="65">
        <f t="shared" ca="1" si="301"/>
        <v>0</v>
      </c>
      <c r="FU217" s="65">
        <f t="shared" ca="1" si="301"/>
        <v>0</v>
      </c>
      <c r="FV217" s="65">
        <f t="shared" ca="1" si="301"/>
        <v>0</v>
      </c>
      <c r="FW217" s="65">
        <f t="shared" ca="1" si="301"/>
        <v>0</v>
      </c>
      <c r="FX217" s="65">
        <f t="shared" ca="1" si="301"/>
        <v>0</v>
      </c>
      <c r="FY217" s="65">
        <f t="shared" ca="1" si="301"/>
        <v>0</v>
      </c>
      <c r="FZ217" s="65">
        <f t="shared" ca="1" si="294"/>
        <v>0</v>
      </c>
      <c r="GA217" s="65">
        <f t="shared" ca="1" si="294"/>
        <v>0</v>
      </c>
      <c r="GB217" s="65">
        <f t="shared" ca="1" si="294"/>
        <v>0</v>
      </c>
      <c r="GC217" s="65">
        <f t="shared" ca="1" si="294"/>
        <v>0</v>
      </c>
      <c r="GD217" s="65">
        <f t="shared" ca="1" si="294"/>
        <v>0</v>
      </c>
      <c r="GE217" s="65">
        <f t="shared" ca="1" si="294"/>
        <v>0</v>
      </c>
      <c r="GF217" s="65">
        <f t="shared" ca="1" si="294"/>
        <v>0</v>
      </c>
      <c r="GG217" s="65">
        <f t="shared" ca="1" si="294"/>
        <v>0</v>
      </c>
      <c r="GH217" s="65">
        <f t="shared" ca="1" si="294"/>
        <v>0</v>
      </c>
      <c r="GI217" s="65">
        <f t="shared" ca="1" si="294"/>
        <v>0</v>
      </c>
      <c r="GJ217" s="65">
        <f t="shared" ca="1" si="294"/>
        <v>0</v>
      </c>
      <c r="GK217" s="65">
        <f t="shared" ca="1" si="294"/>
        <v>0</v>
      </c>
      <c r="GL217" s="65">
        <f t="shared" ca="1" si="294"/>
        <v>0</v>
      </c>
      <c r="GM217" s="65">
        <f t="shared" ca="1" si="294"/>
        <v>0</v>
      </c>
      <c r="GN217" s="65">
        <f t="shared" ca="1" si="294"/>
        <v>0</v>
      </c>
      <c r="GO217" s="65">
        <f t="shared" ca="1" si="294"/>
        <v>0</v>
      </c>
      <c r="GP217" s="65">
        <f t="shared" ca="1" si="307"/>
        <v>0</v>
      </c>
      <c r="GQ217" s="65">
        <f t="shared" ca="1" si="307"/>
        <v>0</v>
      </c>
      <c r="GR217" s="65">
        <f t="shared" ca="1" si="307"/>
        <v>0</v>
      </c>
      <c r="GS217" s="65">
        <f t="shared" ca="1" si="307"/>
        <v>0</v>
      </c>
      <c r="GT217" s="65">
        <f t="shared" ca="1" si="307"/>
        <v>0</v>
      </c>
      <c r="GU217" s="65">
        <f t="shared" ca="1" si="307"/>
        <v>0</v>
      </c>
      <c r="GV217" s="65">
        <f t="shared" ca="1" si="307"/>
        <v>0</v>
      </c>
      <c r="GW217" s="65">
        <f t="shared" ca="1" si="307"/>
        <v>0</v>
      </c>
      <c r="GX217" s="65">
        <f t="shared" ca="1" si="307"/>
        <v>0</v>
      </c>
      <c r="GY217" s="65">
        <f t="shared" ca="1" si="307"/>
        <v>0</v>
      </c>
      <c r="GZ217" s="65">
        <f t="shared" ca="1" si="307"/>
        <v>0</v>
      </c>
      <c r="HA217" s="65">
        <f t="shared" ca="1" si="307"/>
        <v>0</v>
      </c>
      <c r="HB217" s="65">
        <f t="shared" ca="1" si="307"/>
        <v>0</v>
      </c>
      <c r="HC217" s="65">
        <f t="shared" ca="1" si="307"/>
        <v>0</v>
      </c>
      <c r="HD217" s="65">
        <f t="shared" ca="1" si="307"/>
        <v>0</v>
      </c>
      <c r="HE217" s="65">
        <f t="shared" ca="1" si="307"/>
        <v>0</v>
      </c>
      <c r="HF217" s="65">
        <f t="shared" ca="1" si="302"/>
        <v>0</v>
      </c>
      <c r="HG217" s="65">
        <f t="shared" ca="1" si="302"/>
        <v>0</v>
      </c>
      <c r="HH217" s="65">
        <f t="shared" ca="1" si="302"/>
        <v>0</v>
      </c>
      <c r="HI217" s="65">
        <f t="shared" ca="1" si="302"/>
        <v>0</v>
      </c>
      <c r="HJ217" s="65">
        <f t="shared" ca="1" si="302"/>
        <v>0</v>
      </c>
      <c r="HK217" s="65">
        <f t="shared" ca="1" si="302"/>
        <v>0</v>
      </c>
      <c r="HL217" s="65">
        <f t="shared" ca="1" si="302"/>
        <v>0</v>
      </c>
      <c r="HM217" s="65">
        <f t="shared" ca="1" si="302"/>
        <v>0</v>
      </c>
      <c r="HN217" s="65">
        <f t="shared" ca="1" si="302"/>
        <v>0</v>
      </c>
      <c r="HO217" s="65">
        <f t="shared" ca="1" si="302"/>
        <v>0</v>
      </c>
      <c r="HP217" s="65">
        <f t="shared" ca="1" si="302"/>
        <v>0</v>
      </c>
      <c r="HQ217" s="65">
        <f t="shared" ca="1" si="302"/>
        <v>0</v>
      </c>
      <c r="HR217" s="65">
        <f t="shared" ca="1" si="302"/>
        <v>0</v>
      </c>
      <c r="HS217" s="65">
        <f t="shared" ca="1" si="302"/>
        <v>0</v>
      </c>
      <c r="HT217" s="65">
        <f t="shared" ca="1" si="302"/>
        <v>0</v>
      </c>
      <c r="HU217" s="65">
        <f t="shared" ca="1" si="308"/>
        <v>0</v>
      </c>
      <c r="HV217" s="65">
        <f t="shared" ca="1" si="308"/>
        <v>0</v>
      </c>
      <c r="HW217" s="65">
        <f t="shared" ca="1" si="308"/>
        <v>0</v>
      </c>
      <c r="HX217" s="65">
        <f t="shared" ca="1" si="308"/>
        <v>0</v>
      </c>
      <c r="HY217" s="65">
        <f t="shared" ca="1" si="308"/>
        <v>0</v>
      </c>
      <c r="HZ217" s="65">
        <f t="shared" ca="1" si="308"/>
        <v>0</v>
      </c>
      <c r="IA217" s="65">
        <f t="shared" ca="1" si="308"/>
        <v>0</v>
      </c>
      <c r="IB217" s="65">
        <f t="shared" ca="1" si="308"/>
        <v>0</v>
      </c>
      <c r="IC217" s="65">
        <f t="shared" ca="1" si="308"/>
        <v>0</v>
      </c>
      <c r="ID217" s="65">
        <f t="shared" ca="1" si="308"/>
        <v>0</v>
      </c>
      <c r="IE217" s="65">
        <f t="shared" ca="1" si="308"/>
        <v>0</v>
      </c>
      <c r="IF217" s="65">
        <f t="shared" ca="1" si="308"/>
        <v>0</v>
      </c>
      <c r="IG217" s="65">
        <f t="shared" ca="1" si="308"/>
        <v>0</v>
      </c>
      <c r="IH217" s="65">
        <f t="shared" ca="1" si="308"/>
        <v>0</v>
      </c>
      <c r="II217" s="65">
        <f t="shared" ca="1" si="308"/>
        <v>0</v>
      </c>
      <c r="IJ217" s="65">
        <f t="shared" ca="1" si="308"/>
        <v>0</v>
      </c>
      <c r="IK217" s="65">
        <f t="shared" ca="1" si="309"/>
        <v>0</v>
      </c>
      <c r="IL217" s="65">
        <f t="shared" ca="1" si="309"/>
        <v>0</v>
      </c>
      <c r="IM217" s="65">
        <f t="shared" ca="1" si="309"/>
        <v>0</v>
      </c>
      <c r="IN217" s="65">
        <f t="shared" ca="1" si="309"/>
        <v>0</v>
      </c>
      <c r="IO217" s="65">
        <f t="shared" ca="1" si="309"/>
        <v>0</v>
      </c>
      <c r="IP217" s="65">
        <f t="shared" ca="1" si="309"/>
        <v>0</v>
      </c>
      <c r="IQ217" s="65">
        <f t="shared" ca="1" si="309"/>
        <v>0</v>
      </c>
      <c r="IR217" s="65">
        <f t="shared" ca="1" si="309"/>
        <v>0</v>
      </c>
      <c r="IS217" s="65">
        <f t="shared" ca="1" si="309"/>
        <v>0</v>
      </c>
      <c r="IT217" s="65">
        <f t="shared" ca="1" si="309"/>
        <v>0</v>
      </c>
      <c r="IU217" s="65">
        <f t="shared" ca="1" si="309"/>
        <v>0</v>
      </c>
      <c r="IV217" s="65">
        <f t="shared" ca="1" si="309"/>
        <v>0</v>
      </c>
      <c r="IW217" s="65">
        <f t="shared" ca="1" si="309"/>
        <v>0</v>
      </c>
      <c r="IX217" s="65">
        <f t="shared" ca="1" si="309"/>
        <v>0</v>
      </c>
      <c r="IY217" s="65">
        <f t="shared" ca="1" si="309"/>
        <v>0</v>
      </c>
      <c r="IZ217" s="65">
        <f t="shared" ca="1" si="309"/>
        <v>0</v>
      </c>
      <c r="JA217" s="65"/>
      <c r="JB217" s="65"/>
      <c r="JC217" s="65"/>
      <c r="JD217" s="65"/>
      <c r="JE217" s="65"/>
      <c r="JF217" s="65"/>
      <c r="JG217" s="65"/>
      <c r="JH217" s="65"/>
      <c r="JI217" s="65"/>
      <c r="JJ217" s="65"/>
      <c r="JK217" s="65"/>
      <c r="JL217" s="65"/>
      <c r="JM217" s="65"/>
      <c r="JN217" s="65"/>
      <c r="JO217" s="65"/>
      <c r="JP217" s="65"/>
      <c r="JQ217" s="65"/>
      <c r="JR217" s="65"/>
    </row>
    <row r="218" spans="1:278" x14ac:dyDescent="0.2">
      <c r="A218" s="64">
        <f t="shared" si="291"/>
        <v>209</v>
      </c>
      <c r="B218" s="65">
        <f t="shared" ca="1" si="289"/>
        <v>0</v>
      </c>
      <c r="C218" s="65">
        <f t="shared" ca="1" si="229"/>
        <v>0</v>
      </c>
      <c r="D218" s="65">
        <f t="shared" ca="1" si="230"/>
        <v>0</v>
      </c>
      <c r="E218" s="72">
        <f t="shared" ca="1" si="231"/>
        <v>0</v>
      </c>
      <c r="F218" s="67">
        <f t="shared" si="290"/>
        <v>0</v>
      </c>
      <c r="H218" s="72">
        <f t="shared" ca="1" si="292"/>
        <v>0</v>
      </c>
      <c r="I218" s="64">
        <f t="shared" ca="1" si="280"/>
        <v>216</v>
      </c>
      <c r="J218" s="67">
        <f t="shared" ca="1" si="295"/>
        <v>0</v>
      </c>
      <c r="K218" s="65">
        <f t="shared" ca="1" si="303"/>
        <v>0</v>
      </c>
      <c r="L218" s="65">
        <f t="shared" ca="1" si="303"/>
        <v>0</v>
      </c>
      <c r="M218" s="65">
        <f t="shared" ca="1" si="303"/>
        <v>0</v>
      </c>
      <c r="N218" s="65">
        <f t="shared" ca="1" si="303"/>
        <v>0</v>
      </c>
      <c r="O218" s="65">
        <f t="shared" ca="1" si="303"/>
        <v>0</v>
      </c>
      <c r="P218" s="65">
        <f t="shared" ca="1" si="303"/>
        <v>0</v>
      </c>
      <c r="Q218" s="65">
        <f t="shared" ca="1" si="303"/>
        <v>0</v>
      </c>
      <c r="R218" s="65">
        <f t="shared" ca="1" si="303"/>
        <v>0</v>
      </c>
      <c r="S218" s="65">
        <f t="shared" ca="1" si="303"/>
        <v>0</v>
      </c>
      <c r="T218" s="65">
        <f t="shared" ca="1" si="303"/>
        <v>0</v>
      </c>
      <c r="U218" s="65">
        <f t="shared" ca="1" si="303"/>
        <v>0</v>
      </c>
      <c r="V218" s="65">
        <f t="shared" ca="1" si="303"/>
        <v>0</v>
      </c>
      <c r="W218" s="65">
        <f t="shared" ca="1" si="303"/>
        <v>0</v>
      </c>
      <c r="X218" s="65">
        <f t="shared" ca="1" si="303"/>
        <v>0</v>
      </c>
      <c r="Y218" s="65">
        <f t="shared" ca="1" si="303"/>
        <v>0</v>
      </c>
      <c r="Z218" s="65">
        <f t="shared" ca="1" si="303"/>
        <v>0</v>
      </c>
      <c r="AA218" s="65">
        <f t="shared" ca="1" si="296"/>
        <v>0</v>
      </c>
      <c r="AB218" s="65">
        <f t="shared" ca="1" si="296"/>
        <v>0</v>
      </c>
      <c r="AC218" s="65">
        <f t="shared" ca="1" si="296"/>
        <v>0</v>
      </c>
      <c r="AD218" s="65">
        <f t="shared" ca="1" si="296"/>
        <v>0</v>
      </c>
      <c r="AE218" s="65">
        <f t="shared" ca="1" si="296"/>
        <v>0</v>
      </c>
      <c r="AF218" s="65">
        <f t="shared" ca="1" si="296"/>
        <v>0</v>
      </c>
      <c r="AG218" s="65">
        <f t="shared" ca="1" si="296"/>
        <v>0</v>
      </c>
      <c r="AH218" s="65">
        <f t="shared" ca="1" si="296"/>
        <v>0</v>
      </c>
      <c r="AI218" s="65">
        <f t="shared" ca="1" si="296"/>
        <v>0</v>
      </c>
      <c r="AJ218" s="65">
        <f t="shared" ca="1" si="296"/>
        <v>0</v>
      </c>
      <c r="AK218" s="65">
        <f t="shared" ca="1" si="296"/>
        <v>0</v>
      </c>
      <c r="AL218" s="65">
        <f t="shared" ca="1" si="296"/>
        <v>0</v>
      </c>
      <c r="AM218" s="65">
        <f t="shared" ca="1" si="296"/>
        <v>0</v>
      </c>
      <c r="AN218" s="65">
        <f t="shared" ca="1" si="296"/>
        <v>0</v>
      </c>
      <c r="AO218" s="65">
        <f t="shared" ca="1" si="296"/>
        <v>0</v>
      </c>
      <c r="AP218" s="65">
        <f t="shared" ca="1" si="297"/>
        <v>0</v>
      </c>
      <c r="AQ218" s="65">
        <f t="shared" ca="1" si="297"/>
        <v>0</v>
      </c>
      <c r="AR218" s="65">
        <f t="shared" ca="1" si="297"/>
        <v>0</v>
      </c>
      <c r="AS218" s="65">
        <f t="shared" ca="1" si="297"/>
        <v>0</v>
      </c>
      <c r="AT218" s="65">
        <f t="shared" ca="1" si="297"/>
        <v>0</v>
      </c>
      <c r="AU218" s="65">
        <f t="shared" ca="1" si="297"/>
        <v>0</v>
      </c>
      <c r="AV218" s="65">
        <f t="shared" ca="1" si="297"/>
        <v>0</v>
      </c>
      <c r="AW218" s="65">
        <f t="shared" ca="1" si="297"/>
        <v>0</v>
      </c>
      <c r="AX218" s="65">
        <f t="shared" ca="1" si="297"/>
        <v>0</v>
      </c>
      <c r="AY218" s="65">
        <f t="shared" ca="1" si="297"/>
        <v>0</v>
      </c>
      <c r="AZ218" s="65">
        <f t="shared" ca="1" si="297"/>
        <v>0</v>
      </c>
      <c r="BA218" s="65">
        <f t="shared" ca="1" si="297"/>
        <v>0</v>
      </c>
      <c r="BB218" s="65">
        <f t="shared" ca="1" si="297"/>
        <v>0</v>
      </c>
      <c r="BC218" s="65">
        <f t="shared" ca="1" si="297"/>
        <v>0</v>
      </c>
      <c r="BD218" s="65">
        <f t="shared" ca="1" si="297"/>
        <v>0</v>
      </c>
      <c r="BE218" s="65">
        <f t="shared" ca="1" si="297"/>
        <v>0</v>
      </c>
      <c r="BF218" s="65">
        <f t="shared" ca="1" si="293"/>
        <v>0</v>
      </c>
      <c r="BG218" s="65">
        <f t="shared" ca="1" si="293"/>
        <v>0</v>
      </c>
      <c r="BH218" s="65">
        <f t="shared" ca="1" si="293"/>
        <v>0</v>
      </c>
      <c r="BI218" s="65">
        <f t="shared" ca="1" si="293"/>
        <v>0</v>
      </c>
      <c r="BJ218" s="65">
        <f t="shared" ca="1" si="293"/>
        <v>0</v>
      </c>
      <c r="BK218" s="65">
        <f t="shared" ca="1" si="293"/>
        <v>0</v>
      </c>
      <c r="BL218" s="65">
        <f t="shared" ca="1" si="293"/>
        <v>0</v>
      </c>
      <c r="BM218" s="65">
        <f t="shared" ca="1" si="293"/>
        <v>0</v>
      </c>
      <c r="BN218" s="65">
        <f t="shared" ca="1" si="293"/>
        <v>0</v>
      </c>
      <c r="BO218" s="65">
        <f t="shared" ca="1" si="293"/>
        <v>0</v>
      </c>
      <c r="BP218" s="65">
        <f t="shared" ca="1" si="293"/>
        <v>0</v>
      </c>
      <c r="BQ218" s="65">
        <f t="shared" ca="1" si="293"/>
        <v>0</v>
      </c>
      <c r="BR218" s="65">
        <f t="shared" ca="1" si="293"/>
        <v>0</v>
      </c>
      <c r="BS218" s="65">
        <f t="shared" ca="1" si="293"/>
        <v>0</v>
      </c>
      <c r="BT218" s="65">
        <f t="shared" ca="1" si="293"/>
        <v>0</v>
      </c>
      <c r="BU218" s="65">
        <f t="shared" ca="1" si="304"/>
        <v>0</v>
      </c>
      <c r="BV218" s="65">
        <f t="shared" ca="1" si="304"/>
        <v>0</v>
      </c>
      <c r="BW218" s="65">
        <f t="shared" ca="1" si="304"/>
        <v>0</v>
      </c>
      <c r="BX218" s="65">
        <f t="shared" ca="1" si="304"/>
        <v>0</v>
      </c>
      <c r="BY218" s="65">
        <f t="shared" ca="1" si="304"/>
        <v>0</v>
      </c>
      <c r="BZ218" s="65">
        <f t="shared" ca="1" si="304"/>
        <v>0</v>
      </c>
      <c r="CA218" s="65">
        <f t="shared" ca="1" si="304"/>
        <v>0</v>
      </c>
      <c r="CB218" s="65">
        <f t="shared" ca="1" si="304"/>
        <v>0</v>
      </c>
      <c r="CC218" s="65">
        <f t="shared" ca="1" si="304"/>
        <v>0</v>
      </c>
      <c r="CD218" s="65">
        <f t="shared" ca="1" si="304"/>
        <v>0</v>
      </c>
      <c r="CE218" s="65">
        <f t="shared" ca="1" si="304"/>
        <v>0</v>
      </c>
      <c r="CF218" s="65">
        <f t="shared" ca="1" si="304"/>
        <v>0</v>
      </c>
      <c r="CG218" s="65">
        <f t="shared" ca="1" si="304"/>
        <v>0</v>
      </c>
      <c r="CH218" s="65">
        <f t="shared" ca="1" si="304"/>
        <v>0</v>
      </c>
      <c r="CI218" s="65">
        <f t="shared" ca="1" si="304"/>
        <v>0</v>
      </c>
      <c r="CJ218" s="65">
        <f t="shared" ca="1" si="304"/>
        <v>0</v>
      </c>
      <c r="CK218" s="65">
        <f t="shared" ca="1" si="298"/>
        <v>0</v>
      </c>
      <c r="CL218" s="65">
        <f t="shared" ca="1" si="298"/>
        <v>0</v>
      </c>
      <c r="CM218" s="65">
        <f t="shared" ca="1" si="298"/>
        <v>0</v>
      </c>
      <c r="CN218" s="65">
        <f t="shared" ca="1" si="298"/>
        <v>0</v>
      </c>
      <c r="CO218" s="65">
        <f t="shared" ca="1" si="298"/>
        <v>0</v>
      </c>
      <c r="CP218" s="65">
        <f t="shared" ca="1" si="298"/>
        <v>0</v>
      </c>
      <c r="CQ218" s="65">
        <f t="shared" ca="1" si="298"/>
        <v>0</v>
      </c>
      <c r="CR218" s="65">
        <f t="shared" ca="1" si="298"/>
        <v>0</v>
      </c>
      <c r="CS218" s="65">
        <f t="shared" ca="1" si="298"/>
        <v>0</v>
      </c>
      <c r="CT218" s="65">
        <f t="shared" ca="1" si="298"/>
        <v>0</v>
      </c>
      <c r="CU218" s="65">
        <f t="shared" ca="1" si="298"/>
        <v>0</v>
      </c>
      <c r="CV218" s="65">
        <f t="shared" ca="1" si="298"/>
        <v>0</v>
      </c>
      <c r="CW218" s="65">
        <f t="shared" ca="1" si="298"/>
        <v>0</v>
      </c>
      <c r="CX218" s="65">
        <f t="shared" ca="1" si="298"/>
        <v>0</v>
      </c>
      <c r="CY218" s="65">
        <f t="shared" ca="1" si="298"/>
        <v>0</v>
      </c>
      <c r="CZ218" s="65">
        <f t="shared" ca="1" si="305"/>
        <v>0</v>
      </c>
      <c r="DA218" s="65">
        <f t="shared" ca="1" si="305"/>
        <v>0</v>
      </c>
      <c r="DB218" s="65">
        <f t="shared" ca="1" si="305"/>
        <v>0</v>
      </c>
      <c r="DC218" s="65">
        <f t="shared" ca="1" si="305"/>
        <v>0</v>
      </c>
      <c r="DD218" s="65">
        <f t="shared" ca="1" si="305"/>
        <v>0</v>
      </c>
      <c r="DE218" s="65">
        <f t="shared" ca="1" si="305"/>
        <v>0</v>
      </c>
      <c r="DF218" s="65">
        <f t="shared" ca="1" si="305"/>
        <v>0</v>
      </c>
      <c r="DG218" s="65">
        <f t="shared" ca="1" si="305"/>
        <v>0</v>
      </c>
      <c r="DH218" s="65">
        <f t="shared" ca="1" si="305"/>
        <v>0</v>
      </c>
      <c r="DI218" s="65">
        <f t="shared" ca="1" si="305"/>
        <v>0</v>
      </c>
      <c r="DJ218" s="65">
        <f t="shared" ca="1" si="305"/>
        <v>0</v>
      </c>
      <c r="DK218" s="65">
        <f t="shared" ca="1" si="305"/>
        <v>0</v>
      </c>
      <c r="DL218" s="65">
        <f t="shared" ca="1" si="305"/>
        <v>0</v>
      </c>
      <c r="DM218" s="65">
        <f t="shared" ca="1" si="305"/>
        <v>0</v>
      </c>
      <c r="DN218" s="65">
        <f t="shared" ca="1" si="305"/>
        <v>0</v>
      </c>
      <c r="DO218" s="65">
        <f t="shared" ca="1" si="305"/>
        <v>0</v>
      </c>
      <c r="DP218" s="65">
        <f t="shared" ca="1" si="299"/>
        <v>0</v>
      </c>
      <c r="DQ218" s="65">
        <f t="shared" ca="1" si="299"/>
        <v>0</v>
      </c>
      <c r="DR218" s="65">
        <f t="shared" ca="1" si="299"/>
        <v>0</v>
      </c>
      <c r="DS218" s="65">
        <f t="shared" ca="1" si="299"/>
        <v>0</v>
      </c>
      <c r="DT218" s="65">
        <f t="shared" ca="1" si="299"/>
        <v>0</v>
      </c>
      <c r="DU218" s="65">
        <f t="shared" ca="1" si="299"/>
        <v>0</v>
      </c>
      <c r="DV218" s="65">
        <f t="shared" ca="1" si="299"/>
        <v>0</v>
      </c>
      <c r="DW218" s="65">
        <f t="shared" ca="1" si="299"/>
        <v>0</v>
      </c>
      <c r="DX218" s="65">
        <f t="shared" ca="1" si="299"/>
        <v>0</v>
      </c>
      <c r="DY218" s="65">
        <f t="shared" ca="1" si="299"/>
        <v>0</v>
      </c>
      <c r="DZ218" s="65">
        <f t="shared" ca="1" si="299"/>
        <v>0</v>
      </c>
      <c r="EA218" s="65">
        <f t="shared" ca="1" si="299"/>
        <v>0</v>
      </c>
      <c r="EB218" s="65">
        <f t="shared" ca="1" si="299"/>
        <v>0</v>
      </c>
      <c r="EC218" s="65">
        <f t="shared" ca="1" si="299"/>
        <v>0</v>
      </c>
      <c r="ED218" s="65">
        <f t="shared" ca="1" si="299"/>
        <v>0</v>
      </c>
      <c r="EE218" s="65">
        <f t="shared" ca="1" si="306"/>
        <v>0</v>
      </c>
      <c r="EF218" s="65">
        <f t="shared" ca="1" si="306"/>
        <v>0</v>
      </c>
      <c r="EG218" s="65">
        <f t="shared" ca="1" si="306"/>
        <v>0</v>
      </c>
      <c r="EH218" s="65">
        <f t="shared" ca="1" si="306"/>
        <v>0</v>
      </c>
      <c r="EI218" s="65">
        <f t="shared" ca="1" si="306"/>
        <v>0</v>
      </c>
      <c r="EJ218" s="65">
        <f t="shared" ca="1" si="306"/>
        <v>0</v>
      </c>
      <c r="EK218" s="65">
        <f t="shared" ca="1" si="306"/>
        <v>0</v>
      </c>
      <c r="EL218" s="65">
        <f t="shared" ca="1" si="306"/>
        <v>0</v>
      </c>
      <c r="EM218" s="65">
        <f t="shared" ca="1" si="306"/>
        <v>0</v>
      </c>
      <c r="EN218" s="65">
        <f t="shared" ca="1" si="306"/>
        <v>0</v>
      </c>
      <c r="EO218" s="65">
        <f t="shared" ca="1" si="306"/>
        <v>0</v>
      </c>
      <c r="EP218" s="65">
        <f t="shared" ca="1" si="306"/>
        <v>0</v>
      </c>
      <c r="EQ218" s="65">
        <f t="shared" ca="1" si="306"/>
        <v>0</v>
      </c>
      <c r="ER218" s="65">
        <f t="shared" ca="1" si="306"/>
        <v>0</v>
      </c>
      <c r="ES218" s="65">
        <f t="shared" ca="1" si="306"/>
        <v>0</v>
      </c>
      <c r="ET218" s="65">
        <f t="shared" ca="1" si="306"/>
        <v>0</v>
      </c>
      <c r="EU218" s="65">
        <f t="shared" ca="1" si="300"/>
        <v>0</v>
      </c>
      <c r="EV218" s="65">
        <f t="shared" ca="1" si="300"/>
        <v>0</v>
      </c>
      <c r="EW218" s="65">
        <f t="shared" ca="1" si="300"/>
        <v>0</v>
      </c>
      <c r="EX218" s="65">
        <f t="shared" ca="1" si="300"/>
        <v>0</v>
      </c>
      <c r="EY218" s="65">
        <f t="shared" ca="1" si="300"/>
        <v>0</v>
      </c>
      <c r="EZ218" s="65">
        <f t="shared" ca="1" si="300"/>
        <v>0</v>
      </c>
      <c r="FA218" s="65">
        <f t="shared" ca="1" si="300"/>
        <v>0</v>
      </c>
      <c r="FB218" s="65">
        <f t="shared" ca="1" si="300"/>
        <v>0</v>
      </c>
      <c r="FC218" s="65">
        <f t="shared" ca="1" si="300"/>
        <v>0</v>
      </c>
      <c r="FD218" s="65">
        <f t="shared" ca="1" si="300"/>
        <v>0</v>
      </c>
      <c r="FE218" s="65">
        <f t="shared" ca="1" si="300"/>
        <v>0</v>
      </c>
      <c r="FF218" s="65">
        <f t="shared" ca="1" si="300"/>
        <v>0</v>
      </c>
      <c r="FG218" s="65">
        <f t="shared" ca="1" si="300"/>
        <v>0</v>
      </c>
      <c r="FH218" s="65">
        <f t="shared" ca="1" si="300"/>
        <v>0</v>
      </c>
      <c r="FI218" s="65">
        <f t="shared" ca="1" si="300"/>
        <v>0</v>
      </c>
      <c r="FJ218" s="65">
        <f t="shared" ca="1" si="301"/>
        <v>0</v>
      </c>
      <c r="FK218" s="65">
        <f t="shared" ca="1" si="301"/>
        <v>0</v>
      </c>
      <c r="FL218" s="65">
        <f t="shared" ca="1" si="301"/>
        <v>0</v>
      </c>
      <c r="FM218" s="65">
        <f t="shared" ca="1" si="301"/>
        <v>0</v>
      </c>
      <c r="FN218" s="65">
        <f t="shared" ca="1" si="301"/>
        <v>0</v>
      </c>
      <c r="FO218" s="65">
        <f t="shared" ca="1" si="301"/>
        <v>0</v>
      </c>
      <c r="FP218" s="65">
        <f t="shared" ca="1" si="301"/>
        <v>0</v>
      </c>
      <c r="FQ218" s="65">
        <f t="shared" ca="1" si="301"/>
        <v>0</v>
      </c>
      <c r="FR218" s="65">
        <f t="shared" ca="1" si="301"/>
        <v>0</v>
      </c>
      <c r="FS218" s="65">
        <f t="shared" ca="1" si="301"/>
        <v>0</v>
      </c>
      <c r="FT218" s="65">
        <f t="shared" ca="1" si="301"/>
        <v>0</v>
      </c>
      <c r="FU218" s="65">
        <f t="shared" ca="1" si="301"/>
        <v>0</v>
      </c>
      <c r="FV218" s="65">
        <f t="shared" ca="1" si="301"/>
        <v>0</v>
      </c>
      <c r="FW218" s="65">
        <f t="shared" ca="1" si="301"/>
        <v>0</v>
      </c>
      <c r="FX218" s="65">
        <f t="shared" ca="1" si="301"/>
        <v>0</v>
      </c>
      <c r="FY218" s="65">
        <f t="shared" ca="1" si="301"/>
        <v>0</v>
      </c>
      <c r="FZ218" s="65">
        <f t="shared" ca="1" si="294"/>
        <v>0</v>
      </c>
      <c r="GA218" s="65">
        <f t="shared" ca="1" si="294"/>
        <v>0</v>
      </c>
      <c r="GB218" s="65">
        <f t="shared" ca="1" si="294"/>
        <v>0</v>
      </c>
      <c r="GC218" s="65">
        <f t="shared" ca="1" si="294"/>
        <v>0</v>
      </c>
      <c r="GD218" s="65">
        <f t="shared" ca="1" si="294"/>
        <v>0</v>
      </c>
      <c r="GE218" s="65">
        <f t="shared" ca="1" si="294"/>
        <v>0</v>
      </c>
      <c r="GF218" s="65">
        <f t="shared" ca="1" si="294"/>
        <v>0</v>
      </c>
      <c r="GG218" s="65">
        <f t="shared" ca="1" si="294"/>
        <v>0</v>
      </c>
      <c r="GH218" s="65">
        <f t="shared" ca="1" si="294"/>
        <v>0</v>
      </c>
      <c r="GI218" s="65">
        <f t="shared" ca="1" si="294"/>
        <v>0</v>
      </c>
      <c r="GJ218" s="65">
        <f t="shared" ca="1" si="294"/>
        <v>0</v>
      </c>
      <c r="GK218" s="65">
        <f t="shared" ca="1" si="294"/>
        <v>0</v>
      </c>
      <c r="GL218" s="65">
        <f t="shared" ca="1" si="294"/>
        <v>0</v>
      </c>
      <c r="GM218" s="65">
        <f t="shared" ca="1" si="294"/>
        <v>0</v>
      </c>
      <c r="GN218" s="65">
        <f t="shared" ca="1" si="294"/>
        <v>0</v>
      </c>
      <c r="GO218" s="65">
        <f t="shared" ca="1" si="294"/>
        <v>0</v>
      </c>
      <c r="GP218" s="65">
        <f t="shared" ca="1" si="307"/>
        <v>0</v>
      </c>
      <c r="GQ218" s="65">
        <f t="shared" ca="1" si="307"/>
        <v>0</v>
      </c>
      <c r="GR218" s="65">
        <f t="shared" ca="1" si="307"/>
        <v>0</v>
      </c>
      <c r="GS218" s="65">
        <f t="shared" ca="1" si="307"/>
        <v>0</v>
      </c>
      <c r="GT218" s="65">
        <f t="shared" ca="1" si="307"/>
        <v>0</v>
      </c>
      <c r="GU218" s="65">
        <f t="shared" ca="1" si="307"/>
        <v>0</v>
      </c>
      <c r="GV218" s="65">
        <f t="shared" ca="1" si="307"/>
        <v>0</v>
      </c>
      <c r="GW218" s="65">
        <f t="shared" ca="1" si="307"/>
        <v>0</v>
      </c>
      <c r="GX218" s="65">
        <f t="shared" ca="1" si="307"/>
        <v>0</v>
      </c>
      <c r="GY218" s="65">
        <f t="shared" ca="1" si="307"/>
        <v>0</v>
      </c>
      <c r="GZ218" s="65">
        <f t="shared" ca="1" si="307"/>
        <v>0</v>
      </c>
      <c r="HA218" s="65">
        <f t="shared" ca="1" si="307"/>
        <v>0</v>
      </c>
      <c r="HB218" s="65">
        <f t="shared" ca="1" si="307"/>
        <v>0</v>
      </c>
      <c r="HC218" s="65">
        <f t="shared" ca="1" si="307"/>
        <v>0</v>
      </c>
      <c r="HD218" s="65">
        <f t="shared" ca="1" si="307"/>
        <v>0</v>
      </c>
      <c r="HE218" s="65">
        <f t="shared" ca="1" si="307"/>
        <v>0</v>
      </c>
      <c r="HF218" s="65">
        <f t="shared" ca="1" si="302"/>
        <v>0</v>
      </c>
      <c r="HG218" s="65">
        <f t="shared" ca="1" si="302"/>
        <v>0</v>
      </c>
      <c r="HH218" s="65">
        <f t="shared" ca="1" si="302"/>
        <v>0</v>
      </c>
      <c r="HI218" s="65">
        <f t="shared" ca="1" si="302"/>
        <v>0</v>
      </c>
      <c r="HJ218" s="65">
        <f t="shared" ca="1" si="302"/>
        <v>0</v>
      </c>
      <c r="HK218" s="65">
        <f t="shared" ca="1" si="302"/>
        <v>0</v>
      </c>
      <c r="HL218" s="65">
        <f t="shared" ca="1" si="302"/>
        <v>0</v>
      </c>
      <c r="HM218" s="65">
        <f t="shared" ca="1" si="302"/>
        <v>0</v>
      </c>
      <c r="HN218" s="65">
        <f t="shared" ca="1" si="302"/>
        <v>0</v>
      </c>
      <c r="HO218" s="65">
        <f t="shared" ca="1" si="302"/>
        <v>0</v>
      </c>
      <c r="HP218" s="65">
        <f t="shared" ca="1" si="302"/>
        <v>0</v>
      </c>
      <c r="HQ218" s="65">
        <f t="shared" ca="1" si="302"/>
        <v>0</v>
      </c>
      <c r="HR218" s="65">
        <f t="shared" ca="1" si="302"/>
        <v>0</v>
      </c>
      <c r="HS218" s="65">
        <f t="shared" ca="1" si="302"/>
        <v>0</v>
      </c>
      <c r="HT218" s="65">
        <f t="shared" ca="1" si="302"/>
        <v>0</v>
      </c>
      <c r="HU218" s="65">
        <f t="shared" ca="1" si="308"/>
        <v>0</v>
      </c>
      <c r="HV218" s="65">
        <f t="shared" ca="1" si="308"/>
        <v>0</v>
      </c>
      <c r="HW218" s="65">
        <f t="shared" ca="1" si="308"/>
        <v>0</v>
      </c>
      <c r="HX218" s="65">
        <f t="shared" ca="1" si="308"/>
        <v>0</v>
      </c>
      <c r="HY218" s="65">
        <f t="shared" ca="1" si="308"/>
        <v>0</v>
      </c>
      <c r="HZ218" s="65">
        <f t="shared" ca="1" si="308"/>
        <v>0</v>
      </c>
      <c r="IA218" s="65">
        <f t="shared" ca="1" si="308"/>
        <v>0</v>
      </c>
      <c r="IB218" s="65">
        <f t="shared" ca="1" si="308"/>
        <v>0</v>
      </c>
      <c r="IC218" s="65">
        <f t="shared" ca="1" si="308"/>
        <v>0</v>
      </c>
      <c r="ID218" s="65">
        <f t="shared" ca="1" si="308"/>
        <v>0</v>
      </c>
      <c r="IE218" s="65">
        <f t="shared" ca="1" si="308"/>
        <v>0</v>
      </c>
      <c r="IF218" s="65">
        <f t="shared" ca="1" si="308"/>
        <v>0</v>
      </c>
      <c r="IG218" s="65">
        <f t="shared" ca="1" si="308"/>
        <v>0</v>
      </c>
      <c r="IH218" s="65">
        <f t="shared" ca="1" si="308"/>
        <v>0</v>
      </c>
      <c r="II218" s="65">
        <f t="shared" ca="1" si="308"/>
        <v>0</v>
      </c>
      <c r="IJ218" s="65">
        <f t="shared" ca="1" si="308"/>
        <v>0</v>
      </c>
      <c r="IK218" s="65">
        <f t="shared" ca="1" si="309"/>
        <v>0</v>
      </c>
      <c r="IL218" s="65">
        <f t="shared" ca="1" si="309"/>
        <v>0</v>
      </c>
      <c r="IM218" s="65">
        <f t="shared" ca="1" si="309"/>
        <v>0</v>
      </c>
      <c r="IN218" s="65">
        <f t="shared" ca="1" si="309"/>
        <v>0</v>
      </c>
      <c r="IO218" s="65">
        <f t="shared" ca="1" si="309"/>
        <v>0</v>
      </c>
      <c r="IP218" s="65">
        <f t="shared" ca="1" si="309"/>
        <v>0</v>
      </c>
      <c r="IQ218" s="65">
        <f t="shared" ca="1" si="309"/>
        <v>0</v>
      </c>
      <c r="IR218" s="65">
        <f t="shared" ca="1" si="309"/>
        <v>0</v>
      </c>
      <c r="IS218" s="65">
        <f t="shared" ca="1" si="309"/>
        <v>0</v>
      </c>
      <c r="IT218" s="65">
        <f t="shared" ca="1" si="309"/>
        <v>0</v>
      </c>
      <c r="IU218" s="65">
        <f t="shared" ca="1" si="309"/>
        <v>0</v>
      </c>
      <c r="IV218" s="65">
        <f t="shared" ca="1" si="309"/>
        <v>0</v>
      </c>
      <c r="IW218" s="65">
        <f t="shared" ca="1" si="309"/>
        <v>0</v>
      </c>
      <c r="IX218" s="65">
        <f t="shared" ca="1" si="309"/>
        <v>0</v>
      </c>
      <c r="IY218" s="65">
        <f t="shared" ca="1" si="309"/>
        <v>0</v>
      </c>
      <c r="IZ218" s="65">
        <f t="shared" ca="1" si="309"/>
        <v>0</v>
      </c>
      <c r="JA218" s="65"/>
      <c r="JB218" s="65"/>
      <c r="JC218" s="65"/>
      <c r="JD218" s="65"/>
      <c r="JE218" s="65"/>
      <c r="JF218" s="65"/>
      <c r="JG218" s="65"/>
      <c r="JH218" s="65"/>
      <c r="JI218" s="65"/>
      <c r="JJ218" s="65"/>
      <c r="JK218" s="65"/>
      <c r="JL218" s="65"/>
      <c r="JM218" s="65"/>
      <c r="JN218" s="65"/>
      <c r="JO218" s="65"/>
      <c r="JP218" s="65"/>
      <c r="JQ218" s="65"/>
      <c r="JR218" s="65"/>
    </row>
    <row r="219" spans="1:278" x14ac:dyDescent="0.2">
      <c r="A219" s="64">
        <f t="shared" si="291"/>
        <v>210</v>
      </c>
      <c r="B219" s="65">
        <f t="shared" ca="1" si="289"/>
        <v>0</v>
      </c>
      <c r="C219" s="65">
        <f t="shared" ca="1" si="229"/>
        <v>0</v>
      </c>
      <c r="D219" s="65">
        <f t="shared" ca="1" si="230"/>
        <v>0</v>
      </c>
      <c r="E219" s="72">
        <f t="shared" ca="1" si="231"/>
        <v>0</v>
      </c>
      <c r="F219" s="67">
        <f t="shared" si="290"/>
        <v>0</v>
      </c>
      <c r="H219" s="72">
        <f t="shared" ca="1" si="292"/>
        <v>0</v>
      </c>
      <c r="I219" s="64">
        <f t="shared" ca="1" si="280"/>
        <v>217</v>
      </c>
      <c r="J219" s="67">
        <f t="shared" ca="1" si="295"/>
        <v>0</v>
      </c>
      <c r="K219" s="65">
        <f t="shared" ca="1" si="303"/>
        <v>0</v>
      </c>
      <c r="L219" s="65">
        <f t="shared" ca="1" si="303"/>
        <v>0</v>
      </c>
      <c r="M219" s="65">
        <f t="shared" ca="1" si="303"/>
        <v>0</v>
      </c>
      <c r="N219" s="65">
        <f t="shared" ca="1" si="303"/>
        <v>0</v>
      </c>
      <c r="O219" s="65">
        <f t="shared" ca="1" si="303"/>
        <v>0</v>
      </c>
      <c r="P219" s="65">
        <f t="shared" ca="1" si="303"/>
        <v>0</v>
      </c>
      <c r="Q219" s="65">
        <f t="shared" ca="1" si="303"/>
        <v>0</v>
      </c>
      <c r="R219" s="65">
        <f t="shared" ca="1" si="303"/>
        <v>0</v>
      </c>
      <c r="S219" s="65">
        <f t="shared" ca="1" si="303"/>
        <v>0</v>
      </c>
      <c r="T219" s="65">
        <f t="shared" ca="1" si="303"/>
        <v>0</v>
      </c>
      <c r="U219" s="65">
        <f t="shared" ca="1" si="303"/>
        <v>0</v>
      </c>
      <c r="V219" s="65">
        <f t="shared" ca="1" si="303"/>
        <v>0</v>
      </c>
      <c r="W219" s="65">
        <f t="shared" ca="1" si="303"/>
        <v>0</v>
      </c>
      <c r="X219" s="65">
        <f t="shared" ca="1" si="303"/>
        <v>0</v>
      </c>
      <c r="Y219" s="65">
        <f t="shared" ca="1" si="303"/>
        <v>0</v>
      </c>
      <c r="Z219" s="65">
        <f t="shared" ca="1" si="303"/>
        <v>0</v>
      </c>
      <c r="AA219" s="65">
        <f t="shared" ca="1" si="296"/>
        <v>0</v>
      </c>
      <c r="AB219" s="65">
        <f t="shared" ca="1" si="296"/>
        <v>0</v>
      </c>
      <c r="AC219" s="65">
        <f t="shared" ca="1" si="296"/>
        <v>0</v>
      </c>
      <c r="AD219" s="65">
        <f t="shared" ca="1" si="296"/>
        <v>0</v>
      </c>
      <c r="AE219" s="65">
        <f t="shared" ca="1" si="296"/>
        <v>0</v>
      </c>
      <c r="AF219" s="65">
        <f t="shared" ca="1" si="296"/>
        <v>0</v>
      </c>
      <c r="AG219" s="65">
        <f t="shared" ca="1" si="296"/>
        <v>0</v>
      </c>
      <c r="AH219" s="65">
        <f t="shared" ca="1" si="296"/>
        <v>0</v>
      </c>
      <c r="AI219" s="65">
        <f t="shared" ca="1" si="296"/>
        <v>0</v>
      </c>
      <c r="AJ219" s="65">
        <f t="shared" ca="1" si="296"/>
        <v>0</v>
      </c>
      <c r="AK219" s="65">
        <f t="shared" ca="1" si="296"/>
        <v>0</v>
      </c>
      <c r="AL219" s="65">
        <f t="shared" ca="1" si="296"/>
        <v>0</v>
      </c>
      <c r="AM219" s="65">
        <f t="shared" ca="1" si="296"/>
        <v>0</v>
      </c>
      <c r="AN219" s="65">
        <f t="shared" ca="1" si="296"/>
        <v>0</v>
      </c>
      <c r="AO219" s="65">
        <f t="shared" ca="1" si="296"/>
        <v>0</v>
      </c>
      <c r="AP219" s="65">
        <f t="shared" ca="1" si="297"/>
        <v>0</v>
      </c>
      <c r="AQ219" s="65">
        <f t="shared" ca="1" si="297"/>
        <v>0</v>
      </c>
      <c r="AR219" s="65">
        <f t="shared" ca="1" si="297"/>
        <v>0</v>
      </c>
      <c r="AS219" s="65">
        <f t="shared" ca="1" si="297"/>
        <v>0</v>
      </c>
      <c r="AT219" s="65">
        <f t="shared" ca="1" si="297"/>
        <v>0</v>
      </c>
      <c r="AU219" s="65">
        <f t="shared" ca="1" si="297"/>
        <v>0</v>
      </c>
      <c r="AV219" s="65">
        <f t="shared" ca="1" si="297"/>
        <v>0</v>
      </c>
      <c r="AW219" s="65">
        <f t="shared" ca="1" si="297"/>
        <v>0</v>
      </c>
      <c r="AX219" s="65">
        <f t="shared" ca="1" si="297"/>
        <v>0</v>
      </c>
      <c r="AY219" s="65">
        <f t="shared" ca="1" si="297"/>
        <v>0</v>
      </c>
      <c r="AZ219" s="65">
        <f t="shared" ca="1" si="297"/>
        <v>0</v>
      </c>
      <c r="BA219" s="65">
        <f t="shared" ca="1" si="297"/>
        <v>0</v>
      </c>
      <c r="BB219" s="65">
        <f t="shared" ca="1" si="297"/>
        <v>0</v>
      </c>
      <c r="BC219" s="65">
        <f t="shared" ca="1" si="297"/>
        <v>0</v>
      </c>
      <c r="BD219" s="65">
        <f t="shared" ca="1" si="297"/>
        <v>0</v>
      </c>
      <c r="BE219" s="65">
        <f t="shared" ca="1" si="297"/>
        <v>0</v>
      </c>
      <c r="BF219" s="65">
        <f t="shared" ca="1" si="293"/>
        <v>0</v>
      </c>
      <c r="BG219" s="65">
        <f t="shared" ca="1" si="293"/>
        <v>0</v>
      </c>
      <c r="BH219" s="65">
        <f t="shared" ca="1" si="293"/>
        <v>0</v>
      </c>
      <c r="BI219" s="65">
        <f t="shared" ca="1" si="293"/>
        <v>0</v>
      </c>
      <c r="BJ219" s="65">
        <f t="shared" ca="1" si="293"/>
        <v>0</v>
      </c>
      <c r="BK219" s="65">
        <f t="shared" ca="1" si="293"/>
        <v>0</v>
      </c>
      <c r="BL219" s="65">
        <f t="shared" ca="1" si="293"/>
        <v>0</v>
      </c>
      <c r="BM219" s="65">
        <f t="shared" ca="1" si="293"/>
        <v>0</v>
      </c>
      <c r="BN219" s="65">
        <f t="shared" ca="1" si="293"/>
        <v>0</v>
      </c>
      <c r="BO219" s="65">
        <f t="shared" ca="1" si="293"/>
        <v>0</v>
      </c>
      <c r="BP219" s="65">
        <f t="shared" ca="1" si="293"/>
        <v>0</v>
      </c>
      <c r="BQ219" s="65">
        <f t="shared" ca="1" si="293"/>
        <v>0</v>
      </c>
      <c r="BR219" s="65">
        <f t="shared" ca="1" si="293"/>
        <v>0</v>
      </c>
      <c r="BS219" s="65">
        <f t="shared" ca="1" si="293"/>
        <v>0</v>
      </c>
      <c r="BT219" s="65">
        <f t="shared" ca="1" si="293"/>
        <v>0</v>
      </c>
      <c r="BU219" s="65">
        <f t="shared" ca="1" si="304"/>
        <v>0</v>
      </c>
      <c r="BV219" s="65">
        <f t="shared" ca="1" si="304"/>
        <v>0</v>
      </c>
      <c r="BW219" s="65">
        <f t="shared" ca="1" si="304"/>
        <v>0</v>
      </c>
      <c r="BX219" s="65">
        <f t="shared" ca="1" si="304"/>
        <v>0</v>
      </c>
      <c r="BY219" s="65">
        <f t="shared" ca="1" si="304"/>
        <v>0</v>
      </c>
      <c r="BZ219" s="65">
        <f t="shared" ca="1" si="304"/>
        <v>0</v>
      </c>
      <c r="CA219" s="65">
        <f t="shared" ca="1" si="304"/>
        <v>0</v>
      </c>
      <c r="CB219" s="65">
        <f t="shared" ca="1" si="304"/>
        <v>0</v>
      </c>
      <c r="CC219" s="65">
        <f t="shared" ca="1" si="304"/>
        <v>0</v>
      </c>
      <c r="CD219" s="65">
        <f t="shared" ca="1" si="304"/>
        <v>0</v>
      </c>
      <c r="CE219" s="65">
        <f t="shared" ca="1" si="304"/>
        <v>0</v>
      </c>
      <c r="CF219" s="65">
        <f t="shared" ca="1" si="304"/>
        <v>0</v>
      </c>
      <c r="CG219" s="65">
        <f t="shared" ca="1" si="304"/>
        <v>0</v>
      </c>
      <c r="CH219" s="65">
        <f t="shared" ca="1" si="304"/>
        <v>0</v>
      </c>
      <c r="CI219" s="65">
        <f t="shared" ca="1" si="304"/>
        <v>0</v>
      </c>
      <c r="CJ219" s="65">
        <f t="shared" ca="1" si="304"/>
        <v>0</v>
      </c>
      <c r="CK219" s="65">
        <f t="shared" ca="1" si="298"/>
        <v>0</v>
      </c>
      <c r="CL219" s="65">
        <f t="shared" ca="1" si="298"/>
        <v>0</v>
      </c>
      <c r="CM219" s="65">
        <f t="shared" ca="1" si="298"/>
        <v>0</v>
      </c>
      <c r="CN219" s="65">
        <f t="shared" ca="1" si="298"/>
        <v>0</v>
      </c>
      <c r="CO219" s="65">
        <f t="shared" ca="1" si="298"/>
        <v>0</v>
      </c>
      <c r="CP219" s="65">
        <f t="shared" ca="1" si="298"/>
        <v>0</v>
      </c>
      <c r="CQ219" s="65">
        <f t="shared" ca="1" si="298"/>
        <v>0</v>
      </c>
      <c r="CR219" s="65">
        <f t="shared" ca="1" si="298"/>
        <v>0</v>
      </c>
      <c r="CS219" s="65">
        <f t="shared" ca="1" si="298"/>
        <v>0</v>
      </c>
      <c r="CT219" s="65">
        <f t="shared" ca="1" si="298"/>
        <v>0</v>
      </c>
      <c r="CU219" s="65">
        <f t="shared" ca="1" si="298"/>
        <v>0</v>
      </c>
      <c r="CV219" s="65">
        <f t="shared" ca="1" si="298"/>
        <v>0</v>
      </c>
      <c r="CW219" s="65">
        <f t="shared" ca="1" si="298"/>
        <v>0</v>
      </c>
      <c r="CX219" s="65">
        <f t="shared" ca="1" si="298"/>
        <v>0</v>
      </c>
      <c r="CY219" s="65">
        <f t="shared" ca="1" si="298"/>
        <v>0</v>
      </c>
      <c r="CZ219" s="65">
        <f t="shared" ca="1" si="305"/>
        <v>0</v>
      </c>
      <c r="DA219" s="65">
        <f t="shared" ca="1" si="305"/>
        <v>0</v>
      </c>
      <c r="DB219" s="65">
        <f t="shared" ca="1" si="305"/>
        <v>0</v>
      </c>
      <c r="DC219" s="65">
        <f t="shared" ca="1" si="305"/>
        <v>0</v>
      </c>
      <c r="DD219" s="65">
        <f t="shared" ca="1" si="305"/>
        <v>0</v>
      </c>
      <c r="DE219" s="65">
        <f t="shared" ca="1" si="305"/>
        <v>0</v>
      </c>
      <c r="DF219" s="65">
        <f t="shared" ca="1" si="305"/>
        <v>0</v>
      </c>
      <c r="DG219" s="65">
        <f t="shared" ca="1" si="305"/>
        <v>0</v>
      </c>
      <c r="DH219" s="65">
        <f t="shared" ca="1" si="305"/>
        <v>0</v>
      </c>
      <c r="DI219" s="65">
        <f t="shared" ca="1" si="305"/>
        <v>0</v>
      </c>
      <c r="DJ219" s="65">
        <f t="shared" ca="1" si="305"/>
        <v>0</v>
      </c>
      <c r="DK219" s="65">
        <f t="shared" ca="1" si="305"/>
        <v>0</v>
      </c>
      <c r="DL219" s="65">
        <f t="shared" ca="1" si="305"/>
        <v>0</v>
      </c>
      <c r="DM219" s="65">
        <f t="shared" ca="1" si="305"/>
        <v>0</v>
      </c>
      <c r="DN219" s="65">
        <f t="shared" ca="1" si="305"/>
        <v>0</v>
      </c>
      <c r="DO219" s="65">
        <f t="shared" ca="1" si="305"/>
        <v>0</v>
      </c>
      <c r="DP219" s="65">
        <f t="shared" ca="1" si="299"/>
        <v>0</v>
      </c>
      <c r="DQ219" s="65">
        <f t="shared" ca="1" si="299"/>
        <v>0</v>
      </c>
      <c r="DR219" s="65">
        <f t="shared" ca="1" si="299"/>
        <v>0</v>
      </c>
      <c r="DS219" s="65">
        <f t="shared" ca="1" si="299"/>
        <v>0</v>
      </c>
      <c r="DT219" s="65">
        <f t="shared" ca="1" si="299"/>
        <v>0</v>
      </c>
      <c r="DU219" s="65">
        <f t="shared" ca="1" si="299"/>
        <v>0</v>
      </c>
      <c r="DV219" s="65">
        <f t="shared" ca="1" si="299"/>
        <v>0</v>
      </c>
      <c r="DW219" s="65">
        <f t="shared" ca="1" si="299"/>
        <v>0</v>
      </c>
      <c r="DX219" s="65">
        <f t="shared" ca="1" si="299"/>
        <v>0</v>
      </c>
      <c r="DY219" s="65">
        <f t="shared" ca="1" si="299"/>
        <v>0</v>
      </c>
      <c r="DZ219" s="65">
        <f t="shared" ca="1" si="299"/>
        <v>0</v>
      </c>
      <c r="EA219" s="65">
        <f t="shared" ca="1" si="299"/>
        <v>0</v>
      </c>
      <c r="EB219" s="65">
        <f t="shared" ca="1" si="299"/>
        <v>0</v>
      </c>
      <c r="EC219" s="65">
        <f t="shared" ca="1" si="299"/>
        <v>0</v>
      </c>
      <c r="ED219" s="65">
        <f t="shared" ca="1" si="299"/>
        <v>0</v>
      </c>
      <c r="EE219" s="65">
        <f t="shared" ca="1" si="306"/>
        <v>0</v>
      </c>
      <c r="EF219" s="65">
        <f t="shared" ca="1" si="306"/>
        <v>0</v>
      </c>
      <c r="EG219" s="65">
        <f t="shared" ca="1" si="306"/>
        <v>0</v>
      </c>
      <c r="EH219" s="65">
        <f t="shared" ca="1" si="306"/>
        <v>0</v>
      </c>
      <c r="EI219" s="65">
        <f t="shared" ca="1" si="306"/>
        <v>0</v>
      </c>
      <c r="EJ219" s="65">
        <f t="shared" ca="1" si="306"/>
        <v>0</v>
      </c>
      <c r="EK219" s="65">
        <f t="shared" ca="1" si="306"/>
        <v>0</v>
      </c>
      <c r="EL219" s="65">
        <f t="shared" ca="1" si="306"/>
        <v>0</v>
      </c>
      <c r="EM219" s="65">
        <f t="shared" ca="1" si="306"/>
        <v>0</v>
      </c>
      <c r="EN219" s="65">
        <f t="shared" ca="1" si="306"/>
        <v>0</v>
      </c>
      <c r="EO219" s="65">
        <f t="shared" ca="1" si="306"/>
        <v>0</v>
      </c>
      <c r="EP219" s="65">
        <f t="shared" ca="1" si="306"/>
        <v>0</v>
      </c>
      <c r="EQ219" s="65">
        <f t="shared" ca="1" si="306"/>
        <v>0</v>
      </c>
      <c r="ER219" s="65">
        <f t="shared" ca="1" si="306"/>
        <v>0</v>
      </c>
      <c r="ES219" s="65">
        <f t="shared" ca="1" si="306"/>
        <v>0</v>
      </c>
      <c r="ET219" s="65">
        <f t="shared" ca="1" si="306"/>
        <v>0</v>
      </c>
      <c r="EU219" s="65">
        <f t="shared" ca="1" si="300"/>
        <v>0</v>
      </c>
      <c r="EV219" s="65">
        <f t="shared" ca="1" si="300"/>
        <v>0</v>
      </c>
      <c r="EW219" s="65">
        <f t="shared" ca="1" si="300"/>
        <v>0</v>
      </c>
      <c r="EX219" s="65">
        <f t="shared" ca="1" si="300"/>
        <v>0</v>
      </c>
      <c r="EY219" s="65">
        <f t="shared" ca="1" si="300"/>
        <v>0</v>
      </c>
      <c r="EZ219" s="65">
        <f t="shared" ca="1" si="300"/>
        <v>0</v>
      </c>
      <c r="FA219" s="65">
        <f t="shared" ca="1" si="300"/>
        <v>0</v>
      </c>
      <c r="FB219" s="65">
        <f t="shared" ca="1" si="300"/>
        <v>0</v>
      </c>
      <c r="FC219" s="65">
        <f t="shared" ca="1" si="300"/>
        <v>0</v>
      </c>
      <c r="FD219" s="65">
        <f t="shared" ca="1" si="300"/>
        <v>0</v>
      </c>
      <c r="FE219" s="65">
        <f t="shared" ca="1" si="300"/>
        <v>0</v>
      </c>
      <c r="FF219" s="65">
        <f t="shared" ca="1" si="300"/>
        <v>0</v>
      </c>
      <c r="FG219" s="65">
        <f t="shared" ca="1" si="300"/>
        <v>0</v>
      </c>
      <c r="FH219" s="65">
        <f t="shared" ca="1" si="300"/>
        <v>0</v>
      </c>
      <c r="FI219" s="65">
        <f t="shared" ca="1" si="300"/>
        <v>0</v>
      </c>
      <c r="FJ219" s="65">
        <f t="shared" ca="1" si="301"/>
        <v>0</v>
      </c>
      <c r="FK219" s="65">
        <f t="shared" ca="1" si="301"/>
        <v>0</v>
      </c>
      <c r="FL219" s="65">
        <f t="shared" ca="1" si="301"/>
        <v>0</v>
      </c>
      <c r="FM219" s="65">
        <f t="shared" ca="1" si="301"/>
        <v>0</v>
      </c>
      <c r="FN219" s="65">
        <f t="shared" ca="1" si="301"/>
        <v>0</v>
      </c>
      <c r="FO219" s="65">
        <f t="shared" ca="1" si="301"/>
        <v>0</v>
      </c>
      <c r="FP219" s="65">
        <f t="shared" ca="1" si="301"/>
        <v>0</v>
      </c>
      <c r="FQ219" s="65">
        <f t="shared" ca="1" si="301"/>
        <v>0</v>
      </c>
      <c r="FR219" s="65">
        <f t="shared" ca="1" si="301"/>
        <v>0</v>
      </c>
      <c r="FS219" s="65">
        <f t="shared" ca="1" si="301"/>
        <v>0</v>
      </c>
      <c r="FT219" s="65">
        <f t="shared" ca="1" si="301"/>
        <v>0</v>
      </c>
      <c r="FU219" s="65">
        <f t="shared" ca="1" si="301"/>
        <v>0</v>
      </c>
      <c r="FV219" s="65">
        <f t="shared" ca="1" si="301"/>
        <v>0</v>
      </c>
      <c r="FW219" s="65">
        <f t="shared" ca="1" si="301"/>
        <v>0</v>
      </c>
      <c r="FX219" s="65">
        <f t="shared" ca="1" si="301"/>
        <v>0</v>
      </c>
      <c r="FY219" s="65">
        <f t="shared" ca="1" si="301"/>
        <v>0</v>
      </c>
      <c r="FZ219" s="65">
        <f t="shared" ca="1" si="294"/>
        <v>0</v>
      </c>
      <c r="GA219" s="65">
        <f t="shared" ca="1" si="294"/>
        <v>0</v>
      </c>
      <c r="GB219" s="65">
        <f t="shared" ca="1" si="294"/>
        <v>0</v>
      </c>
      <c r="GC219" s="65">
        <f t="shared" ca="1" si="294"/>
        <v>0</v>
      </c>
      <c r="GD219" s="65">
        <f t="shared" ca="1" si="294"/>
        <v>0</v>
      </c>
      <c r="GE219" s="65">
        <f t="shared" ca="1" si="294"/>
        <v>0</v>
      </c>
      <c r="GF219" s="65">
        <f t="shared" ca="1" si="294"/>
        <v>0</v>
      </c>
      <c r="GG219" s="65">
        <f t="shared" ca="1" si="294"/>
        <v>0</v>
      </c>
      <c r="GH219" s="65">
        <f t="shared" ca="1" si="294"/>
        <v>0</v>
      </c>
      <c r="GI219" s="65">
        <f t="shared" ca="1" si="294"/>
        <v>0</v>
      </c>
      <c r="GJ219" s="65">
        <f t="shared" ca="1" si="294"/>
        <v>0</v>
      </c>
      <c r="GK219" s="65">
        <f t="shared" ca="1" si="294"/>
        <v>0</v>
      </c>
      <c r="GL219" s="65">
        <f t="shared" ca="1" si="294"/>
        <v>0</v>
      </c>
      <c r="GM219" s="65">
        <f t="shared" ca="1" si="294"/>
        <v>0</v>
      </c>
      <c r="GN219" s="65">
        <f t="shared" ca="1" si="294"/>
        <v>0</v>
      </c>
      <c r="GO219" s="65">
        <f t="shared" ca="1" si="294"/>
        <v>0</v>
      </c>
      <c r="GP219" s="65">
        <f t="shared" ca="1" si="307"/>
        <v>0</v>
      </c>
      <c r="GQ219" s="65">
        <f t="shared" ca="1" si="307"/>
        <v>0</v>
      </c>
      <c r="GR219" s="65">
        <f t="shared" ca="1" si="307"/>
        <v>0</v>
      </c>
      <c r="GS219" s="65">
        <f t="shared" ca="1" si="307"/>
        <v>0</v>
      </c>
      <c r="GT219" s="65">
        <f t="shared" ca="1" si="307"/>
        <v>0</v>
      </c>
      <c r="GU219" s="65">
        <f t="shared" ca="1" si="307"/>
        <v>0</v>
      </c>
      <c r="GV219" s="65">
        <f t="shared" ca="1" si="307"/>
        <v>0</v>
      </c>
      <c r="GW219" s="65">
        <f t="shared" ca="1" si="307"/>
        <v>0</v>
      </c>
      <c r="GX219" s="65">
        <f t="shared" ca="1" si="307"/>
        <v>0</v>
      </c>
      <c r="GY219" s="65">
        <f t="shared" ca="1" si="307"/>
        <v>0</v>
      </c>
      <c r="GZ219" s="65">
        <f t="shared" ca="1" si="307"/>
        <v>0</v>
      </c>
      <c r="HA219" s="65">
        <f t="shared" ca="1" si="307"/>
        <v>0</v>
      </c>
      <c r="HB219" s="65">
        <f t="shared" ca="1" si="307"/>
        <v>0</v>
      </c>
      <c r="HC219" s="65">
        <f t="shared" ca="1" si="307"/>
        <v>0</v>
      </c>
      <c r="HD219" s="65">
        <f t="shared" ca="1" si="307"/>
        <v>0</v>
      </c>
      <c r="HE219" s="65">
        <f t="shared" ca="1" si="307"/>
        <v>0</v>
      </c>
      <c r="HF219" s="65">
        <f t="shared" ca="1" si="302"/>
        <v>0</v>
      </c>
      <c r="HG219" s="65">
        <f t="shared" ca="1" si="302"/>
        <v>0</v>
      </c>
      <c r="HH219" s="65">
        <f t="shared" ca="1" si="302"/>
        <v>0</v>
      </c>
      <c r="HI219" s="65">
        <f t="shared" ca="1" si="302"/>
        <v>0</v>
      </c>
      <c r="HJ219" s="65">
        <f t="shared" ca="1" si="302"/>
        <v>0</v>
      </c>
      <c r="HK219" s="65">
        <f t="shared" ca="1" si="302"/>
        <v>0</v>
      </c>
      <c r="HL219" s="65">
        <f t="shared" ca="1" si="302"/>
        <v>0</v>
      </c>
      <c r="HM219" s="65">
        <f t="shared" ca="1" si="302"/>
        <v>0</v>
      </c>
      <c r="HN219" s="65">
        <f t="shared" ca="1" si="302"/>
        <v>0</v>
      </c>
      <c r="HO219" s="65">
        <f t="shared" ca="1" si="302"/>
        <v>0</v>
      </c>
      <c r="HP219" s="65">
        <f t="shared" ca="1" si="302"/>
        <v>0</v>
      </c>
      <c r="HQ219" s="65">
        <f t="shared" ca="1" si="302"/>
        <v>0</v>
      </c>
      <c r="HR219" s="65">
        <f t="shared" ca="1" si="302"/>
        <v>0</v>
      </c>
      <c r="HS219" s="65">
        <f t="shared" ca="1" si="302"/>
        <v>0</v>
      </c>
      <c r="HT219" s="65">
        <f t="shared" ca="1" si="302"/>
        <v>0</v>
      </c>
      <c r="HU219" s="65">
        <f t="shared" ca="1" si="308"/>
        <v>0</v>
      </c>
      <c r="HV219" s="65">
        <f t="shared" ca="1" si="308"/>
        <v>0</v>
      </c>
      <c r="HW219" s="65">
        <f t="shared" ca="1" si="308"/>
        <v>0</v>
      </c>
      <c r="HX219" s="65">
        <f t="shared" ca="1" si="308"/>
        <v>0</v>
      </c>
      <c r="HY219" s="65">
        <f t="shared" ca="1" si="308"/>
        <v>0</v>
      </c>
      <c r="HZ219" s="65">
        <f t="shared" ca="1" si="308"/>
        <v>0</v>
      </c>
      <c r="IA219" s="65">
        <f t="shared" ca="1" si="308"/>
        <v>0</v>
      </c>
      <c r="IB219" s="65">
        <f t="shared" ca="1" si="308"/>
        <v>0</v>
      </c>
      <c r="IC219" s="65">
        <f t="shared" ca="1" si="308"/>
        <v>0</v>
      </c>
      <c r="ID219" s="65">
        <f t="shared" ca="1" si="308"/>
        <v>0</v>
      </c>
      <c r="IE219" s="65">
        <f t="shared" ca="1" si="308"/>
        <v>0</v>
      </c>
      <c r="IF219" s="65">
        <f t="shared" ca="1" si="308"/>
        <v>0</v>
      </c>
      <c r="IG219" s="65">
        <f t="shared" ca="1" si="308"/>
        <v>0</v>
      </c>
      <c r="IH219" s="65">
        <f t="shared" ca="1" si="308"/>
        <v>0</v>
      </c>
      <c r="II219" s="65">
        <f t="shared" ca="1" si="308"/>
        <v>0</v>
      </c>
      <c r="IJ219" s="65">
        <f t="shared" ca="1" si="308"/>
        <v>0</v>
      </c>
      <c r="IK219" s="65">
        <f t="shared" ca="1" si="309"/>
        <v>0</v>
      </c>
      <c r="IL219" s="65">
        <f t="shared" ca="1" si="309"/>
        <v>0</v>
      </c>
      <c r="IM219" s="65">
        <f t="shared" ca="1" si="309"/>
        <v>0</v>
      </c>
      <c r="IN219" s="65">
        <f t="shared" ca="1" si="309"/>
        <v>0</v>
      </c>
      <c r="IO219" s="65">
        <f t="shared" ca="1" si="309"/>
        <v>0</v>
      </c>
      <c r="IP219" s="65">
        <f t="shared" ca="1" si="309"/>
        <v>0</v>
      </c>
      <c r="IQ219" s="65">
        <f t="shared" ca="1" si="309"/>
        <v>0</v>
      </c>
      <c r="IR219" s="65">
        <f t="shared" ca="1" si="309"/>
        <v>0</v>
      </c>
      <c r="IS219" s="65">
        <f t="shared" ca="1" si="309"/>
        <v>0</v>
      </c>
      <c r="IT219" s="65">
        <f t="shared" ca="1" si="309"/>
        <v>0</v>
      </c>
      <c r="IU219" s="65">
        <f t="shared" ca="1" si="309"/>
        <v>0</v>
      </c>
      <c r="IV219" s="65">
        <f t="shared" ca="1" si="309"/>
        <v>0</v>
      </c>
      <c r="IW219" s="65">
        <f t="shared" ca="1" si="309"/>
        <v>0</v>
      </c>
      <c r="IX219" s="65">
        <f t="shared" ca="1" si="309"/>
        <v>0</v>
      </c>
      <c r="IY219" s="65">
        <f t="shared" ca="1" si="309"/>
        <v>0</v>
      </c>
      <c r="IZ219" s="65">
        <f t="shared" ca="1" si="309"/>
        <v>0</v>
      </c>
      <c r="JA219" s="65"/>
      <c r="JB219" s="65"/>
      <c r="JC219" s="65"/>
      <c r="JD219" s="65"/>
      <c r="JE219" s="65"/>
      <c r="JF219" s="65"/>
      <c r="JG219" s="65"/>
      <c r="JH219" s="65"/>
      <c r="JI219" s="65"/>
      <c r="JJ219" s="65"/>
      <c r="JK219" s="65"/>
      <c r="JL219" s="65"/>
      <c r="JM219" s="65"/>
      <c r="JN219" s="65"/>
      <c r="JO219" s="65"/>
      <c r="JP219" s="65"/>
      <c r="JQ219" s="65"/>
      <c r="JR219" s="65"/>
    </row>
    <row r="220" spans="1:278" x14ac:dyDescent="0.2">
      <c r="A220" s="64">
        <f t="shared" si="291"/>
        <v>211</v>
      </c>
      <c r="B220" s="65">
        <f t="shared" ca="1" si="289"/>
        <v>0</v>
      </c>
      <c r="C220" s="65">
        <f t="shared" ca="1" si="229"/>
        <v>0</v>
      </c>
      <c r="D220" s="65">
        <f t="shared" ca="1" si="230"/>
        <v>0</v>
      </c>
      <c r="E220" s="72">
        <f t="shared" ca="1" si="231"/>
        <v>0</v>
      </c>
      <c r="F220" s="67">
        <f t="shared" si="290"/>
        <v>0</v>
      </c>
      <c r="H220" s="72">
        <f t="shared" ca="1" si="292"/>
        <v>0</v>
      </c>
      <c r="I220" s="64">
        <f t="shared" ca="1" si="280"/>
        <v>218</v>
      </c>
      <c r="J220" s="67">
        <f t="shared" ca="1" si="295"/>
        <v>0</v>
      </c>
      <c r="K220" s="65">
        <f t="shared" ca="1" si="303"/>
        <v>0</v>
      </c>
      <c r="L220" s="65">
        <f t="shared" ca="1" si="303"/>
        <v>0</v>
      </c>
      <c r="M220" s="65">
        <f t="shared" ca="1" si="303"/>
        <v>0</v>
      </c>
      <c r="N220" s="65">
        <f t="shared" ca="1" si="303"/>
        <v>0</v>
      </c>
      <c r="O220" s="65">
        <f t="shared" ca="1" si="303"/>
        <v>0</v>
      </c>
      <c r="P220" s="65">
        <f t="shared" ca="1" si="303"/>
        <v>0</v>
      </c>
      <c r="Q220" s="65">
        <f t="shared" ca="1" si="303"/>
        <v>0</v>
      </c>
      <c r="R220" s="65">
        <f t="shared" ca="1" si="303"/>
        <v>0</v>
      </c>
      <c r="S220" s="65">
        <f t="shared" ca="1" si="303"/>
        <v>0</v>
      </c>
      <c r="T220" s="65">
        <f t="shared" ca="1" si="303"/>
        <v>0</v>
      </c>
      <c r="U220" s="65">
        <f t="shared" ca="1" si="303"/>
        <v>0</v>
      </c>
      <c r="V220" s="65">
        <f t="shared" ca="1" si="303"/>
        <v>0</v>
      </c>
      <c r="W220" s="65">
        <f t="shared" ca="1" si="303"/>
        <v>0</v>
      </c>
      <c r="X220" s="65">
        <f t="shared" ca="1" si="303"/>
        <v>0</v>
      </c>
      <c r="Y220" s="65">
        <f t="shared" ca="1" si="303"/>
        <v>0</v>
      </c>
      <c r="Z220" s="65">
        <f t="shared" ca="1" si="303"/>
        <v>0</v>
      </c>
      <c r="AA220" s="65">
        <f t="shared" ca="1" si="296"/>
        <v>0</v>
      </c>
      <c r="AB220" s="65">
        <f t="shared" ca="1" si="296"/>
        <v>0</v>
      </c>
      <c r="AC220" s="65">
        <f t="shared" ca="1" si="296"/>
        <v>0</v>
      </c>
      <c r="AD220" s="65">
        <f t="shared" ca="1" si="296"/>
        <v>0</v>
      </c>
      <c r="AE220" s="65">
        <f t="shared" ca="1" si="296"/>
        <v>0</v>
      </c>
      <c r="AF220" s="65">
        <f t="shared" ca="1" si="296"/>
        <v>0</v>
      </c>
      <c r="AG220" s="65">
        <f t="shared" ca="1" si="296"/>
        <v>0</v>
      </c>
      <c r="AH220" s="65">
        <f t="shared" ca="1" si="296"/>
        <v>0</v>
      </c>
      <c r="AI220" s="65">
        <f t="shared" ca="1" si="296"/>
        <v>0</v>
      </c>
      <c r="AJ220" s="65">
        <f t="shared" ca="1" si="296"/>
        <v>0</v>
      </c>
      <c r="AK220" s="65">
        <f t="shared" ca="1" si="296"/>
        <v>0</v>
      </c>
      <c r="AL220" s="65">
        <f t="shared" ca="1" si="296"/>
        <v>0</v>
      </c>
      <c r="AM220" s="65">
        <f t="shared" ca="1" si="296"/>
        <v>0</v>
      </c>
      <c r="AN220" s="65">
        <f t="shared" ca="1" si="296"/>
        <v>0</v>
      </c>
      <c r="AO220" s="65">
        <f t="shared" ca="1" si="296"/>
        <v>0</v>
      </c>
      <c r="AP220" s="65">
        <f t="shared" ca="1" si="297"/>
        <v>0</v>
      </c>
      <c r="AQ220" s="65">
        <f t="shared" ca="1" si="297"/>
        <v>0</v>
      </c>
      <c r="AR220" s="65">
        <f t="shared" ca="1" si="297"/>
        <v>0</v>
      </c>
      <c r="AS220" s="65">
        <f t="shared" ca="1" si="297"/>
        <v>0</v>
      </c>
      <c r="AT220" s="65">
        <f t="shared" ca="1" si="297"/>
        <v>0</v>
      </c>
      <c r="AU220" s="65">
        <f t="shared" ca="1" si="297"/>
        <v>0</v>
      </c>
      <c r="AV220" s="65">
        <f t="shared" ca="1" si="297"/>
        <v>0</v>
      </c>
      <c r="AW220" s="65">
        <f t="shared" ca="1" si="297"/>
        <v>0</v>
      </c>
      <c r="AX220" s="65">
        <f t="shared" ca="1" si="297"/>
        <v>0</v>
      </c>
      <c r="AY220" s="65">
        <f t="shared" ca="1" si="297"/>
        <v>0</v>
      </c>
      <c r="AZ220" s="65">
        <f t="shared" ca="1" si="297"/>
        <v>0</v>
      </c>
      <c r="BA220" s="65">
        <f t="shared" ca="1" si="297"/>
        <v>0</v>
      </c>
      <c r="BB220" s="65">
        <f t="shared" ca="1" si="297"/>
        <v>0</v>
      </c>
      <c r="BC220" s="65">
        <f t="shared" ca="1" si="297"/>
        <v>0</v>
      </c>
      <c r="BD220" s="65">
        <f t="shared" ca="1" si="297"/>
        <v>0</v>
      </c>
      <c r="BE220" s="65">
        <f t="shared" ca="1" si="297"/>
        <v>0</v>
      </c>
      <c r="BF220" s="65">
        <f t="shared" ca="1" si="293"/>
        <v>0</v>
      </c>
      <c r="BG220" s="65">
        <f t="shared" ca="1" si="293"/>
        <v>0</v>
      </c>
      <c r="BH220" s="65">
        <f t="shared" ca="1" si="293"/>
        <v>0</v>
      </c>
      <c r="BI220" s="65">
        <f t="shared" ca="1" si="293"/>
        <v>0</v>
      </c>
      <c r="BJ220" s="65">
        <f t="shared" ca="1" si="293"/>
        <v>0</v>
      </c>
      <c r="BK220" s="65">
        <f t="shared" ca="1" si="293"/>
        <v>0</v>
      </c>
      <c r="BL220" s="65">
        <f t="shared" ca="1" si="293"/>
        <v>0</v>
      </c>
      <c r="BM220" s="65">
        <f t="shared" ca="1" si="293"/>
        <v>0</v>
      </c>
      <c r="BN220" s="65">
        <f t="shared" ca="1" si="293"/>
        <v>0</v>
      </c>
      <c r="BO220" s="65">
        <f t="shared" ca="1" si="293"/>
        <v>0</v>
      </c>
      <c r="BP220" s="65">
        <f t="shared" ca="1" si="293"/>
        <v>0</v>
      </c>
      <c r="BQ220" s="65">
        <f t="shared" ca="1" si="293"/>
        <v>0</v>
      </c>
      <c r="BR220" s="65">
        <f t="shared" ca="1" si="293"/>
        <v>0</v>
      </c>
      <c r="BS220" s="65">
        <f t="shared" ca="1" si="293"/>
        <v>0</v>
      </c>
      <c r="BT220" s="65">
        <f t="shared" ca="1" si="293"/>
        <v>0</v>
      </c>
      <c r="BU220" s="65">
        <f t="shared" ca="1" si="304"/>
        <v>0</v>
      </c>
      <c r="BV220" s="65">
        <f t="shared" ca="1" si="304"/>
        <v>0</v>
      </c>
      <c r="BW220" s="65">
        <f t="shared" ca="1" si="304"/>
        <v>0</v>
      </c>
      <c r="BX220" s="65">
        <f t="shared" ca="1" si="304"/>
        <v>0</v>
      </c>
      <c r="BY220" s="65">
        <f t="shared" ca="1" si="304"/>
        <v>0</v>
      </c>
      <c r="BZ220" s="65">
        <f t="shared" ca="1" si="304"/>
        <v>0</v>
      </c>
      <c r="CA220" s="65">
        <f t="shared" ca="1" si="304"/>
        <v>0</v>
      </c>
      <c r="CB220" s="65">
        <f t="shared" ca="1" si="304"/>
        <v>0</v>
      </c>
      <c r="CC220" s="65">
        <f t="shared" ca="1" si="304"/>
        <v>0</v>
      </c>
      <c r="CD220" s="65">
        <f t="shared" ca="1" si="304"/>
        <v>0</v>
      </c>
      <c r="CE220" s="65">
        <f t="shared" ca="1" si="304"/>
        <v>0</v>
      </c>
      <c r="CF220" s="65">
        <f t="shared" ca="1" si="304"/>
        <v>0</v>
      </c>
      <c r="CG220" s="65">
        <f t="shared" ca="1" si="304"/>
        <v>0</v>
      </c>
      <c r="CH220" s="65">
        <f t="shared" ca="1" si="304"/>
        <v>0</v>
      </c>
      <c r="CI220" s="65">
        <f t="shared" ca="1" si="304"/>
        <v>0</v>
      </c>
      <c r="CJ220" s="65">
        <f t="shared" ca="1" si="304"/>
        <v>0</v>
      </c>
      <c r="CK220" s="65">
        <f t="shared" ca="1" si="298"/>
        <v>0</v>
      </c>
      <c r="CL220" s="65">
        <f t="shared" ca="1" si="298"/>
        <v>0</v>
      </c>
      <c r="CM220" s="65">
        <f t="shared" ca="1" si="298"/>
        <v>0</v>
      </c>
      <c r="CN220" s="65">
        <f t="shared" ca="1" si="298"/>
        <v>0</v>
      </c>
      <c r="CO220" s="65">
        <f t="shared" ca="1" si="298"/>
        <v>0</v>
      </c>
      <c r="CP220" s="65">
        <f t="shared" ca="1" si="298"/>
        <v>0</v>
      </c>
      <c r="CQ220" s="65">
        <f t="shared" ca="1" si="298"/>
        <v>0</v>
      </c>
      <c r="CR220" s="65">
        <f t="shared" ca="1" si="298"/>
        <v>0</v>
      </c>
      <c r="CS220" s="65">
        <f t="shared" ca="1" si="298"/>
        <v>0</v>
      </c>
      <c r="CT220" s="65">
        <f t="shared" ca="1" si="298"/>
        <v>0</v>
      </c>
      <c r="CU220" s="65">
        <f t="shared" ca="1" si="298"/>
        <v>0</v>
      </c>
      <c r="CV220" s="65">
        <f t="shared" ca="1" si="298"/>
        <v>0</v>
      </c>
      <c r="CW220" s="65">
        <f t="shared" ca="1" si="298"/>
        <v>0</v>
      </c>
      <c r="CX220" s="65">
        <f t="shared" ca="1" si="298"/>
        <v>0</v>
      </c>
      <c r="CY220" s="65">
        <f t="shared" ca="1" si="298"/>
        <v>0</v>
      </c>
      <c r="CZ220" s="65">
        <f t="shared" ca="1" si="305"/>
        <v>0</v>
      </c>
      <c r="DA220" s="65">
        <f t="shared" ca="1" si="305"/>
        <v>0</v>
      </c>
      <c r="DB220" s="65">
        <f t="shared" ca="1" si="305"/>
        <v>0</v>
      </c>
      <c r="DC220" s="65">
        <f t="shared" ca="1" si="305"/>
        <v>0</v>
      </c>
      <c r="DD220" s="65">
        <f t="shared" ca="1" si="305"/>
        <v>0</v>
      </c>
      <c r="DE220" s="65">
        <f t="shared" ca="1" si="305"/>
        <v>0</v>
      </c>
      <c r="DF220" s="65">
        <f t="shared" ca="1" si="305"/>
        <v>0</v>
      </c>
      <c r="DG220" s="65">
        <f t="shared" ca="1" si="305"/>
        <v>0</v>
      </c>
      <c r="DH220" s="65">
        <f t="shared" ca="1" si="305"/>
        <v>0</v>
      </c>
      <c r="DI220" s="65">
        <f t="shared" ca="1" si="305"/>
        <v>0</v>
      </c>
      <c r="DJ220" s="65">
        <f t="shared" ca="1" si="305"/>
        <v>0</v>
      </c>
      <c r="DK220" s="65">
        <f t="shared" ca="1" si="305"/>
        <v>0</v>
      </c>
      <c r="DL220" s="65">
        <f t="shared" ca="1" si="305"/>
        <v>0</v>
      </c>
      <c r="DM220" s="65">
        <f t="shared" ca="1" si="305"/>
        <v>0</v>
      </c>
      <c r="DN220" s="65">
        <f t="shared" ca="1" si="305"/>
        <v>0</v>
      </c>
      <c r="DO220" s="65">
        <f t="shared" ca="1" si="305"/>
        <v>0</v>
      </c>
      <c r="DP220" s="65">
        <f t="shared" ca="1" si="299"/>
        <v>0</v>
      </c>
      <c r="DQ220" s="65">
        <f t="shared" ca="1" si="299"/>
        <v>0</v>
      </c>
      <c r="DR220" s="65">
        <f t="shared" ca="1" si="299"/>
        <v>0</v>
      </c>
      <c r="DS220" s="65">
        <f t="shared" ca="1" si="299"/>
        <v>0</v>
      </c>
      <c r="DT220" s="65">
        <f t="shared" ca="1" si="299"/>
        <v>0</v>
      </c>
      <c r="DU220" s="65">
        <f t="shared" ca="1" si="299"/>
        <v>0</v>
      </c>
      <c r="DV220" s="65">
        <f t="shared" ca="1" si="299"/>
        <v>0</v>
      </c>
      <c r="DW220" s="65">
        <f t="shared" ca="1" si="299"/>
        <v>0</v>
      </c>
      <c r="DX220" s="65">
        <f t="shared" ca="1" si="299"/>
        <v>0</v>
      </c>
      <c r="DY220" s="65">
        <f t="shared" ca="1" si="299"/>
        <v>0</v>
      </c>
      <c r="DZ220" s="65">
        <f t="shared" ca="1" si="299"/>
        <v>0</v>
      </c>
      <c r="EA220" s="65">
        <f t="shared" ca="1" si="299"/>
        <v>0</v>
      </c>
      <c r="EB220" s="65">
        <f t="shared" ca="1" si="299"/>
        <v>0</v>
      </c>
      <c r="EC220" s="65">
        <f t="shared" ca="1" si="299"/>
        <v>0</v>
      </c>
      <c r="ED220" s="65">
        <f t="shared" ca="1" si="299"/>
        <v>0</v>
      </c>
      <c r="EE220" s="65">
        <f t="shared" ca="1" si="306"/>
        <v>0</v>
      </c>
      <c r="EF220" s="65">
        <f t="shared" ca="1" si="306"/>
        <v>0</v>
      </c>
      <c r="EG220" s="65">
        <f t="shared" ca="1" si="306"/>
        <v>0</v>
      </c>
      <c r="EH220" s="65">
        <f t="shared" ca="1" si="306"/>
        <v>0</v>
      </c>
      <c r="EI220" s="65">
        <f t="shared" ca="1" si="306"/>
        <v>0</v>
      </c>
      <c r="EJ220" s="65">
        <f t="shared" ca="1" si="306"/>
        <v>0</v>
      </c>
      <c r="EK220" s="65">
        <f t="shared" ca="1" si="306"/>
        <v>0</v>
      </c>
      <c r="EL220" s="65">
        <f t="shared" ca="1" si="306"/>
        <v>0</v>
      </c>
      <c r="EM220" s="65">
        <f t="shared" ca="1" si="306"/>
        <v>0</v>
      </c>
      <c r="EN220" s="65">
        <f t="shared" ca="1" si="306"/>
        <v>0</v>
      </c>
      <c r="EO220" s="65">
        <f t="shared" ca="1" si="306"/>
        <v>0</v>
      </c>
      <c r="EP220" s="65">
        <f t="shared" ca="1" si="306"/>
        <v>0</v>
      </c>
      <c r="EQ220" s="65">
        <f t="shared" ca="1" si="306"/>
        <v>0</v>
      </c>
      <c r="ER220" s="65">
        <f t="shared" ca="1" si="306"/>
        <v>0</v>
      </c>
      <c r="ES220" s="65">
        <f t="shared" ca="1" si="306"/>
        <v>0</v>
      </c>
      <c r="ET220" s="65">
        <f t="shared" ca="1" si="306"/>
        <v>0</v>
      </c>
      <c r="EU220" s="65">
        <f t="shared" ca="1" si="300"/>
        <v>0</v>
      </c>
      <c r="EV220" s="65">
        <f t="shared" ca="1" si="300"/>
        <v>0</v>
      </c>
      <c r="EW220" s="65">
        <f t="shared" ca="1" si="300"/>
        <v>0</v>
      </c>
      <c r="EX220" s="65">
        <f t="shared" ca="1" si="300"/>
        <v>0</v>
      </c>
      <c r="EY220" s="65">
        <f t="shared" ca="1" si="300"/>
        <v>0</v>
      </c>
      <c r="EZ220" s="65">
        <f t="shared" ca="1" si="300"/>
        <v>0</v>
      </c>
      <c r="FA220" s="65">
        <f t="shared" ca="1" si="300"/>
        <v>0</v>
      </c>
      <c r="FB220" s="65">
        <f t="shared" ca="1" si="300"/>
        <v>0</v>
      </c>
      <c r="FC220" s="65">
        <f t="shared" ca="1" si="300"/>
        <v>0</v>
      </c>
      <c r="FD220" s="65">
        <f t="shared" ca="1" si="300"/>
        <v>0</v>
      </c>
      <c r="FE220" s="65">
        <f t="shared" ca="1" si="300"/>
        <v>0</v>
      </c>
      <c r="FF220" s="65">
        <f t="shared" ca="1" si="300"/>
        <v>0</v>
      </c>
      <c r="FG220" s="65">
        <f t="shared" ca="1" si="300"/>
        <v>0</v>
      </c>
      <c r="FH220" s="65">
        <f t="shared" ca="1" si="300"/>
        <v>0</v>
      </c>
      <c r="FI220" s="65">
        <f t="shared" ca="1" si="300"/>
        <v>0</v>
      </c>
      <c r="FJ220" s="65">
        <f t="shared" ca="1" si="301"/>
        <v>0</v>
      </c>
      <c r="FK220" s="65">
        <f t="shared" ca="1" si="301"/>
        <v>0</v>
      </c>
      <c r="FL220" s="65">
        <f t="shared" ca="1" si="301"/>
        <v>0</v>
      </c>
      <c r="FM220" s="65">
        <f t="shared" ca="1" si="301"/>
        <v>0</v>
      </c>
      <c r="FN220" s="65">
        <f t="shared" ca="1" si="301"/>
        <v>0</v>
      </c>
      <c r="FO220" s="65">
        <f t="shared" ca="1" si="301"/>
        <v>0</v>
      </c>
      <c r="FP220" s="65">
        <f t="shared" ca="1" si="301"/>
        <v>0</v>
      </c>
      <c r="FQ220" s="65">
        <f t="shared" ca="1" si="301"/>
        <v>0</v>
      </c>
      <c r="FR220" s="65">
        <f t="shared" ca="1" si="301"/>
        <v>0</v>
      </c>
      <c r="FS220" s="65">
        <f t="shared" ca="1" si="301"/>
        <v>0</v>
      </c>
      <c r="FT220" s="65">
        <f t="shared" ca="1" si="301"/>
        <v>0</v>
      </c>
      <c r="FU220" s="65">
        <f t="shared" ca="1" si="301"/>
        <v>0</v>
      </c>
      <c r="FV220" s="65">
        <f t="shared" ca="1" si="301"/>
        <v>0</v>
      </c>
      <c r="FW220" s="65">
        <f t="shared" ca="1" si="301"/>
        <v>0</v>
      </c>
      <c r="FX220" s="65">
        <f t="shared" ca="1" si="301"/>
        <v>0</v>
      </c>
      <c r="FY220" s="65">
        <f t="shared" ca="1" si="301"/>
        <v>0</v>
      </c>
      <c r="FZ220" s="65">
        <f t="shared" ca="1" si="294"/>
        <v>0</v>
      </c>
      <c r="GA220" s="65">
        <f t="shared" ca="1" si="294"/>
        <v>0</v>
      </c>
      <c r="GB220" s="65">
        <f t="shared" ca="1" si="294"/>
        <v>0</v>
      </c>
      <c r="GC220" s="65">
        <f t="shared" ca="1" si="294"/>
        <v>0</v>
      </c>
      <c r="GD220" s="65">
        <f t="shared" ca="1" si="294"/>
        <v>0</v>
      </c>
      <c r="GE220" s="65">
        <f t="shared" ca="1" si="294"/>
        <v>0</v>
      </c>
      <c r="GF220" s="65">
        <f t="shared" ca="1" si="294"/>
        <v>0</v>
      </c>
      <c r="GG220" s="65">
        <f t="shared" ca="1" si="294"/>
        <v>0</v>
      </c>
      <c r="GH220" s="65">
        <f t="shared" ca="1" si="294"/>
        <v>0</v>
      </c>
      <c r="GI220" s="65">
        <f t="shared" ca="1" si="294"/>
        <v>0</v>
      </c>
      <c r="GJ220" s="65">
        <f t="shared" ca="1" si="294"/>
        <v>0</v>
      </c>
      <c r="GK220" s="65">
        <f t="shared" ca="1" si="294"/>
        <v>0</v>
      </c>
      <c r="GL220" s="65">
        <f t="shared" ca="1" si="294"/>
        <v>0</v>
      </c>
      <c r="GM220" s="65">
        <f t="shared" ca="1" si="294"/>
        <v>0</v>
      </c>
      <c r="GN220" s="65">
        <f t="shared" ca="1" si="294"/>
        <v>0</v>
      </c>
      <c r="GO220" s="65">
        <f t="shared" ca="1" si="294"/>
        <v>0</v>
      </c>
      <c r="GP220" s="65">
        <f t="shared" ca="1" si="307"/>
        <v>0</v>
      </c>
      <c r="GQ220" s="65">
        <f t="shared" ca="1" si="307"/>
        <v>0</v>
      </c>
      <c r="GR220" s="65">
        <f t="shared" ca="1" si="307"/>
        <v>0</v>
      </c>
      <c r="GS220" s="65">
        <f t="shared" ca="1" si="307"/>
        <v>0</v>
      </c>
      <c r="GT220" s="65">
        <f t="shared" ca="1" si="307"/>
        <v>0</v>
      </c>
      <c r="GU220" s="65">
        <f t="shared" ca="1" si="307"/>
        <v>0</v>
      </c>
      <c r="GV220" s="65">
        <f t="shared" ca="1" si="307"/>
        <v>0</v>
      </c>
      <c r="GW220" s="65">
        <f t="shared" ca="1" si="307"/>
        <v>0</v>
      </c>
      <c r="GX220" s="65">
        <f t="shared" ca="1" si="307"/>
        <v>0</v>
      </c>
      <c r="GY220" s="65">
        <f t="shared" ca="1" si="307"/>
        <v>0</v>
      </c>
      <c r="GZ220" s="65">
        <f t="shared" ca="1" si="307"/>
        <v>0</v>
      </c>
      <c r="HA220" s="65">
        <f t="shared" ca="1" si="307"/>
        <v>0</v>
      </c>
      <c r="HB220" s="65">
        <f t="shared" ca="1" si="307"/>
        <v>0</v>
      </c>
      <c r="HC220" s="65">
        <f t="shared" ca="1" si="307"/>
        <v>0</v>
      </c>
      <c r="HD220" s="65">
        <f t="shared" ca="1" si="307"/>
        <v>0</v>
      </c>
      <c r="HE220" s="65">
        <f t="shared" ca="1" si="307"/>
        <v>0</v>
      </c>
      <c r="HF220" s="65">
        <f t="shared" ca="1" si="302"/>
        <v>0</v>
      </c>
      <c r="HG220" s="65">
        <f t="shared" ca="1" si="302"/>
        <v>0</v>
      </c>
      <c r="HH220" s="65">
        <f t="shared" ca="1" si="302"/>
        <v>0</v>
      </c>
      <c r="HI220" s="65">
        <f t="shared" ca="1" si="302"/>
        <v>0</v>
      </c>
      <c r="HJ220" s="65">
        <f t="shared" ca="1" si="302"/>
        <v>0</v>
      </c>
      <c r="HK220" s="65">
        <f t="shared" ca="1" si="302"/>
        <v>0</v>
      </c>
      <c r="HL220" s="65">
        <f t="shared" ca="1" si="302"/>
        <v>0</v>
      </c>
      <c r="HM220" s="65">
        <f t="shared" ca="1" si="302"/>
        <v>0</v>
      </c>
      <c r="HN220" s="65">
        <f t="shared" ca="1" si="302"/>
        <v>0</v>
      </c>
      <c r="HO220" s="65">
        <f t="shared" ca="1" si="302"/>
        <v>0</v>
      </c>
      <c r="HP220" s="65">
        <f t="shared" ca="1" si="302"/>
        <v>0</v>
      </c>
      <c r="HQ220" s="65">
        <f t="shared" ca="1" si="302"/>
        <v>0</v>
      </c>
      <c r="HR220" s="65">
        <f t="shared" ca="1" si="302"/>
        <v>0</v>
      </c>
      <c r="HS220" s="65">
        <f t="shared" ca="1" si="302"/>
        <v>0</v>
      </c>
      <c r="HT220" s="65">
        <f t="shared" ca="1" si="302"/>
        <v>0</v>
      </c>
      <c r="HU220" s="65">
        <f t="shared" ca="1" si="308"/>
        <v>0</v>
      </c>
      <c r="HV220" s="65">
        <f t="shared" ca="1" si="308"/>
        <v>0</v>
      </c>
      <c r="HW220" s="65">
        <f t="shared" ca="1" si="308"/>
        <v>0</v>
      </c>
      <c r="HX220" s="65">
        <f t="shared" ca="1" si="308"/>
        <v>0</v>
      </c>
      <c r="HY220" s="65">
        <f t="shared" ca="1" si="308"/>
        <v>0</v>
      </c>
      <c r="HZ220" s="65">
        <f t="shared" ca="1" si="308"/>
        <v>0</v>
      </c>
      <c r="IA220" s="65">
        <f t="shared" ca="1" si="308"/>
        <v>0</v>
      </c>
      <c r="IB220" s="65">
        <f t="shared" ca="1" si="308"/>
        <v>0</v>
      </c>
      <c r="IC220" s="65">
        <f t="shared" ca="1" si="308"/>
        <v>0</v>
      </c>
      <c r="ID220" s="65">
        <f t="shared" ca="1" si="308"/>
        <v>0</v>
      </c>
      <c r="IE220" s="65">
        <f t="shared" ca="1" si="308"/>
        <v>0</v>
      </c>
      <c r="IF220" s="65">
        <f t="shared" ca="1" si="308"/>
        <v>0</v>
      </c>
      <c r="IG220" s="65">
        <f t="shared" ca="1" si="308"/>
        <v>0</v>
      </c>
      <c r="IH220" s="65">
        <f t="shared" ca="1" si="308"/>
        <v>0</v>
      </c>
      <c r="II220" s="65">
        <f t="shared" ca="1" si="308"/>
        <v>0</v>
      </c>
      <c r="IJ220" s="65">
        <f t="shared" ca="1" si="308"/>
        <v>0</v>
      </c>
      <c r="IK220" s="65">
        <f t="shared" ca="1" si="309"/>
        <v>0</v>
      </c>
      <c r="IL220" s="65">
        <f t="shared" ca="1" si="309"/>
        <v>0</v>
      </c>
      <c r="IM220" s="65">
        <f t="shared" ca="1" si="309"/>
        <v>0</v>
      </c>
      <c r="IN220" s="65">
        <f t="shared" ca="1" si="309"/>
        <v>0</v>
      </c>
      <c r="IO220" s="65">
        <f t="shared" ca="1" si="309"/>
        <v>0</v>
      </c>
      <c r="IP220" s="65">
        <f t="shared" ca="1" si="309"/>
        <v>0</v>
      </c>
      <c r="IQ220" s="65">
        <f t="shared" ca="1" si="309"/>
        <v>0</v>
      </c>
      <c r="IR220" s="65">
        <f t="shared" ca="1" si="309"/>
        <v>0</v>
      </c>
      <c r="IS220" s="65">
        <f t="shared" ca="1" si="309"/>
        <v>0</v>
      </c>
      <c r="IT220" s="65">
        <f t="shared" ca="1" si="309"/>
        <v>0</v>
      </c>
      <c r="IU220" s="65">
        <f t="shared" ca="1" si="309"/>
        <v>0</v>
      </c>
      <c r="IV220" s="65">
        <f t="shared" ca="1" si="309"/>
        <v>0</v>
      </c>
      <c r="IW220" s="65">
        <f t="shared" ca="1" si="309"/>
        <v>0</v>
      </c>
      <c r="IX220" s="65">
        <f t="shared" ca="1" si="309"/>
        <v>0</v>
      </c>
      <c r="IY220" s="65">
        <f t="shared" ca="1" si="309"/>
        <v>0</v>
      </c>
      <c r="IZ220" s="65">
        <f t="shared" ca="1" si="309"/>
        <v>0</v>
      </c>
      <c r="JA220" s="65"/>
      <c r="JB220" s="65"/>
      <c r="JC220" s="65"/>
      <c r="JD220" s="65"/>
      <c r="JE220" s="65"/>
      <c r="JF220" s="65"/>
      <c r="JG220" s="65"/>
      <c r="JH220" s="65"/>
      <c r="JI220" s="65"/>
      <c r="JJ220" s="65"/>
      <c r="JK220" s="65"/>
      <c r="JL220" s="65"/>
      <c r="JM220" s="65"/>
      <c r="JN220" s="65"/>
      <c r="JO220" s="65"/>
      <c r="JP220" s="65"/>
      <c r="JQ220" s="65"/>
      <c r="JR220" s="65"/>
    </row>
    <row r="221" spans="1:278" x14ac:dyDescent="0.2">
      <c r="A221" s="64">
        <f t="shared" si="291"/>
        <v>212</v>
      </c>
      <c r="B221" s="65">
        <f t="shared" ca="1" si="289"/>
        <v>0</v>
      </c>
      <c r="C221" s="65">
        <f t="shared" ca="1" si="229"/>
        <v>0</v>
      </c>
      <c r="D221" s="65">
        <f t="shared" ca="1" si="230"/>
        <v>0</v>
      </c>
      <c r="E221" s="72">
        <f t="shared" ca="1" si="231"/>
        <v>0</v>
      </c>
      <c r="F221" s="67">
        <f t="shared" si="290"/>
        <v>0</v>
      </c>
      <c r="H221" s="72">
        <f t="shared" ca="1" si="292"/>
        <v>0</v>
      </c>
      <c r="I221" s="64">
        <f t="shared" ca="1" si="280"/>
        <v>219</v>
      </c>
      <c r="J221" s="67">
        <f t="shared" ca="1" si="295"/>
        <v>0</v>
      </c>
      <c r="K221" s="65">
        <f t="shared" ca="1" si="303"/>
        <v>0</v>
      </c>
      <c r="L221" s="65">
        <f t="shared" ca="1" si="303"/>
        <v>0</v>
      </c>
      <c r="M221" s="65">
        <f t="shared" ca="1" si="303"/>
        <v>0</v>
      </c>
      <c r="N221" s="65">
        <f t="shared" ca="1" si="303"/>
        <v>0</v>
      </c>
      <c r="O221" s="65">
        <f t="shared" ca="1" si="303"/>
        <v>0</v>
      </c>
      <c r="P221" s="65">
        <f t="shared" ca="1" si="303"/>
        <v>0</v>
      </c>
      <c r="Q221" s="65">
        <f t="shared" ca="1" si="303"/>
        <v>0</v>
      </c>
      <c r="R221" s="65">
        <f t="shared" ca="1" si="303"/>
        <v>0</v>
      </c>
      <c r="S221" s="65">
        <f t="shared" ca="1" si="303"/>
        <v>0</v>
      </c>
      <c r="T221" s="65">
        <f t="shared" ca="1" si="303"/>
        <v>0</v>
      </c>
      <c r="U221" s="65">
        <f t="shared" ca="1" si="303"/>
        <v>0</v>
      </c>
      <c r="V221" s="65">
        <f t="shared" ca="1" si="303"/>
        <v>0</v>
      </c>
      <c r="W221" s="65">
        <f t="shared" ca="1" si="303"/>
        <v>0</v>
      </c>
      <c r="X221" s="65">
        <f t="shared" ca="1" si="303"/>
        <v>0</v>
      </c>
      <c r="Y221" s="65">
        <f t="shared" ca="1" si="303"/>
        <v>0</v>
      </c>
      <c r="Z221" s="65">
        <f t="shared" ca="1" si="303"/>
        <v>0</v>
      </c>
      <c r="AA221" s="65">
        <f t="shared" ca="1" si="296"/>
        <v>0</v>
      </c>
      <c r="AB221" s="65">
        <f t="shared" ca="1" si="296"/>
        <v>0</v>
      </c>
      <c r="AC221" s="65">
        <f t="shared" ca="1" si="296"/>
        <v>0</v>
      </c>
      <c r="AD221" s="65">
        <f t="shared" ca="1" si="296"/>
        <v>0</v>
      </c>
      <c r="AE221" s="65">
        <f t="shared" ca="1" si="296"/>
        <v>0</v>
      </c>
      <c r="AF221" s="65">
        <f t="shared" ca="1" si="296"/>
        <v>0</v>
      </c>
      <c r="AG221" s="65">
        <f t="shared" ca="1" si="296"/>
        <v>0</v>
      </c>
      <c r="AH221" s="65">
        <f t="shared" ca="1" si="296"/>
        <v>0</v>
      </c>
      <c r="AI221" s="65">
        <f t="shared" ca="1" si="296"/>
        <v>0</v>
      </c>
      <c r="AJ221" s="65">
        <f t="shared" ca="1" si="296"/>
        <v>0</v>
      </c>
      <c r="AK221" s="65">
        <f t="shared" ca="1" si="296"/>
        <v>0</v>
      </c>
      <c r="AL221" s="65">
        <f t="shared" ca="1" si="296"/>
        <v>0</v>
      </c>
      <c r="AM221" s="65">
        <f t="shared" ca="1" si="296"/>
        <v>0</v>
      </c>
      <c r="AN221" s="65">
        <f t="shared" ca="1" si="296"/>
        <v>0</v>
      </c>
      <c r="AO221" s="65">
        <f t="shared" ca="1" si="296"/>
        <v>0</v>
      </c>
      <c r="AP221" s="65">
        <f t="shared" ca="1" si="297"/>
        <v>0</v>
      </c>
      <c r="AQ221" s="65">
        <f t="shared" ca="1" si="297"/>
        <v>0</v>
      </c>
      <c r="AR221" s="65">
        <f t="shared" ca="1" si="297"/>
        <v>0</v>
      </c>
      <c r="AS221" s="65">
        <f t="shared" ca="1" si="297"/>
        <v>0</v>
      </c>
      <c r="AT221" s="65">
        <f t="shared" ca="1" si="297"/>
        <v>0</v>
      </c>
      <c r="AU221" s="65">
        <f t="shared" ca="1" si="297"/>
        <v>0</v>
      </c>
      <c r="AV221" s="65">
        <f t="shared" ca="1" si="297"/>
        <v>0</v>
      </c>
      <c r="AW221" s="65">
        <f t="shared" ca="1" si="297"/>
        <v>0</v>
      </c>
      <c r="AX221" s="65">
        <f t="shared" ca="1" si="297"/>
        <v>0</v>
      </c>
      <c r="AY221" s="65">
        <f t="shared" ca="1" si="297"/>
        <v>0</v>
      </c>
      <c r="AZ221" s="65">
        <f t="shared" ca="1" si="297"/>
        <v>0</v>
      </c>
      <c r="BA221" s="65">
        <f t="shared" ca="1" si="297"/>
        <v>0</v>
      </c>
      <c r="BB221" s="65">
        <f t="shared" ca="1" si="297"/>
        <v>0</v>
      </c>
      <c r="BC221" s="65">
        <f t="shared" ca="1" si="297"/>
        <v>0</v>
      </c>
      <c r="BD221" s="65">
        <f t="shared" ca="1" si="297"/>
        <v>0</v>
      </c>
      <c r="BE221" s="65">
        <f t="shared" ca="1" si="297"/>
        <v>0</v>
      </c>
      <c r="BF221" s="65">
        <f t="shared" ca="1" si="293"/>
        <v>0</v>
      </c>
      <c r="BG221" s="65">
        <f t="shared" ca="1" si="293"/>
        <v>0</v>
      </c>
      <c r="BH221" s="65">
        <f t="shared" ca="1" si="293"/>
        <v>0</v>
      </c>
      <c r="BI221" s="65">
        <f t="shared" ca="1" si="293"/>
        <v>0</v>
      </c>
      <c r="BJ221" s="65">
        <f t="shared" ca="1" si="293"/>
        <v>0</v>
      </c>
      <c r="BK221" s="65">
        <f t="shared" ca="1" si="293"/>
        <v>0</v>
      </c>
      <c r="BL221" s="65">
        <f t="shared" ca="1" si="293"/>
        <v>0</v>
      </c>
      <c r="BM221" s="65">
        <f t="shared" ca="1" si="293"/>
        <v>0</v>
      </c>
      <c r="BN221" s="65">
        <f t="shared" ca="1" si="293"/>
        <v>0</v>
      </c>
      <c r="BO221" s="65">
        <f t="shared" ca="1" si="293"/>
        <v>0</v>
      </c>
      <c r="BP221" s="65">
        <f t="shared" ca="1" si="293"/>
        <v>0</v>
      </c>
      <c r="BQ221" s="65">
        <f t="shared" ca="1" si="293"/>
        <v>0</v>
      </c>
      <c r="BR221" s="65">
        <f t="shared" ca="1" si="293"/>
        <v>0</v>
      </c>
      <c r="BS221" s="65">
        <f t="shared" ca="1" si="293"/>
        <v>0</v>
      </c>
      <c r="BT221" s="65">
        <f t="shared" ca="1" si="293"/>
        <v>0</v>
      </c>
      <c r="BU221" s="65">
        <f t="shared" ca="1" si="304"/>
        <v>0</v>
      </c>
      <c r="BV221" s="65">
        <f t="shared" ca="1" si="304"/>
        <v>0</v>
      </c>
      <c r="BW221" s="65">
        <f t="shared" ca="1" si="304"/>
        <v>0</v>
      </c>
      <c r="BX221" s="65">
        <f t="shared" ca="1" si="304"/>
        <v>0</v>
      </c>
      <c r="BY221" s="65">
        <f t="shared" ca="1" si="304"/>
        <v>0</v>
      </c>
      <c r="BZ221" s="65">
        <f t="shared" ca="1" si="304"/>
        <v>0</v>
      </c>
      <c r="CA221" s="65">
        <f t="shared" ca="1" si="304"/>
        <v>0</v>
      </c>
      <c r="CB221" s="65">
        <f t="shared" ca="1" si="304"/>
        <v>0</v>
      </c>
      <c r="CC221" s="65">
        <f t="shared" ca="1" si="304"/>
        <v>0</v>
      </c>
      <c r="CD221" s="65">
        <f t="shared" ca="1" si="304"/>
        <v>0</v>
      </c>
      <c r="CE221" s="65">
        <f t="shared" ca="1" si="304"/>
        <v>0</v>
      </c>
      <c r="CF221" s="65">
        <f t="shared" ca="1" si="304"/>
        <v>0</v>
      </c>
      <c r="CG221" s="65">
        <f t="shared" ca="1" si="304"/>
        <v>0</v>
      </c>
      <c r="CH221" s="65">
        <f t="shared" ca="1" si="304"/>
        <v>0</v>
      </c>
      <c r="CI221" s="65">
        <f t="shared" ca="1" si="304"/>
        <v>0</v>
      </c>
      <c r="CJ221" s="65">
        <f t="shared" ca="1" si="304"/>
        <v>0</v>
      </c>
      <c r="CK221" s="65">
        <f t="shared" ca="1" si="298"/>
        <v>0</v>
      </c>
      <c r="CL221" s="65">
        <f t="shared" ca="1" si="298"/>
        <v>0</v>
      </c>
      <c r="CM221" s="65">
        <f t="shared" ca="1" si="298"/>
        <v>0</v>
      </c>
      <c r="CN221" s="65">
        <f t="shared" ca="1" si="298"/>
        <v>0</v>
      </c>
      <c r="CO221" s="65">
        <f t="shared" ca="1" si="298"/>
        <v>0</v>
      </c>
      <c r="CP221" s="65">
        <f t="shared" ca="1" si="298"/>
        <v>0</v>
      </c>
      <c r="CQ221" s="65">
        <f t="shared" ca="1" si="298"/>
        <v>0</v>
      </c>
      <c r="CR221" s="65">
        <f t="shared" ca="1" si="298"/>
        <v>0</v>
      </c>
      <c r="CS221" s="65">
        <f t="shared" ca="1" si="298"/>
        <v>0</v>
      </c>
      <c r="CT221" s="65">
        <f t="shared" ca="1" si="298"/>
        <v>0</v>
      </c>
      <c r="CU221" s="65">
        <f t="shared" ca="1" si="298"/>
        <v>0</v>
      </c>
      <c r="CV221" s="65">
        <f t="shared" ca="1" si="298"/>
        <v>0</v>
      </c>
      <c r="CW221" s="65">
        <f t="shared" ca="1" si="298"/>
        <v>0</v>
      </c>
      <c r="CX221" s="65">
        <f t="shared" ca="1" si="298"/>
        <v>0</v>
      </c>
      <c r="CY221" s="65">
        <f t="shared" ca="1" si="298"/>
        <v>0</v>
      </c>
      <c r="CZ221" s="65">
        <f t="shared" ca="1" si="305"/>
        <v>0</v>
      </c>
      <c r="DA221" s="65">
        <f t="shared" ca="1" si="305"/>
        <v>0</v>
      </c>
      <c r="DB221" s="65">
        <f t="shared" ca="1" si="305"/>
        <v>0</v>
      </c>
      <c r="DC221" s="65">
        <f t="shared" ca="1" si="305"/>
        <v>0</v>
      </c>
      <c r="DD221" s="65">
        <f t="shared" ca="1" si="305"/>
        <v>0</v>
      </c>
      <c r="DE221" s="65">
        <f t="shared" ca="1" si="305"/>
        <v>0</v>
      </c>
      <c r="DF221" s="65">
        <f t="shared" ca="1" si="305"/>
        <v>0</v>
      </c>
      <c r="DG221" s="65">
        <f t="shared" ca="1" si="305"/>
        <v>0</v>
      </c>
      <c r="DH221" s="65">
        <f t="shared" ca="1" si="305"/>
        <v>0</v>
      </c>
      <c r="DI221" s="65">
        <f t="shared" ca="1" si="305"/>
        <v>0</v>
      </c>
      <c r="DJ221" s="65">
        <f t="shared" ca="1" si="305"/>
        <v>0</v>
      </c>
      <c r="DK221" s="65">
        <f t="shared" ca="1" si="305"/>
        <v>0</v>
      </c>
      <c r="DL221" s="65">
        <f t="shared" ca="1" si="305"/>
        <v>0</v>
      </c>
      <c r="DM221" s="65">
        <f t="shared" ca="1" si="305"/>
        <v>0</v>
      </c>
      <c r="DN221" s="65">
        <f t="shared" ca="1" si="305"/>
        <v>0</v>
      </c>
      <c r="DO221" s="65">
        <f t="shared" ca="1" si="305"/>
        <v>0</v>
      </c>
      <c r="DP221" s="65">
        <f t="shared" ca="1" si="299"/>
        <v>0</v>
      </c>
      <c r="DQ221" s="65">
        <f t="shared" ca="1" si="299"/>
        <v>0</v>
      </c>
      <c r="DR221" s="65">
        <f t="shared" ca="1" si="299"/>
        <v>0</v>
      </c>
      <c r="DS221" s="65">
        <f t="shared" ca="1" si="299"/>
        <v>0</v>
      </c>
      <c r="DT221" s="65">
        <f t="shared" ca="1" si="299"/>
        <v>0</v>
      </c>
      <c r="DU221" s="65">
        <f t="shared" ca="1" si="299"/>
        <v>0</v>
      </c>
      <c r="DV221" s="65">
        <f t="shared" ca="1" si="299"/>
        <v>0</v>
      </c>
      <c r="DW221" s="65">
        <f t="shared" ca="1" si="299"/>
        <v>0</v>
      </c>
      <c r="DX221" s="65">
        <f t="shared" ca="1" si="299"/>
        <v>0</v>
      </c>
      <c r="DY221" s="65">
        <f t="shared" ca="1" si="299"/>
        <v>0</v>
      </c>
      <c r="DZ221" s="65">
        <f t="shared" ca="1" si="299"/>
        <v>0</v>
      </c>
      <c r="EA221" s="65">
        <f t="shared" ca="1" si="299"/>
        <v>0</v>
      </c>
      <c r="EB221" s="65">
        <f t="shared" ca="1" si="299"/>
        <v>0</v>
      </c>
      <c r="EC221" s="65">
        <f t="shared" ca="1" si="299"/>
        <v>0</v>
      </c>
      <c r="ED221" s="65">
        <f t="shared" ca="1" si="299"/>
        <v>0</v>
      </c>
      <c r="EE221" s="65">
        <f t="shared" ca="1" si="306"/>
        <v>0</v>
      </c>
      <c r="EF221" s="65">
        <f t="shared" ca="1" si="306"/>
        <v>0</v>
      </c>
      <c r="EG221" s="65">
        <f t="shared" ca="1" si="306"/>
        <v>0</v>
      </c>
      <c r="EH221" s="65">
        <f t="shared" ca="1" si="306"/>
        <v>0</v>
      </c>
      <c r="EI221" s="65">
        <f t="shared" ca="1" si="306"/>
        <v>0</v>
      </c>
      <c r="EJ221" s="65">
        <f t="shared" ca="1" si="306"/>
        <v>0</v>
      </c>
      <c r="EK221" s="65">
        <f t="shared" ca="1" si="306"/>
        <v>0</v>
      </c>
      <c r="EL221" s="65">
        <f t="shared" ca="1" si="306"/>
        <v>0</v>
      </c>
      <c r="EM221" s="65">
        <f t="shared" ca="1" si="306"/>
        <v>0</v>
      </c>
      <c r="EN221" s="65">
        <f t="shared" ca="1" si="306"/>
        <v>0</v>
      </c>
      <c r="EO221" s="65">
        <f t="shared" ca="1" si="306"/>
        <v>0</v>
      </c>
      <c r="EP221" s="65">
        <f t="shared" ca="1" si="306"/>
        <v>0</v>
      </c>
      <c r="EQ221" s="65">
        <f t="shared" ca="1" si="306"/>
        <v>0</v>
      </c>
      <c r="ER221" s="65">
        <f t="shared" ca="1" si="306"/>
        <v>0</v>
      </c>
      <c r="ES221" s="65">
        <f t="shared" ca="1" si="306"/>
        <v>0</v>
      </c>
      <c r="ET221" s="65">
        <f t="shared" ca="1" si="306"/>
        <v>0</v>
      </c>
      <c r="EU221" s="65">
        <f t="shared" ca="1" si="300"/>
        <v>0</v>
      </c>
      <c r="EV221" s="65">
        <f t="shared" ca="1" si="300"/>
        <v>0</v>
      </c>
      <c r="EW221" s="65">
        <f t="shared" ca="1" si="300"/>
        <v>0</v>
      </c>
      <c r="EX221" s="65">
        <f t="shared" ca="1" si="300"/>
        <v>0</v>
      </c>
      <c r="EY221" s="65">
        <f t="shared" ca="1" si="300"/>
        <v>0</v>
      </c>
      <c r="EZ221" s="65">
        <f t="shared" ca="1" si="300"/>
        <v>0</v>
      </c>
      <c r="FA221" s="65">
        <f t="shared" ca="1" si="300"/>
        <v>0</v>
      </c>
      <c r="FB221" s="65">
        <f t="shared" ca="1" si="300"/>
        <v>0</v>
      </c>
      <c r="FC221" s="65">
        <f t="shared" ca="1" si="300"/>
        <v>0</v>
      </c>
      <c r="FD221" s="65">
        <f t="shared" ca="1" si="300"/>
        <v>0</v>
      </c>
      <c r="FE221" s="65">
        <f t="shared" ca="1" si="300"/>
        <v>0</v>
      </c>
      <c r="FF221" s="65">
        <f t="shared" ca="1" si="300"/>
        <v>0</v>
      </c>
      <c r="FG221" s="65">
        <f t="shared" ca="1" si="300"/>
        <v>0</v>
      </c>
      <c r="FH221" s="65">
        <f t="shared" ca="1" si="300"/>
        <v>0</v>
      </c>
      <c r="FI221" s="65">
        <f t="shared" ca="1" si="300"/>
        <v>0</v>
      </c>
      <c r="FJ221" s="65">
        <f t="shared" ca="1" si="301"/>
        <v>0</v>
      </c>
      <c r="FK221" s="65">
        <f t="shared" ca="1" si="301"/>
        <v>0</v>
      </c>
      <c r="FL221" s="65">
        <f t="shared" ca="1" si="301"/>
        <v>0</v>
      </c>
      <c r="FM221" s="65">
        <f t="shared" ca="1" si="301"/>
        <v>0</v>
      </c>
      <c r="FN221" s="65">
        <f t="shared" ca="1" si="301"/>
        <v>0</v>
      </c>
      <c r="FO221" s="65">
        <f t="shared" ca="1" si="301"/>
        <v>0</v>
      </c>
      <c r="FP221" s="65">
        <f t="shared" ca="1" si="301"/>
        <v>0</v>
      </c>
      <c r="FQ221" s="65">
        <f t="shared" ca="1" si="301"/>
        <v>0</v>
      </c>
      <c r="FR221" s="65">
        <f t="shared" ca="1" si="301"/>
        <v>0</v>
      </c>
      <c r="FS221" s="65">
        <f t="shared" ca="1" si="301"/>
        <v>0</v>
      </c>
      <c r="FT221" s="65">
        <f t="shared" ca="1" si="301"/>
        <v>0</v>
      </c>
      <c r="FU221" s="65">
        <f t="shared" ca="1" si="301"/>
        <v>0</v>
      </c>
      <c r="FV221" s="65">
        <f t="shared" ca="1" si="301"/>
        <v>0</v>
      </c>
      <c r="FW221" s="65">
        <f t="shared" ca="1" si="301"/>
        <v>0</v>
      </c>
      <c r="FX221" s="65">
        <f t="shared" ca="1" si="301"/>
        <v>0</v>
      </c>
      <c r="FY221" s="65">
        <f t="shared" ca="1" si="301"/>
        <v>0</v>
      </c>
      <c r="FZ221" s="65">
        <f t="shared" ca="1" si="294"/>
        <v>0</v>
      </c>
      <c r="GA221" s="65">
        <f t="shared" ca="1" si="294"/>
        <v>0</v>
      </c>
      <c r="GB221" s="65">
        <f t="shared" ca="1" si="294"/>
        <v>0</v>
      </c>
      <c r="GC221" s="65">
        <f t="shared" ca="1" si="294"/>
        <v>0</v>
      </c>
      <c r="GD221" s="65">
        <f t="shared" ca="1" si="294"/>
        <v>0</v>
      </c>
      <c r="GE221" s="65">
        <f t="shared" ca="1" si="294"/>
        <v>0</v>
      </c>
      <c r="GF221" s="65">
        <f t="shared" ca="1" si="294"/>
        <v>0</v>
      </c>
      <c r="GG221" s="65">
        <f t="shared" ca="1" si="294"/>
        <v>0</v>
      </c>
      <c r="GH221" s="65">
        <f t="shared" ca="1" si="294"/>
        <v>0</v>
      </c>
      <c r="GI221" s="65">
        <f t="shared" ca="1" si="294"/>
        <v>0</v>
      </c>
      <c r="GJ221" s="65">
        <f t="shared" ca="1" si="294"/>
        <v>0</v>
      </c>
      <c r="GK221" s="65">
        <f t="shared" ca="1" si="294"/>
        <v>0</v>
      </c>
      <c r="GL221" s="65">
        <f t="shared" ca="1" si="294"/>
        <v>0</v>
      </c>
      <c r="GM221" s="65">
        <f t="shared" ca="1" si="294"/>
        <v>0</v>
      </c>
      <c r="GN221" s="65">
        <f t="shared" ca="1" si="294"/>
        <v>0</v>
      </c>
      <c r="GO221" s="65">
        <f t="shared" ca="1" si="294"/>
        <v>0</v>
      </c>
      <c r="GP221" s="65">
        <f t="shared" ca="1" si="307"/>
        <v>0</v>
      </c>
      <c r="GQ221" s="65">
        <f t="shared" ca="1" si="307"/>
        <v>0</v>
      </c>
      <c r="GR221" s="65">
        <f t="shared" ca="1" si="307"/>
        <v>0</v>
      </c>
      <c r="GS221" s="65">
        <f t="shared" ca="1" si="307"/>
        <v>0</v>
      </c>
      <c r="GT221" s="65">
        <f t="shared" ca="1" si="307"/>
        <v>0</v>
      </c>
      <c r="GU221" s="65">
        <f t="shared" ca="1" si="307"/>
        <v>0</v>
      </c>
      <c r="GV221" s="65">
        <f t="shared" ca="1" si="307"/>
        <v>0</v>
      </c>
      <c r="GW221" s="65">
        <f t="shared" ca="1" si="307"/>
        <v>0</v>
      </c>
      <c r="GX221" s="65">
        <f t="shared" ca="1" si="307"/>
        <v>0</v>
      </c>
      <c r="GY221" s="65">
        <f t="shared" ca="1" si="307"/>
        <v>0</v>
      </c>
      <c r="GZ221" s="65">
        <f t="shared" ca="1" si="307"/>
        <v>0</v>
      </c>
      <c r="HA221" s="65">
        <f t="shared" ca="1" si="307"/>
        <v>0</v>
      </c>
      <c r="HB221" s="65">
        <f t="shared" ca="1" si="307"/>
        <v>0</v>
      </c>
      <c r="HC221" s="65">
        <f t="shared" ca="1" si="307"/>
        <v>0</v>
      </c>
      <c r="HD221" s="65">
        <f t="shared" ca="1" si="307"/>
        <v>0</v>
      </c>
      <c r="HE221" s="65">
        <f t="shared" ca="1" si="307"/>
        <v>0</v>
      </c>
      <c r="HF221" s="65">
        <f t="shared" ca="1" si="302"/>
        <v>0</v>
      </c>
      <c r="HG221" s="65">
        <f t="shared" ca="1" si="302"/>
        <v>0</v>
      </c>
      <c r="HH221" s="65">
        <f t="shared" ca="1" si="302"/>
        <v>0</v>
      </c>
      <c r="HI221" s="65">
        <f t="shared" ca="1" si="302"/>
        <v>0</v>
      </c>
      <c r="HJ221" s="65">
        <f t="shared" ca="1" si="302"/>
        <v>0</v>
      </c>
      <c r="HK221" s="65">
        <f t="shared" ca="1" si="302"/>
        <v>0</v>
      </c>
      <c r="HL221" s="65">
        <f t="shared" ca="1" si="302"/>
        <v>0</v>
      </c>
      <c r="HM221" s="65">
        <f t="shared" ca="1" si="302"/>
        <v>0</v>
      </c>
      <c r="HN221" s="65">
        <f t="shared" ca="1" si="302"/>
        <v>0</v>
      </c>
      <c r="HO221" s="65">
        <f t="shared" ca="1" si="302"/>
        <v>0</v>
      </c>
      <c r="HP221" s="65">
        <f t="shared" ca="1" si="302"/>
        <v>0</v>
      </c>
      <c r="HQ221" s="65">
        <f t="shared" ca="1" si="302"/>
        <v>0</v>
      </c>
      <c r="HR221" s="65">
        <f t="shared" ca="1" si="302"/>
        <v>0</v>
      </c>
      <c r="HS221" s="65">
        <f t="shared" ca="1" si="302"/>
        <v>0</v>
      </c>
      <c r="HT221" s="65">
        <f t="shared" ca="1" si="302"/>
        <v>0</v>
      </c>
      <c r="HU221" s="65">
        <f t="shared" ca="1" si="308"/>
        <v>0</v>
      </c>
      <c r="HV221" s="65">
        <f t="shared" ca="1" si="308"/>
        <v>0</v>
      </c>
      <c r="HW221" s="65">
        <f t="shared" ca="1" si="308"/>
        <v>0</v>
      </c>
      <c r="HX221" s="65">
        <f t="shared" ca="1" si="308"/>
        <v>0</v>
      </c>
      <c r="HY221" s="65">
        <f t="shared" ca="1" si="308"/>
        <v>0</v>
      </c>
      <c r="HZ221" s="65">
        <f t="shared" ca="1" si="308"/>
        <v>0</v>
      </c>
      <c r="IA221" s="65">
        <f t="shared" ca="1" si="308"/>
        <v>0</v>
      </c>
      <c r="IB221" s="65">
        <f t="shared" ca="1" si="308"/>
        <v>0</v>
      </c>
      <c r="IC221" s="65">
        <f t="shared" ca="1" si="308"/>
        <v>0</v>
      </c>
      <c r="ID221" s="65">
        <f t="shared" ca="1" si="308"/>
        <v>0</v>
      </c>
      <c r="IE221" s="65">
        <f t="shared" ca="1" si="308"/>
        <v>0</v>
      </c>
      <c r="IF221" s="65">
        <f t="shared" ca="1" si="308"/>
        <v>0</v>
      </c>
      <c r="IG221" s="65">
        <f t="shared" ca="1" si="308"/>
        <v>0</v>
      </c>
      <c r="IH221" s="65">
        <f t="shared" ca="1" si="308"/>
        <v>0</v>
      </c>
      <c r="II221" s="65">
        <f t="shared" ca="1" si="308"/>
        <v>0</v>
      </c>
      <c r="IJ221" s="65">
        <f t="shared" ca="1" si="308"/>
        <v>0</v>
      </c>
      <c r="IK221" s="65">
        <f t="shared" ca="1" si="309"/>
        <v>0</v>
      </c>
      <c r="IL221" s="65">
        <f t="shared" ca="1" si="309"/>
        <v>0</v>
      </c>
      <c r="IM221" s="65">
        <f t="shared" ca="1" si="309"/>
        <v>0</v>
      </c>
      <c r="IN221" s="65">
        <f t="shared" ca="1" si="309"/>
        <v>0</v>
      </c>
      <c r="IO221" s="65">
        <f t="shared" ca="1" si="309"/>
        <v>0</v>
      </c>
      <c r="IP221" s="65">
        <f t="shared" ca="1" si="309"/>
        <v>0</v>
      </c>
      <c r="IQ221" s="65">
        <f t="shared" ca="1" si="309"/>
        <v>0</v>
      </c>
      <c r="IR221" s="65">
        <f t="shared" ca="1" si="309"/>
        <v>0</v>
      </c>
      <c r="IS221" s="65">
        <f t="shared" ca="1" si="309"/>
        <v>0</v>
      </c>
      <c r="IT221" s="65">
        <f t="shared" ca="1" si="309"/>
        <v>0</v>
      </c>
      <c r="IU221" s="65">
        <f t="shared" ca="1" si="309"/>
        <v>0</v>
      </c>
      <c r="IV221" s="65">
        <f t="shared" ca="1" si="309"/>
        <v>0</v>
      </c>
      <c r="IW221" s="65">
        <f t="shared" ca="1" si="309"/>
        <v>0</v>
      </c>
      <c r="IX221" s="65">
        <f t="shared" ca="1" si="309"/>
        <v>0</v>
      </c>
      <c r="IY221" s="65">
        <f t="shared" ca="1" si="309"/>
        <v>0</v>
      </c>
      <c r="IZ221" s="65">
        <f t="shared" ca="1" si="309"/>
        <v>0</v>
      </c>
      <c r="JA221" s="65"/>
      <c r="JB221" s="65"/>
      <c r="JC221" s="65"/>
      <c r="JD221" s="65"/>
      <c r="JE221" s="65"/>
      <c r="JF221" s="65"/>
      <c r="JG221" s="65"/>
      <c r="JH221" s="65"/>
      <c r="JI221" s="65"/>
      <c r="JJ221" s="65"/>
      <c r="JK221" s="65"/>
      <c r="JL221" s="65"/>
      <c r="JM221" s="65"/>
      <c r="JN221" s="65"/>
      <c r="JO221" s="65"/>
      <c r="JP221" s="65"/>
      <c r="JQ221" s="65"/>
      <c r="JR221" s="65"/>
    </row>
    <row r="222" spans="1:278" x14ac:dyDescent="0.2">
      <c r="A222" s="64">
        <f t="shared" si="291"/>
        <v>213</v>
      </c>
      <c r="B222" s="65">
        <f t="shared" ca="1" si="289"/>
        <v>0</v>
      </c>
      <c r="C222" s="65">
        <f t="shared" ref="C222:C285" ca="1" si="310">IF($C$2&gt;=$A222,$B$2,IF($D$2&gt;=$A222,C221-0.5/($D$2-$C$2)*$B$2,IF($E$2&gt;=$A222,C221-0.49/($E$2-$D$2)*$B$2,0)))</f>
        <v>0</v>
      </c>
      <c r="D222" s="65">
        <f t="shared" ref="D222:D285" ca="1" si="311">IF($C$3&gt;=$A222,$B$3,IF($D$3&gt;=$A222,(D221-0.5/($D$3-$C$3)*$B$3),IF($E$3&gt;=$A222,(D221-0.49/($E$3-$D$3)*$B$3),0)))</f>
        <v>0</v>
      </c>
      <c r="E222" s="72">
        <f t="shared" ref="E222:E285" ca="1" si="312">IF($C$4&gt;=$A222,$B$4,IF($D$4&gt;=$A222,E221-0.5/($D$4-$C$4)*$B$4,IF($E$4&gt;=$A222,E221-0.49/($E$4-$D$4)*$B$4,0)))</f>
        <v>0</v>
      </c>
      <c r="F222" s="67">
        <f t="shared" si="290"/>
        <v>0</v>
      </c>
      <c r="H222" s="72">
        <f t="shared" ca="1" si="292"/>
        <v>0</v>
      </c>
      <c r="I222" s="64">
        <f t="shared" ca="1" si="280"/>
        <v>220</v>
      </c>
      <c r="J222" s="67">
        <f t="shared" ca="1" si="295"/>
        <v>0</v>
      </c>
      <c r="K222" s="65">
        <f t="shared" ca="1" si="303"/>
        <v>0</v>
      </c>
      <c r="L222" s="65">
        <f t="shared" ca="1" si="303"/>
        <v>0</v>
      </c>
      <c r="M222" s="65">
        <f t="shared" ca="1" si="303"/>
        <v>0</v>
      </c>
      <c r="N222" s="65">
        <f t="shared" ca="1" si="303"/>
        <v>0</v>
      </c>
      <c r="O222" s="65">
        <f t="shared" ca="1" si="303"/>
        <v>0</v>
      </c>
      <c r="P222" s="65">
        <f t="shared" ca="1" si="303"/>
        <v>0</v>
      </c>
      <c r="Q222" s="65">
        <f t="shared" ca="1" si="303"/>
        <v>0</v>
      </c>
      <c r="R222" s="65">
        <f t="shared" ca="1" si="303"/>
        <v>0</v>
      </c>
      <c r="S222" s="65">
        <f t="shared" ca="1" si="303"/>
        <v>0</v>
      </c>
      <c r="T222" s="65">
        <f t="shared" ca="1" si="303"/>
        <v>0</v>
      </c>
      <c r="U222" s="65">
        <f t="shared" ca="1" si="303"/>
        <v>0</v>
      </c>
      <c r="V222" s="65">
        <f t="shared" ca="1" si="303"/>
        <v>0</v>
      </c>
      <c r="W222" s="65">
        <f t="shared" ca="1" si="303"/>
        <v>0</v>
      </c>
      <c r="X222" s="65">
        <f t="shared" ca="1" si="303"/>
        <v>0</v>
      </c>
      <c r="Y222" s="65">
        <f t="shared" ca="1" si="303"/>
        <v>0</v>
      </c>
      <c r="Z222" s="65">
        <f t="shared" ca="1" si="303"/>
        <v>0</v>
      </c>
      <c r="AA222" s="65">
        <f t="shared" ca="1" si="296"/>
        <v>0</v>
      </c>
      <c r="AB222" s="65">
        <f t="shared" ca="1" si="296"/>
        <v>0</v>
      </c>
      <c r="AC222" s="65">
        <f t="shared" ca="1" si="296"/>
        <v>0</v>
      </c>
      <c r="AD222" s="65">
        <f t="shared" ca="1" si="296"/>
        <v>0</v>
      </c>
      <c r="AE222" s="65">
        <f t="shared" ca="1" si="296"/>
        <v>0</v>
      </c>
      <c r="AF222" s="65">
        <f t="shared" ca="1" si="296"/>
        <v>0</v>
      </c>
      <c r="AG222" s="65">
        <f t="shared" ca="1" si="296"/>
        <v>0</v>
      </c>
      <c r="AH222" s="65">
        <f t="shared" ca="1" si="296"/>
        <v>0</v>
      </c>
      <c r="AI222" s="65">
        <f t="shared" ca="1" si="296"/>
        <v>0</v>
      </c>
      <c r="AJ222" s="65">
        <f t="shared" ca="1" si="296"/>
        <v>0</v>
      </c>
      <c r="AK222" s="65">
        <f t="shared" ca="1" si="296"/>
        <v>0</v>
      </c>
      <c r="AL222" s="65">
        <f t="shared" ca="1" si="296"/>
        <v>0</v>
      </c>
      <c r="AM222" s="65">
        <f t="shared" ca="1" si="296"/>
        <v>0</v>
      </c>
      <c r="AN222" s="65">
        <f t="shared" ca="1" si="296"/>
        <v>0</v>
      </c>
      <c r="AO222" s="65">
        <f t="shared" ca="1" si="296"/>
        <v>0</v>
      </c>
      <c r="AP222" s="65">
        <f t="shared" ca="1" si="297"/>
        <v>0</v>
      </c>
      <c r="AQ222" s="65">
        <f t="shared" ca="1" si="297"/>
        <v>0</v>
      </c>
      <c r="AR222" s="65">
        <f t="shared" ca="1" si="297"/>
        <v>0</v>
      </c>
      <c r="AS222" s="65">
        <f t="shared" ca="1" si="297"/>
        <v>0</v>
      </c>
      <c r="AT222" s="65">
        <f t="shared" ca="1" si="297"/>
        <v>0</v>
      </c>
      <c r="AU222" s="65">
        <f t="shared" ca="1" si="297"/>
        <v>0</v>
      </c>
      <c r="AV222" s="65">
        <f t="shared" ca="1" si="297"/>
        <v>0</v>
      </c>
      <c r="AW222" s="65">
        <f t="shared" ca="1" si="297"/>
        <v>0</v>
      </c>
      <c r="AX222" s="65">
        <f t="shared" ca="1" si="297"/>
        <v>0</v>
      </c>
      <c r="AY222" s="65">
        <f t="shared" ca="1" si="297"/>
        <v>0</v>
      </c>
      <c r="AZ222" s="65">
        <f t="shared" ca="1" si="297"/>
        <v>0</v>
      </c>
      <c r="BA222" s="65">
        <f t="shared" ca="1" si="297"/>
        <v>0</v>
      </c>
      <c r="BB222" s="65">
        <f t="shared" ca="1" si="297"/>
        <v>0</v>
      </c>
      <c r="BC222" s="65">
        <f t="shared" ca="1" si="297"/>
        <v>0</v>
      </c>
      <c r="BD222" s="65">
        <f t="shared" ca="1" si="297"/>
        <v>0</v>
      </c>
      <c r="BE222" s="65">
        <f t="shared" ca="1" si="297"/>
        <v>0</v>
      </c>
      <c r="BF222" s="65">
        <f t="shared" ca="1" si="293"/>
        <v>0</v>
      </c>
      <c r="BG222" s="65">
        <f t="shared" ca="1" si="293"/>
        <v>0</v>
      </c>
      <c r="BH222" s="65">
        <f t="shared" ca="1" si="293"/>
        <v>0</v>
      </c>
      <c r="BI222" s="65">
        <f t="shared" ca="1" si="293"/>
        <v>0</v>
      </c>
      <c r="BJ222" s="65">
        <f t="shared" ca="1" si="293"/>
        <v>0</v>
      </c>
      <c r="BK222" s="65">
        <f t="shared" ca="1" si="293"/>
        <v>0</v>
      </c>
      <c r="BL222" s="65">
        <f t="shared" ca="1" si="293"/>
        <v>0</v>
      </c>
      <c r="BM222" s="65">
        <f t="shared" ca="1" si="293"/>
        <v>0</v>
      </c>
      <c r="BN222" s="65">
        <f t="shared" ca="1" si="293"/>
        <v>0</v>
      </c>
      <c r="BO222" s="65">
        <f t="shared" ca="1" si="293"/>
        <v>0</v>
      </c>
      <c r="BP222" s="65">
        <f t="shared" ca="1" si="293"/>
        <v>0</v>
      </c>
      <c r="BQ222" s="65">
        <f t="shared" ca="1" si="293"/>
        <v>0</v>
      </c>
      <c r="BR222" s="65">
        <f t="shared" ca="1" si="293"/>
        <v>0</v>
      </c>
      <c r="BS222" s="65">
        <f t="shared" ca="1" si="293"/>
        <v>0</v>
      </c>
      <c r="BT222" s="65">
        <f t="shared" ca="1" si="293"/>
        <v>0</v>
      </c>
      <c r="BU222" s="65">
        <f t="shared" ca="1" si="304"/>
        <v>0</v>
      </c>
      <c r="BV222" s="65">
        <f t="shared" ca="1" si="304"/>
        <v>0</v>
      </c>
      <c r="BW222" s="65">
        <f t="shared" ca="1" si="304"/>
        <v>0</v>
      </c>
      <c r="BX222" s="65">
        <f t="shared" ca="1" si="304"/>
        <v>0</v>
      </c>
      <c r="BY222" s="65">
        <f t="shared" ca="1" si="304"/>
        <v>0</v>
      </c>
      <c r="BZ222" s="65">
        <f t="shared" ca="1" si="304"/>
        <v>0</v>
      </c>
      <c r="CA222" s="65">
        <f t="shared" ca="1" si="304"/>
        <v>0</v>
      </c>
      <c r="CB222" s="65">
        <f t="shared" ca="1" si="304"/>
        <v>0</v>
      </c>
      <c r="CC222" s="65">
        <f t="shared" ca="1" si="304"/>
        <v>0</v>
      </c>
      <c r="CD222" s="65">
        <f t="shared" ca="1" si="304"/>
        <v>0</v>
      </c>
      <c r="CE222" s="65">
        <f t="shared" ca="1" si="304"/>
        <v>0</v>
      </c>
      <c r="CF222" s="65">
        <f t="shared" ca="1" si="304"/>
        <v>0</v>
      </c>
      <c r="CG222" s="65">
        <f t="shared" ca="1" si="304"/>
        <v>0</v>
      </c>
      <c r="CH222" s="65">
        <f t="shared" ca="1" si="304"/>
        <v>0</v>
      </c>
      <c r="CI222" s="65">
        <f t="shared" ca="1" si="304"/>
        <v>0</v>
      </c>
      <c r="CJ222" s="65">
        <f t="shared" ca="1" si="304"/>
        <v>0</v>
      </c>
      <c r="CK222" s="65">
        <f t="shared" ca="1" si="298"/>
        <v>0</v>
      </c>
      <c r="CL222" s="65">
        <f t="shared" ca="1" si="298"/>
        <v>0</v>
      </c>
      <c r="CM222" s="65">
        <f t="shared" ca="1" si="298"/>
        <v>0</v>
      </c>
      <c r="CN222" s="65">
        <f t="shared" ca="1" si="298"/>
        <v>0</v>
      </c>
      <c r="CO222" s="65">
        <f t="shared" ca="1" si="298"/>
        <v>0</v>
      </c>
      <c r="CP222" s="65">
        <f t="shared" ca="1" si="298"/>
        <v>0</v>
      </c>
      <c r="CQ222" s="65">
        <f t="shared" ca="1" si="298"/>
        <v>0</v>
      </c>
      <c r="CR222" s="65">
        <f t="shared" ca="1" si="298"/>
        <v>0</v>
      </c>
      <c r="CS222" s="65">
        <f t="shared" ca="1" si="298"/>
        <v>0</v>
      </c>
      <c r="CT222" s="65">
        <f t="shared" ca="1" si="298"/>
        <v>0</v>
      </c>
      <c r="CU222" s="65">
        <f t="shared" ca="1" si="298"/>
        <v>0</v>
      </c>
      <c r="CV222" s="65">
        <f t="shared" ca="1" si="298"/>
        <v>0</v>
      </c>
      <c r="CW222" s="65">
        <f t="shared" ca="1" si="298"/>
        <v>0</v>
      </c>
      <c r="CX222" s="65">
        <f t="shared" ca="1" si="298"/>
        <v>0</v>
      </c>
      <c r="CY222" s="65">
        <f t="shared" ca="1" si="298"/>
        <v>0</v>
      </c>
      <c r="CZ222" s="65">
        <f t="shared" ca="1" si="305"/>
        <v>0</v>
      </c>
      <c r="DA222" s="65">
        <f t="shared" ca="1" si="305"/>
        <v>0</v>
      </c>
      <c r="DB222" s="65">
        <f t="shared" ca="1" si="305"/>
        <v>0</v>
      </c>
      <c r="DC222" s="65">
        <f t="shared" ca="1" si="305"/>
        <v>0</v>
      </c>
      <c r="DD222" s="65">
        <f t="shared" ca="1" si="305"/>
        <v>0</v>
      </c>
      <c r="DE222" s="65">
        <f t="shared" ca="1" si="305"/>
        <v>0</v>
      </c>
      <c r="DF222" s="65">
        <f t="shared" ca="1" si="305"/>
        <v>0</v>
      </c>
      <c r="DG222" s="65">
        <f t="shared" ca="1" si="305"/>
        <v>0</v>
      </c>
      <c r="DH222" s="65">
        <f t="shared" ca="1" si="305"/>
        <v>0</v>
      </c>
      <c r="DI222" s="65">
        <f t="shared" ca="1" si="305"/>
        <v>0</v>
      </c>
      <c r="DJ222" s="65">
        <f t="shared" ca="1" si="305"/>
        <v>0</v>
      </c>
      <c r="DK222" s="65">
        <f t="shared" ca="1" si="305"/>
        <v>0</v>
      </c>
      <c r="DL222" s="65">
        <f t="shared" ca="1" si="305"/>
        <v>0</v>
      </c>
      <c r="DM222" s="65">
        <f t="shared" ca="1" si="305"/>
        <v>0</v>
      </c>
      <c r="DN222" s="65">
        <f t="shared" ca="1" si="305"/>
        <v>0</v>
      </c>
      <c r="DO222" s="65">
        <f t="shared" ca="1" si="305"/>
        <v>0</v>
      </c>
      <c r="DP222" s="65">
        <f t="shared" ca="1" si="299"/>
        <v>0</v>
      </c>
      <c r="DQ222" s="65">
        <f t="shared" ca="1" si="299"/>
        <v>0</v>
      </c>
      <c r="DR222" s="65">
        <f t="shared" ca="1" si="299"/>
        <v>0</v>
      </c>
      <c r="DS222" s="65">
        <f t="shared" ca="1" si="299"/>
        <v>0</v>
      </c>
      <c r="DT222" s="65">
        <f t="shared" ca="1" si="299"/>
        <v>0</v>
      </c>
      <c r="DU222" s="65">
        <f t="shared" ca="1" si="299"/>
        <v>0</v>
      </c>
      <c r="DV222" s="65">
        <f t="shared" ca="1" si="299"/>
        <v>0</v>
      </c>
      <c r="DW222" s="65">
        <f t="shared" ca="1" si="299"/>
        <v>0</v>
      </c>
      <c r="DX222" s="65">
        <f t="shared" ca="1" si="299"/>
        <v>0</v>
      </c>
      <c r="DY222" s="65">
        <f t="shared" ca="1" si="299"/>
        <v>0</v>
      </c>
      <c r="DZ222" s="65">
        <f t="shared" ca="1" si="299"/>
        <v>0</v>
      </c>
      <c r="EA222" s="65">
        <f t="shared" ca="1" si="299"/>
        <v>0</v>
      </c>
      <c r="EB222" s="65">
        <f t="shared" ca="1" si="299"/>
        <v>0</v>
      </c>
      <c r="EC222" s="65">
        <f t="shared" ca="1" si="299"/>
        <v>0</v>
      </c>
      <c r="ED222" s="65">
        <f t="shared" ca="1" si="299"/>
        <v>0</v>
      </c>
      <c r="EE222" s="65">
        <f t="shared" ca="1" si="306"/>
        <v>0</v>
      </c>
      <c r="EF222" s="65">
        <f t="shared" ca="1" si="306"/>
        <v>0</v>
      </c>
      <c r="EG222" s="65">
        <f t="shared" ca="1" si="306"/>
        <v>0</v>
      </c>
      <c r="EH222" s="65">
        <f t="shared" ca="1" si="306"/>
        <v>0</v>
      </c>
      <c r="EI222" s="65">
        <f t="shared" ca="1" si="306"/>
        <v>0</v>
      </c>
      <c r="EJ222" s="65">
        <f t="shared" ca="1" si="306"/>
        <v>0</v>
      </c>
      <c r="EK222" s="65">
        <f t="shared" ca="1" si="306"/>
        <v>0</v>
      </c>
      <c r="EL222" s="65">
        <f t="shared" ca="1" si="306"/>
        <v>0</v>
      </c>
      <c r="EM222" s="65">
        <f t="shared" ca="1" si="306"/>
        <v>0</v>
      </c>
      <c r="EN222" s="65">
        <f t="shared" ca="1" si="306"/>
        <v>0</v>
      </c>
      <c r="EO222" s="65">
        <f t="shared" ca="1" si="306"/>
        <v>0</v>
      </c>
      <c r="EP222" s="65">
        <f t="shared" ca="1" si="306"/>
        <v>0</v>
      </c>
      <c r="EQ222" s="65">
        <f t="shared" ca="1" si="306"/>
        <v>0</v>
      </c>
      <c r="ER222" s="65">
        <f t="shared" ca="1" si="306"/>
        <v>0</v>
      </c>
      <c r="ES222" s="65">
        <f t="shared" ca="1" si="306"/>
        <v>0</v>
      </c>
      <c r="ET222" s="65">
        <f t="shared" ca="1" si="306"/>
        <v>0</v>
      </c>
      <c r="EU222" s="65">
        <f t="shared" ca="1" si="300"/>
        <v>0</v>
      </c>
      <c r="EV222" s="65">
        <f t="shared" ca="1" si="300"/>
        <v>0</v>
      </c>
      <c r="EW222" s="65">
        <f t="shared" ca="1" si="300"/>
        <v>0</v>
      </c>
      <c r="EX222" s="65">
        <f t="shared" ca="1" si="300"/>
        <v>0</v>
      </c>
      <c r="EY222" s="65">
        <f t="shared" ca="1" si="300"/>
        <v>0</v>
      </c>
      <c r="EZ222" s="65">
        <f t="shared" ca="1" si="300"/>
        <v>0</v>
      </c>
      <c r="FA222" s="65">
        <f t="shared" ca="1" si="300"/>
        <v>0</v>
      </c>
      <c r="FB222" s="65">
        <f t="shared" ca="1" si="300"/>
        <v>0</v>
      </c>
      <c r="FC222" s="65">
        <f t="shared" ca="1" si="300"/>
        <v>0</v>
      </c>
      <c r="FD222" s="65">
        <f t="shared" ca="1" si="300"/>
        <v>0</v>
      </c>
      <c r="FE222" s="65">
        <f t="shared" ca="1" si="300"/>
        <v>0</v>
      </c>
      <c r="FF222" s="65">
        <f t="shared" ca="1" si="300"/>
        <v>0</v>
      </c>
      <c r="FG222" s="65">
        <f t="shared" ca="1" si="300"/>
        <v>0</v>
      </c>
      <c r="FH222" s="65">
        <f t="shared" ca="1" si="300"/>
        <v>0</v>
      </c>
      <c r="FI222" s="65">
        <f t="shared" ca="1" si="300"/>
        <v>0</v>
      </c>
      <c r="FJ222" s="65">
        <f t="shared" ca="1" si="301"/>
        <v>0</v>
      </c>
      <c r="FK222" s="65">
        <f t="shared" ca="1" si="301"/>
        <v>0</v>
      </c>
      <c r="FL222" s="65">
        <f t="shared" ca="1" si="301"/>
        <v>0</v>
      </c>
      <c r="FM222" s="65">
        <f t="shared" ca="1" si="301"/>
        <v>0</v>
      </c>
      <c r="FN222" s="65">
        <f t="shared" ca="1" si="301"/>
        <v>0</v>
      </c>
      <c r="FO222" s="65">
        <f t="shared" ca="1" si="301"/>
        <v>0</v>
      </c>
      <c r="FP222" s="65">
        <f t="shared" ca="1" si="301"/>
        <v>0</v>
      </c>
      <c r="FQ222" s="65">
        <f t="shared" ca="1" si="301"/>
        <v>0</v>
      </c>
      <c r="FR222" s="65">
        <f t="shared" ca="1" si="301"/>
        <v>0</v>
      </c>
      <c r="FS222" s="65">
        <f t="shared" ca="1" si="301"/>
        <v>0</v>
      </c>
      <c r="FT222" s="65">
        <f t="shared" ca="1" si="301"/>
        <v>0</v>
      </c>
      <c r="FU222" s="65">
        <f t="shared" ca="1" si="301"/>
        <v>0</v>
      </c>
      <c r="FV222" s="65">
        <f t="shared" ca="1" si="301"/>
        <v>0</v>
      </c>
      <c r="FW222" s="65">
        <f t="shared" ca="1" si="301"/>
        <v>0</v>
      </c>
      <c r="FX222" s="65">
        <f t="shared" ca="1" si="301"/>
        <v>0</v>
      </c>
      <c r="FY222" s="65">
        <f t="shared" ca="1" si="301"/>
        <v>0</v>
      </c>
      <c r="FZ222" s="65">
        <f t="shared" ca="1" si="294"/>
        <v>0</v>
      </c>
      <c r="GA222" s="65">
        <f t="shared" ca="1" si="294"/>
        <v>0</v>
      </c>
      <c r="GB222" s="65">
        <f t="shared" ca="1" si="294"/>
        <v>0</v>
      </c>
      <c r="GC222" s="65">
        <f t="shared" ca="1" si="294"/>
        <v>0</v>
      </c>
      <c r="GD222" s="65">
        <f t="shared" ca="1" si="294"/>
        <v>0</v>
      </c>
      <c r="GE222" s="65">
        <f t="shared" ca="1" si="294"/>
        <v>0</v>
      </c>
      <c r="GF222" s="65">
        <f t="shared" ca="1" si="294"/>
        <v>0</v>
      </c>
      <c r="GG222" s="65">
        <f t="shared" ca="1" si="294"/>
        <v>0</v>
      </c>
      <c r="GH222" s="65">
        <f t="shared" ca="1" si="294"/>
        <v>0</v>
      </c>
      <c r="GI222" s="65">
        <f t="shared" ca="1" si="294"/>
        <v>0</v>
      </c>
      <c r="GJ222" s="65">
        <f t="shared" ca="1" si="294"/>
        <v>0</v>
      </c>
      <c r="GK222" s="65">
        <f t="shared" ca="1" si="294"/>
        <v>0</v>
      </c>
      <c r="GL222" s="65">
        <f t="shared" ca="1" si="294"/>
        <v>0</v>
      </c>
      <c r="GM222" s="65">
        <f t="shared" ca="1" si="294"/>
        <v>0</v>
      </c>
      <c r="GN222" s="65">
        <f t="shared" ca="1" si="294"/>
        <v>0</v>
      </c>
      <c r="GO222" s="65">
        <f t="shared" ca="1" si="294"/>
        <v>0</v>
      </c>
      <c r="GP222" s="65">
        <f t="shared" ca="1" si="307"/>
        <v>0</v>
      </c>
      <c r="GQ222" s="65">
        <f t="shared" ca="1" si="307"/>
        <v>0</v>
      </c>
      <c r="GR222" s="65">
        <f t="shared" ca="1" si="307"/>
        <v>0</v>
      </c>
      <c r="GS222" s="65">
        <f t="shared" ca="1" si="307"/>
        <v>0</v>
      </c>
      <c r="GT222" s="65">
        <f t="shared" ca="1" si="307"/>
        <v>0</v>
      </c>
      <c r="GU222" s="65">
        <f t="shared" ca="1" si="307"/>
        <v>0</v>
      </c>
      <c r="GV222" s="65">
        <f t="shared" ca="1" si="307"/>
        <v>0</v>
      </c>
      <c r="GW222" s="65">
        <f t="shared" ca="1" si="307"/>
        <v>0</v>
      </c>
      <c r="GX222" s="65">
        <f t="shared" ca="1" si="307"/>
        <v>0</v>
      </c>
      <c r="GY222" s="65">
        <f t="shared" ca="1" si="307"/>
        <v>0</v>
      </c>
      <c r="GZ222" s="65">
        <f t="shared" ca="1" si="307"/>
        <v>0</v>
      </c>
      <c r="HA222" s="65">
        <f t="shared" ca="1" si="307"/>
        <v>0</v>
      </c>
      <c r="HB222" s="65">
        <f t="shared" ca="1" si="307"/>
        <v>0</v>
      </c>
      <c r="HC222" s="65">
        <f t="shared" ca="1" si="307"/>
        <v>0</v>
      </c>
      <c r="HD222" s="65">
        <f t="shared" ca="1" si="307"/>
        <v>0</v>
      </c>
      <c r="HE222" s="65">
        <f t="shared" ca="1" si="307"/>
        <v>0</v>
      </c>
      <c r="HF222" s="65">
        <f t="shared" ca="1" si="302"/>
        <v>0</v>
      </c>
      <c r="HG222" s="65">
        <f t="shared" ca="1" si="302"/>
        <v>0</v>
      </c>
      <c r="HH222" s="65">
        <f t="shared" ca="1" si="302"/>
        <v>0</v>
      </c>
      <c r="HI222" s="65">
        <f t="shared" ca="1" si="302"/>
        <v>0</v>
      </c>
      <c r="HJ222" s="65">
        <f t="shared" ca="1" si="302"/>
        <v>0</v>
      </c>
      <c r="HK222" s="65">
        <f t="shared" ca="1" si="302"/>
        <v>0</v>
      </c>
      <c r="HL222" s="65">
        <f t="shared" ca="1" si="302"/>
        <v>0</v>
      </c>
      <c r="HM222" s="65">
        <f t="shared" ca="1" si="302"/>
        <v>0</v>
      </c>
      <c r="HN222" s="65">
        <f t="shared" ca="1" si="302"/>
        <v>0</v>
      </c>
      <c r="HO222" s="65">
        <f t="shared" ca="1" si="302"/>
        <v>0</v>
      </c>
      <c r="HP222" s="65">
        <f t="shared" ca="1" si="302"/>
        <v>0</v>
      </c>
      <c r="HQ222" s="65">
        <f t="shared" ca="1" si="302"/>
        <v>0</v>
      </c>
      <c r="HR222" s="65">
        <f t="shared" ca="1" si="302"/>
        <v>0</v>
      </c>
      <c r="HS222" s="65">
        <f t="shared" ca="1" si="302"/>
        <v>0</v>
      </c>
      <c r="HT222" s="65">
        <f t="shared" ca="1" si="302"/>
        <v>0</v>
      </c>
      <c r="HU222" s="65">
        <f t="shared" ca="1" si="308"/>
        <v>0</v>
      </c>
      <c r="HV222" s="65">
        <f t="shared" ca="1" si="308"/>
        <v>0</v>
      </c>
      <c r="HW222" s="65">
        <f t="shared" ca="1" si="308"/>
        <v>0</v>
      </c>
      <c r="HX222" s="65">
        <f t="shared" ca="1" si="308"/>
        <v>0</v>
      </c>
      <c r="HY222" s="65">
        <f t="shared" ca="1" si="308"/>
        <v>0</v>
      </c>
      <c r="HZ222" s="65">
        <f t="shared" ca="1" si="308"/>
        <v>0</v>
      </c>
      <c r="IA222" s="65">
        <f t="shared" ca="1" si="308"/>
        <v>0</v>
      </c>
      <c r="IB222" s="65">
        <f t="shared" ca="1" si="308"/>
        <v>0</v>
      </c>
      <c r="IC222" s="65">
        <f t="shared" ca="1" si="308"/>
        <v>0</v>
      </c>
      <c r="ID222" s="65">
        <f t="shared" ca="1" si="308"/>
        <v>0</v>
      </c>
      <c r="IE222" s="65">
        <f t="shared" ca="1" si="308"/>
        <v>0</v>
      </c>
      <c r="IF222" s="65">
        <f t="shared" ca="1" si="308"/>
        <v>0</v>
      </c>
      <c r="IG222" s="65">
        <f t="shared" ca="1" si="308"/>
        <v>0</v>
      </c>
      <c r="IH222" s="65">
        <f t="shared" ca="1" si="308"/>
        <v>0</v>
      </c>
      <c r="II222" s="65">
        <f t="shared" ca="1" si="308"/>
        <v>0</v>
      </c>
      <c r="IJ222" s="65">
        <f t="shared" ca="1" si="308"/>
        <v>0</v>
      </c>
      <c r="IK222" s="65">
        <f t="shared" ca="1" si="309"/>
        <v>0</v>
      </c>
      <c r="IL222" s="65">
        <f t="shared" ca="1" si="309"/>
        <v>0</v>
      </c>
      <c r="IM222" s="65">
        <f t="shared" ca="1" si="309"/>
        <v>0</v>
      </c>
      <c r="IN222" s="65">
        <f t="shared" ca="1" si="309"/>
        <v>0</v>
      </c>
      <c r="IO222" s="65">
        <f t="shared" ca="1" si="309"/>
        <v>0</v>
      </c>
      <c r="IP222" s="65">
        <f t="shared" ca="1" si="309"/>
        <v>0</v>
      </c>
      <c r="IQ222" s="65">
        <f t="shared" ca="1" si="309"/>
        <v>0</v>
      </c>
      <c r="IR222" s="65">
        <f t="shared" ca="1" si="309"/>
        <v>0</v>
      </c>
      <c r="IS222" s="65">
        <f t="shared" ca="1" si="309"/>
        <v>0</v>
      </c>
      <c r="IT222" s="65">
        <f t="shared" ca="1" si="309"/>
        <v>0</v>
      </c>
      <c r="IU222" s="65">
        <f t="shared" ca="1" si="309"/>
        <v>0</v>
      </c>
      <c r="IV222" s="65">
        <f t="shared" ca="1" si="309"/>
        <v>0</v>
      </c>
      <c r="IW222" s="65">
        <f t="shared" ca="1" si="309"/>
        <v>0</v>
      </c>
      <c r="IX222" s="65">
        <f t="shared" ca="1" si="309"/>
        <v>0</v>
      </c>
      <c r="IY222" s="65">
        <f t="shared" ca="1" si="309"/>
        <v>0</v>
      </c>
      <c r="IZ222" s="65">
        <f t="shared" ca="1" si="309"/>
        <v>0</v>
      </c>
      <c r="JA222" s="65"/>
      <c r="JB222" s="65"/>
      <c r="JC222" s="65"/>
      <c r="JD222" s="65"/>
      <c r="JE222" s="65"/>
      <c r="JF222" s="65"/>
      <c r="JG222" s="65"/>
      <c r="JH222" s="65"/>
      <c r="JI222" s="65"/>
      <c r="JJ222" s="65"/>
      <c r="JK222" s="65"/>
      <c r="JL222" s="65"/>
      <c r="JM222" s="65"/>
      <c r="JN222" s="65"/>
      <c r="JO222" s="65"/>
      <c r="JP222" s="65"/>
      <c r="JQ222" s="65"/>
      <c r="JR222" s="65"/>
    </row>
    <row r="223" spans="1:278" x14ac:dyDescent="0.2">
      <c r="A223" s="64">
        <f t="shared" si="291"/>
        <v>214</v>
      </c>
      <c r="B223" s="65">
        <f t="shared" ca="1" si="289"/>
        <v>0</v>
      </c>
      <c r="C223" s="65">
        <f t="shared" ca="1" si="310"/>
        <v>0</v>
      </c>
      <c r="D223" s="65">
        <f t="shared" ca="1" si="311"/>
        <v>0</v>
      </c>
      <c r="E223" s="72">
        <f t="shared" ca="1" si="312"/>
        <v>0</v>
      </c>
      <c r="F223" s="67">
        <f t="shared" si="290"/>
        <v>0</v>
      </c>
      <c r="H223" s="72">
        <f t="shared" ca="1" si="292"/>
        <v>0</v>
      </c>
      <c r="I223" s="64">
        <f t="shared" ca="1" si="280"/>
        <v>221</v>
      </c>
      <c r="J223" s="67">
        <f t="shared" ca="1" si="295"/>
        <v>0</v>
      </c>
      <c r="K223" s="65">
        <f t="shared" ca="1" si="303"/>
        <v>0</v>
      </c>
      <c r="L223" s="65">
        <f t="shared" ca="1" si="303"/>
        <v>0</v>
      </c>
      <c r="M223" s="65">
        <f t="shared" ca="1" si="303"/>
        <v>0</v>
      </c>
      <c r="N223" s="65">
        <f t="shared" ca="1" si="303"/>
        <v>0</v>
      </c>
      <c r="O223" s="65">
        <f t="shared" ca="1" si="303"/>
        <v>0</v>
      </c>
      <c r="P223" s="65">
        <f t="shared" ca="1" si="303"/>
        <v>0</v>
      </c>
      <c r="Q223" s="65">
        <f t="shared" ca="1" si="303"/>
        <v>0</v>
      </c>
      <c r="R223" s="65">
        <f t="shared" ca="1" si="303"/>
        <v>0</v>
      </c>
      <c r="S223" s="65">
        <f t="shared" ca="1" si="303"/>
        <v>0</v>
      </c>
      <c r="T223" s="65">
        <f t="shared" ca="1" si="303"/>
        <v>0</v>
      </c>
      <c r="U223" s="65">
        <f t="shared" ca="1" si="303"/>
        <v>0</v>
      </c>
      <c r="V223" s="65">
        <f t="shared" ca="1" si="303"/>
        <v>0</v>
      </c>
      <c r="W223" s="65">
        <f t="shared" ca="1" si="303"/>
        <v>0</v>
      </c>
      <c r="X223" s="65">
        <f t="shared" ca="1" si="303"/>
        <v>0</v>
      </c>
      <c r="Y223" s="65">
        <f t="shared" ca="1" si="303"/>
        <v>0</v>
      </c>
      <c r="Z223" s="65">
        <f t="shared" ca="1" si="303"/>
        <v>0</v>
      </c>
      <c r="AA223" s="65">
        <f t="shared" ca="1" si="296"/>
        <v>0</v>
      </c>
      <c r="AB223" s="65">
        <f t="shared" ca="1" si="296"/>
        <v>0</v>
      </c>
      <c r="AC223" s="65">
        <f t="shared" ca="1" si="296"/>
        <v>0</v>
      </c>
      <c r="AD223" s="65">
        <f t="shared" ca="1" si="296"/>
        <v>0</v>
      </c>
      <c r="AE223" s="65">
        <f t="shared" ca="1" si="296"/>
        <v>0</v>
      </c>
      <c r="AF223" s="65">
        <f t="shared" ca="1" si="296"/>
        <v>0</v>
      </c>
      <c r="AG223" s="65">
        <f t="shared" ca="1" si="296"/>
        <v>0</v>
      </c>
      <c r="AH223" s="65">
        <f t="shared" ca="1" si="296"/>
        <v>0</v>
      </c>
      <c r="AI223" s="65">
        <f t="shared" ca="1" si="296"/>
        <v>0</v>
      </c>
      <c r="AJ223" s="65">
        <f t="shared" ca="1" si="296"/>
        <v>0</v>
      </c>
      <c r="AK223" s="65">
        <f t="shared" ca="1" si="296"/>
        <v>0</v>
      </c>
      <c r="AL223" s="65">
        <f t="shared" ca="1" si="296"/>
        <v>0</v>
      </c>
      <c r="AM223" s="65">
        <f t="shared" ca="1" si="296"/>
        <v>0</v>
      </c>
      <c r="AN223" s="65">
        <f t="shared" ca="1" si="296"/>
        <v>0</v>
      </c>
      <c r="AO223" s="65">
        <f t="shared" ca="1" si="296"/>
        <v>0</v>
      </c>
      <c r="AP223" s="65">
        <f t="shared" ca="1" si="297"/>
        <v>0</v>
      </c>
      <c r="AQ223" s="65">
        <f t="shared" ca="1" si="297"/>
        <v>0</v>
      </c>
      <c r="AR223" s="65">
        <f t="shared" ca="1" si="297"/>
        <v>0</v>
      </c>
      <c r="AS223" s="65">
        <f t="shared" ca="1" si="297"/>
        <v>0</v>
      </c>
      <c r="AT223" s="65">
        <f t="shared" ca="1" si="297"/>
        <v>0</v>
      </c>
      <c r="AU223" s="65">
        <f t="shared" ca="1" si="297"/>
        <v>0</v>
      </c>
      <c r="AV223" s="65">
        <f t="shared" ca="1" si="297"/>
        <v>0</v>
      </c>
      <c r="AW223" s="65">
        <f t="shared" ca="1" si="297"/>
        <v>0</v>
      </c>
      <c r="AX223" s="65">
        <f t="shared" ca="1" si="297"/>
        <v>0</v>
      </c>
      <c r="AY223" s="65">
        <f t="shared" ca="1" si="297"/>
        <v>0</v>
      </c>
      <c r="AZ223" s="65">
        <f t="shared" ca="1" si="297"/>
        <v>0</v>
      </c>
      <c r="BA223" s="65">
        <f t="shared" ca="1" si="297"/>
        <v>0</v>
      </c>
      <c r="BB223" s="65">
        <f t="shared" ca="1" si="297"/>
        <v>0</v>
      </c>
      <c r="BC223" s="65">
        <f t="shared" ca="1" si="297"/>
        <v>0</v>
      </c>
      <c r="BD223" s="65">
        <f t="shared" ca="1" si="297"/>
        <v>0</v>
      </c>
      <c r="BE223" s="65">
        <f t="shared" ca="1" si="297"/>
        <v>0</v>
      </c>
      <c r="BF223" s="65">
        <f t="shared" ca="1" si="293"/>
        <v>0</v>
      </c>
      <c r="BG223" s="65">
        <f t="shared" ca="1" si="293"/>
        <v>0</v>
      </c>
      <c r="BH223" s="65">
        <f t="shared" ca="1" si="293"/>
        <v>0</v>
      </c>
      <c r="BI223" s="65">
        <f t="shared" ca="1" si="293"/>
        <v>0</v>
      </c>
      <c r="BJ223" s="65">
        <f t="shared" ca="1" si="293"/>
        <v>0</v>
      </c>
      <c r="BK223" s="65">
        <f t="shared" ca="1" si="293"/>
        <v>0</v>
      </c>
      <c r="BL223" s="65">
        <f t="shared" ca="1" si="293"/>
        <v>0</v>
      </c>
      <c r="BM223" s="65">
        <f t="shared" ca="1" si="293"/>
        <v>0</v>
      </c>
      <c r="BN223" s="65">
        <f t="shared" ca="1" si="293"/>
        <v>0</v>
      </c>
      <c r="BO223" s="65">
        <f t="shared" ca="1" si="293"/>
        <v>0</v>
      </c>
      <c r="BP223" s="65">
        <f t="shared" ca="1" si="293"/>
        <v>0</v>
      </c>
      <c r="BQ223" s="65">
        <f t="shared" ca="1" si="293"/>
        <v>0</v>
      </c>
      <c r="BR223" s="65">
        <f t="shared" ca="1" si="293"/>
        <v>0</v>
      </c>
      <c r="BS223" s="65">
        <f t="shared" ca="1" si="293"/>
        <v>0</v>
      </c>
      <c r="BT223" s="65">
        <f t="shared" ca="1" si="293"/>
        <v>0</v>
      </c>
      <c r="BU223" s="65">
        <f t="shared" ca="1" si="304"/>
        <v>0</v>
      </c>
      <c r="BV223" s="65">
        <f t="shared" ca="1" si="304"/>
        <v>0</v>
      </c>
      <c r="BW223" s="65">
        <f t="shared" ca="1" si="304"/>
        <v>0</v>
      </c>
      <c r="BX223" s="65">
        <f t="shared" ca="1" si="304"/>
        <v>0</v>
      </c>
      <c r="BY223" s="65">
        <f t="shared" ca="1" si="304"/>
        <v>0</v>
      </c>
      <c r="BZ223" s="65">
        <f t="shared" ca="1" si="304"/>
        <v>0</v>
      </c>
      <c r="CA223" s="65">
        <f t="shared" ca="1" si="304"/>
        <v>0</v>
      </c>
      <c r="CB223" s="65">
        <f t="shared" ca="1" si="304"/>
        <v>0</v>
      </c>
      <c r="CC223" s="65">
        <f t="shared" ca="1" si="304"/>
        <v>0</v>
      </c>
      <c r="CD223" s="65">
        <f t="shared" ca="1" si="304"/>
        <v>0</v>
      </c>
      <c r="CE223" s="65">
        <f t="shared" ca="1" si="304"/>
        <v>0</v>
      </c>
      <c r="CF223" s="65">
        <f t="shared" ca="1" si="304"/>
        <v>0</v>
      </c>
      <c r="CG223" s="65">
        <f t="shared" ca="1" si="304"/>
        <v>0</v>
      </c>
      <c r="CH223" s="65">
        <f t="shared" ca="1" si="304"/>
        <v>0</v>
      </c>
      <c r="CI223" s="65">
        <f t="shared" ca="1" si="304"/>
        <v>0</v>
      </c>
      <c r="CJ223" s="65">
        <f t="shared" ca="1" si="304"/>
        <v>0</v>
      </c>
      <c r="CK223" s="65">
        <f t="shared" ca="1" si="298"/>
        <v>0</v>
      </c>
      <c r="CL223" s="65">
        <f t="shared" ca="1" si="298"/>
        <v>0</v>
      </c>
      <c r="CM223" s="65">
        <f t="shared" ca="1" si="298"/>
        <v>0</v>
      </c>
      <c r="CN223" s="65">
        <f t="shared" ca="1" si="298"/>
        <v>0</v>
      </c>
      <c r="CO223" s="65">
        <f t="shared" ca="1" si="298"/>
        <v>0</v>
      </c>
      <c r="CP223" s="65">
        <f t="shared" ca="1" si="298"/>
        <v>0</v>
      </c>
      <c r="CQ223" s="65">
        <f t="shared" ca="1" si="298"/>
        <v>0</v>
      </c>
      <c r="CR223" s="65">
        <f t="shared" ca="1" si="298"/>
        <v>0</v>
      </c>
      <c r="CS223" s="65">
        <f t="shared" ca="1" si="298"/>
        <v>0</v>
      </c>
      <c r="CT223" s="65">
        <f t="shared" ca="1" si="298"/>
        <v>0</v>
      </c>
      <c r="CU223" s="65">
        <f t="shared" ca="1" si="298"/>
        <v>0</v>
      </c>
      <c r="CV223" s="65">
        <f t="shared" ca="1" si="298"/>
        <v>0</v>
      </c>
      <c r="CW223" s="65">
        <f t="shared" ca="1" si="298"/>
        <v>0</v>
      </c>
      <c r="CX223" s="65">
        <f t="shared" ca="1" si="298"/>
        <v>0</v>
      </c>
      <c r="CY223" s="65">
        <f t="shared" ca="1" si="298"/>
        <v>0</v>
      </c>
      <c r="CZ223" s="65">
        <f t="shared" ca="1" si="305"/>
        <v>0</v>
      </c>
      <c r="DA223" s="65">
        <f t="shared" ca="1" si="305"/>
        <v>0</v>
      </c>
      <c r="DB223" s="65">
        <f t="shared" ca="1" si="305"/>
        <v>0</v>
      </c>
      <c r="DC223" s="65">
        <f t="shared" ca="1" si="305"/>
        <v>0</v>
      </c>
      <c r="DD223" s="65">
        <f t="shared" ca="1" si="305"/>
        <v>0</v>
      </c>
      <c r="DE223" s="65">
        <f t="shared" ca="1" si="305"/>
        <v>0</v>
      </c>
      <c r="DF223" s="65">
        <f t="shared" ca="1" si="305"/>
        <v>0</v>
      </c>
      <c r="DG223" s="65">
        <f t="shared" ca="1" si="305"/>
        <v>0</v>
      </c>
      <c r="DH223" s="65">
        <f t="shared" ca="1" si="305"/>
        <v>0</v>
      </c>
      <c r="DI223" s="65">
        <f t="shared" ca="1" si="305"/>
        <v>0</v>
      </c>
      <c r="DJ223" s="65">
        <f t="shared" ca="1" si="305"/>
        <v>0</v>
      </c>
      <c r="DK223" s="65">
        <f t="shared" ca="1" si="305"/>
        <v>0</v>
      </c>
      <c r="DL223" s="65">
        <f t="shared" ca="1" si="305"/>
        <v>0</v>
      </c>
      <c r="DM223" s="65">
        <f t="shared" ca="1" si="305"/>
        <v>0</v>
      </c>
      <c r="DN223" s="65">
        <f t="shared" ca="1" si="305"/>
        <v>0</v>
      </c>
      <c r="DO223" s="65">
        <f t="shared" ca="1" si="305"/>
        <v>0</v>
      </c>
      <c r="DP223" s="65">
        <f t="shared" ca="1" si="299"/>
        <v>0</v>
      </c>
      <c r="DQ223" s="65">
        <f t="shared" ca="1" si="299"/>
        <v>0</v>
      </c>
      <c r="DR223" s="65">
        <f t="shared" ca="1" si="299"/>
        <v>0</v>
      </c>
      <c r="DS223" s="65">
        <f t="shared" ca="1" si="299"/>
        <v>0</v>
      </c>
      <c r="DT223" s="65">
        <f t="shared" ca="1" si="299"/>
        <v>0</v>
      </c>
      <c r="DU223" s="65">
        <f t="shared" ca="1" si="299"/>
        <v>0</v>
      </c>
      <c r="DV223" s="65">
        <f t="shared" ca="1" si="299"/>
        <v>0</v>
      </c>
      <c r="DW223" s="65">
        <f t="shared" ca="1" si="299"/>
        <v>0</v>
      </c>
      <c r="DX223" s="65">
        <f t="shared" ca="1" si="299"/>
        <v>0</v>
      </c>
      <c r="DY223" s="65">
        <f t="shared" ca="1" si="299"/>
        <v>0</v>
      </c>
      <c r="DZ223" s="65">
        <f t="shared" ca="1" si="299"/>
        <v>0</v>
      </c>
      <c r="EA223" s="65">
        <f t="shared" ca="1" si="299"/>
        <v>0</v>
      </c>
      <c r="EB223" s="65">
        <f t="shared" ca="1" si="299"/>
        <v>0</v>
      </c>
      <c r="EC223" s="65">
        <f t="shared" ca="1" si="299"/>
        <v>0</v>
      </c>
      <c r="ED223" s="65">
        <f t="shared" ca="1" si="299"/>
        <v>0</v>
      </c>
      <c r="EE223" s="65">
        <f t="shared" ca="1" si="306"/>
        <v>0</v>
      </c>
      <c r="EF223" s="65">
        <f t="shared" ca="1" si="306"/>
        <v>0</v>
      </c>
      <c r="EG223" s="65">
        <f t="shared" ca="1" si="306"/>
        <v>0</v>
      </c>
      <c r="EH223" s="65">
        <f t="shared" ca="1" si="306"/>
        <v>0</v>
      </c>
      <c r="EI223" s="65">
        <f t="shared" ca="1" si="306"/>
        <v>0</v>
      </c>
      <c r="EJ223" s="65">
        <f t="shared" ca="1" si="306"/>
        <v>0</v>
      </c>
      <c r="EK223" s="65">
        <f t="shared" ca="1" si="306"/>
        <v>0</v>
      </c>
      <c r="EL223" s="65">
        <f t="shared" ca="1" si="306"/>
        <v>0</v>
      </c>
      <c r="EM223" s="65">
        <f t="shared" ca="1" si="306"/>
        <v>0</v>
      </c>
      <c r="EN223" s="65">
        <f t="shared" ca="1" si="306"/>
        <v>0</v>
      </c>
      <c r="EO223" s="65">
        <f t="shared" ca="1" si="306"/>
        <v>0</v>
      </c>
      <c r="EP223" s="65">
        <f t="shared" ca="1" si="306"/>
        <v>0</v>
      </c>
      <c r="EQ223" s="65">
        <f t="shared" ca="1" si="306"/>
        <v>0</v>
      </c>
      <c r="ER223" s="65">
        <f t="shared" ca="1" si="306"/>
        <v>0</v>
      </c>
      <c r="ES223" s="65">
        <f t="shared" ca="1" si="306"/>
        <v>0</v>
      </c>
      <c r="ET223" s="65">
        <f t="shared" ca="1" si="306"/>
        <v>0</v>
      </c>
      <c r="EU223" s="65">
        <f t="shared" ca="1" si="300"/>
        <v>0</v>
      </c>
      <c r="EV223" s="65">
        <f t="shared" ca="1" si="300"/>
        <v>0</v>
      </c>
      <c r="EW223" s="65">
        <f t="shared" ca="1" si="300"/>
        <v>0</v>
      </c>
      <c r="EX223" s="65">
        <f t="shared" ca="1" si="300"/>
        <v>0</v>
      </c>
      <c r="EY223" s="65">
        <f t="shared" ca="1" si="300"/>
        <v>0</v>
      </c>
      <c r="EZ223" s="65">
        <f t="shared" ca="1" si="300"/>
        <v>0</v>
      </c>
      <c r="FA223" s="65">
        <f t="shared" ca="1" si="300"/>
        <v>0</v>
      </c>
      <c r="FB223" s="65">
        <f t="shared" ca="1" si="300"/>
        <v>0</v>
      </c>
      <c r="FC223" s="65">
        <f t="shared" ca="1" si="300"/>
        <v>0</v>
      </c>
      <c r="FD223" s="65">
        <f t="shared" ca="1" si="300"/>
        <v>0</v>
      </c>
      <c r="FE223" s="65">
        <f t="shared" ca="1" si="300"/>
        <v>0</v>
      </c>
      <c r="FF223" s="65">
        <f t="shared" ca="1" si="300"/>
        <v>0</v>
      </c>
      <c r="FG223" s="65">
        <f t="shared" ca="1" si="300"/>
        <v>0</v>
      </c>
      <c r="FH223" s="65">
        <f t="shared" ca="1" si="300"/>
        <v>0</v>
      </c>
      <c r="FI223" s="65">
        <f t="shared" ca="1" si="300"/>
        <v>0</v>
      </c>
      <c r="FJ223" s="65">
        <f t="shared" ca="1" si="301"/>
        <v>0</v>
      </c>
      <c r="FK223" s="65">
        <f t="shared" ca="1" si="301"/>
        <v>0</v>
      </c>
      <c r="FL223" s="65">
        <f t="shared" ca="1" si="301"/>
        <v>0</v>
      </c>
      <c r="FM223" s="65">
        <f t="shared" ca="1" si="301"/>
        <v>0</v>
      </c>
      <c r="FN223" s="65">
        <f t="shared" ca="1" si="301"/>
        <v>0</v>
      </c>
      <c r="FO223" s="65">
        <f t="shared" ca="1" si="301"/>
        <v>0</v>
      </c>
      <c r="FP223" s="65">
        <f t="shared" ca="1" si="301"/>
        <v>0</v>
      </c>
      <c r="FQ223" s="65">
        <f t="shared" ca="1" si="301"/>
        <v>0</v>
      </c>
      <c r="FR223" s="65">
        <f t="shared" ca="1" si="301"/>
        <v>0</v>
      </c>
      <c r="FS223" s="65">
        <f t="shared" ca="1" si="301"/>
        <v>0</v>
      </c>
      <c r="FT223" s="65">
        <f t="shared" ca="1" si="301"/>
        <v>0</v>
      </c>
      <c r="FU223" s="65">
        <f t="shared" ca="1" si="301"/>
        <v>0</v>
      </c>
      <c r="FV223" s="65">
        <f t="shared" ca="1" si="301"/>
        <v>0</v>
      </c>
      <c r="FW223" s="65">
        <f t="shared" ca="1" si="301"/>
        <v>0</v>
      </c>
      <c r="FX223" s="65">
        <f t="shared" ca="1" si="301"/>
        <v>0</v>
      </c>
      <c r="FY223" s="65">
        <f t="shared" ca="1" si="301"/>
        <v>0</v>
      </c>
      <c r="FZ223" s="65">
        <f t="shared" ca="1" si="294"/>
        <v>0</v>
      </c>
      <c r="GA223" s="65">
        <f t="shared" ca="1" si="294"/>
        <v>0</v>
      </c>
      <c r="GB223" s="65">
        <f t="shared" ca="1" si="294"/>
        <v>0</v>
      </c>
      <c r="GC223" s="65">
        <f t="shared" ca="1" si="294"/>
        <v>0</v>
      </c>
      <c r="GD223" s="65">
        <f t="shared" ca="1" si="294"/>
        <v>0</v>
      </c>
      <c r="GE223" s="65">
        <f t="shared" ca="1" si="294"/>
        <v>0</v>
      </c>
      <c r="GF223" s="65">
        <f t="shared" ca="1" si="294"/>
        <v>0</v>
      </c>
      <c r="GG223" s="65">
        <f t="shared" ca="1" si="294"/>
        <v>0</v>
      </c>
      <c r="GH223" s="65">
        <f t="shared" ca="1" si="294"/>
        <v>0</v>
      </c>
      <c r="GI223" s="65">
        <f t="shared" ca="1" si="294"/>
        <v>0</v>
      </c>
      <c r="GJ223" s="65">
        <f t="shared" ca="1" si="294"/>
        <v>0</v>
      </c>
      <c r="GK223" s="65">
        <f t="shared" ca="1" si="294"/>
        <v>0</v>
      </c>
      <c r="GL223" s="65">
        <f t="shared" ca="1" si="294"/>
        <v>0</v>
      </c>
      <c r="GM223" s="65">
        <f t="shared" ca="1" si="294"/>
        <v>0</v>
      </c>
      <c r="GN223" s="65">
        <f t="shared" ca="1" si="294"/>
        <v>0</v>
      </c>
      <c r="GO223" s="65">
        <f t="shared" ca="1" si="294"/>
        <v>0</v>
      </c>
      <c r="GP223" s="65">
        <f t="shared" ca="1" si="307"/>
        <v>0</v>
      </c>
      <c r="GQ223" s="65">
        <f t="shared" ca="1" si="307"/>
        <v>0</v>
      </c>
      <c r="GR223" s="65">
        <f t="shared" ca="1" si="307"/>
        <v>0</v>
      </c>
      <c r="GS223" s="65">
        <f t="shared" ca="1" si="307"/>
        <v>0</v>
      </c>
      <c r="GT223" s="65">
        <f t="shared" ca="1" si="307"/>
        <v>0</v>
      </c>
      <c r="GU223" s="65">
        <f t="shared" ca="1" si="307"/>
        <v>0</v>
      </c>
      <c r="GV223" s="65">
        <f t="shared" ca="1" si="307"/>
        <v>0</v>
      </c>
      <c r="GW223" s="65">
        <f t="shared" ca="1" si="307"/>
        <v>0</v>
      </c>
      <c r="GX223" s="65">
        <f t="shared" ca="1" si="307"/>
        <v>0</v>
      </c>
      <c r="GY223" s="65">
        <f t="shared" ca="1" si="307"/>
        <v>0</v>
      </c>
      <c r="GZ223" s="65">
        <f t="shared" ca="1" si="307"/>
        <v>0</v>
      </c>
      <c r="HA223" s="65">
        <f t="shared" ca="1" si="307"/>
        <v>0</v>
      </c>
      <c r="HB223" s="65">
        <f t="shared" ca="1" si="307"/>
        <v>0</v>
      </c>
      <c r="HC223" s="65">
        <f t="shared" ca="1" si="307"/>
        <v>0</v>
      </c>
      <c r="HD223" s="65">
        <f t="shared" ca="1" si="307"/>
        <v>0</v>
      </c>
      <c r="HE223" s="65">
        <f t="shared" ca="1" si="307"/>
        <v>0</v>
      </c>
      <c r="HF223" s="65">
        <f t="shared" ca="1" si="302"/>
        <v>0</v>
      </c>
      <c r="HG223" s="65">
        <f t="shared" ca="1" si="302"/>
        <v>0</v>
      </c>
      <c r="HH223" s="65">
        <f t="shared" ca="1" si="302"/>
        <v>0</v>
      </c>
      <c r="HI223" s="65">
        <f t="shared" ca="1" si="302"/>
        <v>0</v>
      </c>
      <c r="HJ223" s="65">
        <f t="shared" ca="1" si="302"/>
        <v>0</v>
      </c>
      <c r="HK223" s="65">
        <f t="shared" ca="1" si="302"/>
        <v>0</v>
      </c>
      <c r="HL223" s="65">
        <f t="shared" ca="1" si="302"/>
        <v>0</v>
      </c>
      <c r="HM223" s="65">
        <f t="shared" ca="1" si="302"/>
        <v>0</v>
      </c>
      <c r="HN223" s="65">
        <f t="shared" ca="1" si="302"/>
        <v>0</v>
      </c>
      <c r="HO223" s="65">
        <f t="shared" ca="1" si="302"/>
        <v>0</v>
      </c>
      <c r="HP223" s="65">
        <f t="shared" ca="1" si="302"/>
        <v>0</v>
      </c>
      <c r="HQ223" s="65">
        <f t="shared" ca="1" si="302"/>
        <v>0</v>
      </c>
      <c r="HR223" s="65">
        <f t="shared" ca="1" si="302"/>
        <v>0</v>
      </c>
      <c r="HS223" s="65">
        <f t="shared" ca="1" si="302"/>
        <v>0</v>
      </c>
      <c r="HT223" s="65">
        <f t="shared" ca="1" si="302"/>
        <v>0</v>
      </c>
      <c r="HU223" s="65">
        <f t="shared" ca="1" si="308"/>
        <v>0</v>
      </c>
      <c r="HV223" s="65">
        <f t="shared" ca="1" si="308"/>
        <v>0</v>
      </c>
      <c r="HW223" s="65">
        <f t="shared" ca="1" si="308"/>
        <v>0</v>
      </c>
      <c r="HX223" s="65">
        <f t="shared" ca="1" si="308"/>
        <v>0</v>
      </c>
      <c r="HY223" s="65">
        <f t="shared" ca="1" si="308"/>
        <v>0</v>
      </c>
      <c r="HZ223" s="65">
        <f t="shared" ca="1" si="308"/>
        <v>0</v>
      </c>
      <c r="IA223" s="65">
        <f t="shared" ca="1" si="308"/>
        <v>0</v>
      </c>
      <c r="IB223" s="65">
        <f t="shared" ca="1" si="308"/>
        <v>0</v>
      </c>
      <c r="IC223" s="65">
        <f t="shared" ca="1" si="308"/>
        <v>0</v>
      </c>
      <c r="ID223" s="65">
        <f t="shared" ca="1" si="308"/>
        <v>0</v>
      </c>
      <c r="IE223" s="65">
        <f t="shared" ca="1" si="308"/>
        <v>0</v>
      </c>
      <c r="IF223" s="65">
        <f t="shared" ca="1" si="308"/>
        <v>0</v>
      </c>
      <c r="IG223" s="65">
        <f t="shared" ca="1" si="308"/>
        <v>0</v>
      </c>
      <c r="IH223" s="65">
        <f t="shared" ca="1" si="308"/>
        <v>0</v>
      </c>
      <c r="II223" s="65">
        <f t="shared" ca="1" si="308"/>
        <v>0</v>
      </c>
      <c r="IJ223" s="65">
        <f t="shared" ca="1" si="308"/>
        <v>0</v>
      </c>
      <c r="IK223" s="65">
        <f t="shared" ca="1" si="309"/>
        <v>0</v>
      </c>
      <c r="IL223" s="65">
        <f t="shared" ca="1" si="309"/>
        <v>0</v>
      </c>
      <c r="IM223" s="65">
        <f t="shared" ca="1" si="309"/>
        <v>0</v>
      </c>
      <c r="IN223" s="65">
        <f t="shared" ca="1" si="309"/>
        <v>0</v>
      </c>
      <c r="IO223" s="65">
        <f t="shared" ca="1" si="309"/>
        <v>0</v>
      </c>
      <c r="IP223" s="65">
        <f t="shared" ca="1" si="309"/>
        <v>0</v>
      </c>
      <c r="IQ223" s="65">
        <f t="shared" ca="1" si="309"/>
        <v>0</v>
      </c>
      <c r="IR223" s="65">
        <f t="shared" ca="1" si="309"/>
        <v>0</v>
      </c>
      <c r="IS223" s="65">
        <f t="shared" ca="1" si="309"/>
        <v>0</v>
      </c>
      <c r="IT223" s="65">
        <f t="shared" ca="1" si="309"/>
        <v>0</v>
      </c>
      <c r="IU223" s="65">
        <f t="shared" ca="1" si="309"/>
        <v>0</v>
      </c>
      <c r="IV223" s="65">
        <f t="shared" ca="1" si="309"/>
        <v>0</v>
      </c>
      <c r="IW223" s="65">
        <f t="shared" ca="1" si="309"/>
        <v>0</v>
      </c>
      <c r="IX223" s="65">
        <f t="shared" ca="1" si="309"/>
        <v>0</v>
      </c>
      <c r="IY223" s="65">
        <f t="shared" ca="1" si="309"/>
        <v>0</v>
      </c>
      <c r="IZ223" s="65">
        <f t="shared" ca="1" si="309"/>
        <v>0</v>
      </c>
      <c r="JA223" s="65"/>
      <c r="JB223" s="65"/>
      <c r="JC223" s="65"/>
      <c r="JD223" s="65"/>
      <c r="JE223" s="65"/>
      <c r="JF223" s="65"/>
      <c r="JG223" s="65"/>
      <c r="JH223" s="65"/>
      <c r="JI223" s="65"/>
      <c r="JJ223" s="65"/>
      <c r="JK223" s="65"/>
      <c r="JL223" s="65"/>
      <c r="JM223" s="65"/>
      <c r="JN223" s="65"/>
      <c r="JO223" s="65"/>
      <c r="JP223" s="65"/>
      <c r="JQ223" s="65"/>
      <c r="JR223" s="65"/>
    </row>
    <row r="224" spans="1:278" x14ac:dyDescent="0.2">
      <c r="A224" s="64">
        <f t="shared" si="291"/>
        <v>215</v>
      </c>
      <c r="B224" s="65">
        <f t="shared" ca="1" si="289"/>
        <v>0</v>
      </c>
      <c r="C224" s="65">
        <f t="shared" ca="1" si="310"/>
        <v>0</v>
      </c>
      <c r="D224" s="65">
        <f t="shared" ca="1" si="311"/>
        <v>0</v>
      </c>
      <c r="E224" s="72">
        <f t="shared" ca="1" si="312"/>
        <v>0</v>
      </c>
      <c r="F224" s="67">
        <f t="shared" si="290"/>
        <v>0</v>
      </c>
      <c r="H224" s="72">
        <f t="shared" ca="1" si="292"/>
        <v>0</v>
      </c>
      <c r="I224" s="64">
        <f t="shared" ca="1" si="280"/>
        <v>222</v>
      </c>
      <c r="J224" s="67">
        <f t="shared" ca="1" si="295"/>
        <v>0</v>
      </c>
      <c r="K224" s="65">
        <f t="shared" ca="1" si="303"/>
        <v>0</v>
      </c>
      <c r="L224" s="65">
        <f t="shared" ca="1" si="303"/>
        <v>0</v>
      </c>
      <c r="M224" s="65">
        <f t="shared" ca="1" si="303"/>
        <v>0</v>
      </c>
      <c r="N224" s="65">
        <f t="shared" ca="1" si="303"/>
        <v>0</v>
      </c>
      <c r="O224" s="65">
        <f t="shared" ca="1" si="303"/>
        <v>0</v>
      </c>
      <c r="P224" s="65">
        <f t="shared" ca="1" si="303"/>
        <v>0</v>
      </c>
      <c r="Q224" s="65">
        <f t="shared" ca="1" si="303"/>
        <v>0</v>
      </c>
      <c r="R224" s="65">
        <f t="shared" ca="1" si="303"/>
        <v>0</v>
      </c>
      <c r="S224" s="65">
        <f t="shared" ca="1" si="303"/>
        <v>0</v>
      </c>
      <c r="T224" s="65">
        <f t="shared" ca="1" si="303"/>
        <v>0</v>
      </c>
      <c r="U224" s="65">
        <f t="shared" ca="1" si="303"/>
        <v>0</v>
      </c>
      <c r="V224" s="65">
        <f t="shared" ca="1" si="303"/>
        <v>0</v>
      </c>
      <c r="W224" s="65">
        <f t="shared" ca="1" si="303"/>
        <v>0</v>
      </c>
      <c r="X224" s="65">
        <f t="shared" ca="1" si="303"/>
        <v>0</v>
      </c>
      <c r="Y224" s="65">
        <f t="shared" ca="1" si="303"/>
        <v>0</v>
      </c>
      <c r="Z224" s="65">
        <f t="shared" ca="1" si="303"/>
        <v>0</v>
      </c>
      <c r="AA224" s="65">
        <f t="shared" ca="1" si="296"/>
        <v>0</v>
      </c>
      <c r="AB224" s="65">
        <f t="shared" ca="1" si="296"/>
        <v>0</v>
      </c>
      <c r="AC224" s="65">
        <f t="shared" ca="1" si="296"/>
        <v>0</v>
      </c>
      <c r="AD224" s="65">
        <f t="shared" ca="1" si="296"/>
        <v>0</v>
      </c>
      <c r="AE224" s="65">
        <f t="shared" ca="1" si="296"/>
        <v>0</v>
      </c>
      <c r="AF224" s="65">
        <f t="shared" ca="1" si="296"/>
        <v>0</v>
      </c>
      <c r="AG224" s="65">
        <f t="shared" ca="1" si="296"/>
        <v>0</v>
      </c>
      <c r="AH224" s="65">
        <f t="shared" ca="1" si="296"/>
        <v>0</v>
      </c>
      <c r="AI224" s="65">
        <f t="shared" ca="1" si="296"/>
        <v>0</v>
      </c>
      <c r="AJ224" s="65">
        <f t="shared" ca="1" si="296"/>
        <v>0</v>
      </c>
      <c r="AK224" s="65">
        <f t="shared" ca="1" si="296"/>
        <v>0</v>
      </c>
      <c r="AL224" s="65">
        <f t="shared" ca="1" si="296"/>
        <v>0</v>
      </c>
      <c r="AM224" s="65">
        <f t="shared" ca="1" si="296"/>
        <v>0</v>
      </c>
      <c r="AN224" s="65">
        <f t="shared" ca="1" si="296"/>
        <v>0</v>
      </c>
      <c r="AO224" s="65">
        <f t="shared" ca="1" si="296"/>
        <v>0</v>
      </c>
      <c r="AP224" s="65">
        <f t="shared" ca="1" si="297"/>
        <v>0</v>
      </c>
      <c r="AQ224" s="65">
        <f t="shared" ca="1" si="297"/>
        <v>0</v>
      </c>
      <c r="AR224" s="65">
        <f t="shared" ca="1" si="297"/>
        <v>0</v>
      </c>
      <c r="AS224" s="65">
        <f t="shared" ca="1" si="297"/>
        <v>0</v>
      </c>
      <c r="AT224" s="65">
        <f t="shared" ca="1" si="297"/>
        <v>0</v>
      </c>
      <c r="AU224" s="65">
        <f t="shared" ca="1" si="297"/>
        <v>0</v>
      </c>
      <c r="AV224" s="65">
        <f t="shared" ca="1" si="297"/>
        <v>0</v>
      </c>
      <c r="AW224" s="65">
        <f t="shared" ca="1" si="297"/>
        <v>0</v>
      </c>
      <c r="AX224" s="65">
        <f t="shared" ca="1" si="297"/>
        <v>0</v>
      </c>
      <c r="AY224" s="65">
        <f t="shared" ca="1" si="297"/>
        <v>0</v>
      </c>
      <c r="AZ224" s="65">
        <f t="shared" ca="1" si="297"/>
        <v>0</v>
      </c>
      <c r="BA224" s="65">
        <f t="shared" ca="1" si="297"/>
        <v>0</v>
      </c>
      <c r="BB224" s="65">
        <f t="shared" ca="1" si="297"/>
        <v>0</v>
      </c>
      <c r="BC224" s="65">
        <f t="shared" ca="1" si="297"/>
        <v>0</v>
      </c>
      <c r="BD224" s="65">
        <f t="shared" ca="1" si="297"/>
        <v>0</v>
      </c>
      <c r="BE224" s="65">
        <f t="shared" ca="1" si="297"/>
        <v>0</v>
      </c>
      <c r="BF224" s="65">
        <f t="shared" ca="1" si="293"/>
        <v>0</v>
      </c>
      <c r="BG224" s="65">
        <f t="shared" ca="1" si="293"/>
        <v>0</v>
      </c>
      <c r="BH224" s="65">
        <f t="shared" ca="1" si="293"/>
        <v>0</v>
      </c>
      <c r="BI224" s="65">
        <f t="shared" ca="1" si="293"/>
        <v>0</v>
      </c>
      <c r="BJ224" s="65">
        <f t="shared" ca="1" si="293"/>
        <v>0</v>
      </c>
      <c r="BK224" s="65">
        <f t="shared" ca="1" si="293"/>
        <v>0</v>
      </c>
      <c r="BL224" s="65">
        <f t="shared" ca="1" si="293"/>
        <v>0</v>
      </c>
      <c r="BM224" s="65">
        <f t="shared" ca="1" si="293"/>
        <v>0</v>
      </c>
      <c r="BN224" s="65">
        <f t="shared" ca="1" si="293"/>
        <v>0</v>
      </c>
      <c r="BO224" s="65">
        <f t="shared" ca="1" si="293"/>
        <v>0</v>
      </c>
      <c r="BP224" s="65">
        <f t="shared" ca="1" si="293"/>
        <v>0</v>
      </c>
      <c r="BQ224" s="65">
        <f t="shared" ca="1" si="293"/>
        <v>0</v>
      </c>
      <c r="BR224" s="65">
        <f t="shared" ca="1" si="293"/>
        <v>0</v>
      </c>
      <c r="BS224" s="65">
        <f t="shared" ca="1" si="293"/>
        <v>0</v>
      </c>
      <c r="BT224" s="65">
        <f t="shared" ca="1" si="293"/>
        <v>0</v>
      </c>
      <c r="BU224" s="65">
        <f t="shared" ca="1" si="304"/>
        <v>0</v>
      </c>
      <c r="BV224" s="65">
        <f t="shared" ca="1" si="304"/>
        <v>0</v>
      </c>
      <c r="BW224" s="65">
        <f t="shared" ca="1" si="304"/>
        <v>0</v>
      </c>
      <c r="BX224" s="65">
        <f t="shared" ca="1" si="304"/>
        <v>0</v>
      </c>
      <c r="BY224" s="65">
        <f t="shared" ca="1" si="304"/>
        <v>0</v>
      </c>
      <c r="BZ224" s="65">
        <f t="shared" ca="1" si="304"/>
        <v>0</v>
      </c>
      <c r="CA224" s="65">
        <f t="shared" ca="1" si="304"/>
        <v>0</v>
      </c>
      <c r="CB224" s="65">
        <f t="shared" ca="1" si="304"/>
        <v>0</v>
      </c>
      <c r="CC224" s="65">
        <f t="shared" ca="1" si="304"/>
        <v>0</v>
      </c>
      <c r="CD224" s="65">
        <f t="shared" ca="1" si="304"/>
        <v>0</v>
      </c>
      <c r="CE224" s="65">
        <f t="shared" ca="1" si="304"/>
        <v>0</v>
      </c>
      <c r="CF224" s="65">
        <f t="shared" ca="1" si="304"/>
        <v>0</v>
      </c>
      <c r="CG224" s="65">
        <f t="shared" ca="1" si="304"/>
        <v>0</v>
      </c>
      <c r="CH224" s="65">
        <f t="shared" ca="1" si="304"/>
        <v>0</v>
      </c>
      <c r="CI224" s="65">
        <f t="shared" ca="1" si="304"/>
        <v>0</v>
      </c>
      <c r="CJ224" s="65">
        <f t="shared" ca="1" si="304"/>
        <v>0</v>
      </c>
      <c r="CK224" s="65">
        <f t="shared" ca="1" si="298"/>
        <v>0</v>
      </c>
      <c r="CL224" s="65">
        <f t="shared" ca="1" si="298"/>
        <v>0</v>
      </c>
      <c r="CM224" s="65">
        <f t="shared" ca="1" si="298"/>
        <v>0</v>
      </c>
      <c r="CN224" s="65">
        <f t="shared" ca="1" si="298"/>
        <v>0</v>
      </c>
      <c r="CO224" s="65">
        <f t="shared" ca="1" si="298"/>
        <v>0</v>
      </c>
      <c r="CP224" s="65">
        <f t="shared" ca="1" si="298"/>
        <v>0</v>
      </c>
      <c r="CQ224" s="65">
        <f t="shared" ca="1" si="298"/>
        <v>0</v>
      </c>
      <c r="CR224" s="65">
        <f t="shared" ca="1" si="298"/>
        <v>0</v>
      </c>
      <c r="CS224" s="65">
        <f t="shared" ca="1" si="298"/>
        <v>0</v>
      </c>
      <c r="CT224" s="65">
        <f t="shared" ca="1" si="298"/>
        <v>0</v>
      </c>
      <c r="CU224" s="65">
        <f t="shared" ca="1" si="298"/>
        <v>0</v>
      </c>
      <c r="CV224" s="65">
        <f t="shared" ca="1" si="298"/>
        <v>0</v>
      </c>
      <c r="CW224" s="65">
        <f t="shared" ca="1" si="298"/>
        <v>0</v>
      </c>
      <c r="CX224" s="65">
        <f t="shared" ca="1" si="298"/>
        <v>0</v>
      </c>
      <c r="CY224" s="65">
        <f t="shared" ca="1" si="298"/>
        <v>0</v>
      </c>
      <c r="CZ224" s="65">
        <f t="shared" ca="1" si="305"/>
        <v>0</v>
      </c>
      <c r="DA224" s="65">
        <f t="shared" ca="1" si="305"/>
        <v>0</v>
      </c>
      <c r="DB224" s="65">
        <f t="shared" ca="1" si="305"/>
        <v>0</v>
      </c>
      <c r="DC224" s="65">
        <f t="shared" ca="1" si="305"/>
        <v>0</v>
      </c>
      <c r="DD224" s="65">
        <f t="shared" ca="1" si="305"/>
        <v>0</v>
      </c>
      <c r="DE224" s="65">
        <f t="shared" ca="1" si="305"/>
        <v>0</v>
      </c>
      <c r="DF224" s="65">
        <f t="shared" ca="1" si="305"/>
        <v>0</v>
      </c>
      <c r="DG224" s="65">
        <f t="shared" ca="1" si="305"/>
        <v>0</v>
      </c>
      <c r="DH224" s="65">
        <f t="shared" ca="1" si="305"/>
        <v>0</v>
      </c>
      <c r="DI224" s="65">
        <f t="shared" ca="1" si="305"/>
        <v>0</v>
      </c>
      <c r="DJ224" s="65">
        <f t="shared" ca="1" si="305"/>
        <v>0</v>
      </c>
      <c r="DK224" s="65">
        <f t="shared" ca="1" si="305"/>
        <v>0</v>
      </c>
      <c r="DL224" s="65">
        <f t="shared" ca="1" si="305"/>
        <v>0</v>
      </c>
      <c r="DM224" s="65">
        <f t="shared" ca="1" si="305"/>
        <v>0</v>
      </c>
      <c r="DN224" s="65">
        <f t="shared" ca="1" si="305"/>
        <v>0</v>
      </c>
      <c r="DO224" s="65">
        <f t="shared" ca="1" si="305"/>
        <v>0</v>
      </c>
      <c r="DP224" s="65">
        <f t="shared" ca="1" si="299"/>
        <v>0</v>
      </c>
      <c r="DQ224" s="65">
        <f t="shared" ca="1" si="299"/>
        <v>0</v>
      </c>
      <c r="DR224" s="65">
        <f t="shared" ca="1" si="299"/>
        <v>0</v>
      </c>
      <c r="DS224" s="65">
        <f t="shared" ca="1" si="299"/>
        <v>0</v>
      </c>
      <c r="DT224" s="65">
        <f t="shared" ca="1" si="299"/>
        <v>0</v>
      </c>
      <c r="DU224" s="65">
        <f t="shared" ca="1" si="299"/>
        <v>0</v>
      </c>
      <c r="DV224" s="65">
        <f t="shared" ca="1" si="299"/>
        <v>0</v>
      </c>
      <c r="DW224" s="65">
        <f t="shared" ca="1" si="299"/>
        <v>0</v>
      </c>
      <c r="DX224" s="65">
        <f t="shared" ca="1" si="299"/>
        <v>0</v>
      </c>
      <c r="DY224" s="65">
        <f t="shared" ca="1" si="299"/>
        <v>0</v>
      </c>
      <c r="DZ224" s="65">
        <f t="shared" ca="1" si="299"/>
        <v>0</v>
      </c>
      <c r="EA224" s="65">
        <f t="shared" ca="1" si="299"/>
        <v>0</v>
      </c>
      <c r="EB224" s="65">
        <f t="shared" ca="1" si="299"/>
        <v>0</v>
      </c>
      <c r="EC224" s="65">
        <f t="shared" ca="1" si="299"/>
        <v>0</v>
      </c>
      <c r="ED224" s="65">
        <f t="shared" ca="1" si="299"/>
        <v>0</v>
      </c>
      <c r="EE224" s="65">
        <f t="shared" ca="1" si="306"/>
        <v>0</v>
      </c>
      <c r="EF224" s="65">
        <f t="shared" ca="1" si="306"/>
        <v>0</v>
      </c>
      <c r="EG224" s="65">
        <f t="shared" ca="1" si="306"/>
        <v>0</v>
      </c>
      <c r="EH224" s="65">
        <f t="shared" ca="1" si="306"/>
        <v>0</v>
      </c>
      <c r="EI224" s="65">
        <f t="shared" ca="1" si="306"/>
        <v>0</v>
      </c>
      <c r="EJ224" s="65">
        <f t="shared" ca="1" si="306"/>
        <v>0</v>
      </c>
      <c r="EK224" s="65">
        <f t="shared" ca="1" si="306"/>
        <v>0</v>
      </c>
      <c r="EL224" s="65">
        <f t="shared" ca="1" si="306"/>
        <v>0</v>
      </c>
      <c r="EM224" s="65">
        <f t="shared" ca="1" si="306"/>
        <v>0</v>
      </c>
      <c r="EN224" s="65">
        <f t="shared" ca="1" si="306"/>
        <v>0</v>
      </c>
      <c r="EO224" s="65">
        <f t="shared" ca="1" si="306"/>
        <v>0</v>
      </c>
      <c r="EP224" s="65">
        <f t="shared" ca="1" si="306"/>
        <v>0</v>
      </c>
      <c r="EQ224" s="65">
        <f t="shared" ca="1" si="306"/>
        <v>0</v>
      </c>
      <c r="ER224" s="65">
        <f t="shared" ca="1" si="306"/>
        <v>0</v>
      </c>
      <c r="ES224" s="65">
        <f t="shared" ca="1" si="306"/>
        <v>0</v>
      </c>
      <c r="ET224" s="65">
        <f t="shared" ca="1" si="306"/>
        <v>0</v>
      </c>
      <c r="EU224" s="65">
        <f t="shared" ca="1" si="300"/>
        <v>0</v>
      </c>
      <c r="EV224" s="65">
        <f t="shared" ca="1" si="300"/>
        <v>0</v>
      </c>
      <c r="EW224" s="65">
        <f t="shared" ca="1" si="300"/>
        <v>0</v>
      </c>
      <c r="EX224" s="65">
        <f t="shared" ca="1" si="300"/>
        <v>0</v>
      </c>
      <c r="EY224" s="65">
        <f t="shared" ca="1" si="300"/>
        <v>0</v>
      </c>
      <c r="EZ224" s="65">
        <f t="shared" ca="1" si="300"/>
        <v>0</v>
      </c>
      <c r="FA224" s="65">
        <f t="shared" ca="1" si="300"/>
        <v>0</v>
      </c>
      <c r="FB224" s="65">
        <f t="shared" ca="1" si="300"/>
        <v>0</v>
      </c>
      <c r="FC224" s="65">
        <f t="shared" ca="1" si="300"/>
        <v>0</v>
      </c>
      <c r="FD224" s="65">
        <f t="shared" ca="1" si="300"/>
        <v>0</v>
      </c>
      <c r="FE224" s="65">
        <f t="shared" ca="1" si="300"/>
        <v>0</v>
      </c>
      <c r="FF224" s="65">
        <f t="shared" ca="1" si="300"/>
        <v>0</v>
      </c>
      <c r="FG224" s="65">
        <f t="shared" ca="1" si="300"/>
        <v>0</v>
      </c>
      <c r="FH224" s="65">
        <f t="shared" ca="1" si="300"/>
        <v>0</v>
      </c>
      <c r="FI224" s="65">
        <f t="shared" ca="1" si="300"/>
        <v>0</v>
      </c>
      <c r="FJ224" s="65">
        <f t="shared" ca="1" si="301"/>
        <v>0</v>
      </c>
      <c r="FK224" s="65">
        <f t="shared" ca="1" si="301"/>
        <v>0</v>
      </c>
      <c r="FL224" s="65">
        <f t="shared" ca="1" si="301"/>
        <v>0</v>
      </c>
      <c r="FM224" s="65">
        <f t="shared" ca="1" si="301"/>
        <v>0</v>
      </c>
      <c r="FN224" s="65">
        <f t="shared" ca="1" si="301"/>
        <v>0</v>
      </c>
      <c r="FO224" s="65">
        <f t="shared" ca="1" si="301"/>
        <v>0</v>
      </c>
      <c r="FP224" s="65">
        <f t="shared" ca="1" si="301"/>
        <v>0</v>
      </c>
      <c r="FQ224" s="65">
        <f t="shared" ca="1" si="301"/>
        <v>0</v>
      </c>
      <c r="FR224" s="65">
        <f t="shared" ca="1" si="301"/>
        <v>0</v>
      </c>
      <c r="FS224" s="65">
        <f t="shared" ca="1" si="301"/>
        <v>0</v>
      </c>
      <c r="FT224" s="65">
        <f t="shared" ca="1" si="301"/>
        <v>0</v>
      </c>
      <c r="FU224" s="65">
        <f t="shared" ca="1" si="301"/>
        <v>0</v>
      </c>
      <c r="FV224" s="65">
        <f t="shared" ca="1" si="301"/>
        <v>0</v>
      </c>
      <c r="FW224" s="65">
        <f t="shared" ca="1" si="301"/>
        <v>0</v>
      </c>
      <c r="FX224" s="65">
        <f t="shared" ca="1" si="301"/>
        <v>0</v>
      </c>
      <c r="FY224" s="65">
        <f t="shared" ca="1" si="301"/>
        <v>0</v>
      </c>
      <c r="FZ224" s="65">
        <f t="shared" ca="1" si="294"/>
        <v>0</v>
      </c>
      <c r="GA224" s="65">
        <f t="shared" ca="1" si="294"/>
        <v>0</v>
      </c>
      <c r="GB224" s="65">
        <f t="shared" ca="1" si="294"/>
        <v>0</v>
      </c>
      <c r="GC224" s="65">
        <f t="shared" ca="1" si="294"/>
        <v>0</v>
      </c>
      <c r="GD224" s="65">
        <f t="shared" ca="1" si="294"/>
        <v>0</v>
      </c>
      <c r="GE224" s="65">
        <f t="shared" ca="1" si="294"/>
        <v>0</v>
      </c>
      <c r="GF224" s="65">
        <f t="shared" ca="1" si="294"/>
        <v>0</v>
      </c>
      <c r="GG224" s="65">
        <f t="shared" ca="1" si="294"/>
        <v>0</v>
      </c>
      <c r="GH224" s="65">
        <f t="shared" ca="1" si="294"/>
        <v>0</v>
      </c>
      <c r="GI224" s="65">
        <f t="shared" ca="1" si="294"/>
        <v>0</v>
      </c>
      <c r="GJ224" s="65">
        <f t="shared" ca="1" si="294"/>
        <v>0</v>
      </c>
      <c r="GK224" s="65">
        <f t="shared" ca="1" si="294"/>
        <v>0</v>
      </c>
      <c r="GL224" s="65">
        <f t="shared" ca="1" si="294"/>
        <v>0</v>
      </c>
      <c r="GM224" s="65">
        <f t="shared" ca="1" si="294"/>
        <v>0</v>
      </c>
      <c r="GN224" s="65">
        <f t="shared" ca="1" si="294"/>
        <v>0</v>
      </c>
      <c r="GO224" s="65">
        <f t="shared" ref="GI224:GX239" ca="1" si="313">VLOOKUP(ROUNDUP(SQRT(GO$1^2+$I224^2),0),$A$9:$B$723,2)</f>
        <v>0</v>
      </c>
      <c r="GP224" s="65">
        <f t="shared" ca="1" si="313"/>
        <v>0</v>
      </c>
      <c r="GQ224" s="65">
        <f t="shared" ca="1" si="313"/>
        <v>0</v>
      </c>
      <c r="GR224" s="65">
        <f t="shared" ca="1" si="313"/>
        <v>0</v>
      </c>
      <c r="GS224" s="65">
        <f t="shared" ca="1" si="307"/>
        <v>0</v>
      </c>
      <c r="GT224" s="65">
        <f t="shared" ca="1" si="307"/>
        <v>0</v>
      </c>
      <c r="GU224" s="65">
        <f t="shared" ca="1" si="307"/>
        <v>0</v>
      </c>
      <c r="GV224" s="65">
        <f t="shared" ca="1" si="307"/>
        <v>0</v>
      </c>
      <c r="GW224" s="65">
        <f t="shared" ca="1" si="307"/>
        <v>0</v>
      </c>
      <c r="GX224" s="65">
        <f t="shared" ca="1" si="307"/>
        <v>0</v>
      </c>
      <c r="GY224" s="65">
        <f t="shared" ca="1" si="307"/>
        <v>0</v>
      </c>
      <c r="GZ224" s="65">
        <f t="shared" ca="1" si="307"/>
        <v>0</v>
      </c>
      <c r="HA224" s="65">
        <f t="shared" ca="1" si="307"/>
        <v>0</v>
      </c>
      <c r="HB224" s="65">
        <f t="shared" ca="1" si="307"/>
        <v>0</v>
      </c>
      <c r="HC224" s="65">
        <f t="shared" ca="1" si="307"/>
        <v>0</v>
      </c>
      <c r="HD224" s="65">
        <f t="shared" ca="1" si="307"/>
        <v>0</v>
      </c>
      <c r="HE224" s="65">
        <f t="shared" ca="1" si="307"/>
        <v>0</v>
      </c>
      <c r="HF224" s="65">
        <f t="shared" ca="1" si="302"/>
        <v>0</v>
      </c>
      <c r="HG224" s="65">
        <f t="shared" ca="1" si="302"/>
        <v>0</v>
      </c>
      <c r="HH224" s="65">
        <f t="shared" ca="1" si="302"/>
        <v>0</v>
      </c>
      <c r="HI224" s="65">
        <f t="shared" ca="1" si="302"/>
        <v>0</v>
      </c>
      <c r="HJ224" s="65">
        <f t="shared" ca="1" si="302"/>
        <v>0</v>
      </c>
      <c r="HK224" s="65">
        <f t="shared" ca="1" si="302"/>
        <v>0</v>
      </c>
      <c r="HL224" s="65">
        <f t="shared" ca="1" si="302"/>
        <v>0</v>
      </c>
      <c r="HM224" s="65">
        <f t="shared" ca="1" si="302"/>
        <v>0</v>
      </c>
      <c r="HN224" s="65">
        <f t="shared" ca="1" si="302"/>
        <v>0</v>
      </c>
      <c r="HO224" s="65">
        <f t="shared" ca="1" si="302"/>
        <v>0</v>
      </c>
      <c r="HP224" s="65">
        <f t="shared" ca="1" si="302"/>
        <v>0</v>
      </c>
      <c r="HQ224" s="65">
        <f t="shared" ca="1" si="302"/>
        <v>0</v>
      </c>
      <c r="HR224" s="65">
        <f t="shared" ca="1" si="302"/>
        <v>0</v>
      </c>
      <c r="HS224" s="65">
        <f t="shared" ca="1" si="302"/>
        <v>0</v>
      </c>
      <c r="HT224" s="65">
        <f t="shared" ca="1" si="302"/>
        <v>0</v>
      </c>
      <c r="HU224" s="65">
        <f t="shared" ca="1" si="308"/>
        <v>0</v>
      </c>
      <c r="HV224" s="65">
        <f t="shared" ca="1" si="308"/>
        <v>0</v>
      </c>
      <c r="HW224" s="65">
        <f t="shared" ca="1" si="308"/>
        <v>0</v>
      </c>
      <c r="HX224" s="65">
        <f t="shared" ca="1" si="308"/>
        <v>0</v>
      </c>
      <c r="HY224" s="65">
        <f t="shared" ca="1" si="308"/>
        <v>0</v>
      </c>
      <c r="HZ224" s="65">
        <f t="shared" ca="1" si="308"/>
        <v>0</v>
      </c>
      <c r="IA224" s="65">
        <f t="shared" ca="1" si="308"/>
        <v>0</v>
      </c>
      <c r="IB224" s="65">
        <f t="shared" ca="1" si="308"/>
        <v>0</v>
      </c>
      <c r="IC224" s="65">
        <f t="shared" ca="1" si="308"/>
        <v>0</v>
      </c>
      <c r="ID224" s="65">
        <f t="shared" ca="1" si="308"/>
        <v>0</v>
      </c>
      <c r="IE224" s="65">
        <f t="shared" ca="1" si="308"/>
        <v>0</v>
      </c>
      <c r="IF224" s="65">
        <f t="shared" ca="1" si="308"/>
        <v>0</v>
      </c>
      <c r="IG224" s="65">
        <f t="shared" ca="1" si="308"/>
        <v>0</v>
      </c>
      <c r="IH224" s="65">
        <f t="shared" ca="1" si="308"/>
        <v>0</v>
      </c>
      <c r="II224" s="65">
        <f t="shared" ca="1" si="308"/>
        <v>0</v>
      </c>
      <c r="IJ224" s="65">
        <f t="shared" ca="1" si="308"/>
        <v>0</v>
      </c>
      <c r="IK224" s="65">
        <f t="shared" ca="1" si="309"/>
        <v>0</v>
      </c>
      <c r="IL224" s="65">
        <f t="shared" ca="1" si="309"/>
        <v>0</v>
      </c>
      <c r="IM224" s="65">
        <f t="shared" ca="1" si="309"/>
        <v>0</v>
      </c>
      <c r="IN224" s="65">
        <f t="shared" ca="1" si="309"/>
        <v>0</v>
      </c>
      <c r="IO224" s="65">
        <f t="shared" ca="1" si="309"/>
        <v>0</v>
      </c>
      <c r="IP224" s="65">
        <f t="shared" ca="1" si="309"/>
        <v>0</v>
      </c>
      <c r="IQ224" s="65">
        <f t="shared" ca="1" si="309"/>
        <v>0</v>
      </c>
      <c r="IR224" s="65">
        <f t="shared" ca="1" si="309"/>
        <v>0</v>
      </c>
      <c r="IS224" s="65">
        <f t="shared" ca="1" si="309"/>
        <v>0</v>
      </c>
      <c r="IT224" s="65">
        <f t="shared" ca="1" si="309"/>
        <v>0</v>
      </c>
      <c r="IU224" s="65">
        <f t="shared" ca="1" si="309"/>
        <v>0</v>
      </c>
      <c r="IV224" s="65">
        <f t="shared" ca="1" si="309"/>
        <v>0</v>
      </c>
      <c r="IW224" s="65">
        <f t="shared" ca="1" si="309"/>
        <v>0</v>
      </c>
      <c r="IX224" s="65">
        <f t="shared" ca="1" si="309"/>
        <v>0</v>
      </c>
      <c r="IY224" s="65">
        <f t="shared" ca="1" si="309"/>
        <v>0</v>
      </c>
      <c r="IZ224" s="65">
        <f t="shared" ca="1" si="309"/>
        <v>0</v>
      </c>
      <c r="JA224" s="65"/>
      <c r="JB224" s="65"/>
      <c r="JC224" s="65"/>
      <c r="JD224" s="65"/>
      <c r="JE224" s="65"/>
      <c r="JF224" s="65"/>
      <c r="JG224" s="65"/>
      <c r="JH224" s="65"/>
      <c r="JI224" s="65"/>
      <c r="JJ224" s="65"/>
      <c r="JK224" s="65"/>
      <c r="JL224" s="65"/>
      <c r="JM224" s="65"/>
      <c r="JN224" s="65"/>
      <c r="JO224" s="65"/>
      <c r="JP224" s="65"/>
      <c r="JQ224" s="65"/>
      <c r="JR224" s="65"/>
    </row>
    <row r="225" spans="1:278" x14ac:dyDescent="0.2">
      <c r="A225" s="64">
        <f t="shared" si="291"/>
        <v>216</v>
      </c>
      <c r="B225" s="65">
        <f t="shared" ca="1" si="289"/>
        <v>0</v>
      </c>
      <c r="C225" s="65">
        <f t="shared" ca="1" si="310"/>
        <v>0</v>
      </c>
      <c r="D225" s="65">
        <f t="shared" ca="1" si="311"/>
        <v>0</v>
      </c>
      <c r="E225" s="72">
        <f t="shared" ca="1" si="312"/>
        <v>0</v>
      </c>
      <c r="F225" s="67">
        <f t="shared" si="290"/>
        <v>0</v>
      </c>
      <c r="H225" s="72">
        <f t="shared" ca="1" si="292"/>
        <v>0</v>
      </c>
      <c r="I225" s="64">
        <f t="shared" ca="1" si="280"/>
        <v>223</v>
      </c>
      <c r="J225" s="67">
        <f t="shared" ca="1" si="295"/>
        <v>0</v>
      </c>
      <c r="K225" s="65">
        <f t="shared" ca="1" si="303"/>
        <v>0</v>
      </c>
      <c r="L225" s="65">
        <f t="shared" ca="1" si="303"/>
        <v>0</v>
      </c>
      <c r="M225" s="65">
        <f t="shared" ca="1" si="303"/>
        <v>0</v>
      </c>
      <c r="N225" s="65">
        <f t="shared" ca="1" si="303"/>
        <v>0</v>
      </c>
      <c r="O225" s="65">
        <f t="shared" ca="1" si="303"/>
        <v>0</v>
      </c>
      <c r="P225" s="65">
        <f t="shared" ca="1" si="303"/>
        <v>0</v>
      </c>
      <c r="Q225" s="65">
        <f t="shared" ca="1" si="303"/>
        <v>0</v>
      </c>
      <c r="R225" s="65">
        <f t="shared" ca="1" si="303"/>
        <v>0</v>
      </c>
      <c r="S225" s="65">
        <f t="shared" ca="1" si="303"/>
        <v>0</v>
      </c>
      <c r="T225" s="65">
        <f t="shared" ca="1" si="303"/>
        <v>0</v>
      </c>
      <c r="U225" s="65">
        <f t="shared" ca="1" si="303"/>
        <v>0</v>
      </c>
      <c r="V225" s="65">
        <f t="shared" ca="1" si="303"/>
        <v>0</v>
      </c>
      <c r="W225" s="65">
        <f t="shared" ca="1" si="303"/>
        <v>0</v>
      </c>
      <c r="X225" s="65">
        <f t="shared" ca="1" si="303"/>
        <v>0</v>
      </c>
      <c r="Y225" s="65">
        <f t="shared" ca="1" si="303"/>
        <v>0</v>
      </c>
      <c r="Z225" s="65">
        <f t="shared" ca="1" si="303"/>
        <v>0</v>
      </c>
      <c r="AA225" s="65">
        <f t="shared" ca="1" si="296"/>
        <v>0</v>
      </c>
      <c r="AB225" s="65">
        <f t="shared" ca="1" si="296"/>
        <v>0</v>
      </c>
      <c r="AC225" s="65">
        <f t="shared" ca="1" si="296"/>
        <v>0</v>
      </c>
      <c r="AD225" s="65">
        <f t="shared" ca="1" si="296"/>
        <v>0</v>
      </c>
      <c r="AE225" s="65">
        <f t="shared" ca="1" si="296"/>
        <v>0</v>
      </c>
      <c r="AF225" s="65">
        <f t="shared" ca="1" si="296"/>
        <v>0</v>
      </c>
      <c r="AG225" s="65">
        <f t="shared" ca="1" si="296"/>
        <v>0</v>
      </c>
      <c r="AH225" s="65">
        <f t="shared" ca="1" si="296"/>
        <v>0</v>
      </c>
      <c r="AI225" s="65">
        <f t="shared" ca="1" si="296"/>
        <v>0</v>
      </c>
      <c r="AJ225" s="65">
        <f t="shared" ca="1" si="296"/>
        <v>0</v>
      </c>
      <c r="AK225" s="65">
        <f t="shared" ca="1" si="296"/>
        <v>0</v>
      </c>
      <c r="AL225" s="65">
        <f t="shared" ca="1" si="296"/>
        <v>0</v>
      </c>
      <c r="AM225" s="65">
        <f t="shared" ca="1" si="296"/>
        <v>0</v>
      </c>
      <c r="AN225" s="65">
        <f t="shared" ca="1" si="296"/>
        <v>0</v>
      </c>
      <c r="AO225" s="65">
        <f t="shared" ca="1" si="296"/>
        <v>0</v>
      </c>
      <c r="AP225" s="65">
        <f t="shared" ca="1" si="297"/>
        <v>0</v>
      </c>
      <c r="AQ225" s="65">
        <f t="shared" ca="1" si="297"/>
        <v>0</v>
      </c>
      <c r="AR225" s="65">
        <f t="shared" ca="1" si="297"/>
        <v>0</v>
      </c>
      <c r="AS225" s="65">
        <f t="shared" ca="1" si="297"/>
        <v>0</v>
      </c>
      <c r="AT225" s="65">
        <f t="shared" ca="1" si="297"/>
        <v>0</v>
      </c>
      <c r="AU225" s="65">
        <f t="shared" ca="1" si="297"/>
        <v>0</v>
      </c>
      <c r="AV225" s="65">
        <f t="shared" ca="1" si="297"/>
        <v>0</v>
      </c>
      <c r="AW225" s="65">
        <f t="shared" ca="1" si="297"/>
        <v>0</v>
      </c>
      <c r="AX225" s="65">
        <f t="shared" ca="1" si="297"/>
        <v>0</v>
      </c>
      <c r="AY225" s="65">
        <f t="shared" ca="1" si="297"/>
        <v>0</v>
      </c>
      <c r="AZ225" s="65">
        <f t="shared" ca="1" si="297"/>
        <v>0</v>
      </c>
      <c r="BA225" s="65">
        <f t="shared" ca="1" si="297"/>
        <v>0</v>
      </c>
      <c r="BB225" s="65">
        <f t="shared" ca="1" si="297"/>
        <v>0</v>
      </c>
      <c r="BC225" s="65">
        <f t="shared" ca="1" si="297"/>
        <v>0</v>
      </c>
      <c r="BD225" s="65">
        <f t="shared" ca="1" si="297"/>
        <v>0</v>
      </c>
      <c r="BE225" s="65">
        <f t="shared" ref="BE225:BT240" ca="1" si="314">VLOOKUP(ROUNDUP(SQRT(BE$1^2+$I225^2),0),$A$9:$B$723,2)</f>
        <v>0</v>
      </c>
      <c r="BF225" s="65">
        <f t="shared" ca="1" si="314"/>
        <v>0</v>
      </c>
      <c r="BG225" s="65">
        <f t="shared" ca="1" si="314"/>
        <v>0</v>
      </c>
      <c r="BH225" s="65">
        <f t="shared" ca="1" si="314"/>
        <v>0</v>
      </c>
      <c r="BI225" s="65">
        <f t="shared" ca="1" si="314"/>
        <v>0</v>
      </c>
      <c r="BJ225" s="65">
        <f t="shared" ca="1" si="314"/>
        <v>0</v>
      </c>
      <c r="BK225" s="65">
        <f t="shared" ca="1" si="314"/>
        <v>0</v>
      </c>
      <c r="BL225" s="65">
        <f t="shared" ca="1" si="314"/>
        <v>0</v>
      </c>
      <c r="BM225" s="65">
        <f t="shared" ca="1" si="314"/>
        <v>0</v>
      </c>
      <c r="BN225" s="65">
        <f t="shared" ca="1" si="314"/>
        <v>0</v>
      </c>
      <c r="BO225" s="65">
        <f t="shared" ca="1" si="314"/>
        <v>0</v>
      </c>
      <c r="BP225" s="65">
        <f t="shared" ca="1" si="314"/>
        <v>0</v>
      </c>
      <c r="BQ225" s="65">
        <f t="shared" ca="1" si="314"/>
        <v>0</v>
      </c>
      <c r="BR225" s="65">
        <f t="shared" ca="1" si="314"/>
        <v>0</v>
      </c>
      <c r="BS225" s="65">
        <f t="shared" ca="1" si="314"/>
        <v>0</v>
      </c>
      <c r="BT225" s="65">
        <f t="shared" ca="1" si="314"/>
        <v>0</v>
      </c>
      <c r="BU225" s="65">
        <f t="shared" ca="1" si="304"/>
        <v>0</v>
      </c>
      <c r="BV225" s="65">
        <f t="shared" ca="1" si="304"/>
        <v>0</v>
      </c>
      <c r="BW225" s="65">
        <f t="shared" ca="1" si="304"/>
        <v>0</v>
      </c>
      <c r="BX225" s="65">
        <f t="shared" ca="1" si="304"/>
        <v>0</v>
      </c>
      <c r="BY225" s="65">
        <f t="shared" ca="1" si="304"/>
        <v>0</v>
      </c>
      <c r="BZ225" s="65">
        <f t="shared" ca="1" si="304"/>
        <v>0</v>
      </c>
      <c r="CA225" s="65">
        <f t="shared" ca="1" si="304"/>
        <v>0</v>
      </c>
      <c r="CB225" s="65">
        <f t="shared" ca="1" si="304"/>
        <v>0</v>
      </c>
      <c r="CC225" s="65">
        <f t="shared" ca="1" si="304"/>
        <v>0</v>
      </c>
      <c r="CD225" s="65">
        <f t="shared" ca="1" si="304"/>
        <v>0</v>
      </c>
      <c r="CE225" s="65">
        <f t="shared" ca="1" si="304"/>
        <v>0</v>
      </c>
      <c r="CF225" s="65">
        <f t="shared" ca="1" si="304"/>
        <v>0</v>
      </c>
      <c r="CG225" s="65">
        <f t="shared" ca="1" si="304"/>
        <v>0</v>
      </c>
      <c r="CH225" s="65">
        <f t="shared" ca="1" si="304"/>
        <v>0</v>
      </c>
      <c r="CI225" s="65">
        <f t="shared" ca="1" si="304"/>
        <v>0</v>
      </c>
      <c r="CJ225" s="65">
        <f t="shared" ca="1" si="304"/>
        <v>0</v>
      </c>
      <c r="CK225" s="65">
        <f t="shared" ca="1" si="298"/>
        <v>0</v>
      </c>
      <c r="CL225" s="65">
        <f t="shared" ca="1" si="298"/>
        <v>0</v>
      </c>
      <c r="CM225" s="65">
        <f t="shared" ca="1" si="298"/>
        <v>0</v>
      </c>
      <c r="CN225" s="65">
        <f t="shared" ca="1" si="298"/>
        <v>0</v>
      </c>
      <c r="CO225" s="65">
        <f t="shared" ca="1" si="298"/>
        <v>0</v>
      </c>
      <c r="CP225" s="65">
        <f t="shared" ca="1" si="298"/>
        <v>0</v>
      </c>
      <c r="CQ225" s="65">
        <f t="shared" ca="1" si="298"/>
        <v>0</v>
      </c>
      <c r="CR225" s="65">
        <f t="shared" ca="1" si="298"/>
        <v>0</v>
      </c>
      <c r="CS225" s="65">
        <f t="shared" ca="1" si="298"/>
        <v>0</v>
      </c>
      <c r="CT225" s="65">
        <f t="shared" ca="1" si="298"/>
        <v>0</v>
      </c>
      <c r="CU225" s="65">
        <f t="shared" ca="1" si="298"/>
        <v>0</v>
      </c>
      <c r="CV225" s="65">
        <f t="shared" ca="1" si="298"/>
        <v>0</v>
      </c>
      <c r="CW225" s="65">
        <f t="shared" ca="1" si="298"/>
        <v>0</v>
      </c>
      <c r="CX225" s="65">
        <f t="shared" ca="1" si="298"/>
        <v>0</v>
      </c>
      <c r="CY225" s="65">
        <f t="shared" ca="1" si="298"/>
        <v>0</v>
      </c>
      <c r="CZ225" s="65">
        <f t="shared" ca="1" si="305"/>
        <v>0</v>
      </c>
      <c r="DA225" s="65">
        <f t="shared" ca="1" si="305"/>
        <v>0</v>
      </c>
      <c r="DB225" s="65">
        <f t="shared" ca="1" si="305"/>
        <v>0</v>
      </c>
      <c r="DC225" s="65">
        <f t="shared" ca="1" si="305"/>
        <v>0</v>
      </c>
      <c r="DD225" s="65">
        <f t="shared" ca="1" si="305"/>
        <v>0</v>
      </c>
      <c r="DE225" s="65">
        <f t="shared" ca="1" si="305"/>
        <v>0</v>
      </c>
      <c r="DF225" s="65">
        <f t="shared" ca="1" si="305"/>
        <v>0</v>
      </c>
      <c r="DG225" s="65">
        <f t="shared" ca="1" si="305"/>
        <v>0</v>
      </c>
      <c r="DH225" s="65">
        <f t="shared" ca="1" si="305"/>
        <v>0</v>
      </c>
      <c r="DI225" s="65">
        <f t="shared" ca="1" si="305"/>
        <v>0</v>
      </c>
      <c r="DJ225" s="65">
        <f t="shared" ca="1" si="305"/>
        <v>0</v>
      </c>
      <c r="DK225" s="65">
        <f t="shared" ca="1" si="305"/>
        <v>0</v>
      </c>
      <c r="DL225" s="65">
        <f t="shared" ca="1" si="305"/>
        <v>0</v>
      </c>
      <c r="DM225" s="65">
        <f t="shared" ca="1" si="305"/>
        <v>0</v>
      </c>
      <c r="DN225" s="65">
        <f t="shared" ca="1" si="305"/>
        <v>0</v>
      </c>
      <c r="DO225" s="65">
        <f t="shared" ca="1" si="305"/>
        <v>0</v>
      </c>
      <c r="DP225" s="65">
        <f t="shared" ca="1" si="299"/>
        <v>0</v>
      </c>
      <c r="DQ225" s="65">
        <f t="shared" ca="1" si="299"/>
        <v>0</v>
      </c>
      <c r="DR225" s="65">
        <f t="shared" ca="1" si="299"/>
        <v>0</v>
      </c>
      <c r="DS225" s="65">
        <f t="shared" ca="1" si="299"/>
        <v>0</v>
      </c>
      <c r="DT225" s="65">
        <f t="shared" ca="1" si="299"/>
        <v>0</v>
      </c>
      <c r="DU225" s="65">
        <f t="shared" ca="1" si="299"/>
        <v>0</v>
      </c>
      <c r="DV225" s="65">
        <f t="shared" ca="1" si="299"/>
        <v>0</v>
      </c>
      <c r="DW225" s="65">
        <f t="shared" ca="1" si="299"/>
        <v>0</v>
      </c>
      <c r="DX225" s="65">
        <f t="shared" ca="1" si="299"/>
        <v>0</v>
      </c>
      <c r="DY225" s="65">
        <f t="shared" ca="1" si="299"/>
        <v>0</v>
      </c>
      <c r="DZ225" s="65">
        <f t="shared" ca="1" si="299"/>
        <v>0</v>
      </c>
      <c r="EA225" s="65">
        <f t="shared" ca="1" si="299"/>
        <v>0</v>
      </c>
      <c r="EB225" s="65">
        <f t="shared" ca="1" si="299"/>
        <v>0</v>
      </c>
      <c r="EC225" s="65">
        <f t="shared" ca="1" si="299"/>
        <v>0</v>
      </c>
      <c r="ED225" s="65">
        <f t="shared" ca="1" si="299"/>
        <v>0</v>
      </c>
      <c r="EE225" s="65">
        <f t="shared" ca="1" si="306"/>
        <v>0</v>
      </c>
      <c r="EF225" s="65">
        <f t="shared" ca="1" si="306"/>
        <v>0</v>
      </c>
      <c r="EG225" s="65">
        <f t="shared" ca="1" si="306"/>
        <v>0</v>
      </c>
      <c r="EH225" s="65">
        <f t="shared" ca="1" si="306"/>
        <v>0</v>
      </c>
      <c r="EI225" s="65">
        <f t="shared" ca="1" si="306"/>
        <v>0</v>
      </c>
      <c r="EJ225" s="65">
        <f t="shared" ca="1" si="306"/>
        <v>0</v>
      </c>
      <c r="EK225" s="65">
        <f t="shared" ca="1" si="306"/>
        <v>0</v>
      </c>
      <c r="EL225" s="65">
        <f t="shared" ca="1" si="306"/>
        <v>0</v>
      </c>
      <c r="EM225" s="65">
        <f t="shared" ca="1" si="306"/>
        <v>0</v>
      </c>
      <c r="EN225" s="65">
        <f t="shared" ca="1" si="306"/>
        <v>0</v>
      </c>
      <c r="EO225" s="65">
        <f t="shared" ca="1" si="306"/>
        <v>0</v>
      </c>
      <c r="EP225" s="65">
        <f t="shared" ca="1" si="306"/>
        <v>0</v>
      </c>
      <c r="EQ225" s="65">
        <f t="shared" ca="1" si="306"/>
        <v>0</v>
      </c>
      <c r="ER225" s="65">
        <f t="shared" ca="1" si="306"/>
        <v>0</v>
      </c>
      <c r="ES225" s="65">
        <f t="shared" ca="1" si="306"/>
        <v>0</v>
      </c>
      <c r="ET225" s="65">
        <f t="shared" ca="1" si="306"/>
        <v>0</v>
      </c>
      <c r="EU225" s="65">
        <f t="shared" ca="1" si="300"/>
        <v>0</v>
      </c>
      <c r="EV225" s="65">
        <f t="shared" ca="1" si="300"/>
        <v>0</v>
      </c>
      <c r="EW225" s="65">
        <f t="shared" ca="1" si="300"/>
        <v>0</v>
      </c>
      <c r="EX225" s="65">
        <f t="shared" ca="1" si="300"/>
        <v>0</v>
      </c>
      <c r="EY225" s="65">
        <f t="shared" ca="1" si="300"/>
        <v>0</v>
      </c>
      <c r="EZ225" s="65">
        <f t="shared" ca="1" si="300"/>
        <v>0</v>
      </c>
      <c r="FA225" s="65">
        <f t="shared" ca="1" si="300"/>
        <v>0</v>
      </c>
      <c r="FB225" s="65">
        <f t="shared" ca="1" si="300"/>
        <v>0</v>
      </c>
      <c r="FC225" s="65">
        <f t="shared" ca="1" si="300"/>
        <v>0</v>
      </c>
      <c r="FD225" s="65">
        <f t="shared" ca="1" si="300"/>
        <v>0</v>
      </c>
      <c r="FE225" s="65">
        <f t="shared" ca="1" si="300"/>
        <v>0</v>
      </c>
      <c r="FF225" s="65">
        <f t="shared" ca="1" si="300"/>
        <v>0</v>
      </c>
      <c r="FG225" s="65">
        <f t="shared" ca="1" si="300"/>
        <v>0</v>
      </c>
      <c r="FH225" s="65">
        <f t="shared" ca="1" si="300"/>
        <v>0</v>
      </c>
      <c r="FI225" s="65">
        <f t="shared" ca="1" si="300"/>
        <v>0</v>
      </c>
      <c r="FJ225" s="65">
        <f t="shared" ca="1" si="301"/>
        <v>0</v>
      </c>
      <c r="FK225" s="65">
        <f t="shared" ca="1" si="301"/>
        <v>0</v>
      </c>
      <c r="FL225" s="65">
        <f t="shared" ca="1" si="301"/>
        <v>0</v>
      </c>
      <c r="FM225" s="65">
        <f t="shared" ca="1" si="301"/>
        <v>0</v>
      </c>
      <c r="FN225" s="65">
        <f t="shared" ca="1" si="301"/>
        <v>0</v>
      </c>
      <c r="FO225" s="65">
        <f t="shared" ca="1" si="301"/>
        <v>0</v>
      </c>
      <c r="FP225" s="65">
        <f t="shared" ca="1" si="301"/>
        <v>0</v>
      </c>
      <c r="FQ225" s="65">
        <f t="shared" ca="1" si="301"/>
        <v>0</v>
      </c>
      <c r="FR225" s="65">
        <f t="shared" ca="1" si="301"/>
        <v>0</v>
      </c>
      <c r="FS225" s="65">
        <f t="shared" ca="1" si="301"/>
        <v>0</v>
      </c>
      <c r="FT225" s="65">
        <f t="shared" ca="1" si="301"/>
        <v>0</v>
      </c>
      <c r="FU225" s="65">
        <f t="shared" ca="1" si="301"/>
        <v>0</v>
      </c>
      <c r="FV225" s="65">
        <f t="shared" ca="1" si="301"/>
        <v>0</v>
      </c>
      <c r="FW225" s="65">
        <f t="shared" ca="1" si="301"/>
        <v>0</v>
      </c>
      <c r="FX225" s="65">
        <f t="shared" ca="1" si="301"/>
        <v>0</v>
      </c>
      <c r="FY225" s="65">
        <f t="shared" ref="FY225:GN240" ca="1" si="315">VLOOKUP(ROUNDUP(SQRT(FY$1^2+$I225^2),0),$A$9:$B$723,2)</f>
        <v>0</v>
      </c>
      <c r="FZ225" s="65">
        <f t="shared" ca="1" si="315"/>
        <v>0</v>
      </c>
      <c r="GA225" s="65">
        <f t="shared" ca="1" si="315"/>
        <v>0</v>
      </c>
      <c r="GB225" s="65">
        <f t="shared" ca="1" si="315"/>
        <v>0</v>
      </c>
      <c r="GC225" s="65">
        <f t="shared" ca="1" si="315"/>
        <v>0</v>
      </c>
      <c r="GD225" s="65">
        <f t="shared" ca="1" si="315"/>
        <v>0</v>
      </c>
      <c r="GE225" s="65">
        <f t="shared" ca="1" si="315"/>
        <v>0</v>
      </c>
      <c r="GF225" s="65">
        <f t="shared" ca="1" si="315"/>
        <v>0</v>
      </c>
      <c r="GG225" s="65">
        <f t="shared" ca="1" si="315"/>
        <v>0</v>
      </c>
      <c r="GH225" s="65">
        <f t="shared" ca="1" si="315"/>
        <v>0</v>
      </c>
      <c r="GI225" s="65">
        <f t="shared" ca="1" si="313"/>
        <v>0</v>
      </c>
      <c r="GJ225" s="65">
        <f t="shared" ca="1" si="313"/>
        <v>0</v>
      </c>
      <c r="GK225" s="65">
        <f t="shared" ca="1" si="313"/>
        <v>0</v>
      </c>
      <c r="GL225" s="65">
        <f t="shared" ca="1" si="313"/>
        <v>0</v>
      </c>
      <c r="GM225" s="65">
        <f t="shared" ca="1" si="313"/>
        <v>0</v>
      </c>
      <c r="GN225" s="65">
        <f t="shared" ca="1" si="313"/>
        <v>0</v>
      </c>
      <c r="GO225" s="65">
        <f t="shared" ca="1" si="313"/>
        <v>0</v>
      </c>
      <c r="GP225" s="65">
        <f t="shared" ca="1" si="313"/>
        <v>0</v>
      </c>
      <c r="GQ225" s="65">
        <f t="shared" ca="1" si="313"/>
        <v>0</v>
      </c>
      <c r="GR225" s="65">
        <f t="shared" ca="1" si="313"/>
        <v>0</v>
      </c>
      <c r="GS225" s="65">
        <f t="shared" ca="1" si="307"/>
        <v>0</v>
      </c>
      <c r="GT225" s="65">
        <f t="shared" ca="1" si="307"/>
        <v>0</v>
      </c>
      <c r="GU225" s="65">
        <f t="shared" ca="1" si="307"/>
        <v>0</v>
      </c>
      <c r="GV225" s="65">
        <f t="shared" ca="1" si="307"/>
        <v>0</v>
      </c>
      <c r="GW225" s="65">
        <f t="shared" ca="1" si="307"/>
        <v>0</v>
      </c>
      <c r="GX225" s="65">
        <f t="shared" ca="1" si="307"/>
        <v>0</v>
      </c>
      <c r="GY225" s="65">
        <f t="shared" ca="1" si="307"/>
        <v>0</v>
      </c>
      <c r="GZ225" s="65">
        <f t="shared" ca="1" si="307"/>
        <v>0</v>
      </c>
      <c r="HA225" s="65">
        <f t="shared" ca="1" si="307"/>
        <v>0</v>
      </c>
      <c r="HB225" s="65">
        <f t="shared" ca="1" si="307"/>
        <v>0</v>
      </c>
      <c r="HC225" s="65">
        <f t="shared" ca="1" si="307"/>
        <v>0</v>
      </c>
      <c r="HD225" s="65">
        <f t="shared" ca="1" si="307"/>
        <v>0</v>
      </c>
      <c r="HE225" s="65">
        <f t="shared" ca="1" si="307"/>
        <v>0</v>
      </c>
      <c r="HF225" s="65">
        <f t="shared" ca="1" si="302"/>
        <v>0</v>
      </c>
      <c r="HG225" s="65">
        <f t="shared" ca="1" si="302"/>
        <v>0</v>
      </c>
      <c r="HH225" s="65">
        <f t="shared" ca="1" si="302"/>
        <v>0</v>
      </c>
      <c r="HI225" s="65">
        <f t="shared" ca="1" si="302"/>
        <v>0</v>
      </c>
      <c r="HJ225" s="65">
        <f t="shared" ca="1" si="302"/>
        <v>0</v>
      </c>
      <c r="HK225" s="65">
        <f t="shared" ca="1" si="302"/>
        <v>0</v>
      </c>
      <c r="HL225" s="65">
        <f t="shared" ca="1" si="302"/>
        <v>0</v>
      </c>
      <c r="HM225" s="65">
        <f t="shared" ca="1" si="302"/>
        <v>0</v>
      </c>
      <c r="HN225" s="65">
        <f t="shared" ca="1" si="302"/>
        <v>0</v>
      </c>
      <c r="HO225" s="65">
        <f t="shared" ca="1" si="302"/>
        <v>0</v>
      </c>
      <c r="HP225" s="65">
        <f t="shared" ca="1" si="302"/>
        <v>0</v>
      </c>
      <c r="HQ225" s="65">
        <f t="shared" ca="1" si="302"/>
        <v>0</v>
      </c>
      <c r="HR225" s="65">
        <f t="shared" ca="1" si="302"/>
        <v>0</v>
      </c>
      <c r="HS225" s="65">
        <f t="shared" ca="1" si="302"/>
        <v>0</v>
      </c>
      <c r="HT225" s="65">
        <f t="shared" ca="1" si="302"/>
        <v>0</v>
      </c>
      <c r="HU225" s="65">
        <f t="shared" ca="1" si="308"/>
        <v>0</v>
      </c>
      <c r="HV225" s="65">
        <f t="shared" ca="1" si="308"/>
        <v>0</v>
      </c>
      <c r="HW225" s="65">
        <f t="shared" ca="1" si="308"/>
        <v>0</v>
      </c>
      <c r="HX225" s="65">
        <f t="shared" ca="1" si="308"/>
        <v>0</v>
      </c>
      <c r="HY225" s="65">
        <f t="shared" ca="1" si="308"/>
        <v>0</v>
      </c>
      <c r="HZ225" s="65">
        <f t="shared" ca="1" si="308"/>
        <v>0</v>
      </c>
      <c r="IA225" s="65">
        <f t="shared" ca="1" si="308"/>
        <v>0</v>
      </c>
      <c r="IB225" s="65">
        <f t="shared" ca="1" si="308"/>
        <v>0</v>
      </c>
      <c r="IC225" s="65">
        <f t="shared" ca="1" si="308"/>
        <v>0</v>
      </c>
      <c r="ID225" s="65">
        <f t="shared" ca="1" si="308"/>
        <v>0</v>
      </c>
      <c r="IE225" s="65">
        <f t="shared" ca="1" si="308"/>
        <v>0</v>
      </c>
      <c r="IF225" s="65">
        <f t="shared" ca="1" si="308"/>
        <v>0</v>
      </c>
      <c r="IG225" s="65">
        <f t="shared" ca="1" si="308"/>
        <v>0</v>
      </c>
      <c r="IH225" s="65">
        <f t="shared" ca="1" si="308"/>
        <v>0</v>
      </c>
      <c r="II225" s="65">
        <f t="shared" ca="1" si="308"/>
        <v>0</v>
      </c>
      <c r="IJ225" s="65">
        <f t="shared" ca="1" si="308"/>
        <v>0</v>
      </c>
      <c r="IK225" s="65">
        <f t="shared" ca="1" si="309"/>
        <v>0</v>
      </c>
      <c r="IL225" s="65">
        <f t="shared" ca="1" si="309"/>
        <v>0</v>
      </c>
      <c r="IM225" s="65">
        <f t="shared" ca="1" si="309"/>
        <v>0</v>
      </c>
      <c r="IN225" s="65">
        <f t="shared" ca="1" si="309"/>
        <v>0</v>
      </c>
      <c r="IO225" s="65">
        <f t="shared" ca="1" si="309"/>
        <v>0</v>
      </c>
      <c r="IP225" s="65">
        <f t="shared" ca="1" si="309"/>
        <v>0</v>
      </c>
      <c r="IQ225" s="65">
        <f t="shared" ca="1" si="309"/>
        <v>0</v>
      </c>
      <c r="IR225" s="65">
        <f t="shared" ca="1" si="309"/>
        <v>0</v>
      </c>
      <c r="IS225" s="65">
        <f t="shared" ca="1" si="309"/>
        <v>0</v>
      </c>
      <c r="IT225" s="65">
        <f t="shared" ca="1" si="309"/>
        <v>0</v>
      </c>
      <c r="IU225" s="65">
        <f t="shared" ca="1" si="309"/>
        <v>0</v>
      </c>
      <c r="IV225" s="65">
        <f t="shared" ca="1" si="309"/>
        <v>0</v>
      </c>
      <c r="IW225" s="65">
        <f t="shared" ca="1" si="309"/>
        <v>0</v>
      </c>
      <c r="IX225" s="65">
        <f t="shared" ca="1" si="309"/>
        <v>0</v>
      </c>
      <c r="IY225" s="65">
        <f t="shared" ca="1" si="309"/>
        <v>0</v>
      </c>
      <c r="IZ225" s="65">
        <f t="shared" ca="1" si="309"/>
        <v>0</v>
      </c>
      <c r="JA225" s="65"/>
      <c r="JB225" s="65"/>
      <c r="JC225" s="65"/>
      <c r="JD225" s="65"/>
      <c r="JE225" s="65"/>
      <c r="JF225" s="65"/>
      <c r="JG225" s="65"/>
      <c r="JH225" s="65"/>
      <c r="JI225" s="65"/>
      <c r="JJ225" s="65"/>
      <c r="JK225" s="65"/>
      <c r="JL225" s="65"/>
      <c r="JM225" s="65"/>
      <c r="JN225" s="65"/>
      <c r="JO225" s="65"/>
      <c r="JP225" s="65"/>
      <c r="JQ225" s="65"/>
      <c r="JR225" s="65"/>
    </row>
    <row r="226" spans="1:278" x14ac:dyDescent="0.2">
      <c r="A226" s="64">
        <f t="shared" si="291"/>
        <v>217</v>
      </c>
      <c r="B226" s="65">
        <f t="shared" ca="1" si="289"/>
        <v>0</v>
      </c>
      <c r="C226" s="65">
        <f t="shared" ca="1" si="310"/>
        <v>0</v>
      </c>
      <c r="D226" s="65">
        <f t="shared" ca="1" si="311"/>
        <v>0</v>
      </c>
      <c r="E226" s="72">
        <f t="shared" ca="1" si="312"/>
        <v>0</v>
      </c>
      <c r="F226" s="67">
        <f t="shared" si="290"/>
        <v>0</v>
      </c>
      <c r="H226" s="72">
        <f t="shared" ca="1" si="292"/>
        <v>0</v>
      </c>
      <c r="I226" s="64">
        <f t="shared" ca="1" si="280"/>
        <v>224</v>
      </c>
      <c r="J226" s="67">
        <f t="shared" ca="1" si="295"/>
        <v>0</v>
      </c>
      <c r="K226" s="65">
        <f t="shared" ca="1" si="303"/>
        <v>0</v>
      </c>
      <c r="L226" s="65">
        <f t="shared" ca="1" si="303"/>
        <v>0</v>
      </c>
      <c r="M226" s="65">
        <f t="shared" ca="1" si="303"/>
        <v>0</v>
      </c>
      <c r="N226" s="65">
        <f t="shared" ca="1" si="303"/>
        <v>0</v>
      </c>
      <c r="O226" s="65">
        <f t="shared" ca="1" si="303"/>
        <v>0</v>
      </c>
      <c r="P226" s="65">
        <f t="shared" ca="1" si="303"/>
        <v>0</v>
      </c>
      <c r="Q226" s="65">
        <f t="shared" ca="1" si="303"/>
        <v>0</v>
      </c>
      <c r="R226" s="65">
        <f t="shared" ca="1" si="303"/>
        <v>0</v>
      </c>
      <c r="S226" s="65">
        <f t="shared" ca="1" si="303"/>
        <v>0</v>
      </c>
      <c r="T226" s="65">
        <f t="shared" ca="1" si="303"/>
        <v>0</v>
      </c>
      <c r="U226" s="65">
        <f t="shared" ca="1" si="303"/>
        <v>0</v>
      </c>
      <c r="V226" s="65">
        <f t="shared" ca="1" si="303"/>
        <v>0</v>
      </c>
      <c r="W226" s="65">
        <f t="shared" ca="1" si="303"/>
        <v>0</v>
      </c>
      <c r="X226" s="65">
        <f t="shared" ca="1" si="303"/>
        <v>0</v>
      </c>
      <c r="Y226" s="65">
        <f t="shared" ca="1" si="303"/>
        <v>0</v>
      </c>
      <c r="Z226" s="65">
        <f t="shared" ref="Z226:AO241" ca="1" si="316">VLOOKUP(ROUNDUP(SQRT(Z$1^2+$I226^2),0),$A$9:$B$723,2)</f>
        <v>0</v>
      </c>
      <c r="AA226" s="65">
        <f t="shared" ca="1" si="316"/>
        <v>0</v>
      </c>
      <c r="AB226" s="65">
        <f t="shared" ca="1" si="316"/>
        <v>0</v>
      </c>
      <c r="AC226" s="65">
        <f t="shared" ca="1" si="316"/>
        <v>0</v>
      </c>
      <c r="AD226" s="65">
        <f t="shared" ca="1" si="316"/>
        <v>0</v>
      </c>
      <c r="AE226" s="65">
        <f t="shared" ca="1" si="316"/>
        <v>0</v>
      </c>
      <c r="AF226" s="65">
        <f t="shared" ca="1" si="316"/>
        <v>0</v>
      </c>
      <c r="AG226" s="65">
        <f t="shared" ca="1" si="316"/>
        <v>0</v>
      </c>
      <c r="AH226" s="65">
        <f t="shared" ca="1" si="316"/>
        <v>0</v>
      </c>
      <c r="AI226" s="65">
        <f t="shared" ca="1" si="316"/>
        <v>0</v>
      </c>
      <c r="AJ226" s="65">
        <f t="shared" ca="1" si="316"/>
        <v>0</v>
      </c>
      <c r="AK226" s="65">
        <f t="shared" ca="1" si="316"/>
        <v>0</v>
      </c>
      <c r="AL226" s="65">
        <f t="shared" ca="1" si="316"/>
        <v>0</v>
      </c>
      <c r="AM226" s="65">
        <f t="shared" ca="1" si="316"/>
        <v>0</v>
      </c>
      <c r="AN226" s="65">
        <f t="shared" ca="1" si="316"/>
        <v>0</v>
      </c>
      <c r="AO226" s="65">
        <f t="shared" ca="1" si="316"/>
        <v>0</v>
      </c>
      <c r="AP226" s="65">
        <f t="shared" ref="AP226:BE241" ca="1" si="317">VLOOKUP(ROUNDUP(SQRT(AP$1^2+$I226^2),0),$A$9:$B$723,2)</f>
        <v>0</v>
      </c>
      <c r="AQ226" s="65">
        <f t="shared" ca="1" si="317"/>
        <v>0</v>
      </c>
      <c r="AR226" s="65">
        <f t="shared" ca="1" si="317"/>
        <v>0</v>
      </c>
      <c r="AS226" s="65">
        <f t="shared" ca="1" si="317"/>
        <v>0</v>
      </c>
      <c r="AT226" s="65">
        <f t="shared" ca="1" si="317"/>
        <v>0</v>
      </c>
      <c r="AU226" s="65">
        <f t="shared" ca="1" si="317"/>
        <v>0</v>
      </c>
      <c r="AV226" s="65">
        <f t="shared" ca="1" si="317"/>
        <v>0</v>
      </c>
      <c r="AW226" s="65">
        <f t="shared" ca="1" si="317"/>
        <v>0</v>
      </c>
      <c r="AX226" s="65">
        <f t="shared" ca="1" si="317"/>
        <v>0</v>
      </c>
      <c r="AY226" s="65">
        <f t="shared" ca="1" si="317"/>
        <v>0</v>
      </c>
      <c r="AZ226" s="65">
        <f t="shared" ca="1" si="317"/>
        <v>0</v>
      </c>
      <c r="BA226" s="65">
        <f t="shared" ca="1" si="317"/>
        <v>0</v>
      </c>
      <c r="BB226" s="65">
        <f t="shared" ca="1" si="317"/>
        <v>0</v>
      </c>
      <c r="BC226" s="65">
        <f t="shared" ca="1" si="317"/>
        <v>0</v>
      </c>
      <c r="BD226" s="65">
        <f t="shared" ca="1" si="317"/>
        <v>0</v>
      </c>
      <c r="BE226" s="65">
        <f t="shared" ca="1" si="317"/>
        <v>0</v>
      </c>
      <c r="BF226" s="65">
        <f t="shared" ca="1" si="314"/>
        <v>0</v>
      </c>
      <c r="BG226" s="65">
        <f t="shared" ca="1" si="314"/>
        <v>0</v>
      </c>
      <c r="BH226" s="65">
        <f t="shared" ca="1" si="314"/>
        <v>0</v>
      </c>
      <c r="BI226" s="65">
        <f t="shared" ca="1" si="314"/>
        <v>0</v>
      </c>
      <c r="BJ226" s="65">
        <f t="shared" ca="1" si="314"/>
        <v>0</v>
      </c>
      <c r="BK226" s="65">
        <f t="shared" ca="1" si="314"/>
        <v>0</v>
      </c>
      <c r="BL226" s="65">
        <f t="shared" ca="1" si="314"/>
        <v>0</v>
      </c>
      <c r="BM226" s="65">
        <f t="shared" ca="1" si="314"/>
        <v>0</v>
      </c>
      <c r="BN226" s="65">
        <f t="shared" ca="1" si="314"/>
        <v>0</v>
      </c>
      <c r="BO226" s="65">
        <f t="shared" ca="1" si="314"/>
        <v>0</v>
      </c>
      <c r="BP226" s="65">
        <f t="shared" ca="1" si="314"/>
        <v>0</v>
      </c>
      <c r="BQ226" s="65">
        <f t="shared" ca="1" si="314"/>
        <v>0</v>
      </c>
      <c r="BR226" s="65">
        <f t="shared" ca="1" si="314"/>
        <v>0</v>
      </c>
      <c r="BS226" s="65">
        <f t="shared" ca="1" si="314"/>
        <v>0</v>
      </c>
      <c r="BT226" s="65">
        <f t="shared" ca="1" si="314"/>
        <v>0</v>
      </c>
      <c r="BU226" s="65">
        <f t="shared" ca="1" si="304"/>
        <v>0</v>
      </c>
      <c r="BV226" s="65">
        <f t="shared" ca="1" si="304"/>
        <v>0</v>
      </c>
      <c r="BW226" s="65">
        <f t="shared" ca="1" si="304"/>
        <v>0</v>
      </c>
      <c r="BX226" s="65">
        <f t="shared" ca="1" si="304"/>
        <v>0</v>
      </c>
      <c r="BY226" s="65">
        <f t="shared" ca="1" si="304"/>
        <v>0</v>
      </c>
      <c r="BZ226" s="65">
        <f t="shared" ca="1" si="304"/>
        <v>0</v>
      </c>
      <c r="CA226" s="65">
        <f t="shared" ca="1" si="304"/>
        <v>0</v>
      </c>
      <c r="CB226" s="65">
        <f t="shared" ca="1" si="304"/>
        <v>0</v>
      </c>
      <c r="CC226" s="65">
        <f t="shared" ca="1" si="304"/>
        <v>0</v>
      </c>
      <c r="CD226" s="65">
        <f t="shared" ca="1" si="304"/>
        <v>0</v>
      </c>
      <c r="CE226" s="65">
        <f t="shared" ca="1" si="304"/>
        <v>0</v>
      </c>
      <c r="CF226" s="65">
        <f t="shared" ca="1" si="304"/>
        <v>0</v>
      </c>
      <c r="CG226" s="65">
        <f t="shared" ca="1" si="304"/>
        <v>0</v>
      </c>
      <c r="CH226" s="65">
        <f t="shared" ca="1" si="304"/>
        <v>0</v>
      </c>
      <c r="CI226" s="65">
        <f t="shared" ca="1" si="304"/>
        <v>0</v>
      </c>
      <c r="CJ226" s="65">
        <f t="shared" ref="CJ226:CY241" ca="1" si="318">VLOOKUP(ROUNDUP(SQRT(CJ$1^2+$I226^2),0),$A$9:$B$723,2)</f>
        <v>0</v>
      </c>
      <c r="CK226" s="65">
        <f t="shared" ca="1" si="318"/>
        <v>0</v>
      </c>
      <c r="CL226" s="65">
        <f t="shared" ca="1" si="318"/>
        <v>0</v>
      </c>
      <c r="CM226" s="65">
        <f t="shared" ca="1" si="318"/>
        <v>0</v>
      </c>
      <c r="CN226" s="65">
        <f t="shared" ca="1" si="318"/>
        <v>0</v>
      </c>
      <c r="CO226" s="65">
        <f t="shared" ca="1" si="318"/>
        <v>0</v>
      </c>
      <c r="CP226" s="65">
        <f t="shared" ca="1" si="318"/>
        <v>0</v>
      </c>
      <c r="CQ226" s="65">
        <f t="shared" ca="1" si="318"/>
        <v>0</v>
      </c>
      <c r="CR226" s="65">
        <f t="shared" ca="1" si="318"/>
        <v>0</v>
      </c>
      <c r="CS226" s="65">
        <f t="shared" ca="1" si="318"/>
        <v>0</v>
      </c>
      <c r="CT226" s="65">
        <f t="shared" ca="1" si="318"/>
        <v>0</v>
      </c>
      <c r="CU226" s="65">
        <f t="shared" ca="1" si="318"/>
        <v>0</v>
      </c>
      <c r="CV226" s="65">
        <f t="shared" ca="1" si="318"/>
        <v>0</v>
      </c>
      <c r="CW226" s="65">
        <f t="shared" ca="1" si="318"/>
        <v>0</v>
      </c>
      <c r="CX226" s="65">
        <f t="shared" ca="1" si="318"/>
        <v>0</v>
      </c>
      <c r="CY226" s="65">
        <f t="shared" ca="1" si="318"/>
        <v>0</v>
      </c>
      <c r="CZ226" s="65">
        <f t="shared" ca="1" si="305"/>
        <v>0</v>
      </c>
      <c r="DA226" s="65">
        <f t="shared" ca="1" si="305"/>
        <v>0</v>
      </c>
      <c r="DB226" s="65">
        <f t="shared" ca="1" si="305"/>
        <v>0</v>
      </c>
      <c r="DC226" s="65">
        <f t="shared" ca="1" si="305"/>
        <v>0</v>
      </c>
      <c r="DD226" s="65">
        <f t="shared" ca="1" si="305"/>
        <v>0</v>
      </c>
      <c r="DE226" s="65">
        <f t="shared" ca="1" si="305"/>
        <v>0</v>
      </c>
      <c r="DF226" s="65">
        <f t="shared" ca="1" si="305"/>
        <v>0</v>
      </c>
      <c r="DG226" s="65">
        <f t="shared" ca="1" si="305"/>
        <v>0</v>
      </c>
      <c r="DH226" s="65">
        <f t="shared" ca="1" si="305"/>
        <v>0</v>
      </c>
      <c r="DI226" s="65">
        <f t="shared" ca="1" si="305"/>
        <v>0</v>
      </c>
      <c r="DJ226" s="65">
        <f t="shared" ca="1" si="305"/>
        <v>0</v>
      </c>
      <c r="DK226" s="65">
        <f t="shared" ca="1" si="305"/>
        <v>0</v>
      </c>
      <c r="DL226" s="65">
        <f t="shared" ca="1" si="305"/>
        <v>0</v>
      </c>
      <c r="DM226" s="65">
        <f t="shared" ca="1" si="305"/>
        <v>0</v>
      </c>
      <c r="DN226" s="65">
        <f t="shared" ca="1" si="305"/>
        <v>0</v>
      </c>
      <c r="DO226" s="65">
        <f t="shared" ref="DO226:ED241" ca="1" si="319">VLOOKUP(ROUNDUP(SQRT(DO$1^2+$I226^2),0),$A$9:$B$723,2)</f>
        <v>0</v>
      </c>
      <c r="DP226" s="65">
        <f t="shared" ca="1" si="319"/>
        <v>0</v>
      </c>
      <c r="DQ226" s="65">
        <f t="shared" ca="1" si="319"/>
        <v>0</v>
      </c>
      <c r="DR226" s="65">
        <f t="shared" ca="1" si="319"/>
        <v>0</v>
      </c>
      <c r="DS226" s="65">
        <f t="shared" ca="1" si="319"/>
        <v>0</v>
      </c>
      <c r="DT226" s="65">
        <f t="shared" ca="1" si="319"/>
        <v>0</v>
      </c>
      <c r="DU226" s="65">
        <f t="shared" ca="1" si="319"/>
        <v>0</v>
      </c>
      <c r="DV226" s="65">
        <f t="shared" ca="1" si="319"/>
        <v>0</v>
      </c>
      <c r="DW226" s="65">
        <f t="shared" ca="1" si="319"/>
        <v>0</v>
      </c>
      <c r="DX226" s="65">
        <f t="shared" ca="1" si="319"/>
        <v>0</v>
      </c>
      <c r="DY226" s="65">
        <f t="shared" ca="1" si="319"/>
        <v>0</v>
      </c>
      <c r="DZ226" s="65">
        <f t="shared" ca="1" si="319"/>
        <v>0</v>
      </c>
      <c r="EA226" s="65">
        <f t="shared" ca="1" si="319"/>
        <v>0</v>
      </c>
      <c r="EB226" s="65">
        <f t="shared" ca="1" si="319"/>
        <v>0</v>
      </c>
      <c r="EC226" s="65">
        <f t="shared" ca="1" si="319"/>
        <v>0</v>
      </c>
      <c r="ED226" s="65">
        <f t="shared" ca="1" si="319"/>
        <v>0</v>
      </c>
      <c r="EE226" s="65">
        <f t="shared" ca="1" si="306"/>
        <v>0</v>
      </c>
      <c r="EF226" s="65">
        <f t="shared" ca="1" si="306"/>
        <v>0</v>
      </c>
      <c r="EG226" s="65">
        <f t="shared" ca="1" si="306"/>
        <v>0</v>
      </c>
      <c r="EH226" s="65">
        <f t="shared" ca="1" si="306"/>
        <v>0</v>
      </c>
      <c r="EI226" s="65">
        <f t="shared" ca="1" si="306"/>
        <v>0</v>
      </c>
      <c r="EJ226" s="65">
        <f t="shared" ca="1" si="306"/>
        <v>0</v>
      </c>
      <c r="EK226" s="65">
        <f t="shared" ca="1" si="306"/>
        <v>0</v>
      </c>
      <c r="EL226" s="65">
        <f t="shared" ca="1" si="306"/>
        <v>0</v>
      </c>
      <c r="EM226" s="65">
        <f t="shared" ca="1" si="306"/>
        <v>0</v>
      </c>
      <c r="EN226" s="65">
        <f t="shared" ca="1" si="306"/>
        <v>0</v>
      </c>
      <c r="EO226" s="65">
        <f t="shared" ca="1" si="306"/>
        <v>0</v>
      </c>
      <c r="EP226" s="65">
        <f t="shared" ca="1" si="306"/>
        <v>0</v>
      </c>
      <c r="EQ226" s="65">
        <f t="shared" ca="1" si="306"/>
        <v>0</v>
      </c>
      <c r="ER226" s="65">
        <f t="shared" ca="1" si="306"/>
        <v>0</v>
      </c>
      <c r="ES226" s="65">
        <f t="shared" ca="1" si="306"/>
        <v>0</v>
      </c>
      <c r="ET226" s="65">
        <f t="shared" ref="ET226:FI241" ca="1" si="320">VLOOKUP(ROUNDUP(SQRT(ET$1^2+$I226^2),0),$A$9:$B$723,2)</f>
        <v>0</v>
      </c>
      <c r="EU226" s="65">
        <f t="shared" ca="1" si="320"/>
        <v>0</v>
      </c>
      <c r="EV226" s="65">
        <f t="shared" ca="1" si="320"/>
        <v>0</v>
      </c>
      <c r="EW226" s="65">
        <f t="shared" ca="1" si="320"/>
        <v>0</v>
      </c>
      <c r="EX226" s="65">
        <f t="shared" ca="1" si="320"/>
        <v>0</v>
      </c>
      <c r="EY226" s="65">
        <f t="shared" ca="1" si="320"/>
        <v>0</v>
      </c>
      <c r="EZ226" s="65">
        <f t="shared" ca="1" si="320"/>
        <v>0</v>
      </c>
      <c r="FA226" s="65">
        <f t="shared" ca="1" si="320"/>
        <v>0</v>
      </c>
      <c r="FB226" s="65">
        <f t="shared" ca="1" si="320"/>
        <v>0</v>
      </c>
      <c r="FC226" s="65">
        <f t="shared" ca="1" si="320"/>
        <v>0</v>
      </c>
      <c r="FD226" s="65">
        <f t="shared" ca="1" si="320"/>
        <v>0</v>
      </c>
      <c r="FE226" s="65">
        <f t="shared" ca="1" si="320"/>
        <v>0</v>
      </c>
      <c r="FF226" s="65">
        <f t="shared" ca="1" si="320"/>
        <v>0</v>
      </c>
      <c r="FG226" s="65">
        <f t="shared" ca="1" si="320"/>
        <v>0</v>
      </c>
      <c r="FH226" s="65">
        <f t="shared" ca="1" si="320"/>
        <v>0</v>
      </c>
      <c r="FI226" s="65">
        <f t="shared" ca="1" si="320"/>
        <v>0</v>
      </c>
      <c r="FJ226" s="65">
        <f t="shared" ref="FJ226:FY241" ca="1" si="321">VLOOKUP(ROUNDUP(SQRT(FJ$1^2+$I226^2),0),$A$9:$B$723,2)</f>
        <v>0</v>
      </c>
      <c r="FK226" s="65">
        <f t="shared" ca="1" si="321"/>
        <v>0</v>
      </c>
      <c r="FL226" s="65">
        <f t="shared" ca="1" si="321"/>
        <v>0</v>
      </c>
      <c r="FM226" s="65">
        <f t="shared" ca="1" si="321"/>
        <v>0</v>
      </c>
      <c r="FN226" s="65">
        <f t="shared" ca="1" si="321"/>
        <v>0</v>
      </c>
      <c r="FO226" s="65">
        <f t="shared" ca="1" si="321"/>
        <v>0</v>
      </c>
      <c r="FP226" s="65">
        <f t="shared" ca="1" si="321"/>
        <v>0</v>
      </c>
      <c r="FQ226" s="65">
        <f t="shared" ca="1" si="321"/>
        <v>0</v>
      </c>
      <c r="FR226" s="65">
        <f t="shared" ca="1" si="321"/>
        <v>0</v>
      </c>
      <c r="FS226" s="65">
        <f t="shared" ca="1" si="321"/>
        <v>0</v>
      </c>
      <c r="FT226" s="65">
        <f t="shared" ca="1" si="321"/>
        <v>0</v>
      </c>
      <c r="FU226" s="65">
        <f t="shared" ca="1" si="321"/>
        <v>0</v>
      </c>
      <c r="FV226" s="65">
        <f t="shared" ca="1" si="321"/>
        <v>0</v>
      </c>
      <c r="FW226" s="65">
        <f t="shared" ca="1" si="321"/>
        <v>0</v>
      </c>
      <c r="FX226" s="65">
        <f t="shared" ca="1" si="321"/>
        <v>0</v>
      </c>
      <c r="FY226" s="65">
        <f t="shared" ca="1" si="315"/>
        <v>0</v>
      </c>
      <c r="FZ226" s="65">
        <f t="shared" ca="1" si="315"/>
        <v>0</v>
      </c>
      <c r="GA226" s="65">
        <f t="shared" ca="1" si="315"/>
        <v>0</v>
      </c>
      <c r="GB226" s="65">
        <f t="shared" ca="1" si="315"/>
        <v>0</v>
      </c>
      <c r="GC226" s="65">
        <f t="shared" ca="1" si="315"/>
        <v>0</v>
      </c>
      <c r="GD226" s="65">
        <f t="shared" ca="1" si="315"/>
        <v>0</v>
      </c>
      <c r="GE226" s="65">
        <f t="shared" ca="1" si="315"/>
        <v>0</v>
      </c>
      <c r="GF226" s="65">
        <f t="shared" ca="1" si="315"/>
        <v>0</v>
      </c>
      <c r="GG226" s="65">
        <f t="shared" ca="1" si="315"/>
        <v>0</v>
      </c>
      <c r="GH226" s="65">
        <f t="shared" ca="1" si="315"/>
        <v>0</v>
      </c>
      <c r="GI226" s="65">
        <f t="shared" ca="1" si="313"/>
        <v>0</v>
      </c>
      <c r="GJ226" s="65">
        <f t="shared" ca="1" si="313"/>
        <v>0</v>
      </c>
      <c r="GK226" s="65">
        <f t="shared" ca="1" si="313"/>
        <v>0</v>
      </c>
      <c r="GL226" s="65">
        <f t="shared" ca="1" si="313"/>
        <v>0</v>
      </c>
      <c r="GM226" s="65">
        <f t="shared" ca="1" si="313"/>
        <v>0</v>
      </c>
      <c r="GN226" s="65">
        <f t="shared" ca="1" si="313"/>
        <v>0</v>
      </c>
      <c r="GO226" s="65">
        <f t="shared" ca="1" si="313"/>
        <v>0</v>
      </c>
      <c r="GP226" s="65">
        <f t="shared" ca="1" si="313"/>
        <v>0</v>
      </c>
      <c r="GQ226" s="65">
        <f t="shared" ca="1" si="313"/>
        <v>0</v>
      </c>
      <c r="GR226" s="65">
        <f t="shared" ca="1" si="313"/>
        <v>0</v>
      </c>
      <c r="GS226" s="65">
        <f t="shared" ca="1" si="307"/>
        <v>0</v>
      </c>
      <c r="GT226" s="65">
        <f t="shared" ca="1" si="307"/>
        <v>0</v>
      </c>
      <c r="GU226" s="65">
        <f t="shared" ca="1" si="307"/>
        <v>0</v>
      </c>
      <c r="GV226" s="65">
        <f t="shared" ca="1" si="307"/>
        <v>0</v>
      </c>
      <c r="GW226" s="65">
        <f t="shared" ca="1" si="307"/>
        <v>0</v>
      </c>
      <c r="GX226" s="65">
        <f t="shared" ca="1" si="307"/>
        <v>0</v>
      </c>
      <c r="GY226" s="65">
        <f t="shared" ca="1" si="307"/>
        <v>0</v>
      </c>
      <c r="GZ226" s="65">
        <f t="shared" ca="1" si="307"/>
        <v>0</v>
      </c>
      <c r="HA226" s="65">
        <f t="shared" ca="1" si="307"/>
        <v>0</v>
      </c>
      <c r="HB226" s="65">
        <f t="shared" ca="1" si="307"/>
        <v>0</v>
      </c>
      <c r="HC226" s="65">
        <f t="shared" ca="1" si="307"/>
        <v>0</v>
      </c>
      <c r="HD226" s="65">
        <f t="shared" ca="1" si="307"/>
        <v>0</v>
      </c>
      <c r="HE226" s="65">
        <f t="shared" ca="1" si="307"/>
        <v>0</v>
      </c>
      <c r="HF226" s="65">
        <f t="shared" ref="HF226:HU241" ca="1" si="322">VLOOKUP(ROUNDUP(SQRT(HF$1^2+$I226^2),0),$A$9:$B$723,2)</f>
        <v>0</v>
      </c>
      <c r="HG226" s="65">
        <f t="shared" ca="1" si="322"/>
        <v>0</v>
      </c>
      <c r="HH226" s="65">
        <f t="shared" ca="1" si="322"/>
        <v>0</v>
      </c>
      <c r="HI226" s="65">
        <f t="shared" ca="1" si="322"/>
        <v>0</v>
      </c>
      <c r="HJ226" s="65">
        <f t="shared" ca="1" si="322"/>
        <v>0</v>
      </c>
      <c r="HK226" s="65">
        <f t="shared" ca="1" si="322"/>
        <v>0</v>
      </c>
      <c r="HL226" s="65">
        <f t="shared" ca="1" si="322"/>
        <v>0</v>
      </c>
      <c r="HM226" s="65">
        <f t="shared" ca="1" si="322"/>
        <v>0</v>
      </c>
      <c r="HN226" s="65">
        <f t="shared" ca="1" si="322"/>
        <v>0</v>
      </c>
      <c r="HO226" s="65">
        <f t="shared" ca="1" si="322"/>
        <v>0</v>
      </c>
      <c r="HP226" s="65">
        <f t="shared" ca="1" si="322"/>
        <v>0</v>
      </c>
      <c r="HQ226" s="65">
        <f t="shared" ca="1" si="322"/>
        <v>0</v>
      </c>
      <c r="HR226" s="65">
        <f t="shared" ca="1" si="322"/>
        <v>0</v>
      </c>
      <c r="HS226" s="65">
        <f t="shared" ca="1" si="322"/>
        <v>0</v>
      </c>
      <c r="HT226" s="65">
        <f t="shared" ca="1" si="322"/>
        <v>0</v>
      </c>
      <c r="HU226" s="65">
        <f t="shared" ca="1" si="322"/>
        <v>0</v>
      </c>
      <c r="HV226" s="65">
        <f t="shared" ca="1" si="308"/>
        <v>0</v>
      </c>
      <c r="HW226" s="65">
        <f t="shared" ca="1" si="308"/>
        <v>0</v>
      </c>
      <c r="HX226" s="65">
        <f t="shared" ca="1" si="308"/>
        <v>0</v>
      </c>
      <c r="HY226" s="65">
        <f t="shared" ca="1" si="308"/>
        <v>0</v>
      </c>
      <c r="HZ226" s="65">
        <f t="shared" ca="1" si="308"/>
        <v>0</v>
      </c>
      <c r="IA226" s="65">
        <f t="shared" ca="1" si="308"/>
        <v>0</v>
      </c>
      <c r="IB226" s="65">
        <f t="shared" ca="1" si="308"/>
        <v>0</v>
      </c>
      <c r="IC226" s="65">
        <f t="shared" ca="1" si="308"/>
        <v>0</v>
      </c>
      <c r="ID226" s="65">
        <f t="shared" ca="1" si="308"/>
        <v>0</v>
      </c>
      <c r="IE226" s="65">
        <f t="shared" ca="1" si="308"/>
        <v>0</v>
      </c>
      <c r="IF226" s="65">
        <f t="shared" ca="1" si="308"/>
        <v>0</v>
      </c>
      <c r="IG226" s="65">
        <f t="shared" ca="1" si="308"/>
        <v>0</v>
      </c>
      <c r="IH226" s="65">
        <f t="shared" ca="1" si="308"/>
        <v>0</v>
      </c>
      <c r="II226" s="65">
        <f t="shared" ca="1" si="308"/>
        <v>0</v>
      </c>
      <c r="IJ226" s="65">
        <f t="shared" ca="1" si="308"/>
        <v>0</v>
      </c>
      <c r="IK226" s="65">
        <f t="shared" ca="1" si="309"/>
        <v>0</v>
      </c>
      <c r="IL226" s="65">
        <f t="shared" ca="1" si="309"/>
        <v>0</v>
      </c>
      <c r="IM226" s="65">
        <f t="shared" ca="1" si="309"/>
        <v>0</v>
      </c>
      <c r="IN226" s="65">
        <f t="shared" ca="1" si="309"/>
        <v>0</v>
      </c>
      <c r="IO226" s="65">
        <f t="shared" ca="1" si="309"/>
        <v>0</v>
      </c>
      <c r="IP226" s="65">
        <f t="shared" ca="1" si="309"/>
        <v>0</v>
      </c>
      <c r="IQ226" s="65">
        <f t="shared" ca="1" si="309"/>
        <v>0</v>
      </c>
      <c r="IR226" s="65">
        <f t="shared" ca="1" si="309"/>
        <v>0</v>
      </c>
      <c r="IS226" s="65">
        <f t="shared" ca="1" si="309"/>
        <v>0</v>
      </c>
      <c r="IT226" s="65">
        <f t="shared" ca="1" si="309"/>
        <v>0</v>
      </c>
      <c r="IU226" s="65">
        <f t="shared" ca="1" si="309"/>
        <v>0</v>
      </c>
      <c r="IV226" s="65">
        <f t="shared" ca="1" si="309"/>
        <v>0</v>
      </c>
      <c r="IW226" s="65">
        <f t="shared" ca="1" si="309"/>
        <v>0</v>
      </c>
      <c r="IX226" s="65">
        <f t="shared" ca="1" si="309"/>
        <v>0</v>
      </c>
      <c r="IY226" s="65">
        <f t="shared" ca="1" si="309"/>
        <v>0</v>
      </c>
      <c r="IZ226" s="65">
        <f t="shared" ref="IZ226" ca="1" si="323">VLOOKUP(ROUNDUP(SQRT(IZ$1^2+$I226^2),0),$A$9:$B$723,2)</f>
        <v>0</v>
      </c>
      <c r="JA226" s="65"/>
      <c r="JB226" s="65"/>
      <c r="JC226" s="65"/>
      <c r="JD226" s="65"/>
      <c r="JE226" s="65"/>
      <c r="JF226" s="65"/>
      <c r="JG226" s="65"/>
      <c r="JH226" s="65"/>
      <c r="JI226" s="65"/>
      <c r="JJ226" s="65"/>
      <c r="JK226" s="65"/>
      <c r="JL226" s="65"/>
      <c r="JM226" s="65"/>
      <c r="JN226" s="65"/>
      <c r="JO226" s="65"/>
      <c r="JP226" s="65"/>
      <c r="JQ226" s="65"/>
      <c r="JR226" s="65"/>
    </row>
    <row r="227" spans="1:278" x14ac:dyDescent="0.2">
      <c r="A227" s="64">
        <f t="shared" si="291"/>
        <v>218</v>
      </c>
      <c r="B227" s="65">
        <f t="shared" ca="1" si="289"/>
        <v>0</v>
      </c>
      <c r="C227" s="65">
        <f t="shared" ca="1" si="310"/>
        <v>0</v>
      </c>
      <c r="D227" s="65">
        <f t="shared" ca="1" si="311"/>
        <v>0</v>
      </c>
      <c r="E227" s="72">
        <f t="shared" ca="1" si="312"/>
        <v>0</v>
      </c>
      <c r="F227" s="67">
        <f t="shared" si="290"/>
        <v>0</v>
      </c>
      <c r="H227" s="72">
        <f t="shared" ca="1" si="292"/>
        <v>0</v>
      </c>
      <c r="I227" s="64">
        <f t="shared" ca="1" si="280"/>
        <v>225</v>
      </c>
      <c r="J227" s="67">
        <f t="shared" ca="1" si="295"/>
        <v>0</v>
      </c>
      <c r="K227" s="65">
        <f t="shared" ref="K227:Z242" ca="1" si="324">VLOOKUP(ROUNDUP(SQRT(K$1^2+$I227^2),0),$A$9:$B$723,2)</f>
        <v>0</v>
      </c>
      <c r="L227" s="65">
        <f t="shared" ca="1" si="324"/>
        <v>0</v>
      </c>
      <c r="M227" s="65">
        <f t="shared" ca="1" si="324"/>
        <v>0</v>
      </c>
      <c r="N227" s="65">
        <f t="shared" ca="1" si="324"/>
        <v>0</v>
      </c>
      <c r="O227" s="65">
        <f t="shared" ca="1" si="324"/>
        <v>0</v>
      </c>
      <c r="P227" s="65">
        <f t="shared" ca="1" si="324"/>
        <v>0</v>
      </c>
      <c r="Q227" s="65">
        <f t="shared" ca="1" si="324"/>
        <v>0</v>
      </c>
      <c r="R227" s="65">
        <f t="shared" ca="1" si="324"/>
        <v>0</v>
      </c>
      <c r="S227" s="65">
        <f t="shared" ca="1" si="324"/>
        <v>0</v>
      </c>
      <c r="T227" s="65">
        <f t="shared" ca="1" si="324"/>
        <v>0</v>
      </c>
      <c r="U227" s="65">
        <f t="shared" ca="1" si="324"/>
        <v>0</v>
      </c>
      <c r="V227" s="65">
        <f t="shared" ca="1" si="324"/>
        <v>0</v>
      </c>
      <c r="W227" s="65">
        <f t="shared" ca="1" si="324"/>
        <v>0</v>
      </c>
      <c r="X227" s="65">
        <f t="shared" ca="1" si="324"/>
        <v>0</v>
      </c>
      <c r="Y227" s="65">
        <f t="shared" ca="1" si="324"/>
        <v>0</v>
      </c>
      <c r="Z227" s="65">
        <f t="shared" ca="1" si="324"/>
        <v>0</v>
      </c>
      <c r="AA227" s="65">
        <f t="shared" ca="1" si="316"/>
        <v>0</v>
      </c>
      <c r="AB227" s="65">
        <f t="shared" ca="1" si="316"/>
        <v>0</v>
      </c>
      <c r="AC227" s="65">
        <f t="shared" ca="1" si="316"/>
        <v>0</v>
      </c>
      <c r="AD227" s="65">
        <f t="shared" ca="1" si="316"/>
        <v>0</v>
      </c>
      <c r="AE227" s="65">
        <f t="shared" ca="1" si="316"/>
        <v>0</v>
      </c>
      <c r="AF227" s="65">
        <f t="shared" ca="1" si="316"/>
        <v>0</v>
      </c>
      <c r="AG227" s="65">
        <f t="shared" ca="1" si="316"/>
        <v>0</v>
      </c>
      <c r="AH227" s="65">
        <f t="shared" ca="1" si="316"/>
        <v>0</v>
      </c>
      <c r="AI227" s="65">
        <f t="shared" ca="1" si="316"/>
        <v>0</v>
      </c>
      <c r="AJ227" s="65">
        <f t="shared" ca="1" si="316"/>
        <v>0</v>
      </c>
      <c r="AK227" s="65">
        <f t="shared" ca="1" si="316"/>
        <v>0</v>
      </c>
      <c r="AL227" s="65">
        <f t="shared" ca="1" si="316"/>
        <v>0</v>
      </c>
      <c r="AM227" s="65">
        <f t="shared" ca="1" si="316"/>
        <v>0</v>
      </c>
      <c r="AN227" s="65">
        <f t="shared" ca="1" si="316"/>
        <v>0</v>
      </c>
      <c r="AO227" s="65">
        <f t="shared" ca="1" si="316"/>
        <v>0</v>
      </c>
      <c r="AP227" s="65">
        <f t="shared" ca="1" si="317"/>
        <v>0</v>
      </c>
      <c r="AQ227" s="65">
        <f t="shared" ca="1" si="317"/>
        <v>0</v>
      </c>
      <c r="AR227" s="65">
        <f t="shared" ca="1" si="317"/>
        <v>0</v>
      </c>
      <c r="AS227" s="65">
        <f t="shared" ca="1" si="317"/>
        <v>0</v>
      </c>
      <c r="AT227" s="65">
        <f t="shared" ca="1" si="317"/>
        <v>0</v>
      </c>
      <c r="AU227" s="65">
        <f t="shared" ca="1" si="317"/>
        <v>0</v>
      </c>
      <c r="AV227" s="65">
        <f t="shared" ca="1" si="317"/>
        <v>0</v>
      </c>
      <c r="AW227" s="65">
        <f t="shared" ca="1" si="317"/>
        <v>0</v>
      </c>
      <c r="AX227" s="65">
        <f t="shared" ca="1" si="317"/>
        <v>0</v>
      </c>
      <c r="AY227" s="65">
        <f t="shared" ca="1" si="317"/>
        <v>0</v>
      </c>
      <c r="AZ227" s="65">
        <f t="shared" ca="1" si="317"/>
        <v>0</v>
      </c>
      <c r="BA227" s="65">
        <f t="shared" ca="1" si="317"/>
        <v>0</v>
      </c>
      <c r="BB227" s="65">
        <f t="shared" ca="1" si="317"/>
        <v>0</v>
      </c>
      <c r="BC227" s="65">
        <f t="shared" ca="1" si="317"/>
        <v>0</v>
      </c>
      <c r="BD227" s="65">
        <f t="shared" ca="1" si="317"/>
        <v>0</v>
      </c>
      <c r="BE227" s="65">
        <f t="shared" ca="1" si="317"/>
        <v>0</v>
      </c>
      <c r="BF227" s="65">
        <f t="shared" ca="1" si="314"/>
        <v>0</v>
      </c>
      <c r="BG227" s="65">
        <f t="shared" ca="1" si="314"/>
        <v>0</v>
      </c>
      <c r="BH227" s="65">
        <f t="shared" ca="1" si="314"/>
        <v>0</v>
      </c>
      <c r="BI227" s="65">
        <f t="shared" ca="1" si="314"/>
        <v>0</v>
      </c>
      <c r="BJ227" s="65">
        <f t="shared" ca="1" si="314"/>
        <v>0</v>
      </c>
      <c r="BK227" s="65">
        <f t="shared" ca="1" si="314"/>
        <v>0</v>
      </c>
      <c r="BL227" s="65">
        <f t="shared" ca="1" si="314"/>
        <v>0</v>
      </c>
      <c r="BM227" s="65">
        <f t="shared" ca="1" si="314"/>
        <v>0</v>
      </c>
      <c r="BN227" s="65">
        <f t="shared" ca="1" si="314"/>
        <v>0</v>
      </c>
      <c r="BO227" s="65">
        <f t="shared" ca="1" si="314"/>
        <v>0</v>
      </c>
      <c r="BP227" s="65">
        <f t="shared" ca="1" si="314"/>
        <v>0</v>
      </c>
      <c r="BQ227" s="65">
        <f t="shared" ca="1" si="314"/>
        <v>0</v>
      </c>
      <c r="BR227" s="65">
        <f t="shared" ca="1" si="314"/>
        <v>0</v>
      </c>
      <c r="BS227" s="65">
        <f t="shared" ca="1" si="314"/>
        <v>0</v>
      </c>
      <c r="BT227" s="65">
        <f t="shared" ca="1" si="314"/>
        <v>0</v>
      </c>
      <c r="BU227" s="65">
        <f t="shared" ref="BU227:CJ242" ca="1" si="325">VLOOKUP(ROUNDUP(SQRT(BU$1^2+$I227^2),0),$A$9:$B$723,2)</f>
        <v>0</v>
      </c>
      <c r="BV227" s="65">
        <f t="shared" ca="1" si="325"/>
        <v>0</v>
      </c>
      <c r="BW227" s="65">
        <f t="shared" ca="1" si="325"/>
        <v>0</v>
      </c>
      <c r="BX227" s="65">
        <f t="shared" ca="1" si="325"/>
        <v>0</v>
      </c>
      <c r="BY227" s="65">
        <f t="shared" ca="1" si="325"/>
        <v>0</v>
      </c>
      <c r="BZ227" s="65">
        <f t="shared" ca="1" si="325"/>
        <v>0</v>
      </c>
      <c r="CA227" s="65">
        <f t="shared" ca="1" si="325"/>
        <v>0</v>
      </c>
      <c r="CB227" s="65">
        <f t="shared" ca="1" si="325"/>
        <v>0</v>
      </c>
      <c r="CC227" s="65">
        <f t="shared" ca="1" si="325"/>
        <v>0</v>
      </c>
      <c r="CD227" s="65">
        <f t="shared" ca="1" si="325"/>
        <v>0</v>
      </c>
      <c r="CE227" s="65">
        <f t="shared" ca="1" si="325"/>
        <v>0</v>
      </c>
      <c r="CF227" s="65">
        <f t="shared" ca="1" si="325"/>
        <v>0</v>
      </c>
      <c r="CG227" s="65">
        <f t="shared" ca="1" si="325"/>
        <v>0</v>
      </c>
      <c r="CH227" s="65">
        <f t="shared" ca="1" si="325"/>
        <v>0</v>
      </c>
      <c r="CI227" s="65">
        <f t="shared" ca="1" si="325"/>
        <v>0</v>
      </c>
      <c r="CJ227" s="65">
        <f t="shared" ca="1" si="325"/>
        <v>0</v>
      </c>
      <c r="CK227" s="65">
        <f t="shared" ca="1" si="318"/>
        <v>0</v>
      </c>
      <c r="CL227" s="65">
        <f t="shared" ca="1" si="318"/>
        <v>0</v>
      </c>
      <c r="CM227" s="65">
        <f t="shared" ca="1" si="318"/>
        <v>0</v>
      </c>
      <c r="CN227" s="65">
        <f t="shared" ca="1" si="318"/>
        <v>0</v>
      </c>
      <c r="CO227" s="65">
        <f t="shared" ca="1" si="318"/>
        <v>0</v>
      </c>
      <c r="CP227" s="65">
        <f t="shared" ca="1" si="318"/>
        <v>0</v>
      </c>
      <c r="CQ227" s="65">
        <f t="shared" ca="1" si="318"/>
        <v>0</v>
      </c>
      <c r="CR227" s="65">
        <f t="shared" ca="1" si="318"/>
        <v>0</v>
      </c>
      <c r="CS227" s="65">
        <f t="shared" ca="1" si="318"/>
        <v>0</v>
      </c>
      <c r="CT227" s="65">
        <f t="shared" ca="1" si="318"/>
        <v>0</v>
      </c>
      <c r="CU227" s="65">
        <f t="shared" ca="1" si="318"/>
        <v>0</v>
      </c>
      <c r="CV227" s="65">
        <f t="shared" ca="1" si="318"/>
        <v>0</v>
      </c>
      <c r="CW227" s="65">
        <f t="shared" ca="1" si="318"/>
        <v>0</v>
      </c>
      <c r="CX227" s="65">
        <f t="shared" ca="1" si="318"/>
        <v>0</v>
      </c>
      <c r="CY227" s="65">
        <f t="shared" ca="1" si="318"/>
        <v>0</v>
      </c>
      <c r="CZ227" s="65">
        <f t="shared" ref="CZ227:DO242" ca="1" si="326">VLOOKUP(ROUNDUP(SQRT(CZ$1^2+$I227^2),0),$A$9:$B$723,2)</f>
        <v>0</v>
      </c>
      <c r="DA227" s="65">
        <f t="shared" ca="1" si="326"/>
        <v>0</v>
      </c>
      <c r="DB227" s="65">
        <f t="shared" ca="1" si="326"/>
        <v>0</v>
      </c>
      <c r="DC227" s="65">
        <f t="shared" ca="1" si="326"/>
        <v>0</v>
      </c>
      <c r="DD227" s="65">
        <f t="shared" ca="1" si="326"/>
        <v>0</v>
      </c>
      <c r="DE227" s="65">
        <f t="shared" ca="1" si="326"/>
        <v>0</v>
      </c>
      <c r="DF227" s="65">
        <f t="shared" ca="1" si="326"/>
        <v>0</v>
      </c>
      <c r="DG227" s="65">
        <f t="shared" ca="1" si="326"/>
        <v>0</v>
      </c>
      <c r="DH227" s="65">
        <f t="shared" ca="1" si="326"/>
        <v>0</v>
      </c>
      <c r="DI227" s="65">
        <f t="shared" ca="1" si="326"/>
        <v>0</v>
      </c>
      <c r="DJ227" s="65">
        <f t="shared" ca="1" si="326"/>
        <v>0</v>
      </c>
      <c r="DK227" s="65">
        <f t="shared" ca="1" si="326"/>
        <v>0</v>
      </c>
      <c r="DL227" s="65">
        <f t="shared" ca="1" si="326"/>
        <v>0</v>
      </c>
      <c r="DM227" s="65">
        <f t="shared" ca="1" si="326"/>
        <v>0</v>
      </c>
      <c r="DN227" s="65">
        <f t="shared" ca="1" si="326"/>
        <v>0</v>
      </c>
      <c r="DO227" s="65">
        <f t="shared" ca="1" si="326"/>
        <v>0</v>
      </c>
      <c r="DP227" s="65">
        <f t="shared" ca="1" si="319"/>
        <v>0</v>
      </c>
      <c r="DQ227" s="65">
        <f t="shared" ca="1" si="319"/>
        <v>0</v>
      </c>
      <c r="DR227" s="65">
        <f t="shared" ca="1" si="319"/>
        <v>0</v>
      </c>
      <c r="DS227" s="65">
        <f t="shared" ca="1" si="319"/>
        <v>0</v>
      </c>
      <c r="DT227" s="65">
        <f t="shared" ca="1" si="319"/>
        <v>0</v>
      </c>
      <c r="DU227" s="65">
        <f t="shared" ca="1" si="319"/>
        <v>0</v>
      </c>
      <c r="DV227" s="65">
        <f t="shared" ca="1" si="319"/>
        <v>0</v>
      </c>
      <c r="DW227" s="65">
        <f t="shared" ca="1" si="319"/>
        <v>0</v>
      </c>
      <c r="DX227" s="65">
        <f t="shared" ca="1" si="319"/>
        <v>0</v>
      </c>
      <c r="DY227" s="65">
        <f t="shared" ca="1" si="319"/>
        <v>0</v>
      </c>
      <c r="DZ227" s="65">
        <f t="shared" ca="1" si="319"/>
        <v>0</v>
      </c>
      <c r="EA227" s="65">
        <f t="shared" ca="1" si="319"/>
        <v>0</v>
      </c>
      <c r="EB227" s="65">
        <f t="shared" ca="1" si="319"/>
        <v>0</v>
      </c>
      <c r="EC227" s="65">
        <f t="shared" ca="1" si="319"/>
        <v>0</v>
      </c>
      <c r="ED227" s="65">
        <f t="shared" ca="1" si="319"/>
        <v>0</v>
      </c>
      <c r="EE227" s="65">
        <f t="shared" ref="EE227:ET242" ca="1" si="327">VLOOKUP(ROUNDUP(SQRT(EE$1^2+$I227^2),0),$A$9:$B$723,2)</f>
        <v>0</v>
      </c>
      <c r="EF227" s="65">
        <f t="shared" ca="1" si="327"/>
        <v>0</v>
      </c>
      <c r="EG227" s="65">
        <f t="shared" ca="1" si="327"/>
        <v>0</v>
      </c>
      <c r="EH227" s="65">
        <f t="shared" ca="1" si="327"/>
        <v>0</v>
      </c>
      <c r="EI227" s="65">
        <f t="shared" ca="1" si="327"/>
        <v>0</v>
      </c>
      <c r="EJ227" s="65">
        <f t="shared" ca="1" si="327"/>
        <v>0</v>
      </c>
      <c r="EK227" s="65">
        <f t="shared" ca="1" si="327"/>
        <v>0</v>
      </c>
      <c r="EL227" s="65">
        <f t="shared" ca="1" si="327"/>
        <v>0</v>
      </c>
      <c r="EM227" s="65">
        <f t="shared" ca="1" si="327"/>
        <v>0</v>
      </c>
      <c r="EN227" s="65">
        <f t="shared" ca="1" si="327"/>
        <v>0</v>
      </c>
      <c r="EO227" s="65">
        <f t="shared" ca="1" si="327"/>
        <v>0</v>
      </c>
      <c r="EP227" s="65">
        <f t="shared" ca="1" si="327"/>
        <v>0</v>
      </c>
      <c r="EQ227" s="65">
        <f t="shared" ca="1" si="327"/>
        <v>0</v>
      </c>
      <c r="ER227" s="65">
        <f t="shared" ca="1" si="327"/>
        <v>0</v>
      </c>
      <c r="ES227" s="65">
        <f t="shared" ca="1" si="327"/>
        <v>0</v>
      </c>
      <c r="ET227" s="65">
        <f t="shared" ca="1" si="327"/>
        <v>0</v>
      </c>
      <c r="EU227" s="65">
        <f t="shared" ca="1" si="320"/>
        <v>0</v>
      </c>
      <c r="EV227" s="65">
        <f t="shared" ca="1" si="320"/>
        <v>0</v>
      </c>
      <c r="EW227" s="65">
        <f t="shared" ca="1" si="320"/>
        <v>0</v>
      </c>
      <c r="EX227" s="65">
        <f t="shared" ca="1" si="320"/>
        <v>0</v>
      </c>
      <c r="EY227" s="65">
        <f t="shared" ca="1" si="320"/>
        <v>0</v>
      </c>
      <c r="EZ227" s="65">
        <f t="shared" ca="1" si="320"/>
        <v>0</v>
      </c>
      <c r="FA227" s="65">
        <f t="shared" ca="1" si="320"/>
        <v>0</v>
      </c>
      <c r="FB227" s="65">
        <f t="shared" ca="1" si="320"/>
        <v>0</v>
      </c>
      <c r="FC227" s="65">
        <f t="shared" ca="1" si="320"/>
        <v>0</v>
      </c>
      <c r="FD227" s="65">
        <f t="shared" ca="1" si="320"/>
        <v>0</v>
      </c>
      <c r="FE227" s="65">
        <f t="shared" ca="1" si="320"/>
        <v>0</v>
      </c>
      <c r="FF227" s="65">
        <f t="shared" ca="1" si="320"/>
        <v>0</v>
      </c>
      <c r="FG227" s="65">
        <f t="shared" ca="1" si="320"/>
        <v>0</v>
      </c>
      <c r="FH227" s="65">
        <f t="shared" ca="1" si="320"/>
        <v>0</v>
      </c>
      <c r="FI227" s="65">
        <f t="shared" ca="1" si="320"/>
        <v>0</v>
      </c>
      <c r="FJ227" s="65">
        <f t="shared" ca="1" si="321"/>
        <v>0</v>
      </c>
      <c r="FK227" s="65">
        <f t="shared" ca="1" si="321"/>
        <v>0</v>
      </c>
      <c r="FL227" s="65">
        <f t="shared" ca="1" si="321"/>
        <v>0</v>
      </c>
      <c r="FM227" s="65">
        <f t="shared" ca="1" si="321"/>
        <v>0</v>
      </c>
      <c r="FN227" s="65">
        <f t="shared" ca="1" si="321"/>
        <v>0</v>
      </c>
      <c r="FO227" s="65">
        <f t="shared" ca="1" si="321"/>
        <v>0</v>
      </c>
      <c r="FP227" s="65">
        <f t="shared" ca="1" si="321"/>
        <v>0</v>
      </c>
      <c r="FQ227" s="65">
        <f t="shared" ca="1" si="321"/>
        <v>0</v>
      </c>
      <c r="FR227" s="65">
        <f t="shared" ca="1" si="321"/>
        <v>0</v>
      </c>
      <c r="FS227" s="65">
        <f t="shared" ca="1" si="321"/>
        <v>0</v>
      </c>
      <c r="FT227" s="65">
        <f t="shared" ca="1" si="321"/>
        <v>0</v>
      </c>
      <c r="FU227" s="65">
        <f t="shared" ca="1" si="321"/>
        <v>0</v>
      </c>
      <c r="FV227" s="65">
        <f t="shared" ca="1" si="321"/>
        <v>0</v>
      </c>
      <c r="FW227" s="65">
        <f t="shared" ca="1" si="321"/>
        <v>0</v>
      </c>
      <c r="FX227" s="65">
        <f t="shared" ca="1" si="321"/>
        <v>0</v>
      </c>
      <c r="FY227" s="65">
        <f t="shared" ca="1" si="315"/>
        <v>0</v>
      </c>
      <c r="FZ227" s="65">
        <f t="shared" ca="1" si="315"/>
        <v>0</v>
      </c>
      <c r="GA227" s="65">
        <f t="shared" ca="1" si="315"/>
        <v>0</v>
      </c>
      <c r="GB227" s="65">
        <f t="shared" ca="1" si="315"/>
        <v>0</v>
      </c>
      <c r="GC227" s="65">
        <f t="shared" ca="1" si="315"/>
        <v>0</v>
      </c>
      <c r="GD227" s="65">
        <f t="shared" ca="1" si="315"/>
        <v>0</v>
      </c>
      <c r="GE227" s="65">
        <f t="shared" ca="1" si="315"/>
        <v>0</v>
      </c>
      <c r="GF227" s="65">
        <f t="shared" ca="1" si="315"/>
        <v>0</v>
      </c>
      <c r="GG227" s="65">
        <f t="shared" ca="1" si="315"/>
        <v>0</v>
      </c>
      <c r="GH227" s="65">
        <f t="shared" ca="1" si="315"/>
        <v>0</v>
      </c>
      <c r="GI227" s="65">
        <f t="shared" ca="1" si="313"/>
        <v>0</v>
      </c>
      <c r="GJ227" s="65">
        <f t="shared" ca="1" si="313"/>
        <v>0</v>
      </c>
      <c r="GK227" s="65">
        <f t="shared" ca="1" si="313"/>
        <v>0</v>
      </c>
      <c r="GL227" s="65">
        <f t="shared" ca="1" si="313"/>
        <v>0</v>
      </c>
      <c r="GM227" s="65">
        <f t="shared" ca="1" si="313"/>
        <v>0</v>
      </c>
      <c r="GN227" s="65">
        <f t="shared" ca="1" si="313"/>
        <v>0</v>
      </c>
      <c r="GO227" s="65">
        <f t="shared" ca="1" si="313"/>
        <v>0</v>
      </c>
      <c r="GP227" s="65">
        <f t="shared" ca="1" si="313"/>
        <v>0</v>
      </c>
      <c r="GQ227" s="65">
        <f t="shared" ca="1" si="313"/>
        <v>0</v>
      </c>
      <c r="GR227" s="65">
        <f t="shared" ca="1" si="313"/>
        <v>0</v>
      </c>
      <c r="GS227" s="65">
        <f t="shared" ca="1" si="313"/>
        <v>0</v>
      </c>
      <c r="GT227" s="65">
        <f t="shared" ca="1" si="313"/>
        <v>0</v>
      </c>
      <c r="GU227" s="65">
        <f t="shared" ca="1" si="313"/>
        <v>0</v>
      </c>
      <c r="GV227" s="65">
        <f t="shared" ca="1" si="313"/>
        <v>0</v>
      </c>
      <c r="GW227" s="65">
        <f t="shared" ca="1" si="313"/>
        <v>0</v>
      </c>
      <c r="GX227" s="65">
        <f t="shared" ca="1" si="313"/>
        <v>0</v>
      </c>
      <c r="GY227" s="65">
        <f t="shared" ref="GY227:HN242" ca="1" si="328">VLOOKUP(ROUNDUP(SQRT(GY$1^2+$I227^2),0),$A$9:$B$723,2)</f>
        <v>0</v>
      </c>
      <c r="GZ227" s="65">
        <f t="shared" ca="1" si="328"/>
        <v>0</v>
      </c>
      <c r="HA227" s="65">
        <f t="shared" ca="1" si="328"/>
        <v>0</v>
      </c>
      <c r="HB227" s="65">
        <f t="shared" ca="1" si="328"/>
        <v>0</v>
      </c>
      <c r="HC227" s="65">
        <f t="shared" ca="1" si="328"/>
        <v>0</v>
      </c>
      <c r="HD227" s="65">
        <f t="shared" ca="1" si="328"/>
        <v>0</v>
      </c>
      <c r="HE227" s="65">
        <f t="shared" ca="1" si="328"/>
        <v>0</v>
      </c>
      <c r="HF227" s="65">
        <f t="shared" ca="1" si="328"/>
        <v>0</v>
      </c>
      <c r="HG227" s="65">
        <f t="shared" ca="1" si="328"/>
        <v>0</v>
      </c>
      <c r="HH227" s="65">
        <f t="shared" ca="1" si="328"/>
        <v>0</v>
      </c>
      <c r="HI227" s="65">
        <f t="shared" ca="1" si="328"/>
        <v>0</v>
      </c>
      <c r="HJ227" s="65">
        <f t="shared" ca="1" si="328"/>
        <v>0</v>
      </c>
      <c r="HK227" s="65">
        <f t="shared" ca="1" si="328"/>
        <v>0</v>
      </c>
      <c r="HL227" s="65">
        <f t="shared" ca="1" si="328"/>
        <v>0</v>
      </c>
      <c r="HM227" s="65">
        <f t="shared" ca="1" si="322"/>
        <v>0</v>
      </c>
      <c r="HN227" s="65">
        <f t="shared" ca="1" si="322"/>
        <v>0</v>
      </c>
      <c r="HO227" s="65">
        <f t="shared" ca="1" si="322"/>
        <v>0</v>
      </c>
      <c r="HP227" s="65">
        <f t="shared" ca="1" si="322"/>
        <v>0</v>
      </c>
      <c r="HQ227" s="65">
        <f t="shared" ca="1" si="322"/>
        <v>0</v>
      </c>
      <c r="HR227" s="65">
        <f t="shared" ca="1" si="322"/>
        <v>0</v>
      </c>
      <c r="HS227" s="65">
        <f t="shared" ca="1" si="322"/>
        <v>0</v>
      </c>
      <c r="HT227" s="65">
        <f t="shared" ca="1" si="322"/>
        <v>0</v>
      </c>
      <c r="HU227" s="65">
        <f t="shared" ca="1" si="322"/>
        <v>0</v>
      </c>
      <c r="HV227" s="65">
        <f t="shared" ref="HV227:IK242" ca="1" si="329">VLOOKUP(ROUNDUP(SQRT(HV$1^2+$I227^2),0),$A$9:$B$723,2)</f>
        <v>0</v>
      </c>
      <c r="HW227" s="65">
        <f t="shared" ca="1" si="329"/>
        <v>0</v>
      </c>
      <c r="HX227" s="65">
        <f t="shared" ca="1" si="329"/>
        <v>0</v>
      </c>
      <c r="HY227" s="65">
        <f t="shared" ca="1" si="329"/>
        <v>0</v>
      </c>
      <c r="HZ227" s="65">
        <f t="shared" ca="1" si="329"/>
        <v>0</v>
      </c>
      <c r="IA227" s="65">
        <f t="shared" ca="1" si="329"/>
        <v>0</v>
      </c>
      <c r="IB227" s="65">
        <f t="shared" ca="1" si="329"/>
        <v>0</v>
      </c>
      <c r="IC227" s="65">
        <f t="shared" ca="1" si="329"/>
        <v>0</v>
      </c>
      <c r="ID227" s="65">
        <f t="shared" ca="1" si="329"/>
        <v>0</v>
      </c>
      <c r="IE227" s="65">
        <f t="shared" ca="1" si="329"/>
        <v>0</v>
      </c>
      <c r="IF227" s="65">
        <f t="shared" ca="1" si="329"/>
        <v>0</v>
      </c>
      <c r="IG227" s="65">
        <f t="shared" ca="1" si="329"/>
        <v>0</v>
      </c>
      <c r="IH227" s="65">
        <f t="shared" ca="1" si="329"/>
        <v>0</v>
      </c>
      <c r="II227" s="65">
        <f t="shared" ca="1" si="329"/>
        <v>0</v>
      </c>
      <c r="IJ227" s="65">
        <f t="shared" ca="1" si="329"/>
        <v>0</v>
      </c>
      <c r="IK227" s="65">
        <f t="shared" ca="1" si="329"/>
        <v>0</v>
      </c>
      <c r="IL227" s="65">
        <f t="shared" ref="IL227:IZ242" ca="1" si="330">VLOOKUP(ROUNDUP(SQRT(IL$1^2+$I227^2),0),$A$9:$B$723,2)</f>
        <v>0</v>
      </c>
      <c r="IM227" s="65">
        <f t="shared" ca="1" si="330"/>
        <v>0</v>
      </c>
      <c r="IN227" s="65">
        <f t="shared" ca="1" si="330"/>
        <v>0</v>
      </c>
      <c r="IO227" s="65">
        <f t="shared" ca="1" si="330"/>
        <v>0</v>
      </c>
      <c r="IP227" s="65">
        <f t="shared" ca="1" si="330"/>
        <v>0</v>
      </c>
      <c r="IQ227" s="65">
        <f t="shared" ca="1" si="330"/>
        <v>0</v>
      </c>
      <c r="IR227" s="65">
        <f t="shared" ca="1" si="330"/>
        <v>0</v>
      </c>
      <c r="IS227" s="65">
        <f t="shared" ca="1" si="330"/>
        <v>0</v>
      </c>
      <c r="IT227" s="65">
        <f t="shared" ca="1" si="330"/>
        <v>0</v>
      </c>
      <c r="IU227" s="65">
        <f t="shared" ca="1" si="330"/>
        <v>0</v>
      </c>
      <c r="IV227" s="65">
        <f t="shared" ca="1" si="330"/>
        <v>0</v>
      </c>
      <c r="IW227" s="65">
        <f t="shared" ca="1" si="330"/>
        <v>0</v>
      </c>
      <c r="IX227" s="65">
        <f t="shared" ca="1" si="330"/>
        <v>0</v>
      </c>
      <c r="IY227" s="65">
        <f t="shared" ca="1" si="330"/>
        <v>0</v>
      </c>
      <c r="IZ227" s="65">
        <f t="shared" ca="1" si="330"/>
        <v>0</v>
      </c>
      <c r="JA227" s="65"/>
      <c r="JB227" s="65"/>
      <c r="JC227" s="65"/>
      <c r="JD227" s="65"/>
      <c r="JE227" s="65"/>
      <c r="JF227" s="65"/>
      <c r="JG227" s="65"/>
      <c r="JH227" s="65"/>
      <c r="JI227" s="65"/>
      <c r="JJ227" s="65"/>
      <c r="JK227" s="65"/>
      <c r="JL227" s="65"/>
      <c r="JM227" s="65"/>
      <c r="JN227" s="65"/>
      <c r="JO227" s="65"/>
      <c r="JP227" s="65"/>
      <c r="JQ227" s="65"/>
      <c r="JR227" s="65"/>
    </row>
    <row r="228" spans="1:278" x14ac:dyDescent="0.2">
      <c r="A228" s="64">
        <f t="shared" si="291"/>
        <v>219</v>
      </c>
      <c r="B228" s="65">
        <f t="shared" ca="1" si="289"/>
        <v>0</v>
      </c>
      <c r="C228" s="65">
        <f t="shared" ca="1" si="310"/>
        <v>0</v>
      </c>
      <c r="D228" s="65">
        <f t="shared" ca="1" si="311"/>
        <v>0</v>
      </c>
      <c r="E228" s="72">
        <f t="shared" ca="1" si="312"/>
        <v>0</v>
      </c>
      <c r="F228" s="67">
        <f t="shared" si="290"/>
        <v>0</v>
      </c>
      <c r="H228" s="72">
        <f t="shared" ca="1" si="292"/>
        <v>0</v>
      </c>
      <c r="I228" s="64">
        <f t="shared" ca="1" si="280"/>
        <v>226</v>
      </c>
      <c r="J228" s="67">
        <f t="shared" ca="1" si="295"/>
        <v>0</v>
      </c>
      <c r="K228" s="65">
        <f t="shared" ca="1" si="324"/>
        <v>0</v>
      </c>
      <c r="L228" s="65">
        <f t="shared" ca="1" si="324"/>
        <v>0</v>
      </c>
      <c r="M228" s="65">
        <f t="shared" ca="1" si="324"/>
        <v>0</v>
      </c>
      <c r="N228" s="65">
        <f t="shared" ca="1" si="324"/>
        <v>0</v>
      </c>
      <c r="O228" s="65">
        <f t="shared" ca="1" si="324"/>
        <v>0</v>
      </c>
      <c r="P228" s="65">
        <f t="shared" ca="1" si="324"/>
        <v>0</v>
      </c>
      <c r="Q228" s="65">
        <f t="shared" ca="1" si="324"/>
        <v>0</v>
      </c>
      <c r="R228" s="65">
        <f t="shared" ca="1" si="324"/>
        <v>0</v>
      </c>
      <c r="S228" s="65">
        <f t="shared" ca="1" si="324"/>
        <v>0</v>
      </c>
      <c r="T228" s="65">
        <f t="shared" ca="1" si="324"/>
        <v>0</v>
      </c>
      <c r="U228" s="65">
        <f t="shared" ca="1" si="324"/>
        <v>0</v>
      </c>
      <c r="V228" s="65">
        <f t="shared" ca="1" si="324"/>
        <v>0</v>
      </c>
      <c r="W228" s="65">
        <f t="shared" ca="1" si="324"/>
        <v>0</v>
      </c>
      <c r="X228" s="65">
        <f t="shared" ca="1" si="324"/>
        <v>0</v>
      </c>
      <c r="Y228" s="65">
        <f t="shared" ca="1" si="324"/>
        <v>0</v>
      </c>
      <c r="Z228" s="65">
        <f t="shared" ca="1" si="324"/>
        <v>0</v>
      </c>
      <c r="AA228" s="65">
        <f t="shared" ca="1" si="316"/>
        <v>0</v>
      </c>
      <c r="AB228" s="65">
        <f t="shared" ca="1" si="316"/>
        <v>0</v>
      </c>
      <c r="AC228" s="65">
        <f t="shared" ca="1" si="316"/>
        <v>0</v>
      </c>
      <c r="AD228" s="65">
        <f t="shared" ca="1" si="316"/>
        <v>0</v>
      </c>
      <c r="AE228" s="65">
        <f t="shared" ca="1" si="316"/>
        <v>0</v>
      </c>
      <c r="AF228" s="65">
        <f t="shared" ca="1" si="316"/>
        <v>0</v>
      </c>
      <c r="AG228" s="65">
        <f t="shared" ca="1" si="316"/>
        <v>0</v>
      </c>
      <c r="AH228" s="65">
        <f t="shared" ca="1" si="316"/>
        <v>0</v>
      </c>
      <c r="AI228" s="65">
        <f t="shared" ca="1" si="316"/>
        <v>0</v>
      </c>
      <c r="AJ228" s="65">
        <f t="shared" ca="1" si="316"/>
        <v>0</v>
      </c>
      <c r="AK228" s="65">
        <f t="shared" ca="1" si="316"/>
        <v>0</v>
      </c>
      <c r="AL228" s="65">
        <f t="shared" ca="1" si="316"/>
        <v>0</v>
      </c>
      <c r="AM228" s="65">
        <f t="shared" ca="1" si="316"/>
        <v>0</v>
      </c>
      <c r="AN228" s="65">
        <f t="shared" ca="1" si="316"/>
        <v>0</v>
      </c>
      <c r="AO228" s="65">
        <f t="shared" ca="1" si="316"/>
        <v>0</v>
      </c>
      <c r="AP228" s="65">
        <f t="shared" ca="1" si="317"/>
        <v>0</v>
      </c>
      <c r="AQ228" s="65">
        <f t="shared" ca="1" si="317"/>
        <v>0</v>
      </c>
      <c r="AR228" s="65">
        <f t="shared" ca="1" si="317"/>
        <v>0</v>
      </c>
      <c r="AS228" s="65">
        <f t="shared" ca="1" si="317"/>
        <v>0</v>
      </c>
      <c r="AT228" s="65">
        <f t="shared" ca="1" si="317"/>
        <v>0</v>
      </c>
      <c r="AU228" s="65">
        <f t="shared" ca="1" si="317"/>
        <v>0</v>
      </c>
      <c r="AV228" s="65">
        <f t="shared" ca="1" si="317"/>
        <v>0</v>
      </c>
      <c r="AW228" s="65">
        <f t="shared" ca="1" si="317"/>
        <v>0</v>
      </c>
      <c r="AX228" s="65">
        <f t="shared" ca="1" si="317"/>
        <v>0</v>
      </c>
      <c r="AY228" s="65">
        <f t="shared" ca="1" si="317"/>
        <v>0</v>
      </c>
      <c r="AZ228" s="65">
        <f t="shared" ca="1" si="317"/>
        <v>0</v>
      </c>
      <c r="BA228" s="65">
        <f t="shared" ca="1" si="317"/>
        <v>0</v>
      </c>
      <c r="BB228" s="65">
        <f t="shared" ca="1" si="317"/>
        <v>0</v>
      </c>
      <c r="BC228" s="65">
        <f t="shared" ca="1" si="317"/>
        <v>0</v>
      </c>
      <c r="BD228" s="65">
        <f t="shared" ca="1" si="317"/>
        <v>0</v>
      </c>
      <c r="BE228" s="65">
        <f t="shared" ca="1" si="317"/>
        <v>0</v>
      </c>
      <c r="BF228" s="65">
        <f t="shared" ca="1" si="314"/>
        <v>0</v>
      </c>
      <c r="BG228" s="65">
        <f t="shared" ca="1" si="314"/>
        <v>0</v>
      </c>
      <c r="BH228" s="65">
        <f t="shared" ca="1" si="314"/>
        <v>0</v>
      </c>
      <c r="BI228" s="65">
        <f t="shared" ca="1" si="314"/>
        <v>0</v>
      </c>
      <c r="BJ228" s="65">
        <f t="shared" ca="1" si="314"/>
        <v>0</v>
      </c>
      <c r="BK228" s="65">
        <f t="shared" ca="1" si="314"/>
        <v>0</v>
      </c>
      <c r="BL228" s="65">
        <f t="shared" ca="1" si="314"/>
        <v>0</v>
      </c>
      <c r="BM228" s="65">
        <f t="shared" ca="1" si="314"/>
        <v>0</v>
      </c>
      <c r="BN228" s="65">
        <f t="shared" ca="1" si="314"/>
        <v>0</v>
      </c>
      <c r="BO228" s="65">
        <f t="shared" ca="1" si="314"/>
        <v>0</v>
      </c>
      <c r="BP228" s="65">
        <f t="shared" ca="1" si="314"/>
        <v>0</v>
      </c>
      <c r="BQ228" s="65">
        <f t="shared" ca="1" si="314"/>
        <v>0</v>
      </c>
      <c r="BR228" s="65">
        <f t="shared" ca="1" si="314"/>
        <v>0</v>
      </c>
      <c r="BS228" s="65">
        <f t="shared" ca="1" si="314"/>
        <v>0</v>
      </c>
      <c r="BT228" s="65">
        <f t="shared" ca="1" si="314"/>
        <v>0</v>
      </c>
      <c r="BU228" s="65">
        <f t="shared" ca="1" si="325"/>
        <v>0</v>
      </c>
      <c r="BV228" s="65">
        <f t="shared" ca="1" si="325"/>
        <v>0</v>
      </c>
      <c r="BW228" s="65">
        <f t="shared" ca="1" si="325"/>
        <v>0</v>
      </c>
      <c r="BX228" s="65">
        <f t="shared" ca="1" si="325"/>
        <v>0</v>
      </c>
      <c r="BY228" s="65">
        <f t="shared" ca="1" si="325"/>
        <v>0</v>
      </c>
      <c r="BZ228" s="65">
        <f t="shared" ca="1" si="325"/>
        <v>0</v>
      </c>
      <c r="CA228" s="65">
        <f t="shared" ca="1" si="325"/>
        <v>0</v>
      </c>
      <c r="CB228" s="65">
        <f t="shared" ca="1" si="325"/>
        <v>0</v>
      </c>
      <c r="CC228" s="65">
        <f t="shared" ca="1" si="325"/>
        <v>0</v>
      </c>
      <c r="CD228" s="65">
        <f t="shared" ca="1" si="325"/>
        <v>0</v>
      </c>
      <c r="CE228" s="65">
        <f t="shared" ca="1" si="325"/>
        <v>0</v>
      </c>
      <c r="CF228" s="65">
        <f t="shared" ca="1" si="325"/>
        <v>0</v>
      </c>
      <c r="CG228" s="65">
        <f t="shared" ca="1" si="325"/>
        <v>0</v>
      </c>
      <c r="CH228" s="65">
        <f t="shared" ca="1" si="325"/>
        <v>0</v>
      </c>
      <c r="CI228" s="65">
        <f t="shared" ca="1" si="325"/>
        <v>0</v>
      </c>
      <c r="CJ228" s="65">
        <f t="shared" ca="1" si="325"/>
        <v>0</v>
      </c>
      <c r="CK228" s="65">
        <f t="shared" ca="1" si="318"/>
        <v>0</v>
      </c>
      <c r="CL228" s="65">
        <f t="shared" ca="1" si="318"/>
        <v>0</v>
      </c>
      <c r="CM228" s="65">
        <f t="shared" ca="1" si="318"/>
        <v>0</v>
      </c>
      <c r="CN228" s="65">
        <f t="shared" ca="1" si="318"/>
        <v>0</v>
      </c>
      <c r="CO228" s="65">
        <f t="shared" ca="1" si="318"/>
        <v>0</v>
      </c>
      <c r="CP228" s="65">
        <f t="shared" ca="1" si="318"/>
        <v>0</v>
      </c>
      <c r="CQ228" s="65">
        <f t="shared" ca="1" si="318"/>
        <v>0</v>
      </c>
      <c r="CR228" s="65">
        <f t="shared" ca="1" si="318"/>
        <v>0</v>
      </c>
      <c r="CS228" s="65">
        <f t="shared" ca="1" si="318"/>
        <v>0</v>
      </c>
      <c r="CT228" s="65">
        <f t="shared" ca="1" si="318"/>
        <v>0</v>
      </c>
      <c r="CU228" s="65">
        <f t="shared" ca="1" si="318"/>
        <v>0</v>
      </c>
      <c r="CV228" s="65">
        <f t="shared" ca="1" si="318"/>
        <v>0</v>
      </c>
      <c r="CW228" s="65">
        <f t="shared" ca="1" si="318"/>
        <v>0</v>
      </c>
      <c r="CX228" s="65">
        <f t="shared" ca="1" si="318"/>
        <v>0</v>
      </c>
      <c r="CY228" s="65">
        <f t="shared" ca="1" si="318"/>
        <v>0</v>
      </c>
      <c r="CZ228" s="65">
        <f t="shared" ca="1" si="326"/>
        <v>0</v>
      </c>
      <c r="DA228" s="65">
        <f t="shared" ca="1" si="326"/>
        <v>0</v>
      </c>
      <c r="DB228" s="65">
        <f t="shared" ca="1" si="326"/>
        <v>0</v>
      </c>
      <c r="DC228" s="65">
        <f t="shared" ca="1" si="326"/>
        <v>0</v>
      </c>
      <c r="DD228" s="65">
        <f t="shared" ca="1" si="326"/>
        <v>0</v>
      </c>
      <c r="DE228" s="65">
        <f t="shared" ca="1" si="326"/>
        <v>0</v>
      </c>
      <c r="DF228" s="65">
        <f t="shared" ca="1" si="326"/>
        <v>0</v>
      </c>
      <c r="DG228" s="65">
        <f t="shared" ca="1" si="326"/>
        <v>0</v>
      </c>
      <c r="DH228" s="65">
        <f t="shared" ca="1" si="326"/>
        <v>0</v>
      </c>
      <c r="DI228" s="65">
        <f t="shared" ca="1" si="326"/>
        <v>0</v>
      </c>
      <c r="DJ228" s="65">
        <f t="shared" ca="1" si="326"/>
        <v>0</v>
      </c>
      <c r="DK228" s="65">
        <f t="shared" ca="1" si="326"/>
        <v>0</v>
      </c>
      <c r="DL228" s="65">
        <f t="shared" ca="1" si="326"/>
        <v>0</v>
      </c>
      <c r="DM228" s="65">
        <f t="shared" ca="1" si="326"/>
        <v>0</v>
      </c>
      <c r="DN228" s="65">
        <f t="shared" ca="1" si="326"/>
        <v>0</v>
      </c>
      <c r="DO228" s="65">
        <f t="shared" ca="1" si="326"/>
        <v>0</v>
      </c>
      <c r="DP228" s="65">
        <f t="shared" ca="1" si="319"/>
        <v>0</v>
      </c>
      <c r="DQ228" s="65">
        <f t="shared" ca="1" si="319"/>
        <v>0</v>
      </c>
      <c r="DR228" s="65">
        <f t="shared" ca="1" si="319"/>
        <v>0</v>
      </c>
      <c r="DS228" s="65">
        <f t="shared" ca="1" si="319"/>
        <v>0</v>
      </c>
      <c r="DT228" s="65">
        <f t="shared" ca="1" si="319"/>
        <v>0</v>
      </c>
      <c r="DU228" s="65">
        <f t="shared" ca="1" si="319"/>
        <v>0</v>
      </c>
      <c r="DV228" s="65">
        <f t="shared" ca="1" si="319"/>
        <v>0</v>
      </c>
      <c r="DW228" s="65">
        <f t="shared" ca="1" si="319"/>
        <v>0</v>
      </c>
      <c r="DX228" s="65">
        <f t="shared" ca="1" si="319"/>
        <v>0</v>
      </c>
      <c r="DY228" s="65">
        <f t="shared" ca="1" si="319"/>
        <v>0</v>
      </c>
      <c r="DZ228" s="65">
        <f t="shared" ca="1" si="319"/>
        <v>0</v>
      </c>
      <c r="EA228" s="65">
        <f t="shared" ca="1" si="319"/>
        <v>0</v>
      </c>
      <c r="EB228" s="65">
        <f t="shared" ca="1" si="319"/>
        <v>0</v>
      </c>
      <c r="EC228" s="65">
        <f t="shared" ca="1" si="319"/>
        <v>0</v>
      </c>
      <c r="ED228" s="65">
        <f t="shared" ca="1" si="319"/>
        <v>0</v>
      </c>
      <c r="EE228" s="65">
        <f t="shared" ca="1" si="327"/>
        <v>0</v>
      </c>
      <c r="EF228" s="65">
        <f t="shared" ca="1" si="327"/>
        <v>0</v>
      </c>
      <c r="EG228" s="65">
        <f t="shared" ca="1" si="327"/>
        <v>0</v>
      </c>
      <c r="EH228" s="65">
        <f t="shared" ca="1" si="327"/>
        <v>0</v>
      </c>
      <c r="EI228" s="65">
        <f t="shared" ca="1" si="327"/>
        <v>0</v>
      </c>
      <c r="EJ228" s="65">
        <f t="shared" ca="1" si="327"/>
        <v>0</v>
      </c>
      <c r="EK228" s="65">
        <f t="shared" ca="1" si="327"/>
        <v>0</v>
      </c>
      <c r="EL228" s="65">
        <f t="shared" ca="1" si="327"/>
        <v>0</v>
      </c>
      <c r="EM228" s="65">
        <f t="shared" ca="1" si="327"/>
        <v>0</v>
      </c>
      <c r="EN228" s="65">
        <f t="shared" ca="1" si="327"/>
        <v>0</v>
      </c>
      <c r="EO228" s="65">
        <f t="shared" ca="1" si="327"/>
        <v>0</v>
      </c>
      <c r="EP228" s="65">
        <f t="shared" ca="1" si="327"/>
        <v>0</v>
      </c>
      <c r="EQ228" s="65">
        <f t="shared" ca="1" si="327"/>
        <v>0</v>
      </c>
      <c r="ER228" s="65">
        <f t="shared" ca="1" si="327"/>
        <v>0</v>
      </c>
      <c r="ES228" s="65">
        <f t="shared" ca="1" si="327"/>
        <v>0</v>
      </c>
      <c r="ET228" s="65">
        <f t="shared" ca="1" si="327"/>
        <v>0</v>
      </c>
      <c r="EU228" s="65">
        <f t="shared" ca="1" si="320"/>
        <v>0</v>
      </c>
      <c r="EV228" s="65">
        <f t="shared" ca="1" si="320"/>
        <v>0</v>
      </c>
      <c r="EW228" s="65">
        <f t="shared" ca="1" si="320"/>
        <v>0</v>
      </c>
      <c r="EX228" s="65">
        <f t="shared" ca="1" si="320"/>
        <v>0</v>
      </c>
      <c r="EY228" s="65">
        <f t="shared" ca="1" si="320"/>
        <v>0</v>
      </c>
      <c r="EZ228" s="65">
        <f t="shared" ca="1" si="320"/>
        <v>0</v>
      </c>
      <c r="FA228" s="65">
        <f t="shared" ca="1" si="320"/>
        <v>0</v>
      </c>
      <c r="FB228" s="65">
        <f t="shared" ca="1" si="320"/>
        <v>0</v>
      </c>
      <c r="FC228" s="65">
        <f t="shared" ca="1" si="320"/>
        <v>0</v>
      </c>
      <c r="FD228" s="65">
        <f t="shared" ca="1" si="320"/>
        <v>0</v>
      </c>
      <c r="FE228" s="65">
        <f t="shared" ca="1" si="320"/>
        <v>0</v>
      </c>
      <c r="FF228" s="65">
        <f t="shared" ca="1" si="320"/>
        <v>0</v>
      </c>
      <c r="FG228" s="65">
        <f t="shared" ca="1" si="320"/>
        <v>0</v>
      </c>
      <c r="FH228" s="65">
        <f t="shared" ca="1" si="320"/>
        <v>0</v>
      </c>
      <c r="FI228" s="65">
        <f t="shared" ca="1" si="320"/>
        <v>0</v>
      </c>
      <c r="FJ228" s="65">
        <f t="shared" ca="1" si="321"/>
        <v>0</v>
      </c>
      <c r="FK228" s="65">
        <f t="shared" ca="1" si="321"/>
        <v>0</v>
      </c>
      <c r="FL228" s="65">
        <f t="shared" ca="1" si="321"/>
        <v>0</v>
      </c>
      <c r="FM228" s="65">
        <f t="shared" ca="1" si="321"/>
        <v>0</v>
      </c>
      <c r="FN228" s="65">
        <f t="shared" ca="1" si="321"/>
        <v>0</v>
      </c>
      <c r="FO228" s="65">
        <f t="shared" ca="1" si="321"/>
        <v>0</v>
      </c>
      <c r="FP228" s="65">
        <f t="shared" ca="1" si="321"/>
        <v>0</v>
      </c>
      <c r="FQ228" s="65">
        <f t="shared" ca="1" si="321"/>
        <v>0</v>
      </c>
      <c r="FR228" s="65">
        <f t="shared" ca="1" si="321"/>
        <v>0</v>
      </c>
      <c r="FS228" s="65">
        <f t="shared" ca="1" si="321"/>
        <v>0</v>
      </c>
      <c r="FT228" s="65">
        <f t="shared" ca="1" si="321"/>
        <v>0</v>
      </c>
      <c r="FU228" s="65">
        <f t="shared" ca="1" si="321"/>
        <v>0</v>
      </c>
      <c r="FV228" s="65">
        <f t="shared" ca="1" si="321"/>
        <v>0</v>
      </c>
      <c r="FW228" s="65">
        <f t="shared" ca="1" si="321"/>
        <v>0</v>
      </c>
      <c r="FX228" s="65">
        <f t="shared" ca="1" si="321"/>
        <v>0</v>
      </c>
      <c r="FY228" s="65">
        <f t="shared" ca="1" si="315"/>
        <v>0</v>
      </c>
      <c r="FZ228" s="65">
        <f t="shared" ca="1" si="315"/>
        <v>0</v>
      </c>
      <c r="GA228" s="65">
        <f t="shared" ca="1" si="315"/>
        <v>0</v>
      </c>
      <c r="GB228" s="65">
        <f t="shared" ca="1" si="315"/>
        <v>0</v>
      </c>
      <c r="GC228" s="65">
        <f t="shared" ca="1" si="315"/>
        <v>0</v>
      </c>
      <c r="GD228" s="65">
        <f t="shared" ca="1" si="315"/>
        <v>0</v>
      </c>
      <c r="GE228" s="65">
        <f t="shared" ca="1" si="315"/>
        <v>0</v>
      </c>
      <c r="GF228" s="65">
        <f t="shared" ca="1" si="315"/>
        <v>0</v>
      </c>
      <c r="GG228" s="65">
        <f t="shared" ca="1" si="315"/>
        <v>0</v>
      </c>
      <c r="GH228" s="65">
        <f t="shared" ca="1" si="315"/>
        <v>0</v>
      </c>
      <c r="GI228" s="65">
        <f t="shared" ca="1" si="313"/>
        <v>0</v>
      </c>
      <c r="GJ228" s="65">
        <f t="shared" ca="1" si="313"/>
        <v>0</v>
      </c>
      <c r="GK228" s="65">
        <f t="shared" ca="1" si="313"/>
        <v>0</v>
      </c>
      <c r="GL228" s="65">
        <f t="shared" ca="1" si="313"/>
        <v>0</v>
      </c>
      <c r="GM228" s="65">
        <f t="shared" ca="1" si="313"/>
        <v>0</v>
      </c>
      <c r="GN228" s="65">
        <f t="shared" ca="1" si="313"/>
        <v>0</v>
      </c>
      <c r="GO228" s="65">
        <f t="shared" ca="1" si="313"/>
        <v>0</v>
      </c>
      <c r="GP228" s="65">
        <f t="shared" ca="1" si="313"/>
        <v>0</v>
      </c>
      <c r="GQ228" s="65">
        <f t="shared" ca="1" si="313"/>
        <v>0</v>
      </c>
      <c r="GR228" s="65">
        <f t="shared" ca="1" si="313"/>
        <v>0</v>
      </c>
      <c r="GS228" s="65">
        <f t="shared" ca="1" si="313"/>
        <v>0</v>
      </c>
      <c r="GT228" s="65">
        <f t="shared" ca="1" si="313"/>
        <v>0</v>
      </c>
      <c r="GU228" s="65">
        <f t="shared" ca="1" si="313"/>
        <v>0</v>
      </c>
      <c r="GV228" s="65">
        <f t="shared" ca="1" si="313"/>
        <v>0</v>
      </c>
      <c r="GW228" s="65">
        <f t="shared" ca="1" si="313"/>
        <v>0</v>
      </c>
      <c r="GX228" s="65">
        <f t="shared" ca="1" si="313"/>
        <v>0</v>
      </c>
      <c r="GY228" s="65">
        <f t="shared" ca="1" si="328"/>
        <v>0</v>
      </c>
      <c r="GZ228" s="65">
        <f t="shared" ca="1" si="328"/>
        <v>0</v>
      </c>
      <c r="HA228" s="65">
        <f t="shared" ca="1" si="328"/>
        <v>0</v>
      </c>
      <c r="HB228" s="65">
        <f t="shared" ca="1" si="328"/>
        <v>0</v>
      </c>
      <c r="HC228" s="65">
        <f t="shared" ca="1" si="328"/>
        <v>0</v>
      </c>
      <c r="HD228" s="65">
        <f t="shared" ca="1" si="328"/>
        <v>0</v>
      </c>
      <c r="HE228" s="65">
        <f t="shared" ca="1" si="328"/>
        <v>0</v>
      </c>
      <c r="HF228" s="65">
        <f t="shared" ca="1" si="328"/>
        <v>0</v>
      </c>
      <c r="HG228" s="65">
        <f t="shared" ca="1" si="328"/>
        <v>0</v>
      </c>
      <c r="HH228" s="65">
        <f t="shared" ca="1" si="328"/>
        <v>0</v>
      </c>
      <c r="HI228" s="65">
        <f t="shared" ca="1" si="328"/>
        <v>0</v>
      </c>
      <c r="HJ228" s="65">
        <f t="shared" ca="1" si="328"/>
        <v>0</v>
      </c>
      <c r="HK228" s="65">
        <f t="shared" ca="1" si="328"/>
        <v>0</v>
      </c>
      <c r="HL228" s="65">
        <f t="shared" ca="1" si="328"/>
        <v>0</v>
      </c>
      <c r="HM228" s="65">
        <f t="shared" ca="1" si="322"/>
        <v>0</v>
      </c>
      <c r="HN228" s="65">
        <f t="shared" ca="1" si="322"/>
        <v>0</v>
      </c>
      <c r="HO228" s="65">
        <f t="shared" ca="1" si="322"/>
        <v>0</v>
      </c>
      <c r="HP228" s="65">
        <f t="shared" ca="1" si="322"/>
        <v>0</v>
      </c>
      <c r="HQ228" s="65">
        <f t="shared" ca="1" si="322"/>
        <v>0</v>
      </c>
      <c r="HR228" s="65">
        <f t="shared" ca="1" si="322"/>
        <v>0</v>
      </c>
      <c r="HS228" s="65">
        <f t="shared" ca="1" si="322"/>
        <v>0</v>
      </c>
      <c r="HT228" s="65">
        <f t="shared" ca="1" si="322"/>
        <v>0</v>
      </c>
      <c r="HU228" s="65">
        <f t="shared" ca="1" si="322"/>
        <v>0</v>
      </c>
      <c r="HV228" s="65">
        <f t="shared" ca="1" si="329"/>
        <v>0</v>
      </c>
      <c r="HW228" s="65">
        <f t="shared" ca="1" si="329"/>
        <v>0</v>
      </c>
      <c r="HX228" s="65">
        <f t="shared" ca="1" si="329"/>
        <v>0</v>
      </c>
      <c r="HY228" s="65">
        <f t="shared" ca="1" si="329"/>
        <v>0</v>
      </c>
      <c r="HZ228" s="65">
        <f t="shared" ca="1" si="329"/>
        <v>0</v>
      </c>
      <c r="IA228" s="65">
        <f t="shared" ca="1" si="329"/>
        <v>0</v>
      </c>
      <c r="IB228" s="65">
        <f t="shared" ca="1" si="329"/>
        <v>0</v>
      </c>
      <c r="IC228" s="65">
        <f t="shared" ca="1" si="329"/>
        <v>0</v>
      </c>
      <c r="ID228" s="65">
        <f t="shared" ca="1" si="329"/>
        <v>0</v>
      </c>
      <c r="IE228" s="65">
        <f t="shared" ca="1" si="329"/>
        <v>0</v>
      </c>
      <c r="IF228" s="65">
        <f t="shared" ca="1" si="329"/>
        <v>0</v>
      </c>
      <c r="IG228" s="65">
        <f t="shared" ca="1" si="329"/>
        <v>0</v>
      </c>
      <c r="IH228" s="65">
        <f t="shared" ca="1" si="329"/>
        <v>0</v>
      </c>
      <c r="II228" s="65">
        <f t="shared" ca="1" si="329"/>
        <v>0</v>
      </c>
      <c r="IJ228" s="65">
        <f t="shared" ca="1" si="329"/>
        <v>0</v>
      </c>
      <c r="IK228" s="65">
        <f t="shared" ca="1" si="329"/>
        <v>0</v>
      </c>
      <c r="IL228" s="65">
        <f t="shared" ca="1" si="330"/>
        <v>0</v>
      </c>
      <c r="IM228" s="65">
        <f t="shared" ca="1" si="330"/>
        <v>0</v>
      </c>
      <c r="IN228" s="65">
        <f t="shared" ca="1" si="330"/>
        <v>0</v>
      </c>
      <c r="IO228" s="65">
        <f t="shared" ca="1" si="330"/>
        <v>0</v>
      </c>
      <c r="IP228" s="65">
        <f t="shared" ca="1" si="330"/>
        <v>0</v>
      </c>
      <c r="IQ228" s="65">
        <f t="shared" ca="1" si="330"/>
        <v>0</v>
      </c>
      <c r="IR228" s="65">
        <f t="shared" ca="1" si="330"/>
        <v>0</v>
      </c>
      <c r="IS228" s="65">
        <f t="shared" ca="1" si="330"/>
        <v>0</v>
      </c>
      <c r="IT228" s="65">
        <f t="shared" ca="1" si="330"/>
        <v>0</v>
      </c>
      <c r="IU228" s="65">
        <f t="shared" ca="1" si="330"/>
        <v>0</v>
      </c>
      <c r="IV228" s="65">
        <f t="shared" ca="1" si="330"/>
        <v>0</v>
      </c>
      <c r="IW228" s="65">
        <f t="shared" ca="1" si="330"/>
        <v>0</v>
      </c>
      <c r="IX228" s="65">
        <f t="shared" ca="1" si="330"/>
        <v>0</v>
      </c>
      <c r="IY228" s="65">
        <f t="shared" ca="1" si="330"/>
        <v>0</v>
      </c>
      <c r="IZ228" s="65">
        <f t="shared" ca="1" si="330"/>
        <v>0</v>
      </c>
      <c r="JA228" s="65"/>
      <c r="JB228" s="65"/>
      <c r="JC228" s="65"/>
      <c r="JD228" s="65"/>
      <c r="JE228" s="65"/>
      <c r="JF228" s="65"/>
      <c r="JG228" s="65"/>
      <c r="JH228" s="65"/>
      <c r="JI228" s="65"/>
      <c r="JJ228" s="65"/>
      <c r="JK228" s="65"/>
      <c r="JL228" s="65"/>
      <c r="JM228" s="65"/>
      <c r="JN228" s="65"/>
      <c r="JO228" s="65"/>
      <c r="JP228" s="65"/>
      <c r="JQ228" s="65"/>
      <c r="JR228" s="65"/>
    </row>
    <row r="229" spans="1:278" x14ac:dyDescent="0.2">
      <c r="A229" s="64">
        <f t="shared" si="291"/>
        <v>220</v>
      </c>
      <c r="B229" s="65">
        <f t="shared" ca="1" si="289"/>
        <v>0</v>
      </c>
      <c r="C229" s="65">
        <f t="shared" ca="1" si="310"/>
        <v>0</v>
      </c>
      <c r="D229" s="65">
        <f t="shared" ca="1" si="311"/>
        <v>0</v>
      </c>
      <c r="E229" s="72">
        <f t="shared" ca="1" si="312"/>
        <v>0</v>
      </c>
      <c r="F229" s="67">
        <f t="shared" si="290"/>
        <v>0</v>
      </c>
      <c r="H229" s="72">
        <f t="shared" ca="1" si="292"/>
        <v>0</v>
      </c>
      <c r="I229" s="64">
        <f t="shared" ca="1" si="280"/>
        <v>227</v>
      </c>
      <c r="J229" s="67">
        <f t="shared" ca="1" si="295"/>
        <v>0</v>
      </c>
      <c r="K229" s="65">
        <f t="shared" ca="1" si="324"/>
        <v>0</v>
      </c>
      <c r="L229" s="65">
        <f t="shared" ca="1" si="324"/>
        <v>0</v>
      </c>
      <c r="M229" s="65">
        <f t="shared" ca="1" si="324"/>
        <v>0</v>
      </c>
      <c r="N229" s="65">
        <f t="shared" ca="1" si="324"/>
        <v>0</v>
      </c>
      <c r="O229" s="65">
        <f t="shared" ca="1" si="324"/>
        <v>0</v>
      </c>
      <c r="P229" s="65">
        <f t="shared" ca="1" si="324"/>
        <v>0</v>
      </c>
      <c r="Q229" s="65">
        <f t="shared" ca="1" si="324"/>
        <v>0</v>
      </c>
      <c r="R229" s="65">
        <f t="shared" ca="1" si="324"/>
        <v>0</v>
      </c>
      <c r="S229" s="65">
        <f t="shared" ca="1" si="324"/>
        <v>0</v>
      </c>
      <c r="T229" s="65">
        <f t="shared" ca="1" si="324"/>
        <v>0</v>
      </c>
      <c r="U229" s="65">
        <f t="shared" ca="1" si="324"/>
        <v>0</v>
      </c>
      <c r="V229" s="65">
        <f t="shared" ca="1" si="324"/>
        <v>0</v>
      </c>
      <c r="W229" s="65">
        <f t="shared" ca="1" si="324"/>
        <v>0</v>
      </c>
      <c r="X229" s="65">
        <f t="shared" ca="1" si="324"/>
        <v>0</v>
      </c>
      <c r="Y229" s="65">
        <f t="shared" ca="1" si="324"/>
        <v>0</v>
      </c>
      <c r="Z229" s="65">
        <f t="shared" ca="1" si="324"/>
        <v>0</v>
      </c>
      <c r="AA229" s="65">
        <f t="shared" ca="1" si="316"/>
        <v>0</v>
      </c>
      <c r="AB229" s="65">
        <f t="shared" ca="1" si="316"/>
        <v>0</v>
      </c>
      <c r="AC229" s="65">
        <f t="shared" ca="1" si="316"/>
        <v>0</v>
      </c>
      <c r="AD229" s="65">
        <f t="shared" ca="1" si="316"/>
        <v>0</v>
      </c>
      <c r="AE229" s="65">
        <f t="shared" ca="1" si="316"/>
        <v>0</v>
      </c>
      <c r="AF229" s="65">
        <f t="shared" ca="1" si="316"/>
        <v>0</v>
      </c>
      <c r="AG229" s="65">
        <f t="shared" ca="1" si="316"/>
        <v>0</v>
      </c>
      <c r="AH229" s="65">
        <f t="shared" ca="1" si="316"/>
        <v>0</v>
      </c>
      <c r="AI229" s="65">
        <f t="shared" ca="1" si="316"/>
        <v>0</v>
      </c>
      <c r="AJ229" s="65">
        <f t="shared" ca="1" si="316"/>
        <v>0</v>
      </c>
      <c r="AK229" s="65">
        <f t="shared" ca="1" si="316"/>
        <v>0</v>
      </c>
      <c r="AL229" s="65">
        <f t="shared" ca="1" si="316"/>
        <v>0</v>
      </c>
      <c r="AM229" s="65">
        <f t="shared" ca="1" si="316"/>
        <v>0</v>
      </c>
      <c r="AN229" s="65">
        <f t="shared" ca="1" si="316"/>
        <v>0</v>
      </c>
      <c r="AO229" s="65">
        <f t="shared" ca="1" si="316"/>
        <v>0</v>
      </c>
      <c r="AP229" s="65">
        <f t="shared" ca="1" si="317"/>
        <v>0</v>
      </c>
      <c r="AQ229" s="65">
        <f t="shared" ca="1" si="317"/>
        <v>0</v>
      </c>
      <c r="AR229" s="65">
        <f t="shared" ca="1" si="317"/>
        <v>0</v>
      </c>
      <c r="AS229" s="65">
        <f t="shared" ca="1" si="317"/>
        <v>0</v>
      </c>
      <c r="AT229" s="65">
        <f t="shared" ca="1" si="317"/>
        <v>0</v>
      </c>
      <c r="AU229" s="65">
        <f t="shared" ca="1" si="317"/>
        <v>0</v>
      </c>
      <c r="AV229" s="65">
        <f t="shared" ca="1" si="317"/>
        <v>0</v>
      </c>
      <c r="AW229" s="65">
        <f t="shared" ca="1" si="317"/>
        <v>0</v>
      </c>
      <c r="AX229" s="65">
        <f t="shared" ca="1" si="317"/>
        <v>0</v>
      </c>
      <c r="AY229" s="65">
        <f t="shared" ca="1" si="317"/>
        <v>0</v>
      </c>
      <c r="AZ229" s="65">
        <f t="shared" ca="1" si="317"/>
        <v>0</v>
      </c>
      <c r="BA229" s="65">
        <f t="shared" ca="1" si="317"/>
        <v>0</v>
      </c>
      <c r="BB229" s="65">
        <f t="shared" ca="1" si="317"/>
        <v>0</v>
      </c>
      <c r="BC229" s="65">
        <f t="shared" ca="1" si="317"/>
        <v>0</v>
      </c>
      <c r="BD229" s="65">
        <f t="shared" ca="1" si="317"/>
        <v>0</v>
      </c>
      <c r="BE229" s="65">
        <f t="shared" ca="1" si="317"/>
        <v>0</v>
      </c>
      <c r="BF229" s="65">
        <f t="shared" ca="1" si="314"/>
        <v>0</v>
      </c>
      <c r="BG229" s="65">
        <f t="shared" ca="1" si="314"/>
        <v>0</v>
      </c>
      <c r="BH229" s="65">
        <f t="shared" ca="1" si="314"/>
        <v>0</v>
      </c>
      <c r="BI229" s="65">
        <f t="shared" ca="1" si="314"/>
        <v>0</v>
      </c>
      <c r="BJ229" s="65">
        <f t="shared" ca="1" si="314"/>
        <v>0</v>
      </c>
      <c r="BK229" s="65">
        <f t="shared" ca="1" si="314"/>
        <v>0</v>
      </c>
      <c r="BL229" s="65">
        <f t="shared" ca="1" si="314"/>
        <v>0</v>
      </c>
      <c r="BM229" s="65">
        <f t="shared" ca="1" si="314"/>
        <v>0</v>
      </c>
      <c r="BN229" s="65">
        <f t="shared" ca="1" si="314"/>
        <v>0</v>
      </c>
      <c r="BO229" s="65">
        <f t="shared" ca="1" si="314"/>
        <v>0</v>
      </c>
      <c r="BP229" s="65">
        <f t="shared" ca="1" si="314"/>
        <v>0</v>
      </c>
      <c r="BQ229" s="65">
        <f t="shared" ca="1" si="314"/>
        <v>0</v>
      </c>
      <c r="BR229" s="65">
        <f t="shared" ca="1" si="314"/>
        <v>0</v>
      </c>
      <c r="BS229" s="65">
        <f t="shared" ca="1" si="314"/>
        <v>0</v>
      </c>
      <c r="BT229" s="65">
        <f t="shared" ca="1" si="314"/>
        <v>0</v>
      </c>
      <c r="BU229" s="65">
        <f t="shared" ca="1" si="325"/>
        <v>0</v>
      </c>
      <c r="BV229" s="65">
        <f t="shared" ca="1" si="325"/>
        <v>0</v>
      </c>
      <c r="BW229" s="65">
        <f t="shared" ca="1" si="325"/>
        <v>0</v>
      </c>
      <c r="BX229" s="65">
        <f t="shared" ca="1" si="325"/>
        <v>0</v>
      </c>
      <c r="BY229" s="65">
        <f t="shared" ca="1" si="325"/>
        <v>0</v>
      </c>
      <c r="BZ229" s="65">
        <f t="shared" ca="1" si="325"/>
        <v>0</v>
      </c>
      <c r="CA229" s="65">
        <f t="shared" ca="1" si="325"/>
        <v>0</v>
      </c>
      <c r="CB229" s="65">
        <f t="shared" ca="1" si="325"/>
        <v>0</v>
      </c>
      <c r="CC229" s="65">
        <f t="shared" ca="1" si="325"/>
        <v>0</v>
      </c>
      <c r="CD229" s="65">
        <f t="shared" ca="1" si="325"/>
        <v>0</v>
      </c>
      <c r="CE229" s="65">
        <f t="shared" ca="1" si="325"/>
        <v>0</v>
      </c>
      <c r="CF229" s="65">
        <f t="shared" ca="1" si="325"/>
        <v>0</v>
      </c>
      <c r="CG229" s="65">
        <f t="shared" ca="1" si="325"/>
        <v>0</v>
      </c>
      <c r="CH229" s="65">
        <f t="shared" ca="1" si="325"/>
        <v>0</v>
      </c>
      <c r="CI229" s="65">
        <f t="shared" ca="1" si="325"/>
        <v>0</v>
      </c>
      <c r="CJ229" s="65">
        <f t="shared" ca="1" si="325"/>
        <v>0</v>
      </c>
      <c r="CK229" s="65">
        <f t="shared" ca="1" si="318"/>
        <v>0</v>
      </c>
      <c r="CL229" s="65">
        <f t="shared" ca="1" si="318"/>
        <v>0</v>
      </c>
      <c r="CM229" s="65">
        <f t="shared" ca="1" si="318"/>
        <v>0</v>
      </c>
      <c r="CN229" s="65">
        <f t="shared" ca="1" si="318"/>
        <v>0</v>
      </c>
      <c r="CO229" s="65">
        <f t="shared" ca="1" si="318"/>
        <v>0</v>
      </c>
      <c r="CP229" s="65">
        <f t="shared" ca="1" si="318"/>
        <v>0</v>
      </c>
      <c r="CQ229" s="65">
        <f t="shared" ca="1" si="318"/>
        <v>0</v>
      </c>
      <c r="CR229" s="65">
        <f t="shared" ca="1" si="318"/>
        <v>0</v>
      </c>
      <c r="CS229" s="65">
        <f t="shared" ca="1" si="318"/>
        <v>0</v>
      </c>
      <c r="CT229" s="65">
        <f t="shared" ca="1" si="318"/>
        <v>0</v>
      </c>
      <c r="CU229" s="65">
        <f t="shared" ca="1" si="318"/>
        <v>0</v>
      </c>
      <c r="CV229" s="65">
        <f t="shared" ca="1" si="318"/>
        <v>0</v>
      </c>
      <c r="CW229" s="65">
        <f t="shared" ca="1" si="318"/>
        <v>0</v>
      </c>
      <c r="CX229" s="65">
        <f t="shared" ca="1" si="318"/>
        <v>0</v>
      </c>
      <c r="CY229" s="65">
        <f t="shared" ca="1" si="318"/>
        <v>0</v>
      </c>
      <c r="CZ229" s="65">
        <f t="shared" ca="1" si="326"/>
        <v>0</v>
      </c>
      <c r="DA229" s="65">
        <f t="shared" ca="1" si="326"/>
        <v>0</v>
      </c>
      <c r="DB229" s="65">
        <f t="shared" ca="1" si="326"/>
        <v>0</v>
      </c>
      <c r="DC229" s="65">
        <f t="shared" ca="1" si="326"/>
        <v>0</v>
      </c>
      <c r="DD229" s="65">
        <f t="shared" ca="1" si="326"/>
        <v>0</v>
      </c>
      <c r="DE229" s="65">
        <f t="shared" ca="1" si="326"/>
        <v>0</v>
      </c>
      <c r="DF229" s="65">
        <f t="shared" ca="1" si="326"/>
        <v>0</v>
      </c>
      <c r="DG229" s="65">
        <f t="shared" ca="1" si="326"/>
        <v>0</v>
      </c>
      <c r="DH229" s="65">
        <f t="shared" ca="1" si="326"/>
        <v>0</v>
      </c>
      <c r="DI229" s="65">
        <f t="shared" ca="1" si="326"/>
        <v>0</v>
      </c>
      <c r="DJ229" s="65">
        <f t="shared" ca="1" si="326"/>
        <v>0</v>
      </c>
      <c r="DK229" s="65">
        <f t="shared" ca="1" si="326"/>
        <v>0</v>
      </c>
      <c r="DL229" s="65">
        <f t="shared" ca="1" si="326"/>
        <v>0</v>
      </c>
      <c r="DM229" s="65">
        <f t="shared" ca="1" si="326"/>
        <v>0</v>
      </c>
      <c r="DN229" s="65">
        <f t="shared" ca="1" si="326"/>
        <v>0</v>
      </c>
      <c r="DO229" s="65">
        <f t="shared" ca="1" si="326"/>
        <v>0</v>
      </c>
      <c r="DP229" s="65">
        <f t="shared" ca="1" si="319"/>
        <v>0</v>
      </c>
      <c r="DQ229" s="65">
        <f t="shared" ca="1" si="319"/>
        <v>0</v>
      </c>
      <c r="DR229" s="65">
        <f t="shared" ca="1" si="319"/>
        <v>0</v>
      </c>
      <c r="DS229" s="65">
        <f t="shared" ca="1" si="319"/>
        <v>0</v>
      </c>
      <c r="DT229" s="65">
        <f t="shared" ca="1" si="319"/>
        <v>0</v>
      </c>
      <c r="DU229" s="65">
        <f t="shared" ca="1" si="319"/>
        <v>0</v>
      </c>
      <c r="DV229" s="65">
        <f t="shared" ca="1" si="319"/>
        <v>0</v>
      </c>
      <c r="DW229" s="65">
        <f t="shared" ca="1" si="319"/>
        <v>0</v>
      </c>
      <c r="DX229" s="65">
        <f t="shared" ca="1" si="319"/>
        <v>0</v>
      </c>
      <c r="DY229" s="65">
        <f t="shared" ca="1" si="319"/>
        <v>0</v>
      </c>
      <c r="DZ229" s="65">
        <f t="shared" ca="1" si="319"/>
        <v>0</v>
      </c>
      <c r="EA229" s="65">
        <f t="shared" ca="1" si="319"/>
        <v>0</v>
      </c>
      <c r="EB229" s="65">
        <f t="shared" ca="1" si="319"/>
        <v>0</v>
      </c>
      <c r="EC229" s="65">
        <f t="shared" ca="1" si="319"/>
        <v>0</v>
      </c>
      <c r="ED229" s="65">
        <f t="shared" ca="1" si="319"/>
        <v>0</v>
      </c>
      <c r="EE229" s="65">
        <f t="shared" ca="1" si="327"/>
        <v>0</v>
      </c>
      <c r="EF229" s="65">
        <f t="shared" ca="1" si="327"/>
        <v>0</v>
      </c>
      <c r="EG229" s="65">
        <f t="shared" ca="1" si="327"/>
        <v>0</v>
      </c>
      <c r="EH229" s="65">
        <f t="shared" ca="1" si="327"/>
        <v>0</v>
      </c>
      <c r="EI229" s="65">
        <f t="shared" ca="1" si="327"/>
        <v>0</v>
      </c>
      <c r="EJ229" s="65">
        <f t="shared" ca="1" si="327"/>
        <v>0</v>
      </c>
      <c r="EK229" s="65">
        <f t="shared" ca="1" si="327"/>
        <v>0</v>
      </c>
      <c r="EL229" s="65">
        <f t="shared" ca="1" si="327"/>
        <v>0</v>
      </c>
      <c r="EM229" s="65">
        <f t="shared" ca="1" si="327"/>
        <v>0</v>
      </c>
      <c r="EN229" s="65">
        <f t="shared" ca="1" si="327"/>
        <v>0</v>
      </c>
      <c r="EO229" s="65">
        <f t="shared" ca="1" si="327"/>
        <v>0</v>
      </c>
      <c r="EP229" s="65">
        <f t="shared" ca="1" si="327"/>
        <v>0</v>
      </c>
      <c r="EQ229" s="65">
        <f t="shared" ca="1" si="327"/>
        <v>0</v>
      </c>
      <c r="ER229" s="65">
        <f t="shared" ca="1" si="327"/>
        <v>0</v>
      </c>
      <c r="ES229" s="65">
        <f t="shared" ca="1" si="327"/>
        <v>0</v>
      </c>
      <c r="ET229" s="65">
        <f t="shared" ca="1" si="327"/>
        <v>0</v>
      </c>
      <c r="EU229" s="65">
        <f t="shared" ca="1" si="320"/>
        <v>0</v>
      </c>
      <c r="EV229" s="65">
        <f t="shared" ca="1" si="320"/>
        <v>0</v>
      </c>
      <c r="EW229" s="65">
        <f t="shared" ca="1" si="320"/>
        <v>0</v>
      </c>
      <c r="EX229" s="65">
        <f t="shared" ca="1" si="320"/>
        <v>0</v>
      </c>
      <c r="EY229" s="65">
        <f t="shared" ca="1" si="320"/>
        <v>0</v>
      </c>
      <c r="EZ229" s="65">
        <f t="shared" ca="1" si="320"/>
        <v>0</v>
      </c>
      <c r="FA229" s="65">
        <f t="shared" ca="1" si="320"/>
        <v>0</v>
      </c>
      <c r="FB229" s="65">
        <f t="shared" ca="1" si="320"/>
        <v>0</v>
      </c>
      <c r="FC229" s="65">
        <f t="shared" ca="1" si="320"/>
        <v>0</v>
      </c>
      <c r="FD229" s="65">
        <f t="shared" ca="1" si="320"/>
        <v>0</v>
      </c>
      <c r="FE229" s="65">
        <f t="shared" ca="1" si="320"/>
        <v>0</v>
      </c>
      <c r="FF229" s="65">
        <f t="shared" ca="1" si="320"/>
        <v>0</v>
      </c>
      <c r="FG229" s="65">
        <f t="shared" ca="1" si="320"/>
        <v>0</v>
      </c>
      <c r="FH229" s="65">
        <f t="shared" ca="1" si="320"/>
        <v>0</v>
      </c>
      <c r="FI229" s="65">
        <f t="shared" ca="1" si="320"/>
        <v>0</v>
      </c>
      <c r="FJ229" s="65">
        <f t="shared" ca="1" si="321"/>
        <v>0</v>
      </c>
      <c r="FK229" s="65">
        <f t="shared" ca="1" si="321"/>
        <v>0</v>
      </c>
      <c r="FL229" s="65">
        <f t="shared" ca="1" si="321"/>
        <v>0</v>
      </c>
      <c r="FM229" s="65">
        <f t="shared" ca="1" si="321"/>
        <v>0</v>
      </c>
      <c r="FN229" s="65">
        <f t="shared" ca="1" si="321"/>
        <v>0</v>
      </c>
      <c r="FO229" s="65">
        <f t="shared" ca="1" si="321"/>
        <v>0</v>
      </c>
      <c r="FP229" s="65">
        <f t="shared" ca="1" si="321"/>
        <v>0</v>
      </c>
      <c r="FQ229" s="65">
        <f t="shared" ca="1" si="321"/>
        <v>0</v>
      </c>
      <c r="FR229" s="65">
        <f t="shared" ca="1" si="321"/>
        <v>0</v>
      </c>
      <c r="FS229" s="65">
        <f t="shared" ca="1" si="321"/>
        <v>0</v>
      </c>
      <c r="FT229" s="65">
        <f t="shared" ca="1" si="321"/>
        <v>0</v>
      </c>
      <c r="FU229" s="65">
        <f t="shared" ca="1" si="321"/>
        <v>0</v>
      </c>
      <c r="FV229" s="65">
        <f t="shared" ca="1" si="321"/>
        <v>0</v>
      </c>
      <c r="FW229" s="65">
        <f t="shared" ca="1" si="321"/>
        <v>0</v>
      </c>
      <c r="FX229" s="65">
        <f t="shared" ca="1" si="321"/>
        <v>0</v>
      </c>
      <c r="FY229" s="65">
        <f t="shared" ca="1" si="315"/>
        <v>0</v>
      </c>
      <c r="FZ229" s="65">
        <f t="shared" ca="1" si="315"/>
        <v>0</v>
      </c>
      <c r="GA229" s="65">
        <f t="shared" ca="1" si="315"/>
        <v>0</v>
      </c>
      <c r="GB229" s="65">
        <f t="shared" ca="1" si="315"/>
        <v>0</v>
      </c>
      <c r="GC229" s="65">
        <f t="shared" ca="1" si="315"/>
        <v>0</v>
      </c>
      <c r="GD229" s="65">
        <f t="shared" ca="1" si="315"/>
        <v>0</v>
      </c>
      <c r="GE229" s="65">
        <f t="shared" ca="1" si="315"/>
        <v>0</v>
      </c>
      <c r="GF229" s="65">
        <f t="shared" ca="1" si="315"/>
        <v>0</v>
      </c>
      <c r="GG229" s="65">
        <f t="shared" ca="1" si="315"/>
        <v>0</v>
      </c>
      <c r="GH229" s="65">
        <f t="shared" ca="1" si="315"/>
        <v>0</v>
      </c>
      <c r="GI229" s="65">
        <f t="shared" ca="1" si="313"/>
        <v>0</v>
      </c>
      <c r="GJ229" s="65">
        <f t="shared" ca="1" si="313"/>
        <v>0</v>
      </c>
      <c r="GK229" s="65">
        <f t="shared" ca="1" si="313"/>
        <v>0</v>
      </c>
      <c r="GL229" s="65">
        <f t="shared" ca="1" si="313"/>
        <v>0</v>
      </c>
      <c r="GM229" s="65">
        <f t="shared" ca="1" si="313"/>
        <v>0</v>
      </c>
      <c r="GN229" s="65">
        <f t="shared" ca="1" si="313"/>
        <v>0</v>
      </c>
      <c r="GO229" s="65">
        <f t="shared" ca="1" si="313"/>
        <v>0</v>
      </c>
      <c r="GP229" s="65">
        <f t="shared" ca="1" si="313"/>
        <v>0</v>
      </c>
      <c r="GQ229" s="65">
        <f t="shared" ca="1" si="313"/>
        <v>0</v>
      </c>
      <c r="GR229" s="65">
        <f t="shared" ca="1" si="313"/>
        <v>0</v>
      </c>
      <c r="GS229" s="65">
        <f t="shared" ca="1" si="313"/>
        <v>0</v>
      </c>
      <c r="GT229" s="65">
        <f t="shared" ca="1" si="313"/>
        <v>0</v>
      </c>
      <c r="GU229" s="65">
        <f t="shared" ca="1" si="313"/>
        <v>0</v>
      </c>
      <c r="GV229" s="65">
        <f t="shared" ca="1" si="313"/>
        <v>0</v>
      </c>
      <c r="GW229" s="65">
        <f t="shared" ca="1" si="313"/>
        <v>0</v>
      </c>
      <c r="GX229" s="65">
        <f t="shared" ca="1" si="313"/>
        <v>0</v>
      </c>
      <c r="GY229" s="65">
        <f t="shared" ca="1" si="328"/>
        <v>0</v>
      </c>
      <c r="GZ229" s="65">
        <f t="shared" ca="1" si="328"/>
        <v>0</v>
      </c>
      <c r="HA229" s="65">
        <f t="shared" ca="1" si="328"/>
        <v>0</v>
      </c>
      <c r="HB229" s="65">
        <f t="shared" ca="1" si="328"/>
        <v>0</v>
      </c>
      <c r="HC229" s="65">
        <f t="shared" ca="1" si="328"/>
        <v>0</v>
      </c>
      <c r="HD229" s="65">
        <f t="shared" ca="1" si="328"/>
        <v>0</v>
      </c>
      <c r="HE229" s="65">
        <f t="shared" ca="1" si="328"/>
        <v>0</v>
      </c>
      <c r="HF229" s="65">
        <f t="shared" ca="1" si="328"/>
        <v>0</v>
      </c>
      <c r="HG229" s="65">
        <f t="shared" ca="1" si="328"/>
        <v>0</v>
      </c>
      <c r="HH229" s="65">
        <f t="shared" ca="1" si="328"/>
        <v>0</v>
      </c>
      <c r="HI229" s="65">
        <f t="shared" ca="1" si="328"/>
        <v>0</v>
      </c>
      <c r="HJ229" s="65">
        <f t="shared" ca="1" si="328"/>
        <v>0</v>
      </c>
      <c r="HK229" s="65">
        <f t="shared" ca="1" si="328"/>
        <v>0</v>
      </c>
      <c r="HL229" s="65">
        <f t="shared" ca="1" si="328"/>
        <v>0</v>
      </c>
      <c r="HM229" s="65">
        <f t="shared" ca="1" si="322"/>
        <v>0</v>
      </c>
      <c r="HN229" s="65">
        <f t="shared" ca="1" si="322"/>
        <v>0</v>
      </c>
      <c r="HO229" s="65">
        <f t="shared" ca="1" si="322"/>
        <v>0</v>
      </c>
      <c r="HP229" s="65">
        <f t="shared" ca="1" si="322"/>
        <v>0</v>
      </c>
      <c r="HQ229" s="65">
        <f t="shared" ca="1" si="322"/>
        <v>0</v>
      </c>
      <c r="HR229" s="65">
        <f t="shared" ca="1" si="322"/>
        <v>0</v>
      </c>
      <c r="HS229" s="65">
        <f t="shared" ca="1" si="322"/>
        <v>0</v>
      </c>
      <c r="HT229" s="65">
        <f t="shared" ca="1" si="322"/>
        <v>0</v>
      </c>
      <c r="HU229" s="65">
        <f t="shared" ca="1" si="322"/>
        <v>0</v>
      </c>
      <c r="HV229" s="65">
        <f t="shared" ca="1" si="329"/>
        <v>0</v>
      </c>
      <c r="HW229" s="65">
        <f t="shared" ca="1" si="329"/>
        <v>0</v>
      </c>
      <c r="HX229" s="65">
        <f t="shared" ca="1" si="329"/>
        <v>0</v>
      </c>
      <c r="HY229" s="65">
        <f t="shared" ca="1" si="329"/>
        <v>0</v>
      </c>
      <c r="HZ229" s="65">
        <f t="shared" ca="1" si="329"/>
        <v>0</v>
      </c>
      <c r="IA229" s="65">
        <f t="shared" ca="1" si="329"/>
        <v>0</v>
      </c>
      <c r="IB229" s="65">
        <f t="shared" ca="1" si="329"/>
        <v>0</v>
      </c>
      <c r="IC229" s="65">
        <f t="shared" ca="1" si="329"/>
        <v>0</v>
      </c>
      <c r="ID229" s="65">
        <f t="shared" ca="1" si="329"/>
        <v>0</v>
      </c>
      <c r="IE229" s="65">
        <f t="shared" ca="1" si="329"/>
        <v>0</v>
      </c>
      <c r="IF229" s="65">
        <f t="shared" ca="1" si="329"/>
        <v>0</v>
      </c>
      <c r="IG229" s="65">
        <f t="shared" ca="1" si="329"/>
        <v>0</v>
      </c>
      <c r="IH229" s="65">
        <f t="shared" ca="1" si="329"/>
        <v>0</v>
      </c>
      <c r="II229" s="65">
        <f t="shared" ca="1" si="329"/>
        <v>0</v>
      </c>
      <c r="IJ229" s="65">
        <f t="shared" ca="1" si="329"/>
        <v>0</v>
      </c>
      <c r="IK229" s="65">
        <f t="shared" ca="1" si="329"/>
        <v>0</v>
      </c>
      <c r="IL229" s="65">
        <f t="shared" ca="1" si="330"/>
        <v>0</v>
      </c>
      <c r="IM229" s="65">
        <f t="shared" ca="1" si="330"/>
        <v>0</v>
      </c>
      <c r="IN229" s="65">
        <f t="shared" ca="1" si="330"/>
        <v>0</v>
      </c>
      <c r="IO229" s="65">
        <f t="shared" ca="1" si="330"/>
        <v>0</v>
      </c>
      <c r="IP229" s="65">
        <f t="shared" ca="1" si="330"/>
        <v>0</v>
      </c>
      <c r="IQ229" s="65">
        <f t="shared" ca="1" si="330"/>
        <v>0</v>
      </c>
      <c r="IR229" s="65">
        <f t="shared" ca="1" si="330"/>
        <v>0</v>
      </c>
      <c r="IS229" s="65">
        <f t="shared" ca="1" si="330"/>
        <v>0</v>
      </c>
      <c r="IT229" s="65">
        <f t="shared" ca="1" si="330"/>
        <v>0</v>
      </c>
      <c r="IU229" s="65">
        <f t="shared" ca="1" si="330"/>
        <v>0</v>
      </c>
      <c r="IV229" s="65">
        <f t="shared" ca="1" si="330"/>
        <v>0</v>
      </c>
      <c r="IW229" s="65">
        <f t="shared" ca="1" si="330"/>
        <v>0</v>
      </c>
      <c r="IX229" s="65">
        <f t="shared" ca="1" si="330"/>
        <v>0</v>
      </c>
      <c r="IY229" s="65">
        <f t="shared" ca="1" si="330"/>
        <v>0</v>
      </c>
      <c r="IZ229" s="65">
        <f t="shared" ca="1" si="330"/>
        <v>0</v>
      </c>
      <c r="JA229" s="65"/>
      <c r="JB229" s="65"/>
      <c r="JC229" s="65"/>
      <c r="JD229" s="65"/>
      <c r="JE229" s="65"/>
      <c r="JF229" s="65"/>
      <c r="JG229" s="65"/>
      <c r="JH229" s="65"/>
      <c r="JI229" s="65"/>
      <c r="JJ229" s="65"/>
      <c r="JK229" s="65"/>
      <c r="JL229" s="65"/>
      <c r="JM229" s="65"/>
      <c r="JN229" s="65"/>
      <c r="JO229" s="65"/>
      <c r="JP229" s="65"/>
      <c r="JQ229" s="65"/>
      <c r="JR229" s="65"/>
    </row>
    <row r="230" spans="1:278" x14ac:dyDescent="0.2">
      <c r="A230" s="64">
        <f t="shared" si="291"/>
        <v>221</v>
      </c>
      <c r="B230" s="65">
        <f t="shared" ca="1" si="289"/>
        <v>0</v>
      </c>
      <c r="C230" s="65">
        <f t="shared" ca="1" si="310"/>
        <v>0</v>
      </c>
      <c r="D230" s="65">
        <f t="shared" ca="1" si="311"/>
        <v>0</v>
      </c>
      <c r="E230" s="72">
        <f t="shared" ca="1" si="312"/>
        <v>0</v>
      </c>
      <c r="F230" s="67">
        <f t="shared" si="290"/>
        <v>0</v>
      </c>
      <c r="H230" s="72">
        <f t="shared" ca="1" si="292"/>
        <v>0</v>
      </c>
      <c r="I230" s="64">
        <f t="shared" ca="1" si="280"/>
        <v>228</v>
      </c>
      <c r="J230" s="67">
        <f t="shared" ca="1" si="295"/>
        <v>0</v>
      </c>
      <c r="K230" s="65">
        <f t="shared" ca="1" si="324"/>
        <v>0</v>
      </c>
      <c r="L230" s="65">
        <f t="shared" ca="1" si="324"/>
        <v>0</v>
      </c>
      <c r="M230" s="65">
        <f t="shared" ca="1" si="324"/>
        <v>0</v>
      </c>
      <c r="N230" s="65">
        <f t="shared" ca="1" si="324"/>
        <v>0</v>
      </c>
      <c r="O230" s="65">
        <f t="shared" ca="1" si="324"/>
        <v>0</v>
      </c>
      <c r="P230" s="65">
        <f t="shared" ca="1" si="324"/>
        <v>0</v>
      </c>
      <c r="Q230" s="65">
        <f t="shared" ca="1" si="324"/>
        <v>0</v>
      </c>
      <c r="R230" s="65">
        <f t="shared" ca="1" si="324"/>
        <v>0</v>
      </c>
      <c r="S230" s="65">
        <f t="shared" ca="1" si="324"/>
        <v>0</v>
      </c>
      <c r="T230" s="65">
        <f t="shared" ca="1" si="324"/>
        <v>0</v>
      </c>
      <c r="U230" s="65">
        <f t="shared" ca="1" si="324"/>
        <v>0</v>
      </c>
      <c r="V230" s="65">
        <f t="shared" ca="1" si="324"/>
        <v>0</v>
      </c>
      <c r="W230" s="65">
        <f t="shared" ca="1" si="324"/>
        <v>0</v>
      </c>
      <c r="X230" s="65">
        <f t="shared" ca="1" si="324"/>
        <v>0</v>
      </c>
      <c r="Y230" s="65">
        <f t="shared" ca="1" si="324"/>
        <v>0</v>
      </c>
      <c r="Z230" s="65">
        <f t="shared" ca="1" si="324"/>
        <v>0</v>
      </c>
      <c r="AA230" s="65">
        <f t="shared" ca="1" si="316"/>
        <v>0</v>
      </c>
      <c r="AB230" s="65">
        <f t="shared" ca="1" si="316"/>
        <v>0</v>
      </c>
      <c r="AC230" s="65">
        <f t="shared" ca="1" si="316"/>
        <v>0</v>
      </c>
      <c r="AD230" s="65">
        <f t="shared" ca="1" si="316"/>
        <v>0</v>
      </c>
      <c r="AE230" s="65">
        <f t="shared" ca="1" si="316"/>
        <v>0</v>
      </c>
      <c r="AF230" s="65">
        <f t="shared" ca="1" si="316"/>
        <v>0</v>
      </c>
      <c r="AG230" s="65">
        <f t="shared" ca="1" si="316"/>
        <v>0</v>
      </c>
      <c r="AH230" s="65">
        <f t="shared" ca="1" si="316"/>
        <v>0</v>
      </c>
      <c r="AI230" s="65">
        <f t="shared" ca="1" si="316"/>
        <v>0</v>
      </c>
      <c r="AJ230" s="65">
        <f t="shared" ca="1" si="316"/>
        <v>0</v>
      </c>
      <c r="AK230" s="65">
        <f t="shared" ca="1" si="316"/>
        <v>0</v>
      </c>
      <c r="AL230" s="65">
        <f t="shared" ca="1" si="316"/>
        <v>0</v>
      </c>
      <c r="AM230" s="65">
        <f t="shared" ca="1" si="316"/>
        <v>0</v>
      </c>
      <c r="AN230" s="65">
        <f t="shared" ca="1" si="316"/>
        <v>0</v>
      </c>
      <c r="AO230" s="65">
        <f t="shared" ca="1" si="316"/>
        <v>0</v>
      </c>
      <c r="AP230" s="65">
        <f t="shared" ca="1" si="317"/>
        <v>0</v>
      </c>
      <c r="AQ230" s="65">
        <f t="shared" ca="1" si="317"/>
        <v>0</v>
      </c>
      <c r="AR230" s="65">
        <f t="shared" ca="1" si="317"/>
        <v>0</v>
      </c>
      <c r="AS230" s="65">
        <f t="shared" ca="1" si="317"/>
        <v>0</v>
      </c>
      <c r="AT230" s="65">
        <f t="shared" ca="1" si="317"/>
        <v>0</v>
      </c>
      <c r="AU230" s="65">
        <f t="shared" ca="1" si="317"/>
        <v>0</v>
      </c>
      <c r="AV230" s="65">
        <f t="shared" ca="1" si="317"/>
        <v>0</v>
      </c>
      <c r="AW230" s="65">
        <f t="shared" ca="1" si="317"/>
        <v>0</v>
      </c>
      <c r="AX230" s="65">
        <f t="shared" ca="1" si="317"/>
        <v>0</v>
      </c>
      <c r="AY230" s="65">
        <f t="shared" ca="1" si="317"/>
        <v>0</v>
      </c>
      <c r="AZ230" s="65">
        <f t="shared" ca="1" si="317"/>
        <v>0</v>
      </c>
      <c r="BA230" s="65">
        <f t="shared" ca="1" si="317"/>
        <v>0</v>
      </c>
      <c r="BB230" s="65">
        <f t="shared" ca="1" si="317"/>
        <v>0</v>
      </c>
      <c r="BC230" s="65">
        <f t="shared" ca="1" si="317"/>
        <v>0</v>
      </c>
      <c r="BD230" s="65">
        <f t="shared" ca="1" si="317"/>
        <v>0</v>
      </c>
      <c r="BE230" s="65">
        <f t="shared" ca="1" si="317"/>
        <v>0</v>
      </c>
      <c r="BF230" s="65">
        <f t="shared" ca="1" si="314"/>
        <v>0</v>
      </c>
      <c r="BG230" s="65">
        <f t="shared" ca="1" si="314"/>
        <v>0</v>
      </c>
      <c r="BH230" s="65">
        <f t="shared" ca="1" si="314"/>
        <v>0</v>
      </c>
      <c r="BI230" s="65">
        <f t="shared" ca="1" si="314"/>
        <v>0</v>
      </c>
      <c r="BJ230" s="65">
        <f t="shared" ca="1" si="314"/>
        <v>0</v>
      </c>
      <c r="BK230" s="65">
        <f t="shared" ca="1" si="314"/>
        <v>0</v>
      </c>
      <c r="BL230" s="65">
        <f t="shared" ca="1" si="314"/>
        <v>0</v>
      </c>
      <c r="BM230" s="65">
        <f t="shared" ca="1" si="314"/>
        <v>0</v>
      </c>
      <c r="BN230" s="65">
        <f t="shared" ca="1" si="314"/>
        <v>0</v>
      </c>
      <c r="BO230" s="65">
        <f t="shared" ca="1" si="314"/>
        <v>0</v>
      </c>
      <c r="BP230" s="65">
        <f t="shared" ca="1" si="314"/>
        <v>0</v>
      </c>
      <c r="BQ230" s="65">
        <f t="shared" ca="1" si="314"/>
        <v>0</v>
      </c>
      <c r="BR230" s="65">
        <f t="shared" ca="1" si="314"/>
        <v>0</v>
      </c>
      <c r="BS230" s="65">
        <f t="shared" ca="1" si="314"/>
        <v>0</v>
      </c>
      <c r="BT230" s="65">
        <f t="shared" ca="1" si="314"/>
        <v>0</v>
      </c>
      <c r="BU230" s="65">
        <f t="shared" ca="1" si="325"/>
        <v>0</v>
      </c>
      <c r="BV230" s="65">
        <f t="shared" ca="1" si="325"/>
        <v>0</v>
      </c>
      <c r="BW230" s="65">
        <f t="shared" ca="1" si="325"/>
        <v>0</v>
      </c>
      <c r="BX230" s="65">
        <f t="shared" ca="1" si="325"/>
        <v>0</v>
      </c>
      <c r="BY230" s="65">
        <f t="shared" ca="1" si="325"/>
        <v>0</v>
      </c>
      <c r="BZ230" s="65">
        <f t="shared" ca="1" si="325"/>
        <v>0</v>
      </c>
      <c r="CA230" s="65">
        <f t="shared" ca="1" si="325"/>
        <v>0</v>
      </c>
      <c r="CB230" s="65">
        <f t="shared" ca="1" si="325"/>
        <v>0</v>
      </c>
      <c r="CC230" s="65">
        <f t="shared" ca="1" si="325"/>
        <v>0</v>
      </c>
      <c r="CD230" s="65">
        <f t="shared" ca="1" si="325"/>
        <v>0</v>
      </c>
      <c r="CE230" s="65">
        <f t="shared" ca="1" si="325"/>
        <v>0</v>
      </c>
      <c r="CF230" s="65">
        <f t="shared" ca="1" si="325"/>
        <v>0</v>
      </c>
      <c r="CG230" s="65">
        <f t="shared" ca="1" si="325"/>
        <v>0</v>
      </c>
      <c r="CH230" s="65">
        <f t="shared" ca="1" si="325"/>
        <v>0</v>
      </c>
      <c r="CI230" s="65">
        <f t="shared" ca="1" si="325"/>
        <v>0</v>
      </c>
      <c r="CJ230" s="65">
        <f t="shared" ca="1" si="325"/>
        <v>0</v>
      </c>
      <c r="CK230" s="65">
        <f t="shared" ca="1" si="318"/>
        <v>0</v>
      </c>
      <c r="CL230" s="65">
        <f t="shared" ca="1" si="318"/>
        <v>0</v>
      </c>
      <c r="CM230" s="65">
        <f t="shared" ca="1" si="318"/>
        <v>0</v>
      </c>
      <c r="CN230" s="65">
        <f t="shared" ca="1" si="318"/>
        <v>0</v>
      </c>
      <c r="CO230" s="65">
        <f t="shared" ca="1" si="318"/>
        <v>0</v>
      </c>
      <c r="CP230" s="65">
        <f t="shared" ca="1" si="318"/>
        <v>0</v>
      </c>
      <c r="CQ230" s="65">
        <f t="shared" ca="1" si="318"/>
        <v>0</v>
      </c>
      <c r="CR230" s="65">
        <f t="shared" ca="1" si="318"/>
        <v>0</v>
      </c>
      <c r="CS230" s="65">
        <f t="shared" ca="1" si="318"/>
        <v>0</v>
      </c>
      <c r="CT230" s="65">
        <f t="shared" ca="1" si="318"/>
        <v>0</v>
      </c>
      <c r="CU230" s="65">
        <f t="shared" ca="1" si="318"/>
        <v>0</v>
      </c>
      <c r="CV230" s="65">
        <f t="shared" ca="1" si="318"/>
        <v>0</v>
      </c>
      <c r="CW230" s="65">
        <f t="shared" ca="1" si="318"/>
        <v>0</v>
      </c>
      <c r="CX230" s="65">
        <f t="shared" ca="1" si="318"/>
        <v>0</v>
      </c>
      <c r="CY230" s="65">
        <f t="shared" ca="1" si="318"/>
        <v>0</v>
      </c>
      <c r="CZ230" s="65">
        <f t="shared" ca="1" si="326"/>
        <v>0</v>
      </c>
      <c r="DA230" s="65">
        <f t="shared" ca="1" si="326"/>
        <v>0</v>
      </c>
      <c r="DB230" s="65">
        <f t="shared" ca="1" si="326"/>
        <v>0</v>
      </c>
      <c r="DC230" s="65">
        <f t="shared" ca="1" si="326"/>
        <v>0</v>
      </c>
      <c r="DD230" s="65">
        <f t="shared" ca="1" si="326"/>
        <v>0</v>
      </c>
      <c r="DE230" s="65">
        <f t="shared" ca="1" si="326"/>
        <v>0</v>
      </c>
      <c r="DF230" s="65">
        <f t="shared" ca="1" si="326"/>
        <v>0</v>
      </c>
      <c r="DG230" s="65">
        <f t="shared" ca="1" si="326"/>
        <v>0</v>
      </c>
      <c r="DH230" s="65">
        <f t="shared" ca="1" si="326"/>
        <v>0</v>
      </c>
      <c r="DI230" s="65">
        <f t="shared" ca="1" si="326"/>
        <v>0</v>
      </c>
      <c r="DJ230" s="65">
        <f t="shared" ca="1" si="326"/>
        <v>0</v>
      </c>
      <c r="DK230" s="65">
        <f t="shared" ca="1" si="326"/>
        <v>0</v>
      </c>
      <c r="DL230" s="65">
        <f t="shared" ca="1" si="326"/>
        <v>0</v>
      </c>
      <c r="DM230" s="65">
        <f t="shared" ca="1" si="326"/>
        <v>0</v>
      </c>
      <c r="DN230" s="65">
        <f t="shared" ca="1" si="326"/>
        <v>0</v>
      </c>
      <c r="DO230" s="65">
        <f t="shared" ca="1" si="326"/>
        <v>0</v>
      </c>
      <c r="DP230" s="65">
        <f t="shared" ca="1" si="319"/>
        <v>0</v>
      </c>
      <c r="DQ230" s="65">
        <f t="shared" ca="1" si="319"/>
        <v>0</v>
      </c>
      <c r="DR230" s="65">
        <f t="shared" ca="1" si="319"/>
        <v>0</v>
      </c>
      <c r="DS230" s="65">
        <f t="shared" ca="1" si="319"/>
        <v>0</v>
      </c>
      <c r="DT230" s="65">
        <f t="shared" ca="1" si="319"/>
        <v>0</v>
      </c>
      <c r="DU230" s="65">
        <f t="shared" ca="1" si="319"/>
        <v>0</v>
      </c>
      <c r="DV230" s="65">
        <f t="shared" ca="1" si="319"/>
        <v>0</v>
      </c>
      <c r="DW230" s="65">
        <f t="shared" ca="1" si="319"/>
        <v>0</v>
      </c>
      <c r="DX230" s="65">
        <f t="shared" ca="1" si="319"/>
        <v>0</v>
      </c>
      <c r="DY230" s="65">
        <f t="shared" ca="1" si="319"/>
        <v>0</v>
      </c>
      <c r="DZ230" s="65">
        <f t="shared" ca="1" si="319"/>
        <v>0</v>
      </c>
      <c r="EA230" s="65">
        <f t="shared" ca="1" si="319"/>
        <v>0</v>
      </c>
      <c r="EB230" s="65">
        <f t="shared" ca="1" si="319"/>
        <v>0</v>
      </c>
      <c r="EC230" s="65">
        <f t="shared" ca="1" si="319"/>
        <v>0</v>
      </c>
      <c r="ED230" s="65">
        <f t="shared" ca="1" si="319"/>
        <v>0</v>
      </c>
      <c r="EE230" s="65">
        <f t="shared" ca="1" si="327"/>
        <v>0</v>
      </c>
      <c r="EF230" s="65">
        <f t="shared" ca="1" si="327"/>
        <v>0</v>
      </c>
      <c r="EG230" s="65">
        <f t="shared" ca="1" si="327"/>
        <v>0</v>
      </c>
      <c r="EH230" s="65">
        <f t="shared" ca="1" si="327"/>
        <v>0</v>
      </c>
      <c r="EI230" s="65">
        <f t="shared" ca="1" si="327"/>
        <v>0</v>
      </c>
      <c r="EJ230" s="65">
        <f t="shared" ca="1" si="327"/>
        <v>0</v>
      </c>
      <c r="EK230" s="65">
        <f t="shared" ca="1" si="327"/>
        <v>0</v>
      </c>
      <c r="EL230" s="65">
        <f t="shared" ca="1" si="327"/>
        <v>0</v>
      </c>
      <c r="EM230" s="65">
        <f t="shared" ca="1" si="327"/>
        <v>0</v>
      </c>
      <c r="EN230" s="65">
        <f t="shared" ca="1" si="327"/>
        <v>0</v>
      </c>
      <c r="EO230" s="65">
        <f t="shared" ca="1" si="327"/>
        <v>0</v>
      </c>
      <c r="EP230" s="65">
        <f t="shared" ca="1" si="327"/>
        <v>0</v>
      </c>
      <c r="EQ230" s="65">
        <f t="shared" ca="1" si="327"/>
        <v>0</v>
      </c>
      <c r="ER230" s="65">
        <f t="shared" ca="1" si="327"/>
        <v>0</v>
      </c>
      <c r="ES230" s="65">
        <f t="shared" ca="1" si="327"/>
        <v>0</v>
      </c>
      <c r="ET230" s="65">
        <f t="shared" ca="1" si="327"/>
        <v>0</v>
      </c>
      <c r="EU230" s="65">
        <f t="shared" ca="1" si="320"/>
        <v>0</v>
      </c>
      <c r="EV230" s="65">
        <f t="shared" ca="1" si="320"/>
        <v>0</v>
      </c>
      <c r="EW230" s="65">
        <f t="shared" ca="1" si="320"/>
        <v>0</v>
      </c>
      <c r="EX230" s="65">
        <f t="shared" ca="1" si="320"/>
        <v>0</v>
      </c>
      <c r="EY230" s="65">
        <f t="shared" ca="1" si="320"/>
        <v>0</v>
      </c>
      <c r="EZ230" s="65">
        <f t="shared" ca="1" si="320"/>
        <v>0</v>
      </c>
      <c r="FA230" s="65">
        <f t="shared" ca="1" si="320"/>
        <v>0</v>
      </c>
      <c r="FB230" s="65">
        <f t="shared" ca="1" si="320"/>
        <v>0</v>
      </c>
      <c r="FC230" s="65">
        <f t="shared" ca="1" si="320"/>
        <v>0</v>
      </c>
      <c r="FD230" s="65">
        <f t="shared" ca="1" si="320"/>
        <v>0</v>
      </c>
      <c r="FE230" s="65">
        <f t="shared" ca="1" si="320"/>
        <v>0</v>
      </c>
      <c r="FF230" s="65">
        <f t="shared" ca="1" si="320"/>
        <v>0</v>
      </c>
      <c r="FG230" s="65">
        <f t="shared" ca="1" si="320"/>
        <v>0</v>
      </c>
      <c r="FH230" s="65">
        <f t="shared" ca="1" si="320"/>
        <v>0</v>
      </c>
      <c r="FI230" s="65">
        <f t="shared" ca="1" si="320"/>
        <v>0</v>
      </c>
      <c r="FJ230" s="65">
        <f t="shared" ca="1" si="321"/>
        <v>0</v>
      </c>
      <c r="FK230" s="65">
        <f t="shared" ca="1" si="321"/>
        <v>0</v>
      </c>
      <c r="FL230" s="65">
        <f t="shared" ca="1" si="321"/>
        <v>0</v>
      </c>
      <c r="FM230" s="65">
        <f t="shared" ca="1" si="321"/>
        <v>0</v>
      </c>
      <c r="FN230" s="65">
        <f t="shared" ca="1" si="321"/>
        <v>0</v>
      </c>
      <c r="FO230" s="65">
        <f t="shared" ca="1" si="321"/>
        <v>0</v>
      </c>
      <c r="FP230" s="65">
        <f t="shared" ca="1" si="321"/>
        <v>0</v>
      </c>
      <c r="FQ230" s="65">
        <f t="shared" ca="1" si="321"/>
        <v>0</v>
      </c>
      <c r="FR230" s="65">
        <f t="shared" ca="1" si="321"/>
        <v>0</v>
      </c>
      <c r="FS230" s="65">
        <f t="shared" ca="1" si="321"/>
        <v>0</v>
      </c>
      <c r="FT230" s="65">
        <f t="shared" ca="1" si="321"/>
        <v>0</v>
      </c>
      <c r="FU230" s="65">
        <f t="shared" ca="1" si="321"/>
        <v>0</v>
      </c>
      <c r="FV230" s="65">
        <f t="shared" ca="1" si="321"/>
        <v>0</v>
      </c>
      <c r="FW230" s="65">
        <f t="shared" ca="1" si="321"/>
        <v>0</v>
      </c>
      <c r="FX230" s="65">
        <f t="shared" ca="1" si="321"/>
        <v>0</v>
      </c>
      <c r="FY230" s="65">
        <f t="shared" ca="1" si="315"/>
        <v>0</v>
      </c>
      <c r="FZ230" s="65">
        <f t="shared" ca="1" si="315"/>
        <v>0</v>
      </c>
      <c r="GA230" s="65">
        <f t="shared" ca="1" si="315"/>
        <v>0</v>
      </c>
      <c r="GB230" s="65">
        <f t="shared" ca="1" si="315"/>
        <v>0</v>
      </c>
      <c r="GC230" s="65">
        <f t="shared" ca="1" si="315"/>
        <v>0</v>
      </c>
      <c r="GD230" s="65">
        <f t="shared" ca="1" si="315"/>
        <v>0</v>
      </c>
      <c r="GE230" s="65">
        <f t="shared" ca="1" si="315"/>
        <v>0</v>
      </c>
      <c r="GF230" s="65">
        <f t="shared" ca="1" si="315"/>
        <v>0</v>
      </c>
      <c r="GG230" s="65">
        <f t="shared" ca="1" si="315"/>
        <v>0</v>
      </c>
      <c r="GH230" s="65">
        <f t="shared" ca="1" si="315"/>
        <v>0</v>
      </c>
      <c r="GI230" s="65">
        <f t="shared" ca="1" si="313"/>
        <v>0</v>
      </c>
      <c r="GJ230" s="65">
        <f t="shared" ca="1" si="313"/>
        <v>0</v>
      </c>
      <c r="GK230" s="65">
        <f t="shared" ca="1" si="313"/>
        <v>0</v>
      </c>
      <c r="GL230" s="65">
        <f t="shared" ca="1" si="313"/>
        <v>0</v>
      </c>
      <c r="GM230" s="65">
        <f t="shared" ca="1" si="313"/>
        <v>0</v>
      </c>
      <c r="GN230" s="65">
        <f t="shared" ca="1" si="313"/>
        <v>0</v>
      </c>
      <c r="GO230" s="65">
        <f t="shared" ca="1" si="313"/>
        <v>0</v>
      </c>
      <c r="GP230" s="65">
        <f t="shared" ca="1" si="313"/>
        <v>0</v>
      </c>
      <c r="GQ230" s="65">
        <f t="shared" ca="1" si="313"/>
        <v>0</v>
      </c>
      <c r="GR230" s="65">
        <f t="shared" ca="1" si="313"/>
        <v>0</v>
      </c>
      <c r="GS230" s="65">
        <f t="shared" ca="1" si="313"/>
        <v>0</v>
      </c>
      <c r="GT230" s="65">
        <f t="shared" ca="1" si="313"/>
        <v>0</v>
      </c>
      <c r="GU230" s="65">
        <f t="shared" ca="1" si="313"/>
        <v>0</v>
      </c>
      <c r="GV230" s="65">
        <f t="shared" ca="1" si="313"/>
        <v>0</v>
      </c>
      <c r="GW230" s="65">
        <f t="shared" ca="1" si="313"/>
        <v>0</v>
      </c>
      <c r="GX230" s="65">
        <f t="shared" ca="1" si="313"/>
        <v>0</v>
      </c>
      <c r="GY230" s="65">
        <f t="shared" ca="1" si="328"/>
        <v>0</v>
      </c>
      <c r="GZ230" s="65">
        <f t="shared" ca="1" si="328"/>
        <v>0</v>
      </c>
      <c r="HA230" s="65">
        <f t="shared" ca="1" si="328"/>
        <v>0</v>
      </c>
      <c r="HB230" s="65">
        <f t="shared" ca="1" si="328"/>
        <v>0</v>
      </c>
      <c r="HC230" s="65">
        <f t="shared" ca="1" si="328"/>
        <v>0</v>
      </c>
      <c r="HD230" s="65">
        <f t="shared" ca="1" si="328"/>
        <v>0</v>
      </c>
      <c r="HE230" s="65">
        <f t="shared" ca="1" si="328"/>
        <v>0</v>
      </c>
      <c r="HF230" s="65">
        <f t="shared" ca="1" si="328"/>
        <v>0</v>
      </c>
      <c r="HG230" s="65">
        <f t="shared" ca="1" si="328"/>
        <v>0</v>
      </c>
      <c r="HH230" s="65">
        <f t="shared" ca="1" si="328"/>
        <v>0</v>
      </c>
      <c r="HI230" s="65">
        <f t="shared" ca="1" si="328"/>
        <v>0</v>
      </c>
      <c r="HJ230" s="65">
        <f t="shared" ca="1" si="328"/>
        <v>0</v>
      </c>
      <c r="HK230" s="65">
        <f t="shared" ca="1" si="328"/>
        <v>0</v>
      </c>
      <c r="HL230" s="65">
        <f t="shared" ca="1" si="328"/>
        <v>0</v>
      </c>
      <c r="HM230" s="65">
        <f t="shared" ca="1" si="322"/>
        <v>0</v>
      </c>
      <c r="HN230" s="65">
        <f t="shared" ca="1" si="322"/>
        <v>0</v>
      </c>
      <c r="HO230" s="65">
        <f t="shared" ca="1" si="322"/>
        <v>0</v>
      </c>
      <c r="HP230" s="65">
        <f t="shared" ca="1" si="322"/>
        <v>0</v>
      </c>
      <c r="HQ230" s="65">
        <f t="shared" ca="1" si="322"/>
        <v>0</v>
      </c>
      <c r="HR230" s="65">
        <f t="shared" ca="1" si="322"/>
        <v>0</v>
      </c>
      <c r="HS230" s="65">
        <f t="shared" ca="1" si="322"/>
        <v>0</v>
      </c>
      <c r="HT230" s="65">
        <f t="shared" ca="1" si="322"/>
        <v>0</v>
      </c>
      <c r="HU230" s="65">
        <f t="shared" ca="1" si="322"/>
        <v>0</v>
      </c>
      <c r="HV230" s="65">
        <f t="shared" ca="1" si="329"/>
        <v>0</v>
      </c>
      <c r="HW230" s="65">
        <f t="shared" ca="1" si="329"/>
        <v>0</v>
      </c>
      <c r="HX230" s="65">
        <f t="shared" ca="1" si="329"/>
        <v>0</v>
      </c>
      <c r="HY230" s="65">
        <f t="shared" ca="1" si="329"/>
        <v>0</v>
      </c>
      <c r="HZ230" s="65">
        <f t="shared" ca="1" si="329"/>
        <v>0</v>
      </c>
      <c r="IA230" s="65">
        <f t="shared" ca="1" si="329"/>
        <v>0</v>
      </c>
      <c r="IB230" s="65">
        <f t="shared" ca="1" si="329"/>
        <v>0</v>
      </c>
      <c r="IC230" s="65">
        <f t="shared" ca="1" si="329"/>
        <v>0</v>
      </c>
      <c r="ID230" s="65">
        <f t="shared" ca="1" si="329"/>
        <v>0</v>
      </c>
      <c r="IE230" s="65">
        <f t="shared" ca="1" si="329"/>
        <v>0</v>
      </c>
      <c r="IF230" s="65">
        <f t="shared" ca="1" si="329"/>
        <v>0</v>
      </c>
      <c r="IG230" s="65">
        <f t="shared" ca="1" si="329"/>
        <v>0</v>
      </c>
      <c r="IH230" s="65">
        <f t="shared" ca="1" si="329"/>
        <v>0</v>
      </c>
      <c r="II230" s="65">
        <f t="shared" ca="1" si="329"/>
        <v>0</v>
      </c>
      <c r="IJ230" s="65">
        <f t="shared" ca="1" si="329"/>
        <v>0</v>
      </c>
      <c r="IK230" s="65">
        <f t="shared" ca="1" si="329"/>
        <v>0</v>
      </c>
      <c r="IL230" s="65">
        <f t="shared" ca="1" si="330"/>
        <v>0</v>
      </c>
      <c r="IM230" s="65">
        <f t="shared" ca="1" si="330"/>
        <v>0</v>
      </c>
      <c r="IN230" s="65">
        <f t="shared" ca="1" si="330"/>
        <v>0</v>
      </c>
      <c r="IO230" s="65">
        <f t="shared" ca="1" si="330"/>
        <v>0</v>
      </c>
      <c r="IP230" s="65">
        <f t="shared" ca="1" si="330"/>
        <v>0</v>
      </c>
      <c r="IQ230" s="65">
        <f t="shared" ca="1" si="330"/>
        <v>0</v>
      </c>
      <c r="IR230" s="65">
        <f t="shared" ca="1" si="330"/>
        <v>0</v>
      </c>
      <c r="IS230" s="65">
        <f t="shared" ca="1" si="330"/>
        <v>0</v>
      </c>
      <c r="IT230" s="65">
        <f t="shared" ca="1" si="330"/>
        <v>0</v>
      </c>
      <c r="IU230" s="65">
        <f t="shared" ca="1" si="330"/>
        <v>0</v>
      </c>
      <c r="IV230" s="65">
        <f t="shared" ca="1" si="330"/>
        <v>0</v>
      </c>
      <c r="IW230" s="65">
        <f t="shared" ca="1" si="330"/>
        <v>0</v>
      </c>
      <c r="IX230" s="65">
        <f t="shared" ca="1" si="330"/>
        <v>0</v>
      </c>
      <c r="IY230" s="65">
        <f t="shared" ca="1" si="330"/>
        <v>0</v>
      </c>
      <c r="IZ230" s="65">
        <f t="shared" ca="1" si="330"/>
        <v>0</v>
      </c>
      <c r="JA230" s="65"/>
      <c r="JB230" s="65"/>
      <c r="JC230" s="65"/>
      <c r="JD230" s="65"/>
      <c r="JE230" s="65"/>
      <c r="JF230" s="65"/>
      <c r="JG230" s="65"/>
      <c r="JH230" s="65"/>
      <c r="JI230" s="65"/>
      <c r="JJ230" s="65"/>
      <c r="JK230" s="65"/>
      <c r="JL230" s="65"/>
      <c r="JM230" s="65"/>
      <c r="JN230" s="65"/>
      <c r="JO230" s="65"/>
      <c r="JP230" s="65"/>
      <c r="JQ230" s="65"/>
      <c r="JR230" s="65"/>
    </row>
    <row r="231" spans="1:278" x14ac:dyDescent="0.2">
      <c r="A231" s="64">
        <f t="shared" si="291"/>
        <v>222</v>
      </c>
      <c r="B231" s="65">
        <f t="shared" ca="1" si="289"/>
        <v>0</v>
      </c>
      <c r="C231" s="65">
        <f t="shared" ca="1" si="310"/>
        <v>0</v>
      </c>
      <c r="D231" s="65">
        <f t="shared" ca="1" si="311"/>
        <v>0</v>
      </c>
      <c r="E231" s="72">
        <f t="shared" ca="1" si="312"/>
        <v>0</v>
      </c>
      <c r="F231" s="67">
        <f t="shared" si="290"/>
        <v>0</v>
      </c>
      <c r="H231" s="72">
        <f t="shared" ca="1" si="292"/>
        <v>0</v>
      </c>
      <c r="I231" s="64">
        <f t="shared" ca="1" si="280"/>
        <v>229</v>
      </c>
      <c r="J231" s="67">
        <f t="shared" ca="1" si="295"/>
        <v>0</v>
      </c>
      <c r="K231" s="65">
        <f t="shared" ca="1" si="324"/>
        <v>0</v>
      </c>
      <c r="L231" s="65">
        <f t="shared" ca="1" si="324"/>
        <v>0</v>
      </c>
      <c r="M231" s="65">
        <f t="shared" ca="1" si="324"/>
        <v>0</v>
      </c>
      <c r="N231" s="65">
        <f t="shared" ca="1" si="324"/>
        <v>0</v>
      </c>
      <c r="O231" s="65">
        <f t="shared" ca="1" si="324"/>
        <v>0</v>
      </c>
      <c r="P231" s="65">
        <f t="shared" ca="1" si="324"/>
        <v>0</v>
      </c>
      <c r="Q231" s="65">
        <f t="shared" ca="1" si="324"/>
        <v>0</v>
      </c>
      <c r="R231" s="65">
        <f t="shared" ca="1" si="324"/>
        <v>0</v>
      </c>
      <c r="S231" s="65">
        <f t="shared" ca="1" si="324"/>
        <v>0</v>
      </c>
      <c r="T231" s="65">
        <f t="shared" ca="1" si="324"/>
        <v>0</v>
      </c>
      <c r="U231" s="65">
        <f t="shared" ca="1" si="324"/>
        <v>0</v>
      </c>
      <c r="V231" s="65">
        <f t="shared" ca="1" si="324"/>
        <v>0</v>
      </c>
      <c r="W231" s="65">
        <f t="shared" ca="1" si="324"/>
        <v>0</v>
      </c>
      <c r="X231" s="65">
        <f t="shared" ca="1" si="324"/>
        <v>0</v>
      </c>
      <c r="Y231" s="65">
        <f t="shared" ca="1" si="324"/>
        <v>0</v>
      </c>
      <c r="Z231" s="65">
        <f t="shared" ca="1" si="324"/>
        <v>0</v>
      </c>
      <c r="AA231" s="65">
        <f t="shared" ca="1" si="316"/>
        <v>0</v>
      </c>
      <c r="AB231" s="65">
        <f t="shared" ca="1" si="316"/>
        <v>0</v>
      </c>
      <c r="AC231" s="65">
        <f t="shared" ca="1" si="316"/>
        <v>0</v>
      </c>
      <c r="AD231" s="65">
        <f t="shared" ca="1" si="316"/>
        <v>0</v>
      </c>
      <c r="AE231" s="65">
        <f t="shared" ca="1" si="316"/>
        <v>0</v>
      </c>
      <c r="AF231" s="65">
        <f t="shared" ca="1" si="316"/>
        <v>0</v>
      </c>
      <c r="AG231" s="65">
        <f t="shared" ca="1" si="316"/>
        <v>0</v>
      </c>
      <c r="AH231" s="65">
        <f t="shared" ca="1" si="316"/>
        <v>0</v>
      </c>
      <c r="AI231" s="65">
        <f t="shared" ca="1" si="316"/>
        <v>0</v>
      </c>
      <c r="AJ231" s="65">
        <f t="shared" ca="1" si="316"/>
        <v>0</v>
      </c>
      <c r="AK231" s="65">
        <f t="shared" ca="1" si="316"/>
        <v>0</v>
      </c>
      <c r="AL231" s="65">
        <f t="shared" ca="1" si="316"/>
        <v>0</v>
      </c>
      <c r="AM231" s="65">
        <f t="shared" ca="1" si="316"/>
        <v>0</v>
      </c>
      <c r="AN231" s="65">
        <f t="shared" ca="1" si="316"/>
        <v>0</v>
      </c>
      <c r="AO231" s="65">
        <f t="shared" ca="1" si="316"/>
        <v>0</v>
      </c>
      <c r="AP231" s="65">
        <f t="shared" ca="1" si="317"/>
        <v>0</v>
      </c>
      <c r="AQ231" s="65">
        <f t="shared" ca="1" si="317"/>
        <v>0</v>
      </c>
      <c r="AR231" s="65">
        <f t="shared" ca="1" si="317"/>
        <v>0</v>
      </c>
      <c r="AS231" s="65">
        <f t="shared" ca="1" si="317"/>
        <v>0</v>
      </c>
      <c r="AT231" s="65">
        <f t="shared" ca="1" si="317"/>
        <v>0</v>
      </c>
      <c r="AU231" s="65">
        <f t="shared" ca="1" si="317"/>
        <v>0</v>
      </c>
      <c r="AV231" s="65">
        <f t="shared" ca="1" si="317"/>
        <v>0</v>
      </c>
      <c r="AW231" s="65">
        <f t="shared" ca="1" si="317"/>
        <v>0</v>
      </c>
      <c r="AX231" s="65">
        <f t="shared" ca="1" si="317"/>
        <v>0</v>
      </c>
      <c r="AY231" s="65">
        <f t="shared" ca="1" si="317"/>
        <v>0</v>
      </c>
      <c r="AZ231" s="65">
        <f t="shared" ca="1" si="317"/>
        <v>0</v>
      </c>
      <c r="BA231" s="65">
        <f t="shared" ca="1" si="317"/>
        <v>0</v>
      </c>
      <c r="BB231" s="65">
        <f t="shared" ca="1" si="317"/>
        <v>0</v>
      </c>
      <c r="BC231" s="65">
        <f t="shared" ca="1" si="317"/>
        <v>0</v>
      </c>
      <c r="BD231" s="65">
        <f t="shared" ca="1" si="317"/>
        <v>0</v>
      </c>
      <c r="BE231" s="65">
        <f t="shared" ca="1" si="317"/>
        <v>0</v>
      </c>
      <c r="BF231" s="65">
        <f t="shared" ca="1" si="314"/>
        <v>0</v>
      </c>
      <c r="BG231" s="65">
        <f t="shared" ca="1" si="314"/>
        <v>0</v>
      </c>
      <c r="BH231" s="65">
        <f t="shared" ca="1" si="314"/>
        <v>0</v>
      </c>
      <c r="BI231" s="65">
        <f t="shared" ca="1" si="314"/>
        <v>0</v>
      </c>
      <c r="BJ231" s="65">
        <f t="shared" ca="1" si="314"/>
        <v>0</v>
      </c>
      <c r="BK231" s="65">
        <f t="shared" ca="1" si="314"/>
        <v>0</v>
      </c>
      <c r="BL231" s="65">
        <f t="shared" ca="1" si="314"/>
        <v>0</v>
      </c>
      <c r="BM231" s="65">
        <f t="shared" ca="1" si="314"/>
        <v>0</v>
      </c>
      <c r="BN231" s="65">
        <f t="shared" ca="1" si="314"/>
        <v>0</v>
      </c>
      <c r="BO231" s="65">
        <f t="shared" ca="1" si="314"/>
        <v>0</v>
      </c>
      <c r="BP231" s="65">
        <f t="shared" ca="1" si="314"/>
        <v>0</v>
      </c>
      <c r="BQ231" s="65">
        <f t="shared" ca="1" si="314"/>
        <v>0</v>
      </c>
      <c r="BR231" s="65">
        <f t="shared" ca="1" si="314"/>
        <v>0</v>
      </c>
      <c r="BS231" s="65">
        <f t="shared" ca="1" si="314"/>
        <v>0</v>
      </c>
      <c r="BT231" s="65">
        <f t="shared" ca="1" si="314"/>
        <v>0</v>
      </c>
      <c r="BU231" s="65">
        <f t="shared" ca="1" si="325"/>
        <v>0</v>
      </c>
      <c r="BV231" s="65">
        <f t="shared" ca="1" si="325"/>
        <v>0</v>
      </c>
      <c r="BW231" s="65">
        <f t="shared" ca="1" si="325"/>
        <v>0</v>
      </c>
      <c r="BX231" s="65">
        <f t="shared" ca="1" si="325"/>
        <v>0</v>
      </c>
      <c r="BY231" s="65">
        <f t="shared" ca="1" si="325"/>
        <v>0</v>
      </c>
      <c r="BZ231" s="65">
        <f t="shared" ca="1" si="325"/>
        <v>0</v>
      </c>
      <c r="CA231" s="65">
        <f t="shared" ca="1" si="325"/>
        <v>0</v>
      </c>
      <c r="CB231" s="65">
        <f t="shared" ca="1" si="325"/>
        <v>0</v>
      </c>
      <c r="CC231" s="65">
        <f t="shared" ca="1" si="325"/>
        <v>0</v>
      </c>
      <c r="CD231" s="65">
        <f t="shared" ca="1" si="325"/>
        <v>0</v>
      </c>
      <c r="CE231" s="65">
        <f t="shared" ca="1" si="325"/>
        <v>0</v>
      </c>
      <c r="CF231" s="65">
        <f t="shared" ca="1" si="325"/>
        <v>0</v>
      </c>
      <c r="CG231" s="65">
        <f t="shared" ca="1" si="325"/>
        <v>0</v>
      </c>
      <c r="CH231" s="65">
        <f t="shared" ca="1" si="325"/>
        <v>0</v>
      </c>
      <c r="CI231" s="65">
        <f t="shared" ca="1" si="325"/>
        <v>0</v>
      </c>
      <c r="CJ231" s="65">
        <f t="shared" ca="1" si="325"/>
        <v>0</v>
      </c>
      <c r="CK231" s="65">
        <f t="shared" ca="1" si="318"/>
        <v>0</v>
      </c>
      <c r="CL231" s="65">
        <f t="shared" ca="1" si="318"/>
        <v>0</v>
      </c>
      <c r="CM231" s="65">
        <f t="shared" ca="1" si="318"/>
        <v>0</v>
      </c>
      <c r="CN231" s="65">
        <f t="shared" ca="1" si="318"/>
        <v>0</v>
      </c>
      <c r="CO231" s="65">
        <f t="shared" ca="1" si="318"/>
        <v>0</v>
      </c>
      <c r="CP231" s="65">
        <f t="shared" ca="1" si="318"/>
        <v>0</v>
      </c>
      <c r="CQ231" s="65">
        <f t="shared" ca="1" si="318"/>
        <v>0</v>
      </c>
      <c r="CR231" s="65">
        <f t="shared" ca="1" si="318"/>
        <v>0</v>
      </c>
      <c r="CS231" s="65">
        <f t="shared" ca="1" si="318"/>
        <v>0</v>
      </c>
      <c r="CT231" s="65">
        <f t="shared" ca="1" si="318"/>
        <v>0</v>
      </c>
      <c r="CU231" s="65">
        <f t="shared" ca="1" si="318"/>
        <v>0</v>
      </c>
      <c r="CV231" s="65">
        <f t="shared" ca="1" si="318"/>
        <v>0</v>
      </c>
      <c r="CW231" s="65">
        <f t="shared" ca="1" si="318"/>
        <v>0</v>
      </c>
      <c r="CX231" s="65">
        <f t="shared" ca="1" si="318"/>
        <v>0</v>
      </c>
      <c r="CY231" s="65">
        <f t="shared" ca="1" si="318"/>
        <v>0</v>
      </c>
      <c r="CZ231" s="65">
        <f t="shared" ca="1" si="326"/>
        <v>0</v>
      </c>
      <c r="DA231" s="65">
        <f t="shared" ca="1" si="326"/>
        <v>0</v>
      </c>
      <c r="DB231" s="65">
        <f t="shared" ca="1" si="326"/>
        <v>0</v>
      </c>
      <c r="DC231" s="65">
        <f t="shared" ca="1" si="326"/>
        <v>0</v>
      </c>
      <c r="DD231" s="65">
        <f t="shared" ca="1" si="326"/>
        <v>0</v>
      </c>
      <c r="DE231" s="65">
        <f t="shared" ca="1" si="326"/>
        <v>0</v>
      </c>
      <c r="DF231" s="65">
        <f t="shared" ca="1" si="326"/>
        <v>0</v>
      </c>
      <c r="DG231" s="65">
        <f t="shared" ca="1" si="326"/>
        <v>0</v>
      </c>
      <c r="DH231" s="65">
        <f t="shared" ca="1" si="326"/>
        <v>0</v>
      </c>
      <c r="DI231" s="65">
        <f t="shared" ca="1" si="326"/>
        <v>0</v>
      </c>
      <c r="DJ231" s="65">
        <f t="shared" ca="1" si="326"/>
        <v>0</v>
      </c>
      <c r="DK231" s="65">
        <f t="shared" ca="1" si="326"/>
        <v>0</v>
      </c>
      <c r="DL231" s="65">
        <f t="shared" ca="1" si="326"/>
        <v>0</v>
      </c>
      <c r="DM231" s="65">
        <f t="shared" ca="1" si="326"/>
        <v>0</v>
      </c>
      <c r="DN231" s="65">
        <f t="shared" ca="1" si="326"/>
        <v>0</v>
      </c>
      <c r="DO231" s="65">
        <f t="shared" ca="1" si="326"/>
        <v>0</v>
      </c>
      <c r="DP231" s="65">
        <f t="shared" ca="1" si="319"/>
        <v>0</v>
      </c>
      <c r="DQ231" s="65">
        <f t="shared" ca="1" si="319"/>
        <v>0</v>
      </c>
      <c r="DR231" s="65">
        <f t="shared" ca="1" si="319"/>
        <v>0</v>
      </c>
      <c r="DS231" s="65">
        <f t="shared" ca="1" si="319"/>
        <v>0</v>
      </c>
      <c r="DT231" s="65">
        <f t="shared" ca="1" si="319"/>
        <v>0</v>
      </c>
      <c r="DU231" s="65">
        <f t="shared" ca="1" si="319"/>
        <v>0</v>
      </c>
      <c r="DV231" s="65">
        <f t="shared" ca="1" si="319"/>
        <v>0</v>
      </c>
      <c r="DW231" s="65">
        <f t="shared" ca="1" si="319"/>
        <v>0</v>
      </c>
      <c r="DX231" s="65">
        <f t="shared" ca="1" si="319"/>
        <v>0</v>
      </c>
      <c r="DY231" s="65">
        <f t="shared" ca="1" si="319"/>
        <v>0</v>
      </c>
      <c r="DZ231" s="65">
        <f t="shared" ca="1" si="319"/>
        <v>0</v>
      </c>
      <c r="EA231" s="65">
        <f t="shared" ca="1" si="319"/>
        <v>0</v>
      </c>
      <c r="EB231" s="65">
        <f t="shared" ca="1" si="319"/>
        <v>0</v>
      </c>
      <c r="EC231" s="65">
        <f t="shared" ca="1" si="319"/>
        <v>0</v>
      </c>
      <c r="ED231" s="65">
        <f t="shared" ca="1" si="319"/>
        <v>0</v>
      </c>
      <c r="EE231" s="65">
        <f t="shared" ca="1" si="327"/>
        <v>0</v>
      </c>
      <c r="EF231" s="65">
        <f t="shared" ca="1" si="327"/>
        <v>0</v>
      </c>
      <c r="EG231" s="65">
        <f t="shared" ca="1" si="327"/>
        <v>0</v>
      </c>
      <c r="EH231" s="65">
        <f t="shared" ca="1" si="327"/>
        <v>0</v>
      </c>
      <c r="EI231" s="65">
        <f t="shared" ca="1" si="327"/>
        <v>0</v>
      </c>
      <c r="EJ231" s="65">
        <f t="shared" ca="1" si="327"/>
        <v>0</v>
      </c>
      <c r="EK231" s="65">
        <f t="shared" ca="1" si="327"/>
        <v>0</v>
      </c>
      <c r="EL231" s="65">
        <f t="shared" ca="1" si="327"/>
        <v>0</v>
      </c>
      <c r="EM231" s="65">
        <f t="shared" ca="1" si="327"/>
        <v>0</v>
      </c>
      <c r="EN231" s="65">
        <f t="shared" ca="1" si="327"/>
        <v>0</v>
      </c>
      <c r="EO231" s="65">
        <f t="shared" ca="1" si="327"/>
        <v>0</v>
      </c>
      <c r="EP231" s="65">
        <f t="shared" ca="1" si="327"/>
        <v>0</v>
      </c>
      <c r="EQ231" s="65">
        <f t="shared" ca="1" si="327"/>
        <v>0</v>
      </c>
      <c r="ER231" s="65">
        <f t="shared" ca="1" si="327"/>
        <v>0</v>
      </c>
      <c r="ES231" s="65">
        <f t="shared" ca="1" si="327"/>
        <v>0</v>
      </c>
      <c r="ET231" s="65">
        <f t="shared" ca="1" si="327"/>
        <v>0</v>
      </c>
      <c r="EU231" s="65">
        <f t="shared" ca="1" si="320"/>
        <v>0</v>
      </c>
      <c r="EV231" s="65">
        <f t="shared" ca="1" si="320"/>
        <v>0</v>
      </c>
      <c r="EW231" s="65">
        <f t="shared" ca="1" si="320"/>
        <v>0</v>
      </c>
      <c r="EX231" s="65">
        <f t="shared" ca="1" si="320"/>
        <v>0</v>
      </c>
      <c r="EY231" s="65">
        <f t="shared" ca="1" si="320"/>
        <v>0</v>
      </c>
      <c r="EZ231" s="65">
        <f t="shared" ca="1" si="320"/>
        <v>0</v>
      </c>
      <c r="FA231" s="65">
        <f t="shared" ca="1" si="320"/>
        <v>0</v>
      </c>
      <c r="FB231" s="65">
        <f t="shared" ca="1" si="320"/>
        <v>0</v>
      </c>
      <c r="FC231" s="65">
        <f t="shared" ca="1" si="320"/>
        <v>0</v>
      </c>
      <c r="FD231" s="65">
        <f t="shared" ca="1" si="320"/>
        <v>0</v>
      </c>
      <c r="FE231" s="65">
        <f t="shared" ca="1" si="320"/>
        <v>0</v>
      </c>
      <c r="FF231" s="65">
        <f t="shared" ca="1" si="320"/>
        <v>0</v>
      </c>
      <c r="FG231" s="65">
        <f t="shared" ca="1" si="320"/>
        <v>0</v>
      </c>
      <c r="FH231" s="65">
        <f t="shared" ca="1" si="320"/>
        <v>0</v>
      </c>
      <c r="FI231" s="65">
        <f t="shared" ca="1" si="320"/>
        <v>0</v>
      </c>
      <c r="FJ231" s="65">
        <f t="shared" ca="1" si="321"/>
        <v>0</v>
      </c>
      <c r="FK231" s="65">
        <f t="shared" ca="1" si="321"/>
        <v>0</v>
      </c>
      <c r="FL231" s="65">
        <f t="shared" ca="1" si="321"/>
        <v>0</v>
      </c>
      <c r="FM231" s="65">
        <f t="shared" ca="1" si="321"/>
        <v>0</v>
      </c>
      <c r="FN231" s="65">
        <f t="shared" ca="1" si="321"/>
        <v>0</v>
      </c>
      <c r="FO231" s="65">
        <f t="shared" ca="1" si="321"/>
        <v>0</v>
      </c>
      <c r="FP231" s="65">
        <f t="shared" ca="1" si="321"/>
        <v>0</v>
      </c>
      <c r="FQ231" s="65">
        <f t="shared" ca="1" si="321"/>
        <v>0</v>
      </c>
      <c r="FR231" s="65">
        <f t="shared" ca="1" si="321"/>
        <v>0</v>
      </c>
      <c r="FS231" s="65">
        <f t="shared" ca="1" si="321"/>
        <v>0</v>
      </c>
      <c r="FT231" s="65">
        <f t="shared" ca="1" si="321"/>
        <v>0</v>
      </c>
      <c r="FU231" s="65">
        <f t="shared" ca="1" si="321"/>
        <v>0</v>
      </c>
      <c r="FV231" s="65">
        <f t="shared" ca="1" si="321"/>
        <v>0</v>
      </c>
      <c r="FW231" s="65">
        <f t="shared" ca="1" si="321"/>
        <v>0</v>
      </c>
      <c r="FX231" s="65">
        <f t="shared" ca="1" si="321"/>
        <v>0</v>
      </c>
      <c r="FY231" s="65">
        <f t="shared" ca="1" si="315"/>
        <v>0</v>
      </c>
      <c r="FZ231" s="65">
        <f t="shared" ca="1" si="315"/>
        <v>0</v>
      </c>
      <c r="GA231" s="65">
        <f t="shared" ca="1" si="315"/>
        <v>0</v>
      </c>
      <c r="GB231" s="65">
        <f t="shared" ca="1" si="315"/>
        <v>0</v>
      </c>
      <c r="GC231" s="65">
        <f t="shared" ca="1" si="315"/>
        <v>0</v>
      </c>
      <c r="GD231" s="65">
        <f t="shared" ca="1" si="315"/>
        <v>0</v>
      </c>
      <c r="GE231" s="65">
        <f t="shared" ca="1" si="315"/>
        <v>0</v>
      </c>
      <c r="GF231" s="65">
        <f t="shared" ca="1" si="315"/>
        <v>0</v>
      </c>
      <c r="GG231" s="65">
        <f t="shared" ca="1" si="315"/>
        <v>0</v>
      </c>
      <c r="GH231" s="65">
        <f t="shared" ca="1" si="315"/>
        <v>0</v>
      </c>
      <c r="GI231" s="65">
        <f t="shared" ca="1" si="313"/>
        <v>0</v>
      </c>
      <c r="GJ231" s="65">
        <f t="shared" ca="1" si="313"/>
        <v>0</v>
      </c>
      <c r="GK231" s="65">
        <f t="shared" ca="1" si="313"/>
        <v>0</v>
      </c>
      <c r="GL231" s="65">
        <f t="shared" ca="1" si="313"/>
        <v>0</v>
      </c>
      <c r="GM231" s="65">
        <f t="shared" ca="1" si="313"/>
        <v>0</v>
      </c>
      <c r="GN231" s="65">
        <f t="shared" ca="1" si="313"/>
        <v>0</v>
      </c>
      <c r="GO231" s="65">
        <f t="shared" ca="1" si="313"/>
        <v>0</v>
      </c>
      <c r="GP231" s="65">
        <f t="shared" ca="1" si="313"/>
        <v>0</v>
      </c>
      <c r="GQ231" s="65">
        <f t="shared" ca="1" si="313"/>
        <v>0</v>
      </c>
      <c r="GR231" s="65">
        <f t="shared" ca="1" si="313"/>
        <v>0</v>
      </c>
      <c r="GS231" s="65">
        <f t="shared" ca="1" si="313"/>
        <v>0</v>
      </c>
      <c r="GT231" s="65">
        <f t="shared" ca="1" si="313"/>
        <v>0</v>
      </c>
      <c r="GU231" s="65">
        <f t="shared" ca="1" si="313"/>
        <v>0</v>
      </c>
      <c r="GV231" s="65">
        <f t="shared" ca="1" si="313"/>
        <v>0</v>
      </c>
      <c r="GW231" s="65">
        <f t="shared" ca="1" si="313"/>
        <v>0</v>
      </c>
      <c r="GX231" s="65">
        <f t="shared" ca="1" si="313"/>
        <v>0</v>
      </c>
      <c r="GY231" s="65">
        <f t="shared" ca="1" si="328"/>
        <v>0</v>
      </c>
      <c r="GZ231" s="65">
        <f t="shared" ca="1" si="328"/>
        <v>0</v>
      </c>
      <c r="HA231" s="65">
        <f t="shared" ca="1" si="328"/>
        <v>0</v>
      </c>
      <c r="HB231" s="65">
        <f t="shared" ca="1" si="328"/>
        <v>0</v>
      </c>
      <c r="HC231" s="65">
        <f t="shared" ca="1" si="328"/>
        <v>0</v>
      </c>
      <c r="HD231" s="65">
        <f t="shared" ca="1" si="328"/>
        <v>0</v>
      </c>
      <c r="HE231" s="65">
        <f t="shared" ca="1" si="328"/>
        <v>0</v>
      </c>
      <c r="HF231" s="65">
        <f t="shared" ca="1" si="328"/>
        <v>0</v>
      </c>
      <c r="HG231" s="65">
        <f t="shared" ca="1" si="328"/>
        <v>0</v>
      </c>
      <c r="HH231" s="65">
        <f t="shared" ca="1" si="328"/>
        <v>0</v>
      </c>
      <c r="HI231" s="65">
        <f t="shared" ca="1" si="328"/>
        <v>0</v>
      </c>
      <c r="HJ231" s="65">
        <f t="shared" ca="1" si="328"/>
        <v>0</v>
      </c>
      <c r="HK231" s="65">
        <f t="shared" ca="1" si="328"/>
        <v>0</v>
      </c>
      <c r="HL231" s="65">
        <f t="shared" ca="1" si="328"/>
        <v>0</v>
      </c>
      <c r="HM231" s="65">
        <f t="shared" ca="1" si="322"/>
        <v>0</v>
      </c>
      <c r="HN231" s="65">
        <f t="shared" ca="1" si="322"/>
        <v>0</v>
      </c>
      <c r="HO231" s="65">
        <f t="shared" ca="1" si="322"/>
        <v>0</v>
      </c>
      <c r="HP231" s="65">
        <f t="shared" ca="1" si="322"/>
        <v>0</v>
      </c>
      <c r="HQ231" s="65">
        <f t="shared" ca="1" si="322"/>
        <v>0</v>
      </c>
      <c r="HR231" s="65">
        <f t="shared" ca="1" si="322"/>
        <v>0</v>
      </c>
      <c r="HS231" s="65">
        <f t="shared" ca="1" si="322"/>
        <v>0</v>
      </c>
      <c r="HT231" s="65">
        <f t="shared" ca="1" si="322"/>
        <v>0</v>
      </c>
      <c r="HU231" s="65">
        <f t="shared" ca="1" si="322"/>
        <v>0</v>
      </c>
      <c r="HV231" s="65">
        <f t="shared" ca="1" si="329"/>
        <v>0</v>
      </c>
      <c r="HW231" s="65">
        <f t="shared" ca="1" si="329"/>
        <v>0</v>
      </c>
      <c r="HX231" s="65">
        <f t="shared" ca="1" si="329"/>
        <v>0</v>
      </c>
      <c r="HY231" s="65">
        <f t="shared" ca="1" si="329"/>
        <v>0</v>
      </c>
      <c r="HZ231" s="65">
        <f t="shared" ca="1" si="329"/>
        <v>0</v>
      </c>
      <c r="IA231" s="65">
        <f t="shared" ca="1" si="329"/>
        <v>0</v>
      </c>
      <c r="IB231" s="65">
        <f t="shared" ca="1" si="329"/>
        <v>0</v>
      </c>
      <c r="IC231" s="65">
        <f t="shared" ca="1" si="329"/>
        <v>0</v>
      </c>
      <c r="ID231" s="65">
        <f t="shared" ca="1" si="329"/>
        <v>0</v>
      </c>
      <c r="IE231" s="65">
        <f t="shared" ca="1" si="329"/>
        <v>0</v>
      </c>
      <c r="IF231" s="65">
        <f t="shared" ca="1" si="329"/>
        <v>0</v>
      </c>
      <c r="IG231" s="65">
        <f t="shared" ca="1" si="329"/>
        <v>0</v>
      </c>
      <c r="IH231" s="65">
        <f t="shared" ca="1" si="329"/>
        <v>0</v>
      </c>
      <c r="II231" s="65">
        <f t="shared" ca="1" si="329"/>
        <v>0</v>
      </c>
      <c r="IJ231" s="65">
        <f t="shared" ca="1" si="329"/>
        <v>0</v>
      </c>
      <c r="IK231" s="65">
        <f t="shared" ca="1" si="329"/>
        <v>0</v>
      </c>
      <c r="IL231" s="65">
        <f t="shared" ca="1" si="330"/>
        <v>0</v>
      </c>
      <c r="IM231" s="65">
        <f t="shared" ca="1" si="330"/>
        <v>0</v>
      </c>
      <c r="IN231" s="65">
        <f t="shared" ca="1" si="330"/>
        <v>0</v>
      </c>
      <c r="IO231" s="65">
        <f t="shared" ca="1" si="330"/>
        <v>0</v>
      </c>
      <c r="IP231" s="65">
        <f t="shared" ca="1" si="330"/>
        <v>0</v>
      </c>
      <c r="IQ231" s="65">
        <f t="shared" ca="1" si="330"/>
        <v>0</v>
      </c>
      <c r="IR231" s="65">
        <f t="shared" ca="1" si="330"/>
        <v>0</v>
      </c>
      <c r="IS231" s="65">
        <f t="shared" ca="1" si="330"/>
        <v>0</v>
      </c>
      <c r="IT231" s="65">
        <f t="shared" ca="1" si="330"/>
        <v>0</v>
      </c>
      <c r="IU231" s="65">
        <f t="shared" ca="1" si="330"/>
        <v>0</v>
      </c>
      <c r="IV231" s="65">
        <f t="shared" ca="1" si="330"/>
        <v>0</v>
      </c>
      <c r="IW231" s="65">
        <f t="shared" ca="1" si="330"/>
        <v>0</v>
      </c>
      <c r="IX231" s="65">
        <f t="shared" ca="1" si="330"/>
        <v>0</v>
      </c>
      <c r="IY231" s="65">
        <f t="shared" ca="1" si="330"/>
        <v>0</v>
      </c>
      <c r="IZ231" s="65">
        <f t="shared" ca="1" si="330"/>
        <v>0</v>
      </c>
      <c r="JA231" s="65"/>
      <c r="JB231" s="65"/>
      <c r="JC231" s="65"/>
      <c r="JD231" s="65"/>
      <c r="JE231" s="65"/>
      <c r="JF231" s="65"/>
      <c r="JG231" s="65"/>
      <c r="JH231" s="65"/>
      <c r="JI231" s="65"/>
      <c r="JJ231" s="65"/>
      <c r="JK231" s="65"/>
      <c r="JL231" s="65"/>
      <c r="JM231" s="65"/>
      <c r="JN231" s="65"/>
      <c r="JO231" s="65"/>
      <c r="JP231" s="65"/>
      <c r="JQ231" s="65"/>
      <c r="JR231" s="65"/>
    </row>
    <row r="232" spans="1:278" x14ac:dyDescent="0.2">
      <c r="A232" s="64">
        <f t="shared" si="291"/>
        <v>223</v>
      </c>
      <c r="B232" s="65">
        <f t="shared" ca="1" si="289"/>
        <v>0</v>
      </c>
      <c r="C232" s="65">
        <f t="shared" ca="1" si="310"/>
        <v>0</v>
      </c>
      <c r="D232" s="65">
        <f t="shared" ca="1" si="311"/>
        <v>0</v>
      </c>
      <c r="E232" s="72">
        <f t="shared" ca="1" si="312"/>
        <v>0</v>
      </c>
      <c r="F232" s="67">
        <f t="shared" si="290"/>
        <v>0</v>
      </c>
      <c r="H232" s="72">
        <f t="shared" ca="1" si="292"/>
        <v>0</v>
      </c>
      <c r="I232" s="64">
        <f t="shared" ca="1" si="280"/>
        <v>230</v>
      </c>
      <c r="J232" s="67">
        <f t="shared" ca="1" si="295"/>
        <v>0</v>
      </c>
      <c r="K232" s="65">
        <f t="shared" ca="1" si="324"/>
        <v>0</v>
      </c>
      <c r="L232" s="65">
        <f t="shared" ca="1" si="324"/>
        <v>0</v>
      </c>
      <c r="M232" s="65">
        <f t="shared" ca="1" si="324"/>
        <v>0</v>
      </c>
      <c r="N232" s="65">
        <f t="shared" ca="1" si="324"/>
        <v>0</v>
      </c>
      <c r="O232" s="65">
        <f t="shared" ca="1" si="324"/>
        <v>0</v>
      </c>
      <c r="P232" s="65">
        <f t="shared" ca="1" si="324"/>
        <v>0</v>
      </c>
      <c r="Q232" s="65">
        <f t="shared" ca="1" si="324"/>
        <v>0</v>
      </c>
      <c r="R232" s="65">
        <f t="shared" ca="1" si="324"/>
        <v>0</v>
      </c>
      <c r="S232" s="65">
        <f t="shared" ca="1" si="324"/>
        <v>0</v>
      </c>
      <c r="T232" s="65">
        <f t="shared" ca="1" si="324"/>
        <v>0</v>
      </c>
      <c r="U232" s="65">
        <f t="shared" ca="1" si="324"/>
        <v>0</v>
      </c>
      <c r="V232" s="65">
        <f t="shared" ca="1" si="324"/>
        <v>0</v>
      </c>
      <c r="W232" s="65">
        <f t="shared" ca="1" si="324"/>
        <v>0</v>
      </c>
      <c r="X232" s="65">
        <f t="shared" ca="1" si="324"/>
        <v>0</v>
      </c>
      <c r="Y232" s="65">
        <f t="shared" ca="1" si="324"/>
        <v>0</v>
      </c>
      <c r="Z232" s="65">
        <f t="shared" ca="1" si="324"/>
        <v>0</v>
      </c>
      <c r="AA232" s="65">
        <f t="shared" ca="1" si="316"/>
        <v>0</v>
      </c>
      <c r="AB232" s="65">
        <f t="shared" ca="1" si="316"/>
        <v>0</v>
      </c>
      <c r="AC232" s="65">
        <f t="shared" ca="1" si="316"/>
        <v>0</v>
      </c>
      <c r="AD232" s="65">
        <f t="shared" ca="1" si="316"/>
        <v>0</v>
      </c>
      <c r="AE232" s="65">
        <f t="shared" ca="1" si="316"/>
        <v>0</v>
      </c>
      <c r="AF232" s="65">
        <f t="shared" ca="1" si="316"/>
        <v>0</v>
      </c>
      <c r="AG232" s="65">
        <f t="shared" ca="1" si="316"/>
        <v>0</v>
      </c>
      <c r="AH232" s="65">
        <f t="shared" ca="1" si="316"/>
        <v>0</v>
      </c>
      <c r="AI232" s="65">
        <f t="shared" ca="1" si="316"/>
        <v>0</v>
      </c>
      <c r="AJ232" s="65">
        <f t="shared" ca="1" si="316"/>
        <v>0</v>
      </c>
      <c r="AK232" s="65">
        <f t="shared" ca="1" si="316"/>
        <v>0</v>
      </c>
      <c r="AL232" s="65">
        <f t="shared" ca="1" si="316"/>
        <v>0</v>
      </c>
      <c r="AM232" s="65">
        <f t="shared" ca="1" si="316"/>
        <v>0</v>
      </c>
      <c r="AN232" s="65">
        <f t="shared" ca="1" si="316"/>
        <v>0</v>
      </c>
      <c r="AO232" s="65">
        <f t="shared" ca="1" si="316"/>
        <v>0</v>
      </c>
      <c r="AP232" s="65">
        <f t="shared" ca="1" si="317"/>
        <v>0</v>
      </c>
      <c r="AQ232" s="65">
        <f t="shared" ca="1" si="317"/>
        <v>0</v>
      </c>
      <c r="AR232" s="65">
        <f t="shared" ca="1" si="317"/>
        <v>0</v>
      </c>
      <c r="AS232" s="65">
        <f t="shared" ca="1" si="317"/>
        <v>0</v>
      </c>
      <c r="AT232" s="65">
        <f t="shared" ca="1" si="317"/>
        <v>0</v>
      </c>
      <c r="AU232" s="65">
        <f t="shared" ca="1" si="317"/>
        <v>0</v>
      </c>
      <c r="AV232" s="65">
        <f t="shared" ca="1" si="317"/>
        <v>0</v>
      </c>
      <c r="AW232" s="65">
        <f t="shared" ca="1" si="317"/>
        <v>0</v>
      </c>
      <c r="AX232" s="65">
        <f t="shared" ca="1" si="317"/>
        <v>0</v>
      </c>
      <c r="AY232" s="65">
        <f t="shared" ca="1" si="317"/>
        <v>0</v>
      </c>
      <c r="AZ232" s="65">
        <f t="shared" ca="1" si="317"/>
        <v>0</v>
      </c>
      <c r="BA232" s="65">
        <f t="shared" ca="1" si="317"/>
        <v>0</v>
      </c>
      <c r="BB232" s="65">
        <f t="shared" ca="1" si="317"/>
        <v>0</v>
      </c>
      <c r="BC232" s="65">
        <f t="shared" ca="1" si="317"/>
        <v>0</v>
      </c>
      <c r="BD232" s="65">
        <f t="shared" ca="1" si="317"/>
        <v>0</v>
      </c>
      <c r="BE232" s="65">
        <f t="shared" ca="1" si="317"/>
        <v>0</v>
      </c>
      <c r="BF232" s="65">
        <f t="shared" ca="1" si="314"/>
        <v>0</v>
      </c>
      <c r="BG232" s="65">
        <f t="shared" ca="1" si="314"/>
        <v>0</v>
      </c>
      <c r="BH232" s="65">
        <f t="shared" ca="1" si="314"/>
        <v>0</v>
      </c>
      <c r="BI232" s="65">
        <f t="shared" ca="1" si="314"/>
        <v>0</v>
      </c>
      <c r="BJ232" s="65">
        <f t="shared" ca="1" si="314"/>
        <v>0</v>
      </c>
      <c r="BK232" s="65">
        <f t="shared" ca="1" si="314"/>
        <v>0</v>
      </c>
      <c r="BL232" s="65">
        <f t="shared" ca="1" si="314"/>
        <v>0</v>
      </c>
      <c r="BM232" s="65">
        <f t="shared" ca="1" si="314"/>
        <v>0</v>
      </c>
      <c r="BN232" s="65">
        <f t="shared" ca="1" si="314"/>
        <v>0</v>
      </c>
      <c r="BO232" s="65">
        <f t="shared" ca="1" si="314"/>
        <v>0</v>
      </c>
      <c r="BP232" s="65">
        <f t="shared" ca="1" si="314"/>
        <v>0</v>
      </c>
      <c r="BQ232" s="65">
        <f t="shared" ca="1" si="314"/>
        <v>0</v>
      </c>
      <c r="BR232" s="65">
        <f t="shared" ca="1" si="314"/>
        <v>0</v>
      </c>
      <c r="BS232" s="65">
        <f t="shared" ca="1" si="314"/>
        <v>0</v>
      </c>
      <c r="BT232" s="65">
        <f t="shared" ca="1" si="314"/>
        <v>0</v>
      </c>
      <c r="BU232" s="65">
        <f t="shared" ca="1" si="325"/>
        <v>0</v>
      </c>
      <c r="BV232" s="65">
        <f t="shared" ca="1" si="325"/>
        <v>0</v>
      </c>
      <c r="BW232" s="65">
        <f t="shared" ca="1" si="325"/>
        <v>0</v>
      </c>
      <c r="BX232" s="65">
        <f t="shared" ca="1" si="325"/>
        <v>0</v>
      </c>
      <c r="BY232" s="65">
        <f t="shared" ca="1" si="325"/>
        <v>0</v>
      </c>
      <c r="BZ232" s="65">
        <f t="shared" ca="1" si="325"/>
        <v>0</v>
      </c>
      <c r="CA232" s="65">
        <f t="shared" ca="1" si="325"/>
        <v>0</v>
      </c>
      <c r="CB232" s="65">
        <f t="shared" ca="1" si="325"/>
        <v>0</v>
      </c>
      <c r="CC232" s="65">
        <f t="shared" ca="1" si="325"/>
        <v>0</v>
      </c>
      <c r="CD232" s="65">
        <f t="shared" ca="1" si="325"/>
        <v>0</v>
      </c>
      <c r="CE232" s="65">
        <f t="shared" ca="1" si="325"/>
        <v>0</v>
      </c>
      <c r="CF232" s="65">
        <f t="shared" ca="1" si="325"/>
        <v>0</v>
      </c>
      <c r="CG232" s="65">
        <f t="shared" ca="1" si="325"/>
        <v>0</v>
      </c>
      <c r="CH232" s="65">
        <f t="shared" ca="1" si="325"/>
        <v>0</v>
      </c>
      <c r="CI232" s="65">
        <f t="shared" ca="1" si="325"/>
        <v>0</v>
      </c>
      <c r="CJ232" s="65">
        <f t="shared" ca="1" si="325"/>
        <v>0</v>
      </c>
      <c r="CK232" s="65">
        <f t="shared" ca="1" si="318"/>
        <v>0</v>
      </c>
      <c r="CL232" s="65">
        <f t="shared" ca="1" si="318"/>
        <v>0</v>
      </c>
      <c r="CM232" s="65">
        <f t="shared" ca="1" si="318"/>
        <v>0</v>
      </c>
      <c r="CN232" s="65">
        <f t="shared" ca="1" si="318"/>
        <v>0</v>
      </c>
      <c r="CO232" s="65">
        <f t="shared" ca="1" si="318"/>
        <v>0</v>
      </c>
      <c r="CP232" s="65">
        <f t="shared" ca="1" si="318"/>
        <v>0</v>
      </c>
      <c r="CQ232" s="65">
        <f t="shared" ca="1" si="318"/>
        <v>0</v>
      </c>
      <c r="CR232" s="65">
        <f t="shared" ca="1" si="318"/>
        <v>0</v>
      </c>
      <c r="CS232" s="65">
        <f t="shared" ca="1" si="318"/>
        <v>0</v>
      </c>
      <c r="CT232" s="65">
        <f t="shared" ca="1" si="318"/>
        <v>0</v>
      </c>
      <c r="CU232" s="65">
        <f t="shared" ca="1" si="318"/>
        <v>0</v>
      </c>
      <c r="CV232" s="65">
        <f t="shared" ca="1" si="318"/>
        <v>0</v>
      </c>
      <c r="CW232" s="65">
        <f t="shared" ca="1" si="318"/>
        <v>0</v>
      </c>
      <c r="CX232" s="65">
        <f t="shared" ca="1" si="318"/>
        <v>0</v>
      </c>
      <c r="CY232" s="65">
        <f t="shared" ca="1" si="318"/>
        <v>0</v>
      </c>
      <c r="CZ232" s="65">
        <f t="shared" ca="1" si="326"/>
        <v>0</v>
      </c>
      <c r="DA232" s="65">
        <f t="shared" ca="1" si="326"/>
        <v>0</v>
      </c>
      <c r="DB232" s="65">
        <f t="shared" ca="1" si="326"/>
        <v>0</v>
      </c>
      <c r="DC232" s="65">
        <f t="shared" ca="1" si="326"/>
        <v>0</v>
      </c>
      <c r="DD232" s="65">
        <f t="shared" ca="1" si="326"/>
        <v>0</v>
      </c>
      <c r="DE232" s="65">
        <f t="shared" ca="1" si="326"/>
        <v>0</v>
      </c>
      <c r="DF232" s="65">
        <f t="shared" ca="1" si="326"/>
        <v>0</v>
      </c>
      <c r="DG232" s="65">
        <f t="shared" ca="1" si="326"/>
        <v>0</v>
      </c>
      <c r="DH232" s="65">
        <f t="shared" ca="1" si="326"/>
        <v>0</v>
      </c>
      <c r="DI232" s="65">
        <f t="shared" ca="1" si="326"/>
        <v>0</v>
      </c>
      <c r="DJ232" s="65">
        <f t="shared" ca="1" si="326"/>
        <v>0</v>
      </c>
      <c r="DK232" s="65">
        <f t="shared" ca="1" si="326"/>
        <v>0</v>
      </c>
      <c r="DL232" s="65">
        <f t="shared" ca="1" si="326"/>
        <v>0</v>
      </c>
      <c r="DM232" s="65">
        <f t="shared" ca="1" si="326"/>
        <v>0</v>
      </c>
      <c r="DN232" s="65">
        <f t="shared" ca="1" si="326"/>
        <v>0</v>
      </c>
      <c r="DO232" s="65">
        <f t="shared" ca="1" si="326"/>
        <v>0</v>
      </c>
      <c r="DP232" s="65">
        <f t="shared" ca="1" si="319"/>
        <v>0</v>
      </c>
      <c r="DQ232" s="65">
        <f t="shared" ca="1" si="319"/>
        <v>0</v>
      </c>
      <c r="DR232" s="65">
        <f t="shared" ca="1" si="319"/>
        <v>0</v>
      </c>
      <c r="DS232" s="65">
        <f t="shared" ca="1" si="319"/>
        <v>0</v>
      </c>
      <c r="DT232" s="65">
        <f t="shared" ca="1" si="319"/>
        <v>0</v>
      </c>
      <c r="DU232" s="65">
        <f t="shared" ca="1" si="319"/>
        <v>0</v>
      </c>
      <c r="DV232" s="65">
        <f t="shared" ca="1" si="319"/>
        <v>0</v>
      </c>
      <c r="DW232" s="65">
        <f t="shared" ca="1" si="319"/>
        <v>0</v>
      </c>
      <c r="DX232" s="65">
        <f t="shared" ca="1" si="319"/>
        <v>0</v>
      </c>
      <c r="DY232" s="65">
        <f t="shared" ca="1" si="319"/>
        <v>0</v>
      </c>
      <c r="DZ232" s="65">
        <f t="shared" ca="1" si="319"/>
        <v>0</v>
      </c>
      <c r="EA232" s="65">
        <f t="shared" ca="1" si="319"/>
        <v>0</v>
      </c>
      <c r="EB232" s="65">
        <f t="shared" ca="1" si="319"/>
        <v>0</v>
      </c>
      <c r="EC232" s="65">
        <f t="shared" ca="1" si="319"/>
        <v>0</v>
      </c>
      <c r="ED232" s="65">
        <f t="shared" ca="1" si="319"/>
        <v>0</v>
      </c>
      <c r="EE232" s="65">
        <f t="shared" ca="1" si="327"/>
        <v>0</v>
      </c>
      <c r="EF232" s="65">
        <f t="shared" ca="1" si="327"/>
        <v>0</v>
      </c>
      <c r="EG232" s="65">
        <f t="shared" ca="1" si="327"/>
        <v>0</v>
      </c>
      <c r="EH232" s="65">
        <f t="shared" ca="1" si="327"/>
        <v>0</v>
      </c>
      <c r="EI232" s="65">
        <f t="shared" ca="1" si="327"/>
        <v>0</v>
      </c>
      <c r="EJ232" s="65">
        <f t="shared" ca="1" si="327"/>
        <v>0</v>
      </c>
      <c r="EK232" s="65">
        <f t="shared" ca="1" si="327"/>
        <v>0</v>
      </c>
      <c r="EL232" s="65">
        <f t="shared" ca="1" si="327"/>
        <v>0</v>
      </c>
      <c r="EM232" s="65">
        <f t="shared" ca="1" si="327"/>
        <v>0</v>
      </c>
      <c r="EN232" s="65">
        <f t="shared" ca="1" si="327"/>
        <v>0</v>
      </c>
      <c r="EO232" s="65">
        <f t="shared" ca="1" si="327"/>
        <v>0</v>
      </c>
      <c r="EP232" s="65">
        <f t="shared" ca="1" si="327"/>
        <v>0</v>
      </c>
      <c r="EQ232" s="65">
        <f t="shared" ca="1" si="327"/>
        <v>0</v>
      </c>
      <c r="ER232" s="65">
        <f t="shared" ca="1" si="327"/>
        <v>0</v>
      </c>
      <c r="ES232" s="65">
        <f t="shared" ca="1" si="327"/>
        <v>0</v>
      </c>
      <c r="ET232" s="65">
        <f t="shared" ca="1" si="327"/>
        <v>0</v>
      </c>
      <c r="EU232" s="65">
        <f t="shared" ca="1" si="320"/>
        <v>0</v>
      </c>
      <c r="EV232" s="65">
        <f t="shared" ca="1" si="320"/>
        <v>0</v>
      </c>
      <c r="EW232" s="65">
        <f t="shared" ca="1" si="320"/>
        <v>0</v>
      </c>
      <c r="EX232" s="65">
        <f t="shared" ca="1" si="320"/>
        <v>0</v>
      </c>
      <c r="EY232" s="65">
        <f t="shared" ca="1" si="320"/>
        <v>0</v>
      </c>
      <c r="EZ232" s="65">
        <f t="shared" ca="1" si="320"/>
        <v>0</v>
      </c>
      <c r="FA232" s="65">
        <f t="shared" ca="1" si="320"/>
        <v>0</v>
      </c>
      <c r="FB232" s="65">
        <f t="shared" ca="1" si="320"/>
        <v>0</v>
      </c>
      <c r="FC232" s="65">
        <f t="shared" ca="1" si="320"/>
        <v>0</v>
      </c>
      <c r="FD232" s="65">
        <f t="shared" ca="1" si="320"/>
        <v>0</v>
      </c>
      <c r="FE232" s="65">
        <f t="shared" ca="1" si="320"/>
        <v>0</v>
      </c>
      <c r="FF232" s="65">
        <f t="shared" ca="1" si="320"/>
        <v>0</v>
      </c>
      <c r="FG232" s="65">
        <f t="shared" ca="1" si="320"/>
        <v>0</v>
      </c>
      <c r="FH232" s="65">
        <f t="shared" ca="1" si="320"/>
        <v>0</v>
      </c>
      <c r="FI232" s="65">
        <f t="shared" ca="1" si="320"/>
        <v>0</v>
      </c>
      <c r="FJ232" s="65">
        <f t="shared" ca="1" si="321"/>
        <v>0</v>
      </c>
      <c r="FK232" s="65">
        <f t="shared" ca="1" si="321"/>
        <v>0</v>
      </c>
      <c r="FL232" s="65">
        <f t="shared" ca="1" si="321"/>
        <v>0</v>
      </c>
      <c r="FM232" s="65">
        <f t="shared" ca="1" si="321"/>
        <v>0</v>
      </c>
      <c r="FN232" s="65">
        <f t="shared" ca="1" si="321"/>
        <v>0</v>
      </c>
      <c r="FO232" s="65">
        <f t="shared" ca="1" si="321"/>
        <v>0</v>
      </c>
      <c r="FP232" s="65">
        <f t="shared" ca="1" si="321"/>
        <v>0</v>
      </c>
      <c r="FQ232" s="65">
        <f t="shared" ca="1" si="321"/>
        <v>0</v>
      </c>
      <c r="FR232" s="65">
        <f t="shared" ca="1" si="321"/>
        <v>0</v>
      </c>
      <c r="FS232" s="65">
        <f t="shared" ca="1" si="321"/>
        <v>0</v>
      </c>
      <c r="FT232" s="65">
        <f t="shared" ca="1" si="321"/>
        <v>0</v>
      </c>
      <c r="FU232" s="65">
        <f t="shared" ca="1" si="321"/>
        <v>0</v>
      </c>
      <c r="FV232" s="65">
        <f t="shared" ca="1" si="321"/>
        <v>0</v>
      </c>
      <c r="FW232" s="65">
        <f t="shared" ca="1" si="321"/>
        <v>0</v>
      </c>
      <c r="FX232" s="65">
        <f t="shared" ca="1" si="321"/>
        <v>0</v>
      </c>
      <c r="FY232" s="65">
        <f t="shared" ca="1" si="315"/>
        <v>0</v>
      </c>
      <c r="FZ232" s="65">
        <f t="shared" ca="1" si="315"/>
        <v>0</v>
      </c>
      <c r="GA232" s="65">
        <f t="shared" ca="1" si="315"/>
        <v>0</v>
      </c>
      <c r="GB232" s="65">
        <f t="shared" ca="1" si="315"/>
        <v>0</v>
      </c>
      <c r="GC232" s="65">
        <f t="shared" ca="1" si="315"/>
        <v>0</v>
      </c>
      <c r="GD232" s="65">
        <f t="shared" ca="1" si="315"/>
        <v>0</v>
      </c>
      <c r="GE232" s="65">
        <f t="shared" ca="1" si="315"/>
        <v>0</v>
      </c>
      <c r="GF232" s="65">
        <f t="shared" ca="1" si="315"/>
        <v>0</v>
      </c>
      <c r="GG232" s="65">
        <f t="shared" ca="1" si="315"/>
        <v>0</v>
      </c>
      <c r="GH232" s="65">
        <f t="shared" ca="1" si="315"/>
        <v>0</v>
      </c>
      <c r="GI232" s="65">
        <f t="shared" ca="1" si="313"/>
        <v>0</v>
      </c>
      <c r="GJ232" s="65">
        <f t="shared" ca="1" si="313"/>
        <v>0</v>
      </c>
      <c r="GK232" s="65">
        <f t="shared" ca="1" si="313"/>
        <v>0</v>
      </c>
      <c r="GL232" s="65">
        <f t="shared" ca="1" si="313"/>
        <v>0</v>
      </c>
      <c r="GM232" s="65">
        <f t="shared" ca="1" si="313"/>
        <v>0</v>
      </c>
      <c r="GN232" s="65">
        <f t="shared" ca="1" si="313"/>
        <v>0</v>
      </c>
      <c r="GO232" s="65">
        <f t="shared" ca="1" si="313"/>
        <v>0</v>
      </c>
      <c r="GP232" s="65">
        <f t="shared" ca="1" si="313"/>
        <v>0</v>
      </c>
      <c r="GQ232" s="65">
        <f t="shared" ca="1" si="313"/>
        <v>0</v>
      </c>
      <c r="GR232" s="65">
        <f t="shared" ca="1" si="313"/>
        <v>0</v>
      </c>
      <c r="GS232" s="65">
        <f t="shared" ca="1" si="313"/>
        <v>0</v>
      </c>
      <c r="GT232" s="65">
        <f t="shared" ca="1" si="313"/>
        <v>0</v>
      </c>
      <c r="GU232" s="65">
        <f t="shared" ca="1" si="313"/>
        <v>0</v>
      </c>
      <c r="GV232" s="65">
        <f t="shared" ca="1" si="313"/>
        <v>0</v>
      </c>
      <c r="GW232" s="65">
        <f t="shared" ca="1" si="313"/>
        <v>0</v>
      </c>
      <c r="GX232" s="65">
        <f t="shared" ca="1" si="313"/>
        <v>0</v>
      </c>
      <c r="GY232" s="65">
        <f t="shared" ca="1" si="328"/>
        <v>0</v>
      </c>
      <c r="GZ232" s="65">
        <f t="shared" ca="1" si="328"/>
        <v>0</v>
      </c>
      <c r="HA232" s="65">
        <f t="shared" ca="1" si="328"/>
        <v>0</v>
      </c>
      <c r="HB232" s="65">
        <f t="shared" ca="1" si="328"/>
        <v>0</v>
      </c>
      <c r="HC232" s="65">
        <f t="shared" ca="1" si="328"/>
        <v>0</v>
      </c>
      <c r="HD232" s="65">
        <f t="shared" ca="1" si="328"/>
        <v>0</v>
      </c>
      <c r="HE232" s="65">
        <f t="shared" ca="1" si="328"/>
        <v>0</v>
      </c>
      <c r="HF232" s="65">
        <f t="shared" ca="1" si="328"/>
        <v>0</v>
      </c>
      <c r="HG232" s="65">
        <f t="shared" ca="1" si="328"/>
        <v>0</v>
      </c>
      <c r="HH232" s="65">
        <f t="shared" ca="1" si="328"/>
        <v>0</v>
      </c>
      <c r="HI232" s="65">
        <f t="shared" ca="1" si="328"/>
        <v>0</v>
      </c>
      <c r="HJ232" s="65">
        <f t="shared" ca="1" si="328"/>
        <v>0</v>
      </c>
      <c r="HK232" s="65">
        <f t="shared" ca="1" si="328"/>
        <v>0</v>
      </c>
      <c r="HL232" s="65">
        <f t="shared" ca="1" si="328"/>
        <v>0</v>
      </c>
      <c r="HM232" s="65">
        <f t="shared" ca="1" si="322"/>
        <v>0</v>
      </c>
      <c r="HN232" s="65">
        <f t="shared" ca="1" si="322"/>
        <v>0</v>
      </c>
      <c r="HO232" s="65">
        <f t="shared" ca="1" si="322"/>
        <v>0</v>
      </c>
      <c r="HP232" s="65">
        <f t="shared" ca="1" si="322"/>
        <v>0</v>
      </c>
      <c r="HQ232" s="65">
        <f t="shared" ca="1" si="322"/>
        <v>0</v>
      </c>
      <c r="HR232" s="65">
        <f t="shared" ca="1" si="322"/>
        <v>0</v>
      </c>
      <c r="HS232" s="65">
        <f t="shared" ca="1" si="322"/>
        <v>0</v>
      </c>
      <c r="HT232" s="65">
        <f t="shared" ca="1" si="322"/>
        <v>0</v>
      </c>
      <c r="HU232" s="65">
        <f t="shared" ca="1" si="322"/>
        <v>0</v>
      </c>
      <c r="HV232" s="65">
        <f t="shared" ca="1" si="329"/>
        <v>0</v>
      </c>
      <c r="HW232" s="65">
        <f t="shared" ca="1" si="329"/>
        <v>0</v>
      </c>
      <c r="HX232" s="65">
        <f t="shared" ca="1" si="329"/>
        <v>0</v>
      </c>
      <c r="HY232" s="65">
        <f t="shared" ca="1" si="329"/>
        <v>0</v>
      </c>
      <c r="HZ232" s="65">
        <f t="shared" ca="1" si="329"/>
        <v>0</v>
      </c>
      <c r="IA232" s="65">
        <f t="shared" ca="1" si="329"/>
        <v>0</v>
      </c>
      <c r="IB232" s="65">
        <f t="shared" ca="1" si="329"/>
        <v>0</v>
      </c>
      <c r="IC232" s="65">
        <f t="shared" ca="1" si="329"/>
        <v>0</v>
      </c>
      <c r="ID232" s="65">
        <f t="shared" ca="1" si="329"/>
        <v>0</v>
      </c>
      <c r="IE232" s="65">
        <f t="shared" ca="1" si="329"/>
        <v>0</v>
      </c>
      <c r="IF232" s="65">
        <f t="shared" ca="1" si="329"/>
        <v>0</v>
      </c>
      <c r="IG232" s="65">
        <f t="shared" ca="1" si="329"/>
        <v>0</v>
      </c>
      <c r="IH232" s="65">
        <f t="shared" ca="1" si="329"/>
        <v>0</v>
      </c>
      <c r="II232" s="65">
        <f t="shared" ca="1" si="329"/>
        <v>0</v>
      </c>
      <c r="IJ232" s="65">
        <f t="shared" ca="1" si="329"/>
        <v>0</v>
      </c>
      <c r="IK232" s="65">
        <f t="shared" ca="1" si="329"/>
        <v>0</v>
      </c>
      <c r="IL232" s="65">
        <f t="shared" ca="1" si="330"/>
        <v>0</v>
      </c>
      <c r="IM232" s="65">
        <f t="shared" ca="1" si="330"/>
        <v>0</v>
      </c>
      <c r="IN232" s="65">
        <f t="shared" ca="1" si="330"/>
        <v>0</v>
      </c>
      <c r="IO232" s="65">
        <f t="shared" ca="1" si="330"/>
        <v>0</v>
      </c>
      <c r="IP232" s="65">
        <f t="shared" ca="1" si="330"/>
        <v>0</v>
      </c>
      <c r="IQ232" s="65">
        <f t="shared" ca="1" si="330"/>
        <v>0</v>
      </c>
      <c r="IR232" s="65">
        <f t="shared" ca="1" si="330"/>
        <v>0</v>
      </c>
      <c r="IS232" s="65">
        <f t="shared" ca="1" si="330"/>
        <v>0</v>
      </c>
      <c r="IT232" s="65">
        <f t="shared" ca="1" si="330"/>
        <v>0</v>
      </c>
      <c r="IU232" s="65">
        <f t="shared" ca="1" si="330"/>
        <v>0</v>
      </c>
      <c r="IV232" s="65">
        <f t="shared" ca="1" si="330"/>
        <v>0</v>
      </c>
      <c r="IW232" s="65">
        <f t="shared" ca="1" si="330"/>
        <v>0</v>
      </c>
      <c r="IX232" s="65">
        <f t="shared" ca="1" si="330"/>
        <v>0</v>
      </c>
      <c r="IY232" s="65">
        <f t="shared" ca="1" si="330"/>
        <v>0</v>
      </c>
      <c r="IZ232" s="65">
        <f t="shared" ca="1" si="330"/>
        <v>0</v>
      </c>
      <c r="JA232" s="65"/>
      <c r="JB232" s="65"/>
      <c r="JC232" s="65"/>
      <c r="JD232" s="65"/>
      <c r="JE232" s="65"/>
      <c r="JF232" s="65"/>
      <c r="JG232" s="65"/>
      <c r="JH232" s="65"/>
      <c r="JI232" s="65"/>
      <c r="JJ232" s="65"/>
      <c r="JK232" s="65"/>
      <c r="JL232" s="65"/>
      <c r="JM232" s="65"/>
      <c r="JN232" s="65"/>
      <c r="JO232" s="65"/>
      <c r="JP232" s="65"/>
      <c r="JQ232" s="65"/>
      <c r="JR232" s="65"/>
    </row>
    <row r="233" spans="1:278" x14ac:dyDescent="0.2">
      <c r="A233" s="64">
        <f t="shared" si="291"/>
        <v>224</v>
      </c>
      <c r="B233" s="65">
        <f t="shared" ca="1" si="289"/>
        <v>0</v>
      </c>
      <c r="C233" s="65">
        <f t="shared" ca="1" si="310"/>
        <v>0</v>
      </c>
      <c r="D233" s="65">
        <f t="shared" ca="1" si="311"/>
        <v>0</v>
      </c>
      <c r="E233" s="72">
        <f t="shared" ca="1" si="312"/>
        <v>0</v>
      </c>
      <c r="F233" s="67">
        <f t="shared" si="290"/>
        <v>0</v>
      </c>
      <c r="H233" s="72">
        <f t="shared" ca="1" si="292"/>
        <v>0</v>
      </c>
      <c r="I233" s="64">
        <f t="shared" ca="1" si="280"/>
        <v>231</v>
      </c>
      <c r="J233" s="67">
        <f t="shared" ca="1" si="295"/>
        <v>0</v>
      </c>
      <c r="K233" s="65">
        <f t="shared" ca="1" si="324"/>
        <v>0</v>
      </c>
      <c r="L233" s="65">
        <f t="shared" ca="1" si="324"/>
        <v>0</v>
      </c>
      <c r="M233" s="65">
        <f t="shared" ca="1" si="324"/>
        <v>0</v>
      </c>
      <c r="N233" s="65">
        <f t="shared" ca="1" si="324"/>
        <v>0</v>
      </c>
      <c r="O233" s="65">
        <f t="shared" ca="1" si="324"/>
        <v>0</v>
      </c>
      <c r="P233" s="65">
        <f t="shared" ca="1" si="324"/>
        <v>0</v>
      </c>
      <c r="Q233" s="65">
        <f t="shared" ca="1" si="324"/>
        <v>0</v>
      </c>
      <c r="R233" s="65">
        <f t="shared" ca="1" si="324"/>
        <v>0</v>
      </c>
      <c r="S233" s="65">
        <f t="shared" ca="1" si="324"/>
        <v>0</v>
      </c>
      <c r="T233" s="65">
        <f t="shared" ca="1" si="324"/>
        <v>0</v>
      </c>
      <c r="U233" s="65">
        <f t="shared" ca="1" si="324"/>
        <v>0</v>
      </c>
      <c r="V233" s="65">
        <f t="shared" ca="1" si="324"/>
        <v>0</v>
      </c>
      <c r="W233" s="65">
        <f t="shared" ca="1" si="324"/>
        <v>0</v>
      </c>
      <c r="X233" s="65">
        <f t="shared" ca="1" si="324"/>
        <v>0</v>
      </c>
      <c r="Y233" s="65">
        <f t="shared" ca="1" si="324"/>
        <v>0</v>
      </c>
      <c r="Z233" s="65">
        <f t="shared" ca="1" si="324"/>
        <v>0</v>
      </c>
      <c r="AA233" s="65">
        <f t="shared" ca="1" si="316"/>
        <v>0</v>
      </c>
      <c r="AB233" s="65">
        <f t="shared" ca="1" si="316"/>
        <v>0</v>
      </c>
      <c r="AC233" s="65">
        <f t="shared" ca="1" si="316"/>
        <v>0</v>
      </c>
      <c r="AD233" s="65">
        <f t="shared" ca="1" si="316"/>
        <v>0</v>
      </c>
      <c r="AE233" s="65">
        <f t="shared" ca="1" si="316"/>
        <v>0</v>
      </c>
      <c r="AF233" s="65">
        <f t="shared" ca="1" si="316"/>
        <v>0</v>
      </c>
      <c r="AG233" s="65">
        <f t="shared" ca="1" si="316"/>
        <v>0</v>
      </c>
      <c r="AH233" s="65">
        <f t="shared" ca="1" si="316"/>
        <v>0</v>
      </c>
      <c r="AI233" s="65">
        <f t="shared" ca="1" si="316"/>
        <v>0</v>
      </c>
      <c r="AJ233" s="65">
        <f t="shared" ca="1" si="316"/>
        <v>0</v>
      </c>
      <c r="AK233" s="65">
        <f t="shared" ca="1" si="316"/>
        <v>0</v>
      </c>
      <c r="AL233" s="65">
        <f t="shared" ca="1" si="316"/>
        <v>0</v>
      </c>
      <c r="AM233" s="65">
        <f t="shared" ca="1" si="316"/>
        <v>0</v>
      </c>
      <c r="AN233" s="65">
        <f t="shared" ca="1" si="316"/>
        <v>0</v>
      </c>
      <c r="AO233" s="65">
        <f t="shared" ca="1" si="316"/>
        <v>0</v>
      </c>
      <c r="AP233" s="65">
        <f t="shared" ca="1" si="317"/>
        <v>0</v>
      </c>
      <c r="AQ233" s="65">
        <f t="shared" ca="1" si="317"/>
        <v>0</v>
      </c>
      <c r="AR233" s="65">
        <f t="shared" ca="1" si="317"/>
        <v>0</v>
      </c>
      <c r="AS233" s="65">
        <f t="shared" ca="1" si="317"/>
        <v>0</v>
      </c>
      <c r="AT233" s="65">
        <f t="shared" ca="1" si="317"/>
        <v>0</v>
      </c>
      <c r="AU233" s="65">
        <f t="shared" ca="1" si="317"/>
        <v>0</v>
      </c>
      <c r="AV233" s="65">
        <f t="shared" ca="1" si="317"/>
        <v>0</v>
      </c>
      <c r="AW233" s="65">
        <f t="shared" ca="1" si="317"/>
        <v>0</v>
      </c>
      <c r="AX233" s="65">
        <f t="shared" ca="1" si="317"/>
        <v>0</v>
      </c>
      <c r="AY233" s="65">
        <f t="shared" ca="1" si="317"/>
        <v>0</v>
      </c>
      <c r="AZ233" s="65">
        <f t="shared" ca="1" si="317"/>
        <v>0</v>
      </c>
      <c r="BA233" s="65">
        <f t="shared" ca="1" si="317"/>
        <v>0</v>
      </c>
      <c r="BB233" s="65">
        <f t="shared" ca="1" si="317"/>
        <v>0</v>
      </c>
      <c r="BC233" s="65">
        <f t="shared" ca="1" si="317"/>
        <v>0</v>
      </c>
      <c r="BD233" s="65">
        <f t="shared" ca="1" si="317"/>
        <v>0</v>
      </c>
      <c r="BE233" s="65">
        <f t="shared" ca="1" si="317"/>
        <v>0</v>
      </c>
      <c r="BF233" s="65">
        <f t="shared" ca="1" si="314"/>
        <v>0</v>
      </c>
      <c r="BG233" s="65">
        <f t="shared" ca="1" si="314"/>
        <v>0</v>
      </c>
      <c r="BH233" s="65">
        <f t="shared" ca="1" si="314"/>
        <v>0</v>
      </c>
      <c r="BI233" s="65">
        <f t="shared" ca="1" si="314"/>
        <v>0</v>
      </c>
      <c r="BJ233" s="65">
        <f t="shared" ca="1" si="314"/>
        <v>0</v>
      </c>
      <c r="BK233" s="65">
        <f t="shared" ca="1" si="314"/>
        <v>0</v>
      </c>
      <c r="BL233" s="65">
        <f t="shared" ca="1" si="314"/>
        <v>0</v>
      </c>
      <c r="BM233" s="65">
        <f t="shared" ca="1" si="314"/>
        <v>0</v>
      </c>
      <c r="BN233" s="65">
        <f t="shared" ca="1" si="314"/>
        <v>0</v>
      </c>
      <c r="BO233" s="65">
        <f t="shared" ca="1" si="314"/>
        <v>0</v>
      </c>
      <c r="BP233" s="65">
        <f t="shared" ca="1" si="314"/>
        <v>0</v>
      </c>
      <c r="BQ233" s="65">
        <f t="shared" ca="1" si="314"/>
        <v>0</v>
      </c>
      <c r="BR233" s="65">
        <f t="shared" ca="1" si="314"/>
        <v>0</v>
      </c>
      <c r="BS233" s="65">
        <f t="shared" ca="1" si="314"/>
        <v>0</v>
      </c>
      <c r="BT233" s="65">
        <f t="shared" ca="1" si="314"/>
        <v>0</v>
      </c>
      <c r="BU233" s="65">
        <f t="shared" ca="1" si="325"/>
        <v>0</v>
      </c>
      <c r="BV233" s="65">
        <f t="shared" ca="1" si="325"/>
        <v>0</v>
      </c>
      <c r="BW233" s="65">
        <f t="shared" ca="1" si="325"/>
        <v>0</v>
      </c>
      <c r="BX233" s="65">
        <f t="shared" ca="1" si="325"/>
        <v>0</v>
      </c>
      <c r="BY233" s="65">
        <f t="shared" ca="1" si="325"/>
        <v>0</v>
      </c>
      <c r="BZ233" s="65">
        <f t="shared" ca="1" si="325"/>
        <v>0</v>
      </c>
      <c r="CA233" s="65">
        <f t="shared" ca="1" si="325"/>
        <v>0</v>
      </c>
      <c r="CB233" s="65">
        <f t="shared" ca="1" si="325"/>
        <v>0</v>
      </c>
      <c r="CC233" s="65">
        <f t="shared" ca="1" si="325"/>
        <v>0</v>
      </c>
      <c r="CD233" s="65">
        <f t="shared" ca="1" si="325"/>
        <v>0</v>
      </c>
      <c r="CE233" s="65">
        <f t="shared" ca="1" si="325"/>
        <v>0</v>
      </c>
      <c r="CF233" s="65">
        <f t="shared" ca="1" si="325"/>
        <v>0</v>
      </c>
      <c r="CG233" s="65">
        <f t="shared" ca="1" si="325"/>
        <v>0</v>
      </c>
      <c r="CH233" s="65">
        <f t="shared" ca="1" si="325"/>
        <v>0</v>
      </c>
      <c r="CI233" s="65">
        <f t="shared" ca="1" si="325"/>
        <v>0</v>
      </c>
      <c r="CJ233" s="65">
        <f t="shared" ca="1" si="325"/>
        <v>0</v>
      </c>
      <c r="CK233" s="65">
        <f t="shared" ca="1" si="318"/>
        <v>0</v>
      </c>
      <c r="CL233" s="65">
        <f t="shared" ca="1" si="318"/>
        <v>0</v>
      </c>
      <c r="CM233" s="65">
        <f t="shared" ca="1" si="318"/>
        <v>0</v>
      </c>
      <c r="CN233" s="65">
        <f t="shared" ca="1" si="318"/>
        <v>0</v>
      </c>
      <c r="CO233" s="65">
        <f t="shared" ca="1" si="318"/>
        <v>0</v>
      </c>
      <c r="CP233" s="65">
        <f t="shared" ca="1" si="318"/>
        <v>0</v>
      </c>
      <c r="CQ233" s="65">
        <f t="shared" ca="1" si="318"/>
        <v>0</v>
      </c>
      <c r="CR233" s="65">
        <f t="shared" ca="1" si="318"/>
        <v>0</v>
      </c>
      <c r="CS233" s="65">
        <f t="shared" ca="1" si="318"/>
        <v>0</v>
      </c>
      <c r="CT233" s="65">
        <f t="shared" ca="1" si="318"/>
        <v>0</v>
      </c>
      <c r="CU233" s="65">
        <f t="shared" ca="1" si="318"/>
        <v>0</v>
      </c>
      <c r="CV233" s="65">
        <f t="shared" ca="1" si="318"/>
        <v>0</v>
      </c>
      <c r="CW233" s="65">
        <f t="shared" ca="1" si="318"/>
        <v>0</v>
      </c>
      <c r="CX233" s="65">
        <f t="shared" ca="1" si="318"/>
        <v>0</v>
      </c>
      <c r="CY233" s="65">
        <f t="shared" ca="1" si="318"/>
        <v>0</v>
      </c>
      <c r="CZ233" s="65">
        <f t="shared" ca="1" si="326"/>
        <v>0</v>
      </c>
      <c r="DA233" s="65">
        <f t="shared" ca="1" si="326"/>
        <v>0</v>
      </c>
      <c r="DB233" s="65">
        <f t="shared" ca="1" si="326"/>
        <v>0</v>
      </c>
      <c r="DC233" s="65">
        <f t="shared" ca="1" si="326"/>
        <v>0</v>
      </c>
      <c r="DD233" s="65">
        <f t="shared" ca="1" si="326"/>
        <v>0</v>
      </c>
      <c r="DE233" s="65">
        <f t="shared" ca="1" si="326"/>
        <v>0</v>
      </c>
      <c r="DF233" s="65">
        <f t="shared" ca="1" si="326"/>
        <v>0</v>
      </c>
      <c r="DG233" s="65">
        <f t="shared" ca="1" si="326"/>
        <v>0</v>
      </c>
      <c r="DH233" s="65">
        <f t="shared" ca="1" si="326"/>
        <v>0</v>
      </c>
      <c r="DI233" s="65">
        <f t="shared" ca="1" si="326"/>
        <v>0</v>
      </c>
      <c r="DJ233" s="65">
        <f t="shared" ca="1" si="326"/>
        <v>0</v>
      </c>
      <c r="DK233" s="65">
        <f t="shared" ca="1" si="326"/>
        <v>0</v>
      </c>
      <c r="DL233" s="65">
        <f t="shared" ca="1" si="326"/>
        <v>0</v>
      </c>
      <c r="DM233" s="65">
        <f t="shared" ca="1" si="326"/>
        <v>0</v>
      </c>
      <c r="DN233" s="65">
        <f t="shared" ca="1" si="326"/>
        <v>0</v>
      </c>
      <c r="DO233" s="65">
        <f t="shared" ca="1" si="326"/>
        <v>0</v>
      </c>
      <c r="DP233" s="65">
        <f t="shared" ca="1" si="319"/>
        <v>0</v>
      </c>
      <c r="DQ233" s="65">
        <f t="shared" ca="1" si="319"/>
        <v>0</v>
      </c>
      <c r="DR233" s="65">
        <f t="shared" ca="1" si="319"/>
        <v>0</v>
      </c>
      <c r="DS233" s="65">
        <f t="shared" ca="1" si="319"/>
        <v>0</v>
      </c>
      <c r="DT233" s="65">
        <f t="shared" ca="1" si="319"/>
        <v>0</v>
      </c>
      <c r="DU233" s="65">
        <f t="shared" ca="1" si="319"/>
        <v>0</v>
      </c>
      <c r="DV233" s="65">
        <f t="shared" ca="1" si="319"/>
        <v>0</v>
      </c>
      <c r="DW233" s="65">
        <f t="shared" ca="1" si="319"/>
        <v>0</v>
      </c>
      <c r="DX233" s="65">
        <f t="shared" ca="1" si="319"/>
        <v>0</v>
      </c>
      <c r="DY233" s="65">
        <f t="shared" ca="1" si="319"/>
        <v>0</v>
      </c>
      <c r="DZ233" s="65">
        <f t="shared" ca="1" si="319"/>
        <v>0</v>
      </c>
      <c r="EA233" s="65">
        <f t="shared" ca="1" si="319"/>
        <v>0</v>
      </c>
      <c r="EB233" s="65">
        <f t="shared" ca="1" si="319"/>
        <v>0</v>
      </c>
      <c r="EC233" s="65">
        <f t="shared" ca="1" si="319"/>
        <v>0</v>
      </c>
      <c r="ED233" s="65">
        <f t="shared" ca="1" si="319"/>
        <v>0</v>
      </c>
      <c r="EE233" s="65">
        <f t="shared" ca="1" si="327"/>
        <v>0</v>
      </c>
      <c r="EF233" s="65">
        <f t="shared" ca="1" si="327"/>
        <v>0</v>
      </c>
      <c r="EG233" s="65">
        <f t="shared" ca="1" si="327"/>
        <v>0</v>
      </c>
      <c r="EH233" s="65">
        <f t="shared" ca="1" si="327"/>
        <v>0</v>
      </c>
      <c r="EI233" s="65">
        <f t="shared" ca="1" si="327"/>
        <v>0</v>
      </c>
      <c r="EJ233" s="65">
        <f t="shared" ca="1" si="327"/>
        <v>0</v>
      </c>
      <c r="EK233" s="65">
        <f t="shared" ca="1" si="327"/>
        <v>0</v>
      </c>
      <c r="EL233" s="65">
        <f t="shared" ca="1" si="327"/>
        <v>0</v>
      </c>
      <c r="EM233" s="65">
        <f t="shared" ca="1" si="327"/>
        <v>0</v>
      </c>
      <c r="EN233" s="65">
        <f t="shared" ca="1" si="327"/>
        <v>0</v>
      </c>
      <c r="EO233" s="65">
        <f t="shared" ca="1" si="327"/>
        <v>0</v>
      </c>
      <c r="EP233" s="65">
        <f t="shared" ca="1" si="327"/>
        <v>0</v>
      </c>
      <c r="EQ233" s="65">
        <f t="shared" ca="1" si="327"/>
        <v>0</v>
      </c>
      <c r="ER233" s="65">
        <f t="shared" ca="1" si="327"/>
        <v>0</v>
      </c>
      <c r="ES233" s="65">
        <f t="shared" ca="1" si="327"/>
        <v>0</v>
      </c>
      <c r="ET233" s="65">
        <f t="shared" ca="1" si="327"/>
        <v>0</v>
      </c>
      <c r="EU233" s="65">
        <f t="shared" ca="1" si="320"/>
        <v>0</v>
      </c>
      <c r="EV233" s="65">
        <f t="shared" ca="1" si="320"/>
        <v>0</v>
      </c>
      <c r="EW233" s="65">
        <f t="shared" ca="1" si="320"/>
        <v>0</v>
      </c>
      <c r="EX233" s="65">
        <f t="shared" ca="1" si="320"/>
        <v>0</v>
      </c>
      <c r="EY233" s="65">
        <f t="shared" ca="1" si="320"/>
        <v>0</v>
      </c>
      <c r="EZ233" s="65">
        <f t="shared" ca="1" si="320"/>
        <v>0</v>
      </c>
      <c r="FA233" s="65">
        <f t="shared" ca="1" si="320"/>
        <v>0</v>
      </c>
      <c r="FB233" s="65">
        <f t="shared" ca="1" si="320"/>
        <v>0</v>
      </c>
      <c r="FC233" s="65">
        <f t="shared" ca="1" si="320"/>
        <v>0</v>
      </c>
      <c r="FD233" s="65">
        <f t="shared" ca="1" si="320"/>
        <v>0</v>
      </c>
      <c r="FE233" s="65">
        <f t="shared" ca="1" si="320"/>
        <v>0</v>
      </c>
      <c r="FF233" s="65">
        <f t="shared" ca="1" si="320"/>
        <v>0</v>
      </c>
      <c r="FG233" s="65">
        <f t="shared" ca="1" si="320"/>
        <v>0</v>
      </c>
      <c r="FH233" s="65">
        <f t="shared" ca="1" si="320"/>
        <v>0</v>
      </c>
      <c r="FI233" s="65">
        <f t="shared" ca="1" si="320"/>
        <v>0</v>
      </c>
      <c r="FJ233" s="65">
        <f t="shared" ca="1" si="321"/>
        <v>0</v>
      </c>
      <c r="FK233" s="65">
        <f t="shared" ca="1" si="321"/>
        <v>0</v>
      </c>
      <c r="FL233" s="65">
        <f t="shared" ca="1" si="321"/>
        <v>0</v>
      </c>
      <c r="FM233" s="65">
        <f t="shared" ca="1" si="321"/>
        <v>0</v>
      </c>
      <c r="FN233" s="65">
        <f t="shared" ca="1" si="321"/>
        <v>0</v>
      </c>
      <c r="FO233" s="65">
        <f t="shared" ca="1" si="321"/>
        <v>0</v>
      </c>
      <c r="FP233" s="65">
        <f t="shared" ca="1" si="321"/>
        <v>0</v>
      </c>
      <c r="FQ233" s="65">
        <f t="shared" ca="1" si="321"/>
        <v>0</v>
      </c>
      <c r="FR233" s="65">
        <f t="shared" ca="1" si="321"/>
        <v>0</v>
      </c>
      <c r="FS233" s="65">
        <f t="shared" ca="1" si="321"/>
        <v>0</v>
      </c>
      <c r="FT233" s="65">
        <f t="shared" ca="1" si="321"/>
        <v>0</v>
      </c>
      <c r="FU233" s="65">
        <f t="shared" ca="1" si="321"/>
        <v>0</v>
      </c>
      <c r="FV233" s="65">
        <f t="shared" ca="1" si="321"/>
        <v>0</v>
      </c>
      <c r="FW233" s="65">
        <f t="shared" ca="1" si="321"/>
        <v>0</v>
      </c>
      <c r="FX233" s="65">
        <f t="shared" ca="1" si="321"/>
        <v>0</v>
      </c>
      <c r="FY233" s="65">
        <f t="shared" ca="1" si="315"/>
        <v>0</v>
      </c>
      <c r="FZ233" s="65">
        <f t="shared" ca="1" si="315"/>
        <v>0</v>
      </c>
      <c r="GA233" s="65">
        <f t="shared" ca="1" si="315"/>
        <v>0</v>
      </c>
      <c r="GB233" s="65">
        <f t="shared" ca="1" si="315"/>
        <v>0</v>
      </c>
      <c r="GC233" s="65">
        <f t="shared" ca="1" si="315"/>
        <v>0</v>
      </c>
      <c r="GD233" s="65">
        <f t="shared" ca="1" si="315"/>
        <v>0</v>
      </c>
      <c r="GE233" s="65">
        <f t="shared" ca="1" si="315"/>
        <v>0</v>
      </c>
      <c r="GF233" s="65">
        <f t="shared" ca="1" si="315"/>
        <v>0</v>
      </c>
      <c r="GG233" s="65">
        <f t="shared" ca="1" si="315"/>
        <v>0</v>
      </c>
      <c r="GH233" s="65">
        <f t="shared" ca="1" si="315"/>
        <v>0</v>
      </c>
      <c r="GI233" s="65">
        <f t="shared" ca="1" si="313"/>
        <v>0</v>
      </c>
      <c r="GJ233" s="65">
        <f t="shared" ca="1" si="313"/>
        <v>0</v>
      </c>
      <c r="GK233" s="65">
        <f t="shared" ca="1" si="313"/>
        <v>0</v>
      </c>
      <c r="GL233" s="65">
        <f t="shared" ca="1" si="313"/>
        <v>0</v>
      </c>
      <c r="GM233" s="65">
        <f t="shared" ca="1" si="313"/>
        <v>0</v>
      </c>
      <c r="GN233" s="65">
        <f t="shared" ca="1" si="313"/>
        <v>0</v>
      </c>
      <c r="GO233" s="65">
        <f t="shared" ca="1" si="313"/>
        <v>0</v>
      </c>
      <c r="GP233" s="65">
        <f t="shared" ca="1" si="313"/>
        <v>0</v>
      </c>
      <c r="GQ233" s="65">
        <f t="shared" ca="1" si="313"/>
        <v>0</v>
      </c>
      <c r="GR233" s="65">
        <f t="shared" ca="1" si="313"/>
        <v>0</v>
      </c>
      <c r="GS233" s="65">
        <f t="shared" ca="1" si="313"/>
        <v>0</v>
      </c>
      <c r="GT233" s="65">
        <f t="shared" ca="1" si="313"/>
        <v>0</v>
      </c>
      <c r="GU233" s="65">
        <f t="shared" ca="1" si="313"/>
        <v>0</v>
      </c>
      <c r="GV233" s="65">
        <f t="shared" ca="1" si="313"/>
        <v>0</v>
      </c>
      <c r="GW233" s="65">
        <f t="shared" ca="1" si="313"/>
        <v>0</v>
      </c>
      <c r="GX233" s="65">
        <f t="shared" ca="1" si="313"/>
        <v>0</v>
      </c>
      <c r="GY233" s="65">
        <f t="shared" ca="1" si="328"/>
        <v>0</v>
      </c>
      <c r="GZ233" s="65">
        <f t="shared" ca="1" si="328"/>
        <v>0</v>
      </c>
      <c r="HA233" s="65">
        <f t="shared" ca="1" si="328"/>
        <v>0</v>
      </c>
      <c r="HB233" s="65">
        <f t="shared" ca="1" si="328"/>
        <v>0</v>
      </c>
      <c r="HC233" s="65">
        <f t="shared" ca="1" si="328"/>
        <v>0</v>
      </c>
      <c r="HD233" s="65">
        <f t="shared" ca="1" si="328"/>
        <v>0</v>
      </c>
      <c r="HE233" s="65">
        <f t="shared" ca="1" si="328"/>
        <v>0</v>
      </c>
      <c r="HF233" s="65">
        <f t="shared" ca="1" si="328"/>
        <v>0</v>
      </c>
      <c r="HG233" s="65">
        <f t="shared" ca="1" si="328"/>
        <v>0</v>
      </c>
      <c r="HH233" s="65">
        <f t="shared" ca="1" si="328"/>
        <v>0</v>
      </c>
      <c r="HI233" s="65">
        <f t="shared" ca="1" si="328"/>
        <v>0</v>
      </c>
      <c r="HJ233" s="65">
        <f t="shared" ca="1" si="328"/>
        <v>0</v>
      </c>
      <c r="HK233" s="65">
        <f t="shared" ca="1" si="328"/>
        <v>0</v>
      </c>
      <c r="HL233" s="65">
        <f t="shared" ca="1" si="328"/>
        <v>0</v>
      </c>
      <c r="HM233" s="65">
        <f t="shared" ca="1" si="322"/>
        <v>0</v>
      </c>
      <c r="HN233" s="65">
        <f t="shared" ca="1" si="322"/>
        <v>0</v>
      </c>
      <c r="HO233" s="65">
        <f t="shared" ca="1" si="322"/>
        <v>0</v>
      </c>
      <c r="HP233" s="65">
        <f t="shared" ca="1" si="322"/>
        <v>0</v>
      </c>
      <c r="HQ233" s="65">
        <f t="shared" ca="1" si="322"/>
        <v>0</v>
      </c>
      <c r="HR233" s="65">
        <f t="shared" ca="1" si="322"/>
        <v>0</v>
      </c>
      <c r="HS233" s="65">
        <f t="shared" ca="1" si="322"/>
        <v>0</v>
      </c>
      <c r="HT233" s="65">
        <f t="shared" ca="1" si="322"/>
        <v>0</v>
      </c>
      <c r="HU233" s="65">
        <f t="shared" ca="1" si="322"/>
        <v>0</v>
      </c>
      <c r="HV233" s="65">
        <f t="shared" ca="1" si="329"/>
        <v>0</v>
      </c>
      <c r="HW233" s="65">
        <f t="shared" ca="1" si="329"/>
        <v>0</v>
      </c>
      <c r="HX233" s="65">
        <f t="shared" ca="1" si="329"/>
        <v>0</v>
      </c>
      <c r="HY233" s="65">
        <f t="shared" ca="1" si="329"/>
        <v>0</v>
      </c>
      <c r="HZ233" s="65">
        <f t="shared" ca="1" si="329"/>
        <v>0</v>
      </c>
      <c r="IA233" s="65">
        <f t="shared" ca="1" si="329"/>
        <v>0</v>
      </c>
      <c r="IB233" s="65">
        <f t="shared" ca="1" si="329"/>
        <v>0</v>
      </c>
      <c r="IC233" s="65">
        <f t="shared" ca="1" si="329"/>
        <v>0</v>
      </c>
      <c r="ID233" s="65">
        <f t="shared" ca="1" si="329"/>
        <v>0</v>
      </c>
      <c r="IE233" s="65">
        <f t="shared" ca="1" si="329"/>
        <v>0</v>
      </c>
      <c r="IF233" s="65">
        <f t="shared" ca="1" si="329"/>
        <v>0</v>
      </c>
      <c r="IG233" s="65">
        <f t="shared" ca="1" si="329"/>
        <v>0</v>
      </c>
      <c r="IH233" s="65">
        <f t="shared" ca="1" si="329"/>
        <v>0</v>
      </c>
      <c r="II233" s="65">
        <f t="shared" ca="1" si="329"/>
        <v>0</v>
      </c>
      <c r="IJ233" s="65">
        <f t="shared" ca="1" si="329"/>
        <v>0</v>
      </c>
      <c r="IK233" s="65">
        <f t="shared" ca="1" si="329"/>
        <v>0</v>
      </c>
      <c r="IL233" s="65">
        <f t="shared" ca="1" si="330"/>
        <v>0</v>
      </c>
      <c r="IM233" s="65">
        <f t="shared" ca="1" si="330"/>
        <v>0</v>
      </c>
      <c r="IN233" s="65">
        <f t="shared" ca="1" si="330"/>
        <v>0</v>
      </c>
      <c r="IO233" s="65">
        <f t="shared" ca="1" si="330"/>
        <v>0</v>
      </c>
      <c r="IP233" s="65">
        <f t="shared" ca="1" si="330"/>
        <v>0</v>
      </c>
      <c r="IQ233" s="65">
        <f t="shared" ca="1" si="330"/>
        <v>0</v>
      </c>
      <c r="IR233" s="65">
        <f t="shared" ca="1" si="330"/>
        <v>0</v>
      </c>
      <c r="IS233" s="65">
        <f t="shared" ca="1" si="330"/>
        <v>0</v>
      </c>
      <c r="IT233" s="65">
        <f t="shared" ca="1" si="330"/>
        <v>0</v>
      </c>
      <c r="IU233" s="65">
        <f t="shared" ca="1" si="330"/>
        <v>0</v>
      </c>
      <c r="IV233" s="65">
        <f t="shared" ca="1" si="330"/>
        <v>0</v>
      </c>
      <c r="IW233" s="65">
        <f t="shared" ca="1" si="330"/>
        <v>0</v>
      </c>
      <c r="IX233" s="65">
        <f t="shared" ca="1" si="330"/>
        <v>0</v>
      </c>
      <c r="IY233" s="65">
        <f t="shared" ca="1" si="330"/>
        <v>0</v>
      </c>
      <c r="IZ233" s="65">
        <f t="shared" ca="1" si="330"/>
        <v>0</v>
      </c>
      <c r="JA233" s="65"/>
      <c r="JB233" s="65"/>
      <c r="JC233" s="65"/>
      <c r="JD233" s="65"/>
      <c r="JE233" s="65"/>
      <c r="JF233" s="65"/>
      <c r="JG233" s="65"/>
      <c r="JH233" s="65"/>
      <c r="JI233" s="65"/>
      <c r="JJ233" s="65"/>
      <c r="JK233" s="65"/>
      <c r="JL233" s="65"/>
      <c r="JM233" s="65"/>
      <c r="JN233" s="65"/>
      <c r="JO233" s="65"/>
      <c r="JP233" s="65"/>
      <c r="JQ233" s="65"/>
      <c r="JR233" s="65"/>
    </row>
    <row r="234" spans="1:278" x14ac:dyDescent="0.2">
      <c r="A234" s="64">
        <f t="shared" si="291"/>
        <v>225</v>
      </c>
      <c r="B234" s="65">
        <f t="shared" ca="1" si="289"/>
        <v>0</v>
      </c>
      <c r="C234" s="65">
        <f t="shared" ca="1" si="310"/>
        <v>0</v>
      </c>
      <c r="D234" s="65">
        <f t="shared" ca="1" si="311"/>
        <v>0</v>
      </c>
      <c r="E234" s="72">
        <f t="shared" ca="1" si="312"/>
        <v>0</v>
      </c>
      <c r="F234" s="67">
        <f t="shared" si="290"/>
        <v>0</v>
      </c>
      <c r="H234" s="72">
        <f t="shared" ca="1" si="292"/>
        <v>0</v>
      </c>
      <c r="I234" s="64">
        <f t="shared" ca="1" si="280"/>
        <v>232</v>
      </c>
      <c r="J234" s="67">
        <f t="shared" ca="1" si="295"/>
        <v>0</v>
      </c>
      <c r="K234" s="65">
        <f t="shared" ca="1" si="324"/>
        <v>0</v>
      </c>
      <c r="L234" s="65">
        <f t="shared" ca="1" si="324"/>
        <v>0</v>
      </c>
      <c r="M234" s="65">
        <f t="shared" ca="1" si="324"/>
        <v>0</v>
      </c>
      <c r="N234" s="65">
        <f t="shared" ca="1" si="324"/>
        <v>0</v>
      </c>
      <c r="O234" s="65">
        <f t="shared" ca="1" si="324"/>
        <v>0</v>
      </c>
      <c r="P234" s="65">
        <f t="shared" ca="1" si="324"/>
        <v>0</v>
      </c>
      <c r="Q234" s="65">
        <f t="shared" ca="1" si="324"/>
        <v>0</v>
      </c>
      <c r="R234" s="65">
        <f t="shared" ca="1" si="324"/>
        <v>0</v>
      </c>
      <c r="S234" s="65">
        <f t="shared" ca="1" si="324"/>
        <v>0</v>
      </c>
      <c r="T234" s="65">
        <f t="shared" ca="1" si="324"/>
        <v>0</v>
      </c>
      <c r="U234" s="65">
        <f t="shared" ca="1" si="324"/>
        <v>0</v>
      </c>
      <c r="V234" s="65">
        <f t="shared" ca="1" si="324"/>
        <v>0</v>
      </c>
      <c r="W234" s="65">
        <f t="shared" ca="1" si="324"/>
        <v>0</v>
      </c>
      <c r="X234" s="65">
        <f t="shared" ca="1" si="324"/>
        <v>0</v>
      </c>
      <c r="Y234" s="65">
        <f t="shared" ca="1" si="324"/>
        <v>0</v>
      </c>
      <c r="Z234" s="65">
        <f t="shared" ca="1" si="324"/>
        <v>0</v>
      </c>
      <c r="AA234" s="65">
        <f t="shared" ca="1" si="316"/>
        <v>0</v>
      </c>
      <c r="AB234" s="65">
        <f t="shared" ca="1" si="316"/>
        <v>0</v>
      </c>
      <c r="AC234" s="65">
        <f t="shared" ca="1" si="316"/>
        <v>0</v>
      </c>
      <c r="AD234" s="65">
        <f t="shared" ca="1" si="316"/>
        <v>0</v>
      </c>
      <c r="AE234" s="65">
        <f t="shared" ca="1" si="316"/>
        <v>0</v>
      </c>
      <c r="AF234" s="65">
        <f t="shared" ca="1" si="316"/>
        <v>0</v>
      </c>
      <c r="AG234" s="65">
        <f t="shared" ca="1" si="316"/>
        <v>0</v>
      </c>
      <c r="AH234" s="65">
        <f t="shared" ca="1" si="316"/>
        <v>0</v>
      </c>
      <c r="AI234" s="65">
        <f t="shared" ca="1" si="316"/>
        <v>0</v>
      </c>
      <c r="AJ234" s="65">
        <f t="shared" ca="1" si="316"/>
        <v>0</v>
      </c>
      <c r="AK234" s="65">
        <f t="shared" ca="1" si="316"/>
        <v>0</v>
      </c>
      <c r="AL234" s="65">
        <f t="shared" ca="1" si="316"/>
        <v>0</v>
      </c>
      <c r="AM234" s="65">
        <f t="shared" ca="1" si="316"/>
        <v>0</v>
      </c>
      <c r="AN234" s="65">
        <f t="shared" ca="1" si="316"/>
        <v>0</v>
      </c>
      <c r="AO234" s="65">
        <f t="shared" ca="1" si="316"/>
        <v>0</v>
      </c>
      <c r="AP234" s="65">
        <f t="shared" ca="1" si="317"/>
        <v>0</v>
      </c>
      <c r="AQ234" s="65">
        <f t="shared" ca="1" si="317"/>
        <v>0</v>
      </c>
      <c r="AR234" s="65">
        <f t="shared" ca="1" si="317"/>
        <v>0</v>
      </c>
      <c r="AS234" s="65">
        <f t="shared" ca="1" si="317"/>
        <v>0</v>
      </c>
      <c r="AT234" s="65">
        <f t="shared" ca="1" si="317"/>
        <v>0</v>
      </c>
      <c r="AU234" s="65">
        <f t="shared" ca="1" si="317"/>
        <v>0</v>
      </c>
      <c r="AV234" s="65">
        <f t="shared" ca="1" si="317"/>
        <v>0</v>
      </c>
      <c r="AW234" s="65">
        <f t="shared" ca="1" si="317"/>
        <v>0</v>
      </c>
      <c r="AX234" s="65">
        <f t="shared" ca="1" si="317"/>
        <v>0</v>
      </c>
      <c r="AY234" s="65">
        <f t="shared" ca="1" si="317"/>
        <v>0</v>
      </c>
      <c r="AZ234" s="65">
        <f t="shared" ca="1" si="317"/>
        <v>0</v>
      </c>
      <c r="BA234" s="65">
        <f t="shared" ca="1" si="317"/>
        <v>0</v>
      </c>
      <c r="BB234" s="65">
        <f t="shared" ca="1" si="317"/>
        <v>0</v>
      </c>
      <c r="BC234" s="65">
        <f t="shared" ca="1" si="317"/>
        <v>0</v>
      </c>
      <c r="BD234" s="65">
        <f t="shared" ca="1" si="317"/>
        <v>0</v>
      </c>
      <c r="BE234" s="65">
        <f t="shared" ca="1" si="317"/>
        <v>0</v>
      </c>
      <c r="BF234" s="65">
        <f t="shared" ca="1" si="314"/>
        <v>0</v>
      </c>
      <c r="BG234" s="65">
        <f t="shared" ca="1" si="314"/>
        <v>0</v>
      </c>
      <c r="BH234" s="65">
        <f t="shared" ca="1" si="314"/>
        <v>0</v>
      </c>
      <c r="BI234" s="65">
        <f t="shared" ca="1" si="314"/>
        <v>0</v>
      </c>
      <c r="BJ234" s="65">
        <f t="shared" ca="1" si="314"/>
        <v>0</v>
      </c>
      <c r="BK234" s="65">
        <f t="shared" ca="1" si="314"/>
        <v>0</v>
      </c>
      <c r="BL234" s="65">
        <f t="shared" ca="1" si="314"/>
        <v>0</v>
      </c>
      <c r="BM234" s="65">
        <f t="shared" ca="1" si="314"/>
        <v>0</v>
      </c>
      <c r="BN234" s="65">
        <f t="shared" ca="1" si="314"/>
        <v>0</v>
      </c>
      <c r="BO234" s="65">
        <f t="shared" ca="1" si="314"/>
        <v>0</v>
      </c>
      <c r="BP234" s="65">
        <f t="shared" ca="1" si="314"/>
        <v>0</v>
      </c>
      <c r="BQ234" s="65">
        <f t="shared" ca="1" si="314"/>
        <v>0</v>
      </c>
      <c r="BR234" s="65">
        <f t="shared" ca="1" si="314"/>
        <v>0</v>
      </c>
      <c r="BS234" s="65">
        <f t="shared" ca="1" si="314"/>
        <v>0</v>
      </c>
      <c r="BT234" s="65">
        <f t="shared" ca="1" si="314"/>
        <v>0</v>
      </c>
      <c r="BU234" s="65">
        <f t="shared" ca="1" si="325"/>
        <v>0</v>
      </c>
      <c r="BV234" s="65">
        <f t="shared" ca="1" si="325"/>
        <v>0</v>
      </c>
      <c r="BW234" s="65">
        <f t="shared" ca="1" si="325"/>
        <v>0</v>
      </c>
      <c r="BX234" s="65">
        <f t="shared" ca="1" si="325"/>
        <v>0</v>
      </c>
      <c r="BY234" s="65">
        <f t="shared" ca="1" si="325"/>
        <v>0</v>
      </c>
      <c r="BZ234" s="65">
        <f t="shared" ca="1" si="325"/>
        <v>0</v>
      </c>
      <c r="CA234" s="65">
        <f t="shared" ca="1" si="325"/>
        <v>0</v>
      </c>
      <c r="CB234" s="65">
        <f t="shared" ca="1" si="325"/>
        <v>0</v>
      </c>
      <c r="CC234" s="65">
        <f t="shared" ca="1" si="325"/>
        <v>0</v>
      </c>
      <c r="CD234" s="65">
        <f t="shared" ca="1" si="325"/>
        <v>0</v>
      </c>
      <c r="CE234" s="65">
        <f t="shared" ca="1" si="325"/>
        <v>0</v>
      </c>
      <c r="CF234" s="65">
        <f t="shared" ca="1" si="325"/>
        <v>0</v>
      </c>
      <c r="CG234" s="65">
        <f t="shared" ca="1" si="325"/>
        <v>0</v>
      </c>
      <c r="CH234" s="65">
        <f t="shared" ca="1" si="325"/>
        <v>0</v>
      </c>
      <c r="CI234" s="65">
        <f t="shared" ca="1" si="325"/>
        <v>0</v>
      </c>
      <c r="CJ234" s="65">
        <f t="shared" ca="1" si="325"/>
        <v>0</v>
      </c>
      <c r="CK234" s="65">
        <f t="shared" ca="1" si="318"/>
        <v>0</v>
      </c>
      <c r="CL234" s="65">
        <f t="shared" ca="1" si="318"/>
        <v>0</v>
      </c>
      <c r="CM234" s="65">
        <f t="shared" ca="1" si="318"/>
        <v>0</v>
      </c>
      <c r="CN234" s="65">
        <f t="shared" ca="1" si="318"/>
        <v>0</v>
      </c>
      <c r="CO234" s="65">
        <f t="shared" ca="1" si="318"/>
        <v>0</v>
      </c>
      <c r="CP234" s="65">
        <f t="shared" ca="1" si="318"/>
        <v>0</v>
      </c>
      <c r="CQ234" s="65">
        <f t="shared" ca="1" si="318"/>
        <v>0</v>
      </c>
      <c r="CR234" s="65">
        <f t="shared" ca="1" si="318"/>
        <v>0</v>
      </c>
      <c r="CS234" s="65">
        <f t="shared" ca="1" si="318"/>
        <v>0</v>
      </c>
      <c r="CT234" s="65">
        <f t="shared" ca="1" si="318"/>
        <v>0</v>
      </c>
      <c r="CU234" s="65">
        <f t="shared" ca="1" si="318"/>
        <v>0</v>
      </c>
      <c r="CV234" s="65">
        <f t="shared" ca="1" si="318"/>
        <v>0</v>
      </c>
      <c r="CW234" s="65">
        <f t="shared" ca="1" si="318"/>
        <v>0</v>
      </c>
      <c r="CX234" s="65">
        <f t="shared" ca="1" si="318"/>
        <v>0</v>
      </c>
      <c r="CY234" s="65">
        <f t="shared" ca="1" si="318"/>
        <v>0</v>
      </c>
      <c r="CZ234" s="65">
        <f t="shared" ca="1" si="326"/>
        <v>0</v>
      </c>
      <c r="DA234" s="65">
        <f t="shared" ca="1" si="326"/>
        <v>0</v>
      </c>
      <c r="DB234" s="65">
        <f t="shared" ca="1" si="326"/>
        <v>0</v>
      </c>
      <c r="DC234" s="65">
        <f t="shared" ca="1" si="326"/>
        <v>0</v>
      </c>
      <c r="DD234" s="65">
        <f t="shared" ca="1" si="326"/>
        <v>0</v>
      </c>
      <c r="DE234" s="65">
        <f t="shared" ca="1" si="326"/>
        <v>0</v>
      </c>
      <c r="DF234" s="65">
        <f t="shared" ca="1" si="326"/>
        <v>0</v>
      </c>
      <c r="DG234" s="65">
        <f t="shared" ca="1" si="326"/>
        <v>0</v>
      </c>
      <c r="DH234" s="65">
        <f t="shared" ca="1" si="326"/>
        <v>0</v>
      </c>
      <c r="DI234" s="65">
        <f t="shared" ca="1" si="326"/>
        <v>0</v>
      </c>
      <c r="DJ234" s="65">
        <f t="shared" ca="1" si="326"/>
        <v>0</v>
      </c>
      <c r="DK234" s="65">
        <f t="shared" ca="1" si="326"/>
        <v>0</v>
      </c>
      <c r="DL234" s="65">
        <f t="shared" ca="1" si="326"/>
        <v>0</v>
      </c>
      <c r="DM234" s="65">
        <f t="shared" ca="1" si="326"/>
        <v>0</v>
      </c>
      <c r="DN234" s="65">
        <f t="shared" ca="1" si="326"/>
        <v>0</v>
      </c>
      <c r="DO234" s="65">
        <f t="shared" ca="1" si="326"/>
        <v>0</v>
      </c>
      <c r="DP234" s="65">
        <f t="shared" ca="1" si="319"/>
        <v>0</v>
      </c>
      <c r="DQ234" s="65">
        <f t="shared" ca="1" si="319"/>
        <v>0</v>
      </c>
      <c r="DR234" s="65">
        <f t="shared" ca="1" si="319"/>
        <v>0</v>
      </c>
      <c r="DS234" s="65">
        <f t="shared" ca="1" si="319"/>
        <v>0</v>
      </c>
      <c r="DT234" s="65">
        <f t="shared" ca="1" si="319"/>
        <v>0</v>
      </c>
      <c r="DU234" s="65">
        <f t="shared" ca="1" si="319"/>
        <v>0</v>
      </c>
      <c r="DV234" s="65">
        <f t="shared" ca="1" si="319"/>
        <v>0</v>
      </c>
      <c r="DW234" s="65">
        <f t="shared" ca="1" si="319"/>
        <v>0</v>
      </c>
      <c r="DX234" s="65">
        <f t="shared" ca="1" si="319"/>
        <v>0</v>
      </c>
      <c r="DY234" s="65">
        <f t="shared" ca="1" si="319"/>
        <v>0</v>
      </c>
      <c r="DZ234" s="65">
        <f t="shared" ca="1" si="319"/>
        <v>0</v>
      </c>
      <c r="EA234" s="65">
        <f t="shared" ca="1" si="319"/>
        <v>0</v>
      </c>
      <c r="EB234" s="65">
        <f t="shared" ca="1" si="319"/>
        <v>0</v>
      </c>
      <c r="EC234" s="65">
        <f t="shared" ca="1" si="319"/>
        <v>0</v>
      </c>
      <c r="ED234" s="65">
        <f t="shared" ca="1" si="319"/>
        <v>0</v>
      </c>
      <c r="EE234" s="65">
        <f t="shared" ca="1" si="327"/>
        <v>0</v>
      </c>
      <c r="EF234" s="65">
        <f t="shared" ca="1" si="327"/>
        <v>0</v>
      </c>
      <c r="EG234" s="65">
        <f t="shared" ca="1" si="327"/>
        <v>0</v>
      </c>
      <c r="EH234" s="65">
        <f t="shared" ca="1" si="327"/>
        <v>0</v>
      </c>
      <c r="EI234" s="65">
        <f t="shared" ca="1" si="327"/>
        <v>0</v>
      </c>
      <c r="EJ234" s="65">
        <f t="shared" ca="1" si="327"/>
        <v>0</v>
      </c>
      <c r="EK234" s="65">
        <f t="shared" ca="1" si="327"/>
        <v>0</v>
      </c>
      <c r="EL234" s="65">
        <f t="shared" ca="1" si="327"/>
        <v>0</v>
      </c>
      <c r="EM234" s="65">
        <f t="shared" ca="1" si="327"/>
        <v>0</v>
      </c>
      <c r="EN234" s="65">
        <f t="shared" ca="1" si="327"/>
        <v>0</v>
      </c>
      <c r="EO234" s="65">
        <f t="shared" ca="1" si="327"/>
        <v>0</v>
      </c>
      <c r="EP234" s="65">
        <f t="shared" ca="1" si="327"/>
        <v>0</v>
      </c>
      <c r="EQ234" s="65">
        <f t="shared" ca="1" si="327"/>
        <v>0</v>
      </c>
      <c r="ER234" s="65">
        <f t="shared" ca="1" si="327"/>
        <v>0</v>
      </c>
      <c r="ES234" s="65">
        <f t="shared" ca="1" si="327"/>
        <v>0</v>
      </c>
      <c r="ET234" s="65">
        <f t="shared" ca="1" si="327"/>
        <v>0</v>
      </c>
      <c r="EU234" s="65">
        <f t="shared" ca="1" si="320"/>
        <v>0</v>
      </c>
      <c r="EV234" s="65">
        <f t="shared" ca="1" si="320"/>
        <v>0</v>
      </c>
      <c r="EW234" s="65">
        <f t="shared" ca="1" si="320"/>
        <v>0</v>
      </c>
      <c r="EX234" s="65">
        <f t="shared" ca="1" si="320"/>
        <v>0</v>
      </c>
      <c r="EY234" s="65">
        <f t="shared" ca="1" si="320"/>
        <v>0</v>
      </c>
      <c r="EZ234" s="65">
        <f t="shared" ca="1" si="320"/>
        <v>0</v>
      </c>
      <c r="FA234" s="65">
        <f t="shared" ca="1" si="320"/>
        <v>0</v>
      </c>
      <c r="FB234" s="65">
        <f t="shared" ca="1" si="320"/>
        <v>0</v>
      </c>
      <c r="FC234" s="65">
        <f t="shared" ca="1" si="320"/>
        <v>0</v>
      </c>
      <c r="FD234" s="65">
        <f t="shared" ca="1" si="320"/>
        <v>0</v>
      </c>
      <c r="FE234" s="65">
        <f t="shared" ca="1" si="320"/>
        <v>0</v>
      </c>
      <c r="FF234" s="65">
        <f t="shared" ca="1" si="320"/>
        <v>0</v>
      </c>
      <c r="FG234" s="65">
        <f t="shared" ca="1" si="320"/>
        <v>0</v>
      </c>
      <c r="FH234" s="65">
        <f t="shared" ca="1" si="320"/>
        <v>0</v>
      </c>
      <c r="FI234" s="65">
        <f t="shared" ca="1" si="320"/>
        <v>0</v>
      </c>
      <c r="FJ234" s="65">
        <f t="shared" ca="1" si="321"/>
        <v>0</v>
      </c>
      <c r="FK234" s="65">
        <f t="shared" ca="1" si="321"/>
        <v>0</v>
      </c>
      <c r="FL234" s="65">
        <f t="shared" ca="1" si="321"/>
        <v>0</v>
      </c>
      <c r="FM234" s="65">
        <f t="shared" ca="1" si="321"/>
        <v>0</v>
      </c>
      <c r="FN234" s="65">
        <f t="shared" ca="1" si="321"/>
        <v>0</v>
      </c>
      <c r="FO234" s="65">
        <f t="shared" ca="1" si="321"/>
        <v>0</v>
      </c>
      <c r="FP234" s="65">
        <f t="shared" ca="1" si="321"/>
        <v>0</v>
      </c>
      <c r="FQ234" s="65">
        <f t="shared" ca="1" si="321"/>
        <v>0</v>
      </c>
      <c r="FR234" s="65">
        <f t="shared" ca="1" si="321"/>
        <v>0</v>
      </c>
      <c r="FS234" s="65">
        <f t="shared" ca="1" si="321"/>
        <v>0</v>
      </c>
      <c r="FT234" s="65">
        <f t="shared" ca="1" si="321"/>
        <v>0</v>
      </c>
      <c r="FU234" s="65">
        <f t="shared" ca="1" si="321"/>
        <v>0</v>
      </c>
      <c r="FV234" s="65">
        <f t="shared" ca="1" si="321"/>
        <v>0</v>
      </c>
      <c r="FW234" s="65">
        <f t="shared" ca="1" si="321"/>
        <v>0</v>
      </c>
      <c r="FX234" s="65">
        <f t="shared" ca="1" si="321"/>
        <v>0</v>
      </c>
      <c r="FY234" s="65">
        <f t="shared" ca="1" si="315"/>
        <v>0</v>
      </c>
      <c r="FZ234" s="65">
        <f t="shared" ca="1" si="315"/>
        <v>0</v>
      </c>
      <c r="GA234" s="65">
        <f t="shared" ca="1" si="315"/>
        <v>0</v>
      </c>
      <c r="GB234" s="65">
        <f t="shared" ca="1" si="315"/>
        <v>0</v>
      </c>
      <c r="GC234" s="65">
        <f t="shared" ca="1" si="315"/>
        <v>0</v>
      </c>
      <c r="GD234" s="65">
        <f t="shared" ca="1" si="315"/>
        <v>0</v>
      </c>
      <c r="GE234" s="65">
        <f t="shared" ca="1" si="315"/>
        <v>0</v>
      </c>
      <c r="GF234" s="65">
        <f t="shared" ca="1" si="315"/>
        <v>0</v>
      </c>
      <c r="GG234" s="65">
        <f t="shared" ca="1" si="315"/>
        <v>0</v>
      </c>
      <c r="GH234" s="65">
        <f t="shared" ca="1" si="315"/>
        <v>0</v>
      </c>
      <c r="GI234" s="65">
        <f t="shared" ca="1" si="313"/>
        <v>0</v>
      </c>
      <c r="GJ234" s="65">
        <f t="shared" ca="1" si="313"/>
        <v>0</v>
      </c>
      <c r="GK234" s="65">
        <f t="shared" ca="1" si="313"/>
        <v>0</v>
      </c>
      <c r="GL234" s="65">
        <f t="shared" ca="1" si="313"/>
        <v>0</v>
      </c>
      <c r="GM234" s="65">
        <f t="shared" ca="1" si="313"/>
        <v>0</v>
      </c>
      <c r="GN234" s="65">
        <f t="shared" ca="1" si="313"/>
        <v>0</v>
      </c>
      <c r="GO234" s="65">
        <f t="shared" ca="1" si="313"/>
        <v>0</v>
      </c>
      <c r="GP234" s="65">
        <f t="shared" ca="1" si="313"/>
        <v>0</v>
      </c>
      <c r="GQ234" s="65">
        <f t="shared" ca="1" si="313"/>
        <v>0</v>
      </c>
      <c r="GR234" s="65">
        <f t="shared" ca="1" si="313"/>
        <v>0</v>
      </c>
      <c r="GS234" s="65">
        <f t="shared" ca="1" si="313"/>
        <v>0</v>
      </c>
      <c r="GT234" s="65">
        <f t="shared" ca="1" si="313"/>
        <v>0</v>
      </c>
      <c r="GU234" s="65">
        <f t="shared" ca="1" si="313"/>
        <v>0</v>
      </c>
      <c r="GV234" s="65">
        <f t="shared" ca="1" si="313"/>
        <v>0</v>
      </c>
      <c r="GW234" s="65">
        <f t="shared" ca="1" si="313"/>
        <v>0</v>
      </c>
      <c r="GX234" s="65">
        <f t="shared" ca="1" si="313"/>
        <v>0</v>
      </c>
      <c r="GY234" s="65">
        <f t="shared" ca="1" si="328"/>
        <v>0</v>
      </c>
      <c r="GZ234" s="65">
        <f t="shared" ca="1" si="328"/>
        <v>0</v>
      </c>
      <c r="HA234" s="65">
        <f t="shared" ca="1" si="328"/>
        <v>0</v>
      </c>
      <c r="HB234" s="65">
        <f t="shared" ca="1" si="328"/>
        <v>0</v>
      </c>
      <c r="HC234" s="65">
        <f t="shared" ca="1" si="328"/>
        <v>0</v>
      </c>
      <c r="HD234" s="65">
        <f t="shared" ca="1" si="328"/>
        <v>0</v>
      </c>
      <c r="HE234" s="65">
        <f t="shared" ca="1" si="328"/>
        <v>0</v>
      </c>
      <c r="HF234" s="65">
        <f t="shared" ca="1" si="328"/>
        <v>0</v>
      </c>
      <c r="HG234" s="65">
        <f t="shared" ca="1" si="328"/>
        <v>0</v>
      </c>
      <c r="HH234" s="65">
        <f t="shared" ca="1" si="328"/>
        <v>0</v>
      </c>
      <c r="HI234" s="65">
        <f t="shared" ca="1" si="328"/>
        <v>0</v>
      </c>
      <c r="HJ234" s="65">
        <f t="shared" ca="1" si="328"/>
        <v>0</v>
      </c>
      <c r="HK234" s="65">
        <f t="shared" ca="1" si="328"/>
        <v>0</v>
      </c>
      <c r="HL234" s="65">
        <f t="shared" ca="1" si="328"/>
        <v>0</v>
      </c>
      <c r="HM234" s="65">
        <f t="shared" ca="1" si="322"/>
        <v>0</v>
      </c>
      <c r="HN234" s="65">
        <f t="shared" ca="1" si="322"/>
        <v>0</v>
      </c>
      <c r="HO234" s="65">
        <f t="shared" ca="1" si="322"/>
        <v>0</v>
      </c>
      <c r="HP234" s="65">
        <f t="shared" ca="1" si="322"/>
        <v>0</v>
      </c>
      <c r="HQ234" s="65">
        <f t="shared" ca="1" si="322"/>
        <v>0</v>
      </c>
      <c r="HR234" s="65">
        <f t="shared" ca="1" si="322"/>
        <v>0</v>
      </c>
      <c r="HS234" s="65">
        <f t="shared" ca="1" si="322"/>
        <v>0</v>
      </c>
      <c r="HT234" s="65">
        <f t="shared" ca="1" si="322"/>
        <v>0</v>
      </c>
      <c r="HU234" s="65">
        <f t="shared" ca="1" si="322"/>
        <v>0</v>
      </c>
      <c r="HV234" s="65">
        <f t="shared" ca="1" si="329"/>
        <v>0</v>
      </c>
      <c r="HW234" s="65">
        <f t="shared" ca="1" si="329"/>
        <v>0</v>
      </c>
      <c r="HX234" s="65">
        <f t="shared" ca="1" si="329"/>
        <v>0</v>
      </c>
      <c r="HY234" s="65">
        <f t="shared" ca="1" si="329"/>
        <v>0</v>
      </c>
      <c r="HZ234" s="65">
        <f t="shared" ca="1" si="329"/>
        <v>0</v>
      </c>
      <c r="IA234" s="65">
        <f t="shared" ca="1" si="329"/>
        <v>0</v>
      </c>
      <c r="IB234" s="65">
        <f t="shared" ca="1" si="329"/>
        <v>0</v>
      </c>
      <c r="IC234" s="65">
        <f t="shared" ca="1" si="329"/>
        <v>0</v>
      </c>
      <c r="ID234" s="65">
        <f t="shared" ca="1" si="329"/>
        <v>0</v>
      </c>
      <c r="IE234" s="65">
        <f t="shared" ca="1" si="329"/>
        <v>0</v>
      </c>
      <c r="IF234" s="65">
        <f t="shared" ca="1" si="329"/>
        <v>0</v>
      </c>
      <c r="IG234" s="65">
        <f t="shared" ca="1" si="329"/>
        <v>0</v>
      </c>
      <c r="IH234" s="65">
        <f t="shared" ca="1" si="329"/>
        <v>0</v>
      </c>
      <c r="II234" s="65">
        <f t="shared" ca="1" si="329"/>
        <v>0</v>
      </c>
      <c r="IJ234" s="65">
        <f t="shared" ca="1" si="329"/>
        <v>0</v>
      </c>
      <c r="IK234" s="65">
        <f t="shared" ca="1" si="329"/>
        <v>0</v>
      </c>
      <c r="IL234" s="65">
        <f t="shared" ca="1" si="330"/>
        <v>0</v>
      </c>
      <c r="IM234" s="65">
        <f t="shared" ca="1" si="330"/>
        <v>0</v>
      </c>
      <c r="IN234" s="65">
        <f t="shared" ca="1" si="330"/>
        <v>0</v>
      </c>
      <c r="IO234" s="65">
        <f t="shared" ca="1" si="330"/>
        <v>0</v>
      </c>
      <c r="IP234" s="65">
        <f t="shared" ca="1" si="330"/>
        <v>0</v>
      </c>
      <c r="IQ234" s="65">
        <f t="shared" ca="1" si="330"/>
        <v>0</v>
      </c>
      <c r="IR234" s="65">
        <f t="shared" ca="1" si="330"/>
        <v>0</v>
      </c>
      <c r="IS234" s="65">
        <f t="shared" ca="1" si="330"/>
        <v>0</v>
      </c>
      <c r="IT234" s="65">
        <f t="shared" ca="1" si="330"/>
        <v>0</v>
      </c>
      <c r="IU234" s="65">
        <f t="shared" ca="1" si="330"/>
        <v>0</v>
      </c>
      <c r="IV234" s="65">
        <f t="shared" ca="1" si="330"/>
        <v>0</v>
      </c>
      <c r="IW234" s="65">
        <f t="shared" ca="1" si="330"/>
        <v>0</v>
      </c>
      <c r="IX234" s="65">
        <f t="shared" ca="1" si="330"/>
        <v>0</v>
      </c>
      <c r="IY234" s="65">
        <f t="shared" ca="1" si="330"/>
        <v>0</v>
      </c>
      <c r="IZ234" s="65">
        <f t="shared" ca="1" si="330"/>
        <v>0</v>
      </c>
      <c r="JA234" s="65"/>
      <c r="JB234" s="65"/>
      <c r="JC234" s="65"/>
      <c r="JD234" s="65"/>
      <c r="JE234" s="65"/>
      <c r="JF234" s="65"/>
      <c r="JG234" s="65"/>
      <c r="JH234" s="65"/>
      <c r="JI234" s="65"/>
      <c r="JJ234" s="65"/>
      <c r="JK234" s="65"/>
      <c r="JL234" s="65"/>
      <c r="JM234" s="65"/>
      <c r="JN234" s="65"/>
      <c r="JO234" s="65"/>
      <c r="JP234" s="65"/>
      <c r="JQ234" s="65"/>
      <c r="JR234" s="65"/>
    </row>
    <row r="235" spans="1:278" x14ac:dyDescent="0.2">
      <c r="A235" s="64">
        <f t="shared" si="291"/>
        <v>226</v>
      </c>
      <c r="B235" s="65">
        <f t="shared" ca="1" si="289"/>
        <v>0</v>
      </c>
      <c r="C235" s="65">
        <f t="shared" ca="1" si="310"/>
        <v>0</v>
      </c>
      <c r="D235" s="65">
        <f t="shared" ca="1" si="311"/>
        <v>0</v>
      </c>
      <c r="E235" s="72">
        <f t="shared" ca="1" si="312"/>
        <v>0</v>
      </c>
      <c r="F235" s="67">
        <f t="shared" si="290"/>
        <v>0</v>
      </c>
      <c r="H235" s="72">
        <f t="shared" ca="1" si="292"/>
        <v>0</v>
      </c>
      <c r="I235" s="64">
        <f t="shared" ca="1" si="280"/>
        <v>233</v>
      </c>
      <c r="J235" s="67">
        <f t="shared" ca="1" si="295"/>
        <v>0</v>
      </c>
      <c r="K235" s="65">
        <f t="shared" ca="1" si="324"/>
        <v>0</v>
      </c>
      <c r="L235" s="65">
        <f t="shared" ca="1" si="324"/>
        <v>0</v>
      </c>
      <c r="M235" s="65">
        <f t="shared" ca="1" si="324"/>
        <v>0</v>
      </c>
      <c r="N235" s="65">
        <f t="shared" ca="1" si="324"/>
        <v>0</v>
      </c>
      <c r="O235" s="65">
        <f t="shared" ca="1" si="324"/>
        <v>0</v>
      </c>
      <c r="P235" s="65">
        <f t="shared" ca="1" si="324"/>
        <v>0</v>
      </c>
      <c r="Q235" s="65">
        <f t="shared" ca="1" si="324"/>
        <v>0</v>
      </c>
      <c r="R235" s="65">
        <f t="shared" ca="1" si="324"/>
        <v>0</v>
      </c>
      <c r="S235" s="65">
        <f t="shared" ca="1" si="324"/>
        <v>0</v>
      </c>
      <c r="T235" s="65">
        <f t="shared" ca="1" si="324"/>
        <v>0</v>
      </c>
      <c r="U235" s="65">
        <f t="shared" ca="1" si="324"/>
        <v>0</v>
      </c>
      <c r="V235" s="65">
        <f t="shared" ca="1" si="324"/>
        <v>0</v>
      </c>
      <c r="W235" s="65">
        <f t="shared" ca="1" si="324"/>
        <v>0</v>
      </c>
      <c r="X235" s="65">
        <f t="shared" ca="1" si="324"/>
        <v>0</v>
      </c>
      <c r="Y235" s="65">
        <f t="shared" ca="1" si="324"/>
        <v>0</v>
      </c>
      <c r="Z235" s="65">
        <f t="shared" ca="1" si="324"/>
        <v>0</v>
      </c>
      <c r="AA235" s="65">
        <f t="shared" ca="1" si="316"/>
        <v>0</v>
      </c>
      <c r="AB235" s="65">
        <f t="shared" ca="1" si="316"/>
        <v>0</v>
      </c>
      <c r="AC235" s="65">
        <f t="shared" ca="1" si="316"/>
        <v>0</v>
      </c>
      <c r="AD235" s="65">
        <f t="shared" ca="1" si="316"/>
        <v>0</v>
      </c>
      <c r="AE235" s="65">
        <f t="shared" ca="1" si="316"/>
        <v>0</v>
      </c>
      <c r="AF235" s="65">
        <f t="shared" ca="1" si="316"/>
        <v>0</v>
      </c>
      <c r="AG235" s="65">
        <f t="shared" ca="1" si="316"/>
        <v>0</v>
      </c>
      <c r="AH235" s="65">
        <f t="shared" ca="1" si="316"/>
        <v>0</v>
      </c>
      <c r="AI235" s="65">
        <f t="shared" ca="1" si="316"/>
        <v>0</v>
      </c>
      <c r="AJ235" s="65">
        <f t="shared" ca="1" si="316"/>
        <v>0</v>
      </c>
      <c r="AK235" s="65">
        <f t="shared" ca="1" si="316"/>
        <v>0</v>
      </c>
      <c r="AL235" s="65">
        <f t="shared" ca="1" si="316"/>
        <v>0</v>
      </c>
      <c r="AM235" s="65">
        <f t="shared" ca="1" si="316"/>
        <v>0</v>
      </c>
      <c r="AN235" s="65">
        <f t="shared" ca="1" si="316"/>
        <v>0</v>
      </c>
      <c r="AO235" s="65">
        <f t="shared" ca="1" si="316"/>
        <v>0</v>
      </c>
      <c r="AP235" s="65">
        <f t="shared" ca="1" si="317"/>
        <v>0</v>
      </c>
      <c r="AQ235" s="65">
        <f t="shared" ca="1" si="317"/>
        <v>0</v>
      </c>
      <c r="AR235" s="65">
        <f t="shared" ca="1" si="317"/>
        <v>0</v>
      </c>
      <c r="AS235" s="65">
        <f t="shared" ca="1" si="317"/>
        <v>0</v>
      </c>
      <c r="AT235" s="65">
        <f t="shared" ca="1" si="317"/>
        <v>0</v>
      </c>
      <c r="AU235" s="65">
        <f t="shared" ca="1" si="317"/>
        <v>0</v>
      </c>
      <c r="AV235" s="65">
        <f t="shared" ca="1" si="317"/>
        <v>0</v>
      </c>
      <c r="AW235" s="65">
        <f t="shared" ca="1" si="317"/>
        <v>0</v>
      </c>
      <c r="AX235" s="65">
        <f t="shared" ca="1" si="317"/>
        <v>0</v>
      </c>
      <c r="AY235" s="65">
        <f t="shared" ca="1" si="317"/>
        <v>0</v>
      </c>
      <c r="AZ235" s="65">
        <f t="shared" ca="1" si="317"/>
        <v>0</v>
      </c>
      <c r="BA235" s="65">
        <f t="shared" ca="1" si="317"/>
        <v>0</v>
      </c>
      <c r="BB235" s="65">
        <f t="shared" ca="1" si="317"/>
        <v>0</v>
      </c>
      <c r="BC235" s="65">
        <f t="shared" ca="1" si="317"/>
        <v>0</v>
      </c>
      <c r="BD235" s="65">
        <f t="shared" ca="1" si="317"/>
        <v>0</v>
      </c>
      <c r="BE235" s="65">
        <f t="shared" ca="1" si="317"/>
        <v>0</v>
      </c>
      <c r="BF235" s="65">
        <f t="shared" ca="1" si="314"/>
        <v>0</v>
      </c>
      <c r="BG235" s="65">
        <f t="shared" ca="1" si="314"/>
        <v>0</v>
      </c>
      <c r="BH235" s="65">
        <f t="shared" ca="1" si="314"/>
        <v>0</v>
      </c>
      <c r="BI235" s="65">
        <f t="shared" ca="1" si="314"/>
        <v>0</v>
      </c>
      <c r="BJ235" s="65">
        <f t="shared" ca="1" si="314"/>
        <v>0</v>
      </c>
      <c r="BK235" s="65">
        <f t="shared" ca="1" si="314"/>
        <v>0</v>
      </c>
      <c r="BL235" s="65">
        <f t="shared" ca="1" si="314"/>
        <v>0</v>
      </c>
      <c r="BM235" s="65">
        <f t="shared" ca="1" si="314"/>
        <v>0</v>
      </c>
      <c r="BN235" s="65">
        <f t="shared" ca="1" si="314"/>
        <v>0</v>
      </c>
      <c r="BO235" s="65">
        <f t="shared" ca="1" si="314"/>
        <v>0</v>
      </c>
      <c r="BP235" s="65">
        <f t="shared" ca="1" si="314"/>
        <v>0</v>
      </c>
      <c r="BQ235" s="65">
        <f t="shared" ca="1" si="314"/>
        <v>0</v>
      </c>
      <c r="BR235" s="65">
        <f t="shared" ca="1" si="314"/>
        <v>0</v>
      </c>
      <c r="BS235" s="65">
        <f t="shared" ca="1" si="314"/>
        <v>0</v>
      </c>
      <c r="BT235" s="65">
        <f t="shared" ca="1" si="314"/>
        <v>0</v>
      </c>
      <c r="BU235" s="65">
        <f t="shared" ca="1" si="325"/>
        <v>0</v>
      </c>
      <c r="BV235" s="65">
        <f t="shared" ca="1" si="325"/>
        <v>0</v>
      </c>
      <c r="BW235" s="65">
        <f t="shared" ca="1" si="325"/>
        <v>0</v>
      </c>
      <c r="BX235" s="65">
        <f t="shared" ca="1" si="325"/>
        <v>0</v>
      </c>
      <c r="BY235" s="65">
        <f t="shared" ca="1" si="325"/>
        <v>0</v>
      </c>
      <c r="BZ235" s="65">
        <f t="shared" ca="1" si="325"/>
        <v>0</v>
      </c>
      <c r="CA235" s="65">
        <f t="shared" ca="1" si="325"/>
        <v>0</v>
      </c>
      <c r="CB235" s="65">
        <f t="shared" ca="1" si="325"/>
        <v>0</v>
      </c>
      <c r="CC235" s="65">
        <f t="shared" ca="1" si="325"/>
        <v>0</v>
      </c>
      <c r="CD235" s="65">
        <f t="shared" ca="1" si="325"/>
        <v>0</v>
      </c>
      <c r="CE235" s="65">
        <f t="shared" ca="1" si="325"/>
        <v>0</v>
      </c>
      <c r="CF235" s="65">
        <f t="shared" ca="1" si="325"/>
        <v>0</v>
      </c>
      <c r="CG235" s="65">
        <f t="shared" ca="1" si="325"/>
        <v>0</v>
      </c>
      <c r="CH235" s="65">
        <f t="shared" ca="1" si="325"/>
        <v>0</v>
      </c>
      <c r="CI235" s="65">
        <f t="shared" ca="1" si="325"/>
        <v>0</v>
      </c>
      <c r="CJ235" s="65">
        <f t="shared" ca="1" si="325"/>
        <v>0</v>
      </c>
      <c r="CK235" s="65">
        <f t="shared" ca="1" si="318"/>
        <v>0</v>
      </c>
      <c r="CL235" s="65">
        <f t="shared" ca="1" si="318"/>
        <v>0</v>
      </c>
      <c r="CM235" s="65">
        <f t="shared" ca="1" si="318"/>
        <v>0</v>
      </c>
      <c r="CN235" s="65">
        <f t="shared" ca="1" si="318"/>
        <v>0</v>
      </c>
      <c r="CO235" s="65">
        <f t="shared" ca="1" si="318"/>
        <v>0</v>
      </c>
      <c r="CP235" s="65">
        <f t="shared" ca="1" si="318"/>
        <v>0</v>
      </c>
      <c r="CQ235" s="65">
        <f t="shared" ca="1" si="318"/>
        <v>0</v>
      </c>
      <c r="CR235" s="65">
        <f t="shared" ca="1" si="318"/>
        <v>0</v>
      </c>
      <c r="CS235" s="65">
        <f t="shared" ca="1" si="318"/>
        <v>0</v>
      </c>
      <c r="CT235" s="65">
        <f t="shared" ca="1" si="318"/>
        <v>0</v>
      </c>
      <c r="CU235" s="65">
        <f t="shared" ca="1" si="318"/>
        <v>0</v>
      </c>
      <c r="CV235" s="65">
        <f t="shared" ca="1" si="318"/>
        <v>0</v>
      </c>
      <c r="CW235" s="65">
        <f t="shared" ca="1" si="318"/>
        <v>0</v>
      </c>
      <c r="CX235" s="65">
        <f t="shared" ca="1" si="318"/>
        <v>0</v>
      </c>
      <c r="CY235" s="65">
        <f t="shared" ca="1" si="318"/>
        <v>0</v>
      </c>
      <c r="CZ235" s="65">
        <f t="shared" ca="1" si="326"/>
        <v>0</v>
      </c>
      <c r="DA235" s="65">
        <f t="shared" ca="1" si="326"/>
        <v>0</v>
      </c>
      <c r="DB235" s="65">
        <f t="shared" ca="1" si="326"/>
        <v>0</v>
      </c>
      <c r="DC235" s="65">
        <f t="shared" ca="1" si="326"/>
        <v>0</v>
      </c>
      <c r="DD235" s="65">
        <f t="shared" ca="1" si="326"/>
        <v>0</v>
      </c>
      <c r="DE235" s="65">
        <f t="shared" ca="1" si="326"/>
        <v>0</v>
      </c>
      <c r="DF235" s="65">
        <f t="shared" ca="1" si="326"/>
        <v>0</v>
      </c>
      <c r="DG235" s="65">
        <f t="shared" ca="1" si="326"/>
        <v>0</v>
      </c>
      <c r="DH235" s="65">
        <f t="shared" ca="1" si="326"/>
        <v>0</v>
      </c>
      <c r="DI235" s="65">
        <f t="shared" ca="1" si="326"/>
        <v>0</v>
      </c>
      <c r="DJ235" s="65">
        <f t="shared" ca="1" si="326"/>
        <v>0</v>
      </c>
      <c r="DK235" s="65">
        <f t="shared" ca="1" si="326"/>
        <v>0</v>
      </c>
      <c r="DL235" s="65">
        <f t="shared" ca="1" si="326"/>
        <v>0</v>
      </c>
      <c r="DM235" s="65">
        <f t="shared" ca="1" si="326"/>
        <v>0</v>
      </c>
      <c r="DN235" s="65">
        <f t="shared" ca="1" si="326"/>
        <v>0</v>
      </c>
      <c r="DO235" s="65">
        <f t="shared" ca="1" si="326"/>
        <v>0</v>
      </c>
      <c r="DP235" s="65">
        <f t="shared" ca="1" si="319"/>
        <v>0</v>
      </c>
      <c r="DQ235" s="65">
        <f t="shared" ca="1" si="319"/>
        <v>0</v>
      </c>
      <c r="DR235" s="65">
        <f t="shared" ca="1" si="319"/>
        <v>0</v>
      </c>
      <c r="DS235" s="65">
        <f t="shared" ca="1" si="319"/>
        <v>0</v>
      </c>
      <c r="DT235" s="65">
        <f t="shared" ca="1" si="319"/>
        <v>0</v>
      </c>
      <c r="DU235" s="65">
        <f t="shared" ca="1" si="319"/>
        <v>0</v>
      </c>
      <c r="DV235" s="65">
        <f t="shared" ca="1" si="319"/>
        <v>0</v>
      </c>
      <c r="DW235" s="65">
        <f t="shared" ca="1" si="319"/>
        <v>0</v>
      </c>
      <c r="DX235" s="65">
        <f t="shared" ca="1" si="319"/>
        <v>0</v>
      </c>
      <c r="DY235" s="65">
        <f t="shared" ca="1" si="319"/>
        <v>0</v>
      </c>
      <c r="DZ235" s="65">
        <f t="shared" ca="1" si="319"/>
        <v>0</v>
      </c>
      <c r="EA235" s="65">
        <f t="shared" ca="1" si="319"/>
        <v>0</v>
      </c>
      <c r="EB235" s="65">
        <f t="shared" ca="1" si="319"/>
        <v>0</v>
      </c>
      <c r="EC235" s="65">
        <f t="shared" ca="1" si="319"/>
        <v>0</v>
      </c>
      <c r="ED235" s="65">
        <f t="shared" ca="1" si="319"/>
        <v>0</v>
      </c>
      <c r="EE235" s="65">
        <f t="shared" ca="1" si="327"/>
        <v>0</v>
      </c>
      <c r="EF235" s="65">
        <f t="shared" ca="1" si="327"/>
        <v>0</v>
      </c>
      <c r="EG235" s="65">
        <f t="shared" ca="1" si="327"/>
        <v>0</v>
      </c>
      <c r="EH235" s="65">
        <f t="shared" ca="1" si="327"/>
        <v>0</v>
      </c>
      <c r="EI235" s="65">
        <f t="shared" ca="1" si="327"/>
        <v>0</v>
      </c>
      <c r="EJ235" s="65">
        <f t="shared" ca="1" si="327"/>
        <v>0</v>
      </c>
      <c r="EK235" s="65">
        <f t="shared" ca="1" si="327"/>
        <v>0</v>
      </c>
      <c r="EL235" s="65">
        <f t="shared" ca="1" si="327"/>
        <v>0</v>
      </c>
      <c r="EM235" s="65">
        <f t="shared" ca="1" si="327"/>
        <v>0</v>
      </c>
      <c r="EN235" s="65">
        <f t="shared" ca="1" si="327"/>
        <v>0</v>
      </c>
      <c r="EO235" s="65">
        <f t="shared" ca="1" si="327"/>
        <v>0</v>
      </c>
      <c r="EP235" s="65">
        <f t="shared" ca="1" si="327"/>
        <v>0</v>
      </c>
      <c r="EQ235" s="65">
        <f t="shared" ca="1" si="327"/>
        <v>0</v>
      </c>
      <c r="ER235" s="65">
        <f t="shared" ca="1" si="327"/>
        <v>0</v>
      </c>
      <c r="ES235" s="65">
        <f t="shared" ca="1" si="327"/>
        <v>0</v>
      </c>
      <c r="ET235" s="65">
        <f t="shared" ca="1" si="327"/>
        <v>0</v>
      </c>
      <c r="EU235" s="65">
        <f t="shared" ca="1" si="320"/>
        <v>0</v>
      </c>
      <c r="EV235" s="65">
        <f t="shared" ca="1" si="320"/>
        <v>0</v>
      </c>
      <c r="EW235" s="65">
        <f t="shared" ca="1" si="320"/>
        <v>0</v>
      </c>
      <c r="EX235" s="65">
        <f t="shared" ca="1" si="320"/>
        <v>0</v>
      </c>
      <c r="EY235" s="65">
        <f t="shared" ca="1" si="320"/>
        <v>0</v>
      </c>
      <c r="EZ235" s="65">
        <f t="shared" ca="1" si="320"/>
        <v>0</v>
      </c>
      <c r="FA235" s="65">
        <f t="shared" ca="1" si="320"/>
        <v>0</v>
      </c>
      <c r="FB235" s="65">
        <f t="shared" ca="1" si="320"/>
        <v>0</v>
      </c>
      <c r="FC235" s="65">
        <f t="shared" ca="1" si="320"/>
        <v>0</v>
      </c>
      <c r="FD235" s="65">
        <f t="shared" ca="1" si="320"/>
        <v>0</v>
      </c>
      <c r="FE235" s="65">
        <f t="shared" ca="1" si="320"/>
        <v>0</v>
      </c>
      <c r="FF235" s="65">
        <f t="shared" ca="1" si="320"/>
        <v>0</v>
      </c>
      <c r="FG235" s="65">
        <f t="shared" ca="1" si="320"/>
        <v>0</v>
      </c>
      <c r="FH235" s="65">
        <f t="shared" ca="1" si="320"/>
        <v>0</v>
      </c>
      <c r="FI235" s="65">
        <f t="shared" ca="1" si="320"/>
        <v>0</v>
      </c>
      <c r="FJ235" s="65">
        <f t="shared" ca="1" si="321"/>
        <v>0</v>
      </c>
      <c r="FK235" s="65">
        <f t="shared" ca="1" si="321"/>
        <v>0</v>
      </c>
      <c r="FL235" s="65">
        <f t="shared" ca="1" si="321"/>
        <v>0</v>
      </c>
      <c r="FM235" s="65">
        <f t="shared" ca="1" si="321"/>
        <v>0</v>
      </c>
      <c r="FN235" s="65">
        <f t="shared" ca="1" si="321"/>
        <v>0</v>
      </c>
      <c r="FO235" s="65">
        <f t="shared" ca="1" si="321"/>
        <v>0</v>
      </c>
      <c r="FP235" s="65">
        <f t="shared" ca="1" si="321"/>
        <v>0</v>
      </c>
      <c r="FQ235" s="65">
        <f t="shared" ca="1" si="321"/>
        <v>0</v>
      </c>
      <c r="FR235" s="65">
        <f t="shared" ca="1" si="321"/>
        <v>0</v>
      </c>
      <c r="FS235" s="65">
        <f t="shared" ca="1" si="321"/>
        <v>0</v>
      </c>
      <c r="FT235" s="65">
        <f t="shared" ca="1" si="321"/>
        <v>0</v>
      </c>
      <c r="FU235" s="65">
        <f t="shared" ca="1" si="321"/>
        <v>0</v>
      </c>
      <c r="FV235" s="65">
        <f t="shared" ca="1" si="321"/>
        <v>0</v>
      </c>
      <c r="FW235" s="65">
        <f t="shared" ca="1" si="321"/>
        <v>0</v>
      </c>
      <c r="FX235" s="65">
        <f t="shared" ca="1" si="321"/>
        <v>0</v>
      </c>
      <c r="FY235" s="65">
        <f t="shared" ca="1" si="315"/>
        <v>0</v>
      </c>
      <c r="FZ235" s="65">
        <f t="shared" ca="1" si="315"/>
        <v>0</v>
      </c>
      <c r="GA235" s="65">
        <f t="shared" ca="1" si="315"/>
        <v>0</v>
      </c>
      <c r="GB235" s="65">
        <f t="shared" ca="1" si="315"/>
        <v>0</v>
      </c>
      <c r="GC235" s="65">
        <f t="shared" ca="1" si="315"/>
        <v>0</v>
      </c>
      <c r="GD235" s="65">
        <f t="shared" ca="1" si="315"/>
        <v>0</v>
      </c>
      <c r="GE235" s="65">
        <f t="shared" ca="1" si="315"/>
        <v>0</v>
      </c>
      <c r="GF235" s="65">
        <f t="shared" ca="1" si="315"/>
        <v>0</v>
      </c>
      <c r="GG235" s="65">
        <f t="shared" ca="1" si="315"/>
        <v>0</v>
      </c>
      <c r="GH235" s="65">
        <f t="shared" ca="1" si="315"/>
        <v>0</v>
      </c>
      <c r="GI235" s="65">
        <f t="shared" ca="1" si="313"/>
        <v>0</v>
      </c>
      <c r="GJ235" s="65">
        <f t="shared" ca="1" si="313"/>
        <v>0</v>
      </c>
      <c r="GK235" s="65">
        <f t="shared" ca="1" si="313"/>
        <v>0</v>
      </c>
      <c r="GL235" s="65">
        <f t="shared" ca="1" si="313"/>
        <v>0</v>
      </c>
      <c r="GM235" s="65">
        <f t="shared" ca="1" si="313"/>
        <v>0</v>
      </c>
      <c r="GN235" s="65">
        <f t="shared" ca="1" si="313"/>
        <v>0</v>
      </c>
      <c r="GO235" s="65">
        <f t="shared" ca="1" si="313"/>
        <v>0</v>
      </c>
      <c r="GP235" s="65">
        <f t="shared" ca="1" si="313"/>
        <v>0</v>
      </c>
      <c r="GQ235" s="65">
        <f t="shared" ca="1" si="313"/>
        <v>0</v>
      </c>
      <c r="GR235" s="65">
        <f t="shared" ca="1" si="313"/>
        <v>0</v>
      </c>
      <c r="GS235" s="65">
        <f t="shared" ca="1" si="313"/>
        <v>0</v>
      </c>
      <c r="GT235" s="65">
        <f t="shared" ca="1" si="313"/>
        <v>0</v>
      </c>
      <c r="GU235" s="65">
        <f t="shared" ca="1" si="313"/>
        <v>0</v>
      </c>
      <c r="GV235" s="65">
        <f t="shared" ca="1" si="313"/>
        <v>0</v>
      </c>
      <c r="GW235" s="65">
        <f t="shared" ca="1" si="313"/>
        <v>0</v>
      </c>
      <c r="GX235" s="65">
        <f t="shared" ca="1" si="313"/>
        <v>0</v>
      </c>
      <c r="GY235" s="65">
        <f t="shared" ca="1" si="328"/>
        <v>0</v>
      </c>
      <c r="GZ235" s="65">
        <f t="shared" ca="1" si="328"/>
        <v>0</v>
      </c>
      <c r="HA235" s="65">
        <f t="shared" ca="1" si="328"/>
        <v>0</v>
      </c>
      <c r="HB235" s="65">
        <f t="shared" ca="1" si="328"/>
        <v>0</v>
      </c>
      <c r="HC235" s="65">
        <f t="shared" ca="1" si="328"/>
        <v>0</v>
      </c>
      <c r="HD235" s="65">
        <f t="shared" ca="1" si="328"/>
        <v>0</v>
      </c>
      <c r="HE235" s="65">
        <f t="shared" ca="1" si="328"/>
        <v>0</v>
      </c>
      <c r="HF235" s="65">
        <f t="shared" ca="1" si="328"/>
        <v>0</v>
      </c>
      <c r="HG235" s="65">
        <f t="shared" ca="1" si="328"/>
        <v>0</v>
      </c>
      <c r="HH235" s="65">
        <f t="shared" ca="1" si="328"/>
        <v>0</v>
      </c>
      <c r="HI235" s="65">
        <f t="shared" ca="1" si="328"/>
        <v>0</v>
      </c>
      <c r="HJ235" s="65">
        <f t="shared" ca="1" si="328"/>
        <v>0</v>
      </c>
      <c r="HK235" s="65">
        <f t="shared" ca="1" si="328"/>
        <v>0</v>
      </c>
      <c r="HL235" s="65">
        <f t="shared" ca="1" si="328"/>
        <v>0</v>
      </c>
      <c r="HM235" s="65">
        <f t="shared" ca="1" si="322"/>
        <v>0</v>
      </c>
      <c r="HN235" s="65">
        <f t="shared" ca="1" si="322"/>
        <v>0</v>
      </c>
      <c r="HO235" s="65">
        <f t="shared" ca="1" si="322"/>
        <v>0</v>
      </c>
      <c r="HP235" s="65">
        <f t="shared" ca="1" si="322"/>
        <v>0</v>
      </c>
      <c r="HQ235" s="65">
        <f t="shared" ca="1" si="322"/>
        <v>0</v>
      </c>
      <c r="HR235" s="65">
        <f t="shared" ca="1" si="322"/>
        <v>0</v>
      </c>
      <c r="HS235" s="65">
        <f t="shared" ca="1" si="322"/>
        <v>0</v>
      </c>
      <c r="HT235" s="65">
        <f t="shared" ca="1" si="322"/>
        <v>0</v>
      </c>
      <c r="HU235" s="65">
        <f t="shared" ca="1" si="322"/>
        <v>0</v>
      </c>
      <c r="HV235" s="65">
        <f t="shared" ca="1" si="329"/>
        <v>0</v>
      </c>
      <c r="HW235" s="65">
        <f t="shared" ca="1" si="329"/>
        <v>0</v>
      </c>
      <c r="HX235" s="65">
        <f t="shared" ca="1" si="329"/>
        <v>0</v>
      </c>
      <c r="HY235" s="65">
        <f t="shared" ca="1" si="329"/>
        <v>0</v>
      </c>
      <c r="HZ235" s="65">
        <f t="shared" ca="1" si="329"/>
        <v>0</v>
      </c>
      <c r="IA235" s="65">
        <f t="shared" ca="1" si="329"/>
        <v>0</v>
      </c>
      <c r="IB235" s="65">
        <f t="shared" ca="1" si="329"/>
        <v>0</v>
      </c>
      <c r="IC235" s="65">
        <f t="shared" ca="1" si="329"/>
        <v>0</v>
      </c>
      <c r="ID235" s="65">
        <f t="shared" ca="1" si="329"/>
        <v>0</v>
      </c>
      <c r="IE235" s="65">
        <f t="shared" ca="1" si="329"/>
        <v>0</v>
      </c>
      <c r="IF235" s="65">
        <f t="shared" ca="1" si="329"/>
        <v>0</v>
      </c>
      <c r="IG235" s="65">
        <f t="shared" ca="1" si="329"/>
        <v>0</v>
      </c>
      <c r="IH235" s="65">
        <f t="shared" ca="1" si="329"/>
        <v>0</v>
      </c>
      <c r="II235" s="65">
        <f t="shared" ca="1" si="329"/>
        <v>0</v>
      </c>
      <c r="IJ235" s="65">
        <f t="shared" ca="1" si="329"/>
        <v>0</v>
      </c>
      <c r="IK235" s="65">
        <f t="shared" ca="1" si="329"/>
        <v>0</v>
      </c>
      <c r="IL235" s="65">
        <f t="shared" ca="1" si="330"/>
        <v>0</v>
      </c>
      <c r="IM235" s="65">
        <f t="shared" ca="1" si="330"/>
        <v>0</v>
      </c>
      <c r="IN235" s="65">
        <f t="shared" ca="1" si="330"/>
        <v>0</v>
      </c>
      <c r="IO235" s="65">
        <f t="shared" ca="1" si="330"/>
        <v>0</v>
      </c>
      <c r="IP235" s="65">
        <f t="shared" ca="1" si="330"/>
        <v>0</v>
      </c>
      <c r="IQ235" s="65">
        <f t="shared" ca="1" si="330"/>
        <v>0</v>
      </c>
      <c r="IR235" s="65">
        <f t="shared" ca="1" si="330"/>
        <v>0</v>
      </c>
      <c r="IS235" s="65">
        <f t="shared" ca="1" si="330"/>
        <v>0</v>
      </c>
      <c r="IT235" s="65">
        <f t="shared" ca="1" si="330"/>
        <v>0</v>
      </c>
      <c r="IU235" s="65">
        <f t="shared" ca="1" si="330"/>
        <v>0</v>
      </c>
      <c r="IV235" s="65">
        <f t="shared" ca="1" si="330"/>
        <v>0</v>
      </c>
      <c r="IW235" s="65">
        <f t="shared" ca="1" si="330"/>
        <v>0</v>
      </c>
      <c r="IX235" s="65">
        <f t="shared" ca="1" si="330"/>
        <v>0</v>
      </c>
      <c r="IY235" s="65">
        <f t="shared" ca="1" si="330"/>
        <v>0</v>
      </c>
      <c r="IZ235" s="65">
        <f t="shared" ca="1" si="330"/>
        <v>0</v>
      </c>
      <c r="JA235" s="65"/>
      <c r="JB235" s="65"/>
      <c r="JC235" s="65"/>
      <c r="JD235" s="65"/>
      <c r="JE235" s="65"/>
      <c r="JF235" s="65"/>
      <c r="JG235" s="65"/>
      <c r="JH235" s="65"/>
      <c r="JI235" s="65"/>
      <c r="JJ235" s="65"/>
      <c r="JK235" s="65"/>
      <c r="JL235" s="65"/>
      <c r="JM235" s="65"/>
      <c r="JN235" s="65"/>
      <c r="JO235" s="65"/>
      <c r="JP235" s="65"/>
      <c r="JQ235" s="65"/>
      <c r="JR235" s="65"/>
    </row>
    <row r="236" spans="1:278" x14ac:dyDescent="0.2">
      <c r="A236" s="64">
        <f t="shared" si="291"/>
        <v>227</v>
      </c>
      <c r="B236" s="65">
        <f t="shared" ca="1" si="289"/>
        <v>0</v>
      </c>
      <c r="C236" s="65">
        <f t="shared" ca="1" si="310"/>
        <v>0</v>
      </c>
      <c r="D236" s="65">
        <f t="shared" ca="1" si="311"/>
        <v>0</v>
      </c>
      <c r="E236" s="72">
        <f t="shared" ca="1" si="312"/>
        <v>0</v>
      </c>
      <c r="F236" s="67">
        <f t="shared" si="290"/>
        <v>0</v>
      </c>
      <c r="H236" s="72">
        <f t="shared" ca="1" si="292"/>
        <v>0</v>
      </c>
      <c r="I236" s="64">
        <f t="shared" ca="1" si="280"/>
        <v>234</v>
      </c>
      <c r="J236" s="67">
        <f t="shared" ca="1" si="295"/>
        <v>0</v>
      </c>
      <c r="K236" s="65">
        <f t="shared" ca="1" si="324"/>
        <v>0</v>
      </c>
      <c r="L236" s="65">
        <f t="shared" ca="1" si="324"/>
        <v>0</v>
      </c>
      <c r="M236" s="65">
        <f t="shared" ca="1" si="324"/>
        <v>0</v>
      </c>
      <c r="N236" s="65">
        <f t="shared" ca="1" si="324"/>
        <v>0</v>
      </c>
      <c r="O236" s="65">
        <f t="shared" ca="1" si="324"/>
        <v>0</v>
      </c>
      <c r="P236" s="65">
        <f t="shared" ca="1" si="324"/>
        <v>0</v>
      </c>
      <c r="Q236" s="65">
        <f t="shared" ca="1" si="324"/>
        <v>0</v>
      </c>
      <c r="R236" s="65">
        <f t="shared" ca="1" si="324"/>
        <v>0</v>
      </c>
      <c r="S236" s="65">
        <f t="shared" ca="1" si="324"/>
        <v>0</v>
      </c>
      <c r="T236" s="65">
        <f t="shared" ca="1" si="324"/>
        <v>0</v>
      </c>
      <c r="U236" s="65">
        <f t="shared" ca="1" si="324"/>
        <v>0</v>
      </c>
      <c r="V236" s="65">
        <f t="shared" ca="1" si="324"/>
        <v>0</v>
      </c>
      <c r="W236" s="65">
        <f t="shared" ca="1" si="324"/>
        <v>0</v>
      </c>
      <c r="X236" s="65">
        <f t="shared" ca="1" si="324"/>
        <v>0</v>
      </c>
      <c r="Y236" s="65">
        <f t="shared" ca="1" si="324"/>
        <v>0</v>
      </c>
      <c r="Z236" s="65">
        <f t="shared" ca="1" si="324"/>
        <v>0</v>
      </c>
      <c r="AA236" s="65">
        <f t="shared" ca="1" si="316"/>
        <v>0</v>
      </c>
      <c r="AB236" s="65">
        <f t="shared" ca="1" si="316"/>
        <v>0</v>
      </c>
      <c r="AC236" s="65">
        <f t="shared" ca="1" si="316"/>
        <v>0</v>
      </c>
      <c r="AD236" s="65">
        <f t="shared" ca="1" si="316"/>
        <v>0</v>
      </c>
      <c r="AE236" s="65">
        <f t="shared" ca="1" si="316"/>
        <v>0</v>
      </c>
      <c r="AF236" s="65">
        <f t="shared" ca="1" si="316"/>
        <v>0</v>
      </c>
      <c r="AG236" s="65">
        <f t="shared" ca="1" si="316"/>
        <v>0</v>
      </c>
      <c r="AH236" s="65">
        <f t="shared" ca="1" si="316"/>
        <v>0</v>
      </c>
      <c r="AI236" s="65">
        <f t="shared" ca="1" si="316"/>
        <v>0</v>
      </c>
      <c r="AJ236" s="65">
        <f t="shared" ca="1" si="316"/>
        <v>0</v>
      </c>
      <c r="AK236" s="65">
        <f t="shared" ca="1" si="316"/>
        <v>0</v>
      </c>
      <c r="AL236" s="65">
        <f t="shared" ca="1" si="316"/>
        <v>0</v>
      </c>
      <c r="AM236" s="65">
        <f t="shared" ca="1" si="316"/>
        <v>0</v>
      </c>
      <c r="AN236" s="65">
        <f t="shared" ca="1" si="316"/>
        <v>0</v>
      </c>
      <c r="AO236" s="65">
        <f t="shared" ca="1" si="316"/>
        <v>0</v>
      </c>
      <c r="AP236" s="65">
        <f t="shared" ca="1" si="317"/>
        <v>0</v>
      </c>
      <c r="AQ236" s="65">
        <f t="shared" ca="1" si="317"/>
        <v>0</v>
      </c>
      <c r="AR236" s="65">
        <f t="shared" ca="1" si="317"/>
        <v>0</v>
      </c>
      <c r="AS236" s="65">
        <f t="shared" ca="1" si="317"/>
        <v>0</v>
      </c>
      <c r="AT236" s="65">
        <f t="shared" ca="1" si="317"/>
        <v>0</v>
      </c>
      <c r="AU236" s="65">
        <f t="shared" ca="1" si="317"/>
        <v>0</v>
      </c>
      <c r="AV236" s="65">
        <f t="shared" ca="1" si="317"/>
        <v>0</v>
      </c>
      <c r="AW236" s="65">
        <f t="shared" ca="1" si="317"/>
        <v>0</v>
      </c>
      <c r="AX236" s="65">
        <f t="shared" ca="1" si="317"/>
        <v>0</v>
      </c>
      <c r="AY236" s="65">
        <f t="shared" ca="1" si="317"/>
        <v>0</v>
      </c>
      <c r="AZ236" s="65">
        <f t="shared" ca="1" si="317"/>
        <v>0</v>
      </c>
      <c r="BA236" s="65">
        <f t="shared" ca="1" si="317"/>
        <v>0</v>
      </c>
      <c r="BB236" s="65">
        <f t="shared" ca="1" si="317"/>
        <v>0</v>
      </c>
      <c r="BC236" s="65">
        <f t="shared" ca="1" si="317"/>
        <v>0</v>
      </c>
      <c r="BD236" s="65">
        <f t="shared" ca="1" si="317"/>
        <v>0</v>
      </c>
      <c r="BE236" s="65">
        <f t="shared" ca="1" si="317"/>
        <v>0</v>
      </c>
      <c r="BF236" s="65">
        <f t="shared" ca="1" si="314"/>
        <v>0</v>
      </c>
      <c r="BG236" s="65">
        <f t="shared" ca="1" si="314"/>
        <v>0</v>
      </c>
      <c r="BH236" s="65">
        <f t="shared" ca="1" si="314"/>
        <v>0</v>
      </c>
      <c r="BI236" s="65">
        <f t="shared" ca="1" si="314"/>
        <v>0</v>
      </c>
      <c r="BJ236" s="65">
        <f t="shared" ca="1" si="314"/>
        <v>0</v>
      </c>
      <c r="BK236" s="65">
        <f t="shared" ca="1" si="314"/>
        <v>0</v>
      </c>
      <c r="BL236" s="65">
        <f t="shared" ca="1" si="314"/>
        <v>0</v>
      </c>
      <c r="BM236" s="65">
        <f t="shared" ca="1" si="314"/>
        <v>0</v>
      </c>
      <c r="BN236" s="65">
        <f t="shared" ca="1" si="314"/>
        <v>0</v>
      </c>
      <c r="BO236" s="65">
        <f t="shared" ca="1" si="314"/>
        <v>0</v>
      </c>
      <c r="BP236" s="65">
        <f t="shared" ca="1" si="314"/>
        <v>0</v>
      </c>
      <c r="BQ236" s="65">
        <f t="shared" ca="1" si="314"/>
        <v>0</v>
      </c>
      <c r="BR236" s="65">
        <f t="shared" ca="1" si="314"/>
        <v>0</v>
      </c>
      <c r="BS236" s="65">
        <f t="shared" ca="1" si="314"/>
        <v>0</v>
      </c>
      <c r="BT236" s="65">
        <f t="shared" ca="1" si="314"/>
        <v>0</v>
      </c>
      <c r="BU236" s="65">
        <f t="shared" ca="1" si="325"/>
        <v>0</v>
      </c>
      <c r="BV236" s="65">
        <f t="shared" ca="1" si="325"/>
        <v>0</v>
      </c>
      <c r="BW236" s="65">
        <f t="shared" ca="1" si="325"/>
        <v>0</v>
      </c>
      <c r="BX236" s="65">
        <f t="shared" ca="1" si="325"/>
        <v>0</v>
      </c>
      <c r="BY236" s="65">
        <f t="shared" ca="1" si="325"/>
        <v>0</v>
      </c>
      <c r="BZ236" s="65">
        <f t="shared" ca="1" si="325"/>
        <v>0</v>
      </c>
      <c r="CA236" s="65">
        <f t="shared" ca="1" si="325"/>
        <v>0</v>
      </c>
      <c r="CB236" s="65">
        <f t="shared" ca="1" si="325"/>
        <v>0</v>
      </c>
      <c r="CC236" s="65">
        <f t="shared" ca="1" si="325"/>
        <v>0</v>
      </c>
      <c r="CD236" s="65">
        <f t="shared" ca="1" si="325"/>
        <v>0</v>
      </c>
      <c r="CE236" s="65">
        <f t="shared" ca="1" si="325"/>
        <v>0</v>
      </c>
      <c r="CF236" s="65">
        <f t="shared" ca="1" si="325"/>
        <v>0</v>
      </c>
      <c r="CG236" s="65">
        <f t="shared" ca="1" si="325"/>
        <v>0</v>
      </c>
      <c r="CH236" s="65">
        <f t="shared" ca="1" si="325"/>
        <v>0</v>
      </c>
      <c r="CI236" s="65">
        <f t="shared" ca="1" si="325"/>
        <v>0</v>
      </c>
      <c r="CJ236" s="65">
        <f t="shared" ca="1" si="325"/>
        <v>0</v>
      </c>
      <c r="CK236" s="65">
        <f t="shared" ca="1" si="318"/>
        <v>0</v>
      </c>
      <c r="CL236" s="65">
        <f t="shared" ca="1" si="318"/>
        <v>0</v>
      </c>
      <c r="CM236" s="65">
        <f t="shared" ca="1" si="318"/>
        <v>0</v>
      </c>
      <c r="CN236" s="65">
        <f t="shared" ca="1" si="318"/>
        <v>0</v>
      </c>
      <c r="CO236" s="65">
        <f t="shared" ca="1" si="318"/>
        <v>0</v>
      </c>
      <c r="CP236" s="65">
        <f t="shared" ca="1" si="318"/>
        <v>0</v>
      </c>
      <c r="CQ236" s="65">
        <f t="shared" ca="1" si="318"/>
        <v>0</v>
      </c>
      <c r="CR236" s="65">
        <f t="shared" ca="1" si="318"/>
        <v>0</v>
      </c>
      <c r="CS236" s="65">
        <f t="shared" ca="1" si="318"/>
        <v>0</v>
      </c>
      <c r="CT236" s="65">
        <f t="shared" ca="1" si="318"/>
        <v>0</v>
      </c>
      <c r="CU236" s="65">
        <f t="shared" ca="1" si="318"/>
        <v>0</v>
      </c>
      <c r="CV236" s="65">
        <f t="shared" ca="1" si="318"/>
        <v>0</v>
      </c>
      <c r="CW236" s="65">
        <f t="shared" ca="1" si="318"/>
        <v>0</v>
      </c>
      <c r="CX236" s="65">
        <f t="shared" ca="1" si="318"/>
        <v>0</v>
      </c>
      <c r="CY236" s="65">
        <f t="shared" ca="1" si="318"/>
        <v>0</v>
      </c>
      <c r="CZ236" s="65">
        <f t="shared" ca="1" si="326"/>
        <v>0</v>
      </c>
      <c r="DA236" s="65">
        <f t="shared" ca="1" si="326"/>
        <v>0</v>
      </c>
      <c r="DB236" s="65">
        <f t="shared" ca="1" si="326"/>
        <v>0</v>
      </c>
      <c r="DC236" s="65">
        <f t="shared" ca="1" si="326"/>
        <v>0</v>
      </c>
      <c r="DD236" s="65">
        <f t="shared" ca="1" si="326"/>
        <v>0</v>
      </c>
      <c r="DE236" s="65">
        <f t="shared" ca="1" si="326"/>
        <v>0</v>
      </c>
      <c r="DF236" s="65">
        <f t="shared" ca="1" si="326"/>
        <v>0</v>
      </c>
      <c r="DG236" s="65">
        <f t="shared" ca="1" si="326"/>
        <v>0</v>
      </c>
      <c r="DH236" s="65">
        <f t="shared" ca="1" si="326"/>
        <v>0</v>
      </c>
      <c r="DI236" s="65">
        <f t="shared" ca="1" si="326"/>
        <v>0</v>
      </c>
      <c r="DJ236" s="65">
        <f t="shared" ca="1" si="326"/>
        <v>0</v>
      </c>
      <c r="DK236" s="65">
        <f t="shared" ca="1" si="326"/>
        <v>0</v>
      </c>
      <c r="DL236" s="65">
        <f t="shared" ca="1" si="326"/>
        <v>0</v>
      </c>
      <c r="DM236" s="65">
        <f t="shared" ca="1" si="326"/>
        <v>0</v>
      </c>
      <c r="DN236" s="65">
        <f t="shared" ca="1" si="326"/>
        <v>0</v>
      </c>
      <c r="DO236" s="65">
        <f t="shared" ca="1" si="326"/>
        <v>0</v>
      </c>
      <c r="DP236" s="65">
        <f t="shared" ca="1" si="319"/>
        <v>0</v>
      </c>
      <c r="DQ236" s="65">
        <f t="shared" ca="1" si="319"/>
        <v>0</v>
      </c>
      <c r="DR236" s="65">
        <f t="shared" ca="1" si="319"/>
        <v>0</v>
      </c>
      <c r="DS236" s="65">
        <f t="shared" ca="1" si="319"/>
        <v>0</v>
      </c>
      <c r="DT236" s="65">
        <f t="shared" ca="1" si="319"/>
        <v>0</v>
      </c>
      <c r="DU236" s="65">
        <f t="shared" ca="1" si="319"/>
        <v>0</v>
      </c>
      <c r="DV236" s="65">
        <f t="shared" ca="1" si="319"/>
        <v>0</v>
      </c>
      <c r="DW236" s="65">
        <f t="shared" ca="1" si="319"/>
        <v>0</v>
      </c>
      <c r="DX236" s="65">
        <f t="shared" ca="1" si="319"/>
        <v>0</v>
      </c>
      <c r="DY236" s="65">
        <f t="shared" ca="1" si="319"/>
        <v>0</v>
      </c>
      <c r="DZ236" s="65">
        <f t="shared" ca="1" si="319"/>
        <v>0</v>
      </c>
      <c r="EA236" s="65">
        <f t="shared" ca="1" si="319"/>
        <v>0</v>
      </c>
      <c r="EB236" s="65">
        <f t="shared" ca="1" si="319"/>
        <v>0</v>
      </c>
      <c r="EC236" s="65">
        <f t="shared" ca="1" si="319"/>
        <v>0</v>
      </c>
      <c r="ED236" s="65">
        <f t="shared" ca="1" si="319"/>
        <v>0</v>
      </c>
      <c r="EE236" s="65">
        <f t="shared" ca="1" si="327"/>
        <v>0</v>
      </c>
      <c r="EF236" s="65">
        <f t="shared" ca="1" si="327"/>
        <v>0</v>
      </c>
      <c r="EG236" s="65">
        <f t="shared" ca="1" si="327"/>
        <v>0</v>
      </c>
      <c r="EH236" s="65">
        <f t="shared" ca="1" si="327"/>
        <v>0</v>
      </c>
      <c r="EI236" s="65">
        <f t="shared" ca="1" si="327"/>
        <v>0</v>
      </c>
      <c r="EJ236" s="65">
        <f t="shared" ca="1" si="327"/>
        <v>0</v>
      </c>
      <c r="EK236" s="65">
        <f t="shared" ca="1" si="327"/>
        <v>0</v>
      </c>
      <c r="EL236" s="65">
        <f t="shared" ca="1" si="327"/>
        <v>0</v>
      </c>
      <c r="EM236" s="65">
        <f t="shared" ca="1" si="327"/>
        <v>0</v>
      </c>
      <c r="EN236" s="65">
        <f t="shared" ca="1" si="327"/>
        <v>0</v>
      </c>
      <c r="EO236" s="65">
        <f t="shared" ca="1" si="327"/>
        <v>0</v>
      </c>
      <c r="EP236" s="65">
        <f t="shared" ca="1" si="327"/>
        <v>0</v>
      </c>
      <c r="EQ236" s="65">
        <f t="shared" ca="1" si="327"/>
        <v>0</v>
      </c>
      <c r="ER236" s="65">
        <f t="shared" ca="1" si="327"/>
        <v>0</v>
      </c>
      <c r="ES236" s="65">
        <f t="shared" ca="1" si="327"/>
        <v>0</v>
      </c>
      <c r="ET236" s="65">
        <f t="shared" ca="1" si="327"/>
        <v>0</v>
      </c>
      <c r="EU236" s="65">
        <f t="shared" ca="1" si="320"/>
        <v>0</v>
      </c>
      <c r="EV236" s="65">
        <f t="shared" ca="1" si="320"/>
        <v>0</v>
      </c>
      <c r="EW236" s="65">
        <f t="shared" ca="1" si="320"/>
        <v>0</v>
      </c>
      <c r="EX236" s="65">
        <f t="shared" ca="1" si="320"/>
        <v>0</v>
      </c>
      <c r="EY236" s="65">
        <f t="shared" ca="1" si="320"/>
        <v>0</v>
      </c>
      <c r="EZ236" s="65">
        <f t="shared" ca="1" si="320"/>
        <v>0</v>
      </c>
      <c r="FA236" s="65">
        <f t="shared" ca="1" si="320"/>
        <v>0</v>
      </c>
      <c r="FB236" s="65">
        <f t="shared" ca="1" si="320"/>
        <v>0</v>
      </c>
      <c r="FC236" s="65">
        <f t="shared" ca="1" si="320"/>
        <v>0</v>
      </c>
      <c r="FD236" s="65">
        <f t="shared" ca="1" si="320"/>
        <v>0</v>
      </c>
      <c r="FE236" s="65">
        <f t="shared" ca="1" si="320"/>
        <v>0</v>
      </c>
      <c r="FF236" s="65">
        <f t="shared" ca="1" si="320"/>
        <v>0</v>
      </c>
      <c r="FG236" s="65">
        <f t="shared" ca="1" si="320"/>
        <v>0</v>
      </c>
      <c r="FH236" s="65">
        <f t="shared" ca="1" si="320"/>
        <v>0</v>
      </c>
      <c r="FI236" s="65">
        <f t="shared" ca="1" si="320"/>
        <v>0</v>
      </c>
      <c r="FJ236" s="65">
        <f t="shared" ca="1" si="321"/>
        <v>0</v>
      </c>
      <c r="FK236" s="65">
        <f t="shared" ca="1" si="321"/>
        <v>0</v>
      </c>
      <c r="FL236" s="65">
        <f t="shared" ca="1" si="321"/>
        <v>0</v>
      </c>
      <c r="FM236" s="65">
        <f t="shared" ca="1" si="321"/>
        <v>0</v>
      </c>
      <c r="FN236" s="65">
        <f t="shared" ca="1" si="321"/>
        <v>0</v>
      </c>
      <c r="FO236" s="65">
        <f t="shared" ca="1" si="321"/>
        <v>0</v>
      </c>
      <c r="FP236" s="65">
        <f t="shared" ca="1" si="321"/>
        <v>0</v>
      </c>
      <c r="FQ236" s="65">
        <f t="shared" ca="1" si="321"/>
        <v>0</v>
      </c>
      <c r="FR236" s="65">
        <f t="shared" ca="1" si="321"/>
        <v>0</v>
      </c>
      <c r="FS236" s="65">
        <f t="shared" ca="1" si="321"/>
        <v>0</v>
      </c>
      <c r="FT236" s="65">
        <f t="shared" ca="1" si="321"/>
        <v>0</v>
      </c>
      <c r="FU236" s="65">
        <f t="shared" ca="1" si="321"/>
        <v>0</v>
      </c>
      <c r="FV236" s="65">
        <f t="shared" ca="1" si="321"/>
        <v>0</v>
      </c>
      <c r="FW236" s="65">
        <f t="shared" ca="1" si="321"/>
        <v>0</v>
      </c>
      <c r="FX236" s="65">
        <f t="shared" ca="1" si="321"/>
        <v>0</v>
      </c>
      <c r="FY236" s="65">
        <f t="shared" ca="1" si="315"/>
        <v>0</v>
      </c>
      <c r="FZ236" s="65">
        <f t="shared" ca="1" si="315"/>
        <v>0</v>
      </c>
      <c r="GA236" s="65">
        <f t="shared" ca="1" si="315"/>
        <v>0</v>
      </c>
      <c r="GB236" s="65">
        <f t="shared" ca="1" si="315"/>
        <v>0</v>
      </c>
      <c r="GC236" s="65">
        <f t="shared" ca="1" si="315"/>
        <v>0</v>
      </c>
      <c r="GD236" s="65">
        <f t="shared" ca="1" si="315"/>
        <v>0</v>
      </c>
      <c r="GE236" s="65">
        <f t="shared" ca="1" si="315"/>
        <v>0</v>
      </c>
      <c r="GF236" s="65">
        <f t="shared" ca="1" si="315"/>
        <v>0</v>
      </c>
      <c r="GG236" s="65">
        <f t="shared" ca="1" si="315"/>
        <v>0</v>
      </c>
      <c r="GH236" s="65">
        <f t="shared" ca="1" si="315"/>
        <v>0</v>
      </c>
      <c r="GI236" s="65">
        <f t="shared" ca="1" si="313"/>
        <v>0</v>
      </c>
      <c r="GJ236" s="65">
        <f t="shared" ca="1" si="313"/>
        <v>0</v>
      </c>
      <c r="GK236" s="65">
        <f t="shared" ca="1" si="313"/>
        <v>0</v>
      </c>
      <c r="GL236" s="65">
        <f t="shared" ca="1" si="313"/>
        <v>0</v>
      </c>
      <c r="GM236" s="65">
        <f t="shared" ca="1" si="313"/>
        <v>0</v>
      </c>
      <c r="GN236" s="65">
        <f t="shared" ca="1" si="313"/>
        <v>0</v>
      </c>
      <c r="GO236" s="65">
        <f t="shared" ca="1" si="313"/>
        <v>0</v>
      </c>
      <c r="GP236" s="65">
        <f t="shared" ca="1" si="313"/>
        <v>0</v>
      </c>
      <c r="GQ236" s="65">
        <f t="shared" ca="1" si="313"/>
        <v>0</v>
      </c>
      <c r="GR236" s="65">
        <f t="shared" ca="1" si="313"/>
        <v>0</v>
      </c>
      <c r="GS236" s="65">
        <f t="shared" ca="1" si="313"/>
        <v>0</v>
      </c>
      <c r="GT236" s="65">
        <f t="shared" ca="1" si="313"/>
        <v>0</v>
      </c>
      <c r="GU236" s="65">
        <f t="shared" ca="1" si="313"/>
        <v>0</v>
      </c>
      <c r="GV236" s="65">
        <f t="shared" ca="1" si="313"/>
        <v>0</v>
      </c>
      <c r="GW236" s="65">
        <f t="shared" ca="1" si="313"/>
        <v>0</v>
      </c>
      <c r="GX236" s="65">
        <f t="shared" ca="1" si="313"/>
        <v>0</v>
      </c>
      <c r="GY236" s="65">
        <f t="shared" ca="1" si="328"/>
        <v>0</v>
      </c>
      <c r="GZ236" s="65">
        <f t="shared" ca="1" si="328"/>
        <v>0</v>
      </c>
      <c r="HA236" s="65">
        <f t="shared" ca="1" si="328"/>
        <v>0</v>
      </c>
      <c r="HB236" s="65">
        <f t="shared" ca="1" si="328"/>
        <v>0</v>
      </c>
      <c r="HC236" s="65">
        <f t="shared" ca="1" si="328"/>
        <v>0</v>
      </c>
      <c r="HD236" s="65">
        <f t="shared" ca="1" si="328"/>
        <v>0</v>
      </c>
      <c r="HE236" s="65">
        <f t="shared" ca="1" si="328"/>
        <v>0</v>
      </c>
      <c r="HF236" s="65">
        <f t="shared" ca="1" si="328"/>
        <v>0</v>
      </c>
      <c r="HG236" s="65">
        <f t="shared" ca="1" si="328"/>
        <v>0</v>
      </c>
      <c r="HH236" s="65">
        <f t="shared" ca="1" si="328"/>
        <v>0</v>
      </c>
      <c r="HI236" s="65">
        <f t="shared" ca="1" si="328"/>
        <v>0</v>
      </c>
      <c r="HJ236" s="65">
        <f t="shared" ca="1" si="328"/>
        <v>0</v>
      </c>
      <c r="HK236" s="65">
        <f t="shared" ca="1" si="328"/>
        <v>0</v>
      </c>
      <c r="HL236" s="65">
        <f t="shared" ca="1" si="328"/>
        <v>0</v>
      </c>
      <c r="HM236" s="65">
        <f t="shared" ca="1" si="322"/>
        <v>0</v>
      </c>
      <c r="HN236" s="65">
        <f t="shared" ca="1" si="322"/>
        <v>0</v>
      </c>
      <c r="HO236" s="65">
        <f t="shared" ca="1" si="322"/>
        <v>0</v>
      </c>
      <c r="HP236" s="65">
        <f t="shared" ca="1" si="322"/>
        <v>0</v>
      </c>
      <c r="HQ236" s="65">
        <f t="shared" ca="1" si="322"/>
        <v>0</v>
      </c>
      <c r="HR236" s="65">
        <f t="shared" ca="1" si="322"/>
        <v>0</v>
      </c>
      <c r="HS236" s="65">
        <f t="shared" ca="1" si="322"/>
        <v>0</v>
      </c>
      <c r="HT236" s="65">
        <f t="shared" ca="1" si="322"/>
        <v>0</v>
      </c>
      <c r="HU236" s="65">
        <f t="shared" ca="1" si="322"/>
        <v>0</v>
      </c>
      <c r="HV236" s="65">
        <f t="shared" ca="1" si="329"/>
        <v>0</v>
      </c>
      <c r="HW236" s="65">
        <f t="shared" ca="1" si="329"/>
        <v>0</v>
      </c>
      <c r="HX236" s="65">
        <f t="shared" ca="1" si="329"/>
        <v>0</v>
      </c>
      <c r="HY236" s="65">
        <f t="shared" ca="1" si="329"/>
        <v>0</v>
      </c>
      <c r="HZ236" s="65">
        <f t="shared" ca="1" si="329"/>
        <v>0</v>
      </c>
      <c r="IA236" s="65">
        <f t="shared" ca="1" si="329"/>
        <v>0</v>
      </c>
      <c r="IB236" s="65">
        <f t="shared" ca="1" si="329"/>
        <v>0</v>
      </c>
      <c r="IC236" s="65">
        <f t="shared" ca="1" si="329"/>
        <v>0</v>
      </c>
      <c r="ID236" s="65">
        <f t="shared" ca="1" si="329"/>
        <v>0</v>
      </c>
      <c r="IE236" s="65">
        <f t="shared" ca="1" si="329"/>
        <v>0</v>
      </c>
      <c r="IF236" s="65">
        <f t="shared" ca="1" si="329"/>
        <v>0</v>
      </c>
      <c r="IG236" s="65">
        <f t="shared" ca="1" si="329"/>
        <v>0</v>
      </c>
      <c r="IH236" s="65">
        <f t="shared" ca="1" si="329"/>
        <v>0</v>
      </c>
      <c r="II236" s="65">
        <f t="shared" ca="1" si="329"/>
        <v>0</v>
      </c>
      <c r="IJ236" s="65">
        <f t="shared" ca="1" si="329"/>
        <v>0</v>
      </c>
      <c r="IK236" s="65">
        <f t="shared" ca="1" si="329"/>
        <v>0</v>
      </c>
      <c r="IL236" s="65">
        <f t="shared" ca="1" si="330"/>
        <v>0</v>
      </c>
      <c r="IM236" s="65">
        <f t="shared" ca="1" si="330"/>
        <v>0</v>
      </c>
      <c r="IN236" s="65">
        <f t="shared" ca="1" si="330"/>
        <v>0</v>
      </c>
      <c r="IO236" s="65">
        <f t="shared" ca="1" si="330"/>
        <v>0</v>
      </c>
      <c r="IP236" s="65">
        <f t="shared" ca="1" si="330"/>
        <v>0</v>
      </c>
      <c r="IQ236" s="65">
        <f t="shared" ca="1" si="330"/>
        <v>0</v>
      </c>
      <c r="IR236" s="65">
        <f t="shared" ca="1" si="330"/>
        <v>0</v>
      </c>
      <c r="IS236" s="65">
        <f t="shared" ca="1" si="330"/>
        <v>0</v>
      </c>
      <c r="IT236" s="65">
        <f t="shared" ca="1" si="330"/>
        <v>0</v>
      </c>
      <c r="IU236" s="65">
        <f t="shared" ca="1" si="330"/>
        <v>0</v>
      </c>
      <c r="IV236" s="65">
        <f t="shared" ca="1" si="330"/>
        <v>0</v>
      </c>
      <c r="IW236" s="65">
        <f t="shared" ca="1" si="330"/>
        <v>0</v>
      </c>
      <c r="IX236" s="65">
        <f t="shared" ca="1" si="330"/>
        <v>0</v>
      </c>
      <c r="IY236" s="65">
        <f t="shared" ca="1" si="330"/>
        <v>0</v>
      </c>
      <c r="IZ236" s="65">
        <f t="shared" ca="1" si="330"/>
        <v>0</v>
      </c>
      <c r="JA236" s="65"/>
      <c r="JB236" s="65"/>
      <c r="JC236" s="65"/>
      <c r="JD236" s="65"/>
      <c r="JE236" s="65"/>
      <c r="JF236" s="65"/>
      <c r="JG236" s="65"/>
      <c r="JH236" s="65"/>
      <c r="JI236" s="65"/>
      <c r="JJ236" s="65"/>
      <c r="JK236" s="65"/>
      <c r="JL236" s="65"/>
      <c r="JM236" s="65"/>
      <c r="JN236" s="65"/>
      <c r="JO236" s="65"/>
      <c r="JP236" s="65"/>
      <c r="JQ236" s="65"/>
      <c r="JR236" s="65"/>
    </row>
    <row r="237" spans="1:278" x14ac:dyDescent="0.2">
      <c r="A237" s="64">
        <f t="shared" si="291"/>
        <v>228</v>
      </c>
      <c r="B237" s="65">
        <f t="shared" ca="1" si="289"/>
        <v>0</v>
      </c>
      <c r="C237" s="65">
        <f t="shared" ca="1" si="310"/>
        <v>0</v>
      </c>
      <c r="D237" s="65">
        <f t="shared" ca="1" si="311"/>
        <v>0</v>
      </c>
      <c r="E237" s="72">
        <f t="shared" ca="1" si="312"/>
        <v>0</v>
      </c>
      <c r="F237" s="67">
        <f t="shared" si="290"/>
        <v>0</v>
      </c>
      <c r="H237" s="72">
        <f t="shared" ca="1" si="292"/>
        <v>0</v>
      </c>
      <c r="I237" s="64">
        <f t="shared" ca="1" si="280"/>
        <v>235</v>
      </c>
      <c r="J237" s="67">
        <f t="shared" ca="1" si="295"/>
        <v>0</v>
      </c>
      <c r="K237" s="65">
        <f t="shared" ca="1" si="324"/>
        <v>0</v>
      </c>
      <c r="L237" s="65">
        <f t="shared" ca="1" si="324"/>
        <v>0</v>
      </c>
      <c r="M237" s="65">
        <f t="shared" ca="1" si="324"/>
        <v>0</v>
      </c>
      <c r="N237" s="65">
        <f t="shared" ca="1" si="324"/>
        <v>0</v>
      </c>
      <c r="O237" s="65">
        <f t="shared" ca="1" si="324"/>
        <v>0</v>
      </c>
      <c r="P237" s="65">
        <f t="shared" ca="1" si="324"/>
        <v>0</v>
      </c>
      <c r="Q237" s="65">
        <f t="shared" ca="1" si="324"/>
        <v>0</v>
      </c>
      <c r="R237" s="65">
        <f t="shared" ca="1" si="324"/>
        <v>0</v>
      </c>
      <c r="S237" s="65">
        <f t="shared" ca="1" si="324"/>
        <v>0</v>
      </c>
      <c r="T237" s="65">
        <f t="shared" ca="1" si="324"/>
        <v>0</v>
      </c>
      <c r="U237" s="65">
        <f t="shared" ca="1" si="324"/>
        <v>0</v>
      </c>
      <c r="V237" s="65">
        <f t="shared" ca="1" si="324"/>
        <v>0</v>
      </c>
      <c r="W237" s="65">
        <f t="shared" ca="1" si="324"/>
        <v>0</v>
      </c>
      <c r="X237" s="65">
        <f t="shared" ca="1" si="324"/>
        <v>0</v>
      </c>
      <c r="Y237" s="65">
        <f t="shared" ca="1" si="324"/>
        <v>0</v>
      </c>
      <c r="Z237" s="65">
        <f t="shared" ca="1" si="324"/>
        <v>0</v>
      </c>
      <c r="AA237" s="65">
        <f t="shared" ca="1" si="316"/>
        <v>0</v>
      </c>
      <c r="AB237" s="65">
        <f t="shared" ca="1" si="316"/>
        <v>0</v>
      </c>
      <c r="AC237" s="65">
        <f t="shared" ca="1" si="316"/>
        <v>0</v>
      </c>
      <c r="AD237" s="65">
        <f t="shared" ca="1" si="316"/>
        <v>0</v>
      </c>
      <c r="AE237" s="65">
        <f t="shared" ca="1" si="316"/>
        <v>0</v>
      </c>
      <c r="AF237" s="65">
        <f t="shared" ca="1" si="316"/>
        <v>0</v>
      </c>
      <c r="AG237" s="65">
        <f t="shared" ca="1" si="316"/>
        <v>0</v>
      </c>
      <c r="AH237" s="65">
        <f t="shared" ca="1" si="316"/>
        <v>0</v>
      </c>
      <c r="AI237" s="65">
        <f t="shared" ca="1" si="316"/>
        <v>0</v>
      </c>
      <c r="AJ237" s="65">
        <f t="shared" ca="1" si="316"/>
        <v>0</v>
      </c>
      <c r="AK237" s="65">
        <f t="shared" ca="1" si="316"/>
        <v>0</v>
      </c>
      <c r="AL237" s="65">
        <f t="shared" ca="1" si="316"/>
        <v>0</v>
      </c>
      <c r="AM237" s="65">
        <f t="shared" ca="1" si="316"/>
        <v>0</v>
      </c>
      <c r="AN237" s="65">
        <f t="shared" ca="1" si="316"/>
        <v>0</v>
      </c>
      <c r="AO237" s="65">
        <f t="shared" ca="1" si="316"/>
        <v>0</v>
      </c>
      <c r="AP237" s="65">
        <f t="shared" ca="1" si="317"/>
        <v>0</v>
      </c>
      <c r="AQ237" s="65">
        <f t="shared" ca="1" si="317"/>
        <v>0</v>
      </c>
      <c r="AR237" s="65">
        <f t="shared" ca="1" si="317"/>
        <v>0</v>
      </c>
      <c r="AS237" s="65">
        <f t="shared" ca="1" si="317"/>
        <v>0</v>
      </c>
      <c r="AT237" s="65">
        <f t="shared" ca="1" si="317"/>
        <v>0</v>
      </c>
      <c r="AU237" s="65">
        <f t="shared" ca="1" si="317"/>
        <v>0</v>
      </c>
      <c r="AV237" s="65">
        <f t="shared" ca="1" si="317"/>
        <v>0</v>
      </c>
      <c r="AW237" s="65">
        <f t="shared" ca="1" si="317"/>
        <v>0</v>
      </c>
      <c r="AX237" s="65">
        <f t="shared" ca="1" si="317"/>
        <v>0</v>
      </c>
      <c r="AY237" s="65">
        <f t="shared" ca="1" si="317"/>
        <v>0</v>
      </c>
      <c r="AZ237" s="65">
        <f t="shared" ca="1" si="317"/>
        <v>0</v>
      </c>
      <c r="BA237" s="65">
        <f t="shared" ca="1" si="317"/>
        <v>0</v>
      </c>
      <c r="BB237" s="65">
        <f t="shared" ca="1" si="317"/>
        <v>0</v>
      </c>
      <c r="BC237" s="65">
        <f t="shared" ca="1" si="317"/>
        <v>0</v>
      </c>
      <c r="BD237" s="65">
        <f t="shared" ca="1" si="317"/>
        <v>0</v>
      </c>
      <c r="BE237" s="65">
        <f t="shared" ca="1" si="317"/>
        <v>0</v>
      </c>
      <c r="BF237" s="65">
        <f t="shared" ca="1" si="314"/>
        <v>0</v>
      </c>
      <c r="BG237" s="65">
        <f t="shared" ca="1" si="314"/>
        <v>0</v>
      </c>
      <c r="BH237" s="65">
        <f t="shared" ca="1" si="314"/>
        <v>0</v>
      </c>
      <c r="BI237" s="65">
        <f t="shared" ca="1" si="314"/>
        <v>0</v>
      </c>
      <c r="BJ237" s="65">
        <f t="shared" ca="1" si="314"/>
        <v>0</v>
      </c>
      <c r="BK237" s="65">
        <f t="shared" ca="1" si="314"/>
        <v>0</v>
      </c>
      <c r="BL237" s="65">
        <f t="shared" ca="1" si="314"/>
        <v>0</v>
      </c>
      <c r="BM237" s="65">
        <f t="shared" ca="1" si="314"/>
        <v>0</v>
      </c>
      <c r="BN237" s="65">
        <f t="shared" ca="1" si="314"/>
        <v>0</v>
      </c>
      <c r="BO237" s="65">
        <f t="shared" ca="1" si="314"/>
        <v>0</v>
      </c>
      <c r="BP237" s="65">
        <f t="shared" ca="1" si="314"/>
        <v>0</v>
      </c>
      <c r="BQ237" s="65">
        <f t="shared" ca="1" si="314"/>
        <v>0</v>
      </c>
      <c r="BR237" s="65">
        <f t="shared" ca="1" si="314"/>
        <v>0</v>
      </c>
      <c r="BS237" s="65">
        <f t="shared" ca="1" si="314"/>
        <v>0</v>
      </c>
      <c r="BT237" s="65">
        <f t="shared" ca="1" si="314"/>
        <v>0</v>
      </c>
      <c r="BU237" s="65">
        <f t="shared" ca="1" si="325"/>
        <v>0</v>
      </c>
      <c r="BV237" s="65">
        <f t="shared" ca="1" si="325"/>
        <v>0</v>
      </c>
      <c r="BW237" s="65">
        <f t="shared" ca="1" si="325"/>
        <v>0</v>
      </c>
      <c r="BX237" s="65">
        <f t="shared" ca="1" si="325"/>
        <v>0</v>
      </c>
      <c r="BY237" s="65">
        <f t="shared" ca="1" si="325"/>
        <v>0</v>
      </c>
      <c r="BZ237" s="65">
        <f t="shared" ca="1" si="325"/>
        <v>0</v>
      </c>
      <c r="CA237" s="65">
        <f t="shared" ca="1" si="325"/>
        <v>0</v>
      </c>
      <c r="CB237" s="65">
        <f t="shared" ca="1" si="325"/>
        <v>0</v>
      </c>
      <c r="CC237" s="65">
        <f t="shared" ca="1" si="325"/>
        <v>0</v>
      </c>
      <c r="CD237" s="65">
        <f t="shared" ca="1" si="325"/>
        <v>0</v>
      </c>
      <c r="CE237" s="65">
        <f t="shared" ca="1" si="325"/>
        <v>0</v>
      </c>
      <c r="CF237" s="65">
        <f t="shared" ca="1" si="325"/>
        <v>0</v>
      </c>
      <c r="CG237" s="65">
        <f t="shared" ca="1" si="325"/>
        <v>0</v>
      </c>
      <c r="CH237" s="65">
        <f t="shared" ca="1" si="325"/>
        <v>0</v>
      </c>
      <c r="CI237" s="65">
        <f t="shared" ca="1" si="325"/>
        <v>0</v>
      </c>
      <c r="CJ237" s="65">
        <f t="shared" ca="1" si="325"/>
        <v>0</v>
      </c>
      <c r="CK237" s="65">
        <f t="shared" ca="1" si="318"/>
        <v>0</v>
      </c>
      <c r="CL237" s="65">
        <f t="shared" ca="1" si="318"/>
        <v>0</v>
      </c>
      <c r="CM237" s="65">
        <f t="shared" ca="1" si="318"/>
        <v>0</v>
      </c>
      <c r="CN237" s="65">
        <f t="shared" ca="1" si="318"/>
        <v>0</v>
      </c>
      <c r="CO237" s="65">
        <f t="shared" ca="1" si="318"/>
        <v>0</v>
      </c>
      <c r="CP237" s="65">
        <f t="shared" ca="1" si="318"/>
        <v>0</v>
      </c>
      <c r="CQ237" s="65">
        <f t="shared" ca="1" si="318"/>
        <v>0</v>
      </c>
      <c r="CR237" s="65">
        <f t="shared" ca="1" si="318"/>
        <v>0</v>
      </c>
      <c r="CS237" s="65">
        <f t="shared" ca="1" si="318"/>
        <v>0</v>
      </c>
      <c r="CT237" s="65">
        <f t="shared" ca="1" si="318"/>
        <v>0</v>
      </c>
      <c r="CU237" s="65">
        <f t="shared" ca="1" si="318"/>
        <v>0</v>
      </c>
      <c r="CV237" s="65">
        <f t="shared" ca="1" si="318"/>
        <v>0</v>
      </c>
      <c r="CW237" s="65">
        <f t="shared" ca="1" si="318"/>
        <v>0</v>
      </c>
      <c r="CX237" s="65">
        <f t="shared" ca="1" si="318"/>
        <v>0</v>
      </c>
      <c r="CY237" s="65">
        <f t="shared" ca="1" si="318"/>
        <v>0</v>
      </c>
      <c r="CZ237" s="65">
        <f t="shared" ca="1" si="326"/>
        <v>0</v>
      </c>
      <c r="DA237" s="65">
        <f t="shared" ca="1" si="326"/>
        <v>0</v>
      </c>
      <c r="DB237" s="65">
        <f t="shared" ca="1" si="326"/>
        <v>0</v>
      </c>
      <c r="DC237" s="65">
        <f t="shared" ca="1" si="326"/>
        <v>0</v>
      </c>
      <c r="DD237" s="65">
        <f t="shared" ca="1" si="326"/>
        <v>0</v>
      </c>
      <c r="DE237" s="65">
        <f t="shared" ca="1" si="326"/>
        <v>0</v>
      </c>
      <c r="DF237" s="65">
        <f t="shared" ca="1" si="326"/>
        <v>0</v>
      </c>
      <c r="DG237" s="65">
        <f t="shared" ca="1" si="326"/>
        <v>0</v>
      </c>
      <c r="DH237" s="65">
        <f t="shared" ca="1" si="326"/>
        <v>0</v>
      </c>
      <c r="DI237" s="65">
        <f t="shared" ca="1" si="326"/>
        <v>0</v>
      </c>
      <c r="DJ237" s="65">
        <f t="shared" ca="1" si="326"/>
        <v>0</v>
      </c>
      <c r="DK237" s="65">
        <f t="shared" ca="1" si="326"/>
        <v>0</v>
      </c>
      <c r="DL237" s="65">
        <f t="shared" ca="1" si="326"/>
        <v>0</v>
      </c>
      <c r="DM237" s="65">
        <f t="shared" ca="1" si="326"/>
        <v>0</v>
      </c>
      <c r="DN237" s="65">
        <f t="shared" ca="1" si="326"/>
        <v>0</v>
      </c>
      <c r="DO237" s="65">
        <f t="shared" ca="1" si="326"/>
        <v>0</v>
      </c>
      <c r="DP237" s="65">
        <f t="shared" ca="1" si="319"/>
        <v>0</v>
      </c>
      <c r="DQ237" s="65">
        <f t="shared" ca="1" si="319"/>
        <v>0</v>
      </c>
      <c r="DR237" s="65">
        <f t="shared" ca="1" si="319"/>
        <v>0</v>
      </c>
      <c r="DS237" s="65">
        <f t="shared" ca="1" si="319"/>
        <v>0</v>
      </c>
      <c r="DT237" s="65">
        <f t="shared" ca="1" si="319"/>
        <v>0</v>
      </c>
      <c r="DU237" s="65">
        <f t="shared" ca="1" si="319"/>
        <v>0</v>
      </c>
      <c r="DV237" s="65">
        <f t="shared" ca="1" si="319"/>
        <v>0</v>
      </c>
      <c r="DW237" s="65">
        <f t="shared" ca="1" si="319"/>
        <v>0</v>
      </c>
      <c r="DX237" s="65">
        <f t="shared" ca="1" si="319"/>
        <v>0</v>
      </c>
      <c r="DY237" s="65">
        <f t="shared" ca="1" si="319"/>
        <v>0</v>
      </c>
      <c r="DZ237" s="65">
        <f t="shared" ca="1" si="319"/>
        <v>0</v>
      </c>
      <c r="EA237" s="65">
        <f t="shared" ca="1" si="319"/>
        <v>0</v>
      </c>
      <c r="EB237" s="65">
        <f t="shared" ca="1" si="319"/>
        <v>0</v>
      </c>
      <c r="EC237" s="65">
        <f t="shared" ca="1" si="319"/>
        <v>0</v>
      </c>
      <c r="ED237" s="65">
        <f t="shared" ca="1" si="319"/>
        <v>0</v>
      </c>
      <c r="EE237" s="65">
        <f t="shared" ca="1" si="327"/>
        <v>0</v>
      </c>
      <c r="EF237" s="65">
        <f t="shared" ca="1" si="327"/>
        <v>0</v>
      </c>
      <c r="EG237" s="65">
        <f t="shared" ca="1" si="327"/>
        <v>0</v>
      </c>
      <c r="EH237" s="65">
        <f t="shared" ca="1" si="327"/>
        <v>0</v>
      </c>
      <c r="EI237" s="65">
        <f t="shared" ca="1" si="327"/>
        <v>0</v>
      </c>
      <c r="EJ237" s="65">
        <f t="shared" ca="1" si="327"/>
        <v>0</v>
      </c>
      <c r="EK237" s="65">
        <f t="shared" ca="1" si="327"/>
        <v>0</v>
      </c>
      <c r="EL237" s="65">
        <f t="shared" ca="1" si="327"/>
        <v>0</v>
      </c>
      <c r="EM237" s="65">
        <f t="shared" ca="1" si="327"/>
        <v>0</v>
      </c>
      <c r="EN237" s="65">
        <f t="shared" ca="1" si="327"/>
        <v>0</v>
      </c>
      <c r="EO237" s="65">
        <f t="shared" ca="1" si="327"/>
        <v>0</v>
      </c>
      <c r="EP237" s="65">
        <f t="shared" ca="1" si="327"/>
        <v>0</v>
      </c>
      <c r="EQ237" s="65">
        <f t="shared" ca="1" si="327"/>
        <v>0</v>
      </c>
      <c r="ER237" s="65">
        <f t="shared" ca="1" si="327"/>
        <v>0</v>
      </c>
      <c r="ES237" s="65">
        <f t="shared" ca="1" si="327"/>
        <v>0</v>
      </c>
      <c r="ET237" s="65">
        <f t="shared" ca="1" si="327"/>
        <v>0</v>
      </c>
      <c r="EU237" s="65">
        <f t="shared" ca="1" si="320"/>
        <v>0</v>
      </c>
      <c r="EV237" s="65">
        <f t="shared" ca="1" si="320"/>
        <v>0</v>
      </c>
      <c r="EW237" s="65">
        <f t="shared" ca="1" si="320"/>
        <v>0</v>
      </c>
      <c r="EX237" s="65">
        <f t="shared" ca="1" si="320"/>
        <v>0</v>
      </c>
      <c r="EY237" s="65">
        <f t="shared" ca="1" si="320"/>
        <v>0</v>
      </c>
      <c r="EZ237" s="65">
        <f t="shared" ca="1" si="320"/>
        <v>0</v>
      </c>
      <c r="FA237" s="65">
        <f t="shared" ca="1" si="320"/>
        <v>0</v>
      </c>
      <c r="FB237" s="65">
        <f t="shared" ca="1" si="320"/>
        <v>0</v>
      </c>
      <c r="FC237" s="65">
        <f t="shared" ca="1" si="320"/>
        <v>0</v>
      </c>
      <c r="FD237" s="65">
        <f t="shared" ca="1" si="320"/>
        <v>0</v>
      </c>
      <c r="FE237" s="65">
        <f t="shared" ca="1" si="320"/>
        <v>0</v>
      </c>
      <c r="FF237" s="65">
        <f t="shared" ca="1" si="320"/>
        <v>0</v>
      </c>
      <c r="FG237" s="65">
        <f t="shared" ca="1" si="320"/>
        <v>0</v>
      </c>
      <c r="FH237" s="65">
        <f t="shared" ca="1" si="320"/>
        <v>0</v>
      </c>
      <c r="FI237" s="65">
        <f t="shared" ca="1" si="320"/>
        <v>0</v>
      </c>
      <c r="FJ237" s="65">
        <f t="shared" ca="1" si="321"/>
        <v>0</v>
      </c>
      <c r="FK237" s="65">
        <f t="shared" ca="1" si="321"/>
        <v>0</v>
      </c>
      <c r="FL237" s="65">
        <f t="shared" ca="1" si="321"/>
        <v>0</v>
      </c>
      <c r="FM237" s="65">
        <f t="shared" ca="1" si="321"/>
        <v>0</v>
      </c>
      <c r="FN237" s="65">
        <f t="shared" ca="1" si="321"/>
        <v>0</v>
      </c>
      <c r="FO237" s="65">
        <f t="shared" ca="1" si="321"/>
        <v>0</v>
      </c>
      <c r="FP237" s="65">
        <f t="shared" ca="1" si="321"/>
        <v>0</v>
      </c>
      <c r="FQ237" s="65">
        <f t="shared" ca="1" si="321"/>
        <v>0</v>
      </c>
      <c r="FR237" s="65">
        <f t="shared" ca="1" si="321"/>
        <v>0</v>
      </c>
      <c r="FS237" s="65">
        <f t="shared" ca="1" si="321"/>
        <v>0</v>
      </c>
      <c r="FT237" s="65">
        <f t="shared" ca="1" si="321"/>
        <v>0</v>
      </c>
      <c r="FU237" s="65">
        <f t="shared" ca="1" si="321"/>
        <v>0</v>
      </c>
      <c r="FV237" s="65">
        <f t="shared" ca="1" si="321"/>
        <v>0</v>
      </c>
      <c r="FW237" s="65">
        <f t="shared" ca="1" si="321"/>
        <v>0</v>
      </c>
      <c r="FX237" s="65">
        <f t="shared" ca="1" si="321"/>
        <v>0</v>
      </c>
      <c r="FY237" s="65">
        <f t="shared" ca="1" si="315"/>
        <v>0</v>
      </c>
      <c r="FZ237" s="65">
        <f t="shared" ca="1" si="315"/>
        <v>0</v>
      </c>
      <c r="GA237" s="65">
        <f t="shared" ca="1" si="315"/>
        <v>0</v>
      </c>
      <c r="GB237" s="65">
        <f t="shared" ca="1" si="315"/>
        <v>0</v>
      </c>
      <c r="GC237" s="65">
        <f t="shared" ca="1" si="315"/>
        <v>0</v>
      </c>
      <c r="GD237" s="65">
        <f t="shared" ca="1" si="315"/>
        <v>0</v>
      </c>
      <c r="GE237" s="65">
        <f t="shared" ca="1" si="315"/>
        <v>0</v>
      </c>
      <c r="GF237" s="65">
        <f t="shared" ca="1" si="315"/>
        <v>0</v>
      </c>
      <c r="GG237" s="65">
        <f t="shared" ca="1" si="315"/>
        <v>0</v>
      </c>
      <c r="GH237" s="65">
        <f t="shared" ca="1" si="315"/>
        <v>0</v>
      </c>
      <c r="GI237" s="65">
        <f t="shared" ca="1" si="313"/>
        <v>0</v>
      </c>
      <c r="GJ237" s="65">
        <f t="shared" ca="1" si="313"/>
        <v>0</v>
      </c>
      <c r="GK237" s="65">
        <f t="shared" ca="1" si="313"/>
        <v>0</v>
      </c>
      <c r="GL237" s="65">
        <f t="shared" ca="1" si="313"/>
        <v>0</v>
      </c>
      <c r="GM237" s="65">
        <f t="shared" ca="1" si="313"/>
        <v>0</v>
      </c>
      <c r="GN237" s="65">
        <f t="shared" ca="1" si="313"/>
        <v>0</v>
      </c>
      <c r="GO237" s="65">
        <f t="shared" ca="1" si="313"/>
        <v>0</v>
      </c>
      <c r="GP237" s="65">
        <f t="shared" ca="1" si="313"/>
        <v>0</v>
      </c>
      <c r="GQ237" s="65">
        <f t="shared" ca="1" si="313"/>
        <v>0</v>
      </c>
      <c r="GR237" s="65">
        <f t="shared" ca="1" si="313"/>
        <v>0</v>
      </c>
      <c r="GS237" s="65">
        <f t="shared" ca="1" si="313"/>
        <v>0</v>
      </c>
      <c r="GT237" s="65">
        <f t="shared" ca="1" si="313"/>
        <v>0</v>
      </c>
      <c r="GU237" s="65">
        <f t="shared" ca="1" si="313"/>
        <v>0</v>
      </c>
      <c r="GV237" s="65">
        <f t="shared" ca="1" si="313"/>
        <v>0</v>
      </c>
      <c r="GW237" s="65">
        <f t="shared" ca="1" si="313"/>
        <v>0</v>
      </c>
      <c r="GX237" s="65">
        <f t="shared" ca="1" si="313"/>
        <v>0</v>
      </c>
      <c r="GY237" s="65">
        <f t="shared" ca="1" si="328"/>
        <v>0</v>
      </c>
      <c r="GZ237" s="65">
        <f t="shared" ca="1" si="328"/>
        <v>0</v>
      </c>
      <c r="HA237" s="65">
        <f t="shared" ca="1" si="328"/>
        <v>0</v>
      </c>
      <c r="HB237" s="65">
        <f t="shared" ca="1" si="328"/>
        <v>0</v>
      </c>
      <c r="HC237" s="65">
        <f t="shared" ca="1" si="328"/>
        <v>0</v>
      </c>
      <c r="HD237" s="65">
        <f t="shared" ca="1" si="328"/>
        <v>0</v>
      </c>
      <c r="HE237" s="65">
        <f t="shared" ca="1" si="328"/>
        <v>0</v>
      </c>
      <c r="HF237" s="65">
        <f t="shared" ca="1" si="328"/>
        <v>0</v>
      </c>
      <c r="HG237" s="65">
        <f t="shared" ca="1" si="328"/>
        <v>0</v>
      </c>
      <c r="HH237" s="65">
        <f t="shared" ca="1" si="328"/>
        <v>0</v>
      </c>
      <c r="HI237" s="65">
        <f t="shared" ca="1" si="328"/>
        <v>0</v>
      </c>
      <c r="HJ237" s="65">
        <f t="shared" ca="1" si="328"/>
        <v>0</v>
      </c>
      <c r="HK237" s="65">
        <f t="shared" ca="1" si="328"/>
        <v>0</v>
      </c>
      <c r="HL237" s="65">
        <f t="shared" ca="1" si="328"/>
        <v>0</v>
      </c>
      <c r="HM237" s="65">
        <f t="shared" ca="1" si="322"/>
        <v>0</v>
      </c>
      <c r="HN237" s="65">
        <f t="shared" ca="1" si="322"/>
        <v>0</v>
      </c>
      <c r="HO237" s="65">
        <f t="shared" ca="1" si="322"/>
        <v>0</v>
      </c>
      <c r="HP237" s="65">
        <f t="shared" ca="1" si="322"/>
        <v>0</v>
      </c>
      <c r="HQ237" s="65">
        <f t="shared" ca="1" si="322"/>
        <v>0</v>
      </c>
      <c r="HR237" s="65">
        <f t="shared" ca="1" si="322"/>
        <v>0</v>
      </c>
      <c r="HS237" s="65">
        <f t="shared" ca="1" si="322"/>
        <v>0</v>
      </c>
      <c r="HT237" s="65">
        <f t="shared" ca="1" si="322"/>
        <v>0</v>
      </c>
      <c r="HU237" s="65">
        <f t="shared" ca="1" si="322"/>
        <v>0</v>
      </c>
      <c r="HV237" s="65">
        <f t="shared" ca="1" si="329"/>
        <v>0</v>
      </c>
      <c r="HW237" s="65">
        <f t="shared" ca="1" si="329"/>
        <v>0</v>
      </c>
      <c r="HX237" s="65">
        <f t="shared" ca="1" si="329"/>
        <v>0</v>
      </c>
      <c r="HY237" s="65">
        <f t="shared" ca="1" si="329"/>
        <v>0</v>
      </c>
      <c r="HZ237" s="65">
        <f t="shared" ca="1" si="329"/>
        <v>0</v>
      </c>
      <c r="IA237" s="65">
        <f t="shared" ca="1" si="329"/>
        <v>0</v>
      </c>
      <c r="IB237" s="65">
        <f t="shared" ca="1" si="329"/>
        <v>0</v>
      </c>
      <c r="IC237" s="65">
        <f t="shared" ca="1" si="329"/>
        <v>0</v>
      </c>
      <c r="ID237" s="65">
        <f t="shared" ca="1" si="329"/>
        <v>0</v>
      </c>
      <c r="IE237" s="65">
        <f t="shared" ca="1" si="329"/>
        <v>0</v>
      </c>
      <c r="IF237" s="65">
        <f t="shared" ca="1" si="329"/>
        <v>0</v>
      </c>
      <c r="IG237" s="65">
        <f t="shared" ca="1" si="329"/>
        <v>0</v>
      </c>
      <c r="IH237" s="65">
        <f t="shared" ca="1" si="329"/>
        <v>0</v>
      </c>
      <c r="II237" s="65">
        <f t="shared" ca="1" si="329"/>
        <v>0</v>
      </c>
      <c r="IJ237" s="65">
        <f t="shared" ca="1" si="329"/>
        <v>0</v>
      </c>
      <c r="IK237" s="65">
        <f t="shared" ca="1" si="329"/>
        <v>0</v>
      </c>
      <c r="IL237" s="65">
        <f t="shared" ca="1" si="330"/>
        <v>0</v>
      </c>
      <c r="IM237" s="65">
        <f t="shared" ca="1" si="330"/>
        <v>0</v>
      </c>
      <c r="IN237" s="65">
        <f t="shared" ca="1" si="330"/>
        <v>0</v>
      </c>
      <c r="IO237" s="65">
        <f t="shared" ca="1" si="330"/>
        <v>0</v>
      </c>
      <c r="IP237" s="65">
        <f t="shared" ca="1" si="330"/>
        <v>0</v>
      </c>
      <c r="IQ237" s="65">
        <f t="shared" ca="1" si="330"/>
        <v>0</v>
      </c>
      <c r="IR237" s="65">
        <f t="shared" ca="1" si="330"/>
        <v>0</v>
      </c>
      <c r="IS237" s="65">
        <f t="shared" ca="1" si="330"/>
        <v>0</v>
      </c>
      <c r="IT237" s="65">
        <f t="shared" ca="1" si="330"/>
        <v>0</v>
      </c>
      <c r="IU237" s="65">
        <f t="shared" ca="1" si="330"/>
        <v>0</v>
      </c>
      <c r="IV237" s="65">
        <f t="shared" ca="1" si="330"/>
        <v>0</v>
      </c>
      <c r="IW237" s="65">
        <f t="shared" ca="1" si="330"/>
        <v>0</v>
      </c>
      <c r="IX237" s="65">
        <f t="shared" ca="1" si="330"/>
        <v>0</v>
      </c>
      <c r="IY237" s="65">
        <f t="shared" ca="1" si="330"/>
        <v>0</v>
      </c>
      <c r="IZ237" s="65">
        <f t="shared" ca="1" si="330"/>
        <v>0</v>
      </c>
      <c r="JA237" s="65"/>
      <c r="JB237" s="65"/>
      <c r="JC237" s="65"/>
      <c r="JD237" s="65"/>
      <c r="JE237" s="65"/>
      <c r="JF237" s="65"/>
      <c r="JG237" s="65"/>
      <c r="JH237" s="65"/>
      <c r="JI237" s="65"/>
      <c r="JJ237" s="65"/>
      <c r="JK237" s="65"/>
      <c r="JL237" s="65"/>
      <c r="JM237" s="65"/>
      <c r="JN237" s="65"/>
      <c r="JO237" s="65"/>
      <c r="JP237" s="65"/>
      <c r="JQ237" s="65"/>
      <c r="JR237" s="65"/>
    </row>
    <row r="238" spans="1:278" x14ac:dyDescent="0.2">
      <c r="A238" s="64">
        <f t="shared" si="291"/>
        <v>229</v>
      </c>
      <c r="B238" s="65">
        <f t="shared" ca="1" si="289"/>
        <v>0</v>
      </c>
      <c r="C238" s="65">
        <f t="shared" ca="1" si="310"/>
        <v>0</v>
      </c>
      <c r="D238" s="65">
        <f t="shared" ca="1" si="311"/>
        <v>0</v>
      </c>
      <c r="E238" s="72">
        <f t="shared" ca="1" si="312"/>
        <v>0</v>
      </c>
      <c r="F238" s="67">
        <f t="shared" si="290"/>
        <v>0</v>
      </c>
      <c r="H238" s="72">
        <f t="shared" ca="1" si="292"/>
        <v>0</v>
      </c>
      <c r="I238" s="64">
        <f t="shared" ca="1" si="280"/>
        <v>236</v>
      </c>
      <c r="J238" s="67">
        <f t="shared" ca="1" si="295"/>
        <v>0</v>
      </c>
      <c r="K238" s="65">
        <f t="shared" ca="1" si="324"/>
        <v>0</v>
      </c>
      <c r="L238" s="65">
        <f t="shared" ca="1" si="324"/>
        <v>0</v>
      </c>
      <c r="M238" s="65">
        <f t="shared" ca="1" si="324"/>
        <v>0</v>
      </c>
      <c r="N238" s="65">
        <f t="shared" ca="1" si="324"/>
        <v>0</v>
      </c>
      <c r="O238" s="65">
        <f t="shared" ca="1" si="324"/>
        <v>0</v>
      </c>
      <c r="P238" s="65">
        <f t="shared" ca="1" si="324"/>
        <v>0</v>
      </c>
      <c r="Q238" s="65">
        <f t="shared" ca="1" si="324"/>
        <v>0</v>
      </c>
      <c r="R238" s="65">
        <f t="shared" ca="1" si="324"/>
        <v>0</v>
      </c>
      <c r="S238" s="65">
        <f t="shared" ca="1" si="324"/>
        <v>0</v>
      </c>
      <c r="T238" s="65">
        <f t="shared" ca="1" si="324"/>
        <v>0</v>
      </c>
      <c r="U238" s="65">
        <f t="shared" ca="1" si="324"/>
        <v>0</v>
      </c>
      <c r="V238" s="65">
        <f t="shared" ca="1" si="324"/>
        <v>0</v>
      </c>
      <c r="W238" s="65">
        <f t="shared" ca="1" si="324"/>
        <v>0</v>
      </c>
      <c r="X238" s="65">
        <f t="shared" ca="1" si="324"/>
        <v>0</v>
      </c>
      <c r="Y238" s="65">
        <f t="shared" ca="1" si="324"/>
        <v>0</v>
      </c>
      <c r="Z238" s="65">
        <f t="shared" ca="1" si="324"/>
        <v>0</v>
      </c>
      <c r="AA238" s="65">
        <f t="shared" ca="1" si="316"/>
        <v>0</v>
      </c>
      <c r="AB238" s="65">
        <f t="shared" ca="1" si="316"/>
        <v>0</v>
      </c>
      <c r="AC238" s="65">
        <f t="shared" ca="1" si="316"/>
        <v>0</v>
      </c>
      <c r="AD238" s="65">
        <f t="shared" ca="1" si="316"/>
        <v>0</v>
      </c>
      <c r="AE238" s="65">
        <f t="shared" ca="1" si="316"/>
        <v>0</v>
      </c>
      <c r="AF238" s="65">
        <f t="shared" ca="1" si="316"/>
        <v>0</v>
      </c>
      <c r="AG238" s="65">
        <f t="shared" ca="1" si="316"/>
        <v>0</v>
      </c>
      <c r="AH238" s="65">
        <f t="shared" ca="1" si="316"/>
        <v>0</v>
      </c>
      <c r="AI238" s="65">
        <f t="shared" ca="1" si="316"/>
        <v>0</v>
      </c>
      <c r="AJ238" s="65">
        <f t="shared" ca="1" si="316"/>
        <v>0</v>
      </c>
      <c r="AK238" s="65">
        <f t="shared" ca="1" si="316"/>
        <v>0</v>
      </c>
      <c r="AL238" s="65">
        <f t="shared" ca="1" si="316"/>
        <v>0</v>
      </c>
      <c r="AM238" s="65">
        <f t="shared" ca="1" si="316"/>
        <v>0</v>
      </c>
      <c r="AN238" s="65">
        <f t="shared" ca="1" si="316"/>
        <v>0</v>
      </c>
      <c r="AO238" s="65">
        <f t="shared" ca="1" si="316"/>
        <v>0</v>
      </c>
      <c r="AP238" s="65">
        <f t="shared" ca="1" si="317"/>
        <v>0</v>
      </c>
      <c r="AQ238" s="65">
        <f t="shared" ca="1" si="317"/>
        <v>0</v>
      </c>
      <c r="AR238" s="65">
        <f t="shared" ca="1" si="317"/>
        <v>0</v>
      </c>
      <c r="AS238" s="65">
        <f t="shared" ca="1" si="317"/>
        <v>0</v>
      </c>
      <c r="AT238" s="65">
        <f t="shared" ca="1" si="317"/>
        <v>0</v>
      </c>
      <c r="AU238" s="65">
        <f t="shared" ca="1" si="317"/>
        <v>0</v>
      </c>
      <c r="AV238" s="65">
        <f t="shared" ca="1" si="317"/>
        <v>0</v>
      </c>
      <c r="AW238" s="65">
        <f t="shared" ca="1" si="317"/>
        <v>0</v>
      </c>
      <c r="AX238" s="65">
        <f t="shared" ca="1" si="317"/>
        <v>0</v>
      </c>
      <c r="AY238" s="65">
        <f t="shared" ca="1" si="317"/>
        <v>0</v>
      </c>
      <c r="AZ238" s="65">
        <f t="shared" ca="1" si="317"/>
        <v>0</v>
      </c>
      <c r="BA238" s="65">
        <f t="shared" ca="1" si="317"/>
        <v>0</v>
      </c>
      <c r="BB238" s="65">
        <f t="shared" ca="1" si="317"/>
        <v>0</v>
      </c>
      <c r="BC238" s="65">
        <f t="shared" ca="1" si="317"/>
        <v>0</v>
      </c>
      <c r="BD238" s="65">
        <f t="shared" ca="1" si="317"/>
        <v>0</v>
      </c>
      <c r="BE238" s="65">
        <f t="shared" ca="1" si="317"/>
        <v>0</v>
      </c>
      <c r="BF238" s="65">
        <f t="shared" ca="1" si="314"/>
        <v>0</v>
      </c>
      <c r="BG238" s="65">
        <f t="shared" ca="1" si="314"/>
        <v>0</v>
      </c>
      <c r="BH238" s="65">
        <f t="shared" ca="1" si="314"/>
        <v>0</v>
      </c>
      <c r="BI238" s="65">
        <f t="shared" ca="1" si="314"/>
        <v>0</v>
      </c>
      <c r="BJ238" s="65">
        <f t="shared" ca="1" si="314"/>
        <v>0</v>
      </c>
      <c r="BK238" s="65">
        <f t="shared" ca="1" si="314"/>
        <v>0</v>
      </c>
      <c r="BL238" s="65">
        <f t="shared" ca="1" si="314"/>
        <v>0</v>
      </c>
      <c r="BM238" s="65">
        <f t="shared" ca="1" si="314"/>
        <v>0</v>
      </c>
      <c r="BN238" s="65">
        <f t="shared" ca="1" si="314"/>
        <v>0</v>
      </c>
      <c r="BO238" s="65">
        <f t="shared" ca="1" si="314"/>
        <v>0</v>
      </c>
      <c r="BP238" s="65">
        <f t="shared" ca="1" si="314"/>
        <v>0</v>
      </c>
      <c r="BQ238" s="65">
        <f t="shared" ca="1" si="314"/>
        <v>0</v>
      </c>
      <c r="BR238" s="65">
        <f t="shared" ca="1" si="314"/>
        <v>0</v>
      </c>
      <c r="BS238" s="65">
        <f t="shared" ca="1" si="314"/>
        <v>0</v>
      </c>
      <c r="BT238" s="65">
        <f t="shared" ca="1" si="314"/>
        <v>0</v>
      </c>
      <c r="BU238" s="65">
        <f t="shared" ca="1" si="325"/>
        <v>0</v>
      </c>
      <c r="BV238" s="65">
        <f t="shared" ca="1" si="325"/>
        <v>0</v>
      </c>
      <c r="BW238" s="65">
        <f t="shared" ca="1" si="325"/>
        <v>0</v>
      </c>
      <c r="BX238" s="65">
        <f t="shared" ca="1" si="325"/>
        <v>0</v>
      </c>
      <c r="BY238" s="65">
        <f t="shared" ca="1" si="325"/>
        <v>0</v>
      </c>
      <c r="BZ238" s="65">
        <f t="shared" ca="1" si="325"/>
        <v>0</v>
      </c>
      <c r="CA238" s="65">
        <f t="shared" ca="1" si="325"/>
        <v>0</v>
      </c>
      <c r="CB238" s="65">
        <f t="shared" ca="1" si="325"/>
        <v>0</v>
      </c>
      <c r="CC238" s="65">
        <f t="shared" ca="1" si="325"/>
        <v>0</v>
      </c>
      <c r="CD238" s="65">
        <f t="shared" ca="1" si="325"/>
        <v>0</v>
      </c>
      <c r="CE238" s="65">
        <f t="shared" ca="1" si="325"/>
        <v>0</v>
      </c>
      <c r="CF238" s="65">
        <f t="shared" ca="1" si="325"/>
        <v>0</v>
      </c>
      <c r="CG238" s="65">
        <f t="shared" ca="1" si="325"/>
        <v>0</v>
      </c>
      <c r="CH238" s="65">
        <f t="shared" ca="1" si="325"/>
        <v>0</v>
      </c>
      <c r="CI238" s="65">
        <f t="shared" ca="1" si="325"/>
        <v>0</v>
      </c>
      <c r="CJ238" s="65">
        <f t="shared" ca="1" si="325"/>
        <v>0</v>
      </c>
      <c r="CK238" s="65">
        <f t="shared" ca="1" si="318"/>
        <v>0</v>
      </c>
      <c r="CL238" s="65">
        <f t="shared" ca="1" si="318"/>
        <v>0</v>
      </c>
      <c r="CM238" s="65">
        <f t="shared" ca="1" si="318"/>
        <v>0</v>
      </c>
      <c r="CN238" s="65">
        <f t="shared" ca="1" si="318"/>
        <v>0</v>
      </c>
      <c r="CO238" s="65">
        <f t="shared" ca="1" si="318"/>
        <v>0</v>
      </c>
      <c r="CP238" s="65">
        <f t="shared" ca="1" si="318"/>
        <v>0</v>
      </c>
      <c r="CQ238" s="65">
        <f t="shared" ca="1" si="318"/>
        <v>0</v>
      </c>
      <c r="CR238" s="65">
        <f t="shared" ca="1" si="318"/>
        <v>0</v>
      </c>
      <c r="CS238" s="65">
        <f t="shared" ca="1" si="318"/>
        <v>0</v>
      </c>
      <c r="CT238" s="65">
        <f t="shared" ca="1" si="318"/>
        <v>0</v>
      </c>
      <c r="CU238" s="65">
        <f t="shared" ca="1" si="318"/>
        <v>0</v>
      </c>
      <c r="CV238" s="65">
        <f t="shared" ca="1" si="318"/>
        <v>0</v>
      </c>
      <c r="CW238" s="65">
        <f t="shared" ca="1" si="318"/>
        <v>0</v>
      </c>
      <c r="CX238" s="65">
        <f t="shared" ca="1" si="318"/>
        <v>0</v>
      </c>
      <c r="CY238" s="65">
        <f t="shared" ca="1" si="318"/>
        <v>0</v>
      </c>
      <c r="CZ238" s="65">
        <f t="shared" ca="1" si="326"/>
        <v>0</v>
      </c>
      <c r="DA238" s="65">
        <f t="shared" ca="1" si="326"/>
        <v>0</v>
      </c>
      <c r="DB238" s="65">
        <f t="shared" ca="1" si="326"/>
        <v>0</v>
      </c>
      <c r="DC238" s="65">
        <f t="shared" ca="1" si="326"/>
        <v>0</v>
      </c>
      <c r="DD238" s="65">
        <f t="shared" ca="1" si="326"/>
        <v>0</v>
      </c>
      <c r="DE238" s="65">
        <f t="shared" ca="1" si="326"/>
        <v>0</v>
      </c>
      <c r="DF238" s="65">
        <f t="shared" ca="1" si="326"/>
        <v>0</v>
      </c>
      <c r="DG238" s="65">
        <f t="shared" ca="1" si="326"/>
        <v>0</v>
      </c>
      <c r="DH238" s="65">
        <f t="shared" ca="1" si="326"/>
        <v>0</v>
      </c>
      <c r="DI238" s="65">
        <f t="shared" ca="1" si="326"/>
        <v>0</v>
      </c>
      <c r="DJ238" s="65">
        <f t="shared" ca="1" si="326"/>
        <v>0</v>
      </c>
      <c r="DK238" s="65">
        <f t="shared" ca="1" si="326"/>
        <v>0</v>
      </c>
      <c r="DL238" s="65">
        <f t="shared" ca="1" si="326"/>
        <v>0</v>
      </c>
      <c r="DM238" s="65">
        <f t="shared" ca="1" si="326"/>
        <v>0</v>
      </c>
      <c r="DN238" s="65">
        <f t="shared" ca="1" si="326"/>
        <v>0</v>
      </c>
      <c r="DO238" s="65">
        <f t="shared" ca="1" si="326"/>
        <v>0</v>
      </c>
      <c r="DP238" s="65">
        <f t="shared" ca="1" si="319"/>
        <v>0</v>
      </c>
      <c r="DQ238" s="65">
        <f t="shared" ca="1" si="319"/>
        <v>0</v>
      </c>
      <c r="DR238" s="65">
        <f t="shared" ca="1" si="319"/>
        <v>0</v>
      </c>
      <c r="DS238" s="65">
        <f t="shared" ca="1" si="319"/>
        <v>0</v>
      </c>
      <c r="DT238" s="65">
        <f t="shared" ca="1" si="319"/>
        <v>0</v>
      </c>
      <c r="DU238" s="65">
        <f t="shared" ca="1" si="319"/>
        <v>0</v>
      </c>
      <c r="DV238" s="65">
        <f t="shared" ca="1" si="319"/>
        <v>0</v>
      </c>
      <c r="DW238" s="65">
        <f t="shared" ca="1" si="319"/>
        <v>0</v>
      </c>
      <c r="DX238" s="65">
        <f t="shared" ca="1" si="319"/>
        <v>0</v>
      </c>
      <c r="DY238" s="65">
        <f t="shared" ca="1" si="319"/>
        <v>0</v>
      </c>
      <c r="DZ238" s="65">
        <f t="shared" ca="1" si="319"/>
        <v>0</v>
      </c>
      <c r="EA238" s="65">
        <f t="shared" ca="1" si="319"/>
        <v>0</v>
      </c>
      <c r="EB238" s="65">
        <f t="shared" ca="1" si="319"/>
        <v>0</v>
      </c>
      <c r="EC238" s="65">
        <f t="shared" ca="1" si="319"/>
        <v>0</v>
      </c>
      <c r="ED238" s="65">
        <f t="shared" ca="1" si="319"/>
        <v>0</v>
      </c>
      <c r="EE238" s="65">
        <f t="shared" ca="1" si="327"/>
        <v>0</v>
      </c>
      <c r="EF238" s="65">
        <f t="shared" ca="1" si="327"/>
        <v>0</v>
      </c>
      <c r="EG238" s="65">
        <f t="shared" ca="1" si="327"/>
        <v>0</v>
      </c>
      <c r="EH238" s="65">
        <f t="shared" ca="1" si="327"/>
        <v>0</v>
      </c>
      <c r="EI238" s="65">
        <f t="shared" ca="1" si="327"/>
        <v>0</v>
      </c>
      <c r="EJ238" s="65">
        <f t="shared" ca="1" si="327"/>
        <v>0</v>
      </c>
      <c r="EK238" s="65">
        <f t="shared" ca="1" si="327"/>
        <v>0</v>
      </c>
      <c r="EL238" s="65">
        <f t="shared" ca="1" si="327"/>
        <v>0</v>
      </c>
      <c r="EM238" s="65">
        <f t="shared" ca="1" si="327"/>
        <v>0</v>
      </c>
      <c r="EN238" s="65">
        <f t="shared" ca="1" si="327"/>
        <v>0</v>
      </c>
      <c r="EO238" s="65">
        <f t="shared" ca="1" si="327"/>
        <v>0</v>
      </c>
      <c r="EP238" s="65">
        <f t="shared" ca="1" si="327"/>
        <v>0</v>
      </c>
      <c r="EQ238" s="65">
        <f t="shared" ca="1" si="327"/>
        <v>0</v>
      </c>
      <c r="ER238" s="65">
        <f t="shared" ca="1" si="327"/>
        <v>0</v>
      </c>
      <c r="ES238" s="65">
        <f t="shared" ca="1" si="327"/>
        <v>0</v>
      </c>
      <c r="ET238" s="65">
        <f t="shared" ca="1" si="327"/>
        <v>0</v>
      </c>
      <c r="EU238" s="65">
        <f t="shared" ca="1" si="320"/>
        <v>0</v>
      </c>
      <c r="EV238" s="65">
        <f t="shared" ca="1" si="320"/>
        <v>0</v>
      </c>
      <c r="EW238" s="65">
        <f t="shared" ca="1" si="320"/>
        <v>0</v>
      </c>
      <c r="EX238" s="65">
        <f t="shared" ca="1" si="320"/>
        <v>0</v>
      </c>
      <c r="EY238" s="65">
        <f t="shared" ca="1" si="320"/>
        <v>0</v>
      </c>
      <c r="EZ238" s="65">
        <f t="shared" ca="1" si="320"/>
        <v>0</v>
      </c>
      <c r="FA238" s="65">
        <f t="shared" ca="1" si="320"/>
        <v>0</v>
      </c>
      <c r="FB238" s="65">
        <f t="shared" ca="1" si="320"/>
        <v>0</v>
      </c>
      <c r="FC238" s="65">
        <f t="shared" ca="1" si="320"/>
        <v>0</v>
      </c>
      <c r="FD238" s="65">
        <f t="shared" ca="1" si="320"/>
        <v>0</v>
      </c>
      <c r="FE238" s="65">
        <f t="shared" ca="1" si="320"/>
        <v>0</v>
      </c>
      <c r="FF238" s="65">
        <f t="shared" ca="1" si="320"/>
        <v>0</v>
      </c>
      <c r="FG238" s="65">
        <f t="shared" ca="1" si="320"/>
        <v>0</v>
      </c>
      <c r="FH238" s="65">
        <f t="shared" ca="1" si="320"/>
        <v>0</v>
      </c>
      <c r="FI238" s="65">
        <f t="shared" ca="1" si="320"/>
        <v>0</v>
      </c>
      <c r="FJ238" s="65">
        <f t="shared" ca="1" si="321"/>
        <v>0</v>
      </c>
      <c r="FK238" s="65">
        <f t="shared" ca="1" si="321"/>
        <v>0</v>
      </c>
      <c r="FL238" s="65">
        <f t="shared" ca="1" si="321"/>
        <v>0</v>
      </c>
      <c r="FM238" s="65">
        <f t="shared" ca="1" si="321"/>
        <v>0</v>
      </c>
      <c r="FN238" s="65">
        <f t="shared" ca="1" si="321"/>
        <v>0</v>
      </c>
      <c r="FO238" s="65">
        <f t="shared" ca="1" si="321"/>
        <v>0</v>
      </c>
      <c r="FP238" s="65">
        <f t="shared" ca="1" si="321"/>
        <v>0</v>
      </c>
      <c r="FQ238" s="65">
        <f t="shared" ca="1" si="321"/>
        <v>0</v>
      </c>
      <c r="FR238" s="65">
        <f t="shared" ca="1" si="321"/>
        <v>0</v>
      </c>
      <c r="FS238" s="65">
        <f t="shared" ca="1" si="321"/>
        <v>0</v>
      </c>
      <c r="FT238" s="65">
        <f t="shared" ca="1" si="321"/>
        <v>0</v>
      </c>
      <c r="FU238" s="65">
        <f t="shared" ca="1" si="321"/>
        <v>0</v>
      </c>
      <c r="FV238" s="65">
        <f t="shared" ca="1" si="321"/>
        <v>0</v>
      </c>
      <c r="FW238" s="65">
        <f t="shared" ca="1" si="321"/>
        <v>0</v>
      </c>
      <c r="FX238" s="65">
        <f t="shared" ca="1" si="321"/>
        <v>0</v>
      </c>
      <c r="FY238" s="65">
        <f t="shared" ca="1" si="315"/>
        <v>0</v>
      </c>
      <c r="FZ238" s="65">
        <f t="shared" ca="1" si="315"/>
        <v>0</v>
      </c>
      <c r="GA238" s="65">
        <f t="shared" ca="1" si="315"/>
        <v>0</v>
      </c>
      <c r="GB238" s="65">
        <f t="shared" ca="1" si="315"/>
        <v>0</v>
      </c>
      <c r="GC238" s="65">
        <f t="shared" ca="1" si="315"/>
        <v>0</v>
      </c>
      <c r="GD238" s="65">
        <f t="shared" ca="1" si="315"/>
        <v>0</v>
      </c>
      <c r="GE238" s="65">
        <f t="shared" ca="1" si="315"/>
        <v>0</v>
      </c>
      <c r="GF238" s="65">
        <f t="shared" ca="1" si="315"/>
        <v>0</v>
      </c>
      <c r="GG238" s="65">
        <f t="shared" ca="1" si="315"/>
        <v>0</v>
      </c>
      <c r="GH238" s="65">
        <f t="shared" ca="1" si="315"/>
        <v>0</v>
      </c>
      <c r="GI238" s="65">
        <f t="shared" ca="1" si="313"/>
        <v>0</v>
      </c>
      <c r="GJ238" s="65">
        <f t="shared" ca="1" si="313"/>
        <v>0</v>
      </c>
      <c r="GK238" s="65">
        <f t="shared" ca="1" si="313"/>
        <v>0</v>
      </c>
      <c r="GL238" s="65">
        <f t="shared" ca="1" si="313"/>
        <v>0</v>
      </c>
      <c r="GM238" s="65">
        <f t="shared" ca="1" si="313"/>
        <v>0</v>
      </c>
      <c r="GN238" s="65">
        <f t="shared" ca="1" si="313"/>
        <v>0</v>
      </c>
      <c r="GO238" s="65">
        <f t="shared" ca="1" si="313"/>
        <v>0</v>
      </c>
      <c r="GP238" s="65">
        <f t="shared" ca="1" si="313"/>
        <v>0</v>
      </c>
      <c r="GQ238" s="65">
        <f t="shared" ca="1" si="313"/>
        <v>0</v>
      </c>
      <c r="GR238" s="65">
        <f t="shared" ca="1" si="313"/>
        <v>0</v>
      </c>
      <c r="GS238" s="65">
        <f t="shared" ca="1" si="313"/>
        <v>0</v>
      </c>
      <c r="GT238" s="65">
        <f t="shared" ca="1" si="313"/>
        <v>0</v>
      </c>
      <c r="GU238" s="65">
        <f t="shared" ca="1" si="313"/>
        <v>0</v>
      </c>
      <c r="GV238" s="65">
        <f t="shared" ca="1" si="313"/>
        <v>0</v>
      </c>
      <c r="GW238" s="65">
        <f t="shared" ca="1" si="313"/>
        <v>0</v>
      </c>
      <c r="GX238" s="65">
        <f t="shared" ca="1" si="313"/>
        <v>0</v>
      </c>
      <c r="GY238" s="65">
        <f t="shared" ca="1" si="328"/>
        <v>0</v>
      </c>
      <c r="GZ238" s="65">
        <f t="shared" ca="1" si="328"/>
        <v>0</v>
      </c>
      <c r="HA238" s="65">
        <f t="shared" ca="1" si="328"/>
        <v>0</v>
      </c>
      <c r="HB238" s="65">
        <f t="shared" ca="1" si="328"/>
        <v>0</v>
      </c>
      <c r="HC238" s="65">
        <f t="shared" ca="1" si="328"/>
        <v>0</v>
      </c>
      <c r="HD238" s="65">
        <f t="shared" ca="1" si="328"/>
        <v>0</v>
      </c>
      <c r="HE238" s="65">
        <f t="shared" ca="1" si="328"/>
        <v>0</v>
      </c>
      <c r="HF238" s="65">
        <f t="shared" ca="1" si="328"/>
        <v>0</v>
      </c>
      <c r="HG238" s="65">
        <f t="shared" ca="1" si="328"/>
        <v>0</v>
      </c>
      <c r="HH238" s="65">
        <f t="shared" ca="1" si="328"/>
        <v>0</v>
      </c>
      <c r="HI238" s="65">
        <f t="shared" ca="1" si="328"/>
        <v>0</v>
      </c>
      <c r="HJ238" s="65">
        <f t="shared" ca="1" si="328"/>
        <v>0</v>
      </c>
      <c r="HK238" s="65">
        <f t="shared" ca="1" si="328"/>
        <v>0</v>
      </c>
      <c r="HL238" s="65">
        <f t="shared" ca="1" si="328"/>
        <v>0</v>
      </c>
      <c r="HM238" s="65">
        <f t="shared" ca="1" si="322"/>
        <v>0</v>
      </c>
      <c r="HN238" s="65">
        <f t="shared" ca="1" si="322"/>
        <v>0</v>
      </c>
      <c r="HO238" s="65">
        <f t="shared" ca="1" si="322"/>
        <v>0</v>
      </c>
      <c r="HP238" s="65">
        <f t="shared" ca="1" si="322"/>
        <v>0</v>
      </c>
      <c r="HQ238" s="65">
        <f t="shared" ca="1" si="322"/>
        <v>0</v>
      </c>
      <c r="HR238" s="65">
        <f t="shared" ca="1" si="322"/>
        <v>0</v>
      </c>
      <c r="HS238" s="65">
        <f t="shared" ca="1" si="322"/>
        <v>0</v>
      </c>
      <c r="HT238" s="65">
        <f t="shared" ca="1" si="322"/>
        <v>0</v>
      </c>
      <c r="HU238" s="65">
        <f t="shared" ca="1" si="322"/>
        <v>0</v>
      </c>
      <c r="HV238" s="65">
        <f t="shared" ca="1" si="329"/>
        <v>0</v>
      </c>
      <c r="HW238" s="65">
        <f t="shared" ca="1" si="329"/>
        <v>0</v>
      </c>
      <c r="HX238" s="65">
        <f t="shared" ca="1" si="329"/>
        <v>0</v>
      </c>
      <c r="HY238" s="65">
        <f t="shared" ca="1" si="329"/>
        <v>0</v>
      </c>
      <c r="HZ238" s="65">
        <f t="shared" ca="1" si="329"/>
        <v>0</v>
      </c>
      <c r="IA238" s="65">
        <f t="shared" ca="1" si="329"/>
        <v>0</v>
      </c>
      <c r="IB238" s="65">
        <f t="shared" ca="1" si="329"/>
        <v>0</v>
      </c>
      <c r="IC238" s="65">
        <f t="shared" ca="1" si="329"/>
        <v>0</v>
      </c>
      <c r="ID238" s="65">
        <f t="shared" ca="1" si="329"/>
        <v>0</v>
      </c>
      <c r="IE238" s="65">
        <f t="shared" ca="1" si="329"/>
        <v>0</v>
      </c>
      <c r="IF238" s="65">
        <f t="shared" ca="1" si="329"/>
        <v>0</v>
      </c>
      <c r="IG238" s="65">
        <f t="shared" ca="1" si="329"/>
        <v>0</v>
      </c>
      <c r="IH238" s="65">
        <f t="shared" ca="1" si="329"/>
        <v>0</v>
      </c>
      <c r="II238" s="65">
        <f t="shared" ca="1" si="329"/>
        <v>0</v>
      </c>
      <c r="IJ238" s="65">
        <f t="shared" ca="1" si="329"/>
        <v>0</v>
      </c>
      <c r="IK238" s="65">
        <f t="shared" ca="1" si="329"/>
        <v>0</v>
      </c>
      <c r="IL238" s="65">
        <f t="shared" ca="1" si="330"/>
        <v>0</v>
      </c>
      <c r="IM238" s="65">
        <f t="shared" ca="1" si="330"/>
        <v>0</v>
      </c>
      <c r="IN238" s="65">
        <f t="shared" ca="1" si="330"/>
        <v>0</v>
      </c>
      <c r="IO238" s="65">
        <f t="shared" ca="1" si="330"/>
        <v>0</v>
      </c>
      <c r="IP238" s="65">
        <f t="shared" ca="1" si="330"/>
        <v>0</v>
      </c>
      <c r="IQ238" s="65">
        <f t="shared" ca="1" si="330"/>
        <v>0</v>
      </c>
      <c r="IR238" s="65">
        <f t="shared" ca="1" si="330"/>
        <v>0</v>
      </c>
      <c r="IS238" s="65">
        <f t="shared" ca="1" si="330"/>
        <v>0</v>
      </c>
      <c r="IT238" s="65">
        <f t="shared" ca="1" si="330"/>
        <v>0</v>
      </c>
      <c r="IU238" s="65">
        <f t="shared" ca="1" si="330"/>
        <v>0</v>
      </c>
      <c r="IV238" s="65">
        <f t="shared" ca="1" si="330"/>
        <v>0</v>
      </c>
      <c r="IW238" s="65">
        <f t="shared" ca="1" si="330"/>
        <v>0</v>
      </c>
      <c r="IX238" s="65">
        <f t="shared" ca="1" si="330"/>
        <v>0</v>
      </c>
      <c r="IY238" s="65">
        <f t="shared" ca="1" si="330"/>
        <v>0</v>
      </c>
      <c r="IZ238" s="65">
        <f t="shared" ca="1" si="330"/>
        <v>0</v>
      </c>
      <c r="JA238" s="65"/>
      <c r="JB238" s="65"/>
      <c r="JC238" s="65"/>
      <c r="JD238" s="65"/>
      <c r="JE238" s="65"/>
      <c r="JF238" s="65"/>
      <c r="JG238" s="65"/>
      <c r="JH238" s="65"/>
      <c r="JI238" s="65"/>
      <c r="JJ238" s="65"/>
      <c r="JK238" s="65"/>
      <c r="JL238" s="65"/>
      <c r="JM238" s="65"/>
      <c r="JN238" s="65"/>
      <c r="JO238" s="65"/>
      <c r="JP238" s="65"/>
      <c r="JQ238" s="65"/>
      <c r="JR238" s="65"/>
    </row>
    <row r="239" spans="1:278" x14ac:dyDescent="0.2">
      <c r="A239" s="64">
        <f t="shared" si="291"/>
        <v>230</v>
      </c>
      <c r="B239" s="65">
        <f t="shared" ca="1" si="289"/>
        <v>0</v>
      </c>
      <c r="C239" s="65">
        <f t="shared" ca="1" si="310"/>
        <v>0</v>
      </c>
      <c r="D239" s="65">
        <f t="shared" ca="1" si="311"/>
        <v>0</v>
      </c>
      <c r="E239" s="72">
        <f t="shared" ca="1" si="312"/>
        <v>0</v>
      </c>
      <c r="F239" s="67">
        <f t="shared" si="290"/>
        <v>0</v>
      </c>
      <c r="H239" s="72">
        <f t="shared" ca="1" si="292"/>
        <v>0</v>
      </c>
      <c r="I239" s="64">
        <f t="shared" ca="1" si="280"/>
        <v>237</v>
      </c>
      <c r="J239" s="67">
        <f t="shared" ca="1" si="295"/>
        <v>0</v>
      </c>
      <c r="K239" s="65">
        <f t="shared" ca="1" si="324"/>
        <v>0</v>
      </c>
      <c r="L239" s="65">
        <f t="shared" ca="1" si="324"/>
        <v>0</v>
      </c>
      <c r="M239" s="65">
        <f t="shared" ca="1" si="324"/>
        <v>0</v>
      </c>
      <c r="N239" s="65">
        <f t="shared" ca="1" si="324"/>
        <v>0</v>
      </c>
      <c r="O239" s="65">
        <f t="shared" ca="1" si="324"/>
        <v>0</v>
      </c>
      <c r="P239" s="65">
        <f t="shared" ca="1" si="324"/>
        <v>0</v>
      </c>
      <c r="Q239" s="65">
        <f t="shared" ca="1" si="324"/>
        <v>0</v>
      </c>
      <c r="R239" s="65">
        <f t="shared" ca="1" si="324"/>
        <v>0</v>
      </c>
      <c r="S239" s="65">
        <f t="shared" ca="1" si="324"/>
        <v>0</v>
      </c>
      <c r="T239" s="65">
        <f t="shared" ca="1" si="324"/>
        <v>0</v>
      </c>
      <c r="U239" s="65">
        <f t="shared" ca="1" si="324"/>
        <v>0</v>
      </c>
      <c r="V239" s="65">
        <f t="shared" ca="1" si="324"/>
        <v>0</v>
      </c>
      <c r="W239" s="65">
        <f t="shared" ca="1" si="324"/>
        <v>0</v>
      </c>
      <c r="X239" s="65">
        <f t="shared" ca="1" si="324"/>
        <v>0</v>
      </c>
      <c r="Y239" s="65">
        <f t="shared" ca="1" si="324"/>
        <v>0</v>
      </c>
      <c r="Z239" s="65">
        <f t="shared" ca="1" si="324"/>
        <v>0</v>
      </c>
      <c r="AA239" s="65">
        <f t="shared" ca="1" si="316"/>
        <v>0</v>
      </c>
      <c r="AB239" s="65">
        <f t="shared" ca="1" si="316"/>
        <v>0</v>
      </c>
      <c r="AC239" s="65">
        <f t="shared" ca="1" si="316"/>
        <v>0</v>
      </c>
      <c r="AD239" s="65">
        <f t="shared" ca="1" si="316"/>
        <v>0</v>
      </c>
      <c r="AE239" s="65">
        <f t="shared" ca="1" si="316"/>
        <v>0</v>
      </c>
      <c r="AF239" s="65">
        <f t="shared" ca="1" si="316"/>
        <v>0</v>
      </c>
      <c r="AG239" s="65">
        <f t="shared" ca="1" si="316"/>
        <v>0</v>
      </c>
      <c r="AH239" s="65">
        <f t="shared" ca="1" si="316"/>
        <v>0</v>
      </c>
      <c r="AI239" s="65">
        <f t="shared" ca="1" si="316"/>
        <v>0</v>
      </c>
      <c r="AJ239" s="65">
        <f t="shared" ca="1" si="316"/>
        <v>0</v>
      </c>
      <c r="AK239" s="65">
        <f t="shared" ca="1" si="316"/>
        <v>0</v>
      </c>
      <c r="AL239" s="65">
        <f t="shared" ca="1" si="316"/>
        <v>0</v>
      </c>
      <c r="AM239" s="65">
        <f t="shared" ca="1" si="316"/>
        <v>0</v>
      </c>
      <c r="AN239" s="65">
        <f t="shared" ca="1" si="316"/>
        <v>0</v>
      </c>
      <c r="AO239" s="65">
        <f t="shared" ca="1" si="316"/>
        <v>0</v>
      </c>
      <c r="AP239" s="65">
        <f t="shared" ca="1" si="317"/>
        <v>0</v>
      </c>
      <c r="AQ239" s="65">
        <f t="shared" ca="1" si="317"/>
        <v>0</v>
      </c>
      <c r="AR239" s="65">
        <f t="shared" ca="1" si="317"/>
        <v>0</v>
      </c>
      <c r="AS239" s="65">
        <f t="shared" ca="1" si="317"/>
        <v>0</v>
      </c>
      <c r="AT239" s="65">
        <f t="shared" ca="1" si="317"/>
        <v>0</v>
      </c>
      <c r="AU239" s="65">
        <f t="shared" ca="1" si="317"/>
        <v>0</v>
      </c>
      <c r="AV239" s="65">
        <f t="shared" ca="1" si="317"/>
        <v>0</v>
      </c>
      <c r="AW239" s="65">
        <f t="shared" ca="1" si="317"/>
        <v>0</v>
      </c>
      <c r="AX239" s="65">
        <f t="shared" ca="1" si="317"/>
        <v>0</v>
      </c>
      <c r="AY239" s="65">
        <f t="shared" ca="1" si="317"/>
        <v>0</v>
      </c>
      <c r="AZ239" s="65">
        <f t="shared" ca="1" si="317"/>
        <v>0</v>
      </c>
      <c r="BA239" s="65">
        <f t="shared" ca="1" si="317"/>
        <v>0</v>
      </c>
      <c r="BB239" s="65">
        <f t="shared" ca="1" si="317"/>
        <v>0</v>
      </c>
      <c r="BC239" s="65">
        <f t="shared" ca="1" si="317"/>
        <v>0</v>
      </c>
      <c r="BD239" s="65">
        <f t="shared" ca="1" si="317"/>
        <v>0</v>
      </c>
      <c r="BE239" s="65">
        <f t="shared" ca="1" si="317"/>
        <v>0</v>
      </c>
      <c r="BF239" s="65">
        <f t="shared" ca="1" si="314"/>
        <v>0</v>
      </c>
      <c r="BG239" s="65">
        <f t="shared" ca="1" si="314"/>
        <v>0</v>
      </c>
      <c r="BH239" s="65">
        <f t="shared" ca="1" si="314"/>
        <v>0</v>
      </c>
      <c r="BI239" s="65">
        <f t="shared" ca="1" si="314"/>
        <v>0</v>
      </c>
      <c r="BJ239" s="65">
        <f t="shared" ca="1" si="314"/>
        <v>0</v>
      </c>
      <c r="BK239" s="65">
        <f t="shared" ca="1" si="314"/>
        <v>0</v>
      </c>
      <c r="BL239" s="65">
        <f t="shared" ca="1" si="314"/>
        <v>0</v>
      </c>
      <c r="BM239" s="65">
        <f t="shared" ca="1" si="314"/>
        <v>0</v>
      </c>
      <c r="BN239" s="65">
        <f t="shared" ca="1" si="314"/>
        <v>0</v>
      </c>
      <c r="BO239" s="65">
        <f t="shared" ca="1" si="314"/>
        <v>0</v>
      </c>
      <c r="BP239" s="65">
        <f t="shared" ca="1" si="314"/>
        <v>0</v>
      </c>
      <c r="BQ239" s="65">
        <f t="shared" ca="1" si="314"/>
        <v>0</v>
      </c>
      <c r="BR239" s="65">
        <f t="shared" ca="1" si="314"/>
        <v>0</v>
      </c>
      <c r="BS239" s="65">
        <f t="shared" ca="1" si="314"/>
        <v>0</v>
      </c>
      <c r="BT239" s="65">
        <f t="shared" ca="1" si="314"/>
        <v>0</v>
      </c>
      <c r="BU239" s="65">
        <f t="shared" ca="1" si="325"/>
        <v>0</v>
      </c>
      <c r="BV239" s="65">
        <f t="shared" ca="1" si="325"/>
        <v>0</v>
      </c>
      <c r="BW239" s="65">
        <f t="shared" ca="1" si="325"/>
        <v>0</v>
      </c>
      <c r="BX239" s="65">
        <f t="shared" ca="1" si="325"/>
        <v>0</v>
      </c>
      <c r="BY239" s="65">
        <f t="shared" ca="1" si="325"/>
        <v>0</v>
      </c>
      <c r="BZ239" s="65">
        <f t="shared" ca="1" si="325"/>
        <v>0</v>
      </c>
      <c r="CA239" s="65">
        <f t="shared" ca="1" si="325"/>
        <v>0</v>
      </c>
      <c r="CB239" s="65">
        <f t="shared" ca="1" si="325"/>
        <v>0</v>
      </c>
      <c r="CC239" s="65">
        <f t="shared" ca="1" si="325"/>
        <v>0</v>
      </c>
      <c r="CD239" s="65">
        <f t="shared" ca="1" si="325"/>
        <v>0</v>
      </c>
      <c r="CE239" s="65">
        <f t="shared" ca="1" si="325"/>
        <v>0</v>
      </c>
      <c r="CF239" s="65">
        <f t="shared" ca="1" si="325"/>
        <v>0</v>
      </c>
      <c r="CG239" s="65">
        <f t="shared" ca="1" si="325"/>
        <v>0</v>
      </c>
      <c r="CH239" s="65">
        <f t="shared" ca="1" si="325"/>
        <v>0</v>
      </c>
      <c r="CI239" s="65">
        <f t="shared" ca="1" si="325"/>
        <v>0</v>
      </c>
      <c r="CJ239" s="65">
        <f t="shared" ca="1" si="325"/>
        <v>0</v>
      </c>
      <c r="CK239" s="65">
        <f t="shared" ca="1" si="318"/>
        <v>0</v>
      </c>
      <c r="CL239" s="65">
        <f t="shared" ca="1" si="318"/>
        <v>0</v>
      </c>
      <c r="CM239" s="65">
        <f t="shared" ca="1" si="318"/>
        <v>0</v>
      </c>
      <c r="CN239" s="65">
        <f t="shared" ca="1" si="318"/>
        <v>0</v>
      </c>
      <c r="CO239" s="65">
        <f t="shared" ca="1" si="318"/>
        <v>0</v>
      </c>
      <c r="CP239" s="65">
        <f t="shared" ca="1" si="318"/>
        <v>0</v>
      </c>
      <c r="CQ239" s="65">
        <f t="shared" ca="1" si="318"/>
        <v>0</v>
      </c>
      <c r="CR239" s="65">
        <f t="shared" ca="1" si="318"/>
        <v>0</v>
      </c>
      <c r="CS239" s="65">
        <f t="shared" ca="1" si="318"/>
        <v>0</v>
      </c>
      <c r="CT239" s="65">
        <f t="shared" ca="1" si="318"/>
        <v>0</v>
      </c>
      <c r="CU239" s="65">
        <f t="shared" ca="1" si="318"/>
        <v>0</v>
      </c>
      <c r="CV239" s="65">
        <f t="shared" ca="1" si="318"/>
        <v>0</v>
      </c>
      <c r="CW239" s="65">
        <f t="shared" ca="1" si="318"/>
        <v>0</v>
      </c>
      <c r="CX239" s="65">
        <f t="shared" ca="1" si="318"/>
        <v>0</v>
      </c>
      <c r="CY239" s="65">
        <f t="shared" ca="1" si="318"/>
        <v>0</v>
      </c>
      <c r="CZ239" s="65">
        <f t="shared" ca="1" si="326"/>
        <v>0</v>
      </c>
      <c r="DA239" s="65">
        <f t="shared" ca="1" si="326"/>
        <v>0</v>
      </c>
      <c r="DB239" s="65">
        <f t="shared" ca="1" si="326"/>
        <v>0</v>
      </c>
      <c r="DC239" s="65">
        <f t="shared" ca="1" si="326"/>
        <v>0</v>
      </c>
      <c r="DD239" s="65">
        <f t="shared" ca="1" si="326"/>
        <v>0</v>
      </c>
      <c r="DE239" s="65">
        <f t="shared" ca="1" si="326"/>
        <v>0</v>
      </c>
      <c r="DF239" s="65">
        <f t="shared" ca="1" si="326"/>
        <v>0</v>
      </c>
      <c r="DG239" s="65">
        <f t="shared" ca="1" si="326"/>
        <v>0</v>
      </c>
      <c r="DH239" s="65">
        <f t="shared" ca="1" si="326"/>
        <v>0</v>
      </c>
      <c r="DI239" s="65">
        <f t="shared" ca="1" si="326"/>
        <v>0</v>
      </c>
      <c r="DJ239" s="65">
        <f t="shared" ca="1" si="326"/>
        <v>0</v>
      </c>
      <c r="DK239" s="65">
        <f t="shared" ca="1" si="326"/>
        <v>0</v>
      </c>
      <c r="DL239" s="65">
        <f t="shared" ca="1" si="326"/>
        <v>0</v>
      </c>
      <c r="DM239" s="65">
        <f t="shared" ca="1" si="326"/>
        <v>0</v>
      </c>
      <c r="DN239" s="65">
        <f t="shared" ca="1" si="326"/>
        <v>0</v>
      </c>
      <c r="DO239" s="65">
        <f t="shared" ca="1" si="326"/>
        <v>0</v>
      </c>
      <c r="DP239" s="65">
        <f t="shared" ca="1" si="319"/>
        <v>0</v>
      </c>
      <c r="DQ239" s="65">
        <f t="shared" ca="1" si="319"/>
        <v>0</v>
      </c>
      <c r="DR239" s="65">
        <f t="shared" ca="1" si="319"/>
        <v>0</v>
      </c>
      <c r="DS239" s="65">
        <f t="shared" ca="1" si="319"/>
        <v>0</v>
      </c>
      <c r="DT239" s="65">
        <f t="shared" ca="1" si="319"/>
        <v>0</v>
      </c>
      <c r="DU239" s="65">
        <f t="shared" ca="1" si="319"/>
        <v>0</v>
      </c>
      <c r="DV239" s="65">
        <f t="shared" ca="1" si="319"/>
        <v>0</v>
      </c>
      <c r="DW239" s="65">
        <f t="shared" ca="1" si="319"/>
        <v>0</v>
      </c>
      <c r="DX239" s="65">
        <f t="shared" ca="1" si="319"/>
        <v>0</v>
      </c>
      <c r="DY239" s="65">
        <f t="shared" ca="1" si="319"/>
        <v>0</v>
      </c>
      <c r="DZ239" s="65">
        <f t="shared" ca="1" si="319"/>
        <v>0</v>
      </c>
      <c r="EA239" s="65">
        <f t="shared" ca="1" si="319"/>
        <v>0</v>
      </c>
      <c r="EB239" s="65">
        <f t="shared" ca="1" si="319"/>
        <v>0</v>
      </c>
      <c r="EC239" s="65">
        <f t="shared" ca="1" si="319"/>
        <v>0</v>
      </c>
      <c r="ED239" s="65">
        <f t="shared" ca="1" si="319"/>
        <v>0</v>
      </c>
      <c r="EE239" s="65">
        <f t="shared" ca="1" si="327"/>
        <v>0</v>
      </c>
      <c r="EF239" s="65">
        <f t="shared" ca="1" si="327"/>
        <v>0</v>
      </c>
      <c r="EG239" s="65">
        <f t="shared" ca="1" si="327"/>
        <v>0</v>
      </c>
      <c r="EH239" s="65">
        <f t="shared" ca="1" si="327"/>
        <v>0</v>
      </c>
      <c r="EI239" s="65">
        <f t="shared" ca="1" si="327"/>
        <v>0</v>
      </c>
      <c r="EJ239" s="65">
        <f t="shared" ca="1" si="327"/>
        <v>0</v>
      </c>
      <c r="EK239" s="65">
        <f t="shared" ca="1" si="327"/>
        <v>0</v>
      </c>
      <c r="EL239" s="65">
        <f t="shared" ca="1" si="327"/>
        <v>0</v>
      </c>
      <c r="EM239" s="65">
        <f t="shared" ca="1" si="327"/>
        <v>0</v>
      </c>
      <c r="EN239" s="65">
        <f t="shared" ca="1" si="327"/>
        <v>0</v>
      </c>
      <c r="EO239" s="65">
        <f t="shared" ca="1" si="327"/>
        <v>0</v>
      </c>
      <c r="EP239" s="65">
        <f t="shared" ca="1" si="327"/>
        <v>0</v>
      </c>
      <c r="EQ239" s="65">
        <f t="shared" ca="1" si="327"/>
        <v>0</v>
      </c>
      <c r="ER239" s="65">
        <f t="shared" ca="1" si="327"/>
        <v>0</v>
      </c>
      <c r="ES239" s="65">
        <f t="shared" ca="1" si="327"/>
        <v>0</v>
      </c>
      <c r="ET239" s="65">
        <f t="shared" ca="1" si="327"/>
        <v>0</v>
      </c>
      <c r="EU239" s="65">
        <f t="shared" ca="1" si="320"/>
        <v>0</v>
      </c>
      <c r="EV239" s="65">
        <f t="shared" ca="1" si="320"/>
        <v>0</v>
      </c>
      <c r="EW239" s="65">
        <f t="shared" ca="1" si="320"/>
        <v>0</v>
      </c>
      <c r="EX239" s="65">
        <f t="shared" ca="1" si="320"/>
        <v>0</v>
      </c>
      <c r="EY239" s="65">
        <f t="shared" ca="1" si="320"/>
        <v>0</v>
      </c>
      <c r="EZ239" s="65">
        <f t="shared" ca="1" si="320"/>
        <v>0</v>
      </c>
      <c r="FA239" s="65">
        <f t="shared" ca="1" si="320"/>
        <v>0</v>
      </c>
      <c r="FB239" s="65">
        <f t="shared" ca="1" si="320"/>
        <v>0</v>
      </c>
      <c r="FC239" s="65">
        <f t="shared" ca="1" si="320"/>
        <v>0</v>
      </c>
      <c r="FD239" s="65">
        <f t="shared" ca="1" si="320"/>
        <v>0</v>
      </c>
      <c r="FE239" s="65">
        <f t="shared" ca="1" si="320"/>
        <v>0</v>
      </c>
      <c r="FF239" s="65">
        <f t="shared" ca="1" si="320"/>
        <v>0</v>
      </c>
      <c r="FG239" s="65">
        <f t="shared" ca="1" si="320"/>
        <v>0</v>
      </c>
      <c r="FH239" s="65">
        <f t="shared" ca="1" si="320"/>
        <v>0</v>
      </c>
      <c r="FI239" s="65">
        <f t="shared" ca="1" si="320"/>
        <v>0</v>
      </c>
      <c r="FJ239" s="65">
        <f t="shared" ca="1" si="321"/>
        <v>0</v>
      </c>
      <c r="FK239" s="65">
        <f t="shared" ca="1" si="321"/>
        <v>0</v>
      </c>
      <c r="FL239" s="65">
        <f t="shared" ca="1" si="321"/>
        <v>0</v>
      </c>
      <c r="FM239" s="65">
        <f t="shared" ca="1" si="321"/>
        <v>0</v>
      </c>
      <c r="FN239" s="65">
        <f t="shared" ca="1" si="321"/>
        <v>0</v>
      </c>
      <c r="FO239" s="65">
        <f t="shared" ca="1" si="321"/>
        <v>0</v>
      </c>
      <c r="FP239" s="65">
        <f t="shared" ca="1" si="321"/>
        <v>0</v>
      </c>
      <c r="FQ239" s="65">
        <f t="shared" ca="1" si="321"/>
        <v>0</v>
      </c>
      <c r="FR239" s="65">
        <f t="shared" ca="1" si="321"/>
        <v>0</v>
      </c>
      <c r="FS239" s="65">
        <f t="shared" ca="1" si="321"/>
        <v>0</v>
      </c>
      <c r="FT239" s="65">
        <f t="shared" ca="1" si="321"/>
        <v>0</v>
      </c>
      <c r="FU239" s="65">
        <f t="shared" ca="1" si="321"/>
        <v>0</v>
      </c>
      <c r="FV239" s="65">
        <f t="shared" ca="1" si="321"/>
        <v>0</v>
      </c>
      <c r="FW239" s="65">
        <f t="shared" ca="1" si="321"/>
        <v>0</v>
      </c>
      <c r="FX239" s="65">
        <f t="shared" ca="1" si="321"/>
        <v>0</v>
      </c>
      <c r="FY239" s="65">
        <f t="shared" ca="1" si="315"/>
        <v>0</v>
      </c>
      <c r="FZ239" s="65">
        <f t="shared" ca="1" si="315"/>
        <v>0</v>
      </c>
      <c r="GA239" s="65">
        <f t="shared" ca="1" si="315"/>
        <v>0</v>
      </c>
      <c r="GB239" s="65">
        <f t="shared" ca="1" si="315"/>
        <v>0</v>
      </c>
      <c r="GC239" s="65">
        <f t="shared" ca="1" si="315"/>
        <v>0</v>
      </c>
      <c r="GD239" s="65">
        <f t="shared" ca="1" si="315"/>
        <v>0</v>
      </c>
      <c r="GE239" s="65">
        <f t="shared" ca="1" si="315"/>
        <v>0</v>
      </c>
      <c r="GF239" s="65">
        <f t="shared" ca="1" si="315"/>
        <v>0</v>
      </c>
      <c r="GG239" s="65">
        <f t="shared" ca="1" si="315"/>
        <v>0</v>
      </c>
      <c r="GH239" s="65">
        <f t="shared" ca="1" si="315"/>
        <v>0</v>
      </c>
      <c r="GI239" s="65">
        <f t="shared" ca="1" si="313"/>
        <v>0</v>
      </c>
      <c r="GJ239" s="65">
        <f t="shared" ca="1" si="313"/>
        <v>0</v>
      </c>
      <c r="GK239" s="65">
        <f t="shared" ca="1" si="313"/>
        <v>0</v>
      </c>
      <c r="GL239" s="65">
        <f t="shared" ca="1" si="313"/>
        <v>0</v>
      </c>
      <c r="GM239" s="65">
        <f t="shared" ca="1" si="313"/>
        <v>0</v>
      </c>
      <c r="GN239" s="65">
        <f t="shared" ca="1" si="313"/>
        <v>0</v>
      </c>
      <c r="GO239" s="65">
        <f t="shared" ca="1" si="313"/>
        <v>0</v>
      </c>
      <c r="GP239" s="65">
        <f t="shared" ca="1" si="313"/>
        <v>0</v>
      </c>
      <c r="GQ239" s="65">
        <f t="shared" ca="1" si="313"/>
        <v>0</v>
      </c>
      <c r="GR239" s="65">
        <f t="shared" ca="1" si="313"/>
        <v>0</v>
      </c>
      <c r="GS239" s="65">
        <f t="shared" ca="1" si="313"/>
        <v>0</v>
      </c>
      <c r="GT239" s="65">
        <f t="shared" ca="1" si="313"/>
        <v>0</v>
      </c>
      <c r="GU239" s="65">
        <f t="shared" ca="1" si="313"/>
        <v>0</v>
      </c>
      <c r="GV239" s="65">
        <f t="shared" ca="1" si="313"/>
        <v>0</v>
      </c>
      <c r="GW239" s="65">
        <f t="shared" ca="1" si="313"/>
        <v>0</v>
      </c>
      <c r="GX239" s="65">
        <f t="shared" ca="1" si="313"/>
        <v>0</v>
      </c>
      <c r="GY239" s="65">
        <f t="shared" ca="1" si="328"/>
        <v>0</v>
      </c>
      <c r="GZ239" s="65">
        <f t="shared" ca="1" si="328"/>
        <v>0</v>
      </c>
      <c r="HA239" s="65">
        <f t="shared" ca="1" si="328"/>
        <v>0</v>
      </c>
      <c r="HB239" s="65">
        <f t="shared" ca="1" si="328"/>
        <v>0</v>
      </c>
      <c r="HC239" s="65">
        <f t="shared" ca="1" si="328"/>
        <v>0</v>
      </c>
      <c r="HD239" s="65">
        <f t="shared" ca="1" si="328"/>
        <v>0</v>
      </c>
      <c r="HE239" s="65">
        <f t="shared" ca="1" si="328"/>
        <v>0</v>
      </c>
      <c r="HF239" s="65">
        <f t="shared" ca="1" si="328"/>
        <v>0</v>
      </c>
      <c r="HG239" s="65">
        <f t="shared" ca="1" si="328"/>
        <v>0</v>
      </c>
      <c r="HH239" s="65">
        <f t="shared" ca="1" si="328"/>
        <v>0</v>
      </c>
      <c r="HI239" s="65">
        <f t="shared" ca="1" si="328"/>
        <v>0</v>
      </c>
      <c r="HJ239" s="65">
        <f t="shared" ca="1" si="328"/>
        <v>0</v>
      </c>
      <c r="HK239" s="65">
        <f t="shared" ca="1" si="328"/>
        <v>0</v>
      </c>
      <c r="HL239" s="65">
        <f t="shared" ca="1" si="328"/>
        <v>0</v>
      </c>
      <c r="HM239" s="65">
        <f t="shared" ca="1" si="322"/>
        <v>0</v>
      </c>
      <c r="HN239" s="65">
        <f t="shared" ca="1" si="322"/>
        <v>0</v>
      </c>
      <c r="HO239" s="65">
        <f t="shared" ca="1" si="322"/>
        <v>0</v>
      </c>
      <c r="HP239" s="65">
        <f t="shared" ca="1" si="322"/>
        <v>0</v>
      </c>
      <c r="HQ239" s="65">
        <f t="shared" ca="1" si="322"/>
        <v>0</v>
      </c>
      <c r="HR239" s="65">
        <f t="shared" ca="1" si="322"/>
        <v>0</v>
      </c>
      <c r="HS239" s="65">
        <f t="shared" ca="1" si="322"/>
        <v>0</v>
      </c>
      <c r="HT239" s="65">
        <f t="shared" ca="1" si="322"/>
        <v>0</v>
      </c>
      <c r="HU239" s="65">
        <f t="shared" ca="1" si="322"/>
        <v>0</v>
      </c>
      <c r="HV239" s="65">
        <f t="shared" ca="1" si="329"/>
        <v>0</v>
      </c>
      <c r="HW239" s="65">
        <f t="shared" ca="1" si="329"/>
        <v>0</v>
      </c>
      <c r="HX239" s="65">
        <f t="shared" ca="1" si="329"/>
        <v>0</v>
      </c>
      <c r="HY239" s="65">
        <f t="shared" ca="1" si="329"/>
        <v>0</v>
      </c>
      <c r="HZ239" s="65">
        <f t="shared" ca="1" si="329"/>
        <v>0</v>
      </c>
      <c r="IA239" s="65">
        <f t="shared" ca="1" si="329"/>
        <v>0</v>
      </c>
      <c r="IB239" s="65">
        <f t="shared" ca="1" si="329"/>
        <v>0</v>
      </c>
      <c r="IC239" s="65">
        <f t="shared" ca="1" si="329"/>
        <v>0</v>
      </c>
      <c r="ID239" s="65">
        <f t="shared" ca="1" si="329"/>
        <v>0</v>
      </c>
      <c r="IE239" s="65">
        <f t="shared" ca="1" si="329"/>
        <v>0</v>
      </c>
      <c r="IF239" s="65">
        <f t="shared" ca="1" si="329"/>
        <v>0</v>
      </c>
      <c r="IG239" s="65">
        <f t="shared" ca="1" si="329"/>
        <v>0</v>
      </c>
      <c r="IH239" s="65">
        <f t="shared" ca="1" si="329"/>
        <v>0</v>
      </c>
      <c r="II239" s="65">
        <f t="shared" ca="1" si="329"/>
        <v>0</v>
      </c>
      <c r="IJ239" s="65">
        <f t="shared" ca="1" si="329"/>
        <v>0</v>
      </c>
      <c r="IK239" s="65">
        <f t="shared" ca="1" si="329"/>
        <v>0</v>
      </c>
      <c r="IL239" s="65">
        <f t="shared" ca="1" si="330"/>
        <v>0</v>
      </c>
      <c r="IM239" s="65">
        <f t="shared" ca="1" si="330"/>
        <v>0</v>
      </c>
      <c r="IN239" s="65">
        <f t="shared" ca="1" si="330"/>
        <v>0</v>
      </c>
      <c r="IO239" s="65">
        <f t="shared" ca="1" si="330"/>
        <v>0</v>
      </c>
      <c r="IP239" s="65">
        <f t="shared" ca="1" si="330"/>
        <v>0</v>
      </c>
      <c r="IQ239" s="65">
        <f t="shared" ca="1" si="330"/>
        <v>0</v>
      </c>
      <c r="IR239" s="65">
        <f t="shared" ca="1" si="330"/>
        <v>0</v>
      </c>
      <c r="IS239" s="65">
        <f t="shared" ca="1" si="330"/>
        <v>0</v>
      </c>
      <c r="IT239" s="65">
        <f t="shared" ca="1" si="330"/>
        <v>0</v>
      </c>
      <c r="IU239" s="65">
        <f t="shared" ca="1" si="330"/>
        <v>0</v>
      </c>
      <c r="IV239" s="65">
        <f t="shared" ca="1" si="330"/>
        <v>0</v>
      </c>
      <c r="IW239" s="65">
        <f t="shared" ca="1" si="330"/>
        <v>0</v>
      </c>
      <c r="IX239" s="65">
        <f t="shared" ca="1" si="330"/>
        <v>0</v>
      </c>
      <c r="IY239" s="65">
        <f t="shared" ca="1" si="330"/>
        <v>0</v>
      </c>
      <c r="IZ239" s="65">
        <f t="shared" ca="1" si="330"/>
        <v>0</v>
      </c>
      <c r="JA239" s="65"/>
      <c r="JB239" s="65"/>
      <c r="JC239" s="65"/>
      <c r="JD239" s="65"/>
      <c r="JE239" s="65"/>
      <c r="JF239" s="65"/>
      <c r="JG239" s="65"/>
      <c r="JH239" s="65"/>
      <c r="JI239" s="65"/>
      <c r="JJ239" s="65"/>
      <c r="JK239" s="65"/>
      <c r="JL239" s="65"/>
      <c r="JM239" s="65"/>
      <c r="JN239" s="65"/>
      <c r="JO239" s="65"/>
      <c r="JP239" s="65"/>
      <c r="JQ239" s="65"/>
      <c r="JR239" s="65"/>
    </row>
    <row r="240" spans="1:278" x14ac:dyDescent="0.2">
      <c r="A240" s="64">
        <f t="shared" si="291"/>
        <v>231</v>
      </c>
      <c r="B240" s="65">
        <f t="shared" ca="1" si="289"/>
        <v>0</v>
      </c>
      <c r="C240" s="65">
        <f t="shared" ca="1" si="310"/>
        <v>0</v>
      </c>
      <c r="D240" s="65">
        <f t="shared" ca="1" si="311"/>
        <v>0</v>
      </c>
      <c r="E240" s="72">
        <f t="shared" ca="1" si="312"/>
        <v>0</v>
      </c>
      <c r="F240" s="67">
        <f t="shared" si="290"/>
        <v>0</v>
      </c>
      <c r="H240" s="72">
        <f t="shared" ca="1" si="292"/>
        <v>0</v>
      </c>
      <c r="I240" s="64">
        <f t="shared" ca="1" si="280"/>
        <v>238</v>
      </c>
      <c r="J240" s="67">
        <f t="shared" ca="1" si="295"/>
        <v>0</v>
      </c>
      <c r="K240" s="65">
        <f t="shared" ca="1" si="324"/>
        <v>0</v>
      </c>
      <c r="L240" s="65">
        <f t="shared" ca="1" si="324"/>
        <v>0</v>
      </c>
      <c r="M240" s="65">
        <f t="shared" ca="1" si="324"/>
        <v>0</v>
      </c>
      <c r="N240" s="65">
        <f t="shared" ca="1" si="324"/>
        <v>0</v>
      </c>
      <c r="O240" s="65">
        <f t="shared" ca="1" si="324"/>
        <v>0</v>
      </c>
      <c r="P240" s="65">
        <f t="shared" ca="1" si="324"/>
        <v>0</v>
      </c>
      <c r="Q240" s="65">
        <f t="shared" ca="1" si="324"/>
        <v>0</v>
      </c>
      <c r="R240" s="65">
        <f t="shared" ca="1" si="324"/>
        <v>0</v>
      </c>
      <c r="S240" s="65">
        <f t="shared" ca="1" si="324"/>
        <v>0</v>
      </c>
      <c r="T240" s="65">
        <f t="shared" ca="1" si="324"/>
        <v>0</v>
      </c>
      <c r="U240" s="65">
        <f t="shared" ca="1" si="324"/>
        <v>0</v>
      </c>
      <c r="V240" s="65">
        <f t="shared" ca="1" si="324"/>
        <v>0</v>
      </c>
      <c r="W240" s="65">
        <f t="shared" ca="1" si="324"/>
        <v>0</v>
      </c>
      <c r="X240" s="65">
        <f t="shared" ca="1" si="324"/>
        <v>0</v>
      </c>
      <c r="Y240" s="65">
        <f t="shared" ca="1" si="324"/>
        <v>0</v>
      </c>
      <c r="Z240" s="65">
        <f t="shared" ca="1" si="324"/>
        <v>0</v>
      </c>
      <c r="AA240" s="65">
        <f t="shared" ca="1" si="316"/>
        <v>0</v>
      </c>
      <c r="AB240" s="65">
        <f t="shared" ca="1" si="316"/>
        <v>0</v>
      </c>
      <c r="AC240" s="65">
        <f t="shared" ca="1" si="316"/>
        <v>0</v>
      </c>
      <c r="AD240" s="65">
        <f t="shared" ca="1" si="316"/>
        <v>0</v>
      </c>
      <c r="AE240" s="65">
        <f t="shared" ca="1" si="316"/>
        <v>0</v>
      </c>
      <c r="AF240" s="65">
        <f t="shared" ca="1" si="316"/>
        <v>0</v>
      </c>
      <c r="AG240" s="65">
        <f t="shared" ca="1" si="316"/>
        <v>0</v>
      </c>
      <c r="AH240" s="65">
        <f t="shared" ca="1" si="316"/>
        <v>0</v>
      </c>
      <c r="AI240" s="65">
        <f t="shared" ca="1" si="316"/>
        <v>0</v>
      </c>
      <c r="AJ240" s="65">
        <f t="shared" ca="1" si="316"/>
        <v>0</v>
      </c>
      <c r="AK240" s="65">
        <f t="shared" ca="1" si="316"/>
        <v>0</v>
      </c>
      <c r="AL240" s="65">
        <f t="shared" ca="1" si="316"/>
        <v>0</v>
      </c>
      <c r="AM240" s="65">
        <f t="shared" ca="1" si="316"/>
        <v>0</v>
      </c>
      <c r="AN240" s="65">
        <f t="shared" ca="1" si="316"/>
        <v>0</v>
      </c>
      <c r="AO240" s="65">
        <f t="shared" ca="1" si="316"/>
        <v>0</v>
      </c>
      <c r="AP240" s="65">
        <f t="shared" ca="1" si="317"/>
        <v>0</v>
      </c>
      <c r="AQ240" s="65">
        <f t="shared" ca="1" si="317"/>
        <v>0</v>
      </c>
      <c r="AR240" s="65">
        <f t="shared" ca="1" si="317"/>
        <v>0</v>
      </c>
      <c r="AS240" s="65">
        <f t="shared" ca="1" si="317"/>
        <v>0</v>
      </c>
      <c r="AT240" s="65">
        <f t="shared" ca="1" si="317"/>
        <v>0</v>
      </c>
      <c r="AU240" s="65">
        <f t="shared" ca="1" si="317"/>
        <v>0</v>
      </c>
      <c r="AV240" s="65">
        <f t="shared" ca="1" si="317"/>
        <v>0</v>
      </c>
      <c r="AW240" s="65">
        <f t="shared" ca="1" si="317"/>
        <v>0</v>
      </c>
      <c r="AX240" s="65">
        <f t="shared" ca="1" si="317"/>
        <v>0</v>
      </c>
      <c r="AY240" s="65">
        <f t="shared" ca="1" si="317"/>
        <v>0</v>
      </c>
      <c r="AZ240" s="65">
        <f t="shared" ca="1" si="317"/>
        <v>0</v>
      </c>
      <c r="BA240" s="65">
        <f t="shared" ca="1" si="317"/>
        <v>0</v>
      </c>
      <c r="BB240" s="65">
        <f t="shared" ca="1" si="317"/>
        <v>0</v>
      </c>
      <c r="BC240" s="65">
        <f t="shared" ca="1" si="317"/>
        <v>0</v>
      </c>
      <c r="BD240" s="65">
        <f t="shared" ca="1" si="317"/>
        <v>0</v>
      </c>
      <c r="BE240" s="65">
        <f t="shared" ca="1" si="317"/>
        <v>0</v>
      </c>
      <c r="BF240" s="65">
        <f t="shared" ca="1" si="314"/>
        <v>0</v>
      </c>
      <c r="BG240" s="65">
        <f t="shared" ca="1" si="314"/>
        <v>0</v>
      </c>
      <c r="BH240" s="65">
        <f t="shared" ca="1" si="314"/>
        <v>0</v>
      </c>
      <c r="BI240" s="65">
        <f t="shared" ca="1" si="314"/>
        <v>0</v>
      </c>
      <c r="BJ240" s="65">
        <f t="shared" ca="1" si="314"/>
        <v>0</v>
      </c>
      <c r="BK240" s="65">
        <f t="shared" ca="1" si="314"/>
        <v>0</v>
      </c>
      <c r="BL240" s="65">
        <f t="shared" ca="1" si="314"/>
        <v>0</v>
      </c>
      <c r="BM240" s="65">
        <f t="shared" ca="1" si="314"/>
        <v>0</v>
      </c>
      <c r="BN240" s="65">
        <f t="shared" ca="1" si="314"/>
        <v>0</v>
      </c>
      <c r="BO240" s="65">
        <f t="shared" ca="1" si="314"/>
        <v>0</v>
      </c>
      <c r="BP240" s="65">
        <f t="shared" ca="1" si="314"/>
        <v>0</v>
      </c>
      <c r="BQ240" s="65">
        <f t="shared" ca="1" si="314"/>
        <v>0</v>
      </c>
      <c r="BR240" s="65">
        <f t="shared" ca="1" si="314"/>
        <v>0</v>
      </c>
      <c r="BS240" s="65">
        <f t="shared" ca="1" si="314"/>
        <v>0</v>
      </c>
      <c r="BT240" s="65">
        <f t="shared" ca="1" si="314"/>
        <v>0</v>
      </c>
      <c r="BU240" s="65">
        <f t="shared" ca="1" si="325"/>
        <v>0</v>
      </c>
      <c r="BV240" s="65">
        <f t="shared" ca="1" si="325"/>
        <v>0</v>
      </c>
      <c r="BW240" s="65">
        <f t="shared" ca="1" si="325"/>
        <v>0</v>
      </c>
      <c r="BX240" s="65">
        <f t="shared" ca="1" si="325"/>
        <v>0</v>
      </c>
      <c r="BY240" s="65">
        <f t="shared" ca="1" si="325"/>
        <v>0</v>
      </c>
      <c r="BZ240" s="65">
        <f t="shared" ca="1" si="325"/>
        <v>0</v>
      </c>
      <c r="CA240" s="65">
        <f t="shared" ca="1" si="325"/>
        <v>0</v>
      </c>
      <c r="CB240" s="65">
        <f t="shared" ca="1" si="325"/>
        <v>0</v>
      </c>
      <c r="CC240" s="65">
        <f t="shared" ca="1" si="325"/>
        <v>0</v>
      </c>
      <c r="CD240" s="65">
        <f t="shared" ca="1" si="325"/>
        <v>0</v>
      </c>
      <c r="CE240" s="65">
        <f t="shared" ca="1" si="325"/>
        <v>0</v>
      </c>
      <c r="CF240" s="65">
        <f t="shared" ca="1" si="325"/>
        <v>0</v>
      </c>
      <c r="CG240" s="65">
        <f t="shared" ca="1" si="325"/>
        <v>0</v>
      </c>
      <c r="CH240" s="65">
        <f t="shared" ca="1" si="325"/>
        <v>0</v>
      </c>
      <c r="CI240" s="65">
        <f t="shared" ca="1" si="325"/>
        <v>0</v>
      </c>
      <c r="CJ240" s="65">
        <f t="shared" ca="1" si="325"/>
        <v>0</v>
      </c>
      <c r="CK240" s="65">
        <f t="shared" ca="1" si="318"/>
        <v>0</v>
      </c>
      <c r="CL240" s="65">
        <f t="shared" ca="1" si="318"/>
        <v>0</v>
      </c>
      <c r="CM240" s="65">
        <f t="shared" ca="1" si="318"/>
        <v>0</v>
      </c>
      <c r="CN240" s="65">
        <f t="shared" ca="1" si="318"/>
        <v>0</v>
      </c>
      <c r="CO240" s="65">
        <f t="shared" ca="1" si="318"/>
        <v>0</v>
      </c>
      <c r="CP240" s="65">
        <f t="shared" ca="1" si="318"/>
        <v>0</v>
      </c>
      <c r="CQ240" s="65">
        <f t="shared" ca="1" si="318"/>
        <v>0</v>
      </c>
      <c r="CR240" s="65">
        <f t="shared" ca="1" si="318"/>
        <v>0</v>
      </c>
      <c r="CS240" s="65">
        <f t="shared" ca="1" si="318"/>
        <v>0</v>
      </c>
      <c r="CT240" s="65">
        <f t="shared" ca="1" si="318"/>
        <v>0</v>
      </c>
      <c r="CU240" s="65">
        <f t="shared" ca="1" si="318"/>
        <v>0</v>
      </c>
      <c r="CV240" s="65">
        <f t="shared" ca="1" si="318"/>
        <v>0</v>
      </c>
      <c r="CW240" s="65">
        <f t="shared" ca="1" si="318"/>
        <v>0</v>
      </c>
      <c r="CX240" s="65">
        <f t="shared" ca="1" si="318"/>
        <v>0</v>
      </c>
      <c r="CY240" s="65">
        <f t="shared" ca="1" si="318"/>
        <v>0</v>
      </c>
      <c r="CZ240" s="65">
        <f t="shared" ca="1" si="326"/>
        <v>0</v>
      </c>
      <c r="DA240" s="65">
        <f t="shared" ca="1" si="326"/>
        <v>0</v>
      </c>
      <c r="DB240" s="65">
        <f t="shared" ca="1" si="326"/>
        <v>0</v>
      </c>
      <c r="DC240" s="65">
        <f t="shared" ca="1" si="326"/>
        <v>0</v>
      </c>
      <c r="DD240" s="65">
        <f t="shared" ca="1" si="326"/>
        <v>0</v>
      </c>
      <c r="DE240" s="65">
        <f t="shared" ca="1" si="326"/>
        <v>0</v>
      </c>
      <c r="DF240" s="65">
        <f t="shared" ca="1" si="326"/>
        <v>0</v>
      </c>
      <c r="DG240" s="65">
        <f t="shared" ca="1" si="326"/>
        <v>0</v>
      </c>
      <c r="DH240" s="65">
        <f t="shared" ca="1" si="326"/>
        <v>0</v>
      </c>
      <c r="DI240" s="65">
        <f t="shared" ca="1" si="326"/>
        <v>0</v>
      </c>
      <c r="DJ240" s="65">
        <f t="shared" ca="1" si="326"/>
        <v>0</v>
      </c>
      <c r="DK240" s="65">
        <f t="shared" ca="1" si="326"/>
        <v>0</v>
      </c>
      <c r="DL240" s="65">
        <f t="shared" ca="1" si="326"/>
        <v>0</v>
      </c>
      <c r="DM240" s="65">
        <f t="shared" ca="1" si="326"/>
        <v>0</v>
      </c>
      <c r="DN240" s="65">
        <f t="shared" ca="1" si="326"/>
        <v>0</v>
      </c>
      <c r="DO240" s="65">
        <f t="shared" ca="1" si="326"/>
        <v>0</v>
      </c>
      <c r="DP240" s="65">
        <f t="shared" ca="1" si="319"/>
        <v>0</v>
      </c>
      <c r="DQ240" s="65">
        <f t="shared" ca="1" si="319"/>
        <v>0</v>
      </c>
      <c r="DR240" s="65">
        <f t="shared" ca="1" si="319"/>
        <v>0</v>
      </c>
      <c r="DS240" s="65">
        <f t="shared" ca="1" si="319"/>
        <v>0</v>
      </c>
      <c r="DT240" s="65">
        <f t="shared" ca="1" si="319"/>
        <v>0</v>
      </c>
      <c r="DU240" s="65">
        <f t="shared" ca="1" si="319"/>
        <v>0</v>
      </c>
      <c r="DV240" s="65">
        <f t="shared" ca="1" si="319"/>
        <v>0</v>
      </c>
      <c r="DW240" s="65">
        <f t="shared" ca="1" si="319"/>
        <v>0</v>
      </c>
      <c r="DX240" s="65">
        <f t="shared" ca="1" si="319"/>
        <v>0</v>
      </c>
      <c r="DY240" s="65">
        <f t="shared" ca="1" si="319"/>
        <v>0</v>
      </c>
      <c r="DZ240" s="65">
        <f t="shared" ca="1" si="319"/>
        <v>0</v>
      </c>
      <c r="EA240" s="65">
        <f t="shared" ca="1" si="319"/>
        <v>0</v>
      </c>
      <c r="EB240" s="65">
        <f t="shared" ca="1" si="319"/>
        <v>0</v>
      </c>
      <c r="EC240" s="65">
        <f t="shared" ca="1" si="319"/>
        <v>0</v>
      </c>
      <c r="ED240" s="65">
        <f t="shared" ca="1" si="319"/>
        <v>0</v>
      </c>
      <c r="EE240" s="65">
        <f t="shared" ca="1" si="327"/>
        <v>0</v>
      </c>
      <c r="EF240" s="65">
        <f t="shared" ca="1" si="327"/>
        <v>0</v>
      </c>
      <c r="EG240" s="65">
        <f t="shared" ca="1" si="327"/>
        <v>0</v>
      </c>
      <c r="EH240" s="65">
        <f t="shared" ca="1" si="327"/>
        <v>0</v>
      </c>
      <c r="EI240" s="65">
        <f t="shared" ca="1" si="327"/>
        <v>0</v>
      </c>
      <c r="EJ240" s="65">
        <f t="shared" ca="1" si="327"/>
        <v>0</v>
      </c>
      <c r="EK240" s="65">
        <f t="shared" ca="1" si="327"/>
        <v>0</v>
      </c>
      <c r="EL240" s="65">
        <f t="shared" ca="1" si="327"/>
        <v>0</v>
      </c>
      <c r="EM240" s="65">
        <f t="shared" ca="1" si="327"/>
        <v>0</v>
      </c>
      <c r="EN240" s="65">
        <f t="shared" ca="1" si="327"/>
        <v>0</v>
      </c>
      <c r="EO240" s="65">
        <f t="shared" ca="1" si="327"/>
        <v>0</v>
      </c>
      <c r="EP240" s="65">
        <f t="shared" ca="1" si="327"/>
        <v>0</v>
      </c>
      <c r="EQ240" s="65">
        <f t="shared" ca="1" si="327"/>
        <v>0</v>
      </c>
      <c r="ER240" s="65">
        <f t="shared" ca="1" si="327"/>
        <v>0</v>
      </c>
      <c r="ES240" s="65">
        <f t="shared" ca="1" si="327"/>
        <v>0</v>
      </c>
      <c r="ET240" s="65">
        <f t="shared" ca="1" si="327"/>
        <v>0</v>
      </c>
      <c r="EU240" s="65">
        <f t="shared" ca="1" si="320"/>
        <v>0</v>
      </c>
      <c r="EV240" s="65">
        <f t="shared" ca="1" si="320"/>
        <v>0</v>
      </c>
      <c r="EW240" s="65">
        <f t="shared" ca="1" si="320"/>
        <v>0</v>
      </c>
      <c r="EX240" s="65">
        <f t="shared" ca="1" si="320"/>
        <v>0</v>
      </c>
      <c r="EY240" s="65">
        <f t="shared" ca="1" si="320"/>
        <v>0</v>
      </c>
      <c r="EZ240" s="65">
        <f t="shared" ca="1" si="320"/>
        <v>0</v>
      </c>
      <c r="FA240" s="65">
        <f t="shared" ca="1" si="320"/>
        <v>0</v>
      </c>
      <c r="FB240" s="65">
        <f t="shared" ca="1" si="320"/>
        <v>0</v>
      </c>
      <c r="FC240" s="65">
        <f t="shared" ca="1" si="320"/>
        <v>0</v>
      </c>
      <c r="FD240" s="65">
        <f t="shared" ca="1" si="320"/>
        <v>0</v>
      </c>
      <c r="FE240" s="65">
        <f t="shared" ca="1" si="320"/>
        <v>0</v>
      </c>
      <c r="FF240" s="65">
        <f t="shared" ca="1" si="320"/>
        <v>0</v>
      </c>
      <c r="FG240" s="65">
        <f t="shared" ca="1" si="320"/>
        <v>0</v>
      </c>
      <c r="FH240" s="65">
        <f t="shared" ca="1" si="320"/>
        <v>0</v>
      </c>
      <c r="FI240" s="65">
        <f t="shared" ca="1" si="320"/>
        <v>0</v>
      </c>
      <c r="FJ240" s="65">
        <f t="shared" ca="1" si="321"/>
        <v>0</v>
      </c>
      <c r="FK240" s="65">
        <f t="shared" ca="1" si="321"/>
        <v>0</v>
      </c>
      <c r="FL240" s="65">
        <f t="shared" ca="1" si="321"/>
        <v>0</v>
      </c>
      <c r="FM240" s="65">
        <f t="shared" ca="1" si="321"/>
        <v>0</v>
      </c>
      <c r="FN240" s="65">
        <f t="shared" ca="1" si="321"/>
        <v>0</v>
      </c>
      <c r="FO240" s="65">
        <f t="shared" ca="1" si="321"/>
        <v>0</v>
      </c>
      <c r="FP240" s="65">
        <f t="shared" ca="1" si="321"/>
        <v>0</v>
      </c>
      <c r="FQ240" s="65">
        <f t="shared" ca="1" si="321"/>
        <v>0</v>
      </c>
      <c r="FR240" s="65">
        <f t="shared" ca="1" si="321"/>
        <v>0</v>
      </c>
      <c r="FS240" s="65">
        <f t="shared" ca="1" si="321"/>
        <v>0</v>
      </c>
      <c r="FT240" s="65">
        <f t="shared" ca="1" si="321"/>
        <v>0</v>
      </c>
      <c r="FU240" s="65">
        <f t="shared" ca="1" si="321"/>
        <v>0</v>
      </c>
      <c r="FV240" s="65">
        <f t="shared" ca="1" si="321"/>
        <v>0</v>
      </c>
      <c r="FW240" s="65">
        <f t="shared" ca="1" si="321"/>
        <v>0</v>
      </c>
      <c r="FX240" s="65">
        <f t="shared" ca="1" si="321"/>
        <v>0</v>
      </c>
      <c r="FY240" s="65">
        <f t="shared" ca="1" si="315"/>
        <v>0</v>
      </c>
      <c r="FZ240" s="65">
        <f t="shared" ca="1" si="315"/>
        <v>0</v>
      </c>
      <c r="GA240" s="65">
        <f t="shared" ca="1" si="315"/>
        <v>0</v>
      </c>
      <c r="GB240" s="65">
        <f t="shared" ca="1" si="315"/>
        <v>0</v>
      </c>
      <c r="GC240" s="65">
        <f t="shared" ca="1" si="315"/>
        <v>0</v>
      </c>
      <c r="GD240" s="65">
        <f t="shared" ca="1" si="315"/>
        <v>0</v>
      </c>
      <c r="GE240" s="65">
        <f t="shared" ca="1" si="315"/>
        <v>0</v>
      </c>
      <c r="GF240" s="65">
        <f t="shared" ca="1" si="315"/>
        <v>0</v>
      </c>
      <c r="GG240" s="65">
        <f t="shared" ca="1" si="315"/>
        <v>0</v>
      </c>
      <c r="GH240" s="65">
        <f t="shared" ca="1" si="315"/>
        <v>0</v>
      </c>
      <c r="GI240" s="65">
        <f t="shared" ca="1" si="315"/>
        <v>0</v>
      </c>
      <c r="GJ240" s="65">
        <f t="shared" ca="1" si="315"/>
        <v>0</v>
      </c>
      <c r="GK240" s="65">
        <f t="shared" ca="1" si="315"/>
        <v>0</v>
      </c>
      <c r="GL240" s="65">
        <f t="shared" ca="1" si="315"/>
        <v>0</v>
      </c>
      <c r="GM240" s="65">
        <f t="shared" ca="1" si="315"/>
        <v>0</v>
      </c>
      <c r="GN240" s="65">
        <f t="shared" ca="1" si="315"/>
        <v>0</v>
      </c>
      <c r="GO240" s="65">
        <f t="shared" ref="GO240:HD253" ca="1" si="331">VLOOKUP(ROUNDUP(SQRT(GO$1^2+$I240^2),0),$A$9:$B$723,2)</f>
        <v>0</v>
      </c>
      <c r="GP240" s="65">
        <f t="shared" ca="1" si="331"/>
        <v>0</v>
      </c>
      <c r="GQ240" s="65">
        <f t="shared" ca="1" si="331"/>
        <v>0</v>
      </c>
      <c r="GR240" s="65">
        <f t="shared" ca="1" si="331"/>
        <v>0</v>
      </c>
      <c r="GS240" s="65">
        <f t="shared" ca="1" si="331"/>
        <v>0</v>
      </c>
      <c r="GT240" s="65">
        <f t="shared" ca="1" si="331"/>
        <v>0</v>
      </c>
      <c r="GU240" s="65">
        <f t="shared" ca="1" si="331"/>
        <v>0</v>
      </c>
      <c r="GV240" s="65">
        <f t="shared" ca="1" si="331"/>
        <v>0</v>
      </c>
      <c r="GW240" s="65">
        <f t="shared" ca="1" si="331"/>
        <v>0</v>
      </c>
      <c r="GX240" s="65">
        <f t="shared" ca="1" si="331"/>
        <v>0</v>
      </c>
      <c r="GY240" s="65">
        <f t="shared" ca="1" si="331"/>
        <v>0</v>
      </c>
      <c r="GZ240" s="65">
        <f t="shared" ca="1" si="331"/>
        <v>0</v>
      </c>
      <c r="HA240" s="65">
        <f t="shared" ca="1" si="331"/>
        <v>0</v>
      </c>
      <c r="HB240" s="65">
        <f t="shared" ca="1" si="331"/>
        <v>0</v>
      </c>
      <c r="HC240" s="65">
        <f t="shared" ca="1" si="328"/>
        <v>0</v>
      </c>
      <c r="HD240" s="65">
        <f t="shared" ca="1" si="328"/>
        <v>0</v>
      </c>
      <c r="HE240" s="65">
        <f t="shared" ca="1" si="328"/>
        <v>0</v>
      </c>
      <c r="HF240" s="65">
        <f t="shared" ca="1" si="328"/>
        <v>0</v>
      </c>
      <c r="HG240" s="65">
        <f t="shared" ca="1" si="328"/>
        <v>0</v>
      </c>
      <c r="HH240" s="65">
        <f t="shared" ca="1" si="328"/>
        <v>0</v>
      </c>
      <c r="HI240" s="65">
        <f t="shared" ca="1" si="328"/>
        <v>0</v>
      </c>
      <c r="HJ240" s="65">
        <f t="shared" ca="1" si="328"/>
        <v>0</v>
      </c>
      <c r="HK240" s="65">
        <f t="shared" ca="1" si="328"/>
        <v>0</v>
      </c>
      <c r="HL240" s="65">
        <f t="shared" ca="1" si="328"/>
        <v>0</v>
      </c>
      <c r="HM240" s="65">
        <f t="shared" ca="1" si="322"/>
        <v>0</v>
      </c>
      <c r="HN240" s="65">
        <f t="shared" ca="1" si="322"/>
        <v>0</v>
      </c>
      <c r="HO240" s="65">
        <f t="shared" ca="1" si="322"/>
        <v>0</v>
      </c>
      <c r="HP240" s="65">
        <f t="shared" ca="1" si="322"/>
        <v>0</v>
      </c>
      <c r="HQ240" s="65">
        <f t="shared" ca="1" si="322"/>
        <v>0</v>
      </c>
      <c r="HR240" s="65">
        <f t="shared" ca="1" si="322"/>
        <v>0</v>
      </c>
      <c r="HS240" s="65">
        <f t="shared" ca="1" si="322"/>
        <v>0</v>
      </c>
      <c r="HT240" s="65">
        <f t="shared" ca="1" si="322"/>
        <v>0</v>
      </c>
      <c r="HU240" s="65">
        <f t="shared" ca="1" si="322"/>
        <v>0</v>
      </c>
      <c r="HV240" s="65">
        <f t="shared" ca="1" si="329"/>
        <v>0</v>
      </c>
      <c r="HW240" s="65">
        <f t="shared" ca="1" si="329"/>
        <v>0</v>
      </c>
      <c r="HX240" s="65">
        <f t="shared" ca="1" si="329"/>
        <v>0</v>
      </c>
      <c r="HY240" s="65">
        <f t="shared" ca="1" si="329"/>
        <v>0</v>
      </c>
      <c r="HZ240" s="65">
        <f t="shared" ca="1" si="329"/>
        <v>0</v>
      </c>
      <c r="IA240" s="65">
        <f t="shared" ca="1" si="329"/>
        <v>0</v>
      </c>
      <c r="IB240" s="65">
        <f t="shared" ca="1" si="329"/>
        <v>0</v>
      </c>
      <c r="IC240" s="65">
        <f t="shared" ca="1" si="329"/>
        <v>0</v>
      </c>
      <c r="ID240" s="65">
        <f t="shared" ca="1" si="329"/>
        <v>0</v>
      </c>
      <c r="IE240" s="65">
        <f t="shared" ca="1" si="329"/>
        <v>0</v>
      </c>
      <c r="IF240" s="65">
        <f t="shared" ca="1" si="329"/>
        <v>0</v>
      </c>
      <c r="IG240" s="65">
        <f t="shared" ca="1" si="329"/>
        <v>0</v>
      </c>
      <c r="IH240" s="65">
        <f t="shared" ca="1" si="329"/>
        <v>0</v>
      </c>
      <c r="II240" s="65">
        <f t="shared" ca="1" si="329"/>
        <v>0</v>
      </c>
      <c r="IJ240" s="65">
        <f t="shared" ca="1" si="329"/>
        <v>0</v>
      </c>
      <c r="IK240" s="65">
        <f t="shared" ca="1" si="329"/>
        <v>0</v>
      </c>
      <c r="IL240" s="65">
        <f t="shared" ca="1" si="330"/>
        <v>0</v>
      </c>
      <c r="IM240" s="65">
        <f t="shared" ca="1" si="330"/>
        <v>0</v>
      </c>
      <c r="IN240" s="65">
        <f t="shared" ca="1" si="330"/>
        <v>0</v>
      </c>
      <c r="IO240" s="65">
        <f t="shared" ca="1" si="330"/>
        <v>0</v>
      </c>
      <c r="IP240" s="65">
        <f t="shared" ca="1" si="330"/>
        <v>0</v>
      </c>
      <c r="IQ240" s="65">
        <f t="shared" ca="1" si="330"/>
        <v>0</v>
      </c>
      <c r="IR240" s="65">
        <f t="shared" ca="1" si="330"/>
        <v>0</v>
      </c>
      <c r="IS240" s="65">
        <f t="shared" ca="1" si="330"/>
        <v>0</v>
      </c>
      <c r="IT240" s="65">
        <f t="shared" ca="1" si="330"/>
        <v>0</v>
      </c>
      <c r="IU240" s="65">
        <f t="shared" ca="1" si="330"/>
        <v>0</v>
      </c>
      <c r="IV240" s="65">
        <f t="shared" ca="1" si="330"/>
        <v>0</v>
      </c>
      <c r="IW240" s="65">
        <f t="shared" ca="1" si="330"/>
        <v>0</v>
      </c>
      <c r="IX240" s="65">
        <f t="shared" ca="1" si="330"/>
        <v>0</v>
      </c>
      <c r="IY240" s="65">
        <f t="shared" ca="1" si="330"/>
        <v>0</v>
      </c>
      <c r="IZ240" s="65">
        <f t="shared" ca="1" si="330"/>
        <v>0</v>
      </c>
      <c r="JA240" s="65"/>
      <c r="JB240" s="65"/>
      <c r="JC240" s="65"/>
      <c r="JD240" s="65"/>
      <c r="JE240" s="65"/>
      <c r="JF240" s="65"/>
      <c r="JG240" s="65"/>
      <c r="JH240" s="65"/>
      <c r="JI240" s="65"/>
      <c r="JJ240" s="65"/>
      <c r="JK240" s="65"/>
      <c r="JL240" s="65"/>
      <c r="JM240" s="65"/>
      <c r="JN240" s="65"/>
      <c r="JO240" s="65"/>
      <c r="JP240" s="65"/>
      <c r="JQ240" s="65"/>
      <c r="JR240" s="65"/>
    </row>
    <row r="241" spans="1:278" x14ac:dyDescent="0.2">
      <c r="A241" s="64">
        <f t="shared" si="291"/>
        <v>232</v>
      </c>
      <c r="B241" s="65">
        <f t="shared" ca="1" si="289"/>
        <v>0</v>
      </c>
      <c r="C241" s="65">
        <f t="shared" ca="1" si="310"/>
        <v>0</v>
      </c>
      <c r="D241" s="65">
        <f t="shared" ca="1" si="311"/>
        <v>0</v>
      </c>
      <c r="E241" s="72">
        <f t="shared" ca="1" si="312"/>
        <v>0</v>
      </c>
      <c r="F241" s="67">
        <f t="shared" si="290"/>
        <v>0</v>
      </c>
      <c r="H241" s="72">
        <f t="shared" ca="1" si="292"/>
        <v>0</v>
      </c>
      <c r="I241" s="64">
        <f t="shared" ca="1" si="280"/>
        <v>239</v>
      </c>
      <c r="J241" s="67">
        <f t="shared" ca="1" si="295"/>
        <v>0</v>
      </c>
      <c r="K241" s="65">
        <f t="shared" ca="1" si="324"/>
        <v>0</v>
      </c>
      <c r="L241" s="65">
        <f t="shared" ca="1" si="324"/>
        <v>0</v>
      </c>
      <c r="M241" s="65">
        <f t="shared" ca="1" si="324"/>
        <v>0</v>
      </c>
      <c r="N241" s="65">
        <f t="shared" ca="1" si="324"/>
        <v>0</v>
      </c>
      <c r="O241" s="65">
        <f t="shared" ca="1" si="324"/>
        <v>0</v>
      </c>
      <c r="P241" s="65">
        <f t="shared" ca="1" si="324"/>
        <v>0</v>
      </c>
      <c r="Q241" s="65">
        <f t="shared" ca="1" si="324"/>
        <v>0</v>
      </c>
      <c r="R241" s="65">
        <f t="shared" ca="1" si="324"/>
        <v>0</v>
      </c>
      <c r="S241" s="65">
        <f t="shared" ca="1" si="324"/>
        <v>0</v>
      </c>
      <c r="T241" s="65">
        <f t="shared" ca="1" si="324"/>
        <v>0</v>
      </c>
      <c r="U241" s="65">
        <f t="shared" ca="1" si="324"/>
        <v>0</v>
      </c>
      <c r="V241" s="65">
        <f t="shared" ca="1" si="324"/>
        <v>0</v>
      </c>
      <c r="W241" s="65">
        <f t="shared" ca="1" si="324"/>
        <v>0</v>
      </c>
      <c r="X241" s="65">
        <f t="shared" ca="1" si="324"/>
        <v>0</v>
      </c>
      <c r="Y241" s="65">
        <f t="shared" ca="1" si="324"/>
        <v>0</v>
      </c>
      <c r="Z241" s="65">
        <f t="shared" ca="1" si="324"/>
        <v>0</v>
      </c>
      <c r="AA241" s="65">
        <f t="shared" ca="1" si="316"/>
        <v>0</v>
      </c>
      <c r="AB241" s="65">
        <f t="shared" ca="1" si="316"/>
        <v>0</v>
      </c>
      <c r="AC241" s="65">
        <f t="shared" ca="1" si="316"/>
        <v>0</v>
      </c>
      <c r="AD241" s="65">
        <f t="shared" ca="1" si="316"/>
        <v>0</v>
      </c>
      <c r="AE241" s="65">
        <f t="shared" ca="1" si="316"/>
        <v>0</v>
      </c>
      <c r="AF241" s="65">
        <f t="shared" ca="1" si="316"/>
        <v>0</v>
      </c>
      <c r="AG241" s="65">
        <f t="shared" ca="1" si="316"/>
        <v>0</v>
      </c>
      <c r="AH241" s="65">
        <f t="shared" ca="1" si="316"/>
        <v>0</v>
      </c>
      <c r="AI241" s="65">
        <f t="shared" ca="1" si="316"/>
        <v>0</v>
      </c>
      <c r="AJ241" s="65">
        <f t="shared" ca="1" si="316"/>
        <v>0</v>
      </c>
      <c r="AK241" s="65">
        <f t="shared" ca="1" si="316"/>
        <v>0</v>
      </c>
      <c r="AL241" s="65">
        <f t="shared" ca="1" si="316"/>
        <v>0</v>
      </c>
      <c r="AM241" s="65">
        <f t="shared" ca="1" si="316"/>
        <v>0</v>
      </c>
      <c r="AN241" s="65">
        <f t="shared" ca="1" si="316"/>
        <v>0</v>
      </c>
      <c r="AO241" s="65">
        <f t="shared" ca="1" si="316"/>
        <v>0</v>
      </c>
      <c r="AP241" s="65">
        <f t="shared" ca="1" si="317"/>
        <v>0</v>
      </c>
      <c r="AQ241" s="65">
        <f t="shared" ca="1" si="317"/>
        <v>0</v>
      </c>
      <c r="AR241" s="65">
        <f t="shared" ca="1" si="317"/>
        <v>0</v>
      </c>
      <c r="AS241" s="65">
        <f t="shared" ca="1" si="317"/>
        <v>0</v>
      </c>
      <c r="AT241" s="65">
        <f t="shared" ca="1" si="317"/>
        <v>0</v>
      </c>
      <c r="AU241" s="65">
        <f t="shared" ca="1" si="317"/>
        <v>0</v>
      </c>
      <c r="AV241" s="65">
        <f t="shared" ca="1" si="317"/>
        <v>0</v>
      </c>
      <c r="AW241" s="65">
        <f t="shared" ca="1" si="317"/>
        <v>0</v>
      </c>
      <c r="AX241" s="65">
        <f t="shared" ca="1" si="317"/>
        <v>0</v>
      </c>
      <c r="AY241" s="65">
        <f t="shared" ca="1" si="317"/>
        <v>0</v>
      </c>
      <c r="AZ241" s="65">
        <f t="shared" ca="1" si="317"/>
        <v>0</v>
      </c>
      <c r="BA241" s="65">
        <f t="shared" ca="1" si="317"/>
        <v>0</v>
      </c>
      <c r="BB241" s="65">
        <f t="shared" ca="1" si="317"/>
        <v>0</v>
      </c>
      <c r="BC241" s="65">
        <f t="shared" ca="1" si="317"/>
        <v>0</v>
      </c>
      <c r="BD241" s="65">
        <f t="shared" ca="1" si="317"/>
        <v>0</v>
      </c>
      <c r="BE241" s="65">
        <f t="shared" ref="BE241:BT253" ca="1" si="332">VLOOKUP(ROUNDUP(SQRT(BE$1^2+$I241^2),0),$A$9:$B$723,2)</f>
        <v>0</v>
      </c>
      <c r="BF241" s="65">
        <f t="shared" ca="1" si="332"/>
        <v>0</v>
      </c>
      <c r="BG241" s="65">
        <f t="shared" ca="1" si="332"/>
        <v>0</v>
      </c>
      <c r="BH241" s="65">
        <f t="shared" ca="1" si="332"/>
        <v>0</v>
      </c>
      <c r="BI241" s="65">
        <f t="shared" ca="1" si="332"/>
        <v>0</v>
      </c>
      <c r="BJ241" s="65">
        <f t="shared" ca="1" si="332"/>
        <v>0</v>
      </c>
      <c r="BK241" s="65">
        <f t="shared" ca="1" si="332"/>
        <v>0</v>
      </c>
      <c r="BL241" s="65">
        <f t="shared" ca="1" si="332"/>
        <v>0</v>
      </c>
      <c r="BM241" s="65">
        <f t="shared" ca="1" si="332"/>
        <v>0</v>
      </c>
      <c r="BN241" s="65">
        <f t="shared" ca="1" si="332"/>
        <v>0</v>
      </c>
      <c r="BO241" s="65">
        <f t="shared" ca="1" si="332"/>
        <v>0</v>
      </c>
      <c r="BP241" s="65">
        <f t="shared" ca="1" si="332"/>
        <v>0</v>
      </c>
      <c r="BQ241" s="65">
        <f t="shared" ca="1" si="332"/>
        <v>0</v>
      </c>
      <c r="BR241" s="65">
        <f t="shared" ca="1" si="332"/>
        <v>0</v>
      </c>
      <c r="BS241" s="65">
        <f t="shared" ca="1" si="332"/>
        <v>0</v>
      </c>
      <c r="BT241" s="65">
        <f t="shared" ca="1" si="332"/>
        <v>0</v>
      </c>
      <c r="BU241" s="65">
        <f t="shared" ca="1" si="325"/>
        <v>0</v>
      </c>
      <c r="BV241" s="65">
        <f t="shared" ca="1" si="325"/>
        <v>0</v>
      </c>
      <c r="BW241" s="65">
        <f t="shared" ca="1" si="325"/>
        <v>0</v>
      </c>
      <c r="BX241" s="65">
        <f t="shared" ca="1" si="325"/>
        <v>0</v>
      </c>
      <c r="BY241" s="65">
        <f t="shared" ca="1" si="325"/>
        <v>0</v>
      </c>
      <c r="BZ241" s="65">
        <f t="shared" ca="1" si="325"/>
        <v>0</v>
      </c>
      <c r="CA241" s="65">
        <f t="shared" ca="1" si="325"/>
        <v>0</v>
      </c>
      <c r="CB241" s="65">
        <f t="shared" ca="1" si="325"/>
        <v>0</v>
      </c>
      <c r="CC241" s="65">
        <f t="shared" ca="1" si="325"/>
        <v>0</v>
      </c>
      <c r="CD241" s="65">
        <f t="shared" ca="1" si="325"/>
        <v>0</v>
      </c>
      <c r="CE241" s="65">
        <f t="shared" ca="1" si="325"/>
        <v>0</v>
      </c>
      <c r="CF241" s="65">
        <f t="shared" ca="1" si="325"/>
        <v>0</v>
      </c>
      <c r="CG241" s="65">
        <f t="shared" ca="1" si="325"/>
        <v>0</v>
      </c>
      <c r="CH241" s="65">
        <f t="shared" ca="1" si="325"/>
        <v>0</v>
      </c>
      <c r="CI241" s="65">
        <f t="shared" ca="1" si="325"/>
        <v>0</v>
      </c>
      <c r="CJ241" s="65">
        <f t="shared" ca="1" si="325"/>
        <v>0</v>
      </c>
      <c r="CK241" s="65">
        <f t="shared" ca="1" si="318"/>
        <v>0</v>
      </c>
      <c r="CL241" s="65">
        <f t="shared" ca="1" si="318"/>
        <v>0</v>
      </c>
      <c r="CM241" s="65">
        <f t="shared" ca="1" si="318"/>
        <v>0</v>
      </c>
      <c r="CN241" s="65">
        <f t="shared" ca="1" si="318"/>
        <v>0</v>
      </c>
      <c r="CO241" s="65">
        <f t="shared" ca="1" si="318"/>
        <v>0</v>
      </c>
      <c r="CP241" s="65">
        <f t="shared" ca="1" si="318"/>
        <v>0</v>
      </c>
      <c r="CQ241" s="65">
        <f t="shared" ca="1" si="318"/>
        <v>0</v>
      </c>
      <c r="CR241" s="65">
        <f t="shared" ca="1" si="318"/>
        <v>0</v>
      </c>
      <c r="CS241" s="65">
        <f t="shared" ca="1" si="318"/>
        <v>0</v>
      </c>
      <c r="CT241" s="65">
        <f t="shared" ca="1" si="318"/>
        <v>0</v>
      </c>
      <c r="CU241" s="65">
        <f t="shared" ca="1" si="318"/>
        <v>0</v>
      </c>
      <c r="CV241" s="65">
        <f t="shared" ca="1" si="318"/>
        <v>0</v>
      </c>
      <c r="CW241" s="65">
        <f t="shared" ca="1" si="318"/>
        <v>0</v>
      </c>
      <c r="CX241" s="65">
        <f t="shared" ca="1" si="318"/>
        <v>0</v>
      </c>
      <c r="CY241" s="65">
        <f t="shared" ca="1" si="318"/>
        <v>0</v>
      </c>
      <c r="CZ241" s="65">
        <f t="shared" ca="1" si="326"/>
        <v>0</v>
      </c>
      <c r="DA241" s="65">
        <f t="shared" ca="1" si="326"/>
        <v>0</v>
      </c>
      <c r="DB241" s="65">
        <f t="shared" ca="1" si="326"/>
        <v>0</v>
      </c>
      <c r="DC241" s="65">
        <f t="shared" ca="1" si="326"/>
        <v>0</v>
      </c>
      <c r="DD241" s="65">
        <f t="shared" ca="1" si="326"/>
        <v>0</v>
      </c>
      <c r="DE241" s="65">
        <f t="shared" ca="1" si="326"/>
        <v>0</v>
      </c>
      <c r="DF241" s="65">
        <f t="shared" ca="1" si="326"/>
        <v>0</v>
      </c>
      <c r="DG241" s="65">
        <f t="shared" ca="1" si="326"/>
        <v>0</v>
      </c>
      <c r="DH241" s="65">
        <f t="shared" ca="1" si="326"/>
        <v>0</v>
      </c>
      <c r="DI241" s="65">
        <f t="shared" ca="1" si="326"/>
        <v>0</v>
      </c>
      <c r="DJ241" s="65">
        <f t="shared" ca="1" si="326"/>
        <v>0</v>
      </c>
      <c r="DK241" s="65">
        <f t="shared" ca="1" si="326"/>
        <v>0</v>
      </c>
      <c r="DL241" s="65">
        <f t="shared" ca="1" si="326"/>
        <v>0</v>
      </c>
      <c r="DM241" s="65">
        <f t="shared" ca="1" si="326"/>
        <v>0</v>
      </c>
      <c r="DN241" s="65">
        <f t="shared" ca="1" si="326"/>
        <v>0</v>
      </c>
      <c r="DO241" s="65">
        <f t="shared" ca="1" si="326"/>
        <v>0</v>
      </c>
      <c r="DP241" s="65">
        <f t="shared" ca="1" si="319"/>
        <v>0</v>
      </c>
      <c r="DQ241" s="65">
        <f t="shared" ca="1" si="319"/>
        <v>0</v>
      </c>
      <c r="DR241" s="65">
        <f t="shared" ca="1" si="319"/>
        <v>0</v>
      </c>
      <c r="DS241" s="65">
        <f t="shared" ca="1" si="319"/>
        <v>0</v>
      </c>
      <c r="DT241" s="65">
        <f t="shared" ca="1" si="319"/>
        <v>0</v>
      </c>
      <c r="DU241" s="65">
        <f t="shared" ca="1" si="319"/>
        <v>0</v>
      </c>
      <c r="DV241" s="65">
        <f t="shared" ca="1" si="319"/>
        <v>0</v>
      </c>
      <c r="DW241" s="65">
        <f t="shared" ca="1" si="319"/>
        <v>0</v>
      </c>
      <c r="DX241" s="65">
        <f t="shared" ca="1" si="319"/>
        <v>0</v>
      </c>
      <c r="DY241" s="65">
        <f t="shared" ca="1" si="319"/>
        <v>0</v>
      </c>
      <c r="DZ241" s="65">
        <f t="shared" ca="1" si="319"/>
        <v>0</v>
      </c>
      <c r="EA241" s="65">
        <f t="shared" ca="1" si="319"/>
        <v>0</v>
      </c>
      <c r="EB241" s="65">
        <f t="shared" ca="1" si="319"/>
        <v>0</v>
      </c>
      <c r="EC241" s="65">
        <f t="shared" ca="1" si="319"/>
        <v>0</v>
      </c>
      <c r="ED241" s="65">
        <f t="shared" ca="1" si="319"/>
        <v>0</v>
      </c>
      <c r="EE241" s="65">
        <f t="shared" ca="1" si="327"/>
        <v>0</v>
      </c>
      <c r="EF241" s="65">
        <f t="shared" ca="1" si="327"/>
        <v>0</v>
      </c>
      <c r="EG241" s="65">
        <f t="shared" ca="1" si="327"/>
        <v>0</v>
      </c>
      <c r="EH241" s="65">
        <f t="shared" ca="1" si="327"/>
        <v>0</v>
      </c>
      <c r="EI241" s="65">
        <f t="shared" ca="1" si="327"/>
        <v>0</v>
      </c>
      <c r="EJ241" s="65">
        <f t="shared" ca="1" si="327"/>
        <v>0</v>
      </c>
      <c r="EK241" s="65">
        <f t="shared" ca="1" si="327"/>
        <v>0</v>
      </c>
      <c r="EL241" s="65">
        <f t="shared" ca="1" si="327"/>
        <v>0</v>
      </c>
      <c r="EM241" s="65">
        <f t="shared" ca="1" si="327"/>
        <v>0</v>
      </c>
      <c r="EN241" s="65">
        <f t="shared" ca="1" si="327"/>
        <v>0</v>
      </c>
      <c r="EO241" s="65">
        <f t="shared" ca="1" si="327"/>
        <v>0</v>
      </c>
      <c r="EP241" s="65">
        <f t="shared" ca="1" si="327"/>
        <v>0</v>
      </c>
      <c r="EQ241" s="65">
        <f t="shared" ca="1" si="327"/>
        <v>0</v>
      </c>
      <c r="ER241" s="65">
        <f t="shared" ca="1" si="327"/>
        <v>0</v>
      </c>
      <c r="ES241" s="65">
        <f t="shared" ca="1" si="327"/>
        <v>0</v>
      </c>
      <c r="ET241" s="65">
        <f t="shared" ca="1" si="327"/>
        <v>0</v>
      </c>
      <c r="EU241" s="65">
        <f t="shared" ca="1" si="320"/>
        <v>0</v>
      </c>
      <c r="EV241" s="65">
        <f t="shared" ca="1" si="320"/>
        <v>0</v>
      </c>
      <c r="EW241" s="65">
        <f t="shared" ca="1" si="320"/>
        <v>0</v>
      </c>
      <c r="EX241" s="65">
        <f t="shared" ca="1" si="320"/>
        <v>0</v>
      </c>
      <c r="EY241" s="65">
        <f t="shared" ca="1" si="320"/>
        <v>0</v>
      </c>
      <c r="EZ241" s="65">
        <f t="shared" ca="1" si="320"/>
        <v>0</v>
      </c>
      <c r="FA241" s="65">
        <f t="shared" ca="1" si="320"/>
        <v>0</v>
      </c>
      <c r="FB241" s="65">
        <f t="shared" ca="1" si="320"/>
        <v>0</v>
      </c>
      <c r="FC241" s="65">
        <f t="shared" ca="1" si="320"/>
        <v>0</v>
      </c>
      <c r="FD241" s="65">
        <f t="shared" ca="1" si="320"/>
        <v>0</v>
      </c>
      <c r="FE241" s="65">
        <f t="shared" ca="1" si="320"/>
        <v>0</v>
      </c>
      <c r="FF241" s="65">
        <f t="shared" ca="1" si="320"/>
        <v>0</v>
      </c>
      <c r="FG241" s="65">
        <f t="shared" ca="1" si="320"/>
        <v>0</v>
      </c>
      <c r="FH241" s="65">
        <f t="shared" ca="1" si="320"/>
        <v>0</v>
      </c>
      <c r="FI241" s="65">
        <f t="shared" ca="1" si="320"/>
        <v>0</v>
      </c>
      <c r="FJ241" s="65">
        <f t="shared" ca="1" si="321"/>
        <v>0</v>
      </c>
      <c r="FK241" s="65">
        <f t="shared" ca="1" si="321"/>
        <v>0</v>
      </c>
      <c r="FL241" s="65">
        <f t="shared" ca="1" si="321"/>
        <v>0</v>
      </c>
      <c r="FM241" s="65">
        <f t="shared" ca="1" si="321"/>
        <v>0</v>
      </c>
      <c r="FN241" s="65">
        <f t="shared" ca="1" si="321"/>
        <v>0</v>
      </c>
      <c r="FO241" s="65">
        <f t="shared" ca="1" si="321"/>
        <v>0</v>
      </c>
      <c r="FP241" s="65">
        <f t="shared" ca="1" si="321"/>
        <v>0</v>
      </c>
      <c r="FQ241" s="65">
        <f t="shared" ca="1" si="321"/>
        <v>0</v>
      </c>
      <c r="FR241" s="65">
        <f t="shared" ca="1" si="321"/>
        <v>0</v>
      </c>
      <c r="FS241" s="65">
        <f t="shared" ca="1" si="321"/>
        <v>0</v>
      </c>
      <c r="FT241" s="65">
        <f t="shared" ca="1" si="321"/>
        <v>0</v>
      </c>
      <c r="FU241" s="65">
        <f t="shared" ca="1" si="321"/>
        <v>0</v>
      </c>
      <c r="FV241" s="65">
        <f t="shared" ca="1" si="321"/>
        <v>0</v>
      </c>
      <c r="FW241" s="65">
        <f t="shared" ca="1" si="321"/>
        <v>0</v>
      </c>
      <c r="FX241" s="65">
        <f t="shared" ca="1" si="321"/>
        <v>0</v>
      </c>
      <c r="FY241" s="65">
        <f t="shared" ca="1" si="321"/>
        <v>0</v>
      </c>
      <c r="FZ241" s="65">
        <f t="shared" ref="FZ241:GO253" ca="1" si="333">VLOOKUP(ROUNDUP(SQRT(FZ$1^2+$I241^2),0),$A$9:$B$723,2)</f>
        <v>0</v>
      </c>
      <c r="GA241" s="65">
        <f t="shared" ca="1" si="333"/>
        <v>0</v>
      </c>
      <c r="GB241" s="65">
        <f t="shared" ca="1" si="333"/>
        <v>0</v>
      </c>
      <c r="GC241" s="65">
        <f t="shared" ca="1" si="333"/>
        <v>0</v>
      </c>
      <c r="GD241" s="65">
        <f t="shared" ca="1" si="333"/>
        <v>0</v>
      </c>
      <c r="GE241" s="65">
        <f t="shared" ca="1" si="333"/>
        <v>0</v>
      </c>
      <c r="GF241" s="65">
        <f t="shared" ca="1" si="333"/>
        <v>0</v>
      </c>
      <c r="GG241" s="65">
        <f t="shared" ca="1" si="333"/>
        <v>0</v>
      </c>
      <c r="GH241" s="65">
        <f t="shared" ca="1" si="333"/>
        <v>0</v>
      </c>
      <c r="GI241" s="65">
        <f t="shared" ca="1" si="333"/>
        <v>0</v>
      </c>
      <c r="GJ241" s="65">
        <f t="shared" ca="1" si="333"/>
        <v>0</v>
      </c>
      <c r="GK241" s="65">
        <f t="shared" ca="1" si="333"/>
        <v>0</v>
      </c>
      <c r="GL241" s="65">
        <f t="shared" ca="1" si="333"/>
        <v>0</v>
      </c>
      <c r="GM241" s="65">
        <f t="shared" ca="1" si="333"/>
        <v>0</v>
      </c>
      <c r="GN241" s="65">
        <f t="shared" ca="1" si="333"/>
        <v>0</v>
      </c>
      <c r="GO241" s="65">
        <f t="shared" ca="1" si="333"/>
        <v>0</v>
      </c>
      <c r="GP241" s="65">
        <f t="shared" ca="1" si="331"/>
        <v>0</v>
      </c>
      <c r="GQ241" s="65">
        <f t="shared" ca="1" si="331"/>
        <v>0</v>
      </c>
      <c r="GR241" s="65">
        <f t="shared" ca="1" si="331"/>
        <v>0</v>
      </c>
      <c r="GS241" s="65">
        <f t="shared" ca="1" si="331"/>
        <v>0</v>
      </c>
      <c r="GT241" s="65">
        <f t="shared" ca="1" si="331"/>
        <v>0</v>
      </c>
      <c r="GU241" s="65">
        <f t="shared" ca="1" si="331"/>
        <v>0</v>
      </c>
      <c r="GV241" s="65">
        <f t="shared" ca="1" si="331"/>
        <v>0</v>
      </c>
      <c r="GW241" s="65">
        <f t="shared" ca="1" si="331"/>
        <v>0</v>
      </c>
      <c r="GX241" s="65">
        <f t="shared" ca="1" si="331"/>
        <v>0</v>
      </c>
      <c r="GY241" s="65">
        <f t="shared" ca="1" si="331"/>
        <v>0</v>
      </c>
      <c r="GZ241" s="65">
        <f t="shared" ca="1" si="331"/>
        <v>0</v>
      </c>
      <c r="HA241" s="65">
        <f t="shared" ca="1" si="331"/>
        <v>0</v>
      </c>
      <c r="HB241" s="65">
        <f t="shared" ca="1" si="331"/>
        <v>0</v>
      </c>
      <c r="HC241" s="65">
        <f t="shared" ca="1" si="328"/>
        <v>0</v>
      </c>
      <c r="HD241" s="65">
        <f t="shared" ca="1" si="328"/>
        <v>0</v>
      </c>
      <c r="HE241" s="65">
        <f t="shared" ca="1" si="328"/>
        <v>0</v>
      </c>
      <c r="HF241" s="65">
        <f t="shared" ca="1" si="328"/>
        <v>0</v>
      </c>
      <c r="HG241" s="65">
        <f t="shared" ca="1" si="328"/>
        <v>0</v>
      </c>
      <c r="HH241" s="65">
        <f t="shared" ca="1" si="328"/>
        <v>0</v>
      </c>
      <c r="HI241" s="65">
        <f t="shared" ca="1" si="328"/>
        <v>0</v>
      </c>
      <c r="HJ241" s="65">
        <f t="shared" ca="1" si="328"/>
        <v>0</v>
      </c>
      <c r="HK241" s="65">
        <f t="shared" ca="1" si="328"/>
        <v>0</v>
      </c>
      <c r="HL241" s="65">
        <f t="shared" ca="1" si="328"/>
        <v>0</v>
      </c>
      <c r="HM241" s="65">
        <f t="shared" ca="1" si="322"/>
        <v>0</v>
      </c>
      <c r="HN241" s="65">
        <f t="shared" ca="1" si="322"/>
        <v>0</v>
      </c>
      <c r="HO241" s="65">
        <f t="shared" ca="1" si="322"/>
        <v>0</v>
      </c>
      <c r="HP241" s="65">
        <f t="shared" ca="1" si="322"/>
        <v>0</v>
      </c>
      <c r="HQ241" s="65">
        <f t="shared" ca="1" si="322"/>
        <v>0</v>
      </c>
      <c r="HR241" s="65">
        <f t="shared" ca="1" si="322"/>
        <v>0</v>
      </c>
      <c r="HS241" s="65">
        <f t="shared" ca="1" si="322"/>
        <v>0</v>
      </c>
      <c r="HT241" s="65">
        <f t="shared" ca="1" si="322"/>
        <v>0</v>
      </c>
      <c r="HU241" s="65">
        <f t="shared" ca="1" si="322"/>
        <v>0</v>
      </c>
      <c r="HV241" s="65">
        <f t="shared" ca="1" si="329"/>
        <v>0</v>
      </c>
      <c r="HW241" s="65">
        <f t="shared" ca="1" si="329"/>
        <v>0</v>
      </c>
      <c r="HX241" s="65">
        <f t="shared" ca="1" si="329"/>
        <v>0</v>
      </c>
      <c r="HY241" s="65">
        <f t="shared" ca="1" si="329"/>
        <v>0</v>
      </c>
      <c r="HZ241" s="65">
        <f t="shared" ca="1" si="329"/>
        <v>0</v>
      </c>
      <c r="IA241" s="65">
        <f t="shared" ca="1" si="329"/>
        <v>0</v>
      </c>
      <c r="IB241" s="65">
        <f t="shared" ca="1" si="329"/>
        <v>0</v>
      </c>
      <c r="IC241" s="65">
        <f t="shared" ca="1" si="329"/>
        <v>0</v>
      </c>
      <c r="ID241" s="65">
        <f t="shared" ca="1" si="329"/>
        <v>0</v>
      </c>
      <c r="IE241" s="65">
        <f t="shared" ca="1" si="329"/>
        <v>0</v>
      </c>
      <c r="IF241" s="65">
        <f t="shared" ca="1" si="329"/>
        <v>0</v>
      </c>
      <c r="IG241" s="65">
        <f t="shared" ca="1" si="329"/>
        <v>0</v>
      </c>
      <c r="IH241" s="65">
        <f t="shared" ca="1" si="329"/>
        <v>0</v>
      </c>
      <c r="II241" s="65">
        <f t="shared" ca="1" si="329"/>
        <v>0</v>
      </c>
      <c r="IJ241" s="65">
        <f t="shared" ca="1" si="329"/>
        <v>0</v>
      </c>
      <c r="IK241" s="65">
        <f t="shared" ca="1" si="329"/>
        <v>0</v>
      </c>
      <c r="IL241" s="65">
        <f t="shared" ca="1" si="330"/>
        <v>0</v>
      </c>
      <c r="IM241" s="65">
        <f t="shared" ca="1" si="330"/>
        <v>0</v>
      </c>
      <c r="IN241" s="65">
        <f t="shared" ca="1" si="330"/>
        <v>0</v>
      </c>
      <c r="IO241" s="65">
        <f t="shared" ca="1" si="330"/>
        <v>0</v>
      </c>
      <c r="IP241" s="65">
        <f t="shared" ca="1" si="330"/>
        <v>0</v>
      </c>
      <c r="IQ241" s="65">
        <f t="shared" ca="1" si="330"/>
        <v>0</v>
      </c>
      <c r="IR241" s="65">
        <f t="shared" ca="1" si="330"/>
        <v>0</v>
      </c>
      <c r="IS241" s="65">
        <f t="shared" ca="1" si="330"/>
        <v>0</v>
      </c>
      <c r="IT241" s="65">
        <f t="shared" ca="1" si="330"/>
        <v>0</v>
      </c>
      <c r="IU241" s="65">
        <f t="shared" ca="1" si="330"/>
        <v>0</v>
      </c>
      <c r="IV241" s="65">
        <f t="shared" ca="1" si="330"/>
        <v>0</v>
      </c>
      <c r="IW241" s="65">
        <f t="shared" ca="1" si="330"/>
        <v>0</v>
      </c>
      <c r="IX241" s="65">
        <f t="shared" ca="1" si="330"/>
        <v>0</v>
      </c>
      <c r="IY241" s="65">
        <f t="shared" ca="1" si="330"/>
        <v>0</v>
      </c>
      <c r="IZ241" s="65">
        <f t="shared" ca="1" si="330"/>
        <v>0</v>
      </c>
      <c r="JA241" s="65"/>
      <c r="JB241" s="65"/>
      <c r="JC241" s="65"/>
      <c r="JD241" s="65"/>
      <c r="JE241" s="65"/>
      <c r="JF241" s="65"/>
      <c r="JG241" s="65"/>
      <c r="JH241" s="65"/>
      <c r="JI241" s="65"/>
      <c r="JJ241" s="65"/>
      <c r="JK241" s="65"/>
      <c r="JL241" s="65"/>
      <c r="JM241" s="65"/>
      <c r="JN241" s="65"/>
      <c r="JO241" s="65"/>
      <c r="JP241" s="65"/>
      <c r="JQ241" s="65"/>
      <c r="JR241" s="65"/>
    </row>
    <row r="242" spans="1:278" x14ac:dyDescent="0.2">
      <c r="A242" s="64">
        <f t="shared" si="291"/>
        <v>233</v>
      </c>
      <c r="B242" s="65">
        <f t="shared" ca="1" si="289"/>
        <v>0</v>
      </c>
      <c r="C242" s="65">
        <f t="shared" ca="1" si="310"/>
        <v>0</v>
      </c>
      <c r="D242" s="65">
        <f t="shared" ca="1" si="311"/>
        <v>0</v>
      </c>
      <c r="E242" s="72">
        <f t="shared" ca="1" si="312"/>
        <v>0</v>
      </c>
      <c r="F242" s="67">
        <f t="shared" si="290"/>
        <v>0</v>
      </c>
      <c r="H242" s="72">
        <f t="shared" ca="1" si="292"/>
        <v>0</v>
      </c>
      <c r="I242" s="64">
        <f t="shared" ca="1" si="280"/>
        <v>240</v>
      </c>
      <c r="J242" s="67">
        <f t="shared" ca="1" si="295"/>
        <v>0</v>
      </c>
      <c r="K242" s="65">
        <f t="shared" ca="1" si="324"/>
        <v>0</v>
      </c>
      <c r="L242" s="65">
        <f t="shared" ca="1" si="324"/>
        <v>0</v>
      </c>
      <c r="M242" s="65">
        <f t="shared" ca="1" si="324"/>
        <v>0</v>
      </c>
      <c r="N242" s="65">
        <f t="shared" ca="1" si="324"/>
        <v>0</v>
      </c>
      <c r="O242" s="65">
        <f t="shared" ca="1" si="324"/>
        <v>0</v>
      </c>
      <c r="P242" s="65">
        <f t="shared" ca="1" si="324"/>
        <v>0</v>
      </c>
      <c r="Q242" s="65">
        <f t="shared" ca="1" si="324"/>
        <v>0</v>
      </c>
      <c r="R242" s="65">
        <f t="shared" ca="1" si="324"/>
        <v>0</v>
      </c>
      <c r="S242" s="65">
        <f t="shared" ca="1" si="324"/>
        <v>0</v>
      </c>
      <c r="T242" s="65">
        <f t="shared" ca="1" si="324"/>
        <v>0</v>
      </c>
      <c r="U242" s="65">
        <f t="shared" ca="1" si="324"/>
        <v>0</v>
      </c>
      <c r="V242" s="65">
        <f t="shared" ca="1" si="324"/>
        <v>0</v>
      </c>
      <c r="W242" s="65">
        <f t="shared" ca="1" si="324"/>
        <v>0</v>
      </c>
      <c r="X242" s="65">
        <f t="shared" ca="1" si="324"/>
        <v>0</v>
      </c>
      <c r="Y242" s="65">
        <f t="shared" ca="1" si="324"/>
        <v>0</v>
      </c>
      <c r="Z242" s="65">
        <f t="shared" ref="Z242:AO253" ca="1" si="334">VLOOKUP(ROUNDUP(SQRT(Z$1^2+$I242^2),0),$A$9:$B$723,2)</f>
        <v>0</v>
      </c>
      <c r="AA242" s="65">
        <f t="shared" ca="1" si="334"/>
        <v>0</v>
      </c>
      <c r="AB242" s="65">
        <f t="shared" ca="1" si="334"/>
        <v>0</v>
      </c>
      <c r="AC242" s="65">
        <f t="shared" ca="1" si="334"/>
        <v>0</v>
      </c>
      <c r="AD242" s="65">
        <f t="shared" ca="1" si="334"/>
        <v>0</v>
      </c>
      <c r="AE242" s="65">
        <f t="shared" ca="1" si="334"/>
        <v>0</v>
      </c>
      <c r="AF242" s="65">
        <f t="shared" ca="1" si="334"/>
        <v>0</v>
      </c>
      <c r="AG242" s="65">
        <f t="shared" ca="1" si="334"/>
        <v>0</v>
      </c>
      <c r="AH242" s="65">
        <f t="shared" ca="1" si="334"/>
        <v>0</v>
      </c>
      <c r="AI242" s="65">
        <f t="shared" ca="1" si="334"/>
        <v>0</v>
      </c>
      <c r="AJ242" s="65">
        <f t="shared" ca="1" si="334"/>
        <v>0</v>
      </c>
      <c r="AK242" s="65">
        <f t="shared" ca="1" si="334"/>
        <v>0</v>
      </c>
      <c r="AL242" s="65">
        <f t="shared" ca="1" si="334"/>
        <v>0</v>
      </c>
      <c r="AM242" s="65">
        <f t="shared" ca="1" si="334"/>
        <v>0</v>
      </c>
      <c r="AN242" s="65">
        <f t="shared" ca="1" si="334"/>
        <v>0</v>
      </c>
      <c r="AO242" s="65">
        <f t="shared" ca="1" si="334"/>
        <v>0</v>
      </c>
      <c r="AP242" s="65">
        <f t="shared" ref="AP242:BE253" ca="1" si="335">VLOOKUP(ROUNDUP(SQRT(AP$1^2+$I242^2),0),$A$9:$B$723,2)</f>
        <v>0</v>
      </c>
      <c r="AQ242" s="65">
        <f t="shared" ca="1" si="335"/>
        <v>0</v>
      </c>
      <c r="AR242" s="65">
        <f t="shared" ca="1" si="335"/>
        <v>0</v>
      </c>
      <c r="AS242" s="65">
        <f t="shared" ca="1" si="335"/>
        <v>0</v>
      </c>
      <c r="AT242" s="65">
        <f t="shared" ca="1" si="335"/>
        <v>0</v>
      </c>
      <c r="AU242" s="65">
        <f t="shared" ca="1" si="335"/>
        <v>0</v>
      </c>
      <c r="AV242" s="65">
        <f t="shared" ca="1" si="335"/>
        <v>0</v>
      </c>
      <c r="AW242" s="65">
        <f t="shared" ca="1" si="335"/>
        <v>0</v>
      </c>
      <c r="AX242" s="65">
        <f t="shared" ca="1" si="335"/>
        <v>0</v>
      </c>
      <c r="AY242" s="65">
        <f t="shared" ca="1" si="335"/>
        <v>0</v>
      </c>
      <c r="AZ242" s="65">
        <f t="shared" ca="1" si="335"/>
        <v>0</v>
      </c>
      <c r="BA242" s="65">
        <f t="shared" ca="1" si="335"/>
        <v>0</v>
      </c>
      <c r="BB242" s="65">
        <f t="shared" ca="1" si="335"/>
        <v>0</v>
      </c>
      <c r="BC242" s="65">
        <f t="shared" ca="1" si="335"/>
        <v>0</v>
      </c>
      <c r="BD242" s="65">
        <f t="shared" ca="1" si="335"/>
        <v>0</v>
      </c>
      <c r="BE242" s="65">
        <f t="shared" ca="1" si="335"/>
        <v>0</v>
      </c>
      <c r="BF242" s="65">
        <f t="shared" ca="1" si="332"/>
        <v>0</v>
      </c>
      <c r="BG242" s="65">
        <f t="shared" ca="1" si="332"/>
        <v>0</v>
      </c>
      <c r="BH242" s="65">
        <f t="shared" ca="1" si="332"/>
        <v>0</v>
      </c>
      <c r="BI242" s="65">
        <f t="shared" ca="1" si="332"/>
        <v>0</v>
      </c>
      <c r="BJ242" s="65">
        <f t="shared" ca="1" si="332"/>
        <v>0</v>
      </c>
      <c r="BK242" s="65">
        <f t="shared" ca="1" si="332"/>
        <v>0</v>
      </c>
      <c r="BL242" s="65">
        <f t="shared" ca="1" si="332"/>
        <v>0</v>
      </c>
      <c r="BM242" s="65">
        <f t="shared" ca="1" si="332"/>
        <v>0</v>
      </c>
      <c r="BN242" s="65">
        <f t="shared" ca="1" si="332"/>
        <v>0</v>
      </c>
      <c r="BO242" s="65">
        <f t="shared" ca="1" si="332"/>
        <v>0</v>
      </c>
      <c r="BP242" s="65">
        <f t="shared" ca="1" si="332"/>
        <v>0</v>
      </c>
      <c r="BQ242" s="65">
        <f t="shared" ca="1" si="332"/>
        <v>0</v>
      </c>
      <c r="BR242" s="65">
        <f t="shared" ca="1" si="332"/>
        <v>0</v>
      </c>
      <c r="BS242" s="65">
        <f t="shared" ca="1" si="332"/>
        <v>0</v>
      </c>
      <c r="BT242" s="65">
        <f t="shared" ca="1" si="332"/>
        <v>0</v>
      </c>
      <c r="BU242" s="65">
        <f t="shared" ca="1" si="325"/>
        <v>0</v>
      </c>
      <c r="BV242" s="65">
        <f t="shared" ca="1" si="325"/>
        <v>0</v>
      </c>
      <c r="BW242" s="65">
        <f t="shared" ca="1" si="325"/>
        <v>0</v>
      </c>
      <c r="BX242" s="65">
        <f t="shared" ca="1" si="325"/>
        <v>0</v>
      </c>
      <c r="BY242" s="65">
        <f t="shared" ca="1" si="325"/>
        <v>0</v>
      </c>
      <c r="BZ242" s="65">
        <f t="shared" ca="1" si="325"/>
        <v>0</v>
      </c>
      <c r="CA242" s="65">
        <f t="shared" ca="1" si="325"/>
        <v>0</v>
      </c>
      <c r="CB242" s="65">
        <f t="shared" ca="1" si="325"/>
        <v>0</v>
      </c>
      <c r="CC242" s="65">
        <f t="shared" ca="1" si="325"/>
        <v>0</v>
      </c>
      <c r="CD242" s="65">
        <f t="shared" ca="1" si="325"/>
        <v>0</v>
      </c>
      <c r="CE242" s="65">
        <f t="shared" ca="1" si="325"/>
        <v>0</v>
      </c>
      <c r="CF242" s="65">
        <f t="shared" ca="1" si="325"/>
        <v>0</v>
      </c>
      <c r="CG242" s="65">
        <f t="shared" ca="1" si="325"/>
        <v>0</v>
      </c>
      <c r="CH242" s="65">
        <f t="shared" ca="1" si="325"/>
        <v>0</v>
      </c>
      <c r="CI242" s="65">
        <f t="shared" ca="1" si="325"/>
        <v>0</v>
      </c>
      <c r="CJ242" s="65">
        <f t="shared" ref="CJ242:CY253" ca="1" si="336">VLOOKUP(ROUNDUP(SQRT(CJ$1^2+$I242^2),0),$A$9:$B$723,2)</f>
        <v>0</v>
      </c>
      <c r="CK242" s="65">
        <f t="shared" ca="1" si="336"/>
        <v>0</v>
      </c>
      <c r="CL242" s="65">
        <f t="shared" ca="1" si="336"/>
        <v>0</v>
      </c>
      <c r="CM242" s="65">
        <f t="shared" ca="1" si="336"/>
        <v>0</v>
      </c>
      <c r="CN242" s="65">
        <f t="shared" ca="1" si="336"/>
        <v>0</v>
      </c>
      <c r="CO242" s="65">
        <f t="shared" ca="1" si="336"/>
        <v>0</v>
      </c>
      <c r="CP242" s="65">
        <f t="shared" ca="1" si="336"/>
        <v>0</v>
      </c>
      <c r="CQ242" s="65">
        <f t="shared" ca="1" si="336"/>
        <v>0</v>
      </c>
      <c r="CR242" s="65">
        <f t="shared" ca="1" si="336"/>
        <v>0</v>
      </c>
      <c r="CS242" s="65">
        <f t="shared" ca="1" si="336"/>
        <v>0</v>
      </c>
      <c r="CT242" s="65">
        <f t="shared" ca="1" si="336"/>
        <v>0</v>
      </c>
      <c r="CU242" s="65">
        <f t="shared" ca="1" si="336"/>
        <v>0</v>
      </c>
      <c r="CV242" s="65">
        <f t="shared" ca="1" si="336"/>
        <v>0</v>
      </c>
      <c r="CW242" s="65">
        <f t="shared" ca="1" si="336"/>
        <v>0</v>
      </c>
      <c r="CX242" s="65">
        <f t="shared" ca="1" si="336"/>
        <v>0</v>
      </c>
      <c r="CY242" s="65">
        <f t="shared" ca="1" si="336"/>
        <v>0</v>
      </c>
      <c r="CZ242" s="65">
        <f t="shared" ca="1" si="326"/>
        <v>0</v>
      </c>
      <c r="DA242" s="65">
        <f t="shared" ca="1" si="326"/>
        <v>0</v>
      </c>
      <c r="DB242" s="65">
        <f t="shared" ca="1" si="326"/>
        <v>0</v>
      </c>
      <c r="DC242" s="65">
        <f t="shared" ca="1" si="326"/>
        <v>0</v>
      </c>
      <c r="DD242" s="65">
        <f t="shared" ca="1" si="326"/>
        <v>0</v>
      </c>
      <c r="DE242" s="65">
        <f t="shared" ca="1" si="326"/>
        <v>0</v>
      </c>
      <c r="DF242" s="65">
        <f t="shared" ca="1" si="326"/>
        <v>0</v>
      </c>
      <c r="DG242" s="65">
        <f t="shared" ca="1" si="326"/>
        <v>0</v>
      </c>
      <c r="DH242" s="65">
        <f t="shared" ca="1" si="326"/>
        <v>0</v>
      </c>
      <c r="DI242" s="65">
        <f t="shared" ca="1" si="326"/>
        <v>0</v>
      </c>
      <c r="DJ242" s="65">
        <f t="shared" ca="1" si="326"/>
        <v>0</v>
      </c>
      <c r="DK242" s="65">
        <f t="shared" ca="1" si="326"/>
        <v>0</v>
      </c>
      <c r="DL242" s="65">
        <f t="shared" ca="1" si="326"/>
        <v>0</v>
      </c>
      <c r="DM242" s="65">
        <f t="shared" ca="1" si="326"/>
        <v>0</v>
      </c>
      <c r="DN242" s="65">
        <f t="shared" ca="1" si="326"/>
        <v>0</v>
      </c>
      <c r="DO242" s="65">
        <f t="shared" ref="DO242:ED253" ca="1" si="337">VLOOKUP(ROUNDUP(SQRT(DO$1^2+$I242^2),0),$A$9:$B$723,2)</f>
        <v>0</v>
      </c>
      <c r="DP242" s="65">
        <f t="shared" ca="1" si="337"/>
        <v>0</v>
      </c>
      <c r="DQ242" s="65">
        <f t="shared" ca="1" si="337"/>
        <v>0</v>
      </c>
      <c r="DR242" s="65">
        <f t="shared" ca="1" si="337"/>
        <v>0</v>
      </c>
      <c r="DS242" s="65">
        <f t="shared" ca="1" si="337"/>
        <v>0</v>
      </c>
      <c r="DT242" s="65">
        <f t="shared" ca="1" si="337"/>
        <v>0</v>
      </c>
      <c r="DU242" s="65">
        <f t="shared" ca="1" si="337"/>
        <v>0</v>
      </c>
      <c r="DV242" s="65">
        <f t="shared" ca="1" si="337"/>
        <v>0</v>
      </c>
      <c r="DW242" s="65">
        <f t="shared" ca="1" si="337"/>
        <v>0</v>
      </c>
      <c r="DX242" s="65">
        <f t="shared" ca="1" si="337"/>
        <v>0</v>
      </c>
      <c r="DY242" s="65">
        <f t="shared" ca="1" si="337"/>
        <v>0</v>
      </c>
      <c r="DZ242" s="65">
        <f t="shared" ca="1" si="337"/>
        <v>0</v>
      </c>
      <c r="EA242" s="65">
        <f t="shared" ca="1" si="337"/>
        <v>0</v>
      </c>
      <c r="EB242" s="65">
        <f t="shared" ca="1" si="337"/>
        <v>0</v>
      </c>
      <c r="EC242" s="65">
        <f t="shared" ca="1" si="337"/>
        <v>0</v>
      </c>
      <c r="ED242" s="65">
        <f t="shared" ca="1" si="337"/>
        <v>0</v>
      </c>
      <c r="EE242" s="65">
        <f t="shared" ca="1" si="327"/>
        <v>0</v>
      </c>
      <c r="EF242" s="65">
        <f t="shared" ca="1" si="327"/>
        <v>0</v>
      </c>
      <c r="EG242" s="65">
        <f t="shared" ca="1" si="327"/>
        <v>0</v>
      </c>
      <c r="EH242" s="65">
        <f t="shared" ca="1" si="327"/>
        <v>0</v>
      </c>
      <c r="EI242" s="65">
        <f t="shared" ca="1" si="327"/>
        <v>0</v>
      </c>
      <c r="EJ242" s="65">
        <f t="shared" ca="1" si="327"/>
        <v>0</v>
      </c>
      <c r="EK242" s="65">
        <f t="shared" ca="1" si="327"/>
        <v>0</v>
      </c>
      <c r="EL242" s="65">
        <f t="shared" ca="1" si="327"/>
        <v>0</v>
      </c>
      <c r="EM242" s="65">
        <f t="shared" ca="1" si="327"/>
        <v>0</v>
      </c>
      <c r="EN242" s="65">
        <f t="shared" ca="1" si="327"/>
        <v>0</v>
      </c>
      <c r="EO242" s="65">
        <f t="shared" ca="1" si="327"/>
        <v>0</v>
      </c>
      <c r="EP242" s="65">
        <f t="shared" ca="1" si="327"/>
        <v>0</v>
      </c>
      <c r="EQ242" s="65">
        <f t="shared" ca="1" si="327"/>
        <v>0</v>
      </c>
      <c r="ER242" s="65">
        <f t="shared" ca="1" si="327"/>
        <v>0</v>
      </c>
      <c r="ES242" s="65">
        <f t="shared" ca="1" si="327"/>
        <v>0</v>
      </c>
      <c r="ET242" s="65">
        <f t="shared" ref="ET242:FI253" ca="1" si="338">VLOOKUP(ROUNDUP(SQRT(ET$1^2+$I242^2),0),$A$9:$B$723,2)</f>
        <v>0</v>
      </c>
      <c r="EU242" s="65">
        <f t="shared" ca="1" si="338"/>
        <v>0</v>
      </c>
      <c r="EV242" s="65">
        <f t="shared" ca="1" si="338"/>
        <v>0</v>
      </c>
      <c r="EW242" s="65">
        <f t="shared" ca="1" si="338"/>
        <v>0</v>
      </c>
      <c r="EX242" s="65">
        <f t="shared" ca="1" si="338"/>
        <v>0</v>
      </c>
      <c r="EY242" s="65">
        <f t="shared" ca="1" si="338"/>
        <v>0</v>
      </c>
      <c r="EZ242" s="65">
        <f t="shared" ca="1" si="338"/>
        <v>0</v>
      </c>
      <c r="FA242" s="65">
        <f t="shared" ca="1" si="338"/>
        <v>0</v>
      </c>
      <c r="FB242" s="65">
        <f t="shared" ca="1" si="338"/>
        <v>0</v>
      </c>
      <c r="FC242" s="65">
        <f t="shared" ca="1" si="338"/>
        <v>0</v>
      </c>
      <c r="FD242" s="65">
        <f t="shared" ca="1" si="338"/>
        <v>0</v>
      </c>
      <c r="FE242" s="65">
        <f t="shared" ca="1" si="338"/>
        <v>0</v>
      </c>
      <c r="FF242" s="65">
        <f t="shared" ca="1" si="338"/>
        <v>0</v>
      </c>
      <c r="FG242" s="65">
        <f t="shared" ca="1" si="338"/>
        <v>0</v>
      </c>
      <c r="FH242" s="65">
        <f t="shared" ca="1" si="338"/>
        <v>0</v>
      </c>
      <c r="FI242" s="65">
        <f t="shared" ca="1" si="338"/>
        <v>0</v>
      </c>
      <c r="FJ242" s="65">
        <f t="shared" ref="FJ242:FY253" ca="1" si="339">VLOOKUP(ROUNDUP(SQRT(FJ$1^2+$I242^2),0),$A$9:$B$723,2)</f>
        <v>0</v>
      </c>
      <c r="FK242" s="65">
        <f t="shared" ca="1" si="339"/>
        <v>0</v>
      </c>
      <c r="FL242" s="65">
        <f t="shared" ca="1" si="339"/>
        <v>0</v>
      </c>
      <c r="FM242" s="65">
        <f t="shared" ca="1" si="339"/>
        <v>0</v>
      </c>
      <c r="FN242" s="65">
        <f t="shared" ca="1" si="339"/>
        <v>0</v>
      </c>
      <c r="FO242" s="65">
        <f t="shared" ca="1" si="339"/>
        <v>0</v>
      </c>
      <c r="FP242" s="65">
        <f t="shared" ca="1" si="339"/>
        <v>0</v>
      </c>
      <c r="FQ242" s="65">
        <f t="shared" ca="1" si="339"/>
        <v>0</v>
      </c>
      <c r="FR242" s="65">
        <f t="shared" ca="1" si="339"/>
        <v>0</v>
      </c>
      <c r="FS242" s="65">
        <f t="shared" ca="1" si="339"/>
        <v>0</v>
      </c>
      <c r="FT242" s="65">
        <f t="shared" ca="1" si="339"/>
        <v>0</v>
      </c>
      <c r="FU242" s="65">
        <f t="shared" ca="1" si="339"/>
        <v>0</v>
      </c>
      <c r="FV242" s="65">
        <f t="shared" ca="1" si="339"/>
        <v>0</v>
      </c>
      <c r="FW242" s="65">
        <f t="shared" ca="1" si="339"/>
        <v>0</v>
      </c>
      <c r="FX242" s="65">
        <f t="shared" ca="1" si="339"/>
        <v>0</v>
      </c>
      <c r="FY242" s="65">
        <f t="shared" ca="1" si="339"/>
        <v>0</v>
      </c>
      <c r="FZ242" s="65">
        <f t="shared" ca="1" si="333"/>
        <v>0</v>
      </c>
      <c r="GA242" s="65">
        <f t="shared" ca="1" si="333"/>
        <v>0</v>
      </c>
      <c r="GB242" s="65">
        <f t="shared" ca="1" si="333"/>
        <v>0</v>
      </c>
      <c r="GC242" s="65">
        <f t="shared" ca="1" si="333"/>
        <v>0</v>
      </c>
      <c r="GD242" s="65">
        <f t="shared" ca="1" si="333"/>
        <v>0</v>
      </c>
      <c r="GE242" s="65">
        <f t="shared" ca="1" si="333"/>
        <v>0</v>
      </c>
      <c r="GF242" s="65">
        <f t="shared" ca="1" si="333"/>
        <v>0</v>
      </c>
      <c r="GG242" s="65">
        <f t="shared" ca="1" si="333"/>
        <v>0</v>
      </c>
      <c r="GH242" s="65">
        <f t="shared" ca="1" si="333"/>
        <v>0</v>
      </c>
      <c r="GI242" s="65">
        <f t="shared" ca="1" si="333"/>
        <v>0</v>
      </c>
      <c r="GJ242" s="65">
        <f t="shared" ca="1" si="333"/>
        <v>0</v>
      </c>
      <c r="GK242" s="65">
        <f t="shared" ca="1" si="333"/>
        <v>0</v>
      </c>
      <c r="GL242" s="65">
        <f t="shared" ca="1" si="333"/>
        <v>0</v>
      </c>
      <c r="GM242" s="65">
        <f t="shared" ca="1" si="333"/>
        <v>0</v>
      </c>
      <c r="GN242" s="65">
        <f t="shared" ca="1" si="333"/>
        <v>0</v>
      </c>
      <c r="GO242" s="65">
        <f t="shared" ca="1" si="333"/>
        <v>0</v>
      </c>
      <c r="GP242" s="65">
        <f t="shared" ca="1" si="331"/>
        <v>0</v>
      </c>
      <c r="GQ242" s="65">
        <f t="shared" ca="1" si="331"/>
        <v>0</v>
      </c>
      <c r="GR242" s="65">
        <f t="shared" ca="1" si="331"/>
        <v>0</v>
      </c>
      <c r="GS242" s="65">
        <f t="shared" ca="1" si="331"/>
        <v>0</v>
      </c>
      <c r="GT242" s="65">
        <f t="shared" ca="1" si="331"/>
        <v>0</v>
      </c>
      <c r="GU242" s="65">
        <f t="shared" ca="1" si="331"/>
        <v>0</v>
      </c>
      <c r="GV242" s="65">
        <f t="shared" ca="1" si="331"/>
        <v>0</v>
      </c>
      <c r="GW242" s="65">
        <f t="shared" ca="1" si="331"/>
        <v>0</v>
      </c>
      <c r="GX242" s="65">
        <f t="shared" ca="1" si="331"/>
        <v>0</v>
      </c>
      <c r="GY242" s="65">
        <f t="shared" ca="1" si="331"/>
        <v>0</v>
      </c>
      <c r="GZ242" s="65">
        <f t="shared" ca="1" si="331"/>
        <v>0</v>
      </c>
      <c r="HA242" s="65">
        <f t="shared" ca="1" si="331"/>
        <v>0</v>
      </c>
      <c r="HB242" s="65">
        <f t="shared" ca="1" si="331"/>
        <v>0</v>
      </c>
      <c r="HC242" s="65">
        <f t="shared" ca="1" si="328"/>
        <v>0</v>
      </c>
      <c r="HD242" s="65">
        <f t="shared" ca="1" si="328"/>
        <v>0</v>
      </c>
      <c r="HE242" s="65">
        <f t="shared" ca="1" si="328"/>
        <v>0</v>
      </c>
      <c r="HF242" s="65">
        <f t="shared" ca="1" si="328"/>
        <v>0</v>
      </c>
      <c r="HG242" s="65">
        <f t="shared" ca="1" si="328"/>
        <v>0</v>
      </c>
      <c r="HH242" s="65">
        <f t="shared" ca="1" si="328"/>
        <v>0</v>
      </c>
      <c r="HI242" s="65">
        <f t="shared" ca="1" si="328"/>
        <v>0</v>
      </c>
      <c r="HJ242" s="65">
        <f t="shared" ca="1" si="328"/>
        <v>0</v>
      </c>
      <c r="HK242" s="65">
        <f t="shared" ca="1" si="328"/>
        <v>0</v>
      </c>
      <c r="HL242" s="65">
        <f t="shared" ca="1" si="328"/>
        <v>0</v>
      </c>
      <c r="HM242" s="65">
        <f t="shared" ca="1" si="328"/>
        <v>0</v>
      </c>
      <c r="HN242" s="65">
        <f t="shared" ca="1" si="328"/>
        <v>0</v>
      </c>
      <c r="HO242" s="65">
        <f t="shared" ref="HO242:ID253" ca="1" si="340">VLOOKUP(ROUNDUP(SQRT(HO$1^2+$I242^2),0),$A$9:$B$723,2)</f>
        <v>0</v>
      </c>
      <c r="HP242" s="65">
        <f t="shared" ca="1" si="340"/>
        <v>0</v>
      </c>
      <c r="HQ242" s="65">
        <f t="shared" ca="1" si="340"/>
        <v>0</v>
      </c>
      <c r="HR242" s="65">
        <f t="shared" ca="1" si="340"/>
        <v>0</v>
      </c>
      <c r="HS242" s="65">
        <f t="shared" ca="1" si="340"/>
        <v>0</v>
      </c>
      <c r="HT242" s="65">
        <f t="shared" ca="1" si="340"/>
        <v>0</v>
      </c>
      <c r="HU242" s="65">
        <f t="shared" ca="1" si="340"/>
        <v>0</v>
      </c>
      <c r="HV242" s="65">
        <f t="shared" ca="1" si="340"/>
        <v>0</v>
      </c>
      <c r="HW242" s="65">
        <f t="shared" ca="1" si="329"/>
        <v>0</v>
      </c>
      <c r="HX242" s="65">
        <f t="shared" ca="1" si="329"/>
        <v>0</v>
      </c>
      <c r="HY242" s="65">
        <f t="shared" ca="1" si="329"/>
        <v>0</v>
      </c>
      <c r="HZ242" s="65">
        <f t="shared" ca="1" si="329"/>
        <v>0</v>
      </c>
      <c r="IA242" s="65">
        <f t="shared" ca="1" si="329"/>
        <v>0</v>
      </c>
      <c r="IB242" s="65">
        <f t="shared" ca="1" si="329"/>
        <v>0</v>
      </c>
      <c r="IC242" s="65">
        <f t="shared" ca="1" si="329"/>
        <v>0</v>
      </c>
      <c r="ID242" s="65">
        <f t="shared" ca="1" si="329"/>
        <v>0</v>
      </c>
      <c r="IE242" s="65">
        <f t="shared" ca="1" si="329"/>
        <v>0</v>
      </c>
      <c r="IF242" s="65">
        <f t="shared" ca="1" si="329"/>
        <v>0</v>
      </c>
      <c r="IG242" s="65">
        <f t="shared" ca="1" si="329"/>
        <v>0</v>
      </c>
      <c r="IH242" s="65">
        <f t="shared" ca="1" si="329"/>
        <v>0</v>
      </c>
      <c r="II242" s="65">
        <f t="shared" ca="1" si="329"/>
        <v>0</v>
      </c>
      <c r="IJ242" s="65">
        <f t="shared" ca="1" si="329"/>
        <v>0</v>
      </c>
      <c r="IK242" s="65">
        <f t="shared" ca="1" si="329"/>
        <v>0</v>
      </c>
      <c r="IL242" s="65">
        <f t="shared" ca="1" si="330"/>
        <v>0</v>
      </c>
      <c r="IM242" s="65">
        <f t="shared" ca="1" si="330"/>
        <v>0</v>
      </c>
      <c r="IN242" s="65">
        <f t="shared" ca="1" si="330"/>
        <v>0</v>
      </c>
      <c r="IO242" s="65">
        <f t="shared" ca="1" si="330"/>
        <v>0</v>
      </c>
      <c r="IP242" s="65">
        <f t="shared" ca="1" si="330"/>
        <v>0</v>
      </c>
      <c r="IQ242" s="65">
        <f t="shared" ca="1" si="330"/>
        <v>0</v>
      </c>
      <c r="IR242" s="65">
        <f t="shared" ca="1" si="330"/>
        <v>0</v>
      </c>
      <c r="IS242" s="65">
        <f t="shared" ca="1" si="330"/>
        <v>0</v>
      </c>
      <c r="IT242" s="65">
        <f t="shared" ca="1" si="330"/>
        <v>0</v>
      </c>
      <c r="IU242" s="65">
        <f t="shared" ca="1" si="330"/>
        <v>0</v>
      </c>
      <c r="IV242" s="65">
        <f t="shared" ca="1" si="330"/>
        <v>0</v>
      </c>
      <c r="IW242" s="65">
        <f t="shared" ca="1" si="330"/>
        <v>0</v>
      </c>
      <c r="IX242" s="65">
        <f t="shared" ca="1" si="330"/>
        <v>0</v>
      </c>
      <c r="IY242" s="65">
        <f t="shared" ca="1" si="330"/>
        <v>0</v>
      </c>
      <c r="IZ242" s="65">
        <f t="shared" ca="1" si="330"/>
        <v>0</v>
      </c>
      <c r="JA242" s="65"/>
      <c r="JB242" s="65"/>
      <c r="JC242" s="65"/>
      <c r="JD242" s="65"/>
      <c r="JE242" s="65"/>
      <c r="JF242" s="65"/>
      <c r="JG242" s="65"/>
      <c r="JH242" s="65"/>
      <c r="JI242" s="65"/>
      <c r="JJ242" s="65"/>
      <c r="JK242" s="65"/>
      <c r="JL242" s="65"/>
      <c r="JM242" s="65"/>
      <c r="JN242" s="65"/>
      <c r="JO242" s="65"/>
      <c r="JP242" s="65"/>
      <c r="JQ242" s="65"/>
      <c r="JR242" s="65"/>
    </row>
    <row r="243" spans="1:278" x14ac:dyDescent="0.2">
      <c r="A243" s="64">
        <f t="shared" si="291"/>
        <v>234</v>
      </c>
      <c r="B243" s="65">
        <f t="shared" ca="1" si="289"/>
        <v>0</v>
      </c>
      <c r="C243" s="65">
        <f t="shared" ca="1" si="310"/>
        <v>0</v>
      </c>
      <c r="D243" s="65">
        <f t="shared" ca="1" si="311"/>
        <v>0</v>
      </c>
      <c r="E243" s="72">
        <f t="shared" ca="1" si="312"/>
        <v>0</v>
      </c>
      <c r="F243" s="67">
        <f t="shared" si="290"/>
        <v>0</v>
      </c>
      <c r="H243" s="72">
        <f t="shared" ca="1" si="292"/>
        <v>0</v>
      </c>
      <c r="I243" s="64">
        <f t="shared" ca="1" si="280"/>
        <v>241</v>
      </c>
      <c r="J243" s="67">
        <f t="shared" ca="1" si="295"/>
        <v>0</v>
      </c>
      <c r="K243" s="65">
        <f t="shared" ref="K243:Z253" ca="1" si="341">VLOOKUP(ROUNDUP(SQRT(K$1^2+$I243^2),0),$A$9:$B$723,2)</f>
        <v>0</v>
      </c>
      <c r="L243" s="65">
        <f t="shared" ca="1" si="341"/>
        <v>0</v>
      </c>
      <c r="M243" s="65">
        <f t="shared" ca="1" si="341"/>
        <v>0</v>
      </c>
      <c r="N243" s="65">
        <f t="shared" ca="1" si="341"/>
        <v>0</v>
      </c>
      <c r="O243" s="65">
        <f t="shared" ca="1" si="341"/>
        <v>0</v>
      </c>
      <c r="P243" s="65">
        <f t="shared" ca="1" si="341"/>
        <v>0</v>
      </c>
      <c r="Q243" s="65">
        <f t="shared" ca="1" si="341"/>
        <v>0</v>
      </c>
      <c r="R243" s="65">
        <f t="shared" ca="1" si="341"/>
        <v>0</v>
      </c>
      <c r="S243" s="65">
        <f t="shared" ca="1" si="341"/>
        <v>0</v>
      </c>
      <c r="T243" s="65">
        <f t="shared" ca="1" si="341"/>
        <v>0</v>
      </c>
      <c r="U243" s="65">
        <f t="shared" ca="1" si="341"/>
        <v>0</v>
      </c>
      <c r="V243" s="65">
        <f t="shared" ca="1" si="341"/>
        <v>0</v>
      </c>
      <c r="W243" s="65">
        <f t="shared" ca="1" si="341"/>
        <v>0</v>
      </c>
      <c r="X243" s="65">
        <f t="shared" ca="1" si="341"/>
        <v>0</v>
      </c>
      <c r="Y243" s="65">
        <f t="shared" ca="1" si="341"/>
        <v>0</v>
      </c>
      <c r="Z243" s="65">
        <f t="shared" ca="1" si="341"/>
        <v>0</v>
      </c>
      <c r="AA243" s="65">
        <f t="shared" ca="1" si="334"/>
        <v>0</v>
      </c>
      <c r="AB243" s="65">
        <f t="shared" ca="1" si="334"/>
        <v>0</v>
      </c>
      <c r="AC243" s="65">
        <f t="shared" ca="1" si="334"/>
        <v>0</v>
      </c>
      <c r="AD243" s="65">
        <f t="shared" ca="1" si="334"/>
        <v>0</v>
      </c>
      <c r="AE243" s="65">
        <f t="shared" ca="1" si="334"/>
        <v>0</v>
      </c>
      <c r="AF243" s="65">
        <f t="shared" ca="1" si="334"/>
        <v>0</v>
      </c>
      <c r="AG243" s="65">
        <f t="shared" ca="1" si="334"/>
        <v>0</v>
      </c>
      <c r="AH243" s="65">
        <f t="shared" ca="1" si="334"/>
        <v>0</v>
      </c>
      <c r="AI243" s="65">
        <f t="shared" ca="1" si="334"/>
        <v>0</v>
      </c>
      <c r="AJ243" s="65">
        <f t="shared" ca="1" si="334"/>
        <v>0</v>
      </c>
      <c r="AK243" s="65">
        <f t="shared" ca="1" si="334"/>
        <v>0</v>
      </c>
      <c r="AL243" s="65">
        <f t="shared" ca="1" si="334"/>
        <v>0</v>
      </c>
      <c r="AM243" s="65">
        <f t="shared" ca="1" si="334"/>
        <v>0</v>
      </c>
      <c r="AN243" s="65">
        <f t="shared" ca="1" si="334"/>
        <v>0</v>
      </c>
      <c r="AO243" s="65">
        <f t="shared" ca="1" si="334"/>
        <v>0</v>
      </c>
      <c r="AP243" s="65">
        <f t="shared" ca="1" si="335"/>
        <v>0</v>
      </c>
      <c r="AQ243" s="65">
        <f t="shared" ca="1" si="335"/>
        <v>0</v>
      </c>
      <c r="AR243" s="65">
        <f t="shared" ca="1" si="335"/>
        <v>0</v>
      </c>
      <c r="AS243" s="65">
        <f t="shared" ca="1" si="335"/>
        <v>0</v>
      </c>
      <c r="AT243" s="65">
        <f t="shared" ca="1" si="335"/>
        <v>0</v>
      </c>
      <c r="AU243" s="65">
        <f t="shared" ca="1" si="335"/>
        <v>0</v>
      </c>
      <c r="AV243" s="65">
        <f t="shared" ca="1" si="335"/>
        <v>0</v>
      </c>
      <c r="AW243" s="65">
        <f t="shared" ca="1" si="335"/>
        <v>0</v>
      </c>
      <c r="AX243" s="65">
        <f t="shared" ca="1" si="335"/>
        <v>0</v>
      </c>
      <c r="AY243" s="65">
        <f t="shared" ca="1" si="335"/>
        <v>0</v>
      </c>
      <c r="AZ243" s="65">
        <f t="shared" ca="1" si="335"/>
        <v>0</v>
      </c>
      <c r="BA243" s="65">
        <f t="shared" ca="1" si="335"/>
        <v>0</v>
      </c>
      <c r="BB243" s="65">
        <f t="shared" ca="1" si="335"/>
        <v>0</v>
      </c>
      <c r="BC243" s="65">
        <f t="shared" ca="1" si="335"/>
        <v>0</v>
      </c>
      <c r="BD243" s="65">
        <f t="shared" ca="1" si="335"/>
        <v>0</v>
      </c>
      <c r="BE243" s="65">
        <f t="shared" ca="1" si="335"/>
        <v>0</v>
      </c>
      <c r="BF243" s="65">
        <f t="shared" ca="1" si="332"/>
        <v>0</v>
      </c>
      <c r="BG243" s="65">
        <f t="shared" ca="1" si="332"/>
        <v>0</v>
      </c>
      <c r="BH243" s="65">
        <f t="shared" ca="1" si="332"/>
        <v>0</v>
      </c>
      <c r="BI243" s="65">
        <f t="shared" ca="1" si="332"/>
        <v>0</v>
      </c>
      <c r="BJ243" s="65">
        <f t="shared" ca="1" si="332"/>
        <v>0</v>
      </c>
      <c r="BK243" s="65">
        <f t="shared" ca="1" si="332"/>
        <v>0</v>
      </c>
      <c r="BL243" s="65">
        <f t="shared" ca="1" si="332"/>
        <v>0</v>
      </c>
      <c r="BM243" s="65">
        <f t="shared" ca="1" si="332"/>
        <v>0</v>
      </c>
      <c r="BN243" s="65">
        <f t="shared" ca="1" si="332"/>
        <v>0</v>
      </c>
      <c r="BO243" s="65">
        <f t="shared" ca="1" si="332"/>
        <v>0</v>
      </c>
      <c r="BP243" s="65">
        <f t="shared" ca="1" si="332"/>
        <v>0</v>
      </c>
      <c r="BQ243" s="65">
        <f t="shared" ca="1" si="332"/>
        <v>0</v>
      </c>
      <c r="BR243" s="65">
        <f t="shared" ca="1" si="332"/>
        <v>0</v>
      </c>
      <c r="BS243" s="65">
        <f t="shared" ca="1" si="332"/>
        <v>0</v>
      </c>
      <c r="BT243" s="65">
        <f t="shared" ca="1" si="332"/>
        <v>0</v>
      </c>
      <c r="BU243" s="65">
        <f t="shared" ref="BU243:CJ253" ca="1" si="342">VLOOKUP(ROUNDUP(SQRT(BU$1^2+$I243^2),0),$A$9:$B$723,2)</f>
        <v>0</v>
      </c>
      <c r="BV243" s="65">
        <f t="shared" ca="1" si="342"/>
        <v>0</v>
      </c>
      <c r="BW243" s="65">
        <f t="shared" ca="1" si="342"/>
        <v>0</v>
      </c>
      <c r="BX243" s="65">
        <f t="shared" ca="1" si="342"/>
        <v>0</v>
      </c>
      <c r="BY243" s="65">
        <f t="shared" ca="1" si="342"/>
        <v>0</v>
      </c>
      <c r="BZ243" s="65">
        <f t="shared" ca="1" si="342"/>
        <v>0</v>
      </c>
      <c r="CA243" s="65">
        <f t="shared" ca="1" si="342"/>
        <v>0</v>
      </c>
      <c r="CB243" s="65">
        <f t="shared" ca="1" si="342"/>
        <v>0</v>
      </c>
      <c r="CC243" s="65">
        <f t="shared" ca="1" si="342"/>
        <v>0</v>
      </c>
      <c r="CD243" s="65">
        <f t="shared" ca="1" si="342"/>
        <v>0</v>
      </c>
      <c r="CE243" s="65">
        <f t="shared" ca="1" si="342"/>
        <v>0</v>
      </c>
      <c r="CF243" s="65">
        <f t="shared" ca="1" si="342"/>
        <v>0</v>
      </c>
      <c r="CG243" s="65">
        <f t="shared" ca="1" si="342"/>
        <v>0</v>
      </c>
      <c r="CH243" s="65">
        <f t="shared" ca="1" si="342"/>
        <v>0</v>
      </c>
      <c r="CI243" s="65">
        <f t="shared" ca="1" si="342"/>
        <v>0</v>
      </c>
      <c r="CJ243" s="65">
        <f t="shared" ca="1" si="342"/>
        <v>0</v>
      </c>
      <c r="CK243" s="65">
        <f t="shared" ca="1" si="336"/>
        <v>0</v>
      </c>
      <c r="CL243" s="65">
        <f t="shared" ca="1" si="336"/>
        <v>0</v>
      </c>
      <c r="CM243" s="65">
        <f t="shared" ca="1" si="336"/>
        <v>0</v>
      </c>
      <c r="CN243" s="65">
        <f t="shared" ca="1" si="336"/>
        <v>0</v>
      </c>
      <c r="CO243" s="65">
        <f t="shared" ca="1" si="336"/>
        <v>0</v>
      </c>
      <c r="CP243" s="65">
        <f t="shared" ca="1" si="336"/>
        <v>0</v>
      </c>
      <c r="CQ243" s="65">
        <f t="shared" ca="1" si="336"/>
        <v>0</v>
      </c>
      <c r="CR243" s="65">
        <f t="shared" ca="1" si="336"/>
        <v>0</v>
      </c>
      <c r="CS243" s="65">
        <f t="shared" ca="1" si="336"/>
        <v>0</v>
      </c>
      <c r="CT243" s="65">
        <f t="shared" ca="1" si="336"/>
        <v>0</v>
      </c>
      <c r="CU243" s="65">
        <f t="shared" ca="1" si="336"/>
        <v>0</v>
      </c>
      <c r="CV243" s="65">
        <f t="shared" ca="1" si="336"/>
        <v>0</v>
      </c>
      <c r="CW243" s="65">
        <f t="shared" ca="1" si="336"/>
        <v>0</v>
      </c>
      <c r="CX243" s="65">
        <f t="shared" ca="1" si="336"/>
        <v>0</v>
      </c>
      <c r="CY243" s="65">
        <f t="shared" ca="1" si="336"/>
        <v>0</v>
      </c>
      <c r="CZ243" s="65">
        <f t="shared" ref="CZ243:DO253" ca="1" si="343">VLOOKUP(ROUNDUP(SQRT(CZ$1^2+$I243^2),0),$A$9:$B$723,2)</f>
        <v>0</v>
      </c>
      <c r="DA243" s="65">
        <f t="shared" ca="1" si="343"/>
        <v>0</v>
      </c>
      <c r="DB243" s="65">
        <f t="shared" ca="1" si="343"/>
        <v>0</v>
      </c>
      <c r="DC243" s="65">
        <f t="shared" ca="1" si="343"/>
        <v>0</v>
      </c>
      <c r="DD243" s="65">
        <f t="shared" ca="1" si="343"/>
        <v>0</v>
      </c>
      <c r="DE243" s="65">
        <f t="shared" ca="1" si="343"/>
        <v>0</v>
      </c>
      <c r="DF243" s="65">
        <f t="shared" ca="1" si="343"/>
        <v>0</v>
      </c>
      <c r="DG243" s="65">
        <f t="shared" ca="1" si="343"/>
        <v>0</v>
      </c>
      <c r="DH243" s="65">
        <f t="shared" ca="1" si="343"/>
        <v>0</v>
      </c>
      <c r="DI243" s="65">
        <f t="shared" ca="1" si="343"/>
        <v>0</v>
      </c>
      <c r="DJ243" s="65">
        <f t="shared" ca="1" si="343"/>
        <v>0</v>
      </c>
      <c r="DK243" s="65">
        <f t="shared" ca="1" si="343"/>
        <v>0</v>
      </c>
      <c r="DL243" s="65">
        <f t="shared" ca="1" si="343"/>
        <v>0</v>
      </c>
      <c r="DM243" s="65">
        <f t="shared" ca="1" si="343"/>
        <v>0</v>
      </c>
      <c r="DN243" s="65">
        <f t="shared" ca="1" si="343"/>
        <v>0</v>
      </c>
      <c r="DO243" s="65">
        <f t="shared" ca="1" si="343"/>
        <v>0</v>
      </c>
      <c r="DP243" s="65">
        <f t="shared" ca="1" si="337"/>
        <v>0</v>
      </c>
      <c r="DQ243" s="65">
        <f t="shared" ca="1" si="337"/>
        <v>0</v>
      </c>
      <c r="DR243" s="65">
        <f t="shared" ca="1" si="337"/>
        <v>0</v>
      </c>
      <c r="DS243" s="65">
        <f t="shared" ca="1" si="337"/>
        <v>0</v>
      </c>
      <c r="DT243" s="65">
        <f t="shared" ca="1" si="337"/>
        <v>0</v>
      </c>
      <c r="DU243" s="65">
        <f t="shared" ca="1" si="337"/>
        <v>0</v>
      </c>
      <c r="DV243" s="65">
        <f t="shared" ca="1" si="337"/>
        <v>0</v>
      </c>
      <c r="DW243" s="65">
        <f t="shared" ca="1" si="337"/>
        <v>0</v>
      </c>
      <c r="DX243" s="65">
        <f t="shared" ca="1" si="337"/>
        <v>0</v>
      </c>
      <c r="DY243" s="65">
        <f t="shared" ca="1" si="337"/>
        <v>0</v>
      </c>
      <c r="DZ243" s="65">
        <f t="shared" ca="1" si="337"/>
        <v>0</v>
      </c>
      <c r="EA243" s="65">
        <f t="shared" ca="1" si="337"/>
        <v>0</v>
      </c>
      <c r="EB243" s="65">
        <f t="shared" ca="1" si="337"/>
        <v>0</v>
      </c>
      <c r="EC243" s="65">
        <f t="shared" ca="1" si="337"/>
        <v>0</v>
      </c>
      <c r="ED243" s="65">
        <f t="shared" ca="1" si="337"/>
        <v>0</v>
      </c>
      <c r="EE243" s="65">
        <f t="shared" ref="EE243:ET253" ca="1" si="344">VLOOKUP(ROUNDUP(SQRT(EE$1^2+$I243^2),0),$A$9:$B$723,2)</f>
        <v>0</v>
      </c>
      <c r="EF243" s="65">
        <f t="shared" ca="1" si="344"/>
        <v>0</v>
      </c>
      <c r="EG243" s="65">
        <f t="shared" ca="1" si="344"/>
        <v>0</v>
      </c>
      <c r="EH243" s="65">
        <f t="shared" ca="1" si="344"/>
        <v>0</v>
      </c>
      <c r="EI243" s="65">
        <f t="shared" ca="1" si="344"/>
        <v>0</v>
      </c>
      <c r="EJ243" s="65">
        <f t="shared" ca="1" si="344"/>
        <v>0</v>
      </c>
      <c r="EK243" s="65">
        <f t="shared" ca="1" si="344"/>
        <v>0</v>
      </c>
      <c r="EL243" s="65">
        <f t="shared" ca="1" si="344"/>
        <v>0</v>
      </c>
      <c r="EM243" s="65">
        <f t="shared" ca="1" si="344"/>
        <v>0</v>
      </c>
      <c r="EN243" s="65">
        <f t="shared" ca="1" si="344"/>
        <v>0</v>
      </c>
      <c r="EO243" s="65">
        <f t="shared" ca="1" si="344"/>
        <v>0</v>
      </c>
      <c r="EP243" s="65">
        <f t="shared" ca="1" si="344"/>
        <v>0</v>
      </c>
      <c r="EQ243" s="65">
        <f t="shared" ca="1" si="344"/>
        <v>0</v>
      </c>
      <c r="ER243" s="65">
        <f t="shared" ca="1" si="344"/>
        <v>0</v>
      </c>
      <c r="ES243" s="65">
        <f t="shared" ca="1" si="344"/>
        <v>0</v>
      </c>
      <c r="ET243" s="65">
        <f t="shared" ca="1" si="344"/>
        <v>0</v>
      </c>
      <c r="EU243" s="65">
        <f t="shared" ca="1" si="338"/>
        <v>0</v>
      </c>
      <c r="EV243" s="65">
        <f t="shared" ca="1" si="338"/>
        <v>0</v>
      </c>
      <c r="EW243" s="65">
        <f t="shared" ca="1" si="338"/>
        <v>0</v>
      </c>
      <c r="EX243" s="65">
        <f t="shared" ca="1" si="338"/>
        <v>0</v>
      </c>
      <c r="EY243" s="65">
        <f t="shared" ca="1" si="338"/>
        <v>0</v>
      </c>
      <c r="EZ243" s="65">
        <f t="shared" ca="1" si="338"/>
        <v>0</v>
      </c>
      <c r="FA243" s="65">
        <f t="shared" ca="1" si="338"/>
        <v>0</v>
      </c>
      <c r="FB243" s="65">
        <f t="shared" ca="1" si="338"/>
        <v>0</v>
      </c>
      <c r="FC243" s="65">
        <f t="shared" ca="1" si="338"/>
        <v>0</v>
      </c>
      <c r="FD243" s="65">
        <f t="shared" ca="1" si="338"/>
        <v>0</v>
      </c>
      <c r="FE243" s="65">
        <f t="shared" ca="1" si="338"/>
        <v>0</v>
      </c>
      <c r="FF243" s="65">
        <f t="shared" ca="1" si="338"/>
        <v>0</v>
      </c>
      <c r="FG243" s="65">
        <f t="shared" ca="1" si="338"/>
        <v>0</v>
      </c>
      <c r="FH243" s="65">
        <f t="shared" ca="1" si="338"/>
        <v>0</v>
      </c>
      <c r="FI243" s="65">
        <f t="shared" ca="1" si="338"/>
        <v>0</v>
      </c>
      <c r="FJ243" s="65">
        <f t="shared" ca="1" si="339"/>
        <v>0</v>
      </c>
      <c r="FK243" s="65">
        <f t="shared" ca="1" si="339"/>
        <v>0</v>
      </c>
      <c r="FL243" s="65">
        <f t="shared" ca="1" si="339"/>
        <v>0</v>
      </c>
      <c r="FM243" s="65">
        <f t="shared" ca="1" si="339"/>
        <v>0</v>
      </c>
      <c r="FN243" s="65">
        <f t="shared" ca="1" si="339"/>
        <v>0</v>
      </c>
      <c r="FO243" s="65">
        <f t="shared" ca="1" si="339"/>
        <v>0</v>
      </c>
      <c r="FP243" s="65">
        <f t="shared" ca="1" si="339"/>
        <v>0</v>
      </c>
      <c r="FQ243" s="65">
        <f t="shared" ca="1" si="339"/>
        <v>0</v>
      </c>
      <c r="FR243" s="65">
        <f t="shared" ca="1" si="339"/>
        <v>0</v>
      </c>
      <c r="FS243" s="65">
        <f t="shared" ca="1" si="339"/>
        <v>0</v>
      </c>
      <c r="FT243" s="65">
        <f t="shared" ca="1" si="339"/>
        <v>0</v>
      </c>
      <c r="FU243" s="65">
        <f t="shared" ca="1" si="339"/>
        <v>0</v>
      </c>
      <c r="FV243" s="65">
        <f t="shared" ca="1" si="339"/>
        <v>0</v>
      </c>
      <c r="FW243" s="65">
        <f t="shared" ca="1" si="339"/>
        <v>0</v>
      </c>
      <c r="FX243" s="65">
        <f t="shared" ca="1" si="339"/>
        <v>0</v>
      </c>
      <c r="FY243" s="65">
        <f t="shared" ca="1" si="339"/>
        <v>0</v>
      </c>
      <c r="FZ243" s="65">
        <f t="shared" ca="1" si="333"/>
        <v>0</v>
      </c>
      <c r="GA243" s="65">
        <f t="shared" ca="1" si="333"/>
        <v>0</v>
      </c>
      <c r="GB243" s="65">
        <f t="shared" ca="1" si="333"/>
        <v>0</v>
      </c>
      <c r="GC243" s="65">
        <f t="shared" ca="1" si="333"/>
        <v>0</v>
      </c>
      <c r="GD243" s="65">
        <f t="shared" ca="1" si="333"/>
        <v>0</v>
      </c>
      <c r="GE243" s="65">
        <f t="shared" ca="1" si="333"/>
        <v>0</v>
      </c>
      <c r="GF243" s="65">
        <f t="shared" ca="1" si="333"/>
        <v>0</v>
      </c>
      <c r="GG243" s="65">
        <f t="shared" ca="1" si="333"/>
        <v>0</v>
      </c>
      <c r="GH243" s="65">
        <f t="shared" ca="1" si="333"/>
        <v>0</v>
      </c>
      <c r="GI243" s="65">
        <f t="shared" ca="1" si="333"/>
        <v>0</v>
      </c>
      <c r="GJ243" s="65">
        <f t="shared" ca="1" si="333"/>
        <v>0</v>
      </c>
      <c r="GK243" s="65">
        <f t="shared" ca="1" si="333"/>
        <v>0</v>
      </c>
      <c r="GL243" s="65">
        <f t="shared" ca="1" si="333"/>
        <v>0</v>
      </c>
      <c r="GM243" s="65">
        <f t="shared" ca="1" si="333"/>
        <v>0</v>
      </c>
      <c r="GN243" s="65">
        <f t="shared" ca="1" si="333"/>
        <v>0</v>
      </c>
      <c r="GO243" s="65">
        <f t="shared" ca="1" si="333"/>
        <v>0</v>
      </c>
      <c r="GP243" s="65">
        <f t="shared" ca="1" si="331"/>
        <v>0</v>
      </c>
      <c r="GQ243" s="65">
        <f t="shared" ca="1" si="331"/>
        <v>0</v>
      </c>
      <c r="GR243" s="65">
        <f t="shared" ca="1" si="331"/>
        <v>0</v>
      </c>
      <c r="GS243" s="65">
        <f t="shared" ca="1" si="331"/>
        <v>0</v>
      </c>
      <c r="GT243" s="65">
        <f t="shared" ca="1" si="331"/>
        <v>0</v>
      </c>
      <c r="GU243" s="65">
        <f t="shared" ca="1" si="331"/>
        <v>0</v>
      </c>
      <c r="GV243" s="65">
        <f t="shared" ca="1" si="331"/>
        <v>0</v>
      </c>
      <c r="GW243" s="65">
        <f t="shared" ca="1" si="331"/>
        <v>0</v>
      </c>
      <c r="GX243" s="65">
        <f t="shared" ca="1" si="331"/>
        <v>0</v>
      </c>
      <c r="GY243" s="65">
        <f t="shared" ca="1" si="331"/>
        <v>0</v>
      </c>
      <c r="GZ243" s="65">
        <f t="shared" ca="1" si="331"/>
        <v>0</v>
      </c>
      <c r="HA243" s="65">
        <f t="shared" ca="1" si="331"/>
        <v>0</v>
      </c>
      <c r="HB243" s="65">
        <f t="shared" ca="1" si="331"/>
        <v>0</v>
      </c>
      <c r="HC243" s="65">
        <f t="shared" ca="1" si="331"/>
        <v>0</v>
      </c>
      <c r="HD243" s="65">
        <f t="shared" ca="1" si="331"/>
        <v>0</v>
      </c>
      <c r="HE243" s="65">
        <f t="shared" ref="HE243:HT253" ca="1" si="345">VLOOKUP(ROUNDUP(SQRT(HE$1^2+$I243^2),0),$A$9:$B$723,2)</f>
        <v>0</v>
      </c>
      <c r="HF243" s="65">
        <f t="shared" ca="1" si="345"/>
        <v>0</v>
      </c>
      <c r="HG243" s="65">
        <f t="shared" ca="1" si="345"/>
        <v>0</v>
      </c>
      <c r="HH243" s="65">
        <f t="shared" ca="1" si="345"/>
        <v>0</v>
      </c>
      <c r="HI243" s="65">
        <f t="shared" ca="1" si="345"/>
        <v>0</v>
      </c>
      <c r="HJ243" s="65">
        <f t="shared" ca="1" si="345"/>
        <v>0</v>
      </c>
      <c r="HK243" s="65">
        <f t="shared" ca="1" si="345"/>
        <v>0</v>
      </c>
      <c r="HL243" s="65">
        <f t="shared" ca="1" si="345"/>
        <v>0</v>
      </c>
      <c r="HM243" s="65">
        <f t="shared" ca="1" si="345"/>
        <v>0</v>
      </c>
      <c r="HN243" s="65">
        <f t="shared" ca="1" si="345"/>
        <v>0</v>
      </c>
      <c r="HO243" s="65">
        <f t="shared" ca="1" si="345"/>
        <v>0</v>
      </c>
      <c r="HP243" s="65">
        <f t="shared" ca="1" si="345"/>
        <v>0</v>
      </c>
      <c r="HQ243" s="65">
        <f t="shared" ca="1" si="345"/>
        <v>0</v>
      </c>
      <c r="HR243" s="65">
        <f t="shared" ca="1" si="345"/>
        <v>0</v>
      </c>
      <c r="HS243" s="65">
        <f t="shared" ca="1" si="345"/>
        <v>0</v>
      </c>
      <c r="HT243" s="65">
        <f t="shared" ca="1" si="345"/>
        <v>0</v>
      </c>
      <c r="HU243" s="65">
        <f t="shared" ca="1" si="340"/>
        <v>0</v>
      </c>
      <c r="HV243" s="65">
        <f t="shared" ca="1" si="340"/>
        <v>0</v>
      </c>
      <c r="HW243" s="65">
        <f t="shared" ca="1" si="340"/>
        <v>0</v>
      </c>
      <c r="HX243" s="65">
        <f t="shared" ca="1" si="340"/>
        <v>0</v>
      </c>
      <c r="HY243" s="65">
        <f t="shared" ca="1" si="340"/>
        <v>0</v>
      </c>
      <c r="HZ243" s="65">
        <f t="shared" ca="1" si="340"/>
        <v>0</v>
      </c>
      <c r="IA243" s="65">
        <f t="shared" ca="1" si="340"/>
        <v>0</v>
      </c>
      <c r="IB243" s="65">
        <f t="shared" ca="1" si="340"/>
        <v>0</v>
      </c>
      <c r="IC243" s="65">
        <f t="shared" ca="1" si="340"/>
        <v>0</v>
      </c>
      <c r="ID243" s="65">
        <f t="shared" ca="1" si="340"/>
        <v>0</v>
      </c>
      <c r="IE243" s="65">
        <f t="shared" ref="IE243:IT253" ca="1" si="346">VLOOKUP(ROUNDUP(SQRT(IE$1^2+$I243^2),0),$A$9:$B$723,2)</f>
        <v>0</v>
      </c>
      <c r="IF243" s="65">
        <f t="shared" ca="1" si="346"/>
        <v>0</v>
      </c>
      <c r="IG243" s="65">
        <f t="shared" ca="1" si="346"/>
        <v>0</v>
      </c>
      <c r="IH243" s="65">
        <f t="shared" ca="1" si="346"/>
        <v>0</v>
      </c>
      <c r="II243" s="65">
        <f t="shared" ca="1" si="346"/>
        <v>0</v>
      </c>
      <c r="IJ243" s="65">
        <f t="shared" ca="1" si="346"/>
        <v>0</v>
      </c>
      <c r="IK243" s="65">
        <f t="shared" ca="1" si="346"/>
        <v>0</v>
      </c>
      <c r="IL243" s="65">
        <f t="shared" ca="1" si="346"/>
        <v>0</v>
      </c>
      <c r="IM243" s="65">
        <f t="shared" ca="1" si="346"/>
        <v>0</v>
      </c>
      <c r="IN243" s="65">
        <f t="shared" ca="1" si="346"/>
        <v>0</v>
      </c>
      <c r="IO243" s="65">
        <f t="shared" ca="1" si="346"/>
        <v>0</v>
      </c>
      <c r="IP243" s="65">
        <f t="shared" ca="1" si="346"/>
        <v>0</v>
      </c>
      <c r="IQ243" s="65">
        <f t="shared" ca="1" si="346"/>
        <v>0</v>
      </c>
      <c r="IR243" s="65">
        <f t="shared" ca="1" si="346"/>
        <v>0</v>
      </c>
      <c r="IS243" s="65">
        <f t="shared" ca="1" si="346"/>
        <v>0</v>
      </c>
      <c r="IT243" s="65">
        <f t="shared" ca="1" si="346"/>
        <v>0</v>
      </c>
      <c r="IU243" s="65">
        <f t="shared" ref="IQ243:IZ253" ca="1" si="347">VLOOKUP(ROUNDUP(SQRT(IU$1^2+$I243^2),0),$A$9:$B$723,2)</f>
        <v>0</v>
      </c>
      <c r="IV243" s="65">
        <f t="shared" ca="1" si="347"/>
        <v>0</v>
      </c>
      <c r="IW243" s="65">
        <f t="shared" ca="1" si="347"/>
        <v>0</v>
      </c>
      <c r="IX243" s="65">
        <f t="shared" ca="1" si="347"/>
        <v>0</v>
      </c>
      <c r="IY243" s="65">
        <f t="shared" ca="1" si="347"/>
        <v>0</v>
      </c>
      <c r="IZ243" s="65">
        <f t="shared" ca="1" si="347"/>
        <v>0</v>
      </c>
      <c r="JA243" s="65"/>
      <c r="JB243" s="65"/>
      <c r="JC243" s="65"/>
      <c r="JD243" s="65"/>
      <c r="JE243" s="65"/>
      <c r="JF243" s="65"/>
      <c r="JG243" s="65"/>
      <c r="JH243" s="65"/>
      <c r="JI243" s="65"/>
      <c r="JJ243" s="65"/>
      <c r="JK243" s="65"/>
      <c r="JL243" s="65"/>
      <c r="JM243" s="65"/>
      <c r="JN243" s="65"/>
      <c r="JO243" s="65"/>
      <c r="JP243" s="65"/>
      <c r="JQ243" s="65"/>
      <c r="JR243" s="65"/>
    </row>
    <row r="244" spans="1:278" x14ac:dyDescent="0.2">
      <c r="A244" s="64">
        <f t="shared" si="291"/>
        <v>235</v>
      </c>
      <c r="B244" s="65">
        <f t="shared" ca="1" si="289"/>
        <v>0</v>
      </c>
      <c r="C244" s="65">
        <f t="shared" ca="1" si="310"/>
        <v>0</v>
      </c>
      <c r="D244" s="65">
        <f t="shared" ca="1" si="311"/>
        <v>0</v>
      </c>
      <c r="E244" s="72">
        <f t="shared" ca="1" si="312"/>
        <v>0</v>
      </c>
      <c r="F244" s="67">
        <f t="shared" si="290"/>
        <v>0</v>
      </c>
      <c r="H244" s="72">
        <f t="shared" ca="1" si="292"/>
        <v>0</v>
      </c>
      <c r="I244" s="64">
        <f t="shared" ca="1" si="280"/>
        <v>242</v>
      </c>
      <c r="J244" s="67">
        <f t="shared" ca="1" si="295"/>
        <v>0</v>
      </c>
      <c r="K244" s="65">
        <f t="shared" ca="1" si="341"/>
        <v>0</v>
      </c>
      <c r="L244" s="65">
        <f t="shared" ca="1" si="341"/>
        <v>0</v>
      </c>
      <c r="M244" s="65">
        <f t="shared" ca="1" si="341"/>
        <v>0</v>
      </c>
      <c r="N244" s="65">
        <f t="shared" ca="1" si="341"/>
        <v>0</v>
      </c>
      <c r="O244" s="65">
        <f t="shared" ca="1" si="341"/>
        <v>0</v>
      </c>
      <c r="P244" s="65">
        <f t="shared" ca="1" si="341"/>
        <v>0</v>
      </c>
      <c r="Q244" s="65">
        <f t="shared" ca="1" si="341"/>
        <v>0</v>
      </c>
      <c r="R244" s="65">
        <f t="shared" ca="1" si="341"/>
        <v>0</v>
      </c>
      <c r="S244" s="65">
        <f t="shared" ca="1" si="341"/>
        <v>0</v>
      </c>
      <c r="T244" s="65">
        <f t="shared" ca="1" si="341"/>
        <v>0</v>
      </c>
      <c r="U244" s="65">
        <f t="shared" ca="1" si="341"/>
        <v>0</v>
      </c>
      <c r="V244" s="65">
        <f t="shared" ca="1" si="341"/>
        <v>0</v>
      </c>
      <c r="W244" s="65">
        <f t="shared" ca="1" si="341"/>
        <v>0</v>
      </c>
      <c r="X244" s="65">
        <f t="shared" ca="1" si="341"/>
        <v>0</v>
      </c>
      <c r="Y244" s="65">
        <f t="shared" ca="1" si="341"/>
        <v>0</v>
      </c>
      <c r="Z244" s="65">
        <f t="shared" ca="1" si="341"/>
        <v>0</v>
      </c>
      <c r="AA244" s="65">
        <f t="shared" ca="1" si="334"/>
        <v>0</v>
      </c>
      <c r="AB244" s="65">
        <f t="shared" ca="1" si="334"/>
        <v>0</v>
      </c>
      <c r="AC244" s="65">
        <f t="shared" ca="1" si="334"/>
        <v>0</v>
      </c>
      <c r="AD244" s="65">
        <f t="shared" ca="1" si="334"/>
        <v>0</v>
      </c>
      <c r="AE244" s="65">
        <f t="shared" ca="1" si="334"/>
        <v>0</v>
      </c>
      <c r="AF244" s="65">
        <f t="shared" ca="1" si="334"/>
        <v>0</v>
      </c>
      <c r="AG244" s="65">
        <f t="shared" ca="1" si="334"/>
        <v>0</v>
      </c>
      <c r="AH244" s="65">
        <f t="shared" ca="1" si="334"/>
        <v>0</v>
      </c>
      <c r="AI244" s="65">
        <f t="shared" ca="1" si="334"/>
        <v>0</v>
      </c>
      <c r="AJ244" s="65">
        <f t="shared" ca="1" si="334"/>
        <v>0</v>
      </c>
      <c r="AK244" s="65">
        <f t="shared" ca="1" si="334"/>
        <v>0</v>
      </c>
      <c r="AL244" s="65">
        <f t="shared" ca="1" si="334"/>
        <v>0</v>
      </c>
      <c r="AM244" s="65">
        <f t="shared" ca="1" si="334"/>
        <v>0</v>
      </c>
      <c r="AN244" s="65">
        <f t="shared" ca="1" si="334"/>
        <v>0</v>
      </c>
      <c r="AO244" s="65">
        <f t="shared" ca="1" si="334"/>
        <v>0</v>
      </c>
      <c r="AP244" s="65">
        <f t="shared" ca="1" si="335"/>
        <v>0</v>
      </c>
      <c r="AQ244" s="65">
        <f t="shared" ca="1" si="335"/>
        <v>0</v>
      </c>
      <c r="AR244" s="65">
        <f t="shared" ca="1" si="335"/>
        <v>0</v>
      </c>
      <c r="AS244" s="65">
        <f t="shared" ca="1" si="335"/>
        <v>0</v>
      </c>
      <c r="AT244" s="65">
        <f t="shared" ca="1" si="335"/>
        <v>0</v>
      </c>
      <c r="AU244" s="65">
        <f t="shared" ca="1" si="335"/>
        <v>0</v>
      </c>
      <c r="AV244" s="65">
        <f t="shared" ca="1" si="335"/>
        <v>0</v>
      </c>
      <c r="AW244" s="65">
        <f t="shared" ca="1" si="335"/>
        <v>0</v>
      </c>
      <c r="AX244" s="65">
        <f t="shared" ca="1" si="335"/>
        <v>0</v>
      </c>
      <c r="AY244" s="65">
        <f t="shared" ca="1" si="335"/>
        <v>0</v>
      </c>
      <c r="AZ244" s="65">
        <f t="shared" ca="1" si="335"/>
        <v>0</v>
      </c>
      <c r="BA244" s="65">
        <f t="shared" ca="1" si="335"/>
        <v>0</v>
      </c>
      <c r="BB244" s="65">
        <f t="shared" ca="1" si="335"/>
        <v>0</v>
      </c>
      <c r="BC244" s="65">
        <f t="shared" ca="1" si="335"/>
        <v>0</v>
      </c>
      <c r="BD244" s="65">
        <f t="shared" ca="1" si="335"/>
        <v>0</v>
      </c>
      <c r="BE244" s="65">
        <f t="shared" ca="1" si="335"/>
        <v>0</v>
      </c>
      <c r="BF244" s="65">
        <f t="shared" ca="1" si="332"/>
        <v>0</v>
      </c>
      <c r="BG244" s="65">
        <f t="shared" ca="1" si="332"/>
        <v>0</v>
      </c>
      <c r="BH244" s="65">
        <f t="shared" ca="1" si="332"/>
        <v>0</v>
      </c>
      <c r="BI244" s="65">
        <f t="shared" ca="1" si="332"/>
        <v>0</v>
      </c>
      <c r="BJ244" s="65">
        <f t="shared" ca="1" si="332"/>
        <v>0</v>
      </c>
      <c r="BK244" s="65">
        <f t="shared" ca="1" si="332"/>
        <v>0</v>
      </c>
      <c r="BL244" s="65">
        <f t="shared" ca="1" si="332"/>
        <v>0</v>
      </c>
      <c r="BM244" s="65">
        <f t="shared" ca="1" si="332"/>
        <v>0</v>
      </c>
      <c r="BN244" s="65">
        <f t="shared" ca="1" si="332"/>
        <v>0</v>
      </c>
      <c r="BO244" s="65">
        <f t="shared" ca="1" si="332"/>
        <v>0</v>
      </c>
      <c r="BP244" s="65">
        <f t="shared" ca="1" si="332"/>
        <v>0</v>
      </c>
      <c r="BQ244" s="65">
        <f t="shared" ca="1" si="332"/>
        <v>0</v>
      </c>
      <c r="BR244" s="65">
        <f t="shared" ca="1" si="332"/>
        <v>0</v>
      </c>
      <c r="BS244" s="65">
        <f t="shared" ca="1" si="332"/>
        <v>0</v>
      </c>
      <c r="BT244" s="65">
        <f t="shared" ca="1" si="332"/>
        <v>0</v>
      </c>
      <c r="BU244" s="65">
        <f t="shared" ca="1" si="342"/>
        <v>0</v>
      </c>
      <c r="BV244" s="65">
        <f t="shared" ca="1" si="342"/>
        <v>0</v>
      </c>
      <c r="BW244" s="65">
        <f t="shared" ca="1" si="342"/>
        <v>0</v>
      </c>
      <c r="BX244" s="65">
        <f t="shared" ca="1" si="342"/>
        <v>0</v>
      </c>
      <c r="BY244" s="65">
        <f t="shared" ca="1" si="342"/>
        <v>0</v>
      </c>
      <c r="BZ244" s="65">
        <f t="shared" ca="1" si="342"/>
        <v>0</v>
      </c>
      <c r="CA244" s="65">
        <f t="shared" ca="1" si="342"/>
        <v>0</v>
      </c>
      <c r="CB244" s="65">
        <f t="shared" ca="1" si="342"/>
        <v>0</v>
      </c>
      <c r="CC244" s="65">
        <f t="shared" ca="1" si="342"/>
        <v>0</v>
      </c>
      <c r="CD244" s="65">
        <f t="shared" ca="1" si="342"/>
        <v>0</v>
      </c>
      <c r="CE244" s="65">
        <f t="shared" ca="1" si="342"/>
        <v>0</v>
      </c>
      <c r="CF244" s="65">
        <f t="shared" ca="1" si="342"/>
        <v>0</v>
      </c>
      <c r="CG244" s="65">
        <f t="shared" ca="1" si="342"/>
        <v>0</v>
      </c>
      <c r="CH244" s="65">
        <f t="shared" ca="1" si="342"/>
        <v>0</v>
      </c>
      <c r="CI244" s="65">
        <f t="shared" ca="1" si="342"/>
        <v>0</v>
      </c>
      <c r="CJ244" s="65">
        <f t="shared" ca="1" si="342"/>
        <v>0</v>
      </c>
      <c r="CK244" s="65">
        <f t="shared" ca="1" si="336"/>
        <v>0</v>
      </c>
      <c r="CL244" s="65">
        <f t="shared" ca="1" si="336"/>
        <v>0</v>
      </c>
      <c r="CM244" s="65">
        <f t="shared" ca="1" si="336"/>
        <v>0</v>
      </c>
      <c r="CN244" s="65">
        <f t="shared" ca="1" si="336"/>
        <v>0</v>
      </c>
      <c r="CO244" s="65">
        <f t="shared" ca="1" si="336"/>
        <v>0</v>
      </c>
      <c r="CP244" s="65">
        <f t="shared" ca="1" si="336"/>
        <v>0</v>
      </c>
      <c r="CQ244" s="65">
        <f t="shared" ca="1" si="336"/>
        <v>0</v>
      </c>
      <c r="CR244" s="65">
        <f t="shared" ca="1" si="336"/>
        <v>0</v>
      </c>
      <c r="CS244" s="65">
        <f t="shared" ca="1" si="336"/>
        <v>0</v>
      </c>
      <c r="CT244" s="65">
        <f t="shared" ca="1" si="336"/>
        <v>0</v>
      </c>
      <c r="CU244" s="65">
        <f t="shared" ca="1" si="336"/>
        <v>0</v>
      </c>
      <c r="CV244" s="65">
        <f t="shared" ca="1" si="336"/>
        <v>0</v>
      </c>
      <c r="CW244" s="65">
        <f t="shared" ca="1" si="336"/>
        <v>0</v>
      </c>
      <c r="CX244" s="65">
        <f t="shared" ca="1" si="336"/>
        <v>0</v>
      </c>
      <c r="CY244" s="65">
        <f t="shared" ca="1" si="336"/>
        <v>0</v>
      </c>
      <c r="CZ244" s="65">
        <f t="shared" ca="1" si="343"/>
        <v>0</v>
      </c>
      <c r="DA244" s="65">
        <f t="shared" ca="1" si="343"/>
        <v>0</v>
      </c>
      <c r="DB244" s="65">
        <f t="shared" ca="1" si="343"/>
        <v>0</v>
      </c>
      <c r="DC244" s="65">
        <f t="shared" ca="1" si="343"/>
        <v>0</v>
      </c>
      <c r="DD244" s="65">
        <f t="shared" ca="1" si="343"/>
        <v>0</v>
      </c>
      <c r="DE244" s="65">
        <f t="shared" ca="1" si="343"/>
        <v>0</v>
      </c>
      <c r="DF244" s="65">
        <f t="shared" ca="1" si="343"/>
        <v>0</v>
      </c>
      <c r="DG244" s="65">
        <f t="shared" ca="1" si="343"/>
        <v>0</v>
      </c>
      <c r="DH244" s="65">
        <f t="shared" ca="1" si="343"/>
        <v>0</v>
      </c>
      <c r="DI244" s="65">
        <f t="shared" ca="1" si="343"/>
        <v>0</v>
      </c>
      <c r="DJ244" s="65">
        <f t="shared" ca="1" si="343"/>
        <v>0</v>
      </c>
      <c r="DK244" s="65">
        <f t="shared" ca="1" si="343"/>
        <v>0</v>
      </c>
      <c r="DL244" s="65">
        <f t="shared" ca="1" si="343"/>
        <v>0</v>
      </c>
      <c r="DM244" s="65">
        <f t="shared" ca="1" si="343"/>
        <v>0</v>
      </c>
      <c r="DN244" s="65">
        <f t="shared" ca="1" si="343"/>
        <v>0</v>
      </c>
      <c r="DO244" s="65">
        <f t="shared" ca="1" si="343"/>
        <v>0</v>
      </c>
      <c r="DP244" s="65">
        <f t="shared" ca="1" si="337"/>
        <v>0</v>
      </c>
      <c r="DQ244" s="65">
        <f t="shared" ca="1" si="337"/>
        <v>0</v>
      </c>
      <c r="DR244" s="65">
        <f t="shared" ca="1" si="337"/>
        <v>0</v>
      </c>
      <c r="DS244" s="65">
        <f t="shared" ca="1" si="337"/>
        <v>0</v>
      </c>
      <c r="DT244" s="65">
        <f t="shared" ca="1" si="337"/>
        <v>0</v>
      </c>
      <c r="DU244" s="65">
        <f t="shared" ca="1" si="337"/>
        <v>0</v>
      </c>
      <c r="DV244" s="65">
        <f t="shared" ca="1" si="337"/>
        <v>0</v>
      </c>
      <c r="DW244" s="65">
        <f t="shared" ca="1" si="337"/>
        <v>0</v>
      </c>
      <c r="DX244" s="65">
        <f t="shared" ca="1" si="337"/>
        <v>0</v>
      </c>
      <c r="DY244" s="65">
        <f t="shared" ca="1" si="337"/>
        <v>0</v>
      </c>
      <c r="DZ244" s="65">
        <f t="shared" ca="1" si="337"/>
        <v>0</v>
      </c>
      <c r="EA244" s="65">
        <f t="shared" ca="1" si="337"/>
        <v>0</v>
      </c>
      <c r="EB244" s="65">
        <f t="shared" ca="1" si="337"/>
        <v>0</v>
      </c>
      <c r="EC244" s="65">
        <f t="shared" ca="1" si="337"/>
        <v>0</v>
      </c>
      <c r="ED244" s="65">
        <f t="shared" ca="1" si="337"/>
        <v>0</v>
      </c>
      <c r="EE244" s="65">
        <f t="shared" ca="1" si="344"/>
        <v>0</v>
      </c>
      <c r="EF244" s="65">
        <f t="shared" ca="1" si="344"/>
        <v>0</v>
      </c>
      <c r="EG244" s="65">
        <f t="shared" ca="1" si="344"/>
        <v>0</v>
      </c>
      <c r="EH244" s="65">
        <f t="shared" ca="1" si="344"/>
        <v>0</v>
      </c>
      <c r="EI244" s="65">
        <f t="shared" ca="1" si="344"/>
        <v>0</v>
      </c>
      <c r="EJ244" s="65">
        <f t="shared" ca="1" si="344"/>
        <v>0</v>
      </c>
      <c r="EK244" s="65">
        <f t="shared" ca="1" si="344"/>
        <v>0</v>
      </c>
      <c r="EL244" s="65">
        <f t="shared" ca="1" si="344"/>
        <v>0</v>
      </c>
      <c r="EM244" s="65">
        <f t="shared" ca="1" si="344"/>
        <v>0</v>
      </c>
      <c r="EN244" s="65">
        <f t="shared" ca="1" si="344"/>
        <v>0</v>
      </c>
      <c r="EO244" s="65">
        <f t="shared" ca="1" si="344"/>
        <v>0</v>
      </c>
      <c r="EP244" s="65">
        <f t="shared" ca="1" si="344"/>
        <v>0</v>
      </c>
      <c r="EQ244" s="65">
        <f t="shared" ca="1" si="344"/>
        <v>0</v>
      </c>
      <c r="ER244" s="65">
        <f t="shared" ca="1" si="344"/>
        <v>0</v>
      </c>
      <c r="ES244" s="65">
        <f t="shared" ca="1" si="344"/>
        <v>0</v>
      </c>
      <c r="ET244" s="65">
        <f t="shared" ca="1" si="344"/>
        <v>0</v>
      </c>
      <c r="EU244" s="65">
        <f t="shared" ca="1" si="338"/>
        <v>0</v>
      </c>
      <c r="EV244" s="65">
        <f t="shared" ca="1" si="338"/>
        <v>0</v>
      </c>
      <c r="EW244" s="65">
        <f t="shared" ca="1" si="338"/>
        <v>0</v>
      </c>
      <c r="EX244" s="65">
        <f t="shared" ca="1" si="338"/>
        <v>0</v>
      </c>
      <c r="EY244" s="65">
        <f t="shared" ca="1" si="338"/>
        <v>0</v>
      </c>
      <c r="EZ244" s="65">
        <f t="shared" ca="1" si="338"/>
        <v>0</v>
      </c>
      <c r="FA244" s="65">
        <f t="shared" ca="1" si="338"/>
        <v>0</v>
      </c>
      <c r="FB244" s="65">
        <f t="shared" ca="1" si="338"/>
        <v>0</v>
      </c>
      <c r="FC244" s="65">
        <f t="shared" ca="1" si="338"/>
        <v>0</v>
      </c>
      <c r="FD244" s="65">
        <f t="shared" ca="1" si="338"/>
        <v>0</v>
      </c>
      <c r="FE244" s="65">
        <f t="shared" ca="1" si="338"/>
        <v>0</v>
      </c>
      <c r="FF244" s="65">
        <f t="shared" ca="1" si="338"/>
        <v>0</v>
      </c>
      <c r="FG244" s="65">
        <f t="shared" ca="1" si="338"/>
        <v>0</v>
      </c>
      <c r="FH244" s="65">
        <f t="shared" ca="1" si="338"/>
        <v>0</v>
      </c>
      <c r="FI244" s="65">
        <f t="shared" ca="1" si="338"/>
        <v>0</v>
      </c>
      <c r="FJ244" s="65">
        <f t="shared" ca="1" si="339"/>
        <v>0</v>
      </c>
      <c r="FK244" s="65">
        <f t="shared" ca="1" si="339"/>
        <v>0</v>
      </c>
      <c r="FL244" s="65">
        <f t="shared" ca="1" si="339"/>
        <v>0</v>
      </c>
      <c r="FM244" s="65">
        <f t="shared" ca="1" si="339"/>
        <v>0</v>
      </c>
      <c r="FN244" s="65">
        <f t="shared" ca="1" si="339"/>
        <v>0</v>
      </c>
      <c r="FO244" s="65">
        <f t="shared" ca="1" si="339"/>
        <v>0</v>
      </c>
      <c r="FP244" s="65">
        <f t="shared" ca="1" si="339"/>
        <v>0</v>
      </c>
      <c r="FQ244" s="65">
        <f t="shared" ca="1" si="339"/>
        <v>0</v>
      </c>
      <c r="FR244" s="65">
        <f t="shared" ca="1" si="339"/>
        <v>0</v>
      </c>
      <c r="FS244" s="65">
        <f t="shared" ca="1" si="339"/>
        <v>0</v>
      </c>
      <c r="FT244" s="65">
        <f t="shared" ca="1" si="339"/>
        <v>0</v>
      </c>
      <c r="FU244" s="65">
        <f t="shared" ca="1" si="339"/>
        <v>0</v>
      </c>
      <c r="FV244" s="65">
        <f t="shared" ca="1" si="339"/>
        <v>0</v>
      </c>
      <c r="FW244" s="65">
        <f t="shared" ca="1" si="339"/>
        <v>0</v>
      </c>
      <c r="FX244" s="65">
        <f t="shared" ca="1" si="339"/>
        <v>0</v>
      </c>
      <c r="FY244" s="65">
        <f t="shared" ca="1" si="339"/>
        <v>0</v>
      </c>
      <c r="FZ244" s="65">
        <f t="shared" ca="1" si="333"/>
        <v>0</v>
      </c>
      <c r="GA244" s="65">
        <f t="shared" ca="1" si="333"/>
        <v>0</v>
      </c>
      <c r="GB244" s="65">
        <f t="shared" ca="1" si="333"/>
        <v>0</v>
      </c>
      <c r="GC244" s="65">
        <f t="shared" ca="1" si="333"/>
        <v>0</v>
      </c>
      <c r="GD244" s="65">
        <f t="shared" ca="1" si="333"/>
        <v>0</v>
      </c>
      <c r="GE244" s="65">
        <f t="shared" ca="1" si="333"/>
        <v>0</v>
      </c>
      <c r="GF244" s="65">
        <f t="shared" ca="1" si="333"/>
        <v>0</v>
      </c>
      <c r="GG244" s="65">
        <f t="shared" ca="1" si="333"/>
        <v>0</v>
      </c>
      <c r="GH244" s="65">
        <f t="shared" ca="1" si="333"/>
        <v>0</v>
      </c>
      <c r="GI244" s="65">
        <f t="shared" ca="1" si="333"/>
        <v>0</v>
      </c>
      <c r="GJ244" s="65">
        <f t="shared" ca="1" si="333"/>
        <v>0</v>
      </c>
      <c r="GK244" s="65">
        <f t="shared" ca="1" si="333"/>
        <v>0</v>
      </c>
      <c r="GL244" s="65">
        <f t="shared" ca="1" si="333"/>
        <v>0</v>
      </c>
      <c r="GM244" s="65">
        <f t="shared" ca="1" si="333"/>
        <v>0</v>
      </c>
      <c r="GN244" s="65">
        <f t="shared" ca="1" si="333"/>
        <v>0</v>
      </c>
      <c r="GO244" s="65">
        <f t="shared" ca="1" si="333"/>
        <v>0</v>
      </c>
      <c r="GP244" s="65">
        <f t="shared" ca="1" si="331"/>
        <v>0</v>
      </c>
      <c r="GQ244" s="65">
        <f t="shared" ca="1" si="331"/>
        <v>0</v>
      </c>
      <c r="GR244" s="65">
        <f t="shared" ca="1" si="331"/>
        <v>0</v>
      </c>
      <c r="GS244" s="65">
        <f t="shared" ca="1" si="331"/>
        <v>0</v>
      </c>
      <c r="GT244" s="65">
        <f t="shared" ca="1" si="331"/>
        <v>0</v>
      </c>
      <c r="GU244" s="65">
        <f t="shared" ca="1" si="331"/>
        <v>0</v>
      </c>
      <c r="GV244" s="65">
        <f t="shared" ca="1" si="331"/>
        <v>0</v>
      </c>
      <c r="GW244" s="65">
        <f t="shared" ca="1" si="331"/>
        <v>0</v>
      </c>
      <c r="GX244" s="65">
        <f t="shared" ca="1" si="331"/>
        <v>0</v>
      </c>
      <c r="GY244" s="65">
        <f t="shared" ca="1" si="331"/>
        <v>0</v>
      </c>
      <c r="GZ244" s="65">
        <f t="shared" ca="1" si="331"/>
        <v>0</v>
      </c>
      <c r="HA244" s="65">
        <f t="shared" ca="1" si="331"/>
        <v>0</v>
      </c>
      <c r="HB244" s="65">
        <f t="shared" ca="1" si="331"/>
        <v>0</v>
      </c>
      <c r="HC244" s="65">
        <f t="shared" ca="1" si="331"/>
        <v>0</v>
      </c>
      <c r="HD244" s="65">
        <f t="shared" ca="1" si="331"/>
        <v>0</v>
      </c>
      <c r="HE244" s="65">
        <f t="shared" ca="1" si="345"/>
        <v>0</v>
      </c>
      <c r="HF244" s="65">
        <f t="shared" ca="1" si="345"/>
        <v>0</v>
      </c>
      <c r="HG244" s="65">
        <f t="shared" ca="1" si="345"/>
        <v>0</v>
      </c>
      <c r="HH244" s="65">
        <f t="shared" ca="1" si="345"/>
        <v>0</v>
      </c>
      <c r="HI244" s="65">
        <f t="shared" ca="1" si="345"/>
        <v>0</v>
      </c>
      <c r="HJ244" s="65">
        <f t="shared" ca="1" si="345"/>
        <v>0</v>
      </c>
      <c r="HK244" s="65">
        <f t="shared" ca="1" si="345"/>
        <v>0</v>
      </c>
      <c r="HL244" s="65">
        <f t="shared" ca="1" si="345"/>
        <v>0</v>
      </c>
      <c r="HM244" s="65">
        <f t="shared" ca="1" si="345"/>
        <v>0</v>
      </c>
      <c r="HN244" s="65">
        <f t="shared" ca="1" si="345"/>
        <v>0</v>
      </c>
      <c r="HO244" s="65">
        <f t="shared" ca="1" si="345"/>
        <v>0</v>
      </c>
      <c r="HP244" s="65">
        <f t="shared" ca="1" si="345"/>
        <v>0</v>
      </c>
      <c r="HQ244" s="65">
        <f t="shared" ca="1" si="345"/>
        <v>0</v>
      </c>
      <c r="HR244" s="65">
        <f t="shared" ca="1" si="345"/>
        <v>0</v>
      </c>
      <c r="HS244" s="65">
        <f t="shared" ca="1" si="345"/>
        <v>0</v>
      </c>
      <c r="HT244" s="65">
        <f t="shared" ca="1" si="345"/>
        <v>0</v>
      </c>
      <c r="HU244" s="65">
        <f t="shared" ca="1" si="340"/>
        <v>0</v>
      </c>
      <c r="HV244" s="65">
        <f t="shared" ca="1" si="340"/>
        <v>0</v>
      </c>
      <c r="HW244" s="65">
        <f t="shared" ca="1" si="340"/>
        <v>0</v>
      </c>
      <c r="HX244" s="65">
        <f t="shared" ca="1" si="340"/>
        <v>0</v>
      </c>
      <c r="HY244" s="65">
        <f t="shared" ca="1" si="340"/>
        <v>0</v>
      </c>
      <c r="HZ244" s="65">
        <f t="shared" ca="1" si="340"/>
        <v>0</v>
      </c>
      <c r="IA244" s="65">
        <f t="shared" ca="1" si="340"/>
        <v>0</v>
      </c>
      <c r="IB244" s="65">
        <f t="shared" ca="1" si="340"/>
        <v>0</v>
      </c>
      <c r="IC244" s="65">
        <f t="shared" ca="1" si="340"/>
        <v>0</v>
      </c>
      <c r="ID244" s="65">
        <f t="shared" ca="1" si="340"/>
        <v>0</v>
      </c>
      <c r="IE244" s="65">
        <f t="shared" ca="1" si="346"/>
        <v>0</v>
      </c>
      <c r="IF244" s="65">
        <f t="shared" ca="1" si="346"/>
        <v>0</v>
      </c>
      <c r="IG244" s="65">
        <f t="shared" ca="1" si="346"/>
        <v>0</v>
      </c>
      <c r="IH244" s="65">
        <f t="shared" ca="1" si="346"/>
        <v>0</v>
      </c>
      <c r="II244" s="65">
        <f t="shared" ca="1" si="346"/>
        <v>0</v>
      </c>
      <c r="IJ244" s="65">
        <f t="shared" ca="1" si="346"/>
        <v>0</v>
      </c>
      <c r="IK244" s="65">
        <f t="shared" ca="1" si="346"/>
        <v>0</v>
      </c>
      <c r="IL244" s="65">
        <f t="shared" ca="1" si="346"/>
        <v>0</v>
      </c>
      <c r="IM244" s="65">
        <f t="shared" ca="1" si="346"/>
        <v>0</v>
      </c>
      <c r="IN244" s="65">
        <f t="shared" ca="1" si="346"/>
        <v>0</v>
      </c>
      <c r="IO244" s="65">
        <f t="shared" ca="1" si="346"/>
        <v>0</v>
      </c>
      <c r="IP244" s="65">
        <f t="shared" ca="1" si="346"/>
        <v>0</v>
      </c>
      <c r="IQ244" s="65">
        <f t="shared" ca="1" si="347"/>
        <v>0</v>
      </c>
      <c r="IR244" s="65">
        <f t="shared" ca="1" si="347"/>
        <v>0</v>
      </c>
      <c r="IS244" s="65">
        <f t="shared" ca="1" si="347"/>
        <v>0</v>
      </c>
      <c r="IT244" s="65">
        <f t="shared" ca="1" si="347"/>
        <v>0</v>
      </c>
      <c r="IU244" s="65">
        <f t="shared" ca="1" si="347"/>
        <v>0</v>
      </c>
      <c r="IV244" s="65">
        <f t="shared" ca="1" si="347"/>
        <v>0</v>
      </c>
      <c r="IW244" s="65">
        <f t="shared" ca="1" si="347"/>
        <v>0</v>
      </c>
      <c r="IX244" s="65">
        <f t="shared" ca="1" si="347"/>
        <v>0</v>
      </c>
      <c r="IY244" s="65">
        <f t="shared" ca="1" si="347"/>
        <v>0</v>
      </c>
      <c r="IZ244" s="65">
        <f t="shared" ca="1" si="347"/>
        <v>0</v>
      </c>
      <c r="JA244" s="65"/>
      <c r="JB244" s="65"/>
      <c r="JC244" s="65"/>
      <c r="JD244" s="65"/>
      <c r="JE244" s="65"/>
      <c r="JF244" s="65"/>
      <c r="JG244" s="65"/>
      <c r="JH244" s="65"/>
      <c r="JI244" s="65"/>
      <c r="JJ244" s="65"/>
      <c r="JK244" s="65"/>
      <c r="JL244" s="65"/>
      <c r="JM244" s="65"/>
      <c r="JN244" s="65"/>
      <c r="JO244" s="65"/>
      <c r="JP244" s="65"/>
      <c r="JQ244" s="65"/>
      <c r="JR244" s="65"/>
    </row>
    <row r="245" spans="1:278" x14ac:dyDescent="0.2">
      <c r="A245" s="64">
        <f t="shared" si="291"/>
        <v>236</v>
      </c>
      <c r="B245" s="65">
        <f t="shared" ca="1" si="289"/>
        <v>0</v>
      </c>
      <c r="C245" s="65">
        <f t="shared" ca="1" si="310"/>
        <v>0</v>
      </c>
      <c r="D245" s="65">
        <f t="shared" ca="1" si="311"/>
        <v>0</v>
      </c>
      <c r="E245" s="72">
        <f t="shared" ca="1" si="312"/>
        <v>0</v>
      </c>
      <c r="F245" s="67">
        <f t="shared" si="290"/>
        <v>0</v>
      </c>
      <c r="H245" s="72">
        <f t="shared" ca="1" si="292"/>
        <v>0</v>
      </c>
      <c r="I245" s="64">
        <f t="shared" ca="1" si="280"/>
        <v>243</v>
      </c>
      <c r="J245" s="67">
        <f t="shared" ca="1" si="295"/>
        <v>0</v>
      </c>
      <c r="K245" s="65">
        <f t="shared" ca="1" si="341"/>
        <v>0</v>
      </c>
      <c r="L245" s="65">
        <f t="shared" ca="1" si="341"/>
        <v>0</v>
      </c>
      <c r="M245" s="65">
        <f t="shared" ca="1" si="341"/>
        <v>0</v>
      </c>
      <c r="N245" s="65">
        <f t="shared" ca="1" si="341"/>
        <v>0</v>
      </c>
      <c r="O245" s="65">
        <f t="shared" ca="1" si="341"/>
        <v>0</v>
      </c>
      <c r="P245" s="65">
        <f t="shared" ca="1" si="341"/>
        <v>0</v>
      </c>
      <c r="Q245" s="65">
        <f t="shared" ca="1" si="341"/>
        <v>0</v>
      </c>
      <c r="R245" s="65">
        <f t="shared" ca="1" si="341"/>
        <v>0</v>
      </c>
      <c r="S245" s="65">
        <f t="shared" ca="1" si="341"/>
        <v>0</v>
      </c>
      <c r="T245" s="65">
        <f t="shared" ca="1" si="341"/>
        <v>0</v>
      </c>
      <c r="U245" s="65">
        <f t="shared" ca="1" si="341"/>
        <v>0</v>
      </c>
      <c r="V245" s="65">
        <f t="shared" ca="1" si="341"/>
        <v>0</v>
      </c>
      <c r="W245" s="65">
        <f t="shared" ca="1" si="341"/>
        <v>0</v>
      </c>
      <c r="X245" s="65">
        <f t="shared" ca="1" si="341"/>
        <v>0</v>
      </c>
      <c r="Y245" s="65">
        <f t="shared" ca="1" si="341"/>
        <v>0</v>
      </c>
      <c r="Z245" s="65">
        <f t="shared" ca="1" si="341"/>
        <v>0</v>
      </c>
      <c r="AA245" s="65">
        <f t="shared" ca="1" si="334"/>
        <v>0</v>
      </c>
      <c r="AB245" s="65">
        <f t="shared" ca="1" si="334"/>
        <v>0</v>
      </c>
      <c r="AC245" s="65">
        <f t="shared" ca="1" si="334"/>
        <v>0</v>
      </c>
      <c r="AD245" s="65">
        <f t="shared" ca="1" si="334"/>
        <v>0</v>
      </c>
      <c r="AE245" s="65">
        <f t="shared" ca="1" si="334"/>
        <v>0</v>
      </c>
      <c r="AF245" s="65">
        <f t="shared" ca="1" si="334"/>
        <v>0</v>
      </c>
      <c r="AG245" s="65">
        <f t="shared" ca="1" si="334"/>
        <v>0</v>
      </c>
      <c r="AH245" s="65">
        <f t="shared" ca="1" si="334"/>
        <v>0</v>
      </c>
      <c r="AI245" s="65">
        <f t="shared" ca="1" si="334"/>
        <v>0</v>
      </c>
      <c r="AJ245" s="65">
        <f t="shared" ca="1" si="334"/>
        <v>0</v>
      </c>
      <c r="AK245" s="65">
        <f t="shared" ca="1" si="334"/>
        <v>0</v>
      </c>
      <c r="AL245" s="65">
        <f t="shared" ca="1" si="334"/>
        <v>0</v>
      </c>
      <c r="AM245" s="65">
        <f t="shared" ca="1" si="334"/>
        <v>0</v>
      </c>
      <c r="AN245" s="65">
        <f t="shared" ca="1" si="334"/>
        <v>0</v>
      </c>
      <c r="AO245" s="65">
        <f t="shared" ca="1" si="334"/>
        <v>0</v>
      </c>
      <c r="AP245" s="65">
        <f t="shared" ca="1" si="335"/>
        <v>0</v>
      </c>
      <c r="AQ245" s="65">
        <f t="shared" ca="1" si="335"/>
        <v>0</v>
      </c>
      <c r="AR245" s="65">
        <f t="shared" ca="1" si="335"/>
        <v>0</v>
      </c>
      <c r="AS245" s="65">
        <f t="shared" ca="1" si="335"/>
        <v>0</v>
      </c>
      <c r="AT245" s="65">
        <f t="shared" ca="1" si="335"/>
        <v>0</v>
      </c>
      <c r="AU245" s="65">
        <f t="shared" ca="1" si="335"/>
        <v>0</v>
      </c>
      <c r="AV245" s="65">
        <f t="shared" ca="1" si="335"/>
        <v>0</v>
      </c>
      <c r="AW245" s="65">
        <f t="shared" ca="1" si="335"/>
        <v>0</v>
      </c>
      <c r="AX245" s="65">
        <f t="shared" ca="1" si="335"/>
        <v>0</v>
      </c>
      <c r="AY245" s="65">
        <f t="shared" ca="1" si="335"/>
        <v>0</v>
      </c>
      <c r="AZ245" s="65">
        <f t="shared" ca="1" si="335"/>
        <v>0</v>
      </c>
      <c r="BA245" s="65">
        <f t="shared" ca="1" si="335"/>
        <v>0</v>
      </c>
      <c r="BB245" s="65">
        <f t="shared" ca="1" si="335"/>
        <v>0</v>
      </c>
      <c r="BC245" s="65">
        <f t="shared" ca="1" si="335"/>
        <v>0</v>
      </c>
      <c r="BD245" s="65">
        <f t="shared" ca="1" si="335"/>
        <v>0</v>
      </c>
      <c r="BE245" s="65">
        <f t="shared" ca="1" si="335"/>
        <v>0</v>
      </c>
      <c r="BF245" s="65">
        <f t="shared" ca="1" si="332"/>
        <v>0</v>
      </c>
      <c r="BG245" s="65">
        <f t="shared" ca="1" si="332"/>
        <v>0</v>
      </c>
      <c r="BH245" s="65">
        <f t="shared" ca="1" si="332"/>
        <v>0</v>
      </c>
      <c r="BI245" s="65">
        <f t="shared" ca="1" si="332"/>
        <v>0</v>
      </c>
      <c r="BJ245" s="65">
        <f t="shared" ca="1" si="332"/>
        <v>0</v>
      </c>
      <c r="BK245" s="65">
        <f t="shared" ca="1" si="332"/>
        <v>0</v>
      </c>
      <c r="BL245" s="65">
        <f t="shared" ca="1" si="332"/>
        <v>0</v>
      </c>
      <c r="BM245" s="65">
        <f t="shared" ca="1" si="332"/>
        <v>0</v>
      </c>
      <c r="BN245" s="65">
        <f t="shared" ca="1" si="332"/>
        <v>0</v>
      </c>
      <c r="BO245" s="65">
        <f t="shared" ca="1" si="332"/>
        <v>0</v>
      </c>
      <c r="BP245" s="65">
        <f t="shared" ca="1" si="332"/>
        <v>0</v>
      </c>
      <c r="BQ245" s="65">
        <f t="shared" ca="1" si="332"/>
        <v>0</v>
      </c>
      <c r="BR245" s="65">
        <f t="shared" ca="1" si="332"/>
        <v>0</v>
      </c>
      <c r="BS245" s="65">
        <f t="shared" ca="1" si="332"/>
        <v>0</v>
      </c>
      <c r="BT245" s="65">
        <f t="shared" ca="1" si="332"/>
        <v>0</v>
      </c>
      <c r="BU245" s="65">
        <f t="shared" ca="1" si="342"/>
        <v>0</v>
      </c>
      <c r="BV245" s="65">
        <f t="shared" ca="1" si="342"/>
        <v>0</v>
      </c>
      <c r="BW245" s="65">
        <f t="shared" ca="1" si="342"/>
        <v>0</v>
      </c>
      <c r="BX245" s="65">
        <f t="shared" ca="1" si="342"/>
        <v>0</v>
      </c>
      <c r="BY245" s="65">
        <f t="shared" ca="1" si="342"/>
        <v>0</v>
      </c>
      <c r="BZ245" s="65">
        <f t="shared" ca="1" si="342"/>
        <v>0</v>
      </c>
      <c r="CA245" s="65">
        <f t="shared" ca="1" si="342"/>
        <v>0</v>
      </c>
      <c r="CB245" s="65">
        <f t="shared" ca="1" si="342"/>
        <v>0</v>
      </c>
      <c r="CC245" s="65">
        <f t="shared" ca="1" si="342"/>
        <v>0</v>
      </c>
      <c r="CD245" s="65">
        <f t="shared" ca="1" si="342"/>
        <v>0</v>
      </c>
      <c r="CE245" s="65">
        <f t="shared" ca="1" si="342"/>
        <v>0</v>
      </c>
      <c r="CF245" s="65">
        <f t="shared" ca="1" si="342"/>
        <v>0</v>
      </c>
      <c r="CG245" s="65">
        <f t="shared" ca="1" si="342"/>
        <v>0</v>
      </c>
      <c r="CH245" s="65">
        <f t="shared" ca="1" si="342"/>
        <v>0</v>
      </c>
      <c r="CI245" s="65">
        <f t="shared" ca="1" si="342"/>
        <v>0</v>
      </c>
      <c r="CJ245" s="65">
        <f t="shared" ca="1" si="342"/>
        <v>0</v>
      </c>
      <c r="CK245" s="65">
        <f t="shared" ca="1" si="336"/>
        <v>0</v>
      </c>
      <c r="CL245" s="65">
        <f t="shared" ca="1" si="336"/>
        <v>0</v>
      </c>
      <c r="CM245" s="65">
        <f t="shared" ca="1" si="336"/>
        <v>0</v>
      </c>
      <c r="CN245" s="65">
        <f t="shared" ca="1" si="336"/>
        <v>0</v>
      </c>
      <c r="CO245" s="65">
        <f t="shared" ca="1" si="336"/>
        <v>0</v>
      </c>
      <c r="CP245" s="65">
        <f t="shared" ca="1" si="336"/>
        <v>0</v>
      </c>
      <c r="CQ245" s="65">
        <f t="shared" ca="1" si="336"/>
        <v>0</v>
      </c>
      <c r="CR245" s="65">
        <f t="shared" ca="1" si="336"/>
        <v>0</v>
      </c>
      <c r="CS245" s="65">
        <f t="shared" ca="1" si="336"/>
        <v>0</v>
      </c>
      <c r="CT245" s="65">
        <f t="shared" ca="1" si="336"/>
        <v>0</v>
      </c>
      <c r="CU245" s="65">
        <f t="shared" ca="1" si="336"/>
        <v>0</v>
      </c>
      <c r="CV245" s="65">
        <f t="shared" ca="1" si="336"/>
        <v>0</v>
      </c>
      <c r="CW245" s="65">
        <f t="shared" ca="1" si="336"/>
        <v>0</v>
      </c>
      <c r="CX245" s="65">
        <f t="shared" ca="1" si="336"/>
        <v>0</v>
      </c>
      <c r="CY245" s="65">
        <f t="shared" ca="1" si="336"/>
        <v>0</v>
      </c>
      <c r="CZ245" s="65">
        <f t="shared" ca="1" si="343"/>
        <v>0</v>
      </c>
      <c r="DA245" s="65">
        <f t="shared" ca="1" si="343"/>
        <v>0</v>
      </c>
      <c r="DB245" s="65">
        <f t="shared" ca="1" si="343"/>
        <v>0</v>
      </c>
      <c r="DC245" s="65">
        <f t="shared" ca="1" si="343"/>
        <v>0</v>
      </c>
      <c r="DD245" s="65">
        <f t="shared" ca="1" si="343"/>
        <v>0</v>
      </c>
      <c r="DE245" s="65">
        <f t="shared" ca="1" si="343"/>
        <v>0</v>
      </c>
      <c r="DF245" s="65">
        <f t="shared" ca="1" si="343"/>
        <v>0</v>
      </c>
      <c r="DG245" s="65">
        <f t="shared" ca="1" si="343"/>
        <v>0</v>
      </c>
      <c r="DH245" s="65">
        <f t="shared" ca="1" si="343"/>
        <v>0</v>
      </c>
      <c r="DI245" s="65">
        <f t="shared" ca="1" si="343"/>
        <v>0</v>
      </c>
      <c r="DJ245" s="65">
        <f t="shared" ca="1" si="343"/>
        <v>0</v>
      </c>
      <c r="DK245" s="65">
        <f t="shared" ca="1" si="343"/>
        <v>0</v>
      </c>
      <c r="DL245" s="65">
        <f t="shared" ca="1" si="343"/>
        <v>0</v>
      </c>
      <c r="DM245" s="65">
        <f t="shared" ca="1" si="343"/>
        <v>0</v>
      </c>
      <c r="DN245" s="65">
        <f t="shared" ca="1" si="343"/>
        <v>0</v>
      </c>
      <c r="DO245" s="65">
        <f t="shared" ca="1" si="343"/>
        <v>0</v>
      </c>
      <c r="DP245" s="65">
        <f t="shared" ca="1" si="337"/>
        <v>0</v>
      </c>
      <c r="DQ245" s="65">
        <f t="shared" ca="1" si="337"/>
        <v>0</v>
      </c>
      <c r="DR245" s="65">
        <f t="shared" ca="1" si="337"/>
        <v>0</v>
      </c>
      <c r="DS245" s="65">
        <f t="shared" ca="1" si="337"/>
        <v>0</v>
      </c>
      <c r="DT245" s="65">
        <f t="shared" ca="1" si="337"/>
        <v>0</v>
      </c>
      <c r="DU245" s="65">
        <f t="shared" ca="1" si="337"/>
        <v>0</v>
      </c>
      <c r="DV245" s="65">
        <f t="shared" ca="1" si="337"/>
        <v>0</v>
      </c>
      <c r="DW245" s="65">
        <f t="shared" ca="1" si="337"/>
        <v>0</v>
      </c>
      <c r="DX245" s="65">
        <f t="shared" ca="1" si="337"/>
        <v>0</v>
      </c>
      <c r="DY245" s="65">
        <f t="shared" ca="1" si="337"/>
        <v>0</v>
      </c>
      <c r="DZ245" s="65">
        <f t="shared" ca="1" si="337"/>
        <v>0</v>
      </c>
      <c r="EA245" s="65">
        <f t="shared" ca="1" si="337"/>
        <v>0</v>
      </c>
      <c r="EB245" s="65">
        <f t="shared" ca="1" si="337"/>
        <v>0</v>
      </c>
      <c r="EC245" s="65">
        <f t="shared" ca="1" si="337"/>
        <v>0</v>
      </c>
      <c r="ED245" s="65">
        <f t="shared" ca="1" si="337"/>
        <v>0</v>
      </c>
      <c r="EE245" s="65">
        <f t="shared" ca="1" si="344"/>
        <v>0</v>
      </c>
      <c r="EF245" s="65">
        <f t="shared" ca="1" si="344"/>
        <v>0</v>
      </c>
      <c r="EG245" s="65">
        <f t="shared" ca="1" si="344"/>
        <v>0</v>
      </c>
      <c r="EH245" s="65">
        <f t="shared" ca="1" si="344"/>
        <v>0</v>
      </c>
      <c r="EI245" s="65">
        <f t="shared" ca="1" si="344"/>
        <v>0</v>
      </c>
      <c r="EJ245" s="65">
        <f t="shared" ca="1" si="344"/>
        <v>0</v>
      </c>
      <c r="EK245" s="65">
        <f t="shared" ca="1" si="344"/>
        <v>0</v>
      </c>
      <c r="EL245" s="65">
        <f t="shared" ca="1" si="344"/>
        <v>0</v>
      </c>
      <c r="EM245" s="65">
        <f t="shared" ca="1" si="344"/>
        <v>0</v>
      </c>
      <c r="EN245" s="65">
        <f t="shared" ca="1" si="344"/>
        <v>0</v>
      </c>
      <c r="EO245" s="65">
        <f t="shared" ca="1" si="344"/>
        <v>0</v>
      </c>
      <c r="EP245" s="65">
        <f t="shared" ca="1" si="344"/>
        <v>0</v>
      </c>
      <c r="EQ245" s="65">
        <f t="shared" ca="1" si="344"/>
        <v>0</v>
      </c>
      <c r="ER245" s="65">
        <f t="shared" ca="1" si="344"/>
        <v>0</v>
      </c>
      <c r="ES245" s="65">
        <f t="shared" ca="1" si="344"/>
        <v>0</v>
      </c>
      <c r="ET245" s="65">
        <f t="shared" ca="1" si="344"/>
        <v>0</v>
      </c>
      <c r="EU245" s="65">
        <f t="shared" ca="1" si="338"/>
        <v>0</v>
      </c>
      <c r="EV245" s="65">
        <f t="shared" ca="1" si="338"/>
        <v>0</v>
      </c>
      <c r="EW245" s="65">
        <f t="shared" ca="1" si="338"/>
        <v>0</v>
      </c>
      <c r="EX245" s="65">
        <f t="shared" ca="1" si="338"/>
        <v>0</v>
      </c>
      <c r="EY245" s="65">
        <f t="shared" ca="1" si="338"/>
        <v>0</v>
      </c>
      <c r="EZ245" s="65">
        <f t="shared" ca="1" si="338"/>
        <v>0</v>
      </c>
      <c r="FA245" s="65">
        <f t="shared" ca="1" si="338"/>
        <v>0</v>
      </c>
      <c r="FB245" s="65">
        <f t="shared" ca="1" si="338"/>
        <v>0</v>
      </c>
      <c r="FC245" s="65">
        <f t="shared" ca="1" si="338"/>
        <v>0</v>
      </c>
      <c r="FD245" s="65">
        <f t="shared" ca="1" si="338"/>
        <v>0</v>
      </c>
      <c r="FE245" s="65">
        <f t="shared" ca="1" si="338"/>
        <v>0</v>
      </c>
      <c r="FF245" s="65">
        <f t="shared" ca="1" si="338"/>
        <v>0</v>
      </c>
      <c r="FG245" s="65">
        <f t="shared" ca="1" si="338"/>
        <v>0</v>
      </c>
      <c r="FH245" s="65">
        <f t="shared" ca="1" si="338"/>
        <v>0</v>
      </c>
      <c r="FI245" s="65">
        <f t="shared" ca="1" si="338"/>
        <v>0</v>
      </c>
      <c r="FJ245" s="65">
        <f t="shared" ca="1" si="339"/>
        <v>0</v>
      </c>
      <c r="FK245" s="65">
        <f t="shared" ca="1" si="339"/>
        <v>0</v>
      </c>
      <c r="FL245" s="65">
        <f t="shared" ca="1" si="339"/>
        <v>0</v>
      </c>
      <c r="FM245" s="65">
        <f t="shared" ca="1" si="339"/>
        <v>0</v>
      </c>
      <c r="FN245" s="65">
        <f t="shared" ca="1" si="339"/>
        <v>0</v>
      </c>
      <c r="FO245" s="65">
        <f t="shared" ca="1" si="339"/>
        <v>0</v>
      </c>
      <c r="FP245" s="65">
        <f t="shared" ca="1" si="339"/>
        <v>0</v>
      </c>
      <c r="FQ245" s="65">
        <f t="shared" ca="1" si="339"/>
        <v>0</v>
      </c>
      <c r="FR245" s="65">
        <f t="shared" ca="1" si="339"/>
        <v>0</v>
      </c>
      <c r="FS245" s="65">
        <f t="shared" ca="1" si="339"/>
        <v>0</v>
      </c>
      <c r="FT245" s="65">
        <f t="shared" ca="1" si="339"/>
        <v>0</v>
      </c>
      <c r="FU245" s="65">
        <f t="shared" ca="1" si="339"/>
        <v>0</v>
      </c>
      <c r="FV245" s="65">
        <f t="shared" ca="1" si="339"/>
        <v>0</v>
      </c>
      <c r="FW245" s="65">
        <f t="shared" ca="1" si="339"/>
        <v>0</v>
      </c>
      <c r="FX245" s="65">
        <f t="shared" ca="1" si="339"/>
        <v>0</v>
      </c>
      <c r="FY245" s="65">
        <f t="shared" ca="1" si="339"/>
        <v>0</v>
      </c>
      <c r="FZ245" s="65">
        <f t="shared" ca="1" si="333"/>
        <v>0</v>
      </c>
      <c r="GA245" s="65">
        <f t="shared" ca="1" si="333"/>
        <v>0</v>
      </c>
      <c r="GB245" s="65">
        <f t="shared" ca="1" si="333"/>
        <v>0</v>
      </c>
      <c r="GC245" s="65">
        <f t="shared" ca="1" si="333"/>
        <v>0</v>
      </c>
      <c r="GD245" s="65">
        <f t="shared" ca="1" si="333"/>
        <v>0</v>
      </c>
      <c r="GE245" s="65">
        <f t="shared" ca="1" si="333"/>
        <v>0</v>
      </c>
      <c r="GF245" s="65">
        <f t="shared" ca="1" si="333"/>
        <v>0</v>
      </c>
      <c r="GG245" s="65">
        <f t="shared" ca="1" si="333"/>
        <v>0</v>
      </c>
      <c r="GH245" s="65">
        <f t="shared" ca="1" si="333"/>
        <v>0</v>
      </c>
      <c r="GI245" s="65">
        <f t="shared" ca="1" si="333"/>
        <v>0</v>
      </c>
      <c r="GJ245" s="65">
        <f t="shared" ca="1" si="333"/>
        <v>0</v>
      </c>
      <c r="GK245" s="65">
        <f t="shared" ca="1" si="333"/>
        <v>0</v>
      </c>
      <c r="GL245" s="65">
        <f t="shared" ca="1" si="333"/>
        <v>0</v>
      </c>
      <c r="GM245" s="65">
        <f t="shared" ca="1" si="333"/>
        <v>0</v>
      </c>
      <c r="GN245" s="65">
        <f t="shared" ca="1" si="333"/>
        <v>0</v>
      </c>
      <c r="GO245" s="65">
        <f t="shared" ca="1" si="333"/>
        <v>0</v>
      </c>
      <c r="GP245" s="65">
        <f t="shared" ca="1" si="331"/>
        <v>0</v>
      </c>
      <c r="GQ245" s="65">
        <f t="shared" ca="1" si="331"/>
        <v>0</v>
      </c>
      <c r="GR245" s="65">
        <f t="shared" ca="1" si="331"/>
        <v>0</v>
      </c>
      <c r="GS245" s="65">
        <f t="shared" ca="1" si="331"/>
        <v>0</v>
      </c>
      <c r="GT245" s="65">
        <f t="shared" ca="1" si="331"/>
        <v>0</v>
      </c>
      <c r="GU245" s="65">
        <f t="shared" ca="1" si="331"/>
        <v>0</v>
      </c>
      <c r="GV245" s="65">
        <f t="shared" ca="1" si="331"/>
        <v>0</v>
      </c>
      <c r="GW245" s="65">
        <f t="shared" ca="1" si="331"/>
        <v>0</v>
      </c>
      <c r="GX245" s="65">
        <f t="shared" ca="1" si="331"/>
        <v>0</v>
      </c>
      <c r="GY245" s="65">
        <f t="shared" ca="1" si="331"/>
        <v>0</v>
      </c>
      <c r="GZ245" s="65">
        <f t="shared" ca="1" si="331"/>
        <v>0</v>
      </c>
      <c r="HA245" s="65">
        <f t="shared" ca="1" si="331"/>
        <v>0</v>
      </c>
      <c r="HB245" s="65">
        <f t="shared" ca="1" si="331"/>
        <v>0</v>
      </c>
      <c r="HC245" s="65">
        <f t="shared" ca="1" si="331"/>
        <v>0</v>
      </c>
      <c r="HD245" s="65">
        <f t="shared" ca="1" si="331"/>
        <v>0</v>
      </c>
      <c r="HE245" s="65">
        <f t="shared" ca="1" si="345"/>
        <v>0</v>
      </c>
      <c r="HF245" s="65">
        <f t="shared" ca="1" si="345"/>
        <v>0</v>
      </c>
      <c r="HG245" s="65">
        <f t="shared" ca="1" si="345"/>
        <v>0</v>
      </c>
      <c r="HH245" s="65">
        <f t="shared" ca="1" si="345"/>
        <v>0</v>
      </c>
      <c r="HI245" s="65">
        <f t="shared" ca="1" si="345"/>
        <v>0</v>
      </c>
      <c r="HJ245" s="65">
        <f t="shared" ca="1" si="345"/>
        <v>0</v>
      </c>
      <c r="HK245" s="65">
        <f t="shared" ca="1" si="345"/>
        <v>0</v>
      </c>
      <c r="HL245" s="65">
        <f t="shared" ca="1" si="345"/>
        <v>0</v>
      </c>
      <c r="HM245" s="65">
        <f t="shared" ca="1" si="345"/>
        <v>0</v>
      </c>
      <c r="HN245" s="65">
        <f t="shared" ca="1" si="345"/>
        <v>0</v>
      </c>
      <c r="HO245" s="65">
        <f t="shared" ca="1" si="345"/>
        <v>0</v>
      </c>
      <c r="HP245" s="65">
        <f t="shared" ca="1" si="345"/>
        <v>0</v>
      </c>
      <c r="HQ245" s="65">
        <f t="shared" ca="1" si="345"/>
        <v>0</v>
      </c>
      <c r="HR245" s="65">
        <f t="shared" ca="1" si="345"/>
        <v>0</v>
      </c>
      <c r="HS245" s="65">
        <f t="shared" ca="1" si="345"/>
        <v>0</v>
      </c>
      <c r="HT245" s="65">
        <f t="shared" ca="1" si="345"/>
        <v>0</v>
      </c>
      <c r="HU245" s="65">
        <f t="shared" ca="1" si="340"/>
        <v>0</v>
      </c>
      <c r="HV245" s="65">
        <f t="shared" ca="1" si="340"/>
        <v>0</v>
      </c>
      <c r="HW245" s="65">
        <f t="shared" ca="1" si="340"/>
        <v>0</v>
      </c>
      <c r="HX245" s="65">
        <f t="shared" ca="1" si="340"/>
        <v>0</v>
      </c>
      <c r="HY245" s="65">
        <f t="shared" ca="1" si="340"/>
        <v>0</v>
      </c>
      <c r="HZ245" s="65">
        <f t="shared" ca="1" si="340"/>
        <v>0</v>
      </c>
      <c r="IA245" s="65">
        <f t="shared" ca="1" si="340"/>
        <v>0</v>
      </c>
      <c r="IB245" s="65">
        <f t="shared" ca="1" si="340"/>
        <v>0</v>
      </c>
      <c r="IC245" s="65">
        <f t="shared" ca="1" si="340"/>
        <v>0</v>
      </c>
      <c r="ID245" s="65">
        <f t="shared" ca="1" si="340"/>
        <v>0</v>
      </c>
      <c r="IE245" s="65">
        <f t="shared" ca="1" si="346"/>
        <v>0</v>
      </c>
      <c r="IF245" s="65">
        <f t="shared" ca="1" si="346"/>
        <v>0</v>
      </c>
      <c r="IG245" s="65">
        <f t="shared" ca="1" si="346"/>
        <v>0</v>
      </c>
      <c r="IH245" s="65">
        <f t="shared" ca="1" si="346"/>
        <v>0</v>
      </c>
      <c r="II245" s="65">
        <f t="shared" ca="1" si="346"/>
        <v>0</v>
      </c>
      <c r="IJ245" s="65">
        <f t="shared" ca="1" si="346"/>
        <v>0</v>
      </c>
      <c r="IK245" s="65">
        <f t="shared" ca="1" si="346"/>
        <v>0</v>
      </c>
      <c r="IL245" s="65">
        <f t="shared" ca="1" si="346"/>
        <v>0</v>
      </c>
      <c r="IM245" s="65">
        <f t="shared" ca="1" si="346"/>
        <v>0</v>
      </c>
      <c r="IN245" s="65">
        <f t="shared" ca="1" si="346"/>
        <v>0</v>
      </c>
      <c r="IO245" s="65">
        <f t="shared" ca="1" si="346"/>
        <v>0</v>
      </c>
      <c r="IP245" s="65">
        <f t="shared" ca="1" si="346"/>
        <v>0</v>
      </c>
      <c r="IQ245" s="65">
        <f t="shared" ca="1" si="347"/>
        <v>0</v>
      </c>
      <c r="IR245" s="65">
        <f t="shared" ca="1" si="347"/>
        <v>0</v>
      </c>
      <c r="IS245" s="65">
        <f t="shared" ca="1" si="347"/>
        <v>0</v>
      </c>
      <c r="IT245" s="65">
        <f t="shared" ca="1" si="347"/>
        <v>0</v>
      </c>
      <c r="IU245" s="65">
        <f t="shared" ca="1" si="347"/>
        <v>0</v>
      </c>
      <c r="IV245" s="65">
        <f t="shared" ca="1" si="347"/>
        <v>0</v>
      </c>
      <c r="IW245" s="65">
        <f t="shared" ca="1" si="347"/>
        <v>0</v>
      </c>
      <c r="IX245" s="65">
        <f t="shared" ca="1" si="347"/>
        <v>0</v>
      </c>
      <c r="IY245" s="65">
        <f t="shared" ca="1" si="347"/>
        <v>0</v>
      </c>
      <c r="IZ245" s="65">
        <f t="shared" ca="1" si="347"/>
        <v>0</v>
      </c>
      <c r="JA245" s="65"/>
      <c r="JB245" s="65"/>
      <c r="JC245" s="65"/>
      <c r="JD245" s="65"/>
      <c r="JE245" s="65"/>
      <c r="JF245" s="65"/>
      <c r="JG245" s="65"/>
      <c r="JH245" s="65"/>
      <c r="JI245" s="65"/>
      <c r="JJ245" s="65"/>
      <c r="JK245" s="65"/>
      <c r="JL245" s="65"/>
      <c r="JM245" s="65"/>
      <c r="JN245" s="65"/>
      <c r="JO245" s="65"/>
      <c r="JP245" s="65"/>
      <c r="JQ245" s="65"/>
      <c r="JR245" s="65"/>
    </row>
    <row r="246" spans="1:278" x14ac:dyDescent="0.2">
      <c r="A246" s="64">
        <f t="shared" si="291"/>
        <v>237</v>
      </c>
      <c r="B246" s="65">
        <f t="shared" ca="1" si="289"/>
        <v>0</v>
      </c>
      <c r="C246" s="65">
        <f t="shared" ca="1" si="310"/>
        <v>0</v>
      </c>
      <c r="D246" s="65">
        <f t="shared" ca="1" si="311"/>
        <v>0</v>
      </c>
      <c r="E246" s="72">
        <f t="shared" ca="1" si="312"/>
        <v>0</v>
      </c>
      <c r="F246" s="67">
        <f t="shared" si="290"/>
        <v>0</v>
      </c>
      <c r="H246" s="72">
        <f t="shared" ca="1" si="292"/>
        <v>0</v>
      </c>
      <c r="I246" s="64">
        <f t="shared" ca="1" si="280"/>
        <v>244</v>
      </c>
      <c r="J246" s="67">
        <f t="shared" ca="1" si="295"/>
        <v>0</v>
      </c>
      <c r="K246" s="65">
        <f t="shared" ca="1" si="341"/>
        <v>0</v>
      </c>
      <c r="L246" s="65">
        <f t="shared" ca="1" si="341"/>
        <v>0</v>
      </c>
      <c r="M246" s="65">
        <f t="shared" ca="1" si="341"/>
        <v>0</v>
      </c>
      <c r="N246" s="65">
        <f t="shared" ca="1" si="341"/>
        <v>0</v>
      </c>
      <c r="O246" s="65">
        <f t="shared" ca="1" si="341"/>
        <v>0</v>
      </c>
      <c r="P246" s="65">
        <f t="shared" ca="1" si="341"/>
        <v>0</v>
      </c>
      <c r="Q246" s="65">
        <f t="shared" ca="1" si="341"/>
        <v>0</v>
      </c>
      <c r="R246" s="65">
        <f t="shared" ca="1" si="341"/>
        <v>0</v>
      </c>
      <c r="S246" s="65">
        <f t="shared" ca="1" si="341"/>
        <v>0</v>
      </c>
      <c r="T246" s="65">
        <f t="shared" ca="1" si="341"/>
        <v>0</v>
      </c>
      <c r="U246" s="65">
        <f t="shared" ca="1" si="341"/>
        <v>0</v>
      </c>
      <c r="V246" s="65">
        <f t="shared" ca="1" si="341"/>
        <v>0</v>
      </c>
      <c r="W246" s="65">
        <f t="shared" ca="1" si="341"/>
        <v>0</v>
      </c>
      <c r="X246" s="65">
        <f t="shared" ca="1" si="341"/>
        <v>0</v>
      </c>
      <c r="Y246" s="65">
        <f t="shared" ca="1" si="341"/>
        <v>0</v>
      </c>
      <c r="Z246" s="65">
        <f t="shared" ca="1" si="341"/>
        <v>0</v>
      </c>
      <c r="AA246" s="65">
        <f t="shared" ca="1" si="334"/>
        <v>0</v>
      </c>
      <c r="AB246" s="65">
        <f t="shared" ca="1" si="334"/>
        <v>0</v>
      </c>
      <c r="AC246" s="65">
        <f t="shared" ca="1" si="334"/>
        <v>0</v>
      </c>
      <c r="AD246" s="65">
        <f t="shared" ca="1" si="334"/>
        <v>0</v>
      </c>
      <c r="AE246" s="65">
        <f t="shared" ca="1" si="334"/>
        <v>0</v>
      </c>
      <c r="AF246" s="65">
        <f t="shared" ca="1" si="334"/>
        <v>0</v>
      </c>
      <c r="AG246" s="65">
        <f t="shared" ca="1" si="334"/>
        <v>0</v>
      </c>
      <c r="AH246" s="65">
        <f t="shared" ca="1" si="334"/>
        <v>0</v>
      </c>
      <c r="AI246" s="65">
        <f t="shared" ca="1" si="334"/>
        <v>0</v>
      </c>
      <c r="AJ246" s="65">
        <f t="shared" ca="1" si="334"/>
        <v>0</v>
      </c>
      <c r="AK246" s="65">
        <f t="shared" ca="1" si="334"/>
        <v>0</v>
      </c>
      <c r="AL246" s="65">
        <f t="shared" ca="1" si="334"/>
        <v>0</v>
      </c>
      <c r="AM246" s="65">
        <f t="shared" ca="1" si="334"/>
        <v>0</v>
      </c>
      <c r="AN246" s="65">
        <f t="shared" ca="1" si="334"/>
        <v>0</v>
      </c>
      <c r="AO246" s="65">
        <f t="shared" ca="1" si="334"/>
        <v>0</v>
      </c>
      <c r="AP246" s="65">
        <f t="shared" ca="1" si="335"/>
        <v>0</v>
      </c>
      <c r="AQ246" s="65">
        <f t="shared" ca="1" si="335"/>
        <v>0</v>
      </c>
      <c r="AR246" s="65">
        <f t="shared" ca="1" si="335"/>
        <v>0</v>
      </c>
      <c r="AS246" s="65">
        <f t="shared" ca="1" si="335"/>
        <v>0</v>
      </c>
      <c r="AT246" s="65">
        <f t="shared" ca="1" si="335"/>
        <v>0</v>
      </c>
      <c r="AU246" s="65">
        <f t="shared" ca="1" si="335"/>
        <v>0</v>
      </c>
      <c r="AV246" s="65">
        <f t="shared" ca="1" si="335"/>
        <v>0</v>
      </c>
      <c r="AW246" s="65">
        <f t="shared" ca="1" si="335"/>
        <v>0</v>
      </c>
      <c r="AX246" s="65">
        <f t="shared" ca="1" si="335"/>
        <v>0</v>
      </c>
      <c r="AY246" s="65">
        <f t="shared" ca="1" si="335"/>
        <v>0</v>
      </c>
      <c r="AZ246" s="65">
        <f t="shared" ca="1" si="335"/>
        <v>0</v>
      </c>
      <c r="BA246" s="65">
        <f t="shared" ca="1" si="335"/>
        <v>0</v>
      </c>
      <c r="BB246" s="65">
        <f t="shared" ca="1" si="335"/>
        <v>0</v>
      </c>
      <c r="BC246" s="65">
        <f t="shared" ca="1" si="335"/>
        <v>0</v>
      </c>
      <c r="BD246" s="65">
        <f t="shared" ca="1" si="335"/>
        <v>0</v>
      </c>
      <c r="BE246" s="65">
        <f t="shared" ca="1" si="335"/>
        <v>0</v>
      </c>
      <c r="BF246" s="65">
        <f t="shared" ca="1" si="332"/>
        <v>0</v>
      </c>
      <c r="BG246" s="65">
        <f t="shared" ca="1" si="332"/>
        <v>0</v>
      </c>
      <c r="BH246" s="65">
        <f t="shared" ca="1" si="332"/>
        <v>0</v>
      </c>
      <c r="BI246" s="65">
        <f t="shared" ca="1" si="332"/>
        <v>0</v>
      </c>
      <c r="BJ246" s="65">
        <f t="shared" ca="1" si="332"/>
        <v>0</v>
      </c>
      <c r="BK246" s="65">
        <f t="shared" ca="1" si="332"/>
        <v>0</v>
      </c>
      <c r="BL246" s="65">
        <f t="shared" ca="1" si="332"/>
        <v>0</v>
      </c>
      <c r="BM246" s="65">
        <f t="shared" ca="1" si="332"/>
        <v>0</v>
      </c>
      <c r="BN246" s="65">
        <f t="shared" ca="1" si="332"/>
        <v>0</v>
      </c>
      <c r="BO246" s="65">
        <f t="shared" ca="1" si="332"/>
        <v>0</v>
      </c>
      <c r="BP246" s="65">
        <f t="shared" ca="1" si="332"/>
        <v>0</v>
      </c>
      <c r="BQ246" s="65">
        <f t="shared" ca="1" si="332"/>
        <v>0</v>
      </c>
      <c r="BR246" s="65">
        <f t="shared" ca="1" si="332"/>
        <v>0</v>
      </c>
      <c r="BS246" s="65">
        <f t="shared" ca="1" si="332"/>
        <v>0</v>
      </c>
      <c r="BT246" s="65">
        <f t="shared" ca="1" si="332"/>
        <v>0</v>
      </c>
      <c r="BU246" s="65">
        <f t="shared" ca="1" si="342"/>
        <v>0</v>
      </c>
      <c r="BV246" s="65">
        <f t="shared" ca="1" si="342"/>
        <v>0</v>
      </c>
      <c r="BW246" s="65">
        <f t="shared" ca="1" si="342"/>
        <v>0</v>
      </c>
      <c r="BX246" s="65">
        <f t="shared" ca="1" si="342"/>
        <v>0</v>
      </c>
      <c r="BY246" s="65">
        <f t="shared" ca="1" si="342"/>
        <v>0</v>
      </c>
      <c r="BZ246" s="65">
        <f t="shared" ca="1" si="342"/>
        <v>0</v>
      </c>
      <c r="CA246" s="65">
        <f t="shared" ca="1" si="342"/>
        <v>0</v>
      </c>
      <c r="CB246" s="65">
        <f t="shared" ca="1" si="342"/>
        <v>0</v>
      </c>
      <c r="CC246" s="65">
        <f t="shared" ca="1" si="342"/>
        <v>0</v>
      </c>
      <c r="CD246" s="65">
        <f t="shared" ca="1" si="342"/>
        <v>0</v>
      </c>
      <c r="CE246" s="65">
        <f t="shared" ca="1" si="342"/>
        <v>0</v>
      </c>
      <c r="CF246" s="65">
        <f t="shared" ca="1" si="342"/>
        <v>0</v>
      </c>
      <c r="CG246" s="65">
        <f t="shared" ca="1" si="342"/>
        <v>0</v>
      </c>
      <c r="CH246" s="65">
        <f t="shared" ca="1" si="342"/>
        <v>0</v>
      </c>
      <c r="CI246" s="65">
        <f t="shared" ca="1" si="342"/>
        <v>0</v>
      </c>
      <c r="CJ246" s="65">
        <f t="shared" ca="1" si="342"/>
        <v>0</v>
      </c>
      <c r="CK246" s="65">
        <f t="shared" ca="1" si="336"/>
        <v>0</v>
      </c>
      <c r="CL246" s="65">
        <f t="shared" ca="1" si="336"/>
        <v>0</v>
      </c>
      <c r="CM246" s="65">
        <f t="shared" ca="1" si="336"/>
        <v>0</v>
      </c>
      <c r="CN246" s="65">
        <f t="shared" ca="1" si="336"/>
        <v>0</v>
      </c>
      <c r="CO246" s="65">
        <f t="shared" ca="1" si="336"/>
        <v>0</v>
      </c>
      <c r="CP246" s="65">
        <f t="shared" ca="1" si="336"/>
        <v>0</v>
      </c>
      <c r="CQ246" s="65">
        <f t="shared" ca="1" si="336"/>
        <v>0</v>
      </c>
      <c r="CR246" s="65">
        <f t="shared" ca="1" si="336"/>
        <v>0</v>
      </c>
      <c r="CS246" s="65">
        <f t="shared" ca="1" si="336"/>
        <v>0</v>
      </c>
      <c r="CT246" s="65">
        <f t="shared" ca="1" si="336"/>
        <v>0</v>
      </c>
      <c r="CU246" s="65">
        <f t="shared" ca="1" si="336"/>
        <v>0</v>
      </c>
      <c r="CV246" s="65">
        <f t="shared" ca="1" si="336"/>
        <v>0</v>
      </c>
      <c r="CW246" s="65">
        <f t="shared" ca="1" si="336"/>
        <v>0</v>
      </c>
      <c r="CX246" s="65">
        <f t="shared" ca="1" si="336"/>
        <v>0</v>
      </c>
      <c r="CY246" s="65">
        <f t="shared" ca="1" si="336"/>
        <v>0</v>
      </c>
      <c r="CZ246" s="65">
        <f t="shared" ca="1" si="343"/>
        <v>0</v>
      </c>
      <c r="DA246" s="65">
        <f t="shared" ca="1" si="343"/>
        <v>0</v>
      </c>
      <c r="DB246" s="65">
        <f t="shared" ca="1" si="343"/>
        <v>0</v>
      </c>
      <c r="DC246" s="65">
        <f t="shared" ca="1" si="343"/>
        <v>0</v>
      </c>
      <c r="DD246" s="65">
        <f t="shared" ca="1" si="343"/>
        <v>0</v>
      </c>
      <c r="DE246" s="65">
        <f t="shared" ca="1" si="343"/>
        <v>0</v>
      </c>
      <c r="DF246" s="65">
        <f t="shared" ca="1" si="343"/>
        <v>0</v>
      </c>
      <c r="DG246" s="65">
        <f t="shared" ca="1" si="343"/>
        <v>0</v>
      </c>
      <c r="DH246" s="65">
        <f t="shared" ca="1" si="343"/>
        <v>0</v>
      </c>
      <c r="DI246" s="65">
        <f t="shared" ca="1" si="343"/>
        <v>0</v>
      </c>
      <c r="DJ246" s="65">
        <f t="shared" ca="1" si="343"/>
        <v>0</v>
      </c>
      <c r="DK246" s="65">
        <f t="shared" ca="1" si="343"/>
        <v>0</v>
      </c>
      <c r="DL246" s="65">
        <f t="shared" ca="1" si="343"/>
        <v>0</v>
      </c>
      <c r="DM246" s="65">
        <f t="shared" ca="1" si="343"/>
        <v>0</v>
      </c>
      <c r="DN246" s="65">
        <f t="shared" ca="1" si="343"/>
        <v>0</v>
      </c>
      <c r="DO246" s="65">
        <f t="shared" ca="1" si="343"/>
        <v>0</v>
      </c>
      <c r="DP246" s="65">
        <f t="shared" ca="1" si="337"/>
        <v>0</v>
      </c>
      <c r="DQ246" s="65">
        <f t="shared" ca="1" si="337"/>
        <v>0</v>
      </c>
      <c r="DR246" s="65">
        <f t="shared" ca="1" si="337"/>
        <v>0</v>
      </c>
      <c r="DS246" s="65">
        <f t="shared" ca="1" si="337"/>
        <v>0</v>
      </c>
      <c r="DT246" s="65">
        <f t="shared" ca="1" si="337"/>
        <v>0</v>
      </c>
      <c r="DU246" s="65">
        <f t="shared" ca="1" si="337"/>
        <v>0</v>
      </c>
      <c r="DV246" s="65">
        <f t="shared" ca="1" si="337"/>
        <v>0</v>
      </c>
      <c r="DW246" s="65">
        <f t="shared" ca="1" si="337"/>
        <v>0</v>
      </c>
      <c r="DX246" s="65">
        <f t="shared" ca="1" si="337"/>
        <v>0</v>
      </c>
      <c r="DY246" s="65">
        <f t="shared" ca="1" si="337"/>
        <v>0</v>
      </c>
      <c r="DZ246" s="65">
        <f t="shared" ca="1" si="337"/>
        <v>0</v>
      </c>
      <c r="EA246" s="65">
        <f t="shared" ca="1" si="337"/>
        <v>0</v>
      </c>
      <c r="EB246" s="65">
        <f t="shared" ca="1" si="337"/>
        <v>0</v>
      </c>
      <c r="EC246" s="65">
        <f t="shared" ca="1" si="337"/>
        <v>0</v>
      </c>
      <c r="ED246" s="65">
        <f t="shared" ca="1" si="337"/>
        <v>0</v>
      </c>
      <c r="EE246" s="65">
        <f t="shared" ca="1" si="344"/>
        <v>0</v>
      </c>
      <c r="EF246" s="65">
        <f t="shared" ca="1" si="344"/>
        <v>0</v>
      </c>
      <c r="EG246" s="65">
        <f t="shared" ca="1" si="344"/>
        <v>0</v>
      </c>
      <c r="EH246" s="65">
        <f t="shared" ca="1" si="344"/>
        <v>0</v>
      </c>
      <c r="EI246" s="65">
        <f t="shared" ca="1" si="344"/>
        <v>0</v>
      </c>
      <c r="EJ246" s="65">
        <f t="shared" ca="1" si="344"/>
        <v>0</v>
      </c>
      <c r="EK246" s="65">
        <f t="shared" ca="1" si="344"/>
        <v>0</v>
      </c>
      <c r="EL246" s="65">
        <f t="shared" ca="1" si="344"/>
        <v>0</v>
      </c>
      <c r="EM246" s="65">
        <f t="shared" ca="1" si="344"/>
        <v>0</v>
      </c>
      <c r="EN246" s="65">
        <f t="shared" ca="1" si="344"/>
        <v>0</v>
      </c>
      <c r="EO246" s="65">
        <f t="shared" ca="1" si="344"/>
        <v>0</v>
      </c>
      <c r="EP246" s="65">
        <f t="shared" ca="1" si="344"/>
        <v>0</v>
      </c>
      <c r="EQ246" s="65">
        <f t="shared" ca="1" si="344"/>
        <v>0</v>
      </c>
      <c r="ER246" s="65">
        <f t="shared" ca="1" si="344"/>
        <v>0</v>
      </c>
      <c r="ES246" s="65">
        <f t="shared" ca="1" si="344"/>
        <v>0</v>
      </c>
      <c r="ET246" s="65">
        <f t="shared" ca="1" si="344"/>
        <v>0</v>
      </c>
      <c r="EU246" s="65">
        <f t="shared" ca="1" si="338"/>
        <v>0</v>
      </c>
      <c r="EV246" s="65">
        <f t="shared" ca="1" si="338"/>
        <v>0</v>
      </c>
      <c r="EW246" s="65">
        <f t="shared" ca="1" si="338"/>
        <v>0</v>
      </c>
      <c r="EX246" s="65">
        <f t="shared" ca="1" si="338"/>
        <v>0</v>
      </c>
      <c r="EY246" s="65">
        <f t="shared" ca="1" si="338"/>
        <v>0</v>
      </c>
      <c r="EZ246" s="65">
        <f t="shared" ca="1" si="338"/>
        <v>0</v>
      </c>
      <c r="FA246" s="65">
        <f t="shared" ca="1" si="338"/>
        <v>0</v>
      </c>
      <c r="FB246" s="65">
        <f t="shared" ca="1" si="338"/>
        <v>0</v>
      </c>
      <c r="FC246" s="65">
        <f t="shared" ca="1" si="338"/>
        <v>0</v>
      </c>
      <c r="FD246" s="65">
        <f t="shared" ca="1" si="338"/>
        <v>0</v>
      </c>
      <c r="FE246" s="65">
        <f t="shared" ca="1" si="338"/>
        <v>0</v>
      </c>
      <c r="FF246" s="65">
        <f t="shared" ca="1" si="338"/>
        <v>0</v>
      </c>
      <c r="FG246" s="65">
        <f t="shared" ca="1" si="338"/>
        <v>0</v>
      </c>
      <c r="FH246" s="65">
        <f t="shared" ca="1" si="338"/>
        <v>0</v>
      </c>
      <c r="FI246" s="65">
        <f t="shared" ca="1" si="338"/>
        <v>0</v>
      </c>
      <c r="FJ246" s="65">
        <f t="shared" ca="1" si="339"/>
        <v>0</v>
      </c>
      <c r="FK246" s="65">
        <f t="shared" ca="1" si="339"/>
        <v>0</v>
      </c>
      <c r="FL246" s="65">
        <f t="shared" ca="1" si="339"/>
        <v>0</v>
      </c>
      <c r="FM246" s="65">
        <f t="shared" ca="1" si="339"/>
        <v>0</v>
      </c>
      <c r="FN246" s="65">
        <f t="shared" ca="1" si="339"/>
        <v>0</v>
      </c>
      <c r="FO246" s="65">
        <f t="shared" ca="1" si="339"/>
        <v>0</v>
      </c>
      <c r="FP246" s="65">
        <f t="shared" ca="1" si="339"/>
        <v>0</v>
      </c>
      <c r="FQ246" s="65">
        <f t="shared" ca="1" si="339"/>
        <v>0</v>
      </c>
      <c r="FR246" s="65">
        <f t="shared" ca="1" si="339"/>
        <v>0</v>
      </c>
      <c r="FS246" s="65">
        <f t="shared" ca="1" si="339"/>
        <v>0</v>
      </c>
      <c r="FT246" s="65">
        <f t="shared" ca="1" si="339"/>
        <v>0</v>
      </c>
      <c r="FU246" s="65">
        <f t="shared" ca="1" si="339"/>
        <v>0</v>
      </c>
      <c r="FV246" s="65">
        <f t="shared" ca="1" si="339"/>
        <v>0</v>
      </c>
      <c r="FW246" s="65">
        <f t="shared" ca="1" si="339"/>
        <v>0</v>
      </c>
      <c r="FX246" s="65">
        <f t="shared" ca="1" si="339"/>
        <v>0</v>
      </c>
      <c r="FY246" s="65">
        <f t="shared" ca="1" si="339"/>
        <v>0</v>
      </c>
      <c r="FZ246" s="65">
        <f t="shared" ca="1" si="333"/>
        <v>0</v>
      </c>
      <c r="GA246" s="65">
        <f t="shared" ca="1" si="333"/>
        <v>0</v>
      </c>
      <c r="GB246" s="65">
        <f t="shared" ca="1" si="333"/>
        <v>0</v>
      </c>
      <c r="GC246" s="65">
        <f t="shared" ca="1" si="333"/>
        <v>0</v>
      </c>
      <c r="GD246" s="65">
        <f t="shared" ca="1" si="333"/>
        <v>0</v>
      </c>
      <c r="GE246" s="65">
        <f t="shared" ca="1" si="333"/>
        <v>0</v>
      </c>
      <c r="GF246" s="65">
        <f t="shared" ca="1" si="333"/>
        <v>0</v>
      </c>
      <c r="GG246" s="65">
        <f t="shared" ca="1" si="333"/>
        <v>0</v>
      </c>
      <c r="GH246" s="65">
        <f t="shared" ca="1" si="333"/>
        <v>0</v>
      </c>
      <c r="GI246" s="65">
        <f t="shared" ca="1" si="333"/>
        <v>0</v>
      </c>
      <c r="GJ246" s="65">
        <f t="shared" ca="1" si="333"/>
        <v>0</v>
      </c>
      <c r="GK246" s="65">
        <f t="shared" ca="1" si="333"/>
        <v>0</v>
      </c>
      <c r="GL246" s="65">
        <f t="shared" ca="1" si="333"/>
        <v>0</v>
      </c>
      <c r="GM246" s="65">
        <f t="shared" ca="1" si="333"/>
        <v>0</v>
      </c>
      <c r="GN246" s="65">
        <f t="shared" ca="1" si="333"/>
        <v>0</v>
      </c>
      <c r="GO246" s="65">
        <f t="shared" ca="1" si="333"/>
        <v>0</v>
      </c>
      <c r="GP246" s="65">
        <f t="shared" ca="1" si="331"/>
        <v>0</v>
      </c>
      <c r="GQ246" s="65">
        <f t="shared" ca="1" si="331"/>
        <v>0</v>
      </c>
      <c r="GR246" s="65">
        <f t="shared" ca="1" si="331"/>
        <v>0</v>
      </c>
      <c r="GS246" s="65">
        <f t="shared" ca="1" si="331"/>
        <v>0</v>
      </c>
      <c r="GT246" s="65">
        <f t="shared" ca="1" si="331"/>
        <v>0</v>
      </c>
      <c r="GU246" s="65">
        <f t="shared" ca="1" si="331"/>
        <v>0</v>
      </c>
      <c r="GV246" s="65">
        <f t="shared" ca="1" si="331"/>
        <v>0</v>
      </c>
      <c r="GW246" s="65">
        <f t="shared" ca="1" si="331"/>
        <v>0</v>
      </c>
      <c r="GX246" s="65">
        <f t="shared" ca="1" si="331"/>
        <v>0</v>
      </c>
      <c r="GY246" s="65">
        <f t="shared" ca="1" si="331"/>
        <v>0</v>
      </c>
      <c r="GZ246" s="65">
        <f t="shared" ca="1" si="331"/>
        <v>0</v>
      </c>
      <c r="HA246" s="65">
        <f t="shared" ca="1" si="331"/>
        <v>0</v>
      </c>
      <c r="HB246" s="65">
        <f t="shared" ca="1" si="331"/>
        <v>0</v>
      </c>
      <c r="HC246" s="65">
        <f t="shared" ca="1" si="331"/>
        <v>0</v>
      </c>
      <c r="HD246" s="65">
        <f t="shared" ca="1" si="331"/>
        <v>0</v>
      </c>
      <c r="HE246" s="65">
        <f t="shared" ca="1" si="345"/>
        <v>0</v>
      </c>
      <c r="HF246" s="65">
        <f t="shared" ca="1" si="345"/>
        <v>0</v>
      </c>
      <c r="HG246" s="65">
        <f t="shared" ca="1" si="345"/>
        <v>0</v>
      </c>
      <c r="HH246" s="65">
        <f t="shared" ca="1" si="345"/>
        <v>0</v>
      </c>
      <c r="HI246" s="65">
        <f t="shared" ca="1" si="345"/>
        <v>0</v>
      </c>
      <c r="HJ246" s="65">
        <f t="shared" ca="1" si="345"/>
        <v>0</v>
      </c>
      <c r="HK246" s="65">
        <f t="shared" ca="1" si="345"/>
        <v>0</v>
      </c>
      <c r="HL246" s="65">
        <f t="shared" ca="1" si="345"/>
        <v>0</v>
      </c>
      <c r="HM246" s="65">
        <f t="shared" ca="1" si="345"/>
        <v>0</v>
      </c>
      <c r="HN246" s="65">
        <f t="shared" ca="1" si="345"/>
        <v>0</v>
      </c>
      <c r="HO246" s="65">
        <f t="shared" ca="1" si="345"/>
        <v>0</v>
      </c>
      <c r="HP246" s="65">
        <f t="shared" ca="1" si="345"/>
        <v>0</v>
      </c>
      <c r="HQ246" s="65">
        <f t="shared" ca="1" si="345"/>
        <v>0</v>
      </c>
      <c r="HR246" s="65">
        <f t="shared" ca="1" si="345"/>
        <v>0</v>
      </c>
      <c r="HS246" s="65">
        <f t="shared" ca="1" si="345"/>
        <v>0</v>
      </c>
      <c r="HT246" s="65">
        <f t="shared" ca="1" si="345"/>
        <v>0</v>
      </c>
      <c r="HU246" s="65">
        <f t="shared" ca="1" si="340"/>
        <v>0</v>
      </c>
      <c r="HV246" s="65">
        <f t="shared" ca="1" si="340"/>
        <v>0</v>
      </c>
      <c r="HW246" s="65">
        <f t="shared" ca="1" si="340"/>
        <v>0</v>
      </c>
      <c r="HX246" s="65">
        <f t="shared" ca="1" si="340"/>
        <v>0</v>
      </c>
      <c r="HY246" s="65">
        <f t="shared" ca="1" si="340"/>
        <v>0</v>
      </c>
      <c r="HZ246" s="65">
        <f t="shared" ca="1" si="340"/>
        <v>0</v>
      </c>
      <c r="IA246" s="65">
        <f t="shared" ca="1" si="340"/>
        <v>0</v>
      </c>
      <c r="IB246" s="65">
        <f t="shared" ca="1" si="340"/>
        <v>0</v>
      </c>
      <c r="IC246" s="65">
        <f t="shared" ca="1" si="340"/>
        <v>0</v>
      </c>
      <c r="ID246" s="65">
        <f t="shared" ca="1" si="340"/>
        <v>0</v>
      </c>
      <c r="IE246" s="65">
        <f t="shared" ca="1" si="346"/>
        <v>0</v>
      </c>
      <c r="IF246" s="65">
        <f t="shared" ca="1" si="346"/>
        <v>0</v>
      </c>
      <c r="IG246" s="65">
        <f t="shared" ca="1" si="346"/>
        <v>0</v>
      </c>
      <c r="IH246" s="65">
        <f t="shared" ca="1" si="346"/>
        <v>0</v>
      </c>
      <c r="II246" s="65">
        <f t="shared" ca="1" si="346"/>
        <v>0</v>
      </c>
      <c r="IJ246" s="65">
        <f t="shared" ca="1" si="346"/>
        <v>0</v>
      </c>
      <c r="IK246" s="65">
        <f t="shared" ca="1" si="346"/>
        <v>0</v>
      </c>
      <c r="IL246" s="65">
        <f t="shared" ca="1" si="346"/>
        <v>0</v>
      </c>
      <c r="IM246" s="65">
        <f t="shared" ca="1" si="346"/>
        <v>0</v>
      </c>
      <c r="IN246" s="65">
        <f t="shared" ca="1" si="346"/>
        <v>0</v>
      </c>
      <c r="IO246" s="65">
        <f t="shared" ca="1" si="346"/>
        <v>0</v>
      </c>
      <c r="IP246" s="65">
        <f t="shared" ca="1" si="346"/>
        <v>0</v>
      </c>
      <c r="IQ246" s="65">
        <f t="shared" ca="1" si="347"/>
        <v>0</v>
      </c>
      <c r="IR246" s="65">
        <f t="shared" ca="1" si="347"/>
        <v>0</v>
      </c>
      <c r="IS246" s="65">
        <f t="shared" ca="1" si="347"/>
        <v>0</v>
      </c>
      <c r="IT246" s="65">
        <f t="shared" ca="1" si="347"/>
        <v>0</v>
      </c>
      <c r="IU246" s="65">
        <f t="shared" ca="1" si="347"/>
        <v>0</v>
      </c>
      <c r="IV246" s="65">
        <f t="shared" ca="1" si="347"/>
        <v>0</v>
      </c>
      <c r="IW246" s="65">
        <f t="shared" ca="1" si="347"/>
        <v>0</v>
      </c>
      <c r="IX246" s="65">
        <f t="shared" ca="1" si="347"/>
        <v>0</v>
      </c>
      <c r="IY246" s="65">
        <f t="shared" ca="1" si="347"/>
        <v>0</v>
      </c>
      <c r="IZ246" s="65">
        <f t="shared" ca="1" si="347"/>
        <v>0</v>
      </c>
      <c r="JA246" s="65"/>
      <c r="JB246" s="65"/>
      <c r="JC246" s="65"/>
      <c r="JD246" s="65"/>
      <c r="JE246" s="65"/>
      <c r="JF246" s="65"/>
      <c r="JG246" s="65"/>
      <c r="JH246" s="65"/>
      <c r="JI246" s="65"/>
      <c r="JJ246" s="65"/>
      <c r="JK246" s="65"/>
      <c r="JL246" s="65"/>
      <c r="JM246" s="65"/>
      <c r="JN246" s="65"/>
      <c r="JO246" s="65"/>
      <c r="JP246" s="65"/>
      <c r="JQ246" s="65"/>
      <c r="JR246" s="65"/>
    </row>
    <row r="247" spans="1:278" x14ac:dyDescent="0.2">
      <c r="A247" s="64">
        <f t="shared" si="291"/>
        <v>238</v>
      </c>
      <c r="B247" s="65">
        <f t="shared" ca="1" si="289"/>
        <v>0</v>
      </c>
      <c r="C247" s="65">
        <f t="shared" ca="1" si="310"/>
        <v>0</v>
      </c>
      <c r="D247" s="65">
        <f t="shared" ca="1" si="311"/>
        <v>0</v>
      </c>
      <c r="E247" s="72">
        <f t="shared" ca="1" si="312"/>
        <v>0</v>
      </c>
      <c r="F247" s="67">
        <f t="shared" si="290"/>
        <v>0</v>
      </c>
      <c r="H247" s="72">
        <f t="shared" ca="1" si="292"/>
        <v>0</v>
      </c>
      <c r="I247" s="64">
        <f t="shared" ca="1" si="280"/>
        <v>245</v>
      </c>
      <c r="J247" s="67">
        <f t="shared" ca="1" si="295"/>
        <v>0</v>
      </c>
      <c r="K247" s="65">
        <f t="shared" ca="1" si="341"/>
        <v>0</v>
      </c>
      <c r="L247" s="65">
        <f t="shared" ca="1" si="341"/>
        <v>0</v>
      </c>
      <c r="M247" s="65">
        <f t="shared" ca="1" si="341"/>
        <v>0</v>
      </c>
      <c r="N247" s="65">
        <f t="shared" ca="1" si="341"/>
        <v>0</v>
      </c>
      <c r="O247" s="65">
        <f t="shared" ca="1" si="341"/>
        <v>0</v>
      </c>
      <c r="P247" s="65">
        <f t="shared" ca="1" si="341"/>
        <v>0</v>
      </c>
      <c r="Q247" s="65">
        <f t="shared" ca="1" si="341"/>
        <v>0</v>
      </c>
      <c r="R247" s="65">
        <f t="shared" ca="1" si="341"/>
        <v>0</v>
      </c>
      <c r="S247" s="65">
        <f t="shared" ca="1" si="341"/>
        <v>0</v>
      </c>
      <c r="T247" s="65">
        <f t="shared" ca="1" si="341"/>
        <v>0</v>
      </c>
      <c r="U247" s="65">
        <f t="shared" ca="1" si="341"/>
        <v>0</v>
      </c>
      <c r="V247" s="65">
        <f t="shared" ca="1" si="341"/>
        <v>0</v>
      </c>
      <c r="W247" s="65">
        <f t="shared" ca="1" si="341"/>
        <v>0</v>
      </c>
      <c r="X247" s="65">
        <f t="shared" ca="1" si="341"/>
        <v>0</v>
      </c>
      <c r="Y247" s="65">
        <f t="shared" ca="1" si="341"/>
        <v>0</v>
      </c>
      <c r="Z247" s="65">
        <f t="shared" ca="1" si="341"/>
        <v>0</v>
      </c>
      <c r="AA247" s="65">
        <f t="shared" ca="1" si="334"/>
        <v>0</v>
      </c>
      <c r="AB247" s="65">
        <f t="shared" ca="1" si="334"/>
        <v>0</v>
      </c>
      <c r="AC247" s="65">
        <f t="shared" ca="1" si="334"/>
        <v>0</v>
      </c>
      <c r="AD247" s="65">
        <f t="shared" ca="1" si="334"/>
        <v>0</v>
      </c>
      <c r="AE247" s="65">
        <f t="shared" ca="1" si="334"/>
        <v>0</v>
      </c>
      <c r="AF247" s="65">
        <f t="shared" ca="1" si="334"/>
        <v>0</v>
      </c>
      <c r="AG247" s="65">
        <f t="shared" ca="1" si="334"/>
        <v>0</v>
      </c>
      <c r="AH247" s="65">
        <f t="shared" ca="1" si="334"/>
        <v>0</v>
      </c>
      <c r="AI247" s="65">
        <f t="shared" ca="1" si="334"/>
        <v>0</v>
      </c>
      <c r="AJ247" s="65">
        <f t="shared" ca="1" si="334"/>
        <v>0</v>
      </c>
      <c r="AK247" s="65">
        <f t="shared" ca="1" si="334"/>
        <v>0</v>
      </c>
      <c r="AL247" s="65">
        <f t="shared" ca="1" si="334"/>
        <v>0</v>
      </c>
      <c r="AM247" s="65">
        <f t="shared" ca="1" si="334"/>
        <v>0</v>
      </c>
      <c r="AN247" s="65">
        <f t="shared" ca="1" si="334"/>
        <v>0</v>
      </c>
      <c r="AO247" s="65">
        <f t="shared" ca="1" si="334"/>
        <v>0</v>
      </c>
      <c r="AP247" s="65">
        <f t="shared" ca="1" si="335"/>
        <v>0</v>
      </c>
      <c r="AQ247" s="65">
        <f t="shared" ca="1" si="335"/>
        <v>0</v>
      </c>
      <c r="AR247" s="65">
        <f t="shared" ca="1" si="335"/>
        <v>0</v>
      </c>
      <c r="AS247" s="65">
        <f t="shared" ca="1" si="335"/>
        <v>0</v>
      </c>
      <c r="AT247" s="65">
        <f t="shared" ca="1" si="335"/>
        <v>0</v>
      </c>
      <c r="AU247" s="65">
        <f t="shared" ca="1" si="335"/>
        <v>0</v>
      </c>
      <c r="AV247" s="65">
        <f t="shared" ca="1" si="335"/>
        <v>0</v>
      </c>
      <c r="AW247" s="65">
        <f t="shared" ca="1" si="335"/>
        <v>0</v>
      </c>
      <c r="AX247" s="65">
        <f t="shared" ca="1" si="335"/>
        <v>0</v>
      </c>
      <c r="AY247" s="65">
        <f t="shared" ca="1" si="335"/>
        <v>0</v>
      </c>
      <c r="AZ247" s="65">
        <f t="shared" ca="1" si="335"/>
        <v>0</v>
      </c>
      <c r="BA247" s="65">
        <f t="shared" ca="1" si="335"/>
        <v>0</v>
      </c>
      <c r="BB247" s="65">
        <f t="shared" ca="1" si="335"/>
        <v>0</v>
      </c>
      <c r="BC247" s="65">
        <f t="shared" ca="1" si="335"/>
        <v>0</v>
      </c>
      <c r="BD247" s="65">
        <f t="shared" ca="1" si="335"/>
        <v>0</v>
      </c>
      <c r="BE247" s="65">
        <f t="shared" ca="1" si="335"/>
        <v>0</v>
      </c>
      <c r="BF247" s="65">
        <f t="shared" ca="1" si="332"/>
        <v>0</v>
      </c>
      <c r="BG247" s="65">
        <f t="shared" ca="1" si="332"/>
        <v>0</v>
      </c>
      <c r="BH247" s="65">
        <f t="shared" ca="1" si="332"/>
        <v>0</v>
      </c>
      <c r="BI247" s="65">
        <f t="shared" ca="1" si="332"/>
        <v>0</v>
      </c>
      <c r="BJ247" s="65">
        <f t="shared" ca="1" si="332"/>
        <v>0</v>
      </c>
      <c r="BK247" s="65">
        <f t="shared" ca="1" si="332"/>
        <v>0</v>
      </c>
      <c r="BL247" s="65">
        <f t="shared" ca="1" si="332"/>
        <v>0</v>
      </c>
      <c r="BM247" s="65">
        <f t="shared" ca="1" si="332"/>
        <v>0</v>
      </c>
      <c r="BN247" s="65">
        <f t="shared" ca="1" si="332"/>
        <v>0</v>
      </c>
      <c r="BO247" s="65">
        <f t="shared" ca="1" si="332"/>
        <v>0</v>
      </c>
      <c r="BP247" s="65">
        <f t="shared" ca="1" si="332"/>
        <v>0</v>
      </c>
      <c r="BQ247" s="65">
        <f t="shared" ca="1" si="332"/>
        <v>0</v>
      </c>
      <c r="BR247" s="65">
        <f t="shared" ca="1" si="332"/>
        <v>0</v>
      </c>
      <c r="BS247" s="65">
        <f t="shared" ca="1" si="332"/>
        <v>0</v>
      </c>
      <c r="BT247" s="65">
        <f t="shared" ca="1" si="332"/>
        <v>0</v>
      </c>
      <c r="BU247" s="65">
        <f t="shared" ca="1" si="342"/>
        <v>0</v>
      </c>
      <c r="BV247" s="65">
        <f t="shared" ca="1" si="342"/>
        <v>0</v>
      </c>
      <c r="BW247" s="65">
        <f t="shared" ca="1" si="342"/>
        <v>0</v>
      </c>
      <c r="BX247" s="65">
        <f t="shared" ca="1" si="342"/>
        <v>0</v>
      </c>
      <c r="BY247" s="65">
        <f t="shared" ca="1" si="342"/>
        <v>0</v>
      </c>
      <c r="BZ247" s="65">
        <f t="shared" ca="1" si="342"/>
        <v>0</v>
      </c>
      <c r="CA247" s="65">
        <f t="shared" ca="1" si="342"/>
        <v>0</v>
      </c>
      <c r="CB247" s="65">
        <f t="shared" ca="1" si="342"/>
        <v>0</v>
      </c>
      <c r="CC247" s="65">
        <f t="shared" ca="1" si="342"/>
        <v>0</v>
      </c>
      <c r="CD247" s="65">
        <f t="shared" ca="1" si="342"/>
        <v>0</v>
      </c>
      <c r="CE247" s="65">
        <f t="shared" ca="1" si="342"/>
        <v>0</v>
      </c>
      <c r="CF247" s="65">
        <f t="shared" ca="1" si="342"/>
        <v>0</v>
      </c>
      <c r="CG247" s="65">
        <f t="shared" ca="1" si="342"/>
        <v>0</v>
      </c>
      <c r="CH247" s="65">
        <f t="shared" ca="1" si="342"/>
        <v>0</v>
      </c>
      <c r="CI247" s="65">
        <f t="shared" ca="1" si="342"/>
        <v>0</v>
      </c>
      <c r="CJ247" s="65">
        <f t="shared" ca="1" si="342"/>
        <v>0</v>
      </c>
      <c r="CK247" s="65">
        <f t="shared" ca="1" si="336"/>
        <v>0</v>
      </c>
      <c r="CL247" s="65">
        <f t="shared" ca="1" si="336"/>
        <v>0</v>
      </c>
      <c r="CM247" s="65">
        <f t="shared" ca="1" si="336"/>
        <v>0</v>
      </c>
      <c r="CN247" s="65">
        <f t="shared" ca="1" si="336"/>
        <v>0</v>
      </c>
      <c r="CO247" s="65">
        <f t="shared" ca="1" si="336"/>
        <v>0</v>
      </c>
      <c r="CP247" s="65">
        <f t="shared" ca="1" si="336"/>
        <v>0</v>
      </c>
      <c r="CQ247" s="65">
        <f t="shared" ca="1" si="336"/>
        <v>0</v>
      </c>
      <c r="CR247" s="65">
        <f t="shared" ca="1" si="336"/>
        <v>0</v>
      </c>
      <c r="CS247" s="65">
        <f t="shared" ca="1" si="336"/>
        <v>0</v>
      </c>
      <c r="CT247" s="65">
        <f t="shared" ca="1" si="336"/>
        <v>0</v>
      </c>
      <c r="CU247" s="65">
        <f t="shared" ca="1" si="336"/>
        <v>0</v>
      </c>
      <c r="CV247" s="65">
        <f t="shared" ca="1" si="336"/>
        <v>0</v>
      </c>
      <c r="CW247" s="65">
        <f t="shared" ca="1" si="336"/>
        <v>0</v>
      </c>
      <c r="CX247" s="65">
        <f t="shared" ca="1" si="336"/>
        <v>0</v>
      </c>
      <c r="CY247" s="65">
        <f t="shared" ca="1" si="336"/>
        <v>0</v>
      </c>
      <c r="CZ247" s="65">
        <f t="shared" ca="1" si="343"/>
        <v>0</v>
      </c>
      <c r="DA247" s="65">
        <f t="shared" ca="1" si="343"/>
        <v>0</v>
      </c>
      <c r="DB247" s="65">
        <f t="shared" ca="1" si="343"/>
        <v>0</v>
      </c>
      <c r="DC247" s="65">
        <f t="shared" ca="1" si="343"/>
        <v>0</v>
      </c>
      <c r="DD247" s="65">
        <f t="shared" ca="1" si="343"/>
        <v>0</v>
      </c>
      <c r="DE247" s="65">
        <f t="shared" ca="1" si="343"/>
        <v>0</v>
      </c>
      <c r="DF247" s="65">
        <f t="shared" ca="1" si="343"/>
        <v>0</v>
      </c>
      <c r="DG247" s="65">
        <f t="shared" ca="1" si="343"/>
        <v>0</v>
      </c>
      <c r="DH247" s="65">
        <f t="shared" ca="1" si="343"/>
        <v>0</v>
      </c>
      <c r="DI247" s="65">
        <f t="shared" ca="1" si="343"/>
        <v>0</v>
      </c>
      <c r="DJ247" s="65">
        <f t="shared" ca="1" si="343"/>
        <v>0</v>
      </c>
      <c r="DK247" s="65">
        <f t="shared" ca="1" si="343"/>
        <v>0</v>
      </c>
      <c r="DL247" s="65">
        <f t="shared" ca="1" si="343"/>
        <v>0</v>
      </c>
      <c r="DM247" s="65">
        <f t="shared" ca="1" si="343"/>
        <v>0</v>
      </c>
      <c r="DN247" s="65">
        <f t="shared" ca="1" si="343"/>
        <v>0</v>
      </c>
      <c r="DO247" s="65">
        <f t="shared" ca="1" si="343"/>
        <v>0</v>
      </c>
      <c r="DP247" s="65">
        <f t="shared" ca="1" si="337"/>
        <v>0</v>
      </c>
      <c r="DQ247" s="65">
        <f t="shared" ca="1" si="337"/>
        <v>0</v>
      </c>
      <c r="DR247" s="65">
        <f t="shared" ca="1" si="337"/>
        <v>0</v>
      </c>
      <c r="DS247" s="65">
        <f t="shared" ca="1" si="337"/>
        <v>0</v>
      </c>
      <c r="DT247" s="65">
        <f t="shared" ca="1" si="337"/>
        <v>0</v>
      </c>
      <c r="DU247" s="65">
        <f t="shared" ca="1" si="337"/>
        <v>0</v>
      </c>
      <c r="DV247" s="65">
        <f t="shared" ca="1" si="337"/>
        <v>0</v>
      </c>
      <c r="DW247" s="65">
        <f t="shared" ca="1" si="337"/>
        <v>0</v>
      </c>
      <c r="DX247" s="65">
        <f t="shared" ca="1" si="337"/>
        <v>0</v>
      </c>
      <c r="DY247" s="65">
        <f t="shared" ca="1" si="337"/>
        <v>0</v>
      </c>
      <c r="DZ247" s="65">
        <f t="shared" ca="1" si="337"/>
        <v>0</v>
      </c>
      <c r="EA247" s="65">
        <f t="shared" ca="1" si="337"/>
        <v>0</v>
      </c>
      <c r="EB247" s="65">
        <f t="shared" ca="1" si="337"/>
        <v>0</v>
      </c>
      <c r="EC247" s="65">
        <f t="shared" ca="1" si="337"/>
        <v>0</v>
      </c>
      <c r="ED247" s="65">
        <f t="shared" ca="1" si="337"/>
        <v>0</v>
      </c>
      <c r="EE247" s="65">
        <f t="shared" ca="1" si="344"/>
        <v>0</v>
      </c>
      <c r="EF247" s="65">
        <f t="shared" ca="1" si="344"/>
        <v>0</v>
      </c>
      <c r="EG247" s="65">
        <f t="shared" ca="1" si="344"/>
        <v>0</v>
      </c>
      <c r="EH247" s="65">
        <f t="shared" ca="1" si="344"/>
        <v>0</v>
      </c>
      <c r="EI247" s="65">
        <f t="shared" ca="1" si="344"/>
        <v>0</v>
      </c>
      <c r="EJ247" s="65">
        <f t="shared" ca="1" si="344"/>
        <v>0</v>
      </c>
      <c r="EK247" s="65">
        <f t="shared" ca="1" si="344"/>
        <v>0</v>
      </c>
      <c r="EL247" s="65">
        <f t="shared" ca="1" si="344"/>
        <v>0</v>
      </c>
      <c r="EM247" s="65">
        <f t="shared" ca="1" si="344"/>
        <v>0</v>
      </c>
      <c r="EN247" s="65">
        <f t="shared" ca="1" si="344"/>
        <v>0</v>
      </c>
      <c r="EO247" s="65">
        <f t="shared" ca="1" si="344"/>
        <v>0</v>
      </c>
      <c r="EP247" s="65">
        <f t="shared" ca="1" si="344"/>
        <v>0</v>
      </c>
      <c r="EQ247" s="65">
        <f t="shared" ca="1" si="344"/>
        <v>0</v>
      </c>
      <c r="ER247" s="65">
        <f t="shared" ca="1" si="344"/>
        <v>0</v>
      </c>
      <c r="ES247" s="65">
        <f t="shared" ca="1" si="344"/>
        <v>0</v>
      </c>
      <c r="ET247" s="65">
        <f t="shared" ca="1" si="344"/>
        <v>0</v>
      </c>
      <c r="EU247" s="65">
        <f t="shared" ca="1" si="338"/>
        <v>0</v>
      </c>
      <c r="EV247" s="65">
        <f t="shared" ca="1" si="338"/>
        <v>0</v>
      </c>
      <c r="EW247" s="65">
        <f t="shared" ca="1" si="338"/>
        <v>0</v>
      </c>
      <c r="EX247" s="65">
        <f t="shared" ca="1" si="338"/>
        <v>0</v>
      </c>
      <c r="EY247" s="65">
        <f t="shared" ca="1" si="338"/>
        <v>0</v>
      </c>
      <c r="EZ247" s="65">
        <f t="shared" ca="1" si="338"/>
        <v>0</v>
      </c>
      <c r="FA247" s="65">
        <f t="shared" ca="1" si="338"/>
        <v>0</v>
      </c>
      <c r="FB247" s="65">
        <f t="shared" ca="1" si="338"/>
        <v>0</v>
      </c>
      <c r="FC247" s="65">
        <f t="shared" ca="1" si="338"/>
        <v>0</v>
      </c>
      <c r="FD247" s="65">
        <f t="shared" ca="1" si="338"/>
        <v>0</v>
      </c>
      <c r="FE247" s="65">
        <f t="shared" ca="1" si="338"/>
        <v>0</v>
      </c>
      <c r="FF247" s="65">
        <f t="shared" ca="1" si="338"/>
        <v>0</v>
      </c>
      <c r="FG247" s="65">
        <f t="shared" ca="1" si="338"/>
        <v>0</v>
      </c>
      <c r="FH247" s="65">
        <f t="shared" ca="1" si="338"/>
        <v>0</v>
      </c>
      <c r="FI247" s="65">
        <f t="shared" ca="1" si="338"/>
        <v>0</v>
      </c>
      <c r="FJ247" s="65">
        <f t="shared" ca="1" si="339"/>
        <v>0</v>
      </c>
      <c r="FK247" s="65">
        <f t="shared" ca="1" si="339"/>
        <v>0</v>
      </c>
      <c r="FL247" s="65">
        <f t="shared" ca="1" si="339"/>
        <v>0</v>
      </c>
      <c r="FM247" s="65">
        <f t="shared" ca="1" si="339"/>
        <v>0</v>
      </c>
      <c r="FN247" s="65">
        <f t="shared" ca="1" si="339"/>
        <v>0</v>
      </c>
      <c r="FO247" s="65">
        <f t="shared" ca="1" si="339"/>
        <v>0</v>
      </c>
      <c r="FP247" s="65">
        <f t="shared" ca="1" si="339"/>
        <v>0</v>
      </c>
      <c r="FQ247" s="65">
        <f t="shared" ca="1" si="339"/>
        <v>0</v>
      </c>
      <c r="FR247" s="65">
        <f t="shared" ca="1" si="339"/>
        <v>0</v>
      </c>
      <c r="FS247" s="65">
        <f t="shared" ca="1" si="339"/>
        <v>0</v>
      </c>
      <c r="FT247" s="65">
        <f t="shared" ca="1" si="339"/>
        <v>0</v>
      </c>
      <c r="FU247" s="65">
        <f t="shared" ca="1" si="339"/>
        <v>0</v>
      </c>
      <c r="FV247" s="65">
        <f t="shared" ca="1" si="339"/>
        <v>0</v>
      </c>
      <c r="FW247" s="65">
        <f t="shared" ca="1" si="339"/>
        <v>0</v>
      </c>
      <c r="FX247" s="65">
        <f t="shared" ca="1" si="339"/>
        <v>0</v>
      </c>
      <c r="FY247" s="65">
        <f t="shared" ca="1" si="339"/>
        <v>0</v>
      </c>
      <c r="FZ247" s="65">
        <f t="shared" ca="1" si="333"/>
        <v>0</v>
      </c>
      <c r="GA247" s="65">
        <f t="shared" ca="1" si="333"/>
        <v>0</v>
      </c>
      <c r="GB247" s="65">
        <f t="shared" ca="1" si="333"/>
        <v>0</v>
      </c>
      <c r="GC247" s="65">
        <f t="shared" ca="1" si="333"/>
        <v>0</v>
      </c>
      <c r="GD247" s="65">
        <f t="shared" ca="1" si="333"/>
        <v>0</v>
      </c>
      <c r="GE247" s="65">
        <f t="shared" ca="1" si="333"/>
        <v>0</v>
      </c>
      <c r="GF247" s="65">
        <f t="shared" ca="1" si="333"/>
        <v>0</v>
      </c>
      <c r="GG247" s="65">
        <f t="shared" ca="1" si="333"/>
        <v>0</v>
      </c>
      <c r="GH247" s="65">
        <f t="shared" ca="1" si="333"/>
        <v>0</v>
      </c>
      <c r="GI247" s="65">
        <f t="shared" ca="1" si="333"/>
        <v>0</v>
      </c>
      <c r="GJ247" s="65">
        <f t="shared" ca="1" si="333"/>
        <v>0</v>
      </c>
      <c r="GK247" s="65">
        <f t="shared" ca="1" si="333"/>
        <v>0</v>
      </c>
      <c r="GL247" s="65">
        <f t="shared" ca="1" si="333"/>
        <v>0</v>
      </c>
      <c r="GM247" s="65">
        <f t="shared" ca="1" si="333"/>
        <v>0</v>
      </c>
      <c r="GN247" s="65">
        <f t="shared" ca="1" si="333"/>
        <v>0</v>
      </c>
      <c r="GO247" s="65">
        <f t="shared" ca="1" si="333"/>
        <v>0</v>
      </c>
      <c r="GP247" s="65">
        <f t="shared" ca="1" si="331"/>
        <v>0</v>
      </c>
      <c r="GQ247" s="65">
        <f t="shared" ca="1" si="331"/>
        <v>0</v>
      </c>
      <c r="GR247" s="65">
        <f t="shared" ca="1" si="331"/>
        <v>0</v>
      </c>
      <c r="GS247" s="65">
        <f t="shared" ca="1" si="331"/>
        <v>0</v>
      </c>
      <c r="GT247" s="65">
        <f t="shared" ca="1" si="331"/>
        <v>0</v>
      </c>
      <c r="GU247" s="65">
        <f t="shared" ca="1" si="331"/>
        <v>0</v>
      </c>
      <c r="GV247" s="65">
        <f t="shared" ca="1" si="331"/>
        <v>0</v>
      </c>
      <c r="GW247" s="65">
        <f t="shared" ca="1" si="331"/>
        <v>0</v>
      </c>
      <c r="GX247" s="65">
        <f t="shared" ca="1" si="331"/>
        <v>0</v>
      </c>
      <c r="GY247" s="65">
        <f t="shared" ca="1" si="331"/>
        <v>0</v>
      </c>
      <c r="GZ247" s="65">
        <f t="shared" ca="1" si="331"/>
        <v>0</v>
      </c>
      <c r="HA247" s="65">
        <f t="shared" ca="1" si="331"/>
        <v>0</v>
      </c>
      <c r="HB247" s="65">
        <f t="shared" ca="1" si="331"/>
        <v>0</v>
      </c>
      <c r="HC247" s="65">
        <f t="shared" ca="1" si="331"/>
        <v>0</v>
      </c>
      <c r="HD247" s="65">
        <f t="shared" ca="1" si="331"/>
        <v>0</v>
      </c>
      <c r="HE247" s="65">
        <f t="shared" ca="1" si="345"/>
        <v>0</v>
      </c>
      <c r="HF247" s="65">
        <f t="shared" ca="1" si="345"/>
        <v>0</v>
      </c>
      <c r="HG247" s="65">
        <f t="shared" ca="1" si="345"/>
        <v>0</v>
      </c>
      <c r="HH247" s="65">
        <f t="shared" ca="1" si="345"/>
        <v>0</v>
      </c>
      <c r="HI247" s="65">
        <f t="shared" ca="1" si="345"/>
        <v>0</v>
      </c>
      <c r="HJ247" s="65">
        <f t="shared" ca="1" si="345"/>
        <v>0</v>
      </c>
      <c r="HK247" s="65">
        <f t="shared" ca="1" si="345"/>
        <v>0</v>
      </c>
      <c r="HL247" s="65">
        <f t="shared" ca="1" si="345"/>
        <v>0</v>
      </c>
      <c r="HM247" s="65">
        <f t="shared" ca="1" si="345"/>
        <v>0</v>
      </c>
      <c r="HN247" s="65">
        <f t="shared" ca="1" si="345"/>
        <v>0</v>
      </c>
      <c r="HO247" s="65">
        <f t="shared" ca="1" si="345"/>
        <v>0</v>
      </c>
      <c r="HP247" s="65">
        <f t="shared" ca="1" si="345"/>
        <v>0</v>
      </c>
      <c r="HQ247" s="65">
        <f t="shared" ca="1" si="345"/>
        <v>0</v>
      </c>
      <c r="HR247" s="65">
        <f t="shared" ca="1" si="345"/>
        <v>0</v>
      </c>
      <c r="HS247" s="65">
        <f t="shared" ca="1" si="345"/>
        <v>0</v>
      </c>
      <c r="HT247" s="65">
        <f t="shared" ca="1" si="345"/>
        <v>0</v>
      </c>
      <c r="HU247" s="65">
        <f t="shared" ca="1" si="340"/>
        <v>0</v>
      </c>
      <c r="HV247" s="65">
        <f t="shared" ca="1" si="340"/>
        <v>0</v>
      </c>
      <c r="HW247" s="65">
        <f t="shared" ca="1" si="340"/>
        <v>0</v>
      </c>
      <c r="HX247" s="65">
        <f t="shared" ca="1" si="340"/>
        <v>0</v>
      </c>
      <c r="HY247" s="65">
        <f t="shared" ca="1" si="340"/>
        <v>0</v>
      </c>
      <c r="HZ247" s="65">
        <f t="shared" ca="1" si="340"/>
        <v>0</v>
      </c>
      <c r="IA247" s="65">
        <f t="shared" ca="1" si="340"/>
        <v>0</v>
      </c>
      <c r="IB247" s="65">
        <f t="shared" ca="1" si="340"/>
        <v>0</v>
      </c>
      <c r="IC247" s="65">
        <f t="shared" ca="1" si="340"/>
        <v>0</v>
      </c>
      <c r="ID247" s="65">
        <f t="shared" ca="1" si="340"/>
        <v>0</v>
      </c>
      <c r="IE247" s="65">
        <f t="shared" ca="1" si="346"/>
        <v>0</v>
      </c>
      <c r="IF247" s="65">
        <f t="shared" ca="1" si="346"/>
        <v>0</v>
      </c>
      <c r="IG247" s="65">
        <f t="shared" ca="1" si="346"/>
        <v>0</v>
      </c>
      <c r="IH247" s="65">
        <f t="shared" ca="1" si="346"/>
        <v>0</v>
      </c>
      <c r="II247" s="65">
        <f t="shared" ca="1" si="346"/>
        <v>0</v>
      </c>
      <c r="IJ247" s="65">
        <f t="shared" ca="1" si="346"/>
        <v>0</v>
      </c>
      <c r="IK247" s="65">
        <f t="shared" ca="1" si="346"/>
        <v>0</v>
      </c>
      <c r="IL247" s="65">
        <f t="shared" ca="1" si="346"/>
        <v>0</v>
      </c>
      <c r="IM247" s="65">
        <f t="shared" ca="1" si="346"/>
        <v>0</v>
      </c>
      <c r="IN247" s="65">
        <f t="shared" ca="1" si="346"/>
        <v>0</v>
      </c>
      <c r="IO247" s="65">
        <f t="shared" ca="1" si="346"/>
        <v>0</v>
      </c>
      <c r="IP247" s="65">
        <f t="shared" ca="1" si="346"/>
        <v>0</v>
      </c>
      <c r="IQ247" s="65">
        <f t="shared" ca="1" si="347"/>
        <v>0</v>
      </c>
      <c r="IR247" s="65">
        <f t="shared" ca="1" si="347"/>
        <v>0</v>
      </c>
      <c r="IS247" s="65">
        <f t="shared" ca="1" si="347"/>
        <v>0</v>
      </c>
      <c r="IT247" s="65">
        <f t="shared" ca="1" si="347"/>
        <v>0</v>
      </c>
      <c r="IU247" s="65">
        <f t="shared" ca="1" si="347"/>
        <v>0</v>
      </c>
      <c r="IV247" s="65">
        <f t="shared" ca="1" si="347"/>
        <v>0</v>
      </c>
      <c r="IW247" s="65">
        <f t="shared" ca="1" si="347"/>
        <v>0</v>
      </c>
      <c r="IX247" s="65">
        <f t="shared" ca="1" si="347"/>
        <v>0</v>
      </c>
      <c r="IY247" s="65">
        <f t="shared" ca="1" si="347"/>
        <v>0</v>
      </c>
      <c r="IZ247" s="65">
        <f t="shared" ca="1" si="347"/>
        <v>0</v>
      </c>
      <c r="JA247" s="65"/>
      <c r="JB247" s="65"/>
      <c r="JC247" s="65"/>
      <c r="JD247" s="65"/>
      <c r="JE247" s="65"/>
      <c r="JF247" s="65"/>
      <c r="JG247" s="65"/>
      <c r="JH247" s="65"/>
      <c r="JI247" s="65"/>
      <c r="JJ247" s="65"/>
      <c r="JK247" s="65"/>
      <c r="JL247" s="65"/>
      <c r="JM247" s="65"/>
      <c r="JN247" s="65"/>
      <c r="JO247" s="65"/>
      <c r="JP247" s="65"/>
      <c r="JQ247" s="65"/>
      <c r="JR247" s="65"/>
    </row>
    <row r="248" spans="1:278" x14ac:dyDescent="0.2">
      <c r="A248" s="64">
        <f t="shared" si="291"/>
        <v>239</v>
      </c>
      <c r="B248" s="65">
        <f t="shared" ca="1" si="289"/>
        <v>0</v>
      </c>
      <c r="C248" s="65">
        <f t="shared" ca="1" si="310"/>
        <v>0</v>
      </c>
      <c r="D248" s="65">
        <f t="shared" ca="1" si="311"/>
        <v>0</v>
      </c>
      <c r="E248" s="72">
        <f t="shared" ca="1" si="312"/>
        <v>0</v>
      </c>
      <c r="F248" s="67">
        <f t="shared" si="290"/>
        <v>0</v>
      </c>
      <c r="H248" s="72">
        <f t="shared" ca="1" si="292"/>
        <v>0</v>
      </c>
      <c r="I248" s="64">
        <f t="shared" ca="1" si="280"/>
        <v>246</v>
      </c>
      <c r="J248" s="67">
        <f t="shared" ca="1" si="295"/>
        <v>0</v>
      </c>
      <c r="K248" s="65">
        <f t="shared" ca="1" si="341"/>
        <v>0</v>
      </c>
      <c r="L248" s="65">
        <f t="shared" ca="1" si="341"/>
        <v>0</v>
      </c>
      <c r="M248" s="65">
        <f t="shared" ca="1" si="341"/>
        <v>0</v>
      </c>
      <c r="N248" s="65">
        <f t="shared" ca="1" si="341"/>
        <v>0</v>
      </c>
      <c r="O248" s="65">
        <f t="shared" ca="1" si="341"/>
        <v>0</v>
      </c>
      <c r="P248" s="65">
        <f t="shared" ca="1" si="341"/>
        <v>0</v>
      </c>
      <c r="Q248" s="65">
        <f t="shared" ca="1" si="341"/>
        <v>0</v>
      </c>
      <c r="R248" s="65">
        <f t="shared" ca="1" si="341"/>
        <v>0</v>
      </c>
      <c r="S248" s="65">
        <f t="shared" ca="1" si="341"/>
        <v>0</v>
      </c>
      <c r="T248" s="65">
        <f t="shared" ca="1" si="341"/>
        <v>0</v>
      </c>
      <c r="U248" s="65">
        <f t="shared" ca="1" si="341"/>
        <v>0</v>
      </c>
      <c r="V248" s="65">
        <f t="shared" ca="1" si="341"/>
        <v>0</v>
      </c>
      <c r="W248" s="65">
        <f t="shared" ca="1" si="341"/>
        <v>0</v>
      </c>
      <c r="X248" s="65">
        <f t="shared" ca="1" si="341"/>
        <v>0</v>
      </c>
      <c r="Y248" s="65">
        <f t="shared" ca="1" si="341"/>
        <v>0</v>
      </c>
      <c r="Z248" s="65">
        <f t="shared" ca="1" si="341"/>
        <v>0</v>
      </c>
      <c r="AA248" s="65">
        <f t="shared" ca="1" si="334"/>
        <v>0</v>
      </c>
      <c r="AB248" s="65">
        <f t="shared" ca="1" si="334"/>
        <v>0</v>
      </c>
      <c r="AC248" s="65">
        <f t="shared" ca="1" si="334"/>
        <v>0</v>
      </c>
      <c r="AD248" s="65">
        <f t="shared" ca="1" si="334"/>
        <v>0</v>
      </c>
      <c r="AE248" s="65">
        <f t="shared" ca="1" si="334"/>
        <v>0</v>
      </c>
      <c r="AF248" s="65">
        <f t="shared" ca="1" si="334"/>
        <v>0</v>
      </c>
      <c r="AG248" s="65">
        <f t="shared" ca="1" si="334"/>
        <v>0</v>
      </c>
      <c r="AH248" s="65">
        <f t="shared" ca="1" si="334"/>
        <v>0</v>
      </c>
      <c r="AI248" s="65">
        <f t="shared" ca="1" si="334"/>
        <v>0</v>
      </c>
      <c r="AJ248" s="65">
        <f t="shared" ca="1" si="334"/>
        <v>0</v>
      </c>
      <c r="AK248" s="65">
        <f t="shared" ca="1" si="334"/>
        <v>0</v>
      </c>
      <c r="AL248" s="65">
        <f t="shared" ca="1" si="334"/>
        <v>0</v>
      </c>
      <c r="AM248" s="65">
        <f t="shared" ca="1" si="334"/>
        <v>0</v>
      </c>
      <c r="AN248" s="65">
        <f t="shared" ca="1" si="334"/>
        <v>0</v>
      </c>
      <c r="AO248" s="65">
        <f t="shared" ca="1" si="334"/>
        <v>0</v>
      </c>
      <c r="AP248" s="65">
        <f t="shared" ca="1" si="335"/>
        <v>0</v>
      </c>
      <c r="AQ248" s="65">
        <f t="shared" ca="1" si="335"/>
        <v>0</v>
      </c>
      <c r="AR248" s="65">
        <f t="shared" ca="1" si="335"/>
        <v>0</v>
      </c>
      <c r="AS248" s="65">
        <f t="shared" ca="1" si="335"/>
        <v>0</v>
      </c>
      <c r="AT248" s="65">
        <f t="shared" ca="1" si="335"/>
        <v>0</v>
      </c>
      <c r="AU248" s="65">
        <f t="shared" ca="1" si="335"/>
        <v>0</v>
      </c>
      <c r="AV248" s="65">
        <f t="shared" ca="1" si="335"/>
        <v>0</v>
      </c>
      <c r="AW248" s="65">
        <f t="shared" ca="1" si="335"/>
        <v>0</v>
      </c>
      <c r="AX248" s="65">
        <f t="shared" ca="1" si="335"/>
        <v>0</v>
      </c>
      <c r="AY248" s="65">
        <f t="shared" ca="1" si="335"/>
        <v>0</v>
      </c>
      <c r="AZ248" s="65">
        <f t="shared" ca="1" si="335"/>
        <v>0</v>
      </c>
      <c r="BA248" s="65">
        <f t="shared" ca="1" si="335"/>
        <v>0</v>
      </c>
      <c r="BB248" s="65">
        <f t="shared" ca="1" si="335"/>
        <v>0</v>
      </c>
      <c r="BC248" s="65">
        <f t="shared" ca="1" si="335"/>
        <v>0</v>
      </c>
      <c r="BD248" s="65">
        <f t="shared" ca="1" si="335"/>
        <v>0</v>
      </c>
      <c r="BE248" s="65">
        <f t="shared" ca="1" si="335"/>
        <v>0</v>
      </c>
      <c r="BF248" s="65">
        <f t="shared" ca="1" si="332"/>
        <v>0</v>
      </c>
      <c r="BG248" s="65">
        <f t="shared" ca="1" si="332"/>
        <v>0</v>
      </c>
      <c r="BH248" s="65">
        <f t="shared" ca="1" si="332"/>
        <v>0</v>
      </c>
      <c r="BI248" s="65">
        <f t="shared" ca="1" si="332"/>
        <v>0</v>
      </c>
      <c r="BJ248" s="65">
        <f t="shared" ca="1" si="332"/>
        <v>0</v>
      </c>
      <c r="BK248" s="65">
        <f t="shared" ca="1" si="332"/>
        <v>0</v>
      </c>
      <c r="BL248" s="65">
        <f t="shared" ca="1" si="332"/>
        <v>0</v>
      </c>
      <c r="BM248" s="65">
        <f t="shared" ca="1" si="332"/>
        <v>0</v>
      </c>
      <c r="BN248" s="65">
        <f t="shared" ca="1" si="332"/>
        <v>0</v>
      </c>
      <c r="BO248" s="65">
        <f t="shared" ca="1" si="332"/>
        <v>0</v>
      </c>
      <c r="BP248" s="65">
        <f t="shared" ca="1" si="332"/>
        <v>0</v>
      </c>
      <c r="BQ248" s="65">
        <f t="shared" ca="1" si="332"/>
        <v>0</v>
      </c>
      <c r="BR248" s="65">
        <f t="shared" ca="1" si="332"/>
        <v>0</v>
      </c>
      <c r="BS248" s="65">
        <f t="shared" ca="1" si="332"/>
        <v>0</v>
      </c>
      <c r="BT248" s="65">
        <f t="shared" ca="1" si="332"/>
        <v>0</v>
      </c>
      <c r="BU248" s="65">
        <f t="shared" ca="1" si="342"/>
        <v>0</v>
      </c>
      <c r="BV248" s="65">
        <f t="shared" ca="1" si="342"/>
        <v>0</v>
      </c>
      <c r="BW248" s="65">
        <f t="shared" ca="1" si="342"/>
        <v>0</v>
      </c>
      <c r="BX248" s="65">
        <f t="shared" ca="1" si="342"/>
        <v>0</v>
      </c>
      <c r="BY248" s="65">
        <f t="shared" ca="1" si="342"/>
        <v>0</v>
      </c>
      <c r="BZ248" s="65">
        <f t="shared" ca="1" si="342"/>
        <v>0</v>
      </c>
      <c r="CA248" s="65">
        <f t="shared" ca="1" si="342"/>
        <v>0</v>
      </c>
      <c r="CB248" s="65">
        <f t="shared" ca="1" si="342"/>
        <v>0</v>
      </c>
      <c r="CC248" s="65">
        <f t="shared" ca="1" si="342"/>
        <v>0</v>
      </c>
      <c r="CD248" s="65">
        <f t="shared" ca="1" si="342"/>
        <v>0</v>
      </c>
      <c r="CE248" s="65">
        <f t="shared" ca="1" si="342"/>
        <v>0</v>
      </c>
      <c r="CF248" s="65">
        <f t="shared" ca="1" si="342"/>
        <v>0</v>
      </c>
      <c r="CG248" s="65">
        <f t="shared" ca="1" si="342"/>
        <v>0</v>
      </c>
      <c r="CH248" s="65">
        <f t="shared" ca="1" si="342"/>
        <v>0</v>
      </c>
      <c r="CI248" s="65">
        <f t="shared" ca="1" si="342"/>
        <v>0</v>
      </c>
      <c r="CJ248" s="65">
        <f t="shared" ca="1" si="342"/>
        <v>0</v>
      </c>
      <c r="CK248" s="65">
        <f t="shared" ca="1" si="336"/>
        <v>0</v>
      </c>
      <c r="CL248" s="65">
        <f t="shared" ca="1" si="336"/>
        <v>0</v>
      </c>
      <c r="CM248" s="65">
        <f t="shared" ca="1" si="336"/>
        <v>0</v>
      </c>
      <c r="CN248" s="65">
        <f t="shared" ca="1" si="336"/>
        <v>0</v>
      </c>
      <c r="CO248" s="65">
        <f t="shared" ca="1" si="336"/>
        <v>0</v>
      </c>
      <c r="CP248" s="65">
        <f t="shared" ca="1" si="336"/>
        <v>0</v>
      </c>
      <c r="CQ248" s="65">
        <f t="shared" ca="1" si="336"/>
        <v>0</v>
      </c>
      <c r="CR248" s="65">
        <f t="shared" ca="1" si="336"/>
        <v>0</v>
      </c>
      <c r="CS248" s="65">
        <f t="shared" ca="1" si="336"/>
        <v>0</v>
      </c>
      <c r="CT248" s="65">
        <f t="shared" ca="1" si="336"/>
        <v>0</v>
      </c>
      <c r="CU248" s="65">
        <f t="shared" ca="1" si="336"/>
        <v>0</v>
      </c>
      <c r="CV248" s="65">
        <f t="shared" ca="1" si="336"/>
        <v>0</v>
      </c>
      <c r="CW248" s="65">
        <f t="shared" ca="1" si="336"/>
        <v>0</v>
      </c>
      <c r="CX248" s="65">
        <f t="shared" ca="1" si="336"/>
        <v>0</v>
      </c>
      <c r="CY248" s="65">
        <f t="shared" ca="1" si="336"/>
        <v>0</v>
      </c>
      <c r="CZ248" s="65">
        <f t="shared" ca="1" si="343"/>
        <v>0</v>
      </c>
      <c r="DA248" s="65">
        <f t="shared" ca="1" si="343"/>
        <v>0</v>
      </c>
      <c r="DB248" s="65">
        <f t="shared" ca="1" si="343"/>
        <v>0</v>
      </c>
      <c r="DC248" s="65">
        <f t="shared" ca="1" si="343"/>
        <v>0</v>
      </c>
      <c r="DD248" s="65">
        <f t="shared" ca="1" si="343"/>
        <v>0</v>
      </c>
      <c r="DE248" s="65">
        <f t="shared" ca="1" si="343"/>
        <v>0</v>
      </c>
      <c r="DF248" s="65">
        <f t="shared" ca="1" si="343"/>
        <v>0</v>
      </c>
      <c r="DG248" s="65">
        <f t="shared" ca="1" si="343"/>
        <v>0</v>
      </c>
      <c r="DH248" s="65">
        <f t="shared" ca="1" si="343"/>
        <v>0</v>
      </c>
      <c r="DI248" s="65">
        <f t="shared" ca="1" si="343"/>
        <v>0</v>
      </c>
      <c r="DJ248" s="65">
        <f t="shared" ca="1" si="343"/>
        <v>0</v>
      </c>
      <c r="DK248" s="65">
        <f t="shared" ca="1" si="343"/>
        <v>0</v>
      </c>
      <c r="DL248" s="65">
        <f t="shared" ca="1" si="343"/>
        <v>0</v>
      </c>
      <c r="DM248" s="65">
        <f t="shared" ca="1" si="343"/>
        <v>0</v>
      </c>
      <c r="DN248" s="65">
        <f t="shared" ca="1" si="343"/>
        <v>0</v>
      </c>
      <c r="DO248" s="65">
        <f t="shared" ca="1" si="343"/>
        <v>0</v>
      </c>
      <c r="DP248" s="65">
        <f t="shared" ca="1" si="337"/>
        <v>0</v>
      </c>
      <c r="DQ248" s="65">
        <f t="shared" ca="1" si="337"/>
        <v>0</v>
      </c>
      <c r="DR248" s="65">
        <f t="shared" ca="1" si="337"/>
        <v>0</v>
      </c>
      <c r="DS248" s="65">
        <f t="shared" ca="1" si="337"/>
        <v>0</v>
      </c>
      <c r="DT248" s="65">
        <f t="shared" ca="1" si="337"/>
        <v>0</v>
      </c>
      <c r="DU248" s="65">
        <f t="shared" ca="1" si="337"/>
        <v>0</v>
      </c>
      <c r="DV248" s="65">
        <f t="shared" ca="1" si="337"/>
        <v>0</v>
      </c>
      <c r="DW248" s="65">
        <f t="shared" ca="1" si="337"/>
        <v>0</v>
      </c>
      <c r="DX248" s="65">
        <f t="shared" ca="1" si="337"/>
        <v>0</v>
      </c>
      <c r="DY248" s="65">
        <f t="shared" ca="1" si="337"/>
        <v>0</v>
      </c>
      <c r="DZ248" s="65">
        <f t="shared" ca="1" si="337"/>
        <v>0</v>
      </c>
      <c r="EA248" s="65">
        <f t="shared" ca="1" si="337"/>
        <v>0</v>
      </c>
      <c r="EB248" s="65">
        <f t="shared" ca="1" si="337"/>
        <v>0</v>
      </c>
      <c r="EC248" s="65">
        <f t="shared" ca="1" si="337"/>
        <v>0</v>
      </c>
      <c r="ED248" s="65">
        <f t="shared" ca="1" si="337"/>
        <v>0</v>
      </c>
      <c r="EE248" s="65">
        <f t="shared" ca="1" si="344"/>
        <v>0</v>
      </c>
      <c r="EF248" s="65">
        <f t="shared" ca="1" si="344"/>
        <v>0</v>
      </c>
      <c r="EG248" s="65">
        <f t="shared" ca="1" si="344"/>
        <v>0</v>
      </c>
      <c r="EH248" s="65">
        <f t="shared" ca="1" si="344"/>
        <v>0</v>
      </c>
      <c r="EI248" s="65">
        <f t="shared" ca="1" si="344"/>
        <v>0</v>
      </c>
      <c r="EJ248" s="65">
        <f t="shared" ca="1" si="344"/>
        <v>0</v>
      </c>
      <c r="EK248" s="65">
        <f t="shared" ca="1" si="344"/>
        <v>0</v>
      </c>
      <c r="EL248" s="65">
        <f t="shared" ca="1" si="344"/>
        <v>0</v>
      </c>
      <c r="EM248" s="65">
        <f t="shared" ca="1" si="344"/>
        <v>0</v>
      </c>
      <c r="EN248" s="65">
        <f t="shared" ca="1" si="344"/>
        <v>0</v>
      </c>
      <c r="EO248" s="65">
        <f t="shared" ca="1" si="344"/>
        <v>0</v>
      </c>
      <c r="EP248" s="65">
        <f t="shared" ca="1" si="344"/>
        <v>0</v>
      </c>
      <c r="EQ248" s="65">
        <f t="shared" ca="1" si="344"/>
        <v>0</v>
      </c>
      <c r="ER248" s="65">
        <f t="shared" ca="1" si="344"/>
        <v>0</v>
      </c>
      <c r="ES248" s="65">
        <f t="shared" ca="1" si="344"/>
        <v>0</v>
      </c>
      <c r="ET248" s="65">
        <f t="shared" ca="1" si="344"/>
        <v>0</v>
      </c>
      <c r="EU248" s="65">
        <f t="shared" ca="1" si="338"/>
        <v>0</v>
      </c>
      <c r="EV248" s="65">
        <f t="shared" ca="1" si="338"/>
        <v>0</v>
      </c>
      <c r="EW248" s="65">
        <f t="shared" ca="1" si="338"/>
        <v>0</v>
      </c>
      <c r="EX248" s="65">
        <f t="shared" ca="1" si="338"/>
        <v>0</v>
      </c>
      <c r="EY248" s="65">
        <f t="shared" ca="1" si="338"/>
        <v>0</v>
      </c>
      <c r="EZ248" s="65">
        <f t="shared" ca="1" si="338"/>
        <v>0</v>
      </c>
      <c r="FA248" s="65">
        <f t="shared" ca="1" si="338"/>
        <v>0</v>
      </c>
      <c r="FB248" s="65">
        <f t="shared" ca="1" si="338"/>
        <v>0</v>
      </c>
      <c r="FC248" s="65">
        <f t="shared" ca="1" si="338"/>
        <v>0</v>
      </c>
      <c r="FD248" s="65">
        <f t="shared" ca="1" si="338"/>
        <v>0</v>
      </c>
      <c r="FE248" s="65">
        <f t="shared" ca="1" si="338"/>
        <v>0</v>
      </c>
      <c r="FF248" s="65">
        <f t="shared" ca="1" si="338"/>
        <v>0</v>
      </c>
      <c r="FG248" s="65">
        <f t="shared" ca="1" si="338"/>
        <v>0</v>
      </c>
      <c r="FH248" s="65">
        <f t="shared" ca="1" si="338"/>
        <v>0</v>
      </c>
      <c r="FI248" s="65">
        <f t="shared" ca="1" si="338"/>
        <v>0</v>
      </c>
      <c r="FJ248" s="65">
        <f t="shared" ca="1" si="339"/>
        <v>0</v>
      </c>
      <c r="FK248" s="65">
        <f t="shared" ca="1" si="339"/>
        <v>0</v>
      </c>
      <c r="FL248" s="65">
        <f t="shared" ca="1" si="339"/>
        <v>0</v>
      </c>
      <c r="FM248" s="65">
        <f t="shared" ca="1" si="339"/>
        <v>0</v>
      </c>
      <c r="FN248" s="65">
        <f t="shared" ca="1" si="339"/>
        <v>0</v>
      </c>
      <c r="FO248" s="65">
        <f t="shared" ca="1" si="339"/>
        <v>0</v>
      </c>
      <c r="FP248" s="65">
        <f t="shared" ca="1" si="339"/>
        <v>0</v>
      </c>
      <c r="FQ248" s="65">
        <f t="shared" ca="1" si="339"/>
        <v>0</v>
      </c>
      <c r="FR248" s="65">
        <f t="shared" ca="1" si="339"/>
        <v>0</v>
      </c>
      <c r="FS248" s="65">
        <f t="shared" ca="1" si="339"/>
        <v>0</v>
      </c>
      <c r="FT248" s="65">
        <f t="shared" ca="1" si="339"/>
        <v>0</v>
      </c>
      <c r="FU248" s="65">
        <f t="shared" ca="1" si="339"/>
        <v>0</v>
      </c>
      <c r="FV248" s="65">
        <f t="shared" ca="1" si="339"/>
        <v>0</v>
      </c>
      <c r="FW248" s="65">
        <f t="shared" ca="1" si="339"/>
        <v>0</v>
      </c>
      <c r="FX248" s="65">
        <f t="shared" ca="1" si="339"/>
        <v>0</v>
      </c>
      <c r="FY248" s="65">
        <f t="shared" ca="1" si="339"/>
        <v>0</v>
      </c>
      <c r="FZ248" s="65">
        <f t="shared" ca="1" si="333"/>
        <v>0</v>
      </c>
      <c r="GA248" s="65">
        <f t="shared" ca="1" si="333"/>
        <v>0</v>
      </c>
      <c r="GB248" s="65">
        <f t="shared" ca="1" si="333"/>
        <v>0</v>
      </c>
      <c r="GC248" s="65">
        <f t="shared" ca="1" si="333"/>
        <v>0</v>
      </c>
      <c r="GD248" s="65">
        <f t="shared" ca="1" si="333"/>
        <v>0</v>
      </c>
      <c r="GE248" s="65">
        <f t="shared" ca="1" si="333"/>
        <v>0</v>
      </c>
      <c r="GF248" s="65">
        <f t="shared" ca="1" si="333"/>
        <v>0</v>
      </c>
      <c r="GG248" s="65">
        <f t="shared" ca="1" si="333"/>
        <v>0</v>
      </c>
      <c r="GH248" s="65">
        <f t="shared" ca="1" si="333"/>
        <v>0</v>
      </c>
      <c r="GI248" s="65">
        <f t="shared" ca="1" si="333"/>
        <v>0</v>
      </c>
      <c r="GJ248" s="65">
        <f t="shared" ca="1" si="333"/>
        <v>0</v>
      </c>
      <c r="GK248" s="65">
        <f t="shared" ca="1" si="333"/>
        <v>0</v>
      </c>
      <c r="GL248" s="65">
        <f t="shared" ca="1" si="333"/>
        <v>0</v>
      </c>
      <c r="GM248" s="65">
        <f t="shared" ca="1" si="333"/>
        <v>0</v>
      </c>
      <c r="GN248" s="65">
        <f t="shared" ca="1" si="333"/>
        <v>0</v>
      </c>
      <c r="GO248" s="65">
        <f t="shared" ca="1" si="333"/>
        <v>0</v>
      </c>
      <c r="GP248" s="65">
        <f t="shared" ca="1" si="331"/>
        <v>0</v>
      </c>
      <c r="GQ248" s="65">
        <f t="shared" ca="1" si="331"/>
        <v>0</v>
      </c>
      <c r="GR248" s="65">
        <f t="shared" ca="1" si="331"/>
        <v>0</v>
      </c>
      <c r="GS248" s="65">
        <f t="shared" ca="1" si="331"/>
        <v>0</v>
      </c>
      <c r="GT248" s="65">
        <f t="shared" ca="1" si="331"/>
        <v>0</v>
      </c>
      <c r="GU248" s="65">
        <f t="shared" ca="1" si="331"/>
        <v>0</v>
      </c>
      <c r="GV248" s="65">
        <f t="shared" ca="1" si="331"/>
        <v>0</v>
      </c>
      <c r="GW248" s="65">
        <f t="shared" ca="1" si="331"/>
        <v>0</v>
      </c>
      <c r="GX248" s="65">
        <f t="shared" ca="1" si="331"/>
        <v>0</v>
      </c>
      <c r="GY248" s="65">
        <f t="shared" ca="1" si="331"/>
        <v>0</v>
      </c>
      <c r="GZ248" s="65">
        <f t="shared" ca="1" si="331"/>
        <v>0</v>
      </c>
      <c r="HA248" s="65">
        <f t="shared" ca="1" si="331"/>
        <v>0</v>
      </c>
      <c r="HB248" s="65">
        <f t="shared" ca="1" si="331"/>
        <v>0</v>
      </c>
      <c r="HC248" s="65">
        <f t="shared" ca="1" si="331"/>
        <v>0</v>
      </c>
      <c r="HD248" s="65">
        <f t="shared" ca="1" si="331"/>
        <v>0</v>
      </c>
      <c r="HE248" s="65">
        <f t="shared" ca="1" si="345"/>
        <v>0</v>
      </c>
      <c r="HF248" s="65">
        <f t="shared" ca="1" si="345"/>
        <v>0</v>
      </c>
      <c r="HG248" s="65">
        <f t="shared" ca="1" si="345"/>
        <v>0</v>
      </c>
      <c r="HH248" s="65">
        <f t="shared" ca="1" si="345"/>
        <v>0</v>
      </c>
      <c r="HI248" s="65">
        <f t="shared" ca="1" si="345"/>
        <v>0</v>
      </c>
      <c r="HJ248" s="65">
        <f t="shared" ca="1" si="345"/>
        <v>0</v>
      </c>
      <c r="HK248" s="65">
        <f t="shared" ca="1" si="345"/>
        <v>0</v>
      </c>
      <c r="HL248" s="65">
        <f t="shared" ca="1" si="345"/>
        <v>0</v>
      </c>
      <c r="HM248" s="65">
        <f t="shared" ca="1" si="345"/>
        <v>0</v>
      </c>
      <c r="HN248" s="65">
        <f t="shared" ca="1" si="345"/>
        <v>0</v>
      </c>
      <c r="HO248" s="65">
        <f t="shared" ca="1" si="345"/>
        <v>0</v>
      </c>
      <c r="HP248" s="65">
        <f t="shared" ca="1" si="345"/>
        <v>0</v>
      </c>
      <c r="HQ248" s="65">
        <f t="shared" ca="1" si="345"/>
        <v>0</v>
      </c>
      <c r="HR248" s="65">
        <f t="shared" ca="1" si="345"/>
        <v>0</v>
      </c>
      <c r="HS248" s="65">
        <f t="shared" ca="1" si="345"/>
        <v>0</v>
      </c>
      <c r="HT248" s="65">
        <f t="shared" ca="1" si="345"/>
        <v>0</v>
      </c>
      <c r="HU248" s="65">
        <f t="shared" ca="1" si="340"/>
        <v>0</v>
      </c>
      <c r="HV248" s="65">
        <f t="shared" ca="1" si="340"/>
        <v>0</v>
      </c>
      <c r="HW248" s="65">
        <f t="shared" ca="1" si="340"/>
        <v>0</v>
      </c>
      <c r="HX248" s="65">
        <f t="shared" ca="1" si="340"/>
        <v>0</v>
      </c>
      <c r="HY248" s="65">
        <f t="shared" ca="1" si="340"/>
        <v>0</v>
      </c>
      <c r="HZ248" s="65">
        <f t="shared" ca="1" si="340"/>
        <v>0</v>
      </c>
      <c r="IA248" s="65">
        <f t="shared" ca="1" si="340"/>
        <v>0</v>
      </c>
      <c r="IB248" s="65">
        <f t="shared" ca="1" si="340"/>
        <v>0</v>
      </c>
      <c r="IC248" s="65">
        <f t="shared" ca="1" si="340"/>
        <v>0</v>
      </c>
      <c r="ID248" s="65">
        <f t="shared" ca="1" si="340"/>
        <v>0</v>
      </c>
      <c r="IE248" s="65">
        <f t="shared" ca="1" si="346"/>
        <v>0</v>
      </c>
      <c r="IF248" s="65">
        <f t="shared" ca="1" si="346"/>
        <v>0</v>
      </c>
      <c r="IG248" s="65">
        <f t="shared" ca="1" si="346"/>
        <v>0</v>
      </c>
      <c r="IH248" s="65">
        <f t="shared" ca="1" si="346"/>
        <v>0</v>
      </c>
      <c r="II248" s="65">
        <f t="shared" ca="1" si="346"/>
        <v>0</v>
      </c>
      <c r="IJ248" s="65">
        <f t="shared" ca="1" si="346"/>
        <v>0</v>
      </c>
      <c r="IK248" s="65">
        <f t="shared" ca="1" si="346"/>
        <v>0</v>
      </c>
      <c r="IL248" s="65">
        <f t="shared" ca="1" si="346"/>
        <v>0</v>
      </c>
      <c r="IM248" s="65">
        <f t="shared" ca="1" si="346"/>
        <v>0</v>
      </c>
      <c r="IN248" s="65">
        <f t="shared" ca="1" si="346"/>
        <v>0</v>
      </c>
      <c r="IO248" s="65">
        <f t="shared" ca="1" si="346"/>
        <v>0</v>
      </c>
      <c r="IP248" s="65">
        <f t="shared" ca="1" si="346"/>
        <v>0</v>
      </c>
      <c r="IQ248" s="65">
        <f t="shared" ca="1" si="347"/>
        <v>0</v>
      </c>
      <c r="IR248" s="65">
        <f t="shared" ca="1" si="347"/>
        <v>0</v>
      </c>
      <c r="IS248" s="65">
        <f t="shared" ca="1" si="347"/>
        <v>0</v>
      </c>
      <c r="IT248" s="65">
        <f t="shared" ca="1" si="347"/>
        <v>0</v>
      </c>
      <c r="IU248" s="65">
        <f t="shared" ca="1" si="347"/>
        <v>0</v>
      </c>
      <c r="IV248" s="65">
        <f t="shared" ca="1" si="347"/>
        <v>0</v>
      </c>
      <c r="IW248" s="65">
        <f t="shared" ca="1" si="347"/>
        <v>0</v>
      </c>
      <c r="IX248" s="65">
        <f t="shared" ca="1" si="347"/>
        <v>0</v>
      </c>
      <c r="IY248" s="65">
        <f t="shared" ca="1" si="347"/>
        <v>0</v>
      </c>
      <c r="IZ248" s="65">
        <f t="shared" ca="1" si="347"/>
        <v>0</v>
      </c>
      <c r="JA248" s="65"/>
      <c r="JB248" s="65"/>
      <c r="JC248" s="65"/>
      <c r="JD248" s="65"/>
      <c r="JE248" s="65"/>
      <c r="JF248" s="65"/>
      <c r="JG248" s="65"/>
      <c r="JH248" s="65"/>
      <c r="JI248" s="65"/>
      <c r="JJ248" s="65"/>
      <c r="JK248" s="65"/>
      <c r="JL248" s="65"/>
      <c r="JM248" s="65"/>
      <c r="JN248" s="65"/>
      <c r="JO248" s="65"/>
      <c r="JP248" s="65"/>
      <c r="JQ248" s="65"/>
      <c r="JR248" s="65"/>
    </row>
    <row r="249" spans="1:278" x14ac:dyDescent="0.2">
      <c r="A249" s="64">
        <f t="shared" si="291"/>
        <v>240</v>
      </c>
      <c r="B249" s="65">
        <f t="shared" ca="1" si="289"/>
        <v>0</v>
      </c>
      <c r="C249" s="65">
        <f t="shared" ca="1" si="310"/>
        <v>0</v>
      </c>
      <c r="D249" s="65">
        <f t="shared" ca="1" si="311"/>
        <v>0</v>
      </c>
      <c r="E249" s="72">
        <f t="shared" ca="1" si="312"/>
        <v>0</v>
      </c>
      <c r="F249" s="67">
        <f t="shared" si="290"/>
        <v>0</v>
      </c>
      <c r="H249" s="72">
        <f t="shared" ca="1" si="292"/>
        <v>0</v>
      </c>
      <c r="I249" s="64">
        <f t="shared" ca="1" si="280"/>
        <v>247</v>
      </c>
      <c r="J249" s="67">
        <f t="shared" ca="1" si="295"/>
        <v>0</v>
      </c>
      <c r="K249" s="65">
        <f t="shared" ca="1" si="341"/>
        <v>0</v>
      </c>
      <c r="L249" s="65">
        <f t="shared" ca="1" si="341"/>
        <v>0</v>
      </c>
      <c r="M249" s="65">
        <f t="shared" ca="1" si="341"/>
        <v>0</v>
      </c>
      <c r="N249" s="65">
        <f t="shared" ca="1" si="341"/>
        <v>0</v>
      </c>
      <c r="O249" s="65">
        <f t="shared" ca="1" si="341"/>
        <v>0</v>
      </c>
      <c r="P249" s="65">
        <f t="shared" ca="1" si="341"/>
        <v>0</v>
      </c>
      <c r="Q249" s="65">
        <f t="shared" ca="1" si="341"/>
        <v>0</v>
      </c>
      <c r="R249" s="65">
        <f t="shared" ca="1" si="341"/>
        <v>0</v>
      </c>
      <c r="S249" s="65">
        <f t="shared" ca="1" si="341"/>
        <v>0</v>
      </c>
      <c r="T249" s="65">
        <f t="shared" ca="1" si="341"/>
        <v>0</v>
      </c>
      <c r="U249" s="65">
        <f t="shared" ca="1" si="341"/>
        <v>0</v>
      </c>
      <c r="V249" s="65">
        <f t="shared" ca="1" si="341"/>
        <v>0</v>
      </c>
      <c r="W249" s="65">
        <f t="shared" ca="1" si="341"/>
        <v>0</v>
      </c>
      <c r="X249" s="65">
        <f t="shared" ca="1" si="341"/>
        <v>0</v>
      </c>
      <c r="Y249" s="65">
        <f t="shared" ca="1" si="341"/>
        <v>0</v>
      </c>
      <c r="Z249" s="65">
        <f t="shared" ca="1" si="341"/>
        <v>0</v>
      </c>
      <c r="AA249" s="65">
        <f t="shared" ca="1" si="334"/>
        <v>0</v>
      </c>
      <c r="AB249" s="65">
        <f t="shared" ca="1" si="334"/>
        <v>0</v>
      </c>
      <c r="AC249" s="65">
        <f t="shared" ca="1" si="334"/>
        <v>0</v>
      </c>
      <c r="AD249" s="65">
        <f t="shared" ca="1" si="334"/>
        <v>0</v>
      </c>
      <c r="AE249" s="65">
        <f t="shared" ca="1" si="334"/>
        <v>0</v>
      </c>
      <c r="AF249" s="65">
        <f t="shared" ca="1" si="334"/>
        <v>0</v>
      </c>
      <c r="AG249" s="65">
        <f t="shared" ca="1" si="334"/>
        <v>0</v>
      </c>
      <c r="AH249" s="65">
        <f t="shared" ca="1" si="334"/>
        <v>0</v>
      </c>
      <c r="AI249" s="65">
        <f t="shared" ca="1" si="334"/>
        <v>0</v>
      </c>
      <c r="AJ249" s="65">
        <f t="shared" ca="1" si="334"/>
        <v>0</v>
      </c>
      <c r="AK249" s="65">
        <f t="shared" ca="1" si="334"/>
        <v>0</v>
      </c>
      <c r="AL249" s="65">
        <f t="shared" ca="1" si="334"/>
        <v>0</v>
      </c>
      <c r="AM249" s="65">
        <f t="shared" ca="1" si="334"/>
        <v>0</v>
      </c>
      <c r="AN249" s="65">
        <f t="shared" ca="1" si="334"/>
        <v>0</v>
      </c>
      <c r="AO249" s="65">
        <f t="shared" ca="1" si="334"/>
        <v>0</v>
      </c>
      <c r="AP249" s="65">
        <f t="shared" ca="1" si="335"/>
        <v>0</v>
      </c>
      <c r="AQ249" s="65">
        <f t="shared" ca="1" si="335"/>
        <v>0</v>
      </c>
      <c r="AR249" s="65">
        <f t="shared" ca="1" si="335"/>
        <v>0</v>
      </c>
      <c r="AS249" s="65">
        <f t="shared" ca="1" si="335"/>
        <v>0</v>
      </c>
      <c r="AT249" s="65">
        <f t="shared" ca="1" si="335"/>
        <v>0</v>
      </c>
      <c r="AU249" s="65">
        <f t="shared" ca="1" si="335"/>
        <v>0</v>
      </c>
      <c r="AV249" s="65">
        <f t="shared" ca="1" si="335"/>
        <v>0</v>
      </c>
      <c r="AW249" s="65">
        <f t="shared" ca="1" si="335"/>
        <v>0</v>
      </c>
      <c r="AX249" s="65">
        <f t="shared" ca="1" si="335"/>
        <v>0</v>
      </c>
      <c r="AY249" s="65">
        <f t="shared" ca="1" si="335"/>
        <v>0</v>
      </c>
      <c r="AZ249" s="65">
        <f t="shared" ca="1" si="335"/>
        <v>0</v>
      </c>
      <c r="BA249" s="65">
        <f t="shared" ca="1" si="335"/>
        <v>0</v>
      </c>
      <c r="BB249" s="65">
        <f t="shared" ca="1" si="335"/>
        <v>0</v>
      </c>
      <c r="BC249" s="65">
        <f t="shared" ca="1" si="335"/>
        <v>0</v>
      </c>
      <c r="BD249" s="65">
        <f t="shared" ca="1" si="335"/>
        <v>0</v>
      </c>
      <c r="BE249" s="65">
        <f t="shared" ca="1" si="335"/>
        <v>0</v>
      </c>
      <c r="BF249" s="65">
        <f t="shared" ca="1" si="332"/>
        <v>0</v>
      </c>
      <c r="BG249" s="65">
        <f t="shared" ca="1" si="332"/>
        <v>0</v>
      </c>
      <c r="BH249" s="65">
        <f t="shared" ca="1" si="332"/>
        <v>0</v>
      </c>
      <c r="BI249" s="65">
        <f t="shared" ca="1" si="332"/>
        <v>0</v>
      </c>
      <c r="BJ249" s="65">
        <f t="shared" ca="1" si="332"/>
        <v>0</v>
      </c>
      <c r="BK249" s="65">
        <f t="shared" ca="1" si="332"/>
        <v>0</v>
      </c>
      <c r="BL249" s="65">
        <f t="shared" ca="1" si="332"/>
        <v>0</v>
      </c>
      <c r="BM249" s="65">
        <f t="shared" ca="1" si="332"/>
        <v>0</v>
      </c>
      <c r="BN249" s="65">
        <f t="shared" ca="1" si="332"/>
        <v>0</v>
      </c>
      <c r="BO249" s="65">
        <f t="shared" ca="1" si="332"/>
        <v>0</v>
      </c>
      <c r="BP249" s="65">
        <f t="shared" ca="1" si="332"/>
        <v>0</v>
      </c>
      <c r="BQ249" s="65">
        <f t="shared" ca="1" si="332"/>
        <v>0</v>
      </c>
      <c r="BR249" s="65">
        <f t="shared" ca="1" si="332"/>
        <v>0</v>
      </c>
      <c r="BS249" s="65">
        <f t="shared" ca="1" si="332"/>
        <v>0</v>
      </c>
      <c r="BT249" s="65">
        <f t="shared" ca="1" si="332"/>
        <v>0</v>
      </c>
      <c r="BU249" s="65">
        <f t="shared" ca="1" si="342"/>
        <v>0</v>
      </c>
      <c r="BV249" s="65">
        <f t="shared" ca="1" si="342"/>
        <v>0</v>
      </c>
      <c r="BW249" s="65">
        <f t="shared" ca="1" si="342"/>
        <v>0</v>
      </c>
      <c r="BX249" s="65">
        <f t="shared" ca="1" si="342"/>
        <v>0</v>
      </c>
      <c r="BY249" s="65">
        <f t="shared" ca="1" si="342"/>
        <v>0</v>
      </c>
      <c r="BZ249" s="65">
        <f t="shared" ca="1" si="342"/>
        <v>0</v>
      </c>
      <c r="CA249" s="65">
        <f t="shared" ca="1" si="342"/>
        <v>0</v>
      </c>
      <c r="CB249" s="65">
        <f t="shared" ca="1" si="342"/>
        <v>0</v>
      </c>
      <c r="CC249" s="65">
        <f t="shared" ca="1" si="342"/>
        <v>0</v>
      </c>
      <c r="CD249" s="65">
        <f t="shared" ca="1" si="342"/>
        <v>0</v>
      </c>
      <c r="CE249" s="65">
        <f t="shared" ca="1" si="342"/>
        <v>0</v>
      </c>
      <c r="CF249" s="65">
        <f t="shared" ca="1" si="342"/>
        <v>0</v>
      </c>
      <c r="CG249" s="65">
        <f t="shared" ca="1" si="342"/>
        <v>0</v>
      </c>
      <c r="CH249" s="65">
        <f t="shared" ca="1" si="342"/>
        <v>0</v>
      </c>
      <c r="CI249" s="65">
        <f t="shared" ca="1" si="342"/>
        <v>0</v>
      </c>
      <c r="CJ249" s="65">
        <f t="shared" ca="1" si="342"/>
        <v>0</v>
      </c>
      <c r="CK249" s="65">
        <f t="shared" ca="1" si="336"/>
        <v>0</v>
      </c>
      <c r="CL249" s="65">
        <f t="shared" ca="1" si="336"/>
        <v>0</v>
      </c>
      <c r="CM249" s="65">
        <f t="shared" ca="1" si="336"/>
        <v>0</v>
      </c>
      <c r="CN249" s="65">
        <f t="shared" ca="1" si="336"/>
        <v>0</v>
      </c>
      <c r="CO249" s="65">
        <f t="shared" ca="1" si="336"/>
        <v>0</v>
      </c>
      <c r="CP249" s="65">
        <f t="shared" ca="1" si="336"/>
        <v>0</v>
      </c>
      <c r="CQ249" s="65">
        <f t="shared" ca="1" si="336"/>
        <v>0</v>
      </c>
      <c r="CR249" s="65">
        <f t="shared" ca="1" si="336"/>
        <v>0</v>
      </c>
      <c r="CS249" s="65">
        <f t="shared" ca="1" si="336"/>
        <v>0</v>
      </c>
      <c r="CT249" s="65">
        <f t="shared" ca="1" si="336"/>
        <v>0</v>
      </c>
      <c r="CU249" s="65">
        <f t="shared" ca="1" si="336"/>
        <v>0</v>
      </c>
      <c r="CV249" s="65">
        <f t="shared" ca="1" si="336"/>
        <v>0</v>
      </c>
      <c r="CW249" s="65">
        <f t="shared" ca="1" si="336"/>
        <v>0</v>
      </c>
      <c r="CX249" s="65">
        <f t="shared" ca="1" si="336"/>
        <v>0</v>
      </c>
      <c r="CY249" s="65">
        <f t="shared" ca="1" si="336"/>
        <v>0</v>
      </c>
      <c r="CZ249" s="65">
        <f t="shared" ca="1" si="343"/>
        <v>0</v>
      </c>
      <c r="DA249" s="65">
        <f t="shared" ca="1" si="343"/>
        <v>0</v>
      </c>
      <c r="DB249" s="65">
        <f t="shared" ca="1" si="343"/>
        <v>0</v>
      </c>
      <c r="DC249" s="65">
        <f t="shared" ca="1" si="343"/>
        <v>0</v>
      </c>
      <c r="DD249" s="65">
        <f t="shared" ca="1" si="343"/>
        <v>0</v>
      </c>
      <c r="DE249" s="65">
        <f t="shared" ca="1" si="343"/>
        <v>0</v>
      </c>
      <c r="DF249" s="65">
        <f t="shared" ca="1" si="343"/>
        <v>0</v>
      </c>
      <c r="DG249" s="65">
        <f t="shared" ca="1" si="343"/>
        <v>0</v>
      </c>
      <c r="DH249" s="65">
        <f t="shared" ca="1" si="343"/>
        <v>0</v>
      </c>
      <c r="DI249" s="65">
        <f t="shared" ca="1" si="343"/>
        <v>0</v>
      </c>
      <c r="DJ249" s="65">
        <f t="shared" ca="1" si="343"/>
        <v>0</v>
      </c>
      <c r="DK249" s="65">
        <f t="shared" ca="1" si="343"/>
        <v>0</v>
      </c>
      <c r="DL249" s="65">
        <f t="shared" ca="1" si="343"/>
        <v>0</v>
      </c>
      <c r="DM249" s="65">
        <f t="shared" ca="1" si="343"/>
        <v>0</v>
      </c>
      <c r="DN249" s="65">
        <f t="shared" ca="1" si="343"/>
        <v>0</v>
      </c>
      <c r="DO249" s="65">
        <f t="shared" ca="1" si="343"/>
        <v>0</v>
      </c>
      <c r="DP249" s="65">
        <f t="shared" ca="1" si="337"/>
        <v>0</v>
      </c>
      <c r="DQ249" s="65">
        <f t="shared" ca="1" si="337"/>
        <v>0</v>
      </c>
      <c r="DR249" s="65">
        <f t="shared" ca="1" si="337"/>
        <v>0</v>
      </c>
      <c r="DS249" s="65">
        <f t="shared" ca="1" si="337"/>
        <v>0</v>
      </c>
      <c r="DT249" s="65">
        <f t="shared" ca="1" si="337"/>
        <v>0</v>
      </c>
      <c r="DU249" s="65">
        <f t="shared" ca="1" si="337"/>
        <v>0</v>
      </c>
      <c r="DV249" s="65">
        <f t="shared" ca="1" si="337"/>
        <v>0</v>
      </c>
      <c r="DW249" s="65">
        <f t="shared" ca="1" si="337"/>
        <v>0</v>
      </c>
      <c r="DX249" s="65">
        <f t="shared" ca="1" si="337"/>
        <v>0</v>
      </c>
      <c r="DY249" s="65">
        <f t="shared" ca="1" si="337"/>
        <v>0</v>
      </c>
      <c r="DZ249" s="65">
        <f t="shared" ca="1" si="337"/>
        <v>0</v>
      </c>
      <c r="EA249" s="65">
        <f t="shared" ca="1" si="337"/>
        <v>0</v>
      </c>
      <c r="EB249" s="65">
        <f t="shared" ca="1" si="337"/>
        <v>0</v>
      </c>
      <c r="EC249" s="65">
        <f t="shared" ca="1" si="337"/>
        <v>0</v>
      </c>
      <c r="ED249" s="65">
        <f t="shared" ca="1" si="337"/>
        <v>0</v>
      </c>
      <c r="EE249" s="65">
        <f t="shared" ca="1" si="344"/>
        <v>0</v>
      </c>
      <c r="EF249" s="65">
        <f t="shared" ca="1" si="344"/>
        <v>0</v>
      </c>
      <c r="EG249" s="65">
        <f t="shared" ca="1" si="344"/>
        <v>0</v>
      </c>
      <c r="EH249" s="65">
        <f t="shared" ca="1" si="344"/>
        <v>0</v>
      </c>
      <c r="EI249" s="65">
        <f t="shared" ca="1" si="344"/>
        <v>0</v>
      </c>
      <c r="EJ249" s="65">
        <f t="shared" ca="1" si="344"/>
        <v>0</v>
      </c>
      <c r="EK249" s="65">
        <f t="shared" ca="1" si="344"/>
        <v>0</v>
      </c>
      <c r="EL249" s="65">
        <f t="shared" ca="1" si="344"/>
        <v>0</v>
      </c>
      <c r="EM249" s="65">
        <f t="shared" ca="1" si="344"/>
        <v>0</v>
      </c>
      <c r="EN249" s="65">
        <f t="shared" ca="1" si="344"/>
        <v>0</v>
      </c>
      <c r="EO249" s="65">
        <f t="shared" ca="1" si="344"/>
        <v>0</v>
      </c>
      <c r="EP249" s="65">
        <f t="shared" ca="1" si="344"/>
        <v>0</v>
      </c>
      <c r="EQ249" s="65">
        <f t="shared" ca="1" si="344"/>
        <v>0</v>
      </c>
      <c r="ER249" s="65">
        <f t="shared" ca="1" si="344"/>
        <v>0</v>
      </c>
      <c r="ES249" s="65">
        <f t="shared" ca="1" si="344"/>
        <v>0</v>
      </c>
      <c r="ET249" s="65">
        <f t="shared" ca="1" si="344"/>
        <v>0</v>
      </c>
      <c r="EU249" s="65">
        <f t="shared" ca="1" si="338"/>
        <v>0</v>
      </c>
      <c r="EV249" s="65">
        <f t="shared" ca="1" si="338"/>
        <v>0</v>
      </c>
      <c r="EW249" s="65">
        <f t="shared" ca="1" si="338"/>
        <v>0</v>
      </c>
      <c r="EX249" s="65">
        <f t="shared" ca="1" si="338"/>
        <v>0</v>
      </c>
      <c r="EY249" s="65">
        <f t="shared" ca="1" si="338"/>
        <v>0</v>
      </c>
      <c r="EZ249" s="65">
        <f t="shared" ca="1" si="338"/>
        <v>0</v>
      </c>
      <c r="FA249" s="65">
        <f t="shared" ca="1" si="338"/>
        <v>0</v>
      </c>
      <c r="FB249" s="65">
        <f t="shared" ca="1" si="338"/>
        <v>0</v>
      </c>
      <c r="FC249" s="65">
        <f t="shared" ca="1" si="338"/>
        <v>0</v>
      </c>
      <c r="FD249" s="65">
        <f t="shared" ca="1" si="338"/>
        <v>0</v>
      </c>
      <c r="FE249" s="65">
        <f t="shared" ca="1" si="338"/>
        <v>0</v>
      </c>
      <c r="FF249" s="65">
        <f t="shared" ca="1" si="338"/>
        <v>0</v>
      </c>
      <c r="FG249" s="65">
        <f t="shared" ca="1" si="338"/>
        <v>0</v>
      </c>
      <c r="FH249" s="65">
        <f t="shared" ca="1" si="338"/>
        <v>0</v>
      </c>
      <c r="FI249" s="65">
        <f t="shared" ca="1" si="338"/>
        <v>0</v>
      </c>
      <c r="FJ249" s="65">
        <f t="shared" ca="1" si="339"/>
        <v>0</v>
      </c>
      <c r="FK249" s="65">
        <f t="shared" ca="1" si="339"/>
        <v>0</v>
      </c>
      <c r="FL249" s="65">
        <f t="shared" ca="1" si="339"/>
        <v>0</v>
      </c>
      <c r="FM249" s="65">
        <f t="shared" ca="1" si="339"/>
        <v>0</v>
      </c>
      <c r="FN249" s="65">
        <f t="shared" ca="1" si="339"/>
        <v>0</v>
      </c>
      <c r="FO249" s="65">
        <f t="shared" ca="1" si="339"/>
        <v>0</v>
      </c>
      <c r="FP249" s="65">
        <f t="shared" ca="1" si="339"/>
        <v>0</v>
      </c>
      <c r="FQ249" s="65">
        <f t="shared" ca="1" si="339"/>
        <v>0</v>
      </c>
      <c r="FR249" s="65">
        <f t="shared" ca="1" si="339"/>
        <v>0</v>
      </c>
      <c r="FS249" s="65">
        <f t="shared" ca="1" si="339"/>
        <v>0</v>
      </c>
      <c r="FT249" s="65">
        <f t="shared" ca="1" si="339"/>
        <v>0</v>
      </c>
      <c r="FU249" s="65">
        <f t="shared" ca="1" si="339"/>
        <v>0</v>
      </c>
      <c r="FV249" s="65">
        <f t="shared" ca="1" si="339"/>
        <v>0</v>
      </c>
      <c r="FW249" s="65">
        <f t="shared" ca="1" si="339"/>
        <v>0</v>
      </c>
      <c r="FX249" s="65">
        <f t="shared" ca="1" si="339"/>
        <v>0</v>
      </c>
      <c r="FY249" s="65">
        <f t="shared" ca="1" si="339"/>
        <v>0</v>
      </c>
      <c r="FZ249" s="65">
        <f t="shared" ca="1" si="333"/>
        <v>0</v>
      </c>
      <c r="GA249" s="65">
        <f t="shared" ca="1" si="333"/>
        <v>0</v>
      </c>
      <c r="GB249" s="65">
        <f t="shared" ca="1" si="333"/>
        <v>0</v>
      </c>
      <c r="GC249" s="65">
        <f t="shared" ca="1" si="333"/>
        <v>0</v>
      </c>
      <c r="GD249" s="65">
        <f t="shared" ca="1" si="333"/>
        <v>0</v>
      </c>
      <c r="GE249" s="65">
        <f t="shared" ca="1" si="333"/>
        <v>0</v>
      </c>
      <c r="GF249" s="65">
        <f t="shared" ca="1" si="333"/>
        <v>0</v>
      </c>
      <c r="GG249" s="65">
        <f t="shared" ca="1" si="333"/>
        <v>0</v>
      </c>
      <c r="GH249" s="65">
        <f t="shared" ca="1" si="333"/>
        <v>0</v>
      </c>
      <c r="GI249" s="65">
        <f t="shared" ca="1" si="333"/>
        <v>0</v>
      </c>
      <c r="GJ249" s="65">
        <f t="shared" ca="1" si="333"/>
        <v>0</v>
      </c>
      <c r="GK249" s="65">
        <f t="shared" ca="1" si="333"/>
        <v>0</v>
      </c>
      <c r="GL249" s="65">
        <f t="shared" ca="1" si="333"/>
        <v>0</v>
      </c>
      <c r="GM249" s="65">
        <f t="shared" ca="1" si="333"/>
        <v>0</v>
      </c>
      <c r="GN249" s="65">
        <f t="shared" ca="1" si="333"/>
        <v>0</v>
      </c>
      <c r="GO249" s="65">
        <f t="shared" ca="1" si="333"/>
        <v>0</v>
      </c>
      <c r="GP249" s="65">
        <f t="shared" ca="1" si="331"/>
        <v>0</v>
      </c>
      <c r="GQ249" s="65">
        <f t="shared" ca="1" si="331"/>
        <v>0</v>
      </c>
      <c r="GR249" s="65">
        <f t="shared" ca="1" si="331"/>
        <v>0</v>
      </c>
      <c r="GS249" s="65">
        <f t="shared" ca="1" si="331"/>
        <v>0</v>
      </c>
      <c r="GT249" s="65">
        <f t="shared" ca="1" si="331"/>
        <v>0</v>
      </c>
      <c r="GU249" s="65">
        <f t="shared" ca="1" si="331"/>
        <v>0</v>
      </c>
      <c r="GV249" s="65">
        <f t="shared" ca="1" si="331"/>
        <v>0</v>
      </c>
      <c r="GW249" s="65">
        <f t="shared" ca="1" si="331"/>
        <v>0</v>
      </c>
      <c r="GX249" s="65">
        <f t="shared" ca="1" si="331"/>
        <v>0</v>
      </c>
      <c r="GY249" s="65">
        <f t="shared" ca="1" si="331"/>
        <v>0</v>
      </c>
      <c r="GZ249" s="65">
        <f t="shared" ca="1" si="331"/>
        <v>0</v>
      </c>
      <c r="HA249" s="65">
        <f t="shared" ca="1" si="331"/>
        <v>0</v>
      </c>
      <c r="HB249" s="65">
        <f t="shared" ca="1" si="331"/>
        <v>0</v>
      </c>
      <c r="HC249" s="65">
        <f t="shared" ca="1" si="331"/>
        <v>0</v>
      </c>
      <c r="HD249" s="65">
        <f t="shared" ca="1" si="331"/>
        <v>0</v>
      </c>
      <c r="HE249" s="65">
        <f t="shared" ca="1" si="345"/>
        <v>0</v>
      </c>
      <c r="HF249" s="65">
        <f t="shared" ca="1" si="345"/>
        <v>0</v>
      </c>
      <c r="HG249" s="65">
        <f t="shared" ca="1" si="345"/>
        <v>0</v>
      </c>
      <c r="HH249" s="65">
        <f t="shared" ca="1" si="345"/>
        <v>0</v>
      </c>
      <c r="HI249" s="65">
        <f t="shared" ca="1" si="345"/>
        <v>0</v>
      </c>
      <c r="HJ249" s="65">
        <f t="shared" ca="1" si="345"/>
        <v>0</v>
      </c>
      <c r="HK249" s="65">
        <f t="shared" ca="1" si="345"/>
        <v>0</v>
      </c>
      <c r="HL249" s="65">
        <f t="shared" ca="1" si="345"/>
        <v>0</v>
      </c>
      <c r="HM249" s="65">
        <f t="shared" ca="1" si="345"/>
        <v>0</v>
      </c>
      <c r="HN249" s="65">
        <f t="shared" ca="1" si="345"/>
        <v>0</v>
      </c>
      <c r="HO249" s="65">
        <f t="shared" ca="1" si="345"/>
        <v>0</v>
      </c>
      <c r="HP249" s="65">
        <f t="shared" ca="1" si="345"/>
        <v>0</v>
      </c>
      <c r="HQ249" s="65">
        <f t="shared" ca="1" si="345"/>
        <v>0</v>
      </c>
      <c r="HR249" s="65">
        <f t="shared" ca="1" si="345"/>
        <v>0</v>
      </c>
      <c r="HS249" s="65">
        <f t="shared" ca="1" si="345"/>
        <v>0</v>
      </c>
      <c r="HT249" s="65">
        <f t="shared" ca="1" si="345"/>
        <v>0</v>
      </c>
      <c r="HU249" s="65">
        <f t="shared" ca="1" si="340"/>
        <v>0</v>
      </c>
      <c r="HV249" s="65">
        <f t="shared" ca="1" si="340"/>
        <v>0</v>
      </c>
      <c r="HW249" s="65">
        <f t="shared" ca="1" si="340"/>
        <v>0</v>
      </c>
      <c r="HX249" s="65">
        <f t="shared" ca="1" si="340"/>
        <v>0</v>
      </c>
      <c r="HY249" s="65">
        <f t="shared" ca="1" si="340"/>
        <v>0</v>
      </c>
      <c r="HZ249" s="65">
        <f t="shared" ca="1" si="340"/>
        <v>0</v>
      </c>
      <c r="IA249" s="65">
        <f t="shared" ca="1" si="340"/>
        <v>0</v>
      </c>
      <c r="IB249" s="65">
        <f t="shared" ca="1" si="340"/>
        <v>0</v>
      </c>
      <c r="IC249" s="65">
        <f t="shared" ca="1" si="340"/>
        <v>0</v>
      </c>
      <c r="ID249" s="65">
        <f t="shared" ca="1" si="340"/>
        <v>0</v>
      </c>
      <c r="IE249" s="65">
        <f t="shared" ca="1" si="346"/>
        <v>0</v>
      </c>
      <c r="IF249" s="65">
        <f t="shared" ca="1" si="346"/>
        <v>0</v>
      </c>
      <c r="IG249" s="65">
        <f t="shared" ca="1" si="346"/>
        <v>0</v>
      </c>
      <c r="IH249" s="65">
        <f t="shared" ca="1" si="346"/>
        <v>0</v>
      </c>
      <c r="II249" s="65">
        <f t="shared" ca="1" si="346"/>
        <v>0</v>
      </c>
      <c r="IJ249" s="65">
        <f t="shared" ca="1" si="346"/>
        <v>0</v>
      </c>
      <c r="IK249" s="65">
        <f t="shared" ca="1" si="346"/>
        <v>0</v>
      </c>
      <c r="IL249" s="65">
        <f t="shared" ca="1" si="346"/>
        <v>0</v>
      </c>
      <c r="IM249" s="65">
        <f t="shared" ca="1" si="346"/>
        <v>0</v>
      </c>
      <c r="IN249" s="65">
        <f t="shared" ca="1" si="346"/>
        <v>0</v>
      </c>
      <c r="IO249" s="65">
        <f t="shared" ca="1" si="346"/>
        <v>0</v>
      </c>
      <c r="IP249" s="65">
        <f t="shared" ca="1" si="346"/>
        <v>0</v>
      </c>
      <c r="IQ249" s="65">
        <f t="shared" ca="1" si="347"/>
        <v>0</v>
      </c>
      <c r="IR249" s="65">
        <f t="shared" ca="1" si="347"/>
        <v>0</v>
      </c>
      <c r="IS249" s="65">
        <f t="shared" ca="1" si="347"/>
        <v>0</v>
      </c>
      <c r="IT249" s="65">
        <f t="shared" ca="1" si="347"/>
        <v>0</v>
      </c>
      <c r="IU249" s="65">
        <f t="shared" ca="1" si="347"/>
        <v>0</v>
      </c>
      <c r="IV249" s="65">
        <f t="shared" ca="1" si="347"/>
        <v>0</v>
      </c>
      <c r="IW249" s="65">
        <f t="shared" ca="1" si="347"/>
        <v>0</v>
      </c>
      <c r="IX249" s="65">
        <f t="shared" ca="1" si="347"/>
        <v>0</v>
      </c>
      <c r="IY249" s="65">
        <f t="shared" ca="1" si="347"/>
        <v>0</v>
      </c>
      <c r="IZ249" s="65">
        <f t="shared" ca="1" si="347"/>
        <v>0</v>
      </c>
      <c r="JA249" s="65"/>
      <c r="JB249" s="65"/>
      <c r="JC249" s="65"/>
      <c r="JD249" s="65"/>
      <c r="JE249" s="65"/>
      <c r="JF249" s="65"/>
      <c r="JG249" s="65"/>
      <c r="JH249" s="65"/>
      <c r="JI249" s="65"/>
      <c r="JJ249" s="65"/>
      <c r="JK249" s="65"/>
      <c r="JL249" s="65"/>
      <c r="JM249" s="65"/>
      <c r="JN249" s="65"/>
      <c r="JO249" s="65"/>
      <c r="JP249" s="65"/>
      <c r="JQ249" s="65"/>
      <c r="JR249" s="65"/>
    </row>
    <row r="250" spans="1:278" x14ac:dyDescent="0.2">
      <c r="A250" s="64">
        <f t="shared" si="291"/>
        <v>241</v>
      </c>
      <c r="B250" s="65">
        <f t="shared" ca="1" si="289"/>
        <v>0</v>
      </c>
      <c r="C250" s="65">
        <f t="shared" ca="1" si="310"/>
        <v>0</v>
      </c>
      <c r="D250" s="65">
        <f t="shared" ca="1" si="311"/>
        <v>0</v>
      </c>
      <c r="E250" s="72">
        <f t="shared" ca="1" si="312"/>
        <v>0</v>
      </c>
      <c r="F250" s="67">
        <f t="shared" si="290"/>
        <v>0</v>
      </c>
      <c r="H250" s="72">
        <f t="shared" ca="1" si="292"/>
        <v>0</v>
      </c>
      <c r="I250" s="64">
        <f t="shared" ca="1" si="280"/>
        <v>248</v>
      </c>
      <c r="J250" s="67">
        <f t="shared" ca="1" si="295"/>
        <v>0</v>
      </c>
      <c r="K250" s="65">
        <f t="shared" ca="1" si="341"/>
        <v>0</v>
      </c>
      <c r="L250" s="65">
        <f t="shared" ca="1" si="341"/>
        <v>0</v>
      </c>
      <c r="M250" s="65">
        <f t="shared" ca="1" si="341"/>
        <v>0</v>
      </c>
      <c r="N250" s="65">
        <f t="shared" ca="1" si="341"/>
        <v>0</v>
      </c>
      <c r="O250" s="65">
        <f t="shared" ca="1" si="341"/>
        <v>0</v>
      </c>
      <c r="P250" s="65">
        <f t="shared" ca="1" si="341"/>
        <v>0</v>
      </c>
      <c r="Q250" s="65">
        <f t="shared" ca="1" si="341"/>
        <v>0</v>
      </c>
      <c r="R250" s="65">
        <f t="shared" ca="1" si="341"/>
        <v>0</v>
      </c>
      <c r="S250" s="65">
        <f t="shared" ca="1" si="341"/>
        <v>0</v>
      </c>
      <c r="T250" s="65">
        <f t="shared" ca="1" si="341"/>
        <v>0</v>
      </c>
      <c r="U250" s="65">
        <f t="shared" ca="1" si="341"/>
        <v>0</v>
      </c>
      <c r="V250" s="65">
        <f t="shared" ca="1" si="341"/>
        <v>0</v>
      </c>
      <c r="W250" s="65">
        <f t="shared" ca="1" si="341"/>
        <v>0</v>
      </c>
      <c r="X250" s="65">
        <f t="shared" ca="1" si="341"/>
        <v>0</v>
      </c>
      <c r="Y250" s="65">
        <f t="shared" ca="1" si="341"/>
        <v>0</v>
      </c>
      <c r="Z250" s="65">
        <f t="shared" ca="1" si="341"/>
        <v>0</v>
      </c>
      <c r="AA250" s="65">
        <f t="shared" ca="1" si="334"/>
        <v>0</v>
      </c>
      <c r="AB250" s="65">
        <f t="shared" ca="1" si="334"/>
        <v>0</v>
      </c>
      <c r="AC250" s="65">
        <f t="shared" ca="1" si="334"/>
        <v>0</v>
      </c>
      <c r="AD250" s="65">
        <f t="shared" ca="1" si="334"/>
        <v>0</v>
      </c>
      <c r="AE250" s="65">
        <f t="shared" ca="1" si="334"/>
        <v>0</v>
      </c>
      <c r="AF250" s="65">
        <f t="shared" ca="1" si="334"/>
        <v>0</v>
      </c>
      <c r="AG250" s="65">
        <f t="shared" ca="1" si="334"/>
        <v>0</v>
      </c>
      <c r="AH250" s="65">
        <f t="shared" ca="1" si="334"/>
        <v>0</v>
      </c>
      <c r="AI250" s="65">
        <f t="shared" ca="1" si="334"/>
        <v>0</v>
      </c>
      <c r="AJ250" s="65">
        <f t="shared" ca="1" si="334"/>
        <v>0</v>
      </c>
      <c r="AK250" s="65">
        <f t="shared" ca="1" si="334"/>
        <v>0</v>
      </c>
      <c r="AL250" s="65">
        <f t="shared" ca="1" si="334"/>
        <v>0</v>
      </c>
      <c r="AM250" s="65">
        <f t="shared" ca="1" si="334"/>
        <v>0</v>
      </c>
      <c r="AN250" s="65">
        <f t="shared" ca="1" si="334"/>
        <v>0</v>
      </c>
      <c r="AO250" s="65">
        <f t="shared" ca="1" si="334"/>
        <v>0</v>
      </c>
      <c r="AP250" s="65">
        <f t="shared" ca="1" si="335"/>
        <v>0</v>
      </c>
      <c r="AQ250" s="65">
        <f t="shared" ca="1" si="335"/>
        <v>0</v>
      </c>
      <c r="AR250" s="65">
        <f t="shared" ca="1" si="335"/>
        <v>0</v>
      </c>
      <c r="AS250" s="65">
        <f t="shared" ca="1" si="335"/>
        <v>0</v>
      </c>
      <c r="AT250" s="65">
        <f t="shared" ca="1" si="335"/>
        <v>0</v>
      </c>
      <c r="AU250" s="65">
        <f t="shared" ca="1" si="335"/>
        <v>0</v>
      </c>
      <c r="AV250" s="65">
        <f t="shared" ca="1" si="335"/>
        <v>0</v>
      </c>
      <c r="AW250" s="65">
        <f t="shared" ca="1" si="335"/>
        <v>0</v>
      </c>
      <c r="AX250" s="65">
        <f t="shared" ca="1" si="335"/>
        <v>0</v>
      </c>
      <c r="AY250" s="65">
        <f t="shared" ca="1" si="335"/>
        <v>0</v>
      </c>
      <c r="AZ250" s="65">
        <f t="shared" ca="1" si="335"/>
        <v>0</v>
      </c>
      <c r="BA250" s="65">
        <f t="shared" ca="1" si="335"/>
        <v>0</v>
      </c>
      <c r="BB250" s="65">
        <f t="shared" ca="1" si="335"/>
        <v>0</v>
      </c>
      <c r="BC250" s="65">
        <f t="shared" ca="1" si="335"/>
        <v>0</v>
      </c>
      <c r="BD250" s="65">
        <f t="shared" ca="1" si="335"/>
        <v>0</v>
      </c>
      <c r="BE250" s="65">
        <f t="shared" ca="1" si="335"/>
        <v>0</v>
      </c>
      <c r="BF250" s="65">
        <f t="shared" ca="1" si="332"/>
        <v>0</v>
      </c>
      <c r="BG250" s="65">
        <f t="shared" ca="1" si="332"/>
        <v>0</v>
      </c>
      <c r="BH250" s="65">
        <f t="shared" ca="1" si="332"/>
        <v>0</v>
      </c>
      <c r="BI250" s="65">
        <f t="shared" ca="1" si="332"/>
        <v>0</v>
      </c>
      <c r="BJ250" s="65">
        <f t="shared" ca="1" si="332"/>
        <v>0</v>
      </c>
      <c r="BK250" s="65">
        <f t="shared" ca="1" si="332"/>
        <v>0</v>
      </c>
      <c r="BL250" s="65">
        <f t="shared" ca="1" si="332"/>
        <v>0</v>
      </c>
      <c r="BM250" s="65">
        <f t="shared" ca="1" si="332"/>
        <v>0</v>
      </c>
      <c r="BN250" s="65">
        <f t="shared" ca="1" si="332"/>
        <v>0</v>
      </c>
      <c r="BO250" s="65">
        <f t="shared" ca="1" si="332"/>
        <v>0</v>
      </c>
      <c r="BP250" s="65">
        <f t="shared" ca="1" si="332"/>
        <v>0</v>
      </c>
      <c r="BQ250" s="65">
        <f t="shared" ca="1" si="332"/>
        <v>0</v>
      </c>
      <c r="BR250" s="65">
        <f t="shared" ca="1" si="332"/>
        <v>0</v>
      </c>
      <c r="BS250" s="65">
        <f t="shared" ca="1" si="332"/>
        <v>0</v>
      </c>
      <c r="BT250" s="65">
        <f t="shared" ca="1" si="332"/>
        <v>0</v>
      </c>
      <c r="BU250" s="65">
        <f t="shared" ca="1" si="342"/>
        <v>0</v>
      </c>
      <c r="BV250" s="65">
        <f t="shared" ca="1" si="342"/>
        <v>0</v>
      </c>
      <c r="BW250" s="65">
        <f t="shared" ca="1" si="342"/>
        <v>0</v>
      </c>
      <c r="BX250" s="65">
        <f t="shared" ca="1" si="342"/>
        <v>0</v>
      </c>
      <c r="BY250" s="65">
        <f t="shared" ca="1" si="342"/>
        <v>0</v>
      </c>
      <c r="BZ250" s="65">
        <f t="shared" ca="1" si="342"/>
        <v>0</v>
      </c>
      <c r="CA250" s="65">
        <f t="shared" ca="1" si="342"/>
        <v>0</v>
      </c>
      <c r="CB250" s="65">
        <f t="shared" ca="1" si="342"/>
        <v>0</v>
      </c>
      <c r="CC250" s="65">
        <f t="shared" ca="1" si="342"/>
        <v>0</v>
      </c>
      <c r="CD250" s="65">
        <f t="shared" ca="1" si="342"/>
        <v>0</v>
      </c>
      <c r="CE250" s="65">
        <f t="shared" ca="1" si="342"/>
        <v>0</v>
      </c>
      <c r="CF250" s="65">
        <f t="shared" ca="1" si="342"/>
        <v>0</v>
      </c>
      <c r="CG250" s="65">
        <f t="shared" ca="1" si="342"/>
        <v>0</v>
      </c>
      <c r="CH250" s="65">
        <f t="shared" ca="1" si="342"/>
        <v>0</v>
      </c>
      <c r="CI250" s="65">
        <f t="shared" ca="1" si="342"/>
        <v>0</v>
      </c>
      <c r="CJ250" s="65">
        <f t="shared" ca="1" si="342"/>
        <v>0</v>
      </c>
      <c r="CK250" s="65">
        <f t="shared" ca="1" si="336"/>
        <v>0</v>
      </c>
      <c r="CL250" s="65">
        <f t="shared" ca="1" si="336"/>
        <v>0</v>
      </c>
      <c r="CM250" s="65">
        <f t="shared" ca="1" si="336"/>
        <v>0</v>
      </c>
      <c r="CN250" s="65">
        <f t="shared" ca="1" si="336"/>
        <v>0</v>
      </c>
      <c r="CO250" s="65">
        <f t="shared" ca="1" si="336"/>
        <v>0</v>
      </c>
      <c r="CP250" s="65">
        <f t="shared" ca="1" si="336"/>
        <v>0</v>
      </c>
      <c r="CQ250" s="65">
        <f t="shared" ca="1" si="336"/>
        <v>0</v>
      </c>
      <c r="CR250" s="65">
        <f t="shared" ca="1" si="336"/>
        <v>0</v>
      </c>
      <c r="CS250" s="65">
        <f t="shared" ca="1" si="336"/>
        <v>0</v>
      </c>
      <c r="CT250" s="65">
        <f t="shared" ca="1" si="336"/>
        <v>0</v>
      </c>
      <c r="CU250" s="65">
        <f t="shared" ca="1" si="336"/>
        <v>0</v>
      </c>
      <c r="CV250" s="65">
        <f t="shared" ca="1" si="336"/>
        <v>0</v>
      </c>
      <c r="CW250" s="65">
        <f t="shared" ca="1" si="336"/>
        <v>0</v>
      </c>
      <c r="CX250" s="65">
        <f t="shared" ca="1" si="336"/>
        <v>0</v>
      </c>
      <c r="CY250" s="65">
        <f t="shared" ca="1" si="336"/>
        <v>0</v>
      </c>
      <c r="CZ250" s="65">
        <f t="shared" ca="1" si="343"/>
        <v>0</v>
      </c>
      <c r="DA250" s="65">
        <f t="shared" ca="1" si="343"/>
        <v>0</v>
      </c>
      <c r="DB250" s="65">
        <f t="shared" ca="1" si="343"/>
        <v>0</v>
      </c>
      <c r="DC250" s="65">
        <f t="shared" ca="1" si="343"/>
        <v>0</v>
      </c>
      <c r="DD250" s="65">
        <f t="shared" ca="1" si="343"/>
        <v>0</v>
      </c>
      <c r="DE250" s="65">
        <f t="shared" ca="1" si="343"/>
        <v>0</v>
      </c>
      <c r="DF250" s="65">
        <f t="shared" ca="1" si="343"/>
        <v>0</v>
      </c>
      <c r="DG250" s="65">
        <f t="shared" ca="1" si="343"/>
        <v>0</v>
      </c>
      <c r="DH250" s="65">
        <f t="shared" ca="1" si="343"/>
        <v>0</v>
      </c>
      <c r="DI250" s="65">
        <f t="shared" ca="1" si="343"/>
        <v>0</v>
      </c>
      <c r="DJ250" s="65">
        <f t="shared" ca="1" si="343"/>
        <v>0</v>
      </c>
      <c r="DK250" s="65">
        <f t="shared" ca="1" si="343"/>
        <v>0</v>
      </c>
      <c r="DL250" s="65">
        <f t="shared" ca="1" si="343"/>
        <v>0</v>
      </c>
      <c r="DM250" s="65">
        <f t="shared" ca="1" si="343"/>
        <v>0</v>
      </c>
      <c r="DN250" s="65">
        <f t="shared" ca="1" si="343"/>
        <v>0</v>
      </c>
      <c r="DO250" s="65">
        <f t="shared" ca="1" si="343"/>
        <v>0</v>
      </c>
      <c r="DP250" s="65">
        <f t="shared" ca="1" si="337"/>
        <v>0</v>
      </c>
      <c r="DQ250" s="65">
        <f t="shared" ca="1" si="337"/>
        <v>0</v>
      </c>
      <c r="DR250" s="65">
        <f t="shared" ca="1" si="337"/>
        <v>0</v>
      </c>
      <c r="DS250" s="65">
        <f t="shared" ca="1" si="337"/>
        <v>0</v>
      </c>
      <c r="DT250" s="65">
        <f t="shared" ca="1" si="337"/>
        <v>0</v>
      </c>
      <c r="DU250" s="65">
        <f t="shared" ca="1" si="337"/>
        <v>0</v>
      </c>
      <c r="DV250" s="65">
        <f t="shared" ca="1" si="337"/>
        <v>0</v>
      </c>
      <c r="DW250" s="65">
        <f t="shared" ca="1" si="337"/>
        <v>0</v>
      </c>
      <c r="DX250" s="65">
        <f t="shared" ca="1" si="337"/>
        <v>0</v>
      </c>
      <c r="DY250" s="65">
        <f t="shared" ca="1" si="337"/>
        <v>0</v>
      </c>
      <c r="DZ250" s="65">
        <f t="shared" ca="1" si="337"/>
        <v>0</v>
      </c>
      <c r="EA250" s="65">
        <f t="shared" ca="1" si="337"/>
        <v>0</v>
      </c>
      <c r="EB250" s="65">
        <f t="shared" ca="1" si="337"/>
        <v>0</v>
      </c>
      <c r="EC250" s="65">
        <f t="shared" ca="1" si="337"/>
        <v>0</v>
      </c>
      <c r="ED250" s="65">
        <f t="shared" ca="1" si="337"/>
        <v>0</v>
      </c>
      <c r="EE250" s="65">
        <f t="shared" ca="1" si="344"/>
        <v>0</v>
      </c>
      <c r="EF250" s="65">
        <f t="shared" ca="1" si="344"/>
        <v>0</v>
      </c>
      <c r="EG250" s="65">
        <f t="shared" ca="1" si="344"/>
        <v>0</v>
      </c>
      <c r="EH250" s="65">
        <f t="shared" ca="1" si="344"/>
        <v>0</v>
      </c>
      <c r="EI250" s="65">
        <f t="shared" ca="1" si="344"/>
        <v>0</v>
      </c>
      <c r="EJ250" s="65">
        <f t="shared" ca="1" si="344"/>
        <v>0</v>
      </c>
      <c r="EK250" s="65">
        <f t="shared" ca="1" si="344"/>
        <v>0</v>
      </c>
      <c r="EL250" s="65">
        <f t="shared" ca="1" si="344"/>
        <v>0</v>
      </c>
      <c r="EM250" s="65">
        <f t="shared" ca="1" si="344"/>
        <v>0</v>
      </c>
      <c r="EN250" s="65">
        <f t="shared" ca="1" si="344"/>
        <v>0</v>
      </c>
      <c r="EO250" s="65">
        <f t="shared" ca="1" si="344"/>
        <v>0</v>
      </c>
      <c r="EP250" s="65">
        <f t="shared" ca="1" si="344"/>
        <v>0</v>
      </c>
      <c r="EQ250" s="65">
        <f t="shared" ca="1" si="344"/>
        <v>0</v>
      </c>
      <c r="ER250" s="65">
        <f t="shared" ca="1" si="344"/>
        <v>0</v>
      </c>
      <c r="ES250" s="65">
        <f t="shared" ca="1" si="344"/>
        <v>0</v>
      </c>
      <c r="ET250" s="65">
        <f t="shared" ca="1" si="344"/>
        <v>0</v>
      </c>
      <c r="EU250" s="65">
        <f t="shared" ca="1" si="338"/>
        <v>0</v>
      </c>
      <c r="EV250" s="65">
        <f t="shared" ca="1" si="338"/>
        <v>0</v>
      </c>
      <c r="EW250" s="65">
        <f t="shared" ca="1" si="338"/>
        <v>0</v>
      </c>
      <c r="EX250" s="65">
        <f t="shared" ca="1" si="338"/>
        <v>0</v>
      </c>
      <c r="EY250" s="65">
        <f t="shared" ca="1" si="338"/>
        <v>0</v>
      </c>
      <c r="EZ250" s="65">
        <f t="shared" ca="1" si="338"/>
        <v>0</v>
      </c>
      <c r="FA250" s="65">
        <f t="shared" ca="1" si="338"/>
        <v>0</v>
      </c>
      <c r="FB250" s="65">
        <f t="shared" ca="1" si="338"/>
        <v>0</v>
      </c>
      <c r="FC250" s="65">
        <f t="shared" ca="1" si="338"/>
        <v>0</v>
      </c>
      <c r="FD250" s="65">
        <f t="shared" ca="1" si="338"/>
        <v>0</v>
      </c>
      <c r="FE250" s="65">
        <f t="shared" ca="1" si="338"/>
        <v>0</v>
      </c>
      <c r="FF250" s="65">
        <f t="shared" ca="1" si="338"/>
        <v>0</v>
      </c>
      <c r="FG250" s="65">
        <f t="shared" ca="1" si="338"/>
        <v>0</v>
      </c>
      <c r="FH250" s="65">
        <f t="shared" ca="1" si="338"/>
        <v>0</v>
      </c>
      <c r="FI250" s="65">
        <f t="shared" ca="1" si="338"/>
        <v>0</v>
      </c>
      <c r="FJ250" s="65">
        <f t="shared" ca="1" si="339"/>
        <v>0</v>
      </c>
      <c r="FK250" s="65">
        <f t="shared" ca="1" si="339"/>
        <v>0</v>
      </c>
      <c r="FL250" s="65">
        <f t="shared" ca="1" si="339"/>
        <v>0</v>
      </c>
      <c r="FM250" s="65">
        <f t="shared" ca="1" si="339"/>
        <v>0</v>
      </c>
      <c r="FN250" s="65">
        <f t="shared" ca="1" si="339"/>
        <v>0</v>
      </c>
      <c r="FO250" s="65">
        <f t="shared" ca="1" si="339"/>
        <v>0</v>
      </c>
      <c r="FP250" s="65">
        <f t="shared" ca="1" si="339"/>
        <v>0</v>
      </c>
      <c r="FQ250" s="65">
        <f t="shared" ca="1" si="339"/>
        <v>0</v>
      </c>
      <c r="FR250" s="65">
        <f t="shared" ca="1" si="339"/>
        <v>0</v>
      </c>
      <c r="FS250" s="65">
        <f t="shared" ca="1" si="339"/>
        <v>0</v>
      </c>
      <c r="FT250" s="65">
        <f t="shared" ca="1" si="339"/>
        <v>0</v>
      </c>
      <c r="FU250" s="65">
        <f t="shared" ca="1" si="339"/>
        <v>0</v>
      </c>
      <c r="FV250" s="65">
        <f t="shared" ca="1" si="339"/>
        <v>0</v>
      </c>
      <c r="FW250" s="65">
        <f t="shared" ca="1" si="339"/>
        <v>0</v>
      </c>
      <c r="FX250" s="65">
        <f t="shared" ca="1" si="339"/>
        <v>0</v>
      </c>
      <c r="FY250" s="65">
        <f t="shared" ca="1" si="339"/>
        <v>0</v>
      </c>
      <c r="FZ250" s="65">
        <f t="shared" ca="1" si="333"/>
        <v>0</v>
      </c>
      <c r="GA250" s="65">
        <f t="shared" ca="1" si="333"/>
        <v>0</v>
      </c>
      <c r="GB250" s="65">
        <f t="shared" ca="1" si="333"/>
        <v>0</v>
      </c>
      <c r="GC250" s="65">
        <f t="shared" ca="1" si="333"/>
        <v>0</v>
      </c>
      <c r="GD250" s="65">
        <f t="shared" ca="1" si="333"/>
        <v>0</v>
      </c>
      <c r="GE250" s="65">
        <f t="shared" ca="1" si="333"/>
        <v>0</v>
      </c>
      <c r="GF250" s="65">
        <f t="shared" ca="1" si="333"/>
        <v>0</v>
      </c>
      <c r="GG250" s="65">
        <f t="shared" ca="1" si="333"/>
        <v>0</v>
      </c>
      <c r="GH250" s="65">
        <f t="shared" ca="1" si="333"/>
        <v>0</v>
      </c>
      <c r="GI250" s="65">
        <f t="shared" ca="1" si="333"/>
        <v>0</v>
      </c>
      <c r="GJ250" s="65">
        <f t="shared" ca="1" si="333"/>
        <v>0</v>
      </c>
      <c r="GK250" s="65">
        <f t="shared" ca="1" si="333"/>
        <v>0</v>
      </c>
      <c r="GL250" s="65">
        <f t="shared" ca="1" si="333"/>
        <v>0</v>
      </c>
      <c r="GM250" s="65">
        <f t="shared" ca="1" si="333"/>
        <v>0</v>
      </c>
      <c r="GN250" s="65">
        <f t="shared" ca="1" si="333"/>
        <v>0</v>
      </c>
      <c r="GO250" s="65">
        <f t="shared" ca="1" si="333"/>
        <v>0</v>
      </c>
      <c r="GP250" s="65">
        <f t="shared" ca="1" si="331"/>
        <v>0</v>
      </c>
      <c r="GQ250" s="65">
        <f t="shared" ca="1" si="331"/>
        <v>0</v>
      </c>
      <c r="GR250" s="65">
        <f t="shared" ca="1" si="331"/>
        <v>0</v>
      </c>
      <c r="GS250" s="65">
        <f t="shared" ca="1" si="331"/>
        <v>0</v>
      </c>
      <c r="GT250" s="65">
        <f t="shared" ca="1" si="331"/>
        <v>0</v>
      </c>
      <c r="GU250" s="65">
        <f t="shared" ca="1" si="331"/>
        <v>0</v>
      </c>
      <c r="GV250" s="65">
        <f t="shared" ca="1" si="331"/>
        <v>0</v>
      </c>
      <c r="GW250" s="65">
        <f t="shared" ca="1" si="331"/>
        <v>0</v>
      </c>
      <c r="GX250" s="65">
        <f t="shared" ca="1" si="331"/>
        <v>0</v>
      </c>
      <c r="GY250" s="65">
        <f t="shared" ca="1" si="331"/>
        <v>0</v>
      </c>
      <c r="GZ250" s="65">
        <f t="shared" ca="1" si="331"/>
        <v>0</v>
      </c>
      <c r="HA250" s="65">
        <f t="shared" ca="1" si="331"/>
        <v>0</v>
      </c>
      <c r="HB250" s="65">
        <f t="shared" ca="1" si="331"/>
        <v>0</v>
      </c>
      <c r="HC250" s="65">
        <f t="shared" ca="1" si="331"/>
        <v>0</v>
      </c>
      <c r="HD250" s="65">
        <f t="shared" ca="1" si="331"/>
        <v>0</v>
      </c>
      <c r="HE250" s="65">
        <f t="shared" ca="1" si="345"/>
        <v>0</v>
      </c>
      <c r="HF250" s="65">
        <f t="shared" ca="1" si="345"/>
        <v>0</v>
      </c>
      <c r="HG250" s="65">
        <f t="shared" ca="1" si="345"/>
        <v>0</v>
      </c>
      <c r="HH250" s="65">
        <f t="shared" ca="1" si="345"/>
        <v>0</v>
      </c>
      <c r="HI250" s="65">
        <f t="shared" ca="1" si="345"/>
        <v>0</v>
      </c>
      <c r="HJ250" s="65">
        <f t="shared" ca="1" si="345"/>
        <v>0</v>
      </c>
      <c r="HK250" s="65">
        <f t="shared" ca="1" si="345"/>
        <v>0</v>
      </c>
      <c r="HL250" s="65">
        <f t="shared" ca="1" si="345"/>
        <v>0</v>
      </c>
      <c r="HM250" s="65">
        <f t="shared" ca="1" si="345"/>
        <v>0</v>
      </c>
      <c r="HN250" s="65">
        <f t="shared" ca="1" si="345"/>
        <v>0</v>
      </c>
      <c r="HO250" s="65">
        <f t="shared" ca="1" si="345"/>
        <v>0</v>
      </c>
      <c r="HP250" s="65">
        <f t="shared" ca="1" si="345"/>
        <v>0</v>
      </c>
      <c r="HQ250" s="65">
        <f t="shared" ca="1" si="345"/>
        <v>0</v>
      </c>
      <c r="HR250" s="65">
        <f t="shared" ca="1" si="345"/>
        <v>0</v>
      </c>
      <c r="HS250" s="65">
        <f t="shared" ca="1" si="345"/>
        <v>0</v>
      </c>
      <c r="HT250" s="65">
        <f t="shared" ca="1" si="345"/>
        <v>0</v>
      </c>
      <c r="HU250" s="65">
        <f t="shared" ca="1" si="340"/>
        <v>0</v>
      </c>
      <c r="HV250" s="65">
        <f t="shared" ca="1" si="340"/>
        <v>0</v>
      </c>
      <c r="HW250" s="65">
        <f t="shared" ca="1" si="340"/>
        <v>0</v>
      </c>
      <c r="HX250" s="65">
        <f t="shared" ca="1" si="340"/>
        <v>0</v>
      </c>
      <c r="HY250" s="65">
        <f t="shared" ca="1" si="340"/>
        <v>0</v>
      </c>
      <c r="HZ250" s="65">
        <f t="shared" ca="1" si="340"/>
        <v>0</v>
      </c>
      <c r="IA250" s="65">
        <f t="shared" ca="1" si="340"/>
        <v>0</v>
      </c>
      <c r="IB250" s="65">
        <f t="shared" ca="1" si="340"/>
        <v>0</v>
      </c>
      <c r="IC250" s="65">
        <f t="shared" ca="1" si="340"/>
        <v>0</v>
      </c>
      <c r="ID250" s="65">
        <f t="shared" ca="1" si="340"/>
        <v>0</v>
      </c>
      <c r="IE250" s="65">
        <f t="shared" ca="1" si="346"/>
        <v>0</v>
      </c>
      <c r="IF250" s="65">
        <f t="shared" ca="1" si="346"/>
        <v>0</v>
      </c>
      <c r="IG250" s="65">
        <f t="shared" ca="1" si="346"/>
        <v>0</v>
      </c>
      <c r="IH250" s="65">
        <f t="shared" ca="1" si="346"/>
        <v>0</v>
      </c>
      <c r="II250" s="65">
        <f t="shared" ca="1" si="346"/>
        <v>0</v>
      </c>
      <c r="IJ250" s="65">
        <f t="shared" ca="1" si="346"/>
        <v>0</v>
      </c>
      <c r="IK250" s="65">
        <f t="shared" ca="1" si="346"/>
        <v>0</v>
      </c>
      <c r="IL250" s="65">
        <f t="shared" ca="1" si="346"/>
        <v>0</v>
      </c>
      <c r="IM250" s="65">
        <f t="shared" ca="1" si="346"/>
        <v>0</v>
      </c>
      <c r="IN250" s="65">
        <f t="shared" ca="1" si="346"/>
        <v>0</v>
      </c>
      <c r="IO250" s="65">
        <f t="shared" ca="1" si="346"/>
        <v>0</v>
      </c>
      <c r="IP250" s="65">
        <f t="shared" ca="1" si="346"/>
        <v>0</v>
      </c>
      <c r="IQ250" s="65">
        <f t="shared" ca="1" si="347"/>
        <v>0</v>
      </c>
      <c r="IR250" s="65">
        <f t="shared" ca="1" si="347"/>
        <v>0</v>
      </c>
      <c r="IS250" s="65">
        <f t="shared" ca="1" si="347"/>
        <v>0</v>
      </c>
      <c r="IT250" s="65">
        <f t="shared" ca="1" si="347"/>
        <v>0</v>
      </c>
      <c r="IU250" s="65">
        <f t="shared" ca="1" si="347"/>
        <v>0</v>
      </c>
      <c r="IV250" s="65">
        <f t="shared" ca="1" si="347"/>
        <v>0</v>
      </c>
      <c r="IW250" s="65">
        <f t="shared" ca="1" si="347"/>
        <v>0</v>
      </c>
      <c r="IX250" s="65">
        <f t="shared" ca="1" si="347"/>
        <v>0</v>
      </c>
      <c r="IY250" s="65">
        <f t="shared" ca="1" si="347"/>
        <v>0</v>
      </c>
      <c r="IZ250" s="65">
        <f t="shared" ca="1" si="347"/>
        <v>0</v>
      </c>
      <c r="JA250" s="65"/>
      <c r="JB250" s="65"/>
      <c r="JC250" s="65"/>
      <c r="JD250" s="65"/>
      <c r="JE250" s="65"/>
      <c r="JF250" s="65"/>
      <c r="JG250" s="65"/>
      <c r="JH250" s="65"/>
      <c r="JI250" s="65"/>
      <c r="JJ250" s="65"/>
      <c r="JK250" s="65"/>
      <c r="JL250" s="65"/>
      <c r="JM250" s="65"/>
      <c r="JN250" s="65"/>
      <c r="JO250" s="65"/>
      <c r="JP250" s="65"/>
      <c r="JQ250" s="65"/>
      <c r="JR250" s="65"/>
    </row>
    <row r="251" spans="1:278" x14ac:dyDescent="0.2">
      <c r="A251" s="64">
        <f t="shared" si="291"/>
        <v>242</v>
      </c>
      <c r="B251" s="65">
        <f t="shared" ca="1" si="289"/>
        <v>0</v>
      </c>
      <c r="C251" s="65">
        <f t="shared" ca="1" si="310"/>
        <v>0</v>
      </c>
      <c r="D251" s="65">
        <f t="shared" ca="1" si="311"/>
        <v>0</v>
      </c>
      <c r="E251" s="72">
        <f t="shared" ca="1" si="312"/>
        <v>0</v>
      </c>
      <c r="F251" s="67">
        <f t="shared" si="290"/>
        <v>0</v>
      </c>
      <c r="H251" s="72">
        <f t="shared" ca="1" si="292"/>
        <v>0</v>
      </c>
      <c r="I251" s="64">
        <f t="shared" ca="1" si="280"/>
        <v>249</v>
      </c>
      <c r="J251" s="67">
        <f t="shared" ca="1" si="295"/>
        <v>0</v>
      </c>
      <c r="K251" s="65">
        <f t="shared" ca="1" si="341"/>
        <v>0</v>
      </c>
      <c r="L251" s="65">
        <f t="shared" ca="1" si="341"/>
        <v>0</v>
      </c>
      <c r="M251" s="65">
        <f t="shared" ca="1" si="341"/>
        <v>0</v>
      </c>
      <c r="N251" s="65">
        <f t="shared" ca="1" si="341"/>
        <v>0</v>
      </c>
      <c r="O251" s="65">
        <f t="shared" ca="1" si="341"/>
        <v>0</v>
      </c>
      <c r="P251" s="65">
        <f t="shared" ca="1" si="341"/>
        <v>0</v>
      </c>
      <c r="Q251" s="65">
        <f t="shared" ca="1" si="341"/>
        <v>0</v>
      </c>
      <c r="R251" s="65">
        <f t="shared" ca="1" si="341"/>
        <v>0</v>
      </c>
      <c r="S251" s="65">
        <f t="shared" ca="1" si="341"/>
        <v>0</v>
      </c>
      <c r="T251" s="65">
        <f t="shared" ca="1" si="341"/>
        <v>0</v>
      </c>
      <c r="U251" s="65">
        <f t="shared" ca="1" si="341"/>
        <v>0</v>
      </c>
      <c r="V251" s="65">
        <f t="shared" ca="1" si="341"/>
        <v>0</v>
      </c>
      <c r="W251" s="65">
        <f t="shared" ca="1" si="341"/>
        <v>0</v>
      </c>
      <c r="X251" s="65">
        <f t="shared" ca="1" si="341"/>
        <v>0</v>
      </c>
      <c r="Y251" s="65">
        <f t="shared" ca="1" si="341"/>
        <v>0</v>
      </c>
      <c r="Z251" s="65">
        <f t="shared" ca="1" si="341"/>
        <v>0</v>
      </c>
      <c r="AA251" s="65">
        <f t="shared" ca="1" si="334"/>
        <v>0</v>
      </c>
      <c r="AB251" s="65">
        <f t="shared" ca="1" si="334"/>
        <v>0</v>
      </c>
      <c r="AC251" s="65">
        <f t="shared" ca="1" si="334"/>
        <v>0</v>
      </c>
      <c r="AD251" s="65">
        <f t="shared" ca="1" si="334"/>
        <v>0</v>
      </c>
      <c r="AE251" s="65">
        <f t="shared" ca="1" si="334"/>
        <v>0</v>
      </c>
      <c r="AF251" s="65">
        <f t="shared" ca="1" si="334"/>
        <v>0</v>
      </c>
      <c r="AG251" s="65">
        <f t="shared" ca="1" si="334"/>
        <v>0</v>
      </c>
      <c r="AH251" s="65">
        <f t="shared" ca="1" si="334"/>
        <v>0</v>
      </c>
      <c r="AI251" s="65">
        <f t="shared" ca="1" si="334"/>
        <v>0</v>
      </c>
      <c r="AJ251" s="65">
        <f t="shared" ca="1" si="334"/>
        <v>0</v>
      </c>
      <c r="AK251" s="65">
        <f t="shared" ca="1" si="334"/>
        <v>0</v>
      </c>
      <c r="AL251" s="65">
        <f t="shared" ca="1" si="334"/>
        <v>0</v>
      </c>
      <c r="AM251" s="65">
        <f t="shared" ca="1" si="334"/>
        <v>0</v>
      </c>
      <c r="AN251" s="65">
        <f t="shared" ca="1" si="334"/>
        <v>0</v>
      </c>
      <c r="AO251" s="65">
        <f t="shared" ca="1" si="334"/>
        <v>0</v>
      </c>
      <c r="AP251" s="65">
        <f t="shared" ca="1" si="335"/>
        <v>0</v>
      </c>
      <c r="AQ251" s="65">
        <f t="shared" ca="1" si="335"/>
        <v>0</v>
      </c>
      <c r="AR251" s="65">
        <f t="shared" ca="1" si="335"/>
        <v>0</v>
      </c>
      <c r="AS251" s="65">
        <f t="shared" ca="1" si="335"/>
        <v>0</v>
      </c>
      <c r="AT251" s="65">
        <f t="shared" ca="1" si="335"/>
        <v>0</v>
      </c>
      <c r="AU251" s="65">
        <f t="shared" ca="1" si="335"/>
        <v>0</v>
      </c>
      <c r="AV251" s="65">
        <f t="shared" ca="1" si="335"/>
        <v>0</v>
      </c>
      <c r="AW251" s="65">
        <f t="shared" ca="1" si="335"/>
        <v>0</v>
      </c>
      <c r="AX251" s="65">
        <f t="shared" ca="1" si="335"/>
        <v>0</v>
      </c>
      <c r="AY251" s="65">
        <f t="shared" ca="1" si="335"/>
        <v>0</v>
      </c>
      <c r="AZ251" s="65">
        <f t="shared" ca="1" si="335"/>
        <v>0</v>
      </c>
      <c r="BA251" s="65">
        <f t="shared" ca="1" si="335"/>
        <v>0</v>
      </c>
      <c r="BB251" s="65">
        <f t="shared" ca="1" si="335"/>
        <v>0</v>
      </c>
      <c r="BC251" s="65">
        <f t="shared" ca="1" si="335"/>
        <v>0</v>
      </c>
      <c r="BD251" s="65">
        <f t="shared" ca="1" si="335"/>
        <v>0</v>
      </c>
      <c r="BE251" s="65">
        <f t="shared" ca="1" si="335"/>
        <v>0</v>
      </c>
      <c r="BF251" s="65">
        <f t="shared" ca="1" si="332"/>
        <v>0</v>
      </c>
      <c r="BG251" s="65">
        <f t="shared" ca="1" si="332"/>
        <v>0</v>
      </c>
      <c r="BH251" s="65">
        <f t="shared" ca="1" si="332"/>
        <v>0</v>
      </c>
      <c r="BI251" s="65">
        <f t="shared" ca="1" si="332"/>
        <v>0</v>
      </c>
      <c r="BJ251" s="65">
        <f t="shared" ca="1" si="332"/>
        <v>0</v>
      </c>
      <c r="BK251" s="65">
        <f t="shared" ca="1" si="332"/>
        <v>0</v>
      </c>
      <c r="BL251" s="65">
        <f t="shared" ca="1" si="332"/>
        <v>0</v>
      </c>
      <c r="BM251" s="65">
        <f t="shared" ca="1" si="332"/>
        <v>0</v>
      </c>
      <c r="BN251" s="65">
        <f t="shared" ca="1" si="332"/>
        <v>0</v>
      </c>
      <c r="BO251" s="65">
        <f t="shared" ca="1" si="332"/>
        <v>0</v>
      </c>
      <c r="BP251" s="65">
        <f t="shared" ca="1" si="332"/>
        <v>0</v>
      </c>
      <c r="BQ251" s="65">
        <f t="shared" ca="1" si="332"/>
        <v>0</v>
      </c>
      <c r="BR251" s="65">
        <f t="shared" ca="1" si="332"/>
        <v>0</v>
      </c>
      <c r="BS251" s="65">
        <f t="shared" ca="1" si="332"/>
        <v>0</v>
      </c>
      <c r="BT251" s="65">
        <f t="shared" ca="1" si="332"/>
        <v>0</v>
      </c>
      <c r="BU251" s="65">
        <f t="shared" ca="1" si="342"/>
        <v>0</v>
      </c>
      <c r="BV251" s="65">
        <f t="shared" ca="1" si="342"/>
        <v>0</v>
      </c>
      <c r="BW251" s="65">
        <f t="shared" ca="1" si="342"/>
        <v>0</v>
      </c>
      <c r="BX251" s="65">
        <f t="shared" ca="1" si="342"/>
        <v>0</v>
      </c>
      <c r="BY251" s="65">
        <f t="shared" ca="1" si="342"/>
        <v>0</v>
      </c>
      <c r="BZ251" s="65">
        <f t="shared" ca="1" si="342"/>
        <v>0</v>
      </c>
      <c r="CA251" s="65">
        <f t="shared" ca="1" si="342"/>
        <v>0</v>
      </c>
      <c r="CB251" s="65">
        <f t="shared" ca="1" si="342"/>
        <v>0</v>
      </c>
      <c r="CC251" s="65">
        <f t="shared" ca="1" si="342"/>
        <v>0</v>
      </c>
      <c r="CD251" s="65">
        <f t="shared" ca="1" si="342"/>
        <v>0</v>
      </c>
      <c r="CE251" s="65">
        <f t="shared" ca="1" si="342"/>
        <v>0</v>
      </c>
      <c r="CF251" s="65">
        <f t="shared" ca="1" si="342"/>
        <v>0</v>
      </c>
      <c r="CG251" s="65">
        <f t="shared" ca="1" si="342"/>
        <v>0</v>
      </c>
      <c r="CH251" s="65">
        <f t="shared" ca="1" si="342"/>
        <v>0</v>
      </c>
      <c r="CI251" s="65">
        <f t="shared" ca="1" si="342"/>
        <v>0</v>
      </c>
      <c r="CJ251" s="65">
        <f t="shared" ca="1" si="342"/>
        <v>0</v>
      </c>
      <c r="CK251" s="65">
        <f t="shared" ca="1" si="336"/>
        <v>0</v>
      </c>
      <c r="CL251" s="65">
        <f t="shared" ca="1" si="336"/>
        <v>0</v>
      </c>
      <c r="CM251" s="65">
        <f t="shared" ca="1" si="336"/>
        <v>0</v>
      </c>
      <c r="CN251" s="65">
        <f t="shared" ca="1" si="336"/>
        <v>0</v>
      </c>
      <c r="CO251" s="65">
        <f t="shared" ca="1" si="336"/>
        <v>0</v>
      </c>
      <c r="CP251" s="65">
        <f t="shared" ca="1" si="336"/>
        <v>0</v>
      </c>
      <c r="CQ251" s="65">
        <f t="shared" ca="1" si="336"/>
        <v>0</v>
      </c>
      <c r="CR251" s="65">
        <f t="shared" ca="1" si="336"/>
        <v>0</v>
      </c>
      <c r="CS251" s="65">
        <f t="shared" ca="1" si="336"/>
        <v>0</v>
      </c>
      <c r="CT251" s="65">
        <f t="shared" ca="1" si="336"/>
        <v>0</v>
      </c>
      <c r="CU251" s="65">
        <f t="shared" ca="1" si="336"/>
        <v>0</v>
      </c>
      <c r="CV251" s="65">
        <f t="shared" ca="1" si="336"/>
        <v>0</v>
      </c>
      <c r="CW251" s="65">
        <f t="shared" ca="1" si="336"/>
        <v>0</v>
      </c>
      <c r="CX251" s="65">
        <f t="shared" ca="1" si="336"/>
        <v>0</v>
      </c>
      <c r="CY251" s="65">
        <f t="shared" ca="1" si="336"/>
        <v>0</v>
      </c>
      <c r="CZ251" s="65">
        <f t="shared" ca="1" si="343"/>
        <v>0</v>
      </c>
      <c r="DA251" s="65">
        <f t="shared" ca="1" si="343"/>
        <v>0</v>
      </c>
      <c r="DB251" s="65">
        <f t="shared" ca="1" si="343"/>
        <v>0</v>
      </c>
      <c r="DC251" s="65">
        <f t="shared" ca="1" si="343"/>
        <v>0</v>
      </c>
      <c r="DD251" s="65">
        <f t="shared" ca="1" si="343"/>
        <v>0</v>
      </c>
      <c r="DE251" s="65">
        <f t="shared" ca="1" si="343"/>
        <v>0</v>
      </c>
      <c r="DF251" s="65">
        <f t="shared" ca="1" si="343"/>
        <v>0</v>
      </c>
      <c r="DG251" s="65">
        <f t="shared" ca="1" si="343"/>
        <v>0</v>
      </c>
      <c r="DH251" s="65">
        <f t="shared" ca="1" si="343"/>
        <v>0</v>
      </c>
      <c r="DI251" s="65">
        <f t="shared" ca="1" si="343"/>
        <v>0</v>
      </c>
      <c r="DJ251" s="65">
        <f t="shared" ca="1" si="343"/>
        <v>0</v>
      </c>
      <c r="DK251" s="65">
        <f t="shared" ca="1" si="343"/>
        <v>0</v>
      </c>
      <c r="DL251" s="65">
        <f t="shared" ca="1" si="343"/>
        <v>0</v>
      </c>
      <c r="DM251" s="65">
        <f t="shared" ca="1" si="343"/>
        <v>0</v>
      </c>
      <c r="DN251" s="65">
        <f t="shared" ca="1" si="343"/>
        <v>0</v>
      </c>
      <c r="DO251" s="65">
        <f t="shared" ca="1" si="343"/>
        <v>0</v>
      </c>
      <c r="DP251" s="65">
        <f t="shared" ca="1" si="337"/>
        <v>0</v>
      </c>
      <c r="DQ251" s="65">
        <f t="shared" ca="1" si="337"/>
        <v>0</v>
      </c>
      <c r="DR251" s="65">
        <f t="shared" ca="1" si="337"/>
        <v>0</v>
      </c>
      <c r="DS251" s="65">
        <f t="shared" ca="1" si="337"/>
        <v>0</v>
      </c>
      <c r="DT251" s="65">
        <f t="shared" ca="1" si="337"/>
        <v>0</v>
      </c>
      <c r="DU251" s="65">
        <f t="shared" ca="1" si="337"/>
        <v>0</v>
      </c>
      <c r="DV251" s="65">
        <f t="shared" ca="1" si="337"/>
        <v>0</v>
      </c>
      <c r="DW251" s="65">
        <f t="shared" ca="1" si="337"/>
        <v>0</v>
      </c>
      <c r="DX251" s="65">
        <f t="shared" ca="1" si="337"/>
        <v>0</v>
      </c>
      <c r="DY251" s="65">
        <f t="shared" ca="1" si="337"/>
        <v>0</v>
      </c>
      <c r="DZ251" s="65">
        <f t="shared" ca="1" si="337"/>
        <v>0</v>
      </c>
      <c r="EA251" s="65">
        <f t="shared" ca="1" si="337"/>
        <v>0</v>
      </c>
      <c r="EB251" s="65">
        <f t="shared" ca="1" si="337"/>
        <v>0</v>
      </c>
      <c r="EC251" s="65">
        <f t="shared" ca="1" si="337"/>
        <v>0</v>
      </c>
      <c r="ED251" s="65">
        <f t="shared" ca="1" si="337"/>
        <v>0</v>
      </c>
      <c r="EE251" s="65">
        <f t="shared" ca="1" si="344"/>
        <v>0</v>
      </c>
      <c r="EF251" s="65">
        <f t="shared" ca="1" si="344"/>
        <v>0</v>
      </c>
      <c r="EG251" s="65">
        <f t="shared" ca="1" si="344"/>
        <v>0</v>
      </c>
      <c r="EH251" s="65">
        <f t="shared" ca="1" si="344"/>
        <v>0</v>
      </c>
      <c r="EI251" s="65">
        <f t="shared" ca="1" si="344"/>
        <v>0</v>
      </c>
      <c r="EJ251" s="65">
        <f t="shared" ca="1" si="344"/>
        <v>0</v>
      </c>
      <c r="EK251" s="65">
        <f t="shared" ca="1" si="344"/>
        <v>0</v>
      </c>
      <c r="EL251" s="65">
        <f t="shared" ca="1" si="344"/>
        <v>0</v>
      </c>
      <c r="EM251" s="65">
        <f t="shared" ca="1" si="344"/>
        <v>0</v>
      </c>
      <c r="EN251" s="65">
        <f t="shared" ca="1" si="344"/>
        <v>0</v>
      </c>
      <c r="EO251" s="65">
        <f t="shared" ca="1" si="344"/>
        <v>0</v>
      </c>
      <c r="EP251" s="65">
        <f t="shared" ca="1" si="344"/>
        <v>0</v>
      </c>
      <c r="EQ251" s="65">
        <f t="shared" ca="1" si="344"/>
        <v>0</v>
      </c>
      <c r="ER251" s="65">
        <f t="shared" ca="1" si="344"/>
        <v>0</v>
      </c>
      <c r="ES251" s="65">
        <f t="shared" ca="1" si="344"/>
        <v>0</v>
      </c>
      <c r="ET251" s="65">
        <f t="shared" ca="1" si="344"/>
        <v>0</v>
      </c>
      <c r="EU251" s="65">
        <f t="shared" ca="1" si="338"/>
        <v>0</v>
      </c>
      <c r="EV251" s="65">
        <f t="shared" ca="1" si="338"/>
        <v>0</v>
      </c>
      <c r="EW251" s="65">
        <f t="shared" ca="1" si="338"/>
        <v>0</v>
      </c>
      <c r="EX251" s="65">
        <f t="shared" ca="1" si="338"/>
        <v>0</v>
      </c>
      <c r="EY251" s="65">
        <f t="shared" ca="1" si="338"/>
        <v>0</v>
      </c>
      <c r="EZ251" s="65">
        <f t="shared" ca="1" si="338"/>
        <v>0</v>
      </c>
      <c r="FA251" s="65">
        <f t="shared" ca="1" si="338"/>
        <v>0</v>
      </c>
      <c r="FB251" s="65">
        <f t="shared" ca="1" si="338"/>
        <v>0</v>
      </c>
      <c r="FC251" s="65">
        <f t="shared" ca="1" si="338"/>
        <v>0</v>
      </c>
      <c r="FD251" s="65">
        <f t="shared" ca="1" si="338"/>
        <v>0</v>
      </c>
      <c r="FE251" s="65">
        <f t="shared" ca="1" si="338"/>
        <v>0</v>
      </c>
      <c r="FF251" s="65">
        <f t="shared" ca="1" si="338"/>
        <v>0</v>
      </c>
      <c r="FG251" s="65">
        <f t="shared" ca="1" si="338"/>
        <v>0</v>
      </c>
      <c r="FH251" s="65">
        <f t="shared" ca="1" si="338"/>
        <v>0</v>
      </c>
      <c r="FI251" s="65">
        <f t="shared" ca="1" si="338"/>
        <v>0</v>
      </c>
      <c r="FJ251" s="65">
        <f t="shared" ca="1" si="339"/>
        <v>0</v>
      </c>
      <c r="FK251" s="65">
        <f t="shared" ca="1" si="339"/>
        <v>0</v>
      </c>
      <c r="FL251" s="65">
        <f t="shared" ca="1" si="339"/>
        <v>0</v>
      </c>
      <c r="FM251" s="65">
        <f t="shared" ca="1" si="339"/>
        <v>0</v>
      </c>
      <c r="FN251" s="65">
        <f t="shared" ca="1" si="339"/>
        <v>0</v>
      </c>
      <c r="FO251" s="65">
        <f t="shared" ca="1" si="339"/>
        <v>0</v>
      </c>
      <c r="FP251" s="65">
        <f t="shared" ca="1" si="339"/>
        <v>0</v>
      </c>
      <c r="FQ251" s="65">
        <f t="shared" ca="1" si="339"/>
        <v>0</v>
      </c>
      <c r="FR251" s="65">
        <f t="shared" ca="1" si="339"/>
        <v>0</v>
      </c>
      <c r="FS251" s="65">
        <f t="shared" ca="1" si="339"/>
        <v>0</v>
      </c>
      <c r="FT251" s="65">
        <f t="shared" ca="1" si="339"/>
        <v>0</v>
      </c>
      <c r="FU251" s="65">
        <f t="shared" ca="1" si="339"/>
        <v>0</v>
      </c>
      <c r="FV251" s="65">
        <f t="shared" ca="1" si="339"/>
        <v>0</v>
      </c>
      <c r="FW251" s="65">
        <f t="shared" ca="1" si="339"/>
        <v>0</v>
      </c>
      <c r="FX251" s="65">
        <f t="shared" ca="1" si="339"/>
        <v>0</v>
      </c>
      <c r="FY251" s="65">
        <f t="shared" ca="1" si="339"/>
        <v>0</v>
      </c>
      <c r="FZ251" s="65">
        <f t="shared" ca="1" si="333"/>
        <v>0</v>
      </c>
      <c r="GA251" s="65">
        <f t="shared" ca="1" si="333"/>
        <v>0</v>
      </c>
      <c r="GB251" s="65">
        <f t="shared" ca="1" si="333"/>
        <v>0</v>
      </c>
      <c r="GC251" s="65">
        <f t="shared" ca="1" si="333"/>
        <v>0</v>
      </c>
      <c r="GD251" s="65">
        <f t="shared" ca="1" si="333"/>
        <v>0</v>
      </c>
      <c r="GE251" s="65">
        <f t="shared" ca="1" si="333"/>
        <v>0</v>
      </c>
      <c r="GF251" s="65">
        <f t="shared" ca="1" si="333"/>
        <v>0</v>
      </c>
      <c r="GG251" s="65">
        <f t="shared" ca="1" si="333"/>
        <v>0</v>
      </c>
      <c r="GH251" s="65">
        <f t="shared" ca="1" si="333"/>
        <v>0</v>
      </c>
      <c r="GI251" s="65">
        <f t="shared" ca="1" si="333"/>
        <v>0</v>
      </c>
      <c r="GJ251" s="65">
        <f t="shared" ca="1" si="333"/>
        <v>0</v>
      </c>
      <c r="GK251" s="65">
        <f t="shared" ca="1" si="333"/>
        <v>0</v>
      </c>
      <c r="GL251" s="65">
        <f t="shared" ca="1" si="333"/>
        <v>0</v>
      </c>
      <c r="GM251" s="65">
        <f t="shared" ca="1" si="333"/>
        <v>0</v>
      </c>
      <c r="GN251" s="65">
        <f t="shared" ca="1" si="333"/>
        <v>0</v>
      </c>
      <c r="GO251" s="65">
        <f t="shared" ca="1" si="333"/>
        <v>0</v>
      </c>
      <c r="GP251" s="65">
        <f t="shared" ca="1" si="331"/>
        <v>0</v>
      </c>
      <c r="GQ251" s="65">
        <f t="shared" ca="1" si="331"/>
        <v>0</v>
      </c>
      <c r="GR251" s="65">
        <f t="shared" ca="1" si="331"/>
        <v>0</v>
      </c>
      <c r="GS251" s="65">
        <f t="shared" ca="1" si="331"/>
        <v>0</v>
      </c>
      <c r="GT251" s="65">
        <f t="shared" ca="1" si="331"/>
        <v>0</v>
      </c>
      <c r="GU251" s="65">
        <f t="shared" ca="1" si="331"/>
        <v>0</v>
      </c>
      <c r="GV251" s="65">
        <f t="shared" ca="1" si="331"/>
        <v>0</v>
      </c>
      <c r="GW251" s="65">
        <f t="shared" ca="1" si="331"/>
        <v>0</v>
      </c>
      <c r="GX251" s="65">
        <f t="shared" ca="1" si="331"/>
        <v>0</v>
      </c>
      <c r="GY251" s="65">
        <f t="shared" ca="1" si="331"/>
        <v>0</v>
      </c>
      <c r="GZ251" s="65">
        <f t="shared" ca="1" si="331"/>
        <v>0</v>
      </c>
      <c r="HA251" s="65">
        <f t="shared" ca="1" si="331"/>
        <v>0</v>
      </c>
      <c r="HB251" s="65">
        <f t="shared" ca="1" si="331"/>
        <v>0</v>
      </c>
      <c r="HC251" s="65">
        <f t="shared" ca="1" si="331"/>
        <v>0</v>
      </c>
      <c r="HD251" s="65">
        <f t="shared" ca="1" si="331"/>
        <v>0</v>
      </c>
      <c r="HE251" s="65">
        <f t="shared" ca="1" si="345"/>
        <v>0</v>
      </c>
      <c r="HF251" s="65">
        <f t="shared" ca="1" si="345"/>
        <v>0</v>
      </c>
      <c r="HG251" s="65">
        <f t="shared" ca="1" si="345"/>
        <v>0</v>
      </c>
      <c r="HH251" s="65">
        <f t="shared" ca="1" si="345"/>
        <v>0</v>
      </c>
      <c r="HI251" s="65">
        <f t="shared" ca="1" si="345"/>
        <v>0</v>
      </c>
      <c r="HJ251" s="65">
        <f t="shared" ca="1" si="345"/>
        <v>0</v>
      </c>
      <c r="HK251" s="65">
        <f t="shared" ca="1" si="345"/>
        <v>0</v>
      </c>
      <c r="HL251" s="65">
        <f t="shared" ca="1" si="345"/>
        <v>0</v>
      </c>
      <c r="HM251" s="65">
        <f t="shared" ca="1" si="345"/>
        <v>0</v>
      </c>
      <c r="HN251" s="65">
        <f t="shared" ca="1" si="345"/>
        <v>0</v>
      </c>
      <c r="HO251" s="65">
        <f t="shared" ca="1" si="345"/>
        <v>0</v>
      </c>
      <c r="HP251" s="65">
        <f t="shared" ca="1" si="345"/>
        <v>0</v>
      </c>
      <c r="HQ251" s="65">
        <f t="shared" ca="1" si="345"/>
        <v>0</v>
      </c>
      <c r="HR251" s="65">
        <f t="shared" ca="1" si="345"/>
        <v>0</v>
      </c>
      <c r="HS251" s="65">
        <f t="shared" ca="1" si="345"/>
        <v>0</v>
      </c>
      <c r="HT251" s="65">
        <f t="shared" ca="1" si="345"/>
        <v>0</v>
      </c>
      <c r="HU251" s="65">
        <f t="shared" ca="1" si="340"/>
        <v>0</v>
      </c>
      <c r="HV251" s="65">
        <f t="shared" ca="1" si="340"/>
        <v>0</v>
      </c>
      <c r="HW251" s="65">
        <f t="shared" ca="1" si="340"/>
        <v>0</v>
      </c>
      <c r="HX251" s="65">
        <f t="shared" ca="1" si="340"/>
        <v>0</v>
      </c>
      <c r="HY251" s="65">
        <f t="shared" ca="1" si="340"/>
        <v>0</v>
      </c>
      <c r="HZ251" s="65">
        <f t="shared" ca="1" si="340"/>
        <v>0</v>
      </c>
      <c r="IA251" s="65">
        <f t="shared" ca="1" si="340"/>
        <v>0</v>
      </c>
      <c r="IB251" s="65">
        <f t="shared" ca="1" si="340"/>
        <v>0</v>
      </c>
      <c r="IC251" s="65">
        <f t="shared" ca="1" si="340"/>
        <v>0</v>
      </c>
      <c r="ID251" s="65">
        <f t="shared" ca="1" si="340"/>
        <v>0</v>
      </c>
      <c r="IE251" s="65">
        <f t="shared" ca="1" si="346"/>
        <v>0</v>
      </c>
      <c r="IF251" s="65">
        <f t="shared" ca="1" si="346"/>
        <v>0</v>
      </c>
      <c r="IG251" s="65">
        <f t="shared" ca="1" si="346"/>
        <v>0</v>
      </c>
      <c r="IH251" s="65">
        <f t="shared" ca="1" si="346"/>
        <v>0</v>
      </c>
      <c r="II251" s="65">
        <f t="shared" ca="1" si="346"/>
        <v>0</v>
      </c>
      <c r="IJ251" s="65">
        <f t="shared" ca="1" si="346"/>
        <v>0</v>
      </c>
      <c r="IK251" s="65">
        <f t="shared" ca="1" si="346"/>
        <v>0</v>
      </c>
      <c r="IL251" s="65">
        <f t="shared" ca="1" si="346"/>
        <v>0</v>
      </c>
      <c r="IM251" s="65">
        <f t="shared" ca="1" si="346"/>
        <v>0</v>
      </c>
      <c r="IN251" s="65">
        <f t="shared" ca="1" si="346"/>
        <v>0</v>
      </c>
      <c r="IO251" s="65">
        <f t="shared" ca="1" si="346"/>
        <v>0</v>
      </c>
      <c r="IP251" s="65">
        <f t="shared" ca="1" si="346"/>
        <v>0</v>
      </c>
      <c r="IQ251" s="65">
        <f t="shared" ca="1" si="347"/>
        <v>0</v>
      </c>
      <c r="IR251" s="65">
        <f t="shared" ca="1" si="347"/>
        <v>0</v>
      </c>
      <c r="IS251" s="65">
        <f t="shared" ca="1" si="347"/>
        <v>0</v>
      </c>
      <c r="IT251" s="65">
        <f t="shared" ca="1" si="347"/>
        <v>0</v>
      </c>
      <c r="IU251" s="65">
        <f t="shared" ca="1" si="347"/>
        <v>0</v>
      </c>
      <c r="IV251" s="65">
        <f t="shared" ca="1" si="347"/>
        <v>0</v>
      </c>
      <c r="IW251" s="65">
        <f t="shared" ca="1" si="347"/>
        <v>0</v>
      </c>
      <c r="IX251" s="65">
        <f t="shared" ca="1" si="347"/>
        <v>0</v>
      </c>
      <c r="IY251" s="65">
        <f t="shared" ca="1" si="347"/>
        <v>0</v>
      </c>
      <c r="IZ251" s="65">
        <f t="shared" ca="1" si="347"/>
        <v>0</v>
      </c>
    </row>
    <row r="252" spans="1:278" x14ac:dyDescent="0.2">
      <c r="A252" s="64">
        <f t="shared" si="291"/>
        <v>243</v>
      </c>
      <c r="B252" s="65">
        <f t="shared" ca="1" si="289"/>
        <v>0</v>
      </c>
      <c r="C252" s="65">
        <f t="shared" ca="1" si="310"/>
        <v>0</v>
      </c>
      <c r="D252" s="65">
        <f t="shared" ca="1" si="311"/>
        <v>0</v>
      </c>
      <c r="E252" s="72">
        <f t="shared" ca="1" si="312"/>
        <v>0</v>
      </c>
      <c r="F252" s="67">
        <f t="shared" si="290"/>
        <v>0</v>
      </c>
      <c r="H252" s="72">
        <f t="shared" ca="1" si="292"/>
        <v>0</v>
      </c>
      <c r="I252" s="64">
        <f t="shared" ca="1" si="280"/>
        <v>250</v>
      </c>
      <c r="J252" s="67">
        <f t="shared" ca="1" si="295"/>
        <v>0</v>
      </c>
      <c r="K252" s="65">
        <f t="shared" ca="1" si="341"/>
        <v>0</v>
      </c>
      <c r="L252" s="65">
        <f t="shared" ca="1" si="341"/>
        <v>0</v>
      </c>
      <c r="M252" s="65">
        <f t="shared" ca="1" si="341"/>
        <v>0</v>
      </c>
      <c r="N252" s="65">
        <f t="shared" ca="1" si="341"/>
        <v>0</v>
      </c>
      <c r="O252" s="65">
        <f t="shared" ca="1" si="341"/>
        <v>0</v>
      </c>
      <c r="P252" s="65">
        <f t="shared" ca="1" si="341"/>
        <v>0</v>
      </c>
      <c r="Q252" s="65">
        <f t="shared" ca="1" si="341"/>
        <v>0</v>
      </c>
      <c r="R252" s="65">
        <f t="shared" ca="1" si="341"/>
        <v>0</v>
      </c>
      <c r="S252" s="65">
        <f t="shared" ca="1" si="341"/>
        <v>0</v>
      </c>
      <c r="T252" s="65">
        <f t="shared" ca="1" si="341"/>
        <v>0</v>
      </c>
      <c r="U252" s="65">
        <f t="shared" ca="1" si="341"/>
        <v>0</v>
      </c>
      <c r="V252" s="65">
        <f t="shared" ca="1" si="341"/>
        <v>0</v>
      </c>
      <c r="W252" s="65">
        <f t="shared" ca="1" si="341"/>
        <v>0</v>
      </c>
      <c r="X252" s="65">
        <f t="shared" ca="1" si="341"/>
        <v>0</v>
      </c>
      <c r="Y252" s="65">
        <f t="shared" ca="1" si="341"/>
        <v>0</v>
      </c>
      <c r="Z252" s="65">
        <f t="shared" ca="1" si="341"/>
        <v>0</v>
      </c>
      <c r="AA252" s="65">
        <f t="shared" ca="1" si="334"/>
        <v>0</v>
      </c>
      <c r="AB252" s="65">
        <f t="shared" ca="1" si="334"/>
        <v>0</v>
      </c>
      <c r="AC252" s="65">
        <f t="shared" ca="1" si="334"/>
        <v>0</v>
      </c>
      <c r="AD252" s="65">
        <f t="shared" ca="1" si="334"/>
        <v>0</v>
      </c>
      <c r="AE252" s="65">
        <f t="shared" ca="1" si="334"/>
        <v>0</v>
      </c>
      <c r="AF252" s="65">
        <f t="shared" ca="1" si="334"/>
        <v>0</v>
      </c>
      <c r="AG252" s="65">
        <f t="shared" ca="1" si="334"/>
        <v>0</v>
      </c>
      <c r="AH252" s="65">
        <f t="shared" ca="1" si="334"/>
        <v>0</v>
      </c>
      <c r="AI252" s="65">
        <f t="shared" ca="1" si="334"/>
        <v>0</v>
      </c>
      <c r="AJ252" s="65">
        <f t="shared" ca="1" si="334"/>
        <v>0</v>
      </c>
      <c r="AK252" s="65">
        <f t="shared" ca="1" si="334"/>
        <v>0</v>
      </c>
      <c r="AL252" s="65">
        <f t="shared" ca="1" si="334"/>
        <v>0</v>
      </c>
      <c r="AM252" s="65">
        <f t="shared" ca="1" si="334"/>
        <v>0</v>
      </c>
      <c r="AN252" s="65">
        <f t="shared" ca="1" si="334"/>
        <v>0</v>
      </c>
      <c r="AO252" s="65">
        <f t="shared" ca="1" si="334"/>
        <v>0</v>
      </c>
      <c r="AP252" s="65">
        <f t="shared" ca="1" si="335"/>
        <v>0</v>
      </c>
      <c r="AQ252" s="65">
        <f t="shared" ca="1" si="335"/>
        <v>0</v>
      </c>
      <c r="AR252" s="65">
        <f t="shared" ca="1" si="335"/>
        <v>0</v>
      </c>
      <c r="AS252" s="65">
        <f t="shared" ca="1" si="335"/>
        <v>0</v>
      </c>
      <c r="AT252" s="65">
        <f t="shared" ca="1" si="335"/>
        <v>0</v>
      </c>
      <c r="AU252" s="65">
        <f t="shared" ca="1" si="335"/>
        <v>0</v>
      </c>
      <c r="AV252" s="65">
        <f t="shared" ca="1" si="335"/>
        <v>0</v>
      </c>
      <c r="AW252" s="65">
        <f t="shared" ca="1" si="335"/>
        <v>0</v>
      </c>
      <c r="AX252" s="65">
        <f t="shared" ca="1" si="335"/>
        <v>0</v>
      </c>
      <c r="AY252" s="65">
        <f t="shared" ca="1" si="335"/>
        <v>0</v>
      </c>
      <c r="AZ252" s="65">
        <f t="shared" ca="1" si="335"/>
        <v>0</v>
      </c>
      <c r="BA252" s="65">
        <f t="shared" ca="1" si="335"/>
        <v>0</v>
      </c>
      <c r="BB252" s="65">
        <f t="shared" ca="1" si="335"/>
        <v>0</v>
      </c>
      <c r="BC252" s="65">
        <f t="shared" ca="1" si="335"/>
        <v>0</v>
      </c>
      <c r="BD252" s="65">
        <f t="shared" ca="1" si="335"/>
        <v>0</v>
      </c>
      <c r="BE252" s="65">
        <f t="shared" ca="1" si="335"/>
        <v>0</v>
      </c>
      <c r="BF252" s="65">
        <f t="shared" ca="1" si="332"/>
        <v>0</v>
      </c>
      <c r="BG252" s="65">
        <f t="shared" ca="1" si="332"/>
        <v>0</v>
      </c>
      <c r="BH252" s="65">
        <f t="shared" ca="1" si="332"/>
        <v>0</v>
      </c>
      <c r="BI252" s="65">
        <f t="shared" ca="1" si="332"/>
        <v>0</v>
      </c>
      <c r="BJ252" s="65">
        <f t="shared" ca="1" si="332"/>
        <v>0</v>
      </c>
      <c r="BK252" s="65">
        <f t="shared" ca="1" si="332"/>
        <v>0</v>
      </c>
      <c r="BL252" s="65">
        <f t="shared" ca="1" si="332"/>
        <v>0</v>
      </c>
      <c r="BM252" s="65">
        <f t="shared" ca="1" si="332"/>
        <v>0</v>
      </c>
      <c r="BN252" s="65">
        <f t="shared" ca="1" si="332"/>
        <v>0</v>
      </c>
      <c r="BO252" s="65">
        <f t="shared" ca="1" si="332"/>
        <v>0</v>
      </c>
      <c r="BP252" s="65">
        <f t="shared" ca="1" si="332"/>
        <v>0</v>
      </c>
      <c r="BQ252" s="65">
        <f t="shared" ca="1" si="332"/>
        <v>0</v>
      </c>
      <c r="BR252" s="65">
        <f t="shared" ca="1" si="332"/>
        <v>0</v>
      </c>
      <c r="BS252" s="65">
        <f t="shared" ca="1" si="332"/>
        <v>0</v>
      </c>
      <c r="BT252" s="65">
        <f t="shared" ca="1" si="332"/>
        <v>0</v>
      </c>
      <c r="BU252" s="65">
        <f t="shared" ca="1" si="342"/>
        <v>0</v>
      </c>
      <c r="BV252" s="65">
        <f t="shared" ca="1" si="342"/>
        <v>0</v>
      </c>
      <c r="BW252" s="65">
        <f t="shared" ca="1" si="342"/>
        <v>0</v>
      </c>
      <c r="BX252" s="65">
        <f t="shared" ca="1" si="342"/>
        <v>0</v>
      </c>
      <c r="BY252" s="65">
        <f t="shared" ca="1" si="342"/>
        <v>0</v>
      </c>
      <c r="BZ252" s="65">
        <f t="shared" ca="1" si="342"/>
        <v>0</v>
      </c>
      <c r="CA252" s="65">
        <f t="shared" ca="1" si="342"/>
        <v>0</v>
      </c>
      <c r="CB252" s="65">
        <f t="shared" ca="1" si="342"/>
        <v>0</v>
      </c>
      <c r="CC252" s="65">
        <f t="shared" ca="1" si="342"/>
        <v>0</v>
      </c>
      <c r="CD252" s="65">
        <f t="shared" ca="1" si="342"/>
        <v>0</v>
      </c>
      <c r="CE252" s="65">
        <f t="shared" ca="1" si="342"/>
        <v>0</v>
      </c>
      <c r="CF252" s="65">
        <f t="shared" ca="1" si="342"/>
        <v>0</v>
      </c>
      <c r="CG252" s="65">
        <f t="shared" ca="1" si="342"/>
        <v>0</v>
      </c>
      <c r="CH252" s="65">
        <f t="shared" ca="1" si="342"/>
        <v>0</v>
      </c>
      <c r="CI252" s="65">
        <f t="shared" ca="1" si="342"/>
        <v>0</v>
      </c>
      <c r="CJ252" s="65">
        <f t="shared" ca="1" si="342"/>
        <v>0</v>
      </c>
      <c r="CK252" s="65">
        <f t="shared" ca="1" si="336"/>
        <v>0</v>
      </c>
      <c r="CL252" s="65">
        <f t="shared" ca="1" si="336"/>
        <v>0</v>
      </c>
      <c r="CM252" s="65">
        <f t="shared" ca="1" si="336"/>
        <v>0</v>
      </c>
      <c r="CN252" s="65">
        <f t="shared" ca="1" si="336"/>
        <v>0</v>
      </c>
      <c r="CO252" s="65">
        <f t="shared" ca="1" si="336"/>
        <v>0</v>
      </c>
      <c r="CP252" s="65">
        <f t="shared" ca="1" si="336"/>
        <v>0</v>
      </c>
      <c r="CQ252" s="65">
        <f t="shared" ca="1" si="336"/>
        <v>0</v>
      </c>
      <c r="CR252" s="65">
        <f t="shared" ca="1" si="336"/>
        <v>0</v>
      </c>
      <c r="CS252" s="65">
        <f t="shared" ca="1" si="336"/>
        <v>0</v>
      </c>
      <c r="CT252" s="65">
        <f t="shared" ca="1" si="336"/>
        <v>0</v>
      </c>
      <c r="CU252" s="65">
        <f t="shared" ca="1" si="336"/>
        <v>0</v>
      </c>
      <c r="CV252" s="65">
        <f t="shared" ca="1" si="336"/>
        <v>0</v>
      </c>
      <c r="CW252" s="65">
        <f t="shared" ca="1" si="336"/>
        <v>0</v>
      </c>
      <c r="CX252" s="65">
        <f t="shared" ca="1" si="336"/>
        <v>0</v>
      </c>
      <c r="CY252" s="65">
        <f t="shared" ca="1" si="336"/>
        <v>0</v>
      </c>
      <c r="CZ252" s="65">
        <f t="shared" ca="1" si="343"/>
        <v>0</v>
      </c>
      <c r="DA252" s="65">
        <f t="shared" ca="1" si="343"/>
        <v>0</v>
      </c>
      <c r="DB252" s="65">
        <f t="shared" ca="1" si="343"/>
        <v>0</v>
      </c>
      <c r="DC252" s="65">
        <f t="shared" ca="1" si="343"/>
        <v>0</v>
      </c>
      <c r="DD252" s="65">
        <f t="shared" ca="1" si="343"/>
        <v>0</v>
      </c>
      <c r="DE252" s="65">
        <f t="shared" ca="1" si="343"/>
        <v>0</v>
      </c>
      <c r="DF252" s="65">
        <f t="shared" ca="1" si="343"/>
        <v>0</v>
      </c>
      <c r="DG252" s="65">
        <f t="shared" ca="1" si="343"/>
        <v>0</v>
      </c>
      <c r="DH252" s="65">
        <f t="shared" ca="1" si="343"/>
        <v>0</v>
      </c>
      <c r="DI252" s="65">
        <f t="shared" ca="1" si="343"/>
        <v>0</v>
      </c>
      <c r="DJ252" s="65">
        <f t="shared" ca="1" si="343"/>
        <v>0</v>
      </c>
      <c r="DK252" s="65">
        <f t="shared" ca="1" si="343"/>
        <v>0</v>
      </c>
      <c r="DL252" s="65">
        <f t="shared" ca="1" si="343"/>
        <v>0</v>
      </c>
      <c r="DM252" s="65">
        <f t="shared" ca="1" si="343"/>
        <v>0</v>
      </c>
      <c r="DN252" s="65">
        <f t="shared" ca="1" si="343"/>
        <v>0</v>
      </c>
      <c r="DO252" s="65">
        <f t="shared" ca="1" si="343"/>
        <v>0</v>
      </c>
      <c r="DP252" s="65">
        <f t="shared" ca="1" si="337"/>
        <v>0</v>
      </c>
      <c r="DQ252" s="65">
        <f t="shared" ca="1" si="337"/>
        <v>0</v>
      </c>
      <c r="DR252" s="65">
        <f t="shared" ca="1" si="337"/>
        <v>0</v>
      </c>
      <c r="DS252" s="65">
        <f t="shared" ca="1" si="337"/>
        <v>0</v>
      </c>
      <c r="DT252" s="65">
        <f t="shared" ca="1" si="337"/>
        <v>0</v>
      </c>
      <c r="DU252" s="65">
        <f t="shared" ca="1" si="337"/>
        <v>0</v>
      </c>
      <c r="DV252" s="65">
        <f t="shared" ca="1" si="337"/>
        <v>0</v>
      </c>
      <c r="DW252" s="65">
        <f t="shared" ca="1" si="337"/>
        <v>0</v>
      </c>
      <c r="DX252" s="65">
        <f t="shared" ca="1" si="337"/>
        <v>0</v>
      </c>
      <c r="DY252" s="65">
        <f t="shared" ca="1" si="337"/>
        <v>0</v>
      </c>
      <c r="DZ252" s="65">
        <f t="shared" ca="1" si="337"/>
        <v>0</v>
      </c>
      <c r="EA252" s="65">
        <f t="shared" ca="1" si="337"/>
        <v>0</v>
      </c>
      <c r="EB252" s="65">
        <f t="shared" ca="1" si="337"/>
        <v>0</v>
      </c>
      <c r="EC252" s="65">
        <f t="shared" ca="1" si="337"/>
        <v>0</v>
      </c>
      <c r="ED252" s="65">
        <f t="shared" ca="1" si="337"/>
        <v>0</v>
      </c>
      <c r="EE252" s="65">
        <f t="shared" ca="1" si="344"/>
        <v>0</v>
      </c>
      <c r="EF252" s="65">
        <f t="shared" ca="1" si="344"/>
        <v>0</v>
      </c>
      <c r="EG252" s="65">
        <f t="shared" ca="1" si="344"/>
        <v>0</v>
      </c>
      <c r="EH252" s="65">
        <f t="shared" ca="1" si="344"/>
        <v>0</v>
      </c>
      <c r="EI252" s="65">
        <f t="shared" ca="1" si="344"/>
        <v>0</v>
      </c>
      <c r="EJ252" s="65">
        <f t="shared" ca="1" si="344"/>
        <v>0</v>
      </c>
      <c r="EK252" s="65">
        <f t="shared" ca="1" si="344"/>
        <v>0</v>
      </c>
      <c r="EL252" s="65">
        <f t="shared" ca="1" si="344"/>
        <v>0</v>
      </c>
      <c r="EM252" s="65">
        <f t="shared" ca="1" si="344"/>
        <v>0</v>
      </c>
      <c r="EN252" s="65">
        <f t="shared" ca="1" si="344"/>
        <v>0</v>
      </c>
      <c r="EO252" s="65">
        <f t="shared" ca="1" si="344"/>
        <v>0</v>
      </c>
      <c r="EP252" s="65">
        <f t="shared" ca="1" si="344"/>
        <v>0</v>
      </c>
      <c r="EQ252" s="65">
        <f t="shared" ca="1" si="344"/>
        <v>0</v>
      </c>
      <c r="ER252" s="65">
        <f t="shared" ca="1" si="344"/>
        <v>0</v>
      </c>
      <c r="ES252" s="65">
        <f t="shared" ca="1" si="344"/>
        <v>0</v>
      </c>
      <c r="ET252" s="65">
        <f t="shared" ca="1" si="344"/>
        <v>0</v>
      </c>
      <c r="EU252" s="65">
        <f t="shared" ca="1" si="338"/>
        <v>0</v>
      </c>
      <c r="EV252" s="65">
        <f t="shared" ca="1" si="338"/>
        <v>0</v>
      </c>
      <c r="EW252" s="65">
        <f t="shared" ca="1" si="338"/>
        <v>0</v>
      </c>
      <c r="EX252" s="65">
        <f t="shared" ca="1" si="338"/>
        <v>0</v>
      </c>
      <c r="EY252" s="65">
        <f t="shared" ca="1" si="338"/>
        <v>0</v>
      </c>
      <c r="EZ252" s="65">
        <f t="shared" ca="1" si="338"/>
        <v>0</v>
      </c>
      <c r="FA252" s="65">
        <f t="shared" ca="1" si="338"/>
        <v>0</v>
      </c>
      <c r="FB252" s="65">
        <f t="shared" ca="1" si="338"/>
        <v>0</v>
      </c>
      <c r="FC252" s="65">
        <f t="shared" ca="1" si="338"/>
        <v>0</v>
      </c>
      <c r="FD252" s="65">
        <f t="shared" ca="1" si="338"/>
        <v>0</v>
      </c>
      <c r="FE252" s="65">
        <f t="shared" ca="1" si="338"/>
        <v>0</v>
      </c>
      <c r="FF252" s="65">
        <f t="shared" ca="1" si="338"/>
        <v>0</v>
      </c>
      <c r="FG252" s="65">
        <f t="shared" ca="1" si="338"/>
        <v>0</v>
      </c>
      <c r="FH252" s="65">
        <f t="shared" ca="1" si="338"/>
        <v>0</v>
      </c>
      <c r="FI252" s="65">
        <f t="shared" ca="1" si="338"/>
        <v>0</v>
      </c>
      <c r="FJ252" s="65">
        <f t="shared" ca="1" si="339"/>
        <v>0</v>
      </c>
      <c r="FK252" s="65">
        <f t="shared" ca="1" si="339"/>
        <v>0</v>
      </c>
      <c r="FL252" s="65">
        <f t="shared" ca="1" si="339"/>
        <v>0</v>
      </c>
      <c r="FM252" s="65">
        <f t="shared" ca="1" si="339"/>
        <v>0</v>
      </c>
      <c r="FN252" s="65">
        <f t="shared" ca="1" si="339"/>
        <v>0</v>
      </c>
      <c r="FO252" s="65">
        <f t="shared" ca="1" si="339"/>
        <v>0</v>
      </c>
      <c r="FP252" s="65">
        <f t="shared" ca="1" si="339"/>
        <v>0</v>
      </c>
      <c r="FQ252" s="65">
        <f t="shared" ca="1" si="339"/>
        <v>0</v>
      </c>
      <c r="FR252" s="65">
        <f t="shared" ca="1" si="339"/>
        <v>0</v>
      </c>
      <c r="FS252" s="65">
        <f t="shared" ca="1" si="339"/>
        <v>0</v>
      </c>
      <c r="FT252" s="65">
        <f t="shared" ca="1" si="339"/>
        <v>0</v>
      </c>
      <c r="FU252" s="65">
        <f t="shared" ca="1" si="339"/>
        <v>0</v>
      </c>
      <c r="FV252" s="65">
        <f t="shared" ca="1" si="339"/>
        <v>0</v>
      </c>
      <c r="FW252" s="65">
        <f t="shared" ca="1" si="339"/>
        <v>0</v>
      </c>
      <c r="FX252" s="65">
        <f t="shared" ca="1" si="339"/>
        <v>0</v>
      </c>
      <c r="FY252" s="65">
        <f t="shared" ca="1" si="339"/>
        <v>0</v>
      </c>
      <c r="FZ252" s="65">
        <f t="shared" ca="1" si="333"/>
        <v>0</v>
      </c>
      <c r="GA252" s="65">
        <f t="shared" ca="1" si="333"/>
        <v>0</v>
      </c>
      <c r="GB252" s="65">
        <f t="shared" ca="1" si="333"/>
        <v>0</v>
      </c>
      <c r="GC252" s="65">
        <f t="shared" ca="1" si="333"/>
        <v>0</v>
      </c>
      <c r="GD252" s="65">
        <f t="shared" ca="1" si="333"/>
        <v>0</v>
      </c>
      <c r="GE252" s="65">
        <f t="shared" ca="1" si="333"/>
        <v>0</v>
      </c>
      <c r="GF252" s="65">
        <f t="shared" ca="1" si="333"/>
        <v>0</v>
      </c>
      <c r="GG252" s="65">
        <f t="shared" ca="1" si="333"/>
        <v>0</v>
      </c>
      <c r="GH252" s="65">
        <f t="shared" ca="1" si="333"/>
        <v>0</v>
      </c>
      <c r="GI252" s="65">
        <f t="shared" ca="1" si="333"/>
        <v>0</v>
      </c>
      <c r="GJ252" s="65">
        <f t="shared" ca="1" si="333"/>
        <v>0</v>
      </c>
      <c r="GK252" s="65">
        <f t="shared" ca="1" si="333"/>
        <v>0</v>
      </c>
      <c r="GL252" s="65">
        <f t="shared" ca="1" si="333"/>
        <v>0</v>
      </c>
      <c r="GM252" s="65">
        <f t="shared" ca="1" si="333"/>
        <v>0</v>
      </c>
      <c r="GN252" s="65">
        <f t="shared" ca="1" si="333"/>
        <v>0</v>
      </c>
      <c r="GO252" s="65">
        <f t="shared" ca="1" si="333"/>
        <v>0</v>
      </c>
      <c r="GP252" s="65">
        <f t="shared" ca="1" si="331"/>
        <v>0</v>
      </c>
      <c r="GQ252" s="65">
        <f t="shared" ca="1" si="331"/>
        <v>0</v>
      </c>
      <c r="GR252" s="65">
        <f t="shared" ca="1" si="331"/>
        <v>0</v>
      </c>
      <c r="GS252" s="65">
        <f t="shared" ca="1" si="331"/>
        <v>0</v>
      </c>
      <c r="GT252" s="65">
        <f t="shared" ca="1" si="331"/>
        <v>0</v>
      </c>
      <c r="GU252" s="65">
        <f t="shared" ca="1" si="331"/>
        <v>0</v>
      </c>
      <c r="GV252" s="65">
        <f t="shared" ca="1" si="331"/>
        <v>0</v>
      </c>
      <c r="GW252" s="65">
        <f t="shared" ca="1" si="331"/>
        <v>0</v>
      </c>
      <c r="GX252" s="65">
        <f t="shared" ca="1" si="331"/>
        <v>0</v>
      </c>
      <c r="GY252" s="65">
        <f t="shared" ca="1" si="331"/>
        <v>0</v>
      </c>
      <c r="GZ252" s="65">
        <f t="shared" ca="1" si="331"/>
        <v>0</v>
      </c>
      <c r="HA252" s="65">
        <f t="shared" ca="1" si="331"/>
        <v>0</v>
      </c>
      <c r="HB252" s="65">
        <f t="shared" ca="1" si="331"/>
        <v>0</v>
      </c>
      <c r="HC252" s="65">
        <f t="shared" ca="1" si="331"/>
        <v>0</v>
      </c>
      <c r="HD252" s="65">
        <f t="shared" ca="1" si="331"/>
        <v>0</v>
      </c>
      <c r="HE252" s="65">
        <f t="shared" ca="1" si="345"/>
        <v>0</v>
      </c>
      <c r="HF252" s="65">
        <f t="shared" ca="1" si="345"/>
        <v>0</v>
      </c>
      <c r="HG252" s="65">
        <f t="shared" ca="1" si="345"/>
        <v>0</v>
      </c>
      <c r="HH252" s="65">
        <f t="shared" ca="1" si="345"/>
        <v>0</v>
      </c>
      <c r="HI252" s="65">
        <f t="shared" ca="1" si="345"/>
        <v>0</v>
      </c>
      <c r="HJ252" s="65">
        <f t="shared" ca="1" si="345"/>
        <v>0</v>
      </c>
      <c r="HK252" s="65">
        <f t="shared" ca="1" si="345"/>
        <v>0</v>
      </c>
      <c r="HL252" s="65">
        <f t="shared" ca="1" si="345"/>
        <v>0</v>
      </c>
      <c r="HM252" s="65">
        <f t="shared" ca="1" si="345"/>
        <v>0</v>
      </c>
      <c r="HN252" s="65">
        <f t="shared" ca="1" si="345"/>
        <v>0</v>
      </c>
      <c r="HO252" s="65">
        <f t="shared" ca="1" si="345"/>
        <v>0</v>
      </c>
      <c r="HP252" s="65">
        <f t="shared" ca="1" si="345"/>
        <v>0</v>
      </c>
      <c r="HQ252" s="65">
        <f t="shared" ca="1" si="345"/>
        <v>0</v>
      </c>
      <c r="HR252" s="65">
        <f t="shared" ca="1" si="345"/>
        <v>0</v>
      </c>
      <c r="HS252" s="65">
        <f t="shared" ca="1" si="345"/>
        <v>0</v>
      </c>
      <c r="HT252" s="65">
        <f t="shared" ca="1" si="345"/>
        <v>0</v>
      </c>
      <c r="HU252" s="65">
        <f t="shared" ca="1" si="340"/>
        <v>0</v>
      </c>
      <c r="HV252" s="65">
        <f t="shared" ca="1" si="340"/>
        <v>0</v>
      </c>
      <c r="HW252" s="65">
        <f t="shared" ca="1" si="340"/>
        <v>0</v>
      </c>
      <c r="HX252" s="65">
        <f t="shared" ca="1" si="340"/>
        <v>0</v>
      </c>
      <c r="HY252" s="65">
        <f t="shared" ca="1" si="340"/>
        <v>0</v>
      </c>
      <c r="HZ252" s="65">
        <f t="shared" ca="1" si="340"/>
        <v>0</v>
      </c>
      <c r="IA252" s="65">
        <f t="shared" ca="1" si="340"/>
        <v>0</v>
      </c>
      <c r="IB252" s="65">
        <f t="shared" ca="1" si="340"/>
        <v>0</v>
      </c>
      <c r="IC252" s="65">
        <f t="shared" ca="1" si="340"/>
        <v>0</v>
      </c>
      <c r="ID252" s="65">
        <f t="shared" ca="1" si="340"/>
        <v>0</v>
      </c>
      <c r="IE252" s="65">
        <f t="shared" ca="1" si="346"/>
        <v>0</v>
      </c>
      <c r="IF252" s="65">
        <f t="shared" ca="1" si="346"/>
        <v>0</v>
      </c>
      <c r="IG252" s="65">
        <f t="shared" ca="1" si="346"/>
        <v>0</v>
      </c>
      <c r="IH252" s="65">
        <f t="shared" ca="1" si="346"/>
        <v>0</v>
      </c>
      <c r="II252" s="65">
        <f t="shared" ca="1" si="346"/>
        <v>0</v>
      </c>
      <c r="IJ252" s="65">
        <f t="shared" ca="1" si="346"/>
        <v>0</v>
      </c>
      <c r="IK252" s="65">
        <f t="shared" ca="1" si="346"/>
        <v>0</v>
      </c>
      <c r="IL252" s="65">
        <f t="shared" ca="1" si="346"/>
        <v>0</v>
      </c>
      <c r="IM252" s="65">
        <f t="shared" ca="1" si="346"/>
        <v>0</v>
      </c>
      <c r="IN252" s="65">
        <f t="shared" ca="1" si="346"/>
        <v>0</v>
      </c>
      <c r="IO252" s="65">
        <f t="shared" ca="1" si="346"/>
        <v>0</v>
      </c>
      <c r="IP252" s="65">
        <f t="shared" ca="1" si="346"/>
        <v>0</v>
      </c>
      <c r="IQ252" s="65">
        <f t="shared" ca="1" si="347"/>
        <v>0</v>
      </c>
      <c r="IR252" s="65">
        <f t="shared" ca="1" si="347"/>
        <v>0</v>
      </c>
      <c r="IS252" s="65">
        <f t="shared" ca="1" si="347"/>
        <v>0</v>
      </c>
      <c r="IT252" s="65">
        <f t="shared" ca="1" si="347"/>
        <v>0</v>
      </c>
      <c r="IU252" s="65">
        <f t="shared" ca="1" si="347"/>
        <v>0</v>
      </c>
      <c r="IV252" s="65">
        <f t="shared" ca="1" si="347"/>
        <v>0</v>
      </c>
      <c r="IW252" s="65">
        <f t="shared" ca="1" si="347"/>
        <v>0</v>
      </c>
      <c r="IX252" s="65">
        <f t="shared" ca="1" si="347"/>
        <v>0</v>
      </c>
      <c r="IY252" s="65">
        <f t="shared" ca="1" si="347"/>
        <v>0</v>
      </c>
      <c r="IZ252" s="65">
        <f t="shared" ca="1" si="347"/>
        <v>0</v>
      </c>
    </row>
    <row r="253" spans="1:278" x14ac:dyDescent="0.2">
      <c r="A253" s="64">
        <f t="shared" si="291"/>
        <v>244</v>
      </c>
      <c r="B253" s="65">
        <f t="shared" ca="1" si="289"/>
        <v>0</v>
      </c>
      <c r="C253" s="65">
        <f t="shared" ca="1" si="310"/>
        <v>0</v>
      </c>
      <c r="D253" s="65">
        <f t="shared" ca="1" si="311"/>
        <v>0</v>
      </c>
      <c r="E253" s="72">
        <f t="shared" ca="1" si="312"/>
        <v>0</v>
      </c>
      <c r="F253" s="67">
        <f t="shared" si="290"/>
        <v>0</v>
      </c>
      <c r="H253" s="72">
        <f t="shared" ca="1" si="292"/>
        <v>0</v>
      </c>
      <c r="I253" s="64">
        <f t="shared" ca="1" si="280"/>
        <v>251</v>
      </c>
      <c r="J253" s="67">
        <f t="shared" ca="1" si="295"/>
        <v>0</v>
      </c>
      <c r="K253" s="65">
        <f t="shared" ca="1" si="341"/>
        <v>0</v>
      </c>
      <c r="L253" s="65">
        <f t="shared" ca="1" si="341"/>
        <v>0</v>
      </c>
      <c r="M253" s="65">
        <f t="shared" ca="1" si="341"/>
        <v>0</v>
      </c>
      <c r="N253" s="65">
        <f t="shared" ca="1" si="341"/>
        <v>0</v>
      </c>
      <c r="O253" s="65">
        <f t="shared" ca="1" si="341"/>
        <v>0</v>
      </c>
      <c r="P253" s="65">
        <f t="shared" ca="1" si="341"/>
        <v>0</v>
      </c>
      <c r="Q253" s="65">
        <f t="shared" ca="1" si="341"/>
        <v>0</v>
      </c>
      <c r="R253" s="65">
        <f t="shared" ca="1" si="341"/>
        <v>0</v>
      </c>
      <c r="S253" s="65">
        <f t="shared" ca="1" si="341"/>
        <v>0</v>
      </c>
      <c r="T253" s="65">
        <f t="shared" ca="1" si="341"/>
        <v>0</v>
      </c>
      <c r="U253" s="65">
        <f t="shared" ca="1" si="341"/>
        <v>0</v>
      </c>
      <c r="V253" s="65">
        <f t="shared" ca="1" si="341"/>
        <v>0</v>
      </c>
      <c r="W253" s="65">
        <f t="shared" ca="1" si="341"/>
        <v>0</v>
      </c>
      <c r="X253" s="65">
        <f t="shared" ca="1" si="341"/>
        <v>0</v>
      </c>
      <c r="Y253" s="65">
        <f t="shared" ca="1" si="341"/>
        <v>0</v>
      </c>
      <c r="Z253" s="65">
        <f t="shared" ca="1" si="341"/>
        <v>0</v>
      </c>
      <c r="AA253" s="65">
        <f t="shared" ca="1" si="334"/>
        <v>0</v>
      </c>
      <c r="AB253" s="65">
        <f t="shared" ca="1" si="334"/>
        <v>0</v>
      </c>
      <c r="AC253" s="65">
        <f t="shared" ca="1" si="334"/>
        <v>0</v>
      </c>
      <c r="AD253" s="65">
        <f t="shared" ca="1" si="334"/>
        <v>0</v>
      </c>
      <c r="AE253" s="65">
        <f t="shared" ca="1" si="334"/>
        <v>0</v>
      </c>
      <c r="AF253" s="65">
        <f t="shared" ca="1" si="334"/>
        <v>0</v>
      </c>
      <c r="AG253" s="65">
        <f t="shared" ca="1" si="334"/>
        <v>0</v>
      </c>
      <c r="AH253" s="65">
        <f t="shared" ca="1" si="334"/>
        <v>0</v>
      </c>
      <c r="AI253" s="65">
        <f t="shared" ca="1" si="334"/>
        <v>0</v>
      </c>
      <c r="AJ253" s="65">
        <f t="shared" ca="1" si="334"/>
        <v>0</v>
      </c>
      <c r="AK253" s="65">
        <f t="shared" ca="1" si="334"/>
        <v>0</v>
      </c>
      <c r="AL253" s="65">
        <f t="shared" ca="1" si="334"/>
        <v>0</v>
      </c>
      <c r="AM253" s="65">
        <f t="shared" ca="1" si="334"/>
        <v>0</v>
      </c>
      <c r="AN253" s="65">
        <f t="shared" ca="1" si="334"/>
        <v>0</v>
      </c>
      <c r="AO253" s="65">
        <f t="shared" ca="1" si="334"/>
        <v>0</v>
      </c>
      <c r="AP253" s="65">
        <f t="shared" ca="1" si="335"/>
        <v>0</v>
      </c>
      <c r="AQ253" s="65">
        <f t="shared" ca="1" si="335"/>
        <v>0</v>
      </c>
      <c r="AR253" s="65">
        <f t="shared" ca="1" si="335"/>
        <v>0</v>
      </c>
      <c r="AS253" s="65">
        <f t="shared" ca="1" si="335"/>
        <v>0</v>
      </c>
      <c r="AT253" s="65">
        <f t="shared" ca="1" si="335"/>
        <v>0</v>
      </c>
      <c r="AU253" s="65">
        <f t="shared" ca="1" si="335"/>
        <v>0</v>
      </c>
      <c r="AV253" s="65">
        <f t="shared" ca="1" si="335"/>
        <v>0</v>
      </c>
      <c r="AW253" s="65">
        <f t="shared" ca="1" si="335"/>
        <v>0</v>
      </c>
      <c r="AX253" s="65">
        <f t="shared" ca="1" si="335"/>
        <v>0</v>
      </c>
      <c r="AY253" s="65">
        <f t="shared" ca="1" si="335"/>
        <v>0</v>
      </c>
      <c r="AZ253" s="65">
        <f t="shared" ca="1" si="335"/>
        <v>0</v>
      </c>
      <c r="BA253" s="65">
        <f t="shared" ca="1" si="335"/>
        <v>0</v>
      </c>
      <c r="BB253" s="65">
        <f t="shared" ca="1" si="335"/>
        <v>0</v>
      </c>
      <c r="BC253" s="65">
        <f t="shared" ca="1" si="335"/>
        <v>0</v>
      </c>
      <c r="BD253" s="65">
        <f t="shared" ca="1" si="335"/>
        <v>0</v>
      </c>
      <c r="BE253" s="65">
        <f t="shared" ca="1" si="335"/>
        <v>0</v>
      </c>
      <c r="BF253" s="65">
        <f t="shared" ca="1" si="332"/>
        <v>0</v>
      </c>
      <c r="BG253" s="65">
        <f t="shared" ca="1" si="332"/>
        <v>0</v>
      </c>
      <c r="BH253" s="65">
        <f t="shared" ca="1" si="332"/>
        <v>0</v>
      </c>
      <c r="BI253" s="65">
        <f t="shared" ca="1" si="332"/>
        <v>0</v>
      </c>
      <c r="BJ253" s="65">
        <f t="shared" ca="1" si="332"/>
        <v>0</v>
      </c>
      <c r="BK253" s="65">
        <f t="shared" ca="1" si="332"/>
        <v>0</v>
      </c>
      <c r="BL253" s="65">
        <f t="shared" ca="1" si="332"/>
        <v>0</v>
      </c>
      <c r="BM253" s="65">
        <f t="shared" ca="1" si="332"/>
        <v>0</v>
      </c>
      <c r="BN253" s="65">
        <f t="shared" ca="1" si="332"/>
        <v>0</v>
      </c>
      <c r="BO253" s="65">
        <f t="shared" ca="1" si="332"/>
        <v>0</v>
      </c>
      <c r="BP253" s="65">
        <f t="shared" ca="1" si="332"/>
        <v>0</v>
      </c>
      <c r="BQ253" s="65">
        <f t="shared" ca="1" si="332"/>
        <v>0</v>
      </c>
      <c r="BR253" s="65">
        <f t="shared" ca="1" si="332"/>
        <v>0</v>
      </c>
      <c r="BS253" s="65">
        <f t="shared" ca="1" si="332"/>
        <v>0</v>
      </c>
      <c r="BT253" s="65">
        <f t="shared" ca="1" si="332"/>
        <v>0</v>
      </c>
      <c r="BU253" s="65">
        <f t="shared" ca="1" si="342"/>
        <v>0</v>
      </c>
      <c r="BV253" s="65">
        <f t="shared" ca="1" si="342"/>
        <v>0</v>
      </c>
      <c r="BW253" s="65">
        <f t="shared" ca="1" si="342"/>
        <v>0</v>
      </c>
      <c r="BX253" s="65">
        <f t="shared" ca="1" si="342"/>
        <v>0</v>
      </c>
      <c r="BY253" s="65">
        <f t="shared" ca="1" si="342"/>
        <v>0</v>
      </c>
      <c r="BZ253" s="65">
        <f t="shared" ca="1" si="342"/>
        <v>0</v>
      </c>
      <c r="CA253" s="65">
        <f t="shared" ca="1" si="342"/>
        <v>0</v>
      </c>
      <c r="CB253" s="65">
        <f t="shared" ca="1" si="342"/>
        <v>0</v>
      </c>
      <c r="CC253" s="65">
        <f t="shared" ca="1" si="342"/>
        <v>0</v>
      </c>
      <c r="CD253" s="65">
        <f t="shared" ca="1" si="342"/>
        <v>0</v>
      </c>
      <c r="CE253" s="65">
        <f t="shared" ca="1" si="342"/>
        <v>0</v>
      </c>
      <c r="CF253" s="65">
        <f t="shared" ca="1" si="342"/>
        <v>0</v>
      </c>
      <c r="CG253" s="65">
        <f t="shared" ca="1" si="342"/>
        <v>0</v>
      </c>
      <c r="CH253" s="65">
        <f t="shared" ca="1" si="342"/>
        <v>0</v>
      </c>
      <c r="CI253" s="65">
        <f t="shared" ca="1" si="342"/>
        <v>0</v>
      </c>
      <c r="CJ253" s="65">
        <f t="shared" ca="1" si="342"/>
        <v>0</v>
      </c>
      <c r="CK253" s="65">
        <f t="shared" ca="1" si="336"/>
        <v>0</v>
      </c>
      <c r="CL253" s="65">
        <f t="shared" ca="1" si="336"/>
        <v>0</v>
      </c>
      <c r="CM253" s="65">
        <f t="shared" ca="1" si="336"/>
        <v>0</v>
      </c>
      <c r="CN253" s="65">
        <f t="shared" ca="1" si="336"/>
        <v>0</v>
      </c>
      <c r="CO253" s="65">
        <f t="shared" ca="1" si="336"/>
        <v>0</v>
      </c>
      <c r="CP253" s="65">
        <f t="shared" ca="1" si="336"/>
        <v>0</v>
      </c>
      <c r="CQ253" s="65">
        <f t="shared" ca="1" si="336"/>
        <v>0</v>
      </c>
      <c r="CR253" s="65">
        <f t="shared" ca="1" si="336"/>
        <v>0</v>
      </c>
      <c r="CS253" s="65">
        <f t="shared" ca="1" si="336"/>
        <v>0</v>
      </c>
      <c r="CT253" s="65">
        <f t="shared" ca="1" si="336"/>
        <v>0</v>
      </c>
      <c r="CU253" s="65">
        <f t="shared" ca="1" si="336"/>
        <v>0</v>
      </c>
      <c r="CV253" s="65">
        <f t="shared" ca="1" si="336"/>
        <v>0</v>
      </c>
      <c r="CW253" s="65">
        <f t="shared" ca="1" si="336"/>
        <v>0</v>
      </c>
      <c r="CX253" s="65">
        <f t="shared" ca="1" si="336"/>
        <v>0</v>
      </c>
      <c r="CY253" s="65">
        <f t="shared" ca="1" si="336"/>
        <v>0</v>
      </c>
      <c r="CZ253" s="65">
        <f t="shared" ca="1" si="343"/>
        <v>0</v>
      </c>
      <c r="DA253" s="65">
        <f t="shared" ca="1" si="343"/>
        <v>0</v>
      </c>
      <c r="DB253" s="65">
        <f t="shared" ca="1" si="343"/>
        <v>0</v>
      </c>
      <c r="DC253" s="65">
        <f t="shared" ca="1" si="343"/>
        <v>0</v>
      </c>
      <c r="DD253" s="65">
        <f t="shared" ca="1" si="343"/>
        <v>0</v>
      </c>
      <c r="DE253" s="65">
        <f t="shared" ca="1" si="343"/>
        <v>0</v>
      </c>
      <c r="DF253" s="65">
        <f t="shared" ca="1" si="343"/>
        <v>0</v>
      </c>
      <c r="DG253" s="65">
        <f t="shared" ca="1" si="343"/>
        <v>0</v>
      </c>
      <c r="DH253" s="65">
        <f t="shared" ca="1" si="343"/>
        <v>0</v>
      </c>
      <c r="DI253" s="65">
        <f t="shared" ca="1" si="343"/>
        <v>0</v>
      </c>
      <c r="DJ253" s="65">
        <f t="shared" ca="1" si="343"/>
        <v>0</v>
      </c>
      <c r="DK253" s="65">
        <f t="shared" ca="1" si="343"/>
        <v>0</v>
      </c>
      <c r="DL253" s="65">
        <f t="shared" ca="1" si="343"/>
        <v>0</v>
      </c>
      <c r="DM253" s="65">
        <f t="shared" ca="1" si="343"/>
        <v>0</v>
      </c>
      <c r="DN253" s="65">
        <f t="shared" ca="1" si="343"/>
        <v>0</v>
      </c>
      <c r="DO253" s="65">
        <f t="shared" ca="1" si="343"/>
        <v>0</v>
      </c>
      <c r="DP253" s="65">
        <f t="shared" ca="1" si="337"/>
        <v>0</v>
      </c>
      <c r="DQ253" s="65">
        <f t="shared" ca="1" si="337"/>
        <v>0</v>
      </c>
      <c r="DR253" s="65">
        <f t="shared" ca="1" si="337"/>
        <v>0</v>
      </c>
      <c r="DS253" s="65">
        <f t="shared" ca="1" si="337"/>
        <v>0</v>
      </c>
      <c r="DT253" s="65">
        <f t="shared" ca="1" si="337"/>
        <v>0</v>
      </c>
      <c r="DU253" s="65">
        <f t="shared" ca="1" si="337"/>
        <v>0</v>
      </c>
      <c r="DV253" s="65">
        <f t="shared" ca="1" si="337"/>
        <v>0</v>
      </c>
      <c r="DW253" s="65">
        <f t="shared" ca="1" si="337"/>
        <v>0</v>
      </c>
      <c r="DX253" s="65">
        <f t="shared" ca="1" si="337"/>
        <v>0</v>
      </c>
      <c r="DY253" s="65">
        <f t="shared" ca="1" si="337"/>
        <v>0</v>
      </c>
      <c r="DZ253" s="65">
        <f t="shared" ca="1" si="337"/>
        <v>0</v>
      </c>
      <c r="EA253" s="65">
        <f t="shared" ca="1" si="337"/>
        <v>0</v>
      </c>
      <c r="EB253" s="65">
        <f t="shared" ca="1" si="337"/>
        <v>0</v>
      </c>
      <c r="EC253" s="65">
        <f t="shared" ca="1" si="337"/>
        <v>0</v>
      </c>
      <c r="ED253" s="65">
        <f t="shared" ca="1" si="337"/>
        <v>0</v>
      </c>
      <c r="EE253" s="65">
        <f t="shared" ca="1" si="344"/>
        <v>0</v>
      </c>
      <c r="EF253" s="65">
        <f t="shared" ca="1" si="344"/>
        <v>0</v>
      </c>
      <c r="EG253" s="65">
        <f t="shared" ca="1" si="344"/>
        <v>0</v>
      </c>
      <c r="EH253" s="65">
        <f t="shared" ca="1" si="344"/>
        <v>0</v>
      </c>
      <c r="EI253" s="65">
        <f t="shared" ca="1" si="344"/>
        <v>0</v>
      </c>
      <c r="EJ253" s="65">
        <f t="shared" ca="1" si="344"/>
        <v>0</v>
      </c>
      <c r="EK253" s="65">
        <f t="shared" ca="1" si="344"/>
        <v>0</v>
      </c>
      <c r="EL253" s="65">
        <f t="shared" ca="1" si="344"/>
        <v>0</v>
      </c>
      <c r="EM253" s="65">
        <f t="shared" ca="1" si="344"/>
        <v>0</v>
      </c>
      <c r="EN253" s="65">
        <f t="shared" ca="1" si="344"/>
        <v>0</v>
      </c>
      <c r="EO253" s="65">
        <f t="shared" ca="1" si="344"/>
        <v>0</v>
      </c>
      <c r="EP253" s="65">
        <f t="shared" ca="1" si="344"/>
        <v>0</v>
      </c>
      <c r="EQ253" s="65">
        <f t="shared" ca="1" si="344"/>
        <v>0</v>
      </c>
      <c r="ER253" s="65">
        <f t="shared" ca="1" si="344"/>
        <v>0</v>
      </c>
      <c r="ES253" s="65">
        <f t="shared" ca="1" si="344"/>
        <v>0</v>
      </c>
      <c r="ET253" s="65">
        <f t="shared" ca="1" si="344"/>
        <v>0</v>
      </c>
      <c r="EU253" s="65">
        <f t="shared" ca="1" si="338"/>
        <v>0</v>
      </c>
      <c r="EV253" s="65">
        <f t="shared" ca="1" si="338"/>
        <v>0</v>
      </c>
      <c r="EW253" s="65">
        <f t="shared" ca="1" si="338"/>
        <v>0</v>
      </c>
      <c r="EX253" s="65">
        <f t="shared" ca="1" si="338"/>
        <v>0</v>
      </c>
      <c r="EY253" s="65">
        <f t="shared" ca="1" si="338"/>
        <v>0</v>
      </c>
      <c r="EZ253" s="65">
        <f t="shared" ca="1" si="338"/>
        <v>0</v>
      </c>
      <c r="FA253" s="65">
        <f t="shared" ca="1" si="338"/>
        <v>0</v>
      </c>
      <c r="FB253" s="65">
        <f t="shared" ca="1" si="338"/>
        <v>0</v>
      </c>
      <c r="FC253" s="65">
        <f t="shared" ca="1" si="338"/>
        <v>0</v>
      </c>
      <c r="FD253" s="65">
        <f t="shared" ca="1" si="338"/>
        <v>0</v>
      </c>
      <c r="FE253" s="65">
        <f t="shared" ca="1" si="338"/>
        <v>0</v>
      </c>
      <c r="FF253" s="65">
        <f t="shared" ca="1" si="338"/>
        <v>0</v>
      </c>
      <c r="FG253" s="65">
        <f t="shared" ca="1" si="338"/>
        <v>0</v>
      </c>
      <c r="FH253" s="65">
        <f t="shared" ca="1" si="338"/>
        <v>0</v>
      </c>
      <c r="FI253" s="65">
        <f t="shared" ca="1" si="338"/>
        <v>0</v>
      </c>
      <c r="FJ253" s="65">
        <f t="shared" ca="1" si="339"/>
        <v>0</v>
      </c>
      <c r="FK253" s="65">
        <f t="shared" ca="1" si="339"/>
        <v>0</v>
      </c>
      <c r="FL253" s="65">
        <f t="shared" ca="1" si="339"/>
        <v>0</v>
      </c>
      <c r="FM253" s="65">
        <f t="shared" ca="1" si="339"/>
        <v>0</v>
      </c>
      <c r="FN253" s="65">
        <f t="shared" ca="1" si="339"/>
        <v>0</v>
      </c>
      <c r="FO253" s="65">
        <f t="shared" ca="1" si="339"/>
        <v>0</v>
      </c>
      <c r="FP253" s="65">
        <f t="shared" ca="1" si="339"/>
        <v>0</v>
      </c>
      <c r="FQ253" s="65">
        <f t="shared" ca="1" si="339"/>
        <v>0</v>
      </c>
      <c r="FR253" s="65">
        <f t="shared" ca="1" si="339"/>
        <v>0</v>
      </c>
      <c r="FS253" s="65">
        <f t="shared" ca="1" si="339"/>
        <v>0</v>
      </c>
      <c r="FT253" s="65">
        <f t="shared" ca="1" si="339"/>
        <v>0</v>
      </c>
      <c r="FU253" s="65">
        <f t="shared" ca="1" si="339"/>
        <v>0</v>
      </c>
      <c r="FV253" s="65">
        <f t="shared" ca="1" si="339"/>
        <v>0</v>
      </c>
      <c r="FW253" s="65">
        <f t="shared" ca="1" si="339"/>
        <v>0</v>
      </c>
      <c r="FX253" s="65">
        <f t="shared" ca="1" si="339"/>
        <v>0</v>
      </c>
      <c r="FY253" s="65">
        <f t="shared" ca="1" si="339"/>
        <v>0</v>
      </c>
      <c r="FZ253" s="65">
        <f t="shared" ca="1" si="333"/>
        <v>0</v>
      </c>
      <c r="GA253" s="65">
        <f t="shared" ca="1" si="333"/>
        <v>0</v>
      </c>
      <c r="GB253" s="65">
        <f t="shared" ca="1" si="333"/>
        <v>0</v>
      </c>
      <c r="GC253" s="65">
        <f t="shared" ca="1" si="333"/>
        <v>0</v>
      </c>
      <c r="GD253" s="65">
        <f t="shared" ca="1" si="333"/>
        <v>0</v>
      </c>
      <c r="GE253" s="65">
        <f t="shared" ca="1" si="333"/>
        <v>0</v>
      </c>
      <c r="GF253" s="65">
        <f t="shared" ca="1" si="333"/>
        <v>0</v>
      </c>
      <c r="GG253" s="65">
        <f t="shared" ca="1" si="333"/>
        <v>0</v>
      </c>
      <c r="GH253" s="65">
        <f t="shared" ca="1" si="333"/>
        <v>0</v>
      </c>
      <c r="GI253" s="65">
        <f t="shared" ca="1" si="333"/>
        <v>0</v>
      </c>
      <c r="GJ253" s="65">
        <f t="shared" ca="1" si="333"/>
        <v>0</v>
      </c>
      <c r="GK253" s="65">
        <f t="shared" ca="1" si="333"/>
        <v>0</v>
      </c>
      <c r="GL253" s="65">
        <f t="shared" ca="1" si="333"/>
        <v>0</v>
      </c>
      <c r="GM253" s="65">
        <f t="shared" ca="1" si="333"/>
        <v>0</v>
      </c>
      <c r="GN253" s="65">
        <f t="shared" ca="1" si="333"/>
        <v>0</v>
      </c>
      <c r="GO253" s="65">
        <f t="shared" ca="1" si="333"/>
        <v>0</v>
      </c>
      <c r="GP253" s="65">
        <f t="shared" ca="1" si="331"/>
        <v>0</v>
      </c>
      <c r="GQ253" s="65">
        <f t="shared" ca="1" si="331"/>
        <v>0</v>
      </c>
      <c r="GR253" s="65">
        <f t="shared" ca="1" si="331"/>
        <v>0</v>
      </c>
      <c r="GS253" s="65">
        <f t="shared" ca="1" si="331"/>
        <v>0</v>
      </c>
      <c r="GT253" s="65">
        <f t="shared" ca="1" si="331"/>
        <v>0</v>
      </c>
      <c r="GU253" s="65">
        <f t="shared" ca="1" si="331"/>
        <v>0</v>
      </c>
      <c r="GV253" s="65">
        <f t="shared" ca="1" si="331"/>
        <v>0</v>
      </c>
      <c r="GW253" s="65">
        <f t="shared" ca="1" si="331"/>
        <v>0</v>
      </c>
      <c r="GX253" s="65">
        <f t="shared" ca="1" si="331"/>
        <v>0</v>
      </c>
      <c r="GY253" s="65">
        <f t="shared" ca="1" si="331"/>
        <v>0</v>
      </c>
      <c r="GZ253" s="65">
        <f t="shared" ca="1" si="331"/>
        <v>0</v>
      </c>
      <c r="HA253" s="65">
        <f t="shared" ca="1" si="331"/>
        <v>0</v>
      </c>
      <c r="HB253" s="65">
        <f t="shared" ca="1" si="331"/>
        <v>0</v>
      </c>
      <c r="HC253" s="65">
        <f t="shared" ca="1" si="331"/>
        <v>0</v>
      </c>
      <c r="HD253" s="65">
        <f t="shared" ca="1" si="331"/>
        <v>0</v>
      </c>
      <c r="HE253" s="65">
        <f t="shared" ca="1" si="345"/>
        <v>0</v>
      </c>
      <c r="HF253" s="65">
        <f t="shared" ca="1" si="345"/>
        <v>0</v>
      </c>
      <c r="HG253" s="65">
        <f t="shared" ca="1" si="345"/>
        <v>0</v>
      </c>
      <c r="HH253" s="65">
        <f t="shared" ca="1" si="345"/>
        <v>0</v>
      </c>
      <c r="HI253" s="65">
        <f t="shared" ca="1" si="345"/>
        <v>0</v>
      </c>
      <c r="HJ253" s="65">
        <f t="shared" ca="1" si="345"/>
        <v>0</v>
      </c>
      <c r="HK253" s="65">
        <f t="shared" ca="1" si="345"/>
        <v>0</v>
      </c>
      <c r="HL253" s="65">
        <f t="shared" ca="1" si="345"/>
        <v>0</v>
      </c>
      <c r="HM253" s="65">
        <f t="shared" ca="1" si="345"/>
        <v>0</v>
      </c>
      <c r="HN253" s="65">
        <f t="shared" ca="1" si="345"/>
        <v>0</v>
      </c>
      <c r="HO253" s="65">
        <f t="shared" ca="1" si="345"/>
        <v>0</v>
      </c>
      <c r="HP253" s="65">
        <f t="shared" ca="1" si="345"/>
        <v>0</v>
      </c>
      <c r="HQ253" s="65">
        <f t="shared" ca="1" si="345"/>
        <v>0</v>
      </c>
      <c r="HR253" s="65">
        <f t="shared" ca="1" si="345"/>
        <v>0</v>
      </c>
      <c r="HS253" s="65">
        <f t="shared" ca="1" si="345"/>
        <v>0</v>
      </c>
      <c r="HT253" s="65">
        <f t="shared" ca="1" si="345"/>
        <v>0</v>
      </c>
      <c r="HU253" s="65">
        <f t="shared" ca="1" si="340"/>
        <v>0</v>
      </c>
      <c r="HV253" s="65">
        <f t="shared" ca="1" si="340"/>
        <v>0</v>
      </c>
      <c r="HW253" s="65">
        <f t="shared" ca="1" si="340"/>
        <v>0</v>
      </c>
      <c r="HX253" s="65">
        <f t="shared" ca="1" si="340"/>
        <v>0</v>
      </c>
      <c r="HY253" s="65">
        <f t="shared" ca="1" si="340"/>
        <v>0</v>
      </c>
      <c r="HZ253" s="65">
        <f t="shared" ca="1" si="340"/>
        <v>0</v>
      </c>
      <c r="IA253" s="65">
        <f t="shared" ca="1" si="340"/>
        <v>0</v>
      </c>
      <c r="IB253" s="65">
        <f t="shared" ca="1" si="340"/>
        <v>0</v>
      </c>
      <c r="IC253" s="65">
        <f t="shared" ca="1" si="340"/>
        <v>0</v>
      </c>
      <c r="ID253" s="65">
        <f t="shared" ca="1" si="340"/>
        <v>0</v>
      </c>
      <c r="IE253" s="65">
        <f t="shared" ca="1" si="346"/>
        <v>0</v>
      </c>
      <c r="IF253" s="65">
        <f t="shared" ca="1" si="346"/>
        <v>0</v>
      </c>
      <c r="IG253" s="65">
        <f t="shared" ca="1" si="346"/>
        <v>0</v>
      </c>
      <c r="IH253" s="65">
        <f t="shared" ca="1" si="346"/>
        <v>0</v>
      </c>
      <c r="II253" s="65">
        <f t="shared" ca="1" si="346"/>
        <v>0</v>
      </c>
      <c r="IJ253" s="65">
        <f t="shared" ca="1" si="346"/>
        <v>0</v>
      </c>
      <c r="IK253" s="65">
        <f t="shared" ca="1" si="346"/>
        <v>0</v>
      </c>
      <c r="IL253" s="65">
        <f t="shared" ca="1" si="346"/>
        <v>0</v>
      </c>
      <c r="IM253" s="65">
        <f t="shared" ca="1" si="346"/>
        <v>0</v>
      </c>
      <c r="IN253" s="65">
        <f t="shared" ca="1" si="346"/>
        <v>0</v>
      </c>
      <c r="IO253" s="65">
        <f t="shared" ca="1" si="346"/>
        <v>0</v>
      </c>
      <c r="IP253" s="65">
        <f t="shared" ca="1" si="346"/>
        <v>0</v>
      </c>
      <c r="IQ253" s="65">
        <f t="shared" ca="1" si="347"/>
        <v>0</v>
      </c>
      <c r="IR253" s="65">
        <f t="shared" ca="1" si="347"/>
        <v>0</v>
      </c>
      <c r="IS253" s="65">
        <f t="shared" ca="1" si="347"/>
        <v>0</v>
      </c>
      <c r="IT253" s="65">
        <f t="shared" ca="1" si="347"/>
        <v>0</v>
      </c>
      <c r="IU253" s="65">
        <f t="shared" ca="1" si="347"/>
        <v>0</v>
      </c>
      <c r="IV253" s="65">
        <f t="shared" ca="1" si="347"/>
        <v>0</v>
      </c>
      <c r="IW253" s="65">
        <f t="shared" ca="1" si="347"/>
        <v>0</v>
      </c>
      <c r="IX253" s="65">
        <f t="shared" ca="1" si="347"/>
        <v>0</v>
      </c>
      <c r="IY253" s="65">
        <f t="shared" ca="1" si="347"/>
        <v>0</v>
      </c>
      <c r="IZ253" s="65">
        <f t="shared" ca="1" si="347"/>
        <v>0</v>
      </c>
    </row>
    <row r="254" spans="1:278" x14ac:dyDescent="0.2">
      <c r="A254" s="64">
        <f t="shared" si="291"/>
        <v>245</v>
      </c>
      <c r="B254" s="65">
        <f t="shared" ca="1" si="289"/>
        <v>0</v>
      </c>
      <c r="C254" s="65">
        <f t="shared" ca="1" si="310"/>
        <v>0</v>
      </c>
      <c r="D254" s="65">
        <f t="shared" ca="1" si="311"/>
        <v>0</v>
      </c>
      <c r="E254" s="72">
        <f t="shared" ca="1" si="312"/>
        <v>0</v>
      </c>
      <c r="F254" s="67">
        <f t="shared" si="290"/>
        <v>0</v>
      </c>
      <c r="H254" s="72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  <c r="BE254" s="73"/>
      <c r="BF254" s="73"/>
      <c r="BG254" s="73"/>
      <c r="BH254" s="73"/>
      <c r="BI254" s="73"/>
      <c r="BJ254" s="73"/>
      <c r="BK254" s="73"/>
      <c r="BL254" s="73"/>
      <c r="BM254" s="73"/>
      <c r="BN254" s="73"/>
      <c r="BO254" s="73"/>
      <c r="BP254" s="73"/>
      <c r="BQ254" s="73"/>
      <c r="BR254" s="73"/>
      <c r="BS254" s="73"/>
      <c r="BT254" s="73"/>
      <c r="BU254" s="73"/>
      <c r="BV254" s="73"/>
      <c r="BW254" s="73"/>
      <c r="BX254" s="73"/>
      <c r="BY254" s="73"/>
      <c r="BZ254" s="73"/>
      <c r="CA254" s="73"/>
      <c r="CB254" s="73"/>
      <c r="CC254" s="73"/>
      <c r="CD254" s="73"/>
      <c r="CE254" s="73"/>
      <c r="CF254" s="73"/>
      <c r="CG254" s="73"/>
      <c r="CH254" s="73"/>
      <c r="CI254" s="73"/>
      <c r="CJ254" s="73"/>
      <c r="CK254" s="73"/>
      <c r="CL254" s="73"/>
      <c r="CM254" s="73"/>
      <c r="CN254" s="73"/>
      <c r="CO254" s="73"/>
      <c r="CP254" s="73"/>
      <c r="CQ254" s="73"/>
      <c r="CR254" s="73"/>
      <c r="CS254" s="73"/>
      <c r="CT254" s="73"/>
      <c r="CU254" s="73"/>
      <c r="CV254" s="73"/>
      <c r="CW254" s="73"/>
      <c r="CX254" s="73"/>
      <c r="CY254" s="73"/>
      <c r="CZ254" s="73"/>
      <c r="DA254" s="73"/>
      <c r="DB254" s="73"/>
      <c r="DC254" s="73"/>
      <c r="DD254" s="73"/>
      <c r="DE254" s="73"/>
      <c r="DF254" s="73"/>
      <c r="DG254" s="73"/>
      <c r="DH254" s="73"/>
      <c r="DI254" s="73"/>
      <c r="DJ254" s="73"/>
      <c r="DK254" s="73"/>
      <c r="DL254" s="73"/>
      <c r="DM254" s="73"/>
      <c r="DN254" s="73"/>
      <c r="DO254" s="73"/>
      <c r="DP254" s="73"/>
      <c r="DQ254" s="73"/>
      <c r="DR254" s="73"/>
      <c r="DS254" s="73"/>
      <c r="DT254" s="73"/>
      <c r="DU254" s="73"/>
      <c r="DV254" s="73"/>
      <c r="DW254" s="73"/>
      <c r="DX254" s="73"/>
      <c r="DY254" s="73"/>
      <c r="DZ254" s="73"/>
      <c r="EA254" s="73"/>
      <c r="EB254" s="73"/>
      <c r="EC254" s="73"/>
      <c r="ED254" s="73"/>
      <c r="EE254" s="73"/>
      <c r="EF254" s="73"/>
      <c r="EG254" s="73"/>
      <c r="EH254" s="73"/>
      <c r="EI254" s="73"/>
      <c r="EJ254" s="73"/>
      <c r="EK254" s="73"/>
      <c r="EL254" s="73"/>
      <c r="EM254" s="73"/>
      <c r="EN254" s="73"/>
      <c r="EO254" s="73"/>
      <c r="EP254" s="73"/>
      <c r="EQ254" s="73"/>
      <c r="ER254" s="73"/>
      <c r="ES254" s="73"/>
      <c r="ET254" s="73"/>
      <c r="EU254" s="73"/>
      <c r="EV254" s="73"/>
      <c r="EW254" s="73"/>
      <c r="EX254" s="73"/>
      <c r="EY254" s="73"/>
      <c r="EZ254" s="73"/>
      <c r="FA254" s="73"/>
      <c r="FB254" s="73"/>
      <c r="FC254" s="73"/>
      <c r="FD254" s="73"/>
      <c r="FE254" s="73"/>
      <c r="FF254" s="73"/>
      <c r="FG254" s="73"/>
      <c r="FH254" s="73"/>
      <c r="FI254" s="73"/>
      <c r="FJ254" s="73"/>
      <c r="FK254" s="73"/>
      <c r="FL254" s="73"/>
      <c r="FM254" s="73"/>
      <c r="FN254" s="73"/>
      <c r="FO254" s="73"/>
      <c r="FP254" s="73"/>
      <c r="FQ254" s="73"/>
      <c r="FR254" s="73"/>
      <c r="FS254" s="73"/>
      <c r="FT254" s="73"/>
      <c r="FU254" s="73"/>
      <c r="FV254" s="73"/>
      <c r="FW254" s="73"/>
      <c r="FX254" s="73"/>
      <c r="FY254" s="73"/>
      <c r="FZ254" s="73"/>
      <c r="GA254" s="73"/>
      <c r="GB254" s="73"/>
      <c r="GC254" s="73"/>
      <c r="GD254" s="73"/>
      <c r="GE254" s="73"/>
      <c r="GF254" s="73"/>
      <c r="GG254" s="73"/>
      <c r="GH254" s="73"/>
      <c r="GI254" s="73"/>
      <c r="GJ254" s="73"/>
      <c r="GK254" s="73"/>
      <c r="GL254" s="73"/>
      <c r="GM254" s="73"/>
      <c r="GN254" s="73"/>
      <c r="GO254" s="73"/>
      <c r="GP254" s="73"/>
      <c r="GQ254" s="73"/>
      <c r="GR254" s="73"/>
      <c r="GS254" s="73"/>
      <c r="GT254" s="73"/>
      <c r="GU254" s="73"/>
      <c r="GV254" s="73"/>
      <c r="GW254" s="73"/>
      <c r="GX254" s="73"/>
      <c r="GY254" s="73"/>
      <c r="GZ254" s="73"/>
      <c r="HA254" s="73"/>
      <c r="HB254" s="73"/>
      <c r="HC254" s="74"/>
      <c r="HD254" s="74"/>
      <c r="HE254" s="74"/>
      <c r="HF254" s="74"/>
      <c r="HG254" s="74"/>
      <c r="HH254" s="74"/>
      <c r="HI254" s="74"/>
      <c r="HJ254" s="74"/>
      <c r="HK254" s="74"/>
      <c r="HL254" s="74"/>
      <c r="HM254" s="74"/>
      <c r="HN254" s="74"/>
      <c r="HO254" s="74"/>
      <c r="HP254" s="74"/>
      <c r="HQ254" s="74"/>
      <c r="HR254" s="74"/>
      <c r="HS254" s="74"/>
      <c r="HT254" s="74"/>
      <c r="HU254" s="74"/>
      <c r="HV254" s="74"/>
      <c r="HW254" s="74"/>
      <c r="HX254" s="74"/>
      <c r="HY254" s="74"/>
      <c r="HZ254" s="74"/>
      <c r="IA254" s="74"/>
      <c r="IB254" s="74"/>
      <c r="IC254" s="74"/>
      <c r="ID254" s="74"/>
      <c r="IE254" s="74"/>
      <c r="IF254" s="74"/>
    </row>
    <row r="255" spans="1:278" x14ac:dyDescent="0.2">
      <c r="A255" s="64">
        <f t="shared" si="291"/>
        <v>246</v>
      </c>
      <c r="B255" s="65">
        <f t="shared" ca="1" si="289"/>
        <v>0</v>
      </c>
      <c r="C255" s="65">
        <f t="shared" ca="1" si="310"/>
        <v>0</v>
      </c>
      <c r="D255" s="65">
        <f t="shared" ca="1" si="311"/>
        <v>0</v>
      </c>
      <c r="E255" s="72">
        <f t="shared" ca="1" si="312"/>
        <v>0</v>
      </c>
      <c r="F255" s="67">
        <f t="shared" si="290"/>
        <v>0</v>
      </c>
      <c r="H255" s="72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  <c r="BE255" s="73"/>
      <c r="BF255" s="73"/>
      <c r="BG255" s="73"/>
      <c r="BH255" s="73"/>
      <c r="BI255" s="73"/>
      <c r="BJ255" s="73"/>
      <c r="BK255" s="73"/>
      <c r="BL255" s="73"/>
      <c r="BM255" s="73"/>
      <c r="BN255" s="73"/>
      <c r="BO255" s="73"/>
      <c r="BP255" s="73"/>
      <c r="BQ255" s="73"/>
      <c r="BR255" s="73"/>
      <c r="BS255" s="73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73"/>
      <c r="CE255" s="73"/>
      <c r="CF255" s="73"/>
      <c r="CG255" s="73"/>
      <c r="CH255" s="73"/>
      <c r="CI255" s="73"/>
      <c r="CJ255" s="73"/>
      <c r="CK255" s="73"/>
      <c r="CL255" s="73"/>
      <c r="CM255" s="73"/>
      <c r="CN255" s="73"/>
      <c r="CO255" s="73"/>
      <c r="CP255" s="73"/>
      <c r="CQ255" s="73"/>
      <c r="CR255" s="73"/>
      <c r="CS255" s="73"/>
      <c r="CT255" s="73"/>
      <c r="CU255" s="73"/>
      <c r="CV255" s="73"/>
      <c r="CW255" s="73"/>
      <c r="CX255" s="73"/>
      <c r="CY255" s="73"/>
      <c r="CZ255" s="73"/>
      <c r="DA255" s="73"/>
      <c r="DB255" s="73"/>
      <c r="DC255" s="73"/>
      <c r="DD255" s="73"/>
      <c r="DE255" s="73"/>
      <c r="DF255" s="73"/>
      <c r="DG255" s="73"/>
      <c r="DH255" s="73"/>
      <c r="DI255" s="73"/>
      <c r="DJ255" s="73"/>
      <c r="DK255" s="73"/>
      <c r="DL255" s="73"/>
      <c r="DM255" s="73"/>
      <c r="DN255" s="73"/>
      <c r="DO255" s="73"/>
      <c r="DP255" s="73"/>
      <c r="DQ255" s="73"/>
      <c r="DR255" s="73"/>
      <c r="DS255" s="73"/>
      <c r="DT255" s="73"/>
      <c r="DU255" s="73"/>
      <c r="DV255" s="73"/>
      <c r="DW255" s="73"/>
      <c r="DX255" s="73"/>
      <c r="DY255" s="73"/>
      <c r="DZ255" s="73"/>
      <c r="EA255" s="73"/>
      <c r="EB255" s="73"/>
      <c r="EC255" s="73"/>
      <c r="ED255" s="73"/>
      <c r="EE255" s="73"/>
      <c r="EF255" s="73"/>
      <c r="EG255" s="73"/>
      <c r="EH255" s="73"/>
      <c r="EI255" s="73"/>
      <c r="EJ255" s="73"/>
      <c r="EK255" s="73"/>
      <c r="EL255" s="73"/>
      <c r="EM255" s="73"/>
      <c r="EN255" s="73"/>
      <c r="EO255" s="73"/>
      <c r="EP255" s="73"/>
      <c r="EQ255" s="73"/>
      <c r="ER255" s="73"/>
      <c r="ES255" s="73"/>
      <c r="ET255" s="73"/>
      <c r="EU255" s="73"/>
      <c r="EV255" s="73"/>
      <c r="EW255" s="73"/>
      <c r="EX255" s="73"/>
      <c r="EY255" s="73"/>
      <c r="EZ255" s="73"/>
      <c r="FA255" s="73"/>
      <c r="FB255" s="73"/>
      <c r="FC255" s="73"/>
      <c r="FD255" s="73"/>
      <c r="FE255" s="73"/>
      <c r="FF255" s="73"/>
      <c r="FG255" s="73"/>
      <c r="FH255" s="73"/>
      <c r="FI255" s="73"/>
      <c r="FJ255" s="73"/>
      <c r="FK255" s="73"/>
      <c r="FL255" s="73"/>
      <c r="FM255" s="73"/>
      <c r="FN255" s="73"/>
      <c r="FO255" s="73"/>
      <c r="FP255" s="73"/>
      <c r="FQ255" s="73"/>
      <c r="FR255" s="73"/>
      <c r="FS255" s="73"/>
      <c r="FT255" s="73"/>
      <c r="FU255" s="73"/>
      <c r="FV255" s="73"/>
      <c r="FW255" s="73"/>
      <c r="FX255" s="73"/>
      <c r="FY255" s="73"/>
      <c r="FZ255" s="73"/>
      <c r="GA255" s="73"/>
      <c r="GB255" s="73"/>
      <c r="GC255" s="73"/>
      <c r="GD255" s="73"/>
      <c r="GE255" s="73"/>
      <c r="GF255" s="73"/>
      <c r="GG255" s="73"/>
      <c r="GH255" s="73"/>
      <c r="GI255" s="73"/>
      <c r="GJ255" s="73"/>
      <c r="GK255" s="73"/>
      <c r="GL255" s="73"/>
      <c r="GM255" s="73"/>
      <c r="GN255" s="73"/>
      <c r="GO255" s="73"/>
      <c r="GP255" s="73"/>
      <c r="GQ255" s="73"/>
      <c r="GR255" s="73"/>
      <c r="GS255" s="73"/>
      <c r="GT255" s="73"/>
      <c r="GU255" s="73"/>
      <c r="GV255" s="73"/>
      <c r="GW255" s="73"/>
      <c r="GX255" s="73"/>
      <c r="GY255" s="73"/>
      <c r="GZ255" s="73"/>
      <c r="HA255" s="73"/>
      <c r="HB255" s="73"/>
    </row>
    <row r="256" spans="1:278" x14ac:dyDescent="0.2">
      <c r="A256" s="64">
        <f>A255+1</f>
        <v>247</v>
      </c>
      <c r="B256" s="65">
        <f t="shared" ca="1" si="289"/>
        <v>0</v>
      </c>
      <c r="C256" s="65">
        <f t="shared" ca="1" si="310"/>
        <v>0</v>
      </c>
      <c r="D256" s="65">
        <f t="shared" ca="1" si="311"/>
        <v>0</v>
      </c>
      <c r="E256" s="72">
        <f t="shared" ca="1" si="312"/>
        <v>0</v>
      </c>
      <c r="F256" s="67">
        <f t="shared" si="290"/>
        <v>0</v>
      </c>
      <c r="H256" s="72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  <c r="BE256" s="73"/>
      <c r="BF256" s="73"/>
      <c r="BG256" s="73"/>
      <c r="BH256" s="73"/>
      <c r="BI256" s="73"/>
      <c r="BJ256" s="73"/>
      <c r="BK256" s="73"/>
      <c r="BL256" s="73"/>
      <c r="BM256" s="73"/>
      <c r="BN256" s="73"/>
      <c r="BO256" s="73"/>
      <c r="BP256" s="73"/>
      <c r="BQ256" s="73"/>
      <c r="BR256" s="73"/>
      <c r="BS256" s="73"/>
      <c r="BT256" s="73"/>
      <c r="BU256" s="73"/>
      <c r="BV256" s="73"/>
      <c r="BW256" s="73"/>
      <c r="BX256" s="73"/>
      <c r="BY256" s="73"/>
      <c r="BZ256" s="73"/>
      <c r="CA256" s="73"/>
      <c r="CB256" s="73"/>
      <c r="CC256" s="73"/>
      <c r="CD256" s="73"/>
      <c r="CE256" s="73"/>
      <c r="CF256" s="73"/>
      <c r="CG256" s="73"/>
      <c r="CH256" s="73"/>
      <c r="CI256" s="73"/>
      <c r="CJ256" s="73"/>
      <c r="CK256" s="73"/>
      <c r="CL256" s="73"/>
      <c r="CM256" s="73"/>
      <c r="CN256" s="73"/>
      <c r="CO256" s="73"/>
      <c r="CP256" s="73"/>
      <c r="CQ256" s="73"/>
      <c r="CR256" s="73"/>
      <c r="CS256" s="73"/>
      <c r="CT256" s="73"/>
      <c r="CU256" s="73"/>
      <c r="CV256" s="73"/>
      <c r="CW256" s="73"/>
      <c r="CX256" s="73"/>
      <c r="CY256" s="73"/>
      <c r="CZ256" s="73"/>
      <c r="DA256" s="73"/>
      <c r="DB256" s="73"/>
      <c r="DC256" s="73"/>
      <c r="DD256" s="73"/>
      <c r="DE256" s="73"/>
      <c r="DF256" s="73"/>
      <c r="DG256" s="73"/>
      <c r="DH256" s="73"/>
      <c r="DI256" s="73"/>
      <c r="DJ256" s="73"/>
      <c r="DK256" s="73"/>
      <c r="DL256" s="73"/>
      <c r="DM256" s="73"/>
      <c r="DN256" s="73"/>
      <c r="DO256" s="73"/>
      <c r="DP256" s="73"/>
      <c r="DQ256" s="73"/>
      <c r="DR256" s="73"/>
      <c r="DS256" s="73"/>
      <c r="DT256" s="73"/>
      <c r="DU256" s="73"/>
      <c r="DV256" s="73"/>
      <c r="DW256" s="73"/>
      <c r="DX256" s="73"/>
      <c r="DY256" s="73"/>
      <c r="DZ256" s="73"/>
      <c r="EA256" s="73"/>
      <c r="EB256" s="73"/>
      <c r="EC256" s="73"/>
      <c r="ED256" s="73"/>
      <c r="EE256" s="73"/>
      <c r="EF256" s="73"/>
      <c r="EG256" s="73"/>
      <c r="EH256" s="73"/>
      <c r="EI256" s="73"/>
      <c r="EJ256" s="73"/>
      <c r="EK256" s="73"/>
      <c r="EL256" s="73"/>
      <c r="EM256" s="73"/>
      <c r="EN256" s="73"/>
      <c r="EO256" s="73"/>
      <c r="EP256" s="73"/>
      <c r="EQ256" s="73"/>
      <c r="ER256" s="73"/>
      <c r="ES256" s="73"/>
      <c r="ET256" s="73"/>
      <c r="EU256" s="73"/>
      <c r="EV256" s="73"/>
      <c r="EW256" s="73"/>
      <c r="EX256" s="73"/>
      <c r="EY256" s="73"/>
      <c r="EZ256" s="73"/>
      <c r="FA256" s="73"/>
      <c r="FB256" s="73"/>
      <c r="FC256" s="73"/>
      <c r="FD256" s="73"/>
      <c r="FE256" s="73"/>
      <c r="FF256" s="73"/>
      <c r="FG256" s="73"/>
      <c r="FH256" s="73"/>
      <c r="FI256" s="73"/>
      <c r="FJ256" s="73"/>
      <c r="FK256" s="73"/>
      <c r="FL256" s="73"/>
      <c r="FM256" s="73"/>
      <c r="FN256" s="73"/>
      <c r="FO256" s="73"/>
      <c r="FP256" s="73"/>
      <c r="FQ256" s="73"/>
      <c r="FR256" s="73"/>
      <c r="FS256" s="73"/>
      <c r="FT256" s="73"/>
      <c r="FU256" s="73"/>
      <c r="FV256" s="73"/>
      <c r="FW256" s="73"/>
      <c r="FX256" s="73"/>
      <c r="FY256" s="73"/>
      <c r="FZ256" s="73"/>
      <c r="GA256" s="73"/>
      <c r="GB256" s="73"/>
      <c r="GC256" s="73"/>
      <c r="GD256" s="73"/>
      <c r="GE256" s="73"/>
      <c r="GF256" s="73"/>
      <c r="GG256" s="73"/>
      <c r="GH256" s="73"/>
      <c r="GI256" s="73"/>
      <c r="GJ256" s="73"/>
      <c r="GK256" s="73"/>
      <c r="GL256" s="73"/>
      <c r="GM256" s="73"/>
      <c r="GN256" s="73"/>
      <c r="GO256" s="73"/>
      <c r="GP256" s="73"/>
      <c r="GQ256" s="73"/>
      <c r="GR256" s="73"/>
      <c r="GS256" s="73"/>
      <c r="GT256" s="73"/>
      <c r="GU256" s="73"/>
      <c r="GV256" s="73"/>
      <c r="GW256" s="73"/>
      <c r="GX256" s="73"/>
      <c r="GY256" s="73"/>
      <c r="GZ256" s="73"/>
      <c r="HA256" s="73"/>
      <c r="HB256" s="73"/>
    </row>
    <row r="257" spans="1:210" x14ac:dyDescent="0.2">
      <c r="A257" s="64">
        <f t="shared" si="291"/>
        <v>248</v>
      </c>
      <c r="B257" s="65">
        <f t="shared" ca="1" si="289"/>
        <v>0</v>
      </c>
      <c r="C257" s="65">
        <f t="shared" ca="1" si="310"/>
        <v>0</v>
      </c>
      <c r="D257" s="65">
        <f t="shared" ca="1" si="311"/>
        <v>0</v>
      </c>
      <c r="E257" s="72">
        <f t="shared" ca="1" si="312"/>
        <v>0</v>
      </c>
      <c r="F257" s="67">
        <f t="shared" si="290"/>
        <v>0</v>
      </c>
      <c r="H257" s="72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  <c r="BE257" s="73"/>
      <c r="BF257" s="73"/>
      <c r="BG257" s="73"/>
      <c r="BH257" s="73"/>
      <c r="BI257" s="73"/>
      <c r="BJ257" s="73"/>
      <c r="BK257" s="73"/>
      <c r="BL257" s="73"/>
      <c r="BM257" s="73"/>
      <c r="BN257" s="73"/>
      <c r="BO257" s="73"/>
      <c r="BP257" s="73"/>
      <c r="BQ257" s="73"/>
      <c r="BR257" s="73"/>
      <c r="BS257" s="73"/>
      <c r="BT257" s="73"/>
      <c r="BU257" s="73"/>
      <c r="BV257" s="73"/>
      <c r="BW257" s="73"/>
      <c r="BX257" s="73"/>
      <c r="BY257" s="73"/>
      <c r="BZ257" s="73"/>
      <c r="CA257" s="73"/>
      <c r="CB257" s="73"/>
      <c r="CC257" s="73"/>
      <c r="CD257" s="73"/>
      <c r="CE257" s="73"/>
      <c r="CF257" s="73"/>
      <c r="CG257" s="73"/>
      <c r="CH257" s="73"/>
      <c r="CI257" s="73"/>
      <c r="CJ257" s="73"/>
      <c r="CK257" s="73"/>
      <c r="CL257" s="73"/>
      <c r="CM257" s="73"/>
      <c r="CN257" s="73"/>
      <c r="CO257" s="73"/>
      <c r="CP257" s="73"/>
      <c r="CQ257" s="73"/>
      <c r="CR257" s="73"/>
      <c r="CS257" s="73"/>
      <c r="CT257" s="73"/>
      <c r="CU257" s="73"/>
      <c r="CV257" s="73"/>
      <c r="CW257" s="73"/>
      <c r="CX257" s="73"/>
      <c r="CY257" s="73"/>
      <c r="CZ257" s="73"/>
      <c r="DA257" s="73"/>
      <c r="DB257" s="73"/>
      <c r="DC257" s="73"/>
      <c r="DD257" s="73"/>
      <c r="DE257" s="73"/>
      <c r="DF257" s="73"/>
      <c r="DG257" s="73"/>
      <c r="DH257" s="73"/>
      <c r="DI257" s="73"/>
      <c r="DJ257" s="73"/>
      <c r="DK257" s="73"/>
      <c r="DL257" s="73"/>
      <c r="DM257" s="73"/>
      <c r="DN257" s="73"/>
      <c r="DO257" s="73"/>
      <c r="DP257" s="73"/>
      <c r="DQ257" s="73"/>
      <c r="DR257" s="73"/>
      <c r="DS257" s="73"/>
      <c r="DT257" s="73"/>
      <c r="DU257" s="73"/>
      <c r="DV257" s="73"/>
      <c r="DW257" s="73"/>
      <c r="DX257" s="73"/>
      <c r="DY257" s="73"/>
      <c r="DZ257" s="73"/>
      <c r="EA257" s="73"/>
      <c r="EB257" s="73"/>
      <c r="EC257" s="73"/>
      <c r="ED257" s="73"/>
      <c r="EE257" s="73"/>
      <c r="EF257" s="73"/>
      <c r="EG257" s="73"/>
      <c r="EH257" s="73"/>
      <c r="EI257" s="73"/>
      <c r="EJ257" s="73"/>
      <c r="EK257" s="73"/>
      <c r="EL257" s="73"/>
      <c r="EM257" s="73"/>
      <c r="EN257" s="73"/>
      <c r="EO257" s="73"/>
      <c r="EP257" s="73"/>
      <c r="EQ257" s="73"/>
      <c r="ER257" s="73"/>
      <c r="ES257" s="73"/>
      <c r="ET257" s="73"/>
      <c r="EU257" s="73"/>
      <c r="EV257" s="73"/>
      <c r="EW257" s="73"/>
      <c r="EX257" s="73"/>
      <c r="EY257" s="73"/>
      <c r="EZ257" s="73"/>
      <c r="FA257" s="73"/>
      <c r="FB257" s="73"/>
      <c r="FC257" s="73"/>
      <c r="FD257" s="73"/>
      <c r="FE257" s="73"/>
      <c r="FF257" s="73"/>
      <c r="FG257" s="73"/>
      <c r="FH257" s="73"/>
      <c r="FI257" s="73"/>
      <c r="FJ257" s="73"/>
      <c r="FK257" s="73"/>
      <c r="FL257" s="73"/>
      <c r="FM257" s="73"/>
      <c r="FN257" s="73"/>
      <c r="FO257" s="73"/>
      <c r="FP257" s="73"/>
      <c r="FQ257" s="73"/>
      <c r="FR257" s="73"/>
      <c r="FS257" s="73"/>
      <c r="FT257" s="73"/>
      <c r="FU257" s="73"/>
      <c r="FV257" s="73"/>
      <c r="FW257" s="73"/>
      <c r="FX257" s="73"/>
      <c r="FY257" s="73"/>
      <c r="FZ257" s="73"/>
      <c r="GA257" s="73"/>
      <c r="GB257" s="73"/>
      <c r="GC257" s="73"/>
      <c r="GD257" s="73"/>
      <c r="GE257" s="73"/>
      <c r="GF257" s="73"/>
      <c r="GG257" s="73"/>
      <c r="GH257" s="73"/>
      <c r="GI257" s="73"/>
      <c r="GJ257" s="73"/>
      <c r="GK257" s="73"/>
      <c r="GL257" s="73"/>
      <c r="GM257" s="73"/>
      <c r="GN257" s="73"/>
      <c r="GO257" s="73"/>
      <c r="GP257" s="73"/>
      <c r="GQ257" s="73"/>
      <c r="GR257" s="73"/>
      <c r="GS257" s="73"/>
      <c r="GT257" s="73"/>
      <c r="GU257" s="73"/>
      <c r="GV257" s="73"/>
      <c r="GW257" s="73"/>
      <c r="GX257" s="73"/>
      <c r="GY257" s="73"/>
      <c r="GZ257" s="73"/>
      <c r="HA257" s="73"/>
      <c r="HB257" s="73"/>
    </row>
    <row r="258" spans="1:210" x14ac:dyDescent="0.2">
      <c r="A258" s="64">
        <f t="shared" si="291"/>
        <v>249</v>
      </c>
      <c r="B258" s="65">
        <f t="shared" ca="1" si="289"/>
        <v>0</v>
      </c>
      <c r="C258" s="65">
        <f t="shared" ca="1" si="310"/>
        <v>0</v>
      </c>
      <c r="D258" s="65">
        <f t="shared" ca="1" si="311"/>
        <v>0</v>
      </c>
      <c r="E258" s="72">
        <f t="shared" ca="1" si="312"/>
        <v>0</v>
      </c>
      <c r="F258" s="67">
        <f t="shared" si="290"/>
        <v>0</v>
      </c>
      <c r="H258" s="72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  <c r="BE258" s="73"/>
      <c r="BF258" s="73"/>
      <c r="BG258" s="73"/>
      <c r="BH258" s="73"/>
      <c r="BI258" s="73"/>
      <c r="BJ258" s="73"/>
      <c r="BK258" s="73"/>
      <c r="BL258" s="73"/>
      <c r="BM258" s="73"/>
      <c r="BN258" s="73"/>
      <c r="BO258" s="73"/>
      <c r="BP258" s="73"/>
      <c r="BQ258" s="73"/>
      <c r="BR258" s="73"/>
      <c r="BS258" s="73"/>
      <c r="BT258" s="73"/>
      <c r="BU258" s="73"/>
      <c r="BV258" s="73"/>
      <c r="BW258" s="73"/>
      <c r="BX258" s="73"/>
      <c r="BY258" s="73"/>
      <c r="BZ258" s="73"/>
      <c r="CA258" s="73"/>
      <c r="CB258" s="73"/>
      <c r="CC258" s="73"/>
      <c r="CD258" s="73"/>
      <c r="CE258" s="73"/>
      <c r="CF258" s="73"/>
      <c r="CG258" s="73"/>
      <c r="CH258" s="73"/>
      <c r="CI258" s="73"/>
      <c r="CJ258" s="73"/>
      <c r="CK258" s="73"/>
      <c r="CL258" s="73"/>
      <c r="CM258" s="73"/>
      <c r="CN258" s="73"/>
      <c r="CO258" s="73"/>
      <c r="CP258" s="73"/>
      <c r="CQ258" s="73"/>
      <c r="CR258" s="73"/>
      <c r="CS258" s="73"/>
      <c r="CT258" s="73"/>
      <c r="CU258" s="73"/>
      <c r="CV258" s="73"/>
      <c r="CW258" s="73"/>
      <c r="CX258" s="73"/>
      <c r="CY258" s="73"/>
      <c r="CZ258" s="73"/>
      <c r="DA258" s="73"/>
      <c r="DB258" s="73"/>
      <c r="DC258" s="73"/>
      <c r="DD258" s="73"/>
      <c r="DE258" s="73"/>
      <c r="DF258" s="73"/>
      <c r="DG258" s="73"/>
      <c r="DH258" s="73"/>
      <c r="DI258" s="73"/>
      <c r="DJ258" s="73"/>
      <c r="DK258" s="73"/>
      <c r="DL258" s="73"/>
      <c r="DM258" s="73"/>
      <c r="DN258" s="73"/>
      <c r="DO258" s="73"/>
      <c r="DP258" s="73"/>
      <c r="DQ258" s="73"/>
      <c r="DR258" s="73"/>
      <c r="DS258" s="73"/>
      <c r="DT258" s="73"/>
      <c r="DU258" s="73"/>
      <c r="DV258" s="73"/>
      <c r="DW258" s="73"/>
      <c r="DX258" s="73"/>
      <c r="DY258" s="73"/>
      <c r="DZ258" s="73"/>
      <c r="EA258" s="73"/>
      <c r="EB258" s="73"/>
      <c r="EC258" s="73"/>
      <c r="ED258" s="73"/>
      <c r="EE258" s="73"/>
      <c r="EF258" s="73"/>
      <c r="EG258" s="73"/>
      <c r="EH258" s="73"/>
      <c r="EI258" s="73"/>
      <c r="EJ258" s="73"/>
      <c r="EK258" s="73"/>
      <c r="EL258" s="73"/>
      <c r="EM258" s="73"/>
      <c r="EN258" s="73"/>
      <c r="EO258" s="73"/>
      <c r="EP258" s="73"/>
      <c r="EQ258" s="73"/>
      <c r="ER258" s="73"/>
      <c r="ES258" s="73"/>
      <c r="ET258" s="73"/>
      <c r="EU258" s="73"/>
      <c r="EV258" s="73"/>
      <c r="EW258" s="73"/>
      <c r="EX258" s="73"/>
      <c r="EY258" s="73"/>
      <c r="EZ258" s="73"/>
      <c r="FA258" s="73"/>
      <c r="FB258" s="73"/>
      <c r="FC258" s="73"/>
      <c r="FD258" s="73"/>
      <c r="FE258" s="73"/>
      <c r="FF258" s="73"/>
      <c r="FG258" s="73"/>
      <c r="FH258" s="73"/>
      <c r="FI258" s="73"/>
      <c r="FJ258" s="73"/>
      <c r="FK258" s="73"/>
      <c r="FL258" s="73"/>
      <c r="FM258" s="73"/>
      <c r="FN258" s="73"/>
      <c r="FO258" s="73"/>
      <c r="FP258" s="73"/>
      <c r="FQ258" s="73"/>
      <c r="FR258" s="73"/>
      <c r="FS258" s="73"/>
      <c r="FT258" s="73"/>
      <c r="FU258" s="73"/>
      <c r="FV258" s="73"/>
      <c r="FW258" s="73"/>
      <c r="FX258" s="73"/>
      <c r="FY258" s="73"/>
      <c r="FZ258" s="73"/>
      <c r="GA258" s="73"/>
      <c r="GB258" s="73"/>
      <c r="GC258" s="73"/>
      <c r="GD258" s="73"/>
      <c r="GE258" s="73"/>
      <c r="GF258" s="73"/>
      <c r="GG258" s="73"/>
      <c r="GH258" s="73"/>
      <c r="GI258" s="73"/>
      <c r="GJ258" s="73"/>
      <c r="GK258" s="73"/>
      <c r="GL258" s="73"/>
      <c r="GM258" s="73"/>
      <c r="GN258" s="73"/>
      <c r="GO258" s="73"/>
      <c r="GP258" s="73"/>
      <c r="GQ258" s="73"/>
      <c r="GR258" s="73"/>
      <c r="GS258" s="73"/>
      <c r="GT258" s="73"/>
      <c r="GU258" s="73"/>
      <c r="GV258" s="73"/>
      <c r="GW258" s="73"/>
      <c r="GX258" s="73"/>
      <c r="GY258" s="73"/>
      <c r="GZ258" s="73"/>
      <c r="HA258" s="73"/>
      <c r="HB258" s="73"/>
    </row>
    <row r="259" spans="1:210" x14ac:dyDescent="0.2">
      <c r="A259" s="64">
        <f t="shared" si="291"/>
        <v>250</v>
      </c>
      <c r="B259" s="65">
        <f t="shared" ca="1" si="289"/>
        <v>0</v>
      </c>
      <c r="C259" s="65">
        <f t="shared" ca="1" si="310"/>
        <v>0</v>
      </c>
      <c r="D259" s="65">
        <f t="shared" ca="1" si="311"/>
        <v>0</v>
      </c>
      <c r="E259" s="72">
        <f t="shared" ca="1" si="312"/>
        <v>0</v>
      </c>
      <c r="F259" s="67">
        <f t="shared" si="290"/>
        <v>0</v>
      </c>
      <c r="H259" s="72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  <c r="BE259" s="73"/>
      <c r="BF259" s="73"/>
      <c r="BG259" s="73"/>
      <c r="BH259" s="73"/>
      <c r="BI259" s="73"/>
      <c r="BJ259" s="73"/>
      <c r="BK259" s="73"/>
      <c r="BL259" s="73"/>
      <c r="BM259" s="73"/>
      <c r="BN259" s="73"/>
      <c r="BO259" s="73"/>
      <c r="BP259" s="73"/>
      <c r="BQ259" s="73"/>
      <c r="BR259" s="73"/>
      <c r="BS259" s="73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  <c r="CE259" s="73"/>
      <c r="CF259" s="73"/>
      <c r="CG259" s="73"/>
      <c r="CH259" s="73"/>
      <c r="CI259" s="73"/>
      <c r="CJ259" s="73"/>
      <c r="CK259" s="73"/>
      <c r="CL259" s="73"/>
      <c r="CM259" s="73"/>
      <c r="CN259" s="73"/>
      <c r="CO259" s="73"/>
      <c r="CP259" s="73"/>
      <c r="CQ259" s="73"/>
      <c r="CR259" s="73"/>
      <c r="CS259" s="73"/>
      <c r="CT259" s="73"/>
      <c r="CU259" s="73"/>
      <c r="CV259" s="73"/>
      <c r="CW259" s="73"/>
      <c r="CX259" s="73"/>
      <c r="CY259" s="73"/>
      <c r="CZ259" s="73"/>
      <c r="DA259" s="73"/>
      <c r="DB259" s="73"/>
      <c r="DC259" s="73"/>
      <c r="DD259" s="73"/>
      <c r="DE259" s="73"/>
      <c r="DF259" s="73"/>
      <c r="DG259" s="73"/>
      <c r="DH259" s="73"/>
      <c r="DI259" s="73"/>
      <c r="DJ259" s="73"/>
      <c r="DK259" s="73"/>
      <c r="DL259" s="73"/>
      <c r="DM259" s="73"/>
      <c r="DN259" s="73"/>
      <c r="DO259" s="73"/>
      <c r="DP259" s="73"/>
      <c r="DQ259" s="73"/>
      <c r="DR259" s="73"/>
      <c r="DS259" s="73"/>
      <c r="DT259" s="73"/>
      <c r="DU259" s="73"/>
      <c r="DV259" s="73"/>
      <c r="DW259" s="73"/>
      <c r="DX259" s="73"/>
      <c r="DY259" s="73"/>
      <c r="DZ259" s="73"/>
      <c r="EA259" s="73"/>
      <c r="EB259" s="73"/>
      <c r="EC259" s="73"/>
      <c r="ED259" s="73"/>
      <c r="EE259" s="73"/>
      <c r="EF259" s="73"/>
      <c r="EG259" s="73"/>
      <c r="EH259" s="73"/>
      <c r="EI259" s="73"/>
      <c r="EJ259" s="73"/>
      <c r="EK259" s="73"/>
      <c r="EL259" s="73"/>
      <c r="EM259" s="73"/>
      <c r="EN259" s="73"/>
      <c r="EO259" s="73"/>
      <c r="EP259" s="73"/>
      <c r="EQ259" s="73"/>
      <c r="ER259" s="73"/>
      <c r="ES259" s="73"/>
      <c r="ET259" s="73"/>
      <c r="EU259" s="73"/>
      <c r="EV259" s="73"/>
      <c r="EW259" s="73"/>
      <c r="EX259" s="73"/>
      <c r="EY259" s="73"/>
      <c r="EZ259" s="73"/>
      <c r="FA259" s="73"/>
      <c r="FB259" s="73"/>
      <c r="FC259" s="73"/>
      <c r="FD259" s="73"/>
      <c r="FE259" s="73"/>
      <c r="FF259" s="73"/>
      <c r="FG259" s="73"/>
      <c r="FH259" s="73"/>
      <c r="FI259" s="73"/>
      <c r="FJ259" s="73"/>
      <c r="FK259" s="73"/>
      <c r="FL259" s="73"/>
      <c r="FM259" s="73"/>
      <c r="FN259" s="73"/>
      <c r="FO259" s="73"/>
      <c r="FP259" s="73"/>
      <c r="FQ259" s="73"/>
      <c r="FR259" s="73"/>
      <c r="FS259" s="73"/>
      <c r="FT259" s="73"/>
      <c r="FU259" s="73"/>
      <c r="FV259" s="73"/>
      <c r="FW259" s="73"/>
      <c r="FX259" s="73"/>
      <c r="FY259" s="73"/>
      <c r="FZ259" s="73"/>
      <c r="GA259" s="73"/>
      <c r="GB259" s="73"/>
      <c r="GC259" s="73"/>
      <c r="GD259" s="73"/>
      <c r="GE259" s="73"/>
      <c r="GF259" s="73"/>
      <c r="GG259" s="73"/>
      <c r="GH259" s="73"/>
      <c r="GI259" s="73"/>
      <c r="GJ259" s="73"/>
      <c r="GK259" s="73"/>
      <c r="GL259" s="73"/>
      <c r="GM259" s="73"/>
      <c r="GN259" s="73"/>
      <c r="GO259" s="73"/>
      <c r="GP259" s="73"/>
      <c r="GQ259" s="73"/>
      <c r="GR259" s="73"/>
      <c r="GS259" s="73"/>
      <c r="GT259" s="73"/>
      <c r="GU259" s="73"/>
      <c r="GV259" s="73"/>
      <c r="GW259" s="73"/>
      <c r="GX259" s="73"/>
      <c r="GY259" s="73"/>
      <c r="GZ259" s="73"/>
      <c r="HA259" s="73"/>
      <c r="HB259" s="73"/>
    </row>
    <row r="260" spans="1:210" x14ac:dyDescent="0.2">
      <c r="A260" s="64">
        <f t="shared" si="291"/>
        <v>251</v>
      </c>
      <c r="B260" s="65">
        <f t="shared" ca="1" si="289"/>
        <v>0</v>
      </c>
      <c r="C260" s="65">
        <f t="shared" ca="1" si="310"/>
        <v>0</v>
      </c>
      <c r="D260" s="65">
        <f t="shared" ca="1" si="311"/>
        <v>0</v>
      </c>
      <c r="E260" s="72">
        <f t="shared" ca="1" si="312"/>
        <v>0</v>
      </c>
      <c r="F260" s="67">
        <f t="shared" si="290"/>
        <v>0</v>
      </c>
      <c r="H260" s="72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  <c r="BC260" s="73"/>
      <c r="BD260" s="73"/>
      <c r="BE260" s="73"/>
      <c r="BF260" s="73"/>
      <c r="BG260" s="73"/>
      <c r="BH260" s="73"/>
      <c r="BI260" s="73"/>
      <c r="BJ260" s="73"/>
      <c r="BK260" s="73"/>
      <c r="BL260" s="73"/>
      <c r="BM260" s="73"/>
      <c r="BN260" s="73"/>
      <c r="BO260" s="73"/>
      <c r="BP260" s="73"/>
      <c r="BQ260" s="73"/>
      <c r="BR260" s="73"/>
      <c r="BS260" s="73"/>
      <c r="BT260" s="73"/>
      <c r="BU260" s="73"/>
      <c r="BV260" s="73"/>
      <c r="BW260" s="73"/>
      <c r="BX260" s="73"/>
      <c r="BY260" s="73"/>
      <c r="BZ260" s="73"/>
      <c r="CA260" s="73"/>
      <c r="CB260" s="73"/>
      <c r="CC260" s="73"/>
      <c r="CD260" s="73"/>
      <c r="CE260" s="73"/>
      <c r="CF260" s="73"/>
      <c r="CG260" s="73"/>
      <c r="CH260" s="73"/>
      <c r="CI260" s="73"/>
      <c r="CJ260" s="73"/>
      <c r="CK260" s="73"/>
      <c r="CL260" s="73"/>
      <c r="CM260" s="73"/>
      <c r="CN260" s="73"/>
      <c r="CO260" s="73"/>
      <c r="CP260" s="73"/>
      <c r="CQ260" s="73"/>
      <c r="CR260" s="73"/>
      <c r="CS260" s="73"/>
      <c r="CT260" s="73"/>
      <c r="CU260" s="73"/>
      <c r="CV260" s="73"/>
      <c r="CW260" s="73"/>
      <c r="CX260" s="73"/>
      <c r="CY260" s="73"/>
      <c r="CZ260" s="73"/>
      <c r="DA260" s="73"/>
      <c r="DB260" s="73"/>
      <c r="DC260" s="73"/>
      <c r="DD260" s="73"/>
      <c r="DE260" s="73"/>
      <c r="DF260" s="73"/>
      <c r="DG260" s="73"/>
      <c r="DH260" s="73"/>
      <c r="DI260" s="73"/>
      <c r="DJ260" s="73"/>
      <c r="DK260" s="73"/>
      <c r="DL260" s="73"/>
      <c r="DM260" s="73"/>
      <c r="DN260" s="73"/>
      <c r="DO260" s="73"/>
      <c r="DP260" s="73"/>
      <c r="DQ260" s="73"/>
      <c r="DR260" s="73"/>
      <c r="DS260" s="73"/>
      <c r="DT260" s="73"/>
      <c r="DU260" s="73"/>
      <c r="DV260" s="73"/>
      <c r="DW260" s="73"/>
      <c r="DX260" s="73"/>
      <c r="DY260" s="73"/>
      <c r="DZ260" s="73"/>
      <c r="EA260" s="73"/>
      <c r="EB260" s="73"/>
      <c r="EC260" s="73"/>
      <c r="ED260" s="73"/>
      <c r="EE260" s="73"/>
      <c r="EF260" s="73"/>
      <c r="EG260" s="73"/>
      <c r="EH260" s="73"/>
      <c r="EI260" s="73"/>
      <c r="EJ260" s="73"/>
      <c r="EK260" s="73"/>
      <c r="EL260" s="73"/>
      <c r="EM260" s="73"/>
      <c r="EN260" s="73"/>
      <c r="EO260" s="73"/>
      <c r="EP260" s="73"/>
      <c r="EQ260" s="73"/>
      <c r="ER260" s="73"/>
      <c r="ES260" s="73"/>
      <c r="ET260" s="73"/>
      <c r="EU260" s="73"/>
      <c r="EV260" s="73"/>
      <c r="EW260" s="73"/>
      <c r="EX260" s="73"/>
      <c r="EY260" s="73"/>
      <c r="EZ260" s="73"/>
      <c r="FA260" s="73"/>
      <c r="FB260" s="73"/>
      <c r="FC260" s="73"/>
      <c r="FD260" s="73"/>
      <c r="FE260" s="73"/>
      <c r="FF260" s="73"/>
      <c r="FG260" s="73"/>
      <c r="FH260" s="73"/>
      <c r="FI260" s="73"/>
      <c r="FJ260" s="73"/>
      <c r="FK260" s="73"/>
      <c r="FL260" s="73"/>
      <c r="FM260" s="73"/>
      <c r="FN260" s="73"/>
      <c r="FO260" s="73"/>
      <c r="FP260" s="73"/>
      <c r="FQ260" s="73"/>
      <c r="FR260" s="73"/>
      <c r="FS260" s="73"/>
      <c r="FT260" s="73"/>
      <c r="FU260" s="73"/>
      <c r="FV260" s="73"/>
      <c r="FW260" s="73"/>
      <c r="FX260" s="73"/>
      <c r="FY260" s="73"/>
      <c r="FZ260" s="73"/>
      <c r="GA260" s="73"/>
      <c r="GB260" s="73"/>
      <c r="GC260" s="73"/>
      <c r="GD260" s="73"/>
      <c r="GE260" s="73"/>
      <c r="GF260" s="73"/>
      <c r="GG260" s="73"/>
      <c r="GH260" s="73"/>
      <c r="GI260" s="73"/>
      <c r="GJ260" s="73"/>
      <c r="GK260" s="73"/>
      <c r="GL260" s="73"/>
      <c r="GM260" s="73"/>
      <c r="GN260" s="73"/>
      <c r="GO260" s="73"/>
      <c r="GP260" s="73"/>
      <c r="GQ260" s="73"/>
      <c r="GR260" s="73"/>
      <c r="GS260" s="73"/>
      <c r="GT260" s="73"/>
      <c r="GU260" s="73"/>
      <c r="GV260" s="73"/>
      <c r="GW260" s="73"/>
      <c r="GX260" s="73"/>
      <c r="GY260" s="73"/>
      <c r="GZ260" s="73"/>
      <c r="HA260" s="73"/>
      <c r="HB260" s="73"/>
    </row>
    <row r="261" spans="1:210" x14ac:dyDescent="0.2">
      <c r="A261" s="64">
        <f t="shared" si="291"/>
        <v>252</v>
      </c>
      <c r="B261" s="65">
        <f t="shared" ca="1" si="289"/>
        <v>0</v>
      </c>
      <c r="C261" s="65">
        <f t="shared" ca="1" si="310"/>
        <v>0</v>
      </c>
      <c r="D261" s="65">
        <f t="shared" ca="1" si="311"/>
        <v>0</v>
      </c>
      <c r="E261" s="72">
        <f t="shared" ca="1" si="312"/>
        <v>0</v>
      </c>
      <c r="F261" s="67">
        <f t="shared" si="290"/>
        <v>0</v>
      </c>
      <c r="H261" s="72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  <c r="BE261" s="73"/>
      <c r="BF261" s="73"/>
      <c r="BG261" s="73"/>
      <c r="BH261" s="73"/>
      <c r="BI261" s="73"/>
      <c r="BJ261" s="73"/>
      <c r="BK261" s="73"/>
      <c r="BL261" s="73"/>
      <c r="BM261" s="73"/>
      <c r="BN261" s="73"/>
      <c r="BO261" s="73"/>
      <c r="BP261" s="73"/>
      <c r="BQ261" s="73"/>
      <c r="BR261" s="73"/>
      <c r="BS261" s="73"/>
      <c r="BT261" s="73"/>
      <c r="BU261" s="73"/>
      <c r="BV261" s="73"/>
      <c r="BW261" s="73"/>
      <c r="BX261" s="73"/>
      <c r="BY261" s="73"/>
      <c r="BZ261" s="73"/>
      <c r="CA261" s="73"/>
      <c r="CB261" s="73"/>
      <c r="CC261" s="73"/>
      <c r="CD261" s="73"/>
      <c r="CE261" s="73"/>
      <c r="CF261" s="73"/>
      <c r="CG261" s="73"/>
      <c r="CH261" s="73"/>
      <c r="CI261" s="73"/>
      <c r="CJ261" s="73"/>
      <c r="CK261" s="73"/>
      <c r="CL261" s="73"/>
      <c r="CM261" s="73"/>
      <c r="CN261" s="73"/>
      <c r="CO261" s="73"/>
      <c r="CP261" s="73"/>
      <c r="CQ261" s="73"/>
      <c r="CR261" s="73"/>
      <c r="CS261" s="73"/>
      <c r="CT261" s="73"/>
      <c r="CU261" s="73"/>
      <c r="CV261" s="73"/>
      <c r="CW261" s="73"/>
      <c r="CX261" s="73"/>
      <c r="CY261" s="73"/>
      <c r="CZ261" s="73"/>
      <c r="DA261" s="73"/>
      <c r="DB261" s="73"/>
      <c r="DC261" s="73"/>
      <c r="DD261" s="73"/>
      <c r="DE261" s="73"/>
      <c r="DF261" s="73"/>
      <c r="DG261" s="73"/>
      <c r="DH261" s="73"/>
      <c r="DI261" s="73"/>
      <c r="DJ261" s="73"/>
      <c r="DK261" s="73"/>
      <c r="DL261" s="73"/>
      <c r="DM261" s="73"/>
      <c r="DN261" s="73"/>
      <c r="DO261" s="73"/>
      <c r="DP261" s="73"/>
      <c r="DQ261" s="73"/>
      <c r="DR261" s="73"/>
      <c r="DS261" s="73"/>
      <c r="DT261" s="73"/>
      <c r="DU261" s="73"/>
      <c r="DV261" s="73"/>
      <c r="DW261" s="73"/>
      <c r="DX261" s="73"/>
      <c r="DY261" s="73"/>
      <c r="DZ261" s="73"/>
      <c r="EA261" s="73"/>
      <c r="EB261" s="73"/>
      <c r="EC261" s="73"/>
      <c r="ED261" s="73"/>
      <c r="EE261" s="73"/>
      <c r="EF261" s="73"/>
      <c r="EG261" s="73"/>
      <c r="EH261" s="73"/>
      <c r="EI261" s="73"/>
      <c r="EJ261" s="73"/>
      <c r="EK261" s="73"/>
      <c r="EL261" s="73"/>
      <c r="EM261" s="73"/>
      <c r="EN261" s="73"/>
      <c r="EO261" s="73"/>
      <c r="EP261" s="73"/>
      <c r="EQ261" s="73"/>
      <c r="ER261" s="73"/>
      <c r="ES261" s="73"/>
      <c r="ET261" s="73"/>
      <c r="EU261" s="73"/>
      <c r="EV261" s="73"/>
      <c r="EW261" s="73"/>
      <c r="EX261" s="73"/>
      <c r="EY261" s="73"/>
      <c r="EZ261" s="73"/>
      <c r="FA261" s="73"/>
      <c r="FB261" s="73"/>
      <c r="FC261" s="73"/>
      <c r="FD261" s="73"/>
      <c r="FE261" s="73"/>
      <c r="FF261" s="73"/>
      <c r="FG261" s="73"/>
      <c r="FH261" s="73"/>
      <c r="FI261" s="73"/>
      <c r="FJ261" s="73"/>
      <c r="FK261" s="73"/>
      <c r="FL261" s="73"/>
      <c r="FM261" s="73"/>
      <c r="FN261" s="73"/>
      <c r="FO261" s="73"/>
      <c r="FP261" s="73"/>
      <c r="FQ261" s="73"/>
      <c r="FR261" s="73"/>
      <c r="FS261" s="73"/>
      <c r="FT261" s="73"/>
      <c r="FU261" s="73"/>
      <c r="FV261" s="73"/>
      <c r="FW261" s="73"/>
      <c r="FX261" s="73"/>
      <c r="FY261" s="73"/>
      <c r="FZ261" s="73"/>
      <c r="GA261" s="73"/>
      <c r="GB261" s="73"/>
      <c r="GC261" s="73"/>
      <c r="GD261" s="73"/>
      <c r="GE261" s="73"/>
      <c r="GF261" s="73"/>
      <c r="GG261" s="73"/>
      <c r="GH261" s="73"/>
      <c r="GI261" s="73"/>
      <c r="GJ261" s="73"/>
      <c r="GK261" s="73"/>
      <c r="GL261" s="73"/>
      <c r="GM261" s="73"/>
      <c r="GN261" s="73"/>
      <c r="GO261" s="73"/>
      <c r="GP261" s="73"/>
      <c r="GQ261" s="73"/>
      <c r="GR261" s="73"/>
      <c r="GS261" s="73"/>
      <c r="GT261" s="73"/>
      <c r="GU261" s="73"/>
      <c r="GV261" s="73"/>
      <c r="GW261" s="73"/>
      <c r="GX261" s="73"/>
      <c r="GY261" s="73"/>
      <c r="GZ261" s="73"/>
      <c r="HA261" s="73"/>
      <c r="HB261" s="73"/>
    </row>
    <row r="262" spans="1:210" x14ac:dyDescent="0.2">
      <c r="A262" s="64">
        <f t="shared" si="291"/>
        <v>253</v>
      </c>
      <c r="B262" s="65">
        <f t="shared" ca="1" si="289"/>
        <v>0</v>
      </c>
      <c r="C262" s="65">
        <f t="shared" ca="1" si="310"/>
        <v>0</v>
      </c>
      <c r="D262" s="65">
        <f t="shared" ca="1" si="311"/>
        <v>0</v>
      </c>
      <c r="E262" s="72">
        <f t="shared" ca="1" si="312"/>
        <v>0</v>
      </c>
      <c r="F262" s="67">
        <f t="shared" si="290"/>
        <v>0</v>
      </c>
      <c r="H262" s="72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  <c r="BC262" s="73"/>
      <c r="BD262" s="73"/>
      <c r="BE262" s="73"/>
      <c r="BF262" s="73"/>
      <c r="BG262" s="73"/>
      <c r="BH262" s="73"/>
      <c r="BI262" s="73"/>
      <c r="BJ262" s="73"/>
      <c r="BK262" s="73"/>
      <c r="BL262" s="73"/>
      <c r="BM262" s="73"/>
      <c r="BN262" s="73"/>
      <c r="BO262" s="73"/>
      <c r="BP262" s="73"/>
      <c r="BQ262" s="73"/>
      <c r="BR262" s="73"/>
      <c r="BS262" s="73"/>
      <c r="BT262" s="73"/>
      <c r="BU262" s="73"/>
      <c r="BV262" s="73"/>
      <c r="BW262" s="73"/>
      <c r="BX262" s="73"/>
      <c r="BY262" s="73"/>
      <c r="BZ262" s="73"/>
      <c r="CA262" s="73"/>
      <c r="CB262" s="73"/>
      <c r="CC262" s="73"/>
      <c r="CD262" s="73"/>
      <c r="CE262" s="73"/>
      <c r="CF262" s="73"/>
      <c r="CG262" s="73"/>
      <c r="CH262" s="73"/>
      <c r="CI262" s="73"/>
      <c r="CJ262" s="73"/>
      <c r="CK262" s="73"/>
      <c r="CL262" s="73"/>
      <c r="CM262" s="73"/>
      <c r="CN262" s="73"/>
      <c r="CO262" s="73"/>
      <c r="CP262" s="73"/>
      <c r="CQ262" s="73"/>
      <c r="CR262" s="73"/>
      <c r="CS262" s="73"/>
      <c r="CT262" s="73"/>
      <c r="CU262" s="73"/>
      <c r="CV262" s="73"/>
      <c r="CW262" s="73"/>
      <c r="CX262" s="73"/>
      <c r="CY262" s="73"/>
      <c r="CZ262" s="73"/>
      <c r="DA262" s="73"/>
      <c r="DB262" s="73"/>
      <c r="DC262" s="73"/>
      <c r="DD262" s="73"/>
      <c r="DE262" s="73"/>
      <c r="DF262" s="73"/>
      <c r="DG262" s="73"/>
      <c r="DH262" s="73"/>
      <c r="DI262" s="73"/>
      <c r="DJ262" s="73"/>
      <c r="DK262" s="73"/>
      <c r="DL262" s="73"/>
      <c r="DM262" s="73"/>
      <c r="DN262" s="73"/>
      <c r="DO262" s="73"/>
      <c r="DP262" s="73"/>
      <c r="DQ262" s="73"/>
      <c r="DR262" s="73"/>
      <c r="DS262" s="73"/>
      <c r="DT262" s="73"/>
      <c r="DU262" s="73"/>
      <c r="DV262" s="73"/>
      <c r="DW262" s="73"/>
      <c r="DX262" s="73"/>
      <c r="DY262" s="73"/>
      <c r="DZ262" s="73"/>
      <c r="EA262" s="73"/>
      <c r="EB262" s="73"/>
      <c r="EC262" s="73"/>
      <c r="ED262" s="73"/>
      <c r="EE262" s="73"/>
      <c r="EF262" s="73"/>
      <c r="EG262" s="73"/>
      <c r="EH262" s="73"/>
      <c r="EI262" s="73"/>
      <c r="EJ262" s="73"/>
      <c r="EK262" s="73"/>
      <c r="EL262" s="73"/>
      <c r="EM262" s="73"/>
      <c r="EN262" s="73"/>
      <c r="EO262" s="73"/>
      <c r="EP262" s="73"/>
      <c r="EQ262" s="73"/>
      <c r="ER262" s="73"/>
      <c r="ES262" s="73"/>
      <c r="ET262" s="73"/>
      <c r="EU262" s="73"/>
      <c r="EV262" s="73"/>
      <c r="EW262" s="73"/>
      <c r="EX262" s="73"/>
      <c r="EY262" s="73"/>
      <c r="EZ262" s="73"/>
      <c r="FA262" s="73"/>
      <c r="FB262" s="73"/>
      <c r="FC262" s="73"/>
      <c r="FD262" s="73"/>
      <c r="FE262" s="73"/>
      <c r="FF262" s="73"/>
      <c r="FG262" s="73"/>
      <c r="FH262" s="73"/>
      <c r="FI262" s="73"/>
      <c r="FJ262" s="73"/>
      <c r="FK262" s="73"/>
      <c r="FL262" s="73"/>
      <c r="FM262" s="73"/>
      <c r="FN262" s="73"/>
      <c r="FO262" s="73"/>
      <c r="FP262" s="73"/>
      <c r="FQ262" s="73"/>
      <c r="FR262" s="73"/>
      <c r="FS262" s="73"/>
      <c r="FT262" s="73"/>
      <c r="FU262" s="73"/>
      <c r="FV262" s="73"/>
      <c r="FW262" s="73"/>
      <c r="FX262" s="73"/>
      <c r="FY262" s="73"/>
      <c r="FZ262" s="73"/>
      <c r="GA262" s="73"/>
      <c r="GB262" s="73"/>
      <c r="GC262" s="73"/>
      <c r="GD262" s="73"/>
      <c r="GE262" s="73"/>
      <c r="GF262" s="73"/>
      <c r="GG262" s="73"/>
      <c r="GH262" s="73"/>
      <c r="GI262" s="73"/>
      <c r="GJ262" s="73"/>
      <c r="GK262" s="73"/>
      <c r="GL262" s="73"/>
      <c r="GM262" s="73"/>
      <c r="GN262" s="73"/>
      <c r="GO262" s="73"/>
      <c r="GP262" s="73"/>
      <c r="GQ262" s="73"/>
      <c r="GR262" s="73"/>
      <c r="GS262" s="73"/>
      <c r="GT262" s="73"/>
      <c r="GU262" s="73"/>
      <c r="GV262" s="73"/>
      <c r="GW262" s="73"/>
      <c r="GX262" s="73"/>
      <c r="GY262" s="73"/>
      <c r="GZ262" s="73"/>
      <c r="HA262" s="73"/>
      <c r="HB262" s="73"/>
    </row>
    <row r="263" spans="1:210" x14ac:dyDescent="0.2">
      <c r="A263" s="64">
        <f t="shared" si="291"/>
        <v>254</v>
      </c>
      <c r="B263" s="65">
        <f t="shared" ca="1" si="289"/>
        <v>0</v>
      </c>
      <c r="C263" s="65">
        <f t="shared" ca="1" si="310"/>
        <v>0</v>
      </c>
      <c r="D263" s="65">
        <f t="shared" ca="1" si="311"/>
        <v>0</v>
      </c>
      <c r="E263" s="72">
        <f t="shared" ca="1" si="312"/>
        <v>0</v>
      </c>
      <c r="F263" s="67">
        <f t="shared" si="290"/>
        <v>0</v>
      </c>
      <c r="H263" s="72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  <c r="BC263" s="73"/>
      <c r="BD263" s="73"/>
      <c r="BE263" s="73"/>
      <c r="BF263" s="73"/>
      <c r="BG263" s="73"/>
      <c r="BH263" s="73"/>
      <c r="BI263" s="73"/>
      <c r="BJ263" s="73"/>
      <c r="BK263" s="73"/>
      <c r="BL263" s="73"/>
      <c r="BM263" s="73"/>
      <c r="BN263" s="73"/>
      <c r="BO263" s="73"/>
      <c r="BP263" s="73"/>
      <c r="BQ263" s="73"/>
      <c r="BR263" s="73"/>
      <c r="BS263" s="73"/>
      <c r="BT263" s="73"/>
      <c r="BU263" s="73"/>
      <c r="BV263" s="73"/>
      <c r="BW263" s="73"/>
      <c r="BX263" s="73"/>
      <c r="BY263" s="73"/>
      <c r="BZ263" s="73"/>
      <c r="CA263" s="73"/>
      <c r="CB263" s="73"/>
      <c r="CC263" s="73"/>
      <c r="CD263" s="73"/>
      <c r="CE263" s="73"/>
      <c r="CF263" s="73"/>
      <c r="CG263" s="73"/>
      <c r="CH263" s="73"/>
      <c r="CI263" s="73"/>
      <c r="CJ263" s="73"/>
      <c r="CK263" s="73"/>
      <c r="CL263" s="73"/>
      <c r="CM263" s="73"/>
      <c r="CN263" s="73"/>
      <c r="CO263" s="73"/>
      <c r="CP263" s="73"/>
      <c r="CQ263" s="73"/>
      <c r="CR263" s="73"/>
      <c r="CS263" s="73"/>
      <c r="CT263" s="73"/>
      <c r="CU263" s="73"/>
      <c r="CV263" s="73"/>
      <c r="CW263" s="73"/>
      <c r="CX263" s="73"/>
      <c r="CY263" s="73"/>
      <c r="CZ263" s="73"/>
      <c r="DA263" s="73"/>
      <c r="DB263" s="73"/>
      <c r="DC263" s="73"/>
      <c r="DD263" s="73"/>
      <c r="DE263" s="73"/>
      <c r="DF263" s="73"/>
      <c r="DG263" s="73"/>
      <c r="DH263" s="73"/>
      <c r="DI263" s="73"/>
      <c r="DJ263" s="73"/>
      <c r="DK263" s="73"/>
      <c r="DL263" s="73"/>
      <c r="DM263" s="73"/>
      <c r="DN263" s="73"/>
      <c r="DO263" s="73"/>
      <c r="DP263" s="73"/>
      <c r="DQ263" s="73"/>
      <c r="DR263" s="73"/>
      <c r="DS263" s="73"/>
      <c r="DT263" s="73"/>
      <c r="DU263" s="73"/>
      <c r="DV263" s="73"/>
      <c r="DW263" s="73"/>
      <c r="DX263" s="73"/>
      <c r="DY263" s="73"/>
      <c r="DZ263" s="73"/>
      <c r="EA263" s="73"/>
      <c r="EB263" s="73"/>
      <c r="EC263" s="73"/>
      <c r="ED263" s="73"/>
      <c r="EE263" s="73"/>
      <c r="EF263" s="73"/>
      <c r="EG263" s="73"/>
      <c r="EH263" s="73"/>
      <c r="EI263" s="73"/>
      <c r="EJ263" s="73"/>
      <c r="EK263" s="73"/>
      <c r="EL263" s="73"/>
      <c r="EM263" s="73"/>
      <c r="EN263" s="73"/>
      <c r="EO263" s="73"/>
      <c r="EP263" s="73"/>
      <c r="EQ263" s="73"/>
      <c r="ER263" s="73"/>
      <c r="ES263" s="73"/>
      <c r="ET263" s="73"/>
      <c r="EU263" s="73"/>
      <c r="EV263" s="73"/>
      <c r="EW263" s="73"/>
      <c r="EX263" s="73"/>
      <c r="EY263" s="73"/>
      <c r="EZ263" s="73"/>
      <c r="FA263" s="73"/>
      <c r="FB263" s="73"/>
      <c r="FC263" s="73"/>
      <c r="FD263" s="73"/>
      <c r="FE263" s="73"/>
      <c r="FF263" s="73"/>
      <c r="FG263" s="73"/>
      <c r="FH263" s="73"/>
      <c r="FI263" s="73"/>
      <c r="FJ263" s="73"/>
      <c r="FK263" s="73"/>
      <c r="FL263" s="73"/>
      <c r="FM263" s="73"/>
      <c r="FN263" s="73"/>
      <c r="FO263" s="73"/>
      <c r="FP263" s="73"/>
      <c r="FQ263" s="73"/>
      <c r="FR263" s="73"/>
      <c r="FS263" s="73"/>
      <c r="FT263" s="73"/>
      <c r="FU263" s="73"/>
      <c r="FV263" s="73"/>
      <c r="FW263" s="73"/>
      <c r="FX263" s="73"/>
      <c r="FY263" s="73"/>
      <c r="FZ263" s="73"/>
      <c r="GA263" s="73"/>
      <c r="GB263" s="73"/>
      <c r="GC263" s="73"/>
      <c r="GD263" s="73"/>
      <c r="GE263" s="73"/>
      <c r="GF263" s="73"/>
      <c r="GG263" s="73"/>
      <c r="GH263" s="73"/>
      <c r="GI263" s="73"/>
      <c r="GJ263" s="73"/>
      <c r="GK263" s="73"/>
      <c r="GL263" s="73"/>
      <c r="GM263" s="73"/>
      <c r="GN263" s="73"/>
      <c r="GO263" s="73"/>
      <c r="GP263" s="73"/>
      <c r="GQ263" s="73"/>
      <c r="GR263" s="73"/>
      <c r="GS263" s="73"/>
      <c r="GT263" s="73"/>
      <c r="GU263" s="73"/>
      <c r="GV263" s="73"/>
      <c r="GW263" s="73"/>
      <c r="GX263" s="73"/>
      <c r="GY263" s="73"/>
      <c r="GZ263" s="73"/>
      <c r="HA263" s="73"/>
      <c r="HB263" s="73"/>
    </row>
    <row r="264" spans="1:210" x14ac:dyDescent="0.2">
      <c r="A264" s="64">
        <f t="shared" si="291"/>
        <v>255</v>
      </c>
      <c r="B264" s="65">
        <f t="shared" ca="1" si="289"/>
        <v>0</v>
      </c>
      <c r="C264" s="65">
        <f t="shared" ca="1" si="310"/>
        <v>0</v>
      </c>
      <c r="D264" s="65">
        <f t="shared" ca="1" si="311"/>
        <v>0</v>
      </c>
      <c r="E264" s="72">
        <f t="shared" ca="1" si="312"/>
        <v>0</v>
      </c>
      <c r="F264" s="67">
        <f t="shared" si="290"/>
        <v>0</v>
      </c>
      <c r="H264" s="72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  <c r="BC264" s="73"/>
      <c r="BD264" s="73"/>
      <c r="BE264" s="73"/>
      <c r="BF264" s="73"/>
      <c r="BG264" s="73"/>
      <c r="BH264" s="73"/>
      <c r="BI264" s="73"/>
      <c r="BJ264" s="73"/>
      <c r="BK264" s="73"/>
      <c r="BL264" s="73"/>
      <c r="BM264" s="73"/>
      <c r="BN264" s="73"/>
      <c r="BO264" s="73"/>
      <c r="BP264" s="73"/>
      <c r="BQ264" s="73"/>
      <c r="BR264" s="73"/>
      <c r="BS264" s="73"/>
      <c r="BT264" s="73"/>
      <c r="BU264" s="73"/>
      <c r="BV264" s="73"/>
      <c r="BW264" s="73"/>
      <c r="BX264" s="73"/>
      <c r="BY264" s="73"/>
      <c r="BZ264" s="73"/>
      <c r="CA264" s="73"/>
      <c r="CB264" s="73"/>
      <c r="CC264" s="73"/>
      <c r="CD264" s="73"/>
      <c r="CE264" s="73"/>
      <c r="CF264" s="73"/>
      <c r="CG264" s="73"/>
      <c r="CH264" s="73"/>
      <c r="CI264" s="73"/>
      <c r="CJ264" s="73"/>
      <c r="CK264" s="73"/>
      <c r="CL264" s="73"/>
      <c r="CM264" s="73"/>
      <c r="CN264" s="73"/>
      <c r="CO264" s="73"/>
      <c r="CP264" s="73"/>
      <c r="CQ264" s="73"/>
      <c r="CR264" s="73"/>
      <c r="CS264" s="73"/>
      <c r="CT264" s="73"/>
      <c r="CU264" s="73"/>
      <c r="CV264" s="73"/>
      <c r="CW264" s="73"/>
      <c r="CX264" s="73"/>
      <c r="CY264" s="73"/>
      <c r="CZ264" s="73"/>
      <c r="DA264" s="73"/>
      <c r="DB264" s="73"/>
      <c r="DC264" s="73"/>
      <c r="DD264" s="73"/>
      <c r="DE264" s="73"/>
      <c r="DF264" s="73"/>
      <c r="DG264" s="73"/>
      <c r="DH264" s="73"/>
      <c r="DI264" s="73"/>
      <c r="DJ264" s="73"/>
      <c r="DK264" s="73"/>
      <c r="DL264" s="73"/>
      <c r="DM264" s="73"/>
      <c r="DN264" s="73"/>
      <c r="DO264" s="73"/>
      <c r="DP264" s="73"/>
      <c r="DQ264" s="73"/>
      <c r="DR264" s="73"/>
      <c r="DS264" s="73"/>
      <c r="DT264" s="73"/>
      <c r="DU264" s="73"/>
      <c r="DV264" s="73"/>
      <c r="DW264" s="73"/>
      <c r="DX264" s="73"/>
      <c r="DY264" s="73"/>
      <c r="DZ264" s="73"/>
      <c r="EA264" s="73"/>
      <c r="EB264" s="73"/>
      <c r="EC264" s="73"/>
      <c r="ED264" s="73"/>
      <c r="EE264" s="73"/>
      <c r="EF264" s="73"/>
      <c r="EG264" s="73"/>
      <c r="EH264" s="73"/>
      <c r="EI264" s="73"/>
      <c r="EJ264" s="73"/>
      <c r="EK264" s="73"/>
      <c r="EL264" s="73"/>
      <c r="EM264" s="73"/>
      <c r="EN264" s="73"/>
      <c r="EO264" s="73"/>
      <c r="EP264" s="73"/>
      <c r="EQ264" s="73"/>
      <c r="ER264" s="73"/>
      <c r="ES264" s="73"/>
      <c r="ET264" s="73"/>
      <c r="EU264" s="73"/>
      <c r="EV264" s="73"/>
      <c r="EW264" s="73"/>
      <c r="EX264" s="73"/>
      <c r="EY264" s="73"/>
      <c r="EZ264" s="73"/>
      <c r="FA264" s="73"/>
      <c r="FB264" s="73"/>
      <c r="FC264" s="73"/>
      <c r="FD264" s="73"/>
      <c r="FE264" s="73"/>
      <c r="FF264" s="73"/>
      <c r="FG264" s="73"/>
      <c r="FH264" s="73"/>
      <c r="FI264" s="73"/>
      <c r="FJ264" s="73"/>
      <c r="FK264" s="73"/>
      <c r="FL264" s="73"/>
      <c r="FM264" s="73"/>
      <c r="FN264" s="73"/>
      <c r="FO264" s="73"/>
      <c r="FP264" s="73"/>
      <c r="FQ264" s="73"/>
      <c r="FR264" s="73"/>
      <c r="FS264" s="73"/>
      <c r="FT264" s="73"/>
      <c r="FU264" s="73"/>
      <c r="FV264" s="73"/>
      <c r="FW264" s="73"/>
      <c r="FX264" s="73"/>
      <c r="FY264" s="73"/>
      <c r="FZ264" s="73"/>
      <c r="GA264" s="73"/>
      <c r="GB264" s="73"/>
      <c r="GC264" s="73"/>
      <c r="GD264" s="73"/>
      <c r="GE264" s="73"/>
      <c r="GF264" s="73"/>
      <c r="GG264" s="73"/>
      <c r="GH264" s="73"/>
      <c r="GI264" s="73"/>
      <c r="GJ264" s="73"/>
      <c r="GK264" s="73"/>
      <c r="GL264" s="73"/>
      <c r="GM264" s="73"/>
      <c r="GN264" s="73"/>
      <c r="GO264" s="73"/>
      <c r="GP264" s="73"/>
      <c r="GQ264" s="73"/>
      <c r="GR264" s="73"/>
      <c r="GS264" s="73"/>
      <c r="GT264" s="73"/>
      <c r="GU264" s="73"/>
      <c r="GV264" s="73"/>
      <c r="GW264" s="73"/>
      <c r="GX264" s="73"/>
      <c r="GY264" s="73"/>
      <c r="GZ264" s="73"/>
      <c r="HA264" s="73"/>
      <c r="HB264" s="73"/>
    </row>
    <row r="265" spans="1:210" x14ac:dyDescent="0.2">
      <c r="A265" s="64">
        <f t="shared" si="291"/>
        <v>256</v>
      </c>
      <c r="B265" s="65">
        <f t="shared" ca="1" si="289"/>
        <v>0</v>
      </c>
      <c r="C265" s="65">
        <f t="shared" ca="1" si="310"/>
        <v>0</v>
      </c>
      <c r="D265" s="65">
        <f t="shared" ca="1" si="311"/>
        <v>0</v>
      </c>
      <c r="E265" s="72">
        <f t="shared" ca="1" si="312"/>
        <v>0</v>
      </c>
      <c r="F265" s="67">
        <f t="shared" si="290"/>
        <v>0</v>
      </c>
      <c r="H265" s="72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  <c r="BE265" s="73"/>
      <c r="BF265" s="73"/>
      <c r="BG265" s="73"/>
      <c r="BH265" s="73"/>
      <c r="BI265" s="73"/>
      <c r="BJ265" s="73"/>
      <c r="BK265" s="73"/>
      <c r="BL265" s="73"/>
      <c r="BM265" s="73"/>
      <c r="BN265" s="73"/>
      <c r="BO265" s="73"/>
      <c r="BP265" s="73"/>
      <c r="BQ265" s="73"/>
      <c r="BR265" s="73"/>
      <c r="BS265" s="73"/>
      <c r="BT265" s="73"/>
      <c r="BU265" s="73"/>
      <c r="BV265" s="73"/>
      <c r="BW265" s="73"/>
      <c r="BX265" s="73"/>
      <c r="BY265" s="73"/>
      <c r="BZ265" s="73"/>
      <c r="CA265" s="73"/>
      <c r="CB265" s="73"/>
      <c r="CC265" s="73"/>
      <c r="CD265" s="73"/>
      <c r="CE265" s="73"/>
      <c r="CF265" s="73"/>
      <c r="CG265" s="73"/>
      <c r="CH265" s="73"/>
      <c r="CI265" s="73"/>
      <c r="CJ265" s="73"/>
      <c r="CK265" s="73"/>
      <c r="CL265" s="73"/>
      <c r="CM265" s="73"/>
      <c r="CN265" s="73"/>
      <c r="CO265" s="73"/>
      <c r="CP265" s="73"/>
      <c r="CQ265" s="73"/>
      <c r="CR265" s="73"/>
      <c r="CS265" s="73"/>
      <c r="CT265" s="73"/>
      <c r="CU265" s="73"/>
      <c r="CV265" s="73"/>
      <c r="CW265" s="73"/>
      <c r="CX265" s="73"/>
      <c r="CY265" s="73"/>
      <c r="CZ265" s="73"/>
      <c r="DA265" s="73"/>
      <c r="DB265" s="73"/>
      <c r="DC265" s="73"/>
      <c r="DD265" s="73"/>
      <c r="DE265" s="73"/>
      <c r="DF265" s="73"/>
      <c r="DG265" s="73"/>
      <c r="DH265" s="73"/>
      <c r="DI265" s="73"/>
      <c r="DJ265" s="73"/>
      <c r="DK265" s="73"/>
      <c r="DL265" s="73"/>
      <c r="DM265" s="73"/>
      <c r="DN265" s="73"/>
      <c r="DO265" s="73"/>
      <c r="DP265" s="73"/>
      <c r="DQ265" s="73"/>
      <c r="DR265" s="73"/>
      <c r="DS265" s="73"/>
      <c r="DT265" s="73"/>
      <c r="DU265" s="73"/>
      <c r="DV265" s="73"/>
      <c r="DW265" s="73"/>
      <c r="DX265" s="73"/>
      <c r="DY265" s="73"/>
      <c r="DZ265" s="73"/>
      <c r="EA265" s="73"/>
      <c r="EB265" s="73"/>
      <c r="EC265" s="73"/>
      <c r="ED265" s="73"/>
      <c r="EE265" s="73"/>
      <c r="EF265" s="73"/>
      <c r="EG265" s="73"/>
      <c r="EH265" s="73"/>
      <c r="EI265" s="73"/>
      <c r="EJ265" s="73"/>
      <c r="EK265" s="73"/>
      <c r="EL265" s="73"/>
      <c r="EM265" s="73"/>
      <c r="EN265" s="73"/>
      <c r="EO265" s="73"/>
      <c r="EP265" s="73"/>
      <c r="EQ265" s="73"/>
      <c r="ER265" s="73"/>
      <c r="ES265" s="73"/>
      <c r="ET265" s="73"/>
      <c r="EU265" s="73"/>
      <c r="EV265" s="73"/>
      <c r="EW265" s="73"/>
      <c r="EX265" s="73"/>
      <c r="EY265" s="73"/>
      <c r="EZ265" s="73"/>
      <c r="FA265" s="73"/>
      <c r="FB265" s="73"/>
      <c r="FC265" s="73"/>
      <c r="FD265" s="73"/>
      <c r="FE265" s="73"/>
      <c r="FF265" s="73"/>
      <c r="FG265" s="73"/>
      <c r="FH265" s="73"/>
      <c r="FI265" s="73"/>
      <c r="FJ265" s="73"/>
      <c r="FK265" s="73"/>
      <c r="FL265" s="73"/>
      <c r="FM265" s="73"/>
      <c r="FN265" s="73"/>
      <c r="FO265" s="73"/>
      <c r="FP265" s="73"/>
      <c r="FQ265" s="73"/>
      <c r="FR265" s="73"/>
      <c r="FS265" s="73"/>
      <c r="FT265" s="73"/>
      <c r="FU265" s="73"/>
      <c r="FV265" s="73"/>
      <c r="FW265" s="73"/>
      <c r="FX265" s="73"/>
      <c r="FY265" s="73"/>
      <c r="FZ265" s="73"/>
      <c r="GA265" s="73"/>
      <c r="GB265" s="73"/>
      <c r="GC265" s="73"/>
      <c r="GD265" s="73"/>
      <c r="GE265" s="73"/>
      <c r="GF265" s="73"/>
      <c r="GG265" s="73"/>
      <c r="GH265" s="73"/>
      <c r="GI265" s="73"/>
      <c r="GJ265" s="73"/>
      <c r="GK265" s="73"/>
      <c r="GL265" s="73"/>
      <c r="GM265" s="73"/>
      <c r="GN265" s="73"/>
      <c r="GO265" s="73"/>
      <c r="GP265" s="73"/>
      <c r="GQ265" s="73"/>
      <c r="GR265" s="73"/>
      <c r="GS265" s="73"/>
      <c r="GT265" s="73"/>
      <c r="GU265" s="73"/>
      <c r="GV265" s="73"/>
      <c r="GW265" s="73"/>
      <c r="GX265" s="73"/>
      <c r="GY265" s="73"/>
      <c r="GZ265" s="73"/>
      <c r="HA265" s="73"/>
      <c r="HB265" s="73"/>
    </row>
    <row r="266" spans="1:210" x14ac:dyDescent="0.2">
      <c r="A266" s="64">
        <f t="shared" si="291"/>
        <v>257</v>
      </c>
      <c r="B266" s="65">
        <f t="shared" ref="B266:B329" ca="1" si="348">SUM(C266:F266)</f>
        <v>0</v>
      </c>
      <c r="C266" s="65">
        <f t="shared" ca="1" si="310"/>
        <v>0</v>
      </c>
      <c r="D266" s="65">
        <f t="shared" ca="1" si="311"/>
        <v>0</v>
      </c>
      <c r="E266" s="72">
        <f t="shared" ca="1" si="312"/>
        <v>0</v>
      </c>
      <c r="F266" s="67">
        <f t="shared" ref="F266:F329" si="349">IF($C$5&gt;=$A266,$B$5,IF($D$5&gt;=$A266,F265-0.5/($D$5-$C$5)*$B$5,IF($E$5&gt;=$A266,F265-0.49/($E$5-$D$5)*$B$5,0)))</f>
        <v>0</v>
      </c>
      <c r="H266" s="72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  <c r="BE266" s="73"/>
      <c r="BF266" s="73"/>
      <c r="BG266" s="73"/>
      <c r="BH266" s="73"/>
      <c r="BI266" s="73"/>
      <c r="BJ266" s="73"/>
      <c r="BK266" s="73"/>
      <c r="BL266" s="73"/>
      <c r="BM266" s="73"/>
      <c r="BN266" s="73"/>
      <c r="BO266" s="73"/>
      <c r="BP266" s="73"/>
      <c r="BQ266" s="73"/>
      <c r="BR266" s="73"/>
      <c r="BS266" s="73"/>
      <c r="BT266" s="73"/>
      <c r="BU266" s="73"/>
      <c r="BV266" s="73"/>
      <c r="BW266" s="73"/>
      <c r="BX266" s="73"/>
      <c r="BY266" s="73"/>
      <c r="BZ266" s="73"/>
      <c r="CA266" s="73"/>
      <c r="CB266" s="73"/>
      <c r="CC266" s="73"/>
      <c r="CD266" s="73"/>
      <c r="CE266" s="73"/>
      <c r="CF266" s="73"/>
      <c r="CG266" s="73"/>
      <c r="CH266" s="73"/>
      <c r="CI266" s="73"/>
      <c r="CJ266" s="73"/>
      <c r="CK266" s="73"/>
      <c r="CL266" s="73"/>
      <c r="CM266" s="73"/>
      <c r="CN266" s="73"/>
      <c r="CO266" s="73"/>
      <c r="CP266" s="73"/>
      <c r="CQ266" s="73"/>
      <c r="CR266" s="73"/>
      <c r="CS266" s="73"/>
      <c r="CT266" s="73"/>
      <c r="CU266" s="73"/>
      <c r="CV266" s="73"/>
      <c r="CW266" s="73"/>
      <c r="CX266" s="73"/>
      <c r="CY266" s="73"/>
      <c r="CZ266" s="73"/>
      <c r="DA266" s="73"/>
      <c r="DB266" s="73"/>
      <c r="DC266" s="73"/>
      <c r="DD266" s="73"/>
      <c r="DE266" s="73"/>
      <c r="DF266" s="73"/>
      <c r="DG266" s="73"/>
      <c r="DH266" s="73"/>
      <c r="DI266" s="73"/>
      <c r="DJ266" s="73"/>
      <c r="DK266" s="73"/>
      <c r="DL266" s="73"/>
      <c r="DM266" s="73"/>
      <c r="DN266" s="73"/>
      <c r="DO266" s="73"/>
      <c r="DP266" s="73"/>
      <c r="DQ266" s="73"/>
      <c r="DR266" s="73"/>
      <c r="DS266" s="73"/>
      <c r="DT266" s="73"/>
      <c r="DU266" s="73"/>
      <c r="DV266" s="73"/>
      <c r="DW266" s="73"/>
      <c r="DX266" s="73"/>
      <c r="DY266" s="73"/>
      <c r="DZ266" s="73"/>
      <c r="EA266" s="73"/>
      <c r="EB266" s="73"/>
      <c r="EC266" s="73"/>
      <c r="ED266" s="73"/>
      <c r="EE266" s="73"/>
      <c r="EF266" s="73"/>
      <c r="EG266" s="73"/>
      <c r="EH266" s="73"/>
      <c r="EI266" s="73"/>
      <c r="EJ266" s="73"/>
      <c r="EK266" s="73"/>
      <c r="EL266" s="73"/>
      <c r="EM266" s="73"/>
      <c r="EN266" s="73"/>
      <c r="EO266" s="73"/>
      <c r="EP266" s="73"/>
      <c r="EQ266" s="73"/>
      <c r="ER266" s="73"/>
      <c r="ES266" s="73"/>
      <c r="ET266" s="73"/>
      <c r="EU266" s="73"/>
      <c r="EV266" s="73"/>
      <c r="EW266" s="73"/>
      <c r="EX266" s="73"/>
      <c r="EY266" s="73"/>
      <c r="EZ266" s="73"/>
      <c r="FA266" s="73"/>
      <c r="FB266" s="73"/>
      <c r="FC266" s="73"/>
      <c r="FD266" s="73"/>
      <c r="FE266" s="73"/>
      <c r="FF266" s="73"/>
      <c r="FG266" s="73"/>
      <c r="FH266" s="73"/>
      <c r="FI266" s="73"/>
      <c r="FJ266" s="73"/>
      <c r="FK266" s="73"/>
      <c r="FL266" s="73"/>
      <c r="FM266" s="73"/>
      <c r="FN266" s="73"/>
      <c r="FO266" s="73"/>
      <c r="FP266" s="73"/>
      <c r="FQ266" s="73"/>
      <c r="FR266" s="73"/>
      <c r="FS266" s="73"/>
      <c r="FT266" s="73"/>
      <c r="FU266" s="73"/>
      <c r="FV266" s="73"/>
      <c r="FW266" s="73"/>
      <c r="FX266" s="73"/>
      <c r="FY266" s="73"/>
      <c r="FZ266" s="73"/>
      <c r="GA266" s="73"/>
      <c r="GB266" s="73"/>
      <c r="GC266" s="73"/>
      <c r="GD266" s="73"/>
      <c r="GE266" s="73"/>
      <c r="GF266" s="73"/>
      <c r="GG266" s="73"/>
      <c r="GH266" s="73"/>
      <c r="GI266" s="73"/>
      <c r="GJ266" s="73"/>
      <c r="GK266" s="73"/>
      <c r="GL266" s="73"/>
      <c r="GM266" s="73"/>
      <c r="GN266" s="73"/>
      <c r="GO266" s="73"/>
      <c r="GP266" s="73"/>
      <c r="GQ266" s="73"/>
      <c r="GR266" s="73"/>
      <c r="GS266" s="73"/>
      <c r="GT266" s="73"/>
      <c r="GU266" s="73"/>
      <c r="GV266" s="73"/>
      <c r="GW266" s="73"/>
      <c r="GX266" s="73"/>
      <c r="GY266" s="73"/>
      <c r="GZ266" s="73"/>
      <c r="HA266" s="73"/>
      <c r="HB266" s="73"/>
    </row>
    <row r="267" spans="1:210" x14ac:dyDescent="0.2">
      <c r="A267" s="64">
        <f t="shared" ref="A267:A330" si="350">A266+1</f>
        <v>258</v>
      </c>
      <c r="B267" s="65">
        <f t="shared" ca="1" si="348"/>
        <v>0</v>
      </c>
      <c r="C267" s="65">
        <f t="shared" ca="1" si="310"/>
        <v>0</v>
      </c>
      <c r="D267" s="65">
        <f t="shared" ca="1" si="311"/>
        <v>0</v>
      </c>
      <c r="E267" s="72">
        <f t="shared" ca="1" si="312"/>
        <v>0</v>
      </c>
      <c r="F267" s="67">
        <f t="shared" si="349"/>
        <v>0</v>
      </c>
      <c r="H267" s="72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  <c r="BC267" s="73"/>
      <c r="BD267" s="73"/>
      <c r="BE267" s="73"/>
      <c r="BF267" s="73"/>
      <c r="BG267" s="73"/>
      <c r="BH267" s="73"/>
      <c r="BI267" s="73"/>
      <c r="BJ267" s="73"/>
      <c r="BK267" s="73"/>
      <c r="BL267" s="73"/>
      <c r="BM267" s="73"/>
      <c r="BN267" s="73"/>
      <c r="BO267" s="73"/>
      <c r="BP267" s="73"/>
      <c r="BQ267" s="73"/>
      <c r="BR267" s="73"/>
      <c r="BS267" s="73"/>
      <c r="BT267" s="73"/>
      <c r="BU267" s="73"/>
      <c r="BV267" s="73"/>
      <c r="BW267" s="73"/>
      <c r="BX267" s="73"/>
      <c r="BY267" s="73"/>
      <c r="BZ267" s="73"/>
      <c r="CA267" s="73"/>
      <c r="CB267" s="73"/>
      <c r="CC267" s="73"/>
      <c r="CD267" s="73"/>
      <c r="CE267" s="73"/>
      <c r="CF267" s="73"/>
      <c r="CG267" s="73"/>
      <c r="CH267" s="73"/>
      <c r="CI267" s="73"/>
      <c r="CJ267" s="73"/>
      <c r="CK267" s="73"/>
      <c r="CL267" s="73"/>
      <c r="CM267" s="73"/>
      <c r="CN267" s="73"/>
      <c r="CO267" s="73"/>
      <c r="CP267" s="73"/>
      <c r="CQ267" s="73"/>
      <c r="CR267" s="73"/>
      <c r="CS267" s="73"/>
      <c r="CT267" s="73"/>
      <c r="CU267" s="73"/>
      <c r="CV267" s="73"/>
      <c r="CW267" s="73"/>
      <c r="CX267" s="73"/>
      <c r="CY267" s="73"/>
      <c r="CZ267" s="73"/>
      <c r="DA267" s="73"/>
      <c r="DB267" s="73"/>
      <c r="DC267" s="73"/>
      <c r="DD267" s="73"/>
      <c r="DE267" s="73"/>
      <c r="DF267" s="73"/>
      <c r="DG267" s="73"/>
      <c r="DH267" s="73"/>
      <c r="DI267" s="73"/>
      <c r="DJ267" s="73"/>
      <c r="DK267" s="73"/>
      <c r="DL267" s="73"/>
      <c r="DM267" s="73"/>
      <c r="DN267" s="73"/>
      <c r="DO267" s="73"/>
      <c r="DP267" s="73"/>
      <c r="DQ267" s="73"/>
      <c r="DR267" s="73"/>
      <c r="DS267" s="73"/>
      <c r="DT267" s="73"/>
      <c r="DU267" s="73"/>
      <c r="DV267" s="73"/>
      <c r="DW267" s="73"/>
      <c r="DX267" s="73"/>
      <c r="DY267" s="73"/>
      <c r="DZ267" s="73"/>
      <c r="EA267" s="73"/>
      <c r="EB267" s="73"/>
      <c r="EC267" s="73"/>
      <c r="ED267" s="73"/>
      <c r="EE267" s="73"/>
      <c r="EF267" s="73"/>
      <c r="EG267" s="73"/>
      <c r="EH267" s="73"/>
      <c r="EI267" s="73"/>
      <c r="EJ267" s="73"/>
      <c r="EK267" s="73"/>
      <c r="EL267" s="73"/>
      <c r="EM267" s="73"/>
      <c r="EN267" s="73"/>
      <c r="EO267" s="73"/>
      <c r="EP267" s="73"/>
      <c r="EQ267" s="73"/>
      <c r="ER267" s="73"/>
      <c r="ES267" s="73"/>
      <c r="ET267" s="73"/>
      <c r="EU267" s="73"/>
      <c r="EV267" s="73"/>
      <c r="EW267" s="73"/>
      <c r="EX267" s="73"/>
      <c r="EY267" s="73"/>
      <c r="EZ267" s="73"/>
      <c r="FA267" s="73"/>
      <c r="FB267" s="73"/>
      <c r="FC267" s="73"/>
      <c r="FD267" s="73"/>
      <c r="FE267" s="73"/>
      <c r="FF267" s="73"/>
      <c r="FG267" s="73"/>
      <c r="FH267" s="73"/>
      <c r="FI267" s="73"/>
      <c r="FJ267" s="73"/>
      <c r="FK267" s="73"/>
      <c r="FL267" s="73"/>
      <c r="FM267" s="73"/>
      <c r="FN267" s="73"/>
      <c r="FO267" s="73"/>
      <c r="FP267" s="73"/>
      <c r="FQ267" s="73"/>
      <c r="FR267" s="73"/>
      <c r="FS267" s="73"/>
      <c r="FT267" s="73"/>
      <c r="FU267" s="73"/>
      <c r="FV267" s="73"/>
      <c r="FW267" s="73"/>
      <c r="FX267" s="73"/>
      <c r="FY267" s="73"/>
      <c r="FZ267" s="73"/>
      <c r="GA267" s="73"/>
      <c r="GB267" s="73"/>
      <c r="GC267" s="73"/>
      <c r="GD267" s="73"/>
      <c r="GE267" s="73"/>
      <c r="GF267" s="73"/>
      <c r="GG267" s="73"/>
      <c r="GH267" s="73"/>
      <c r="GI267" s="73"/>
      <c r="GJ267" s="73"/>
      <c r="GK267" s="73"/>
      <c r="GL267" s="73"/>
      <c r="GM267" s="73"/>
      <c r="GN267" s="73"/>
      <c r="GO267" s="73"/>
      <c r="GP267" s="73"/>
      <c r="GQ267" s="73"/>
      <c r="GR267" s="73"/>
      <c r="GS267" s="73"/>
      <c r="GT267" s="73"/>
      <c r="GU267" s="73"/>
      <c r="GV267" s="73"/>
      <c r="GW267" s="73"/>
      <c r="GX267" s="73"/>
      <c r="GY267" s="73"/>
      <c r="GZ267" s="73"/>
      <c r="HA267" s="73"/>
      <c r="HB267" s="73"/>
    </row>
    <row r="268" spans="1:210" x14ac:dyDescent="0.2">
      <c r="A268" s="64">
        <f t="shared" si="350"/>
        <v>259</v>
      </c>
      <c r="B268" s="65">
        <f t="shared" ca="1" si="348"/>
        <v>0</v>
      </c>
      <c r="C268" s="65">
        <f t="shared" ca="1" si="310"/>
        <v>0</v>
      </c>
      <c r="D268" s="65">
        <f t="shared" ca="1" si="311"/>
        <v>0</v>
      </c>
      <c r="E268" s="72">
        <f t="shared" ca="1" si="312"/>
        <v>0</v>
      </c>
      <c r="F268" s="67">
        <f t="shared" si="349"/>
        <v>0</v>
      </c>
      <c r="H268" s="72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  <c r="BE268" s="73"/>
      <c r="BF268" s="73"/>
      <c r="BG268" s="73"/>
      <c r="BH268" s="73"/>
      <c r="BI268" s="73"/>
      <c r="BJ268" s="73"/>
      <c r="BK268" s="73"/>
      <c r="BL268" s="73"/>
      <c r="BM268" s="73"/>
      <c r="BN268" s="73"/>
      <c r="BO268" s="73"/>
      <c r="BP268" s="73"/>
      <c r="BQ268" s="73"/>
      <c r="BR268" s="73"/>
      <c r="BS268" s="73"/>
      <c r="BT268" s="73"/>
      <c r="BU268" s="73"/>
      <c r="BV268" s="73"/>
      <c r="BW268" s="73"/>
      <c r="BX268" s="73"/>
      <c r="BY268" s="73"/>
      <c r="BZ268" s="73"/>
      <c r="CA268" s="73"/>
      <c r="CB268" s="73"/>
      <c r="CC268" s="73"/>
      <c r="CD268" s="73"/>
      <c r="CE268" s="73"/>
      <c r="CF268" s="73"/>
      <c r="CG268" s="73"/>
      <c r="CH268" s="73"/>
      <c r="CI268" s="73"/>
      <c r="CJ268" s="73"/>
      <c r="CK268" s="73"/>
      <c r="CL268" s="73"/>
      <c r="CM268" s="73"/>
      <c r="CN268" s="73"/>
      <c r="CO268" s="73"/>
      <c r="CP268" s="73"/>
      <c r="CQ268" s="73"/>
      <c r="CR268" s="73"/>
      <c r="CS268" s="73"/>
      <c r="CT268" s="73"/>
      <c r="CU268" s="73"/>
      <c r="CV268" s="73"/>
      <c r="CW268" s="73"/>
      <c r="CX268" s="73"/>
      <c r="CY268" s="73"/>
      <c r="CZ268" s="73"/>
      <c r="DA268" s="73"/>
      <c r="DB268" s="73"/>
      <c r="DC268" s="73"/>
      <c r="DD268" s="73"/>
      <c r="DE268" s="73"/>
      <c r="DF268" s="73"/>
      <c r="DG268" s="73"/>
      <c r="DH268" s="73"/>
      <c r="DI268" s="73"/>
      <c r="DJ268" s="73"/>
      <c r="DK268" s="73"/>
      <c r="DL268" s="73"/>
      <c r="DM268" s="73"/>
      <c r="DN268" s="73"/>
      <c r="DO268" s="73"/>
      <c r="DP268" s="73"/>
      <c r="DQ268" s="73"/>
      <c r="DR268" s="73"/>
      <c r="DS268" s="73"/>
      <c r="DT268" s="73"/>
      <c r="DU268" s="73"/>
      <c r="DV268" s="73"/>
      <c r="DW268" s="73"/>
      <c r="DX268" s="73"/>
      <c r="DY268" s="73"/>
      <c r="DZ268" s="73"/>
      <c r="EA268" s="73"/>
      <c r="EB268" s="73"/>
      <c r="EC268" s="73"/>
      <c r="ED268" s="73"/>
      <c r="EE268" s="73"/>
      <c r="EF268" s="73"/>
      <c r="EG268" s="73"/>
      <c r="EH268" s="73"/>
      <c r="EI268" s="73"/>
      <c r="EJ268" s="73"/>
      <c r="EK268" s="73"/>
      <c r="EL268" s="73"/>
      <c r="EM268" s="73"/>
      <c r="EN268" s="73"/>
      <c r="EO268" s="73"/>
      <c r="EP268" s="73"/>
      <c r="EQ268" s="73"/>
      <c r="ER268" s="73"/>
      <c r="ES268" s="73"/>
      <c r="ET268" s="73"/>
      <c r="EU268" s="73"/>
      <c r="EV268" s="73"/>
      <c r="EW268" s="73"/>
      <c r="EX268" s="73"/>
      <c r="EY268" s="73"/>
      <c r="EZ268" s="73"/>
      <c r="FA268" s="73"/>
      <c r="FB268" s="73"/>
      <c r="FC268" s="73"/>
      <c r="FD268" s="73"/>
      <c r="FE268" s="73"/>
      <c r="FF268" s="73"/>
      <c r="FG268" s="73"/>
      <c r="FH268" s="73"/>
      <c r="FI268" s="73"/>
      <c r="FJ268" s="73"/>
      <c r="FK268" s="73"/>
      <c r="FL268" s="73"/>
      <c r="FM268" s="73"/>
      <c r="FN268" s="73"/>
      <c r="FO268" s="73"/>
      <c r="FP268" s="73"/>
      <c r="FQ268" s="73"/>
      <c r="FR268" s="73"/>
      <c r="FS268" s="73"/>
      <c r="FT268" s="73"/>
      <c r="FU268" s="73"/>
      <c r="FV268" s="73"/>
      <c r="FW268" s="73"/>
      <c r="FX268" s="73"/>
      <c r="FY268" s="73"/>
      <c r="FZ268" s="73"/>
      <c r="GA268" s="73"/>
      <c r="GB268" s="73"/>
      <c r="GC268" s="73"/>
      <c r="GD268" s="73"/>
      <c r="GE268" s="73"/>
      <c r="GF268" s="73"/>
      <c r="GG268" s="73"/>
      <c r="GH268" s="73"/>
      <c r="GI268" s="73"/>
      <c r="GJ268" s="73"/>
      <c r="GK268" s="73"/>
      <c r="GL268" s="73"/>
      <c r="GM268" s="73"/>
      <c r="GN268" s="73"/>
      <c r="GO268" s="73"/>
      <c r="GP268" s="73"/>
      <c r="GQ268" s="73"/>
      <c r="GR268" s="73"/>
      <c r="GS268" s="73"/>
      <c r="GT268" s="73"/>
      <c r="GU268" s="73"/>
      <c r="GV268" s="73"/>
      <c r="GW268" s="73"/>
      <c r="GX268" s="73"/>
      <c r="GY268" s="73"/>
      <c r="GZ268" s="73"/>
      <c r="HA268" s="73"/>
      <c r="HB268" s="73"/>
    </row>
    <row r="269" spans="1:210" x14ac:dyDescent="0.2">
      <c r="A269" s="64">
        <f t="shared" si="350"/>
        <v>260</v>
      </c>
      <c r="B269" s="65">
        <f t="shared" ca="1" si="348"/>
        <v>0</v>
      </c>
      <c r="C269" s="65">
        <f t="shared" ca="1" si="310"/>
        <v>0</v>
      </c>
      <c r="D269" s="65">
        <f t="shared" ca="1" si="311"/>
        <v>0</v>
      </c>
      <c r="E269" s="72">
        <f t="shared" ca="1" si="312"/>
        <v>0</v>
      </c>
      <c r="F269" s="67">
        <f t="shared" si="349"/>
        <v>0</v>
      </c>
      <c r="H269" s="72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  <c r="BC269" s="73"/>
      <c r="BD269" s="73"/>
      <c r="BE269" s="73"/>
      <c r="BF269" s="73"/>
      <c r="BG269" s="73"/>
      <c r="BH269" s="73"/>
      <c r="BI269" s="73"/>
      <c r="BJ269" s="73"/>
      <c r="BK269" s="73"/>
      <c r="BL269" s="73"/>
      <c r="BM269" s="73"/>
      <c r="BN269" s="73"/>
      <c r="BO269" s="73"/>
      <c r="BP269" s="73"/>
      <c r="BQ269" s="73"/>
      <c r="BR269" s="73"/>
      <c r="BS269" s="73"/>
      <c r="BT269" s="73"/>
      <c r="BU269" s="73"/>
      <c r="BV269" s="73"/>
      <c r="BW269" s="73"/>
      <c r="BX269" s="73"/>
      <c r="BY269" s="73"/>
      <c r="BZ269" s="73"/>
      <c r="CA269" s="73"/>
      <c r="CB269" s="73"/>
      <c r="CC269" s="73"/>
      <c r="CD269" s="73"/>
      <c r="CE269" s="73"/>
      <c r="CF269" s="73"/>
      <c r="CG269" s="73"/>
      <c r="CH269" s="73"/>
      <c r="CI269" s="73"/>
      <c r="CJ269" s="73"/>
      <c r="CK269" s="73"/>
      <c r="CL269" s="73"/>
      <c r="CM269" s="73"/>
      <c r="CN269" s="73"/>
      <c r="CO269" s="73"/>
      <c r="CP269" s="73"/>
      <c r="CQ269" s="73"/>
      <c r="CR269" s="73"/>
      <c r="CS269" s="73"/>
      <c r="CT269" s="73"/>
      <c r="CU269" s="73"/>
      <c r="CV269" s="73"/>
      <c r="CW269" s="73"/>
      <c r="CX269" s="73"/>
      <c r="CY269" s="73"/>
      <c r="CZ269" s="73"/>
      <c r="DA269" s="73"/>
      <c r="DB269" s="73"/>
      <c r="DC269" s="73"/>
      <c r="DD269" s="73"/>
      <c r="DE269" s="73"/>
      <c r="DF269" s="73"/>
      <c r="DG269" s="73"/>
      <c r="DH269" s="73"/>
      <c r="DI269" s="73"/>
      <c r="DJ269" s="73"/>
      <c r="DK269" s="73"/>
      <c r="DL269" s="73"/>
      <c r="DM269" s="73"/>
      <c r="DN269" s="73"/>
      <c r="DO269" s="73"/>
      <c r="DP269" s="73"/>
      <c r="DQ269" s="73"/>
      <c r="DR269" s="73"/>
      <c r="DS269" s="73"/>
      <c r="DT269" s="73"/>
      <c r="DU269" s="73"/>
      <c r="DV269" s="73"/>
      <c r="DW269" s="73"/>
      <c r="DX269" s="73"/>
      <c r="DY269" s="73"/>
      <c r="DZ269" s="73"/>
      <c r="EA269" s="73"/>
      <c r="EB269" s="73"/>
      <c r="EC269" s="73"/>
      <c r="ED269" s="73"/>
      <c r="EE269" s="73"/>
      <c r="EF269" s="73"/>
      <c r="EG269" s="73"/>
      <c r="EH269" s="73"/>
      <c r="EI269" s="73"/>
      <c r="EJ269" s="73"/>
      <c r="EK269" s="73"/>
      <c r="EL269" s="73"/>
      <c r="EM269" s="73"/>
      <c r="EN269" s="73"/>
      <c r="EO269" s="73"/>
      <c r="EP269" s="73"/>
      <c r="EQ269" s="73"/>
      <c r="ER269" s="73"/>
      <c r="ES269" s="73"/>
      <c r="ET269" s="73"/>
      <c r="EU269" s="73"/>
      <c r="EV269" s="73"/>
      <c r="EW269" s="73"/>
      <c r="EX269" s="73"/>
      <c r="EY269" s="73"/>
      <c r="EZ269" s="73"/>
      <c r="FA269" s="73"/>
      <c r="FB269" s="73"/>
      <c r="FC269" s="73"/>
      <c r="FD269" s="73"/>
      <c r="FE269" s="73"/>
      <c r="FF269" s="73"/>
      <c r="FG269" s="73"/>
      <c r="FH269" s="73"/>
      <c r="FI269" s="73"/>
      <c r="FJ269" s="73"/>
      <c r="FK269" s="73"/>
      <c r="FL269" s="73"/>
      <c r="FM269" s="73"/>
      <c r="FN269" s="73"/>
      <c r="FO269" s="73"/>
      <c r="FP269" s="73"/>
      <c r="FQ269" s="73"/>
      <c r="FR269" s="73"/>
      <c r="FS269" s="73"/>
      <c r="FT269" s="73"/>
      <c r="FU269" s="73"/>
      <c r="FV269" s="73"/>
      <c r="FW269" s="73"/>
      <c r="FX269" s="73"/>
      <c r="FY269" s="73"/>
      <c r="FZ269" s="73"/>
      <c r="GA269" s="73"/>
      <c r="GB269" s="73"/>
      <c r="GC269" s="73"/>
      <c r="GD269" s="73"/>
      <c r="GE269" s="73"/>
      <c r="GF269" s="73"/>
      <c r="GG269" s="73"/>
      <c r="GH269" s="73"/>
      <c r="GI269" s="73"/>
      <c r="GJ269" s="73"/>
      <c r="GK269" s="73"/>
      <c r="GL269" s="73"/>
      <c r="GM269" s="73"/>
      <c r="GN269" s="73"/>
      <c r="GO269" s="73"/>
      <c r="GP269" s="73"/>
      <c r="GQ269" s="73"/>
      <c r="GR269" s="73"/>
      <c r="GS269" s="73"/>
      <c r="GT269" s="73"/>
      <c r="GU269" s="73"/>
      <c r="GV269" s="73"/>
      <c r="GW269" s="73"/>
      <c r="GX269" s="73"/>
      <c r="GY269" s="73"/>
      <c r="GZ269" s="73"/>
      <c r="HA269" s="73"/>
      <c r="HB269" s="73"/>
    </row>
    <row r="270" spans="1:210" x14ac:dyDescent="0.2">
      <c r="A270" s="64">
        <f t="shared" si="350"/>
        <v>261</v>
      </c>
      <c r="B270" s="65">
        <f t="shared" ca="1" si="348"/>
        <v>0</v>
      </c>
      <c r="C270" s="65">
        <f t="shared" ca="1" si="310"/>
        <v>0</v>
      </c>
      <c r="D270" s="65">
        <f t="shared" ca="1" si="311"/>
        <v>0</v>
      </c>
      <c r="E270" s="72">
        <f t="shared" ca="1" si="312"/>
        <v>0</v>
      </c>
      <c r="F270" s="67">
        <f t="shared" si="349"/>
        <v>0</v>
      </c>
      <c r="H270" s="72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  <c r="BC270" s="73"/>
      <c r="BD270" s="73"/>
      <c r="BE270" s="73"/>
      <c r="BF270" s="73"/>
      <c r="BG270" s="73"/>
      <c r="BH270" s="73"/>
      <c r="BI270" s="73"/>
      <c r="BJ270" s="73"/>
      <c r="BK270" s="73"/>
      <c r="BL270" s="73"/>
      <c r="BM270" s="73"/>
      <c r="BN270" s="73"/>
      <c r="BO270" s="73"/>
      <c r="BP270" s="73"/>
      <c r="BQ270" s="73"/>
      <c r="BR270" s="73"/>
      <c r="BS270" s="73"/>
      <c r="BT270" s="73"/>
      <c r="BU270" s="73"/>
      <c r="BV270" s="73"/>
      <c r="BW270" s="73"/>
      <c r="BX270" s="73"/>
      <c r="BY270" s="73"/>
      <c r="BZ270" s="73"/>
      <c r="CA270" s="73"/>
      <c r="CB270" s="73"/>
      <c r="CC270" s="73"/>
      <c r="CD270" s="73"/>
      <c r="CE270" s="73"/>
      <c r="CF270" s="73"/>
      <c r="CG270" s="73"/>
      <c r="CH270" s="73"/>
      <c r="CI270" s="73"/>
      <c r="CJ270" s="73"/>
      <c r="CK270" s="73"/>
      <c r="CL270" s="73"/>
      <c r="CM270" s="73"/>
      <c r="CN270" s="73"/>
      <c r="CO270" s="73"/>
      <c r="CP270" s="73"/>
      <c r="CQ270" s="73"/>
      <c r="CR270" s="73"/>
      <c r="CS270" s="73"/>
      <c r="CT270" s="73"/>
      <c r="CU270" s="73"/>
      <c r="CV270" s="73"/>
      <c r="CW270" s="73"/>
      <c r="CX270" s="73"/>
      <c r="CY270" s="73"/>
      <c r="CZ270" s="73"/>
      <c r="DA270" s="73"/>
      <c r="DB270" s="73"/>
      <c r="DC270" s="73"/>
      <c r="DD270" s="73"/>
      <c r="DE270" s="73"/>
      <c r="DF270" s="73"/>
      <c r="DG270" s="73"/>
      <c r="DH270" s="73"/>
      <c r="DI270" s="73"/>
      <c r="DJ270" s="73"/>
      <c r="DK270" s="73"/>
      <c r="DL270" s="73"/>
      <c r="DM270" s="73"/>
      <c r="DN270" s="73"/>
      <c r="DO270" s="73"/>
      <c r="DP270" s="73"/>
      <c r="DQ270" s="73"/>
      <c r="DR270" s="73"/>
      <c r="DS270" s="73"/>
      <c r="DT270" s="73"/>
      <c r="DU270" s="73"/>
      <c r="DV270" s="73"/>
      <c r="DW270" s="73"/>
      <c r="DX270" s="73"/>
      <c r="DY270" s="73"/>
      <c r="DZ270" s="73"/>
      <c r="EA270" s="73"/>
      <c r="EB270" s="73"/>
      <c r="EC270" s="73"/>
      <c r="ED270" s="73"/>
      <c r="EE270" s="73"/>
      <c r="EF270" s="73"/>
      <c r="EG270" s="73"/>
      <c r="EH270" s="73"/>
      <c r="EI270" s="73"/>
      <c r="EJ270" s="73"/>
      <c r="EK270" s="73"/>
      <c r="EL270" s="73"/>
      <c r="EM270" s="73"/>
      <c r="EN270" s="73"/>
      <c r="EO270" s="73"/>
      <c r="EP270" s="73"/>
      <c r="EQ270" s="73"/>
      <c r="ER270" s="73"/>
      <c r="ES270" s="73"/>
      <c r="ET270" s="73"/>
      <c r="EU270" s="73"/>
      <c r="EV270" s="73"/>
      <c r="EW270" s="73"/>
      <c r="EX270" s="73"/>
      <c r="EY270" s="73"/>
      <c r="EZ270" s="73"/>
      <c r="FA270" s="73"/>
      <c r="FB270" s="73"/>
      <c r="FC270" s="73"/>
      <c r="FD270" s="73"/>
      <c r="FE270" s="73"/>
      <c r="FF270" s="73"/>
      <c r="FG270" s="73"/>
      <c r="FH270" s="73"/>
      <c r="FI270" s="73"/>
      <c r="FJ270" s="73"/>
      <c r="FK270" s="73"/>
      <c r="FL270" s="73"/>
      <c r="FM270" s="73"/>
      <c r="FN270" s="73"/>
      <c r="FO270" s="73"/>
      <c r="FP270" s="73"/>
      <c r="FQ270" s="73"/>
      <c r="FR270" s="73"/>
      <c r="FS270" s="73"/>
      <c r="FT270" s="73"/>
      <c r="FU270" s="73"/>
      <c r="FV270" s="73"/>
      <c r="FW270" s="73"/>
      <c r="FX270" s="73"/>
      <c r="FY270" s="73"/>
      <c r="FZ270" s="73"/>
      <c r="GA270" s="73"/>
      <c r="GB270" s="73"/>
      <c r="GC270" s="73"/>
      <c r="GD270" s="73"/>
      <c r="GE270" s="73"/>
      <c r="GF270" s="73"/>
      <c r="GG270" s="73"/>
      <c r="GH270" s="73"/>
      <c r="GI270" s="73"/>
      <c r="GJ270" s="73"/>
      <c r="GK270" s="73"/>
      <c r="GL270" s="73"/>
      <c r="GM270" s="73"/>
      <c r="GN270" s="73"/>
      <c r="GO270" s="73"/>
      <c r="GP270" s="73"/>
      <c r="GQ270" s="73"/>
      <c r="GR270" s="73"/>
      <c r="GS270" s="73"/>
      <c r="GT270" s="73"/>
      <c r="GU270" s="73"/>
      <c r="GV270" s="73"/>
      <c r="GW270" s="73"/>
      <c r="GX270" s="73"/>
      <c r="GY270" s="73"/>
      <c r="GZ270" s="73"/>
      <c r="HA270" s="73"/>
      <c r="HB270" s="73"/>
    </row>
    <row r="271" spans="1:210" x14ac:dyDescent="0.2">
      <c r="A271" s="64">
        <f t="shared" si="350"/>
        <v>262</v>
      </c>
      <c r="B271" s="65">
        <f t="shared" ca="1" si="348"/>
        <v>0</v>
      </c>
      <c r="C271" s="65">
        <f t="shared" ca="1" si="310"/>
        <v>0</v>
      </c>
      <c r="D271" s="65">
        <f t="shared" ca="1" si="311"/>
        <v>0</v>
      </c>
      <c r="E271" s="72">
        <f t="shared" ca="1" si="312"/>
        <v>0</v>
      </c>
      <c r="F271" s="67">
        <f t="shared" si="349"/>
        <v>0</v>
      </c>
      <c r="H271" s="72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  <c r="BC271" s="73"/>
      <c r="BD271" s="73"/>
      <c r="BE271" s="73"/>
      <c r="BF271" s="73"/>
      <c r="BG271" s="73"/>
      <c r="BH271" s="73"/>
      <c r="BI271" s="73"/>
      <c r="BJ271" s="73"/>
      <c r="BK271" s="73"/>
      <c r="BL271" s="73"/>
      <c r="BM271" s="73"/>
      <c r="BN271" s="73"/>
      <c r="BO271" s="73"/>
      <c r="BP271" s="73"/>
      <c r="BQ271" s="73"/>
      <c r="BR271" s="73"/>
      <c r="BS271" s="73"/>
      <c r="BT271" s="73"/>
      <c r="BU271" s="73"/>
      <c r="BV271" s="73"/>
      <c r="BW271" s="73"/>
      <c r="BX271" s="73"/>
      <c r="BY271" s="73"/>
      <c r="BZ271" s="73"/>
      <c r="CA271" s="73"/>
      <c r="CB271" s="73"/>
      <c r="CC271" s="73"/>
      <c r="CD271" s="73"/>
      <c r="CE271" s="73"/>
      <c r="CF271" s="73"/>
      <c r="CG271" s="73"/>
      <c r="CH271" s="73"/>
      <c r="CI271" s="73"/>
      <c r="CJ271" s="73"/>
      <c r="CK271" s="73"/>
      <c r="CL271" s="73"/>
      <c r="CM271" s="73"/>
      <c r="CN271" s="73"/>
      <c r="CO271" s="73"/>
      <c r="CP271" s="73"/>
      <c r="CQ271" s="73"/>
      <c r="CR271" s="73"/>
      <c r="CS271" s="73"/>
      <c r="CT271" s="73"/>
      <c r="CU271" s="73"/>
      <c r="CV271" s="73"/>
      <c r="CW271" s="73"/>
      <c r="CX271" s="73"/>
      <c r="CY271" s="73"/>
      <c r="CZ271" s="73"/>
      <c r="DA271" s="73"/>
      <c r="DB271" s="73"/>
      <c r="DC271" s="73"/>
      <c r="DD271" s="73"/>
      <c r="DE271" s="73"/>
      <c r="DF271" s="73"/>
      <c r="DG271" s="73"/>
      <c r="DH271" s="73"/>
      <c r="DI271" s="73"/>
      <c r="DJ271" s="73"/>
      <c r="DK271" s="73"/>
      <c r="DL271" s="73"/>
      <c r="DM271" s="73"/>
      <c r="DN271" s="73"/>
      <c r="DO271" s="73"/>
      <c r="DP271" s="73"/>
      <c r="DQ271" s="73"/>
      <c r="DR271" s="73"/>
      <c r="DS271" s="73"/>
      <c r="DT271" s="73"/>
      <c r="DU271" s="73"/>
      <c r="DV271" s="73"/>
      <c r="DW271" s="73"/>
      <c r="DX271" s="73"/>
      <c r="DY271" s="73"/>
      <c r="DZ271" s="73"/>
      <c r="EA271" s="73"/>
      <c r="EB271" s="73"/>
      <c r="EC271" s="73"/>
      <c r="ED271" s="73"/>
      <c r="EE271" s="73"/>
      <c r="EF271" s="73"/>
      <c r="EG271" s="73"/>
      <c r="EH271" s="73"/>
      <c r="EI271" s="73"/>
      <c r="EJ271" s="73"/>
      <c r="EK271" s="73"/>
      <c r="EL271" s="73"/>
      <c r="EM271" s="73"/>
      <c r="EN271" s="73"/>
      <c r="EO271" s="73"/>
      <c r="EP271" s="73"/>
      <c r="EQ271" s="73"/>
      <c r="ER271" s="73"/>
      <c r="ES271" s="73"/>
      <c r="ET271" s="73"/>
      <c r="EU271" s="73"/>
      <c r="EV271" s="73"/>
      <c r="EW271" s="73"/>
      <c r="EX271" s="73"/>
      <c r="EY271" s="73"/>
      <c r="EZ271" s="73"/>
      <c r="FA271" s="73"/>
      <c r="FB271" s="73"/>
      <c r="FC271" s="73"/>
      <c r="FD271" s="73"/>
      <c r="FE271" s="73"/>
      <c r="FF271" s="73"/>
      <c r="FG271" s="73"/>
      <c r="FH271" s="73"/>
      <c r="FI271" s="73"/>
      <c r="FJ271" s="73"/>
      <c r="FK271" s="73"/>
      <c r="FL271" s="73"/>
      <c r="FM271" s="73"/>
      <c r="FN271" s="73"/>
      <c r="FO271" s="73"/>
      <c r="FP271" s="73"/>
      <c r="FQ271" s="73"/>
      <c r="FR271" s="73"/>
      <c r="FS271" s="73"/>
      <c r="FT271" s="73"/>
      <c r="FU271" s="73"/>
      <c r="FV271" s="73"/>
      <c r="FW271" s="73"/>
      <c r="FX271" s="73"/>
      <c r="FY271" s="73"/>
      <c r="FZ271" s="73"/>
      <c r="GA271" s="73"/>
      <c r="GB271" s="73"/>
      <c r="GC271" s="73"/>
      <c r="GD271" s="73"/>
      <c r="GE271" s="73"/>
      <c r="GF271" s="73"/>
      <c r="GG271" s="73"/>
      <c r="GH271" s="73"/>
      <c r="GI271" s="73"/>
      <c r="GJ271" s="73"/>
      <c r="GK271" s="73"/>
      <c r="GL271" s="73"/>
      <c r="GM271" s="73"/>
      <c r="GN271" s="73"/>
      <c r="GO271" s="73"/>
      <c r="GP271" s="73"/>
      <c r="GQ271" s="73"/>
      <c r="GR271" s="73"/>
      <c r="GS271" s="73"/>
      <c r="GT271" s="73"/>
      <c r="GU271" s="73"/>
      <c r="GV271" s="73"/>
      <c r="GW271" s="73"/>
      <c r="GX271" s="73"/>
      <c r="GY271" s="73"/>
      <c r="GZ271" s="73"/>
      <c r="HA271" s="73"/>
      <c r="HB271" s="73"/>
    </row>
    <row r="272" spans="1:210" x14ac:dyDescent="0.2">
      <c r="A272" s="64">
        <f t="shared" si="350"/>
        <v>263</v>
      </c>
      <c r="B272" s="65">
        <f t="shared" ca="1" si="348"/>
        <v>0</v>
      </c>
      <c r="C272" s="65">
        <f t="shared" ca="1" si="310"/>
        <v>0</v>
      </c>
      <c r="D272" s="65">
        <f t="shared" ca="1" si="311"/>
        <v>0</v>
      </c>
      <c r="E272" s="72">
        <f t="shared" ca="1" si="312"/>
        <v>0</v>
      </c>
      <c r="F272" s="67">
        <f t="shared" si="349"/>
        <v>0</v>
      </c>
      <c r="H272" s="72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  <c r="BC272" s="73"/>
      <c r="BD272" s="73"/>
      <c r="BE272" s="73"/>
      <c r="BF272" s="73"/>
      <c r="BG272" s="73"/>
      <c r="BH272" s="73"/>
      <c r="BI272" s="73"/>
      <c r="BJ272" s="73"/>
      <c r="BK272" s="73"/>
      <c r="BL272" s="73"/>
      <c r="BM272" s="73"/>
      <c r="BN272" s="73"/>
      <c r="BO272" s="73"/>
      <c r="BP272" s="73"/>
      <c r="BQ272" s="73"/>
      <c r="BR272" s="73"/>
      <c r="BS272" s="73"/>
      <c r="BT272" s="73"/>
      <c r="BU272" s="73"/>
      <c r="BV272" s="73"/>
      <c r="BW272" s="73"/>
      <c r="BX272" s="73"/>
      <c r="BY272" s="73"/>
      <c r="BZ272" s="73"/>
      <c r="CA272" s="73"/>
      <c r="CB272" s="73"/>
      <c r="CC272" s="73"/>
      <c r="CD272" s="73"/>
      <c r="CE272" s="73"/>
      <c r="CF272" s="73"/>
      <c r="CG272" s="73"/>
      <c r="CH272" s="73"/>
      <c r="CI272" s="73"/>
      <c r="CJ272" s="73"/>
      <c r="CK272" s="73"/>
      <c r="CL272" s="73"/>
      <c r="CM272" s="73"/>
      <c r="CN272" s="73"/>
      <c r="CO272" s="73"/>
      <c r="CP272" s="73"/>
      <c r="CQ272" s="73"/>
      <c r="CR272" s="73"/>
      <c r="CS272" s="73"/>
      <c r="CT272" s="73"/>
      <c r="CU272" s="73"/>
      <c r="CV272" s="73"/>
      <c r="CW272" s="73"/>
      <c r="CX272" s="73"/>
      <c r="CY272" s="73"/>
      <c r="CZ272" s="73"/>
      <c r="DA272" s="73"/>
      <c r="DB272" s="73"/>
      <c r="DC272" s="73"/>
      <c r="DD272" s="73"/>
      <c r="DE272" s="73"/>
      <c r="DF272" s="73"/>
      <c r="DG272" s="73"/>
      <c r="DH272" s="73"/>
      <c r="DI272" s="73"/>
      <c r="DJ272" s="73"/>
      <c r="DK272" s="73"/>
      <c r="DL272" s="73"/>
      <c r="DM272" s="73"/>
      <c r="DN272" s="73"/>
      <c r="DO272" s="73"/>
      <c r="DP272" s="73"/>
      <c r="DQ272" s="73"/>
      <c r="DR272" s="73"/>
      <c r="DS272" s="73"/>
      <c r="DT272" s="73"/>
      <c r="DU272" s="73"/>
      <c r="DV272" s="73"/>
      <c r="DW272" s="73"/>
      <c r="DX272" s="73"/>
      <c r="DY272" s="73"/>
      <c r="DZ272" s="73"/>
      <c r="EA272" s="73"/>
      <c r="EB272" s="73"/>
      <c r="EC272" s="73"/>
      <c r="ED272" s="73"/>
      <c r="EE272" s="73"/>
      <c r="EF272" s="73"/>
      <c r="EG272" s="73"/>
      <c r="EH272" s="73"/>
      <c r="EI272" s="73"/>
      <c r="EJ272" s="73"/>
      <c r="EK272" s="73"/>
      <c r="EL272" s="73"/>
      <c r="EM272" s="73"/>
      <c r="EN272" s="73"/>
      <c r="EO272" s="73"/>
      <c r="EP272" s="73"/>
      <c r="EQ272" s="73"/>
      <c r="ER272" s="73"/>
      <c r="ES272" s="73"/>
      <c r="ET272" s="73"/>
      <c r="EU272" s="73"/>
      <c r="EV272" s="73"/>
      <c r="EW272" s="73"/>
      <c r="EX272" s="73"/>
      <c r="EY272" s="73"/>
      <c r="EZ272" s="73"/>
      <c r="FA272" s="73"/>
      <c r="FB272" s="73"/>
      <c r="FC272" s="73"/>
      <c r="FD272" s="73"/>
      <c r="FE272" s="73"/>
      <c r="FF272" s="73"/>
      <c r="FG272" s="73"/>
      <c r="FH272" s="73"/>
      <c r="FI272" s="73"/>
      <c r="FJ272" s="73"/>
      <c r="FK272" s="73"/>
      <c r="FL272" s="73"/>
      <c r="FM272" s="73"/>
      <c r="FN272" s="73"/>
      <c r="FO272" s="73"/>
      <c r="FP272" s="73"/>
      <c r="FQ272" s="73"/>
      <c r="FR272" s="73"/>
      <c r="FS272" s="73"/>
      <c r="FT272" s="73"/>
      <c r="FU272" s="73"/>
      <c r="FV272" s="73"/>
      <c r="FW272" s="73"/>
      <c r="FX272" s="73"/>
      <c r="FY272" s="73"/>
      <c r="FZ272" s="73"/>
      <c r="GA272" s="73"/>
      <c r="GB272" s="73"/>
      <c r="GC272" s="73"/>
      <c r="GD272" s="73"/>
      <c r="GE272" s="73"/>
      <c r="GF272" s="73"/>
      <c r="GG272" s="73"/>
      <c r="GH272" s="73"/>
      <c r="GI272" s="73"/>
      <c r="GJ272" s="73"/>
      <c r="GK272" s="73"/>
      <c r="GL272" s="73"/>
      <c r="GM272" s="73"/>
      <c r="GN272" s="73"/>
      <c r="GO272" s="73"/>
      <c r="GP272" s="73"/>
      <c r="GQ272" s="73"/>
      <c r="GR272" s="73"/>
      <c r="GS272" s="73"/>
      <c r="GT272" s="73"/>
      <c r="GU272" s="73"/>
      <c r="GV272" s="73"/>
      <c r="GW272" s="73"/>
      <c r="GX272" s="73"/>
      <c r="GY272" s="73"/>
      <c r="GZ272" s="73"/>
      <c r="HA272" s="73"/>
      <c r="HB272" s="73"/>
    </row>
    <row r="273" spans="1:210" x14ac:dyDescent="0.2">
      <c r="A273" s="64">
        <f t="shared" si="350"/>
        <v>264</v>
      </c>
      <c r="B273" s="65">
        <f t="shared" ca="1" si="348"/>
        <v>0</v>
      </c>
      <c r="C273" s="65">
        <f t="shared" ca="1" si="310"/>
        <v>0</v>
      </c>
      <c r="D273" s="65">
        <f t="shared" ca="1" si="311"/>
        <v>0</v>
      </c>
      <c r="E273" s="72">
        <f t="shared" ca="1" si="312"/>
        <v>0</v>
      </c>
      <c r="F273" s="67">
        <f t="shared" si="349"/>
        <v>0</v>
      </c>
      <c r="H273" s="72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  <c r="BC273" s="73"/>
      <c r="BD273" s="73"/>
      <c r="BE273" s="73"/>
      <c r="BF273" s="73"/>
      <c r="BG273" s="73"/>
      <c r="BH273" s="73"/>
      <c r="BI273" s="73"/>
      <c r="BJ273" s="73"/>
      <c r="BK273" s="73"/>
      <c r="BL273" s="73"/>
      <c r="BM273" s="73"/>
      <c r="BN273" s="73"/>
      <c r="BO273" s="73"/>
      <c r="BP273" s="73"/>
      <c r="BQ273" s="73"/>
      <c r="BR273" s="73"/>
      <c r="BS273" s="73"/>
      <c r="BT273" s="73"/>
      <c r="BU273" s="73"/>
      <c r="BV273" s="73"/>
      <c r="BW273" s="73"/>
      <c r="BX273" s="73"/>
      <c r="BY273" s="73"/>
      <c r="BZ273" s="73"/>
      <c r="CA273" s="73"/>
      <c r="CB273" s="73"/>
      <c r="CC273" s="73"/>
      <c r="CD273" s="73"/>
      <c r="CE273" s="73"/>
      <c r="CF273" s="73"/>
      <c r="CG273" s="73"/>
      <c r="CH273" s="73"/>
      <c r="CI273" s="73"/>
      <c r="CJ273" s="73"/>
      <c r="CK273" s="73"/>
      <c r="CL273" s="73"/>
      <c r="CM273" s="73"/>
      <c r="CN273" s="73"/>
      <c r="CO273" s="73"/>
      <c r="CP273" s="73"/>
      <c r="CQ273" s="73"/>
      <c r="CR273" s="73"/>
      <c r="CS273" s="73"/>
      <c r="CT273" s="73"/>
      <c r="CU273" s="73"/>
      <c r="CV273" s="73"/>
      <c r="CW273" s="73"/>
      <c r="CX273" s="73"/>
      <c r="CY273" s="73"/>
      <c r="CZ273" s="73"/>
      <c r="DA273" s="73"/>
      <c r="DB273" s="73"/>
      <c r="DC273" s="73"/>
      <c r="DD273" s="73"/>
      <c r="DE273" s="73"/>
      <c r="DF273" s="73"/>
      <c r="DG273" s="73"/>
      <c r="DH273" s="73"/>
      <c r="DI273" s="73"/>
      <c r="DJ273" s="73"/>
      <c r="DK273" s="73"/>
      <c r="DL273" s="73"/>
      <c r="DM273" s="73"/>
      <c r="DN273" s="73"/>
      <c r="DO273" s="73"/>
      <c r="DP273" s="73"/>
      <c r="DQ273" s="73"/>
      <c r="DR273" s="73"/>
      <c r="DS273" s="73"/>
      <c r="DT273" s="73"/>
      <c r="DU273" s="73"/>
      <c r="DV273" s="73"/>
      <c r="DW273" s="73"/>
      <c r="DX273" s="73"/>
      <c r="DY273" s="73"/>
      <c r="DZ273" s="73"/>
      <c r="EA273" s="73"/>
      <c r="EB273" s="73"/>
      <c r="EC273" s="73"/>
      <c r="ED273" s="73"/>
      <c r="EE273" s="73"/>
      <c r="EF273" s="73"/>
      <c r="EG273" s="73"/>
      <c r="EH273" s="73"/>
      <c r="EI273" s="73"/>
      <c r="EJ273" s="73"/>
      <c r="EK273" s="73"/>
      <c r="EL273" s="73"/>
      <c r="EM273" s="73"/>
      <c r="EN273" s="73"/>
      <c r="EO273" s="73"/>
      <c r="EP273" s="73"/>
      <c r="EQ273" s="73"/>
      <c r="ER273" s="73"/>
      <c r="ES273" s="73"/>
      <c r="ET273" s="73"/>
      <c r="EU273" s="73"/>
      <c r="EV273" s="73"/>
      <c r="EW273" s="73"/>
      <c r="EX273" s="73"/>
      <c r="EY273" s="73"/>
      <c r="EZ273" s="73"/>
      <c r="FA273" s="73"/>
      <c r="FB273" s="73"/>
      <c r="FC273" s="73"/>
      <c r="FD273" s="73"/>
      <c r="FE273" s="73"/>
      <c r="FF273" s="73"/>
      <c r="FG273" s="73"/>
      <c r="FH273" s="73"/>
      <c r="FI273" s="73"/>
      <c r="FJ273" s="73"/>
      <c r="FK273" s="73"/>
      <c r="FL273" s="73"/>
      <c r="FM273" s="73"/>
      <c r="FN273" s="73"/>
      <c r="FO273" s="73"/>
      <c r="FP273" s="73"/>
      <c r="FQ273" s="73"/>
      <c r="FR273" s="73"/>
      <c r="FS273" s="73"/>
      <c r="FT273" s="73"/>
      <c r="FU273" s="73"/>
      <c r="FV273" s="73"/>
      <c r="FW273" s="73"/>
      <c r="FX273" s="73"/>
      <c r="FY273" s="73"/>
      <c r="FZ273" s="73"/>
      <c r="GA273" s="73"/>
      <c r="GB273" s="73"/>
      <c r="GC273" s="73"/>
      <c r="GD273" s="73"/>
      <c r="GE273" s="73"/>
      <c r="GF273" s="73"/>
      <c r="GG273" s="73"/>
      <c r="GH273" s="73"/>
      <c r="GI273" s="73"/>
      <c r="GJ273" s="73"/>
      <c r="GK273" s="73"/>
      <c r="GL273" s="73"/>
      <c r="GM273" s="73"/>
      <c r="GN273" s="73"/>
      <c r="GO273" s="73"/>
      <c r="GP273" s="73"/>
      <c r="GQ273" s="73"/>
      <c r="GR273" s="73"/>
      <c r="GS273" s="73"/>
      <c r="GT273" s="73"/>
      <c r="GU273" s="73"/>
      <c r="GV273" s="73"/>
      <c r="GW273" s="73"/>
      <c r="GX273" s="73"/>
      <c r="GY273" s="73"/>
      <c r="GZ273" s="73"/>
      <c r="HA273" s="73"/>
      <c r="HB273" s="73"/>
    </row>
    <row r="274" spans="1:210" x14ac:dyDescent="0.2">
      <c r="A274" s="64">
        <f t="shared" si="350"/>
        <v>265</v>
      </c>
      <c r="B274" s="65">
        <f t="shared" ca="1" si="348"/>
        <v>0</v>
      </c>
      <c r="C274" s="65">
        <f t="shared" ca="1" si="310"/>
        <v>0</v>
      </c>
      <c r="D274" s="65">
        <f t="shared" ca="1" si="311"/>
        <v>0</v>
      </c>
      <c r="E274" s="72">
        <f t="shared" ca="1" si="312"/>
        <v>0</v>
      </c>
      <c r="F274" s="67">
        <f t="shared" si="349"/>
        <v>0</v>
      </c>
      <c r="H274" s="72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  <c r="BE274" s="73"/>
      <c r="BF274" s="73"/>
      <c r="BG274" s="73"/>
      <c r="BH274" s="73"/>
      <c r="BI274" s="73"/>
      <c r="BJ274" s="73"/>
      <c r="BK274" s="73"/>
      <c r="BL274" s="73"/>
      <c r="BM274" s="73"/>
      <c r="BN274" s="73"/>
      <c r="BO274" s="73"/>
      <c r="BP274" s="73"/>
      <c r="BQ274" s="73"/>
      <c r="BR274" s="73"/>
      <c r="BS274" s="73"/>
      <c r="BT274" s="73"/>
      <c r="BU274" s="73"/>
      <c r="BV274" s="73"/>
      <c r="BW274" s="73"/>
      <c r="BX274" s="73"/>
      <c r="BY274" s="73"/>
      <c r="BZ274" s="73"/>
      <c r="CA274" s="73"/>
      <c r="CB274" s="73"/>
      <c r="CC274" s="73"/>
      <c r="CD274" s="73"/>
      <c r="CE274" s="73"/>
      <c r="CF274" s="73"/>
      <c r="CG274" s="73"/>
      <c r="CH274" s="73"/>
      <c r="CI274" s="73"/>
      <c r="CJ274" s="73"/>
      <c r="CK274" s="73"/>
      <c r="CL274" s="73"/>
      <c r="CM274" s="73"/>
      <c r="CN274" s="73"/>
      <c r="CO274" s="73"/>
      <c r="CP274" s="73"/>
      <c r="CQ274" s="73"/>
      <c r="CR274" s="73"/>
      <c r="CS274" s="73"/>
      <c r="CT274" s="73"/>
      <c r="CU274" s="73"/>
      <c r="CV274" s="73"/>
      <c r="CW274" s="73"/>
      <c r="CX274" s="73"/>
      <c r="CY274" s="73"/>
      <c r="CZ274" s="73"/>
      <c r="DA274" s="73"/>
      <c r="DB274" s="73"/>
      <c r="DC274" s="73"/>
      <c r="DD274" s="73"/>
      <c r="DE274" s="73"/>
      <c r="DF274" s="73"/>
      <c r="DG274" s="73"/>
      <c r="DH274" s="73"/>
      <c r="DI274" s="73"/>
      <c r="DJ274" s="73"/>
      <c r="DK274" s="73"/>
      <c r="DL274" s="73"/>
      <c r="DM274" s="73"/>
      <c r="DN274" s="73"/>
      <c r="DO274" s="73"/>
      <c r="DP274" s="73"/>
      <c r="DQ274" s="73"/>
      <c r="DR274" s="73"/>
      <c r="DS274" s="73"/>
      <c r="DT274" s="73"/>
      <c r="DU274" s="73"/>
      <c r="DV274" s="73"/>
      <c r="DW274" s="73"/>
      <c r="DX274" s="73"/>
      <c r="DY274" s="73"/>
      <c r="DZ274" s="73"/>
      <c r="EA274" s="73"/>
      <c r="EB274" s="73"/>
      <c r="EC274" s="73"/>
      <c r="ED274" s="73"/>
      <c r="EE274" s="73"/>
      <c r="EF274" s="73"/>
      <c r="EG274" s="73"/>
      <c r="EH274" s="73"/>
      <c r="EI274" s="73"/>
      <c r="EJ274" s="73"/>
      <c r="EK274" s="73"/>
      <c r="EL274" s="73"/>
      <c r="EM274" s="73"/>
      <c r="EN274" s="73"/>
      <c r="EO274" s="73"/>
      <c r="EP274" s="73"/>
      <c r="EQ274" s="73"/>
      <c r="ER274" s="73"/>
      <c r="ES274" s="73"/>
      <c r="ET274" s="73"/>
      <c r="EU274" s="73"/>
      <c r="EV274" s="73"/>
      <c r="EW274" s="73"/>
      <c r="EX274" s="73"/>
      <c r="EY274" s="73"/>
      <c r="EZ274" s="73"/>
      <c r="FA274" s="73"/>
      <c r="FB274" s="73"/>
      <c r="FC274" s="73"/>
      <c r="FD274" s="73"/>
      <c r="FE274" s="73"/>
      <c r="FF274" s="73"/>
      <c r="FG274" s="73"/>
      <c r="FH274" s="73"/>
      <c r="FI274" s="73"/>
      <c r="FJ274" s="73"/>
      <c r="FK274" s="73"/>
      <c r="FL274" s="73"/>
      <c r="FM274" s="73"/>
      <c r="FN274" s="73"/>
      <c r="FO274" s="73"/>
      <c r="FP274" s="73"/>
      <c r="FQ274" s="73"/>
      <c r="FR274" s="73"/>
      <c r="FS274" s="73"/>
      <c r="FT274" s="73"/>
      <c r="FU274" s="73"/>
      <c r="FV274" s="73"/>
      <c r="FW274" s="73"/>
      <c r="FX274" s="73"/>
      <c r="FY274" s="73"/>
      <c r="FZ274" s="73"/>
      <c r="GA274" s="73"/>
      <c r="GB274" s="73"/>
      <c r="GC274" s="73"/>
      <c r="GD274" s="73"/>
      <c r="GE274" s="73"/>
      <c r="GF274" s="73"/>
      <c r="GG274" s="73"/>
      <c r="GH274" s="73"/>
      <c r="GI274" s="73"/>
      <c r="GJ274" s="73"/>
      <c r="GK274" s="73"/>
      <c r="GL274" s="73"/>
      <c r="GM274" s="73"/>
      <c r="GN274" s="73"/>
      <c r="GO274" s="73"/>
      <c r="GP274" s="73"/>
      <c r="GQ274" s="73"/>
      <c r="GR274" s="73"/>
      <c r="GS274" s="73"/>
      <c r="GT274" s="73"/>
      <c r="GU274" s="73"/>
      <c r="GV274" s="73"/>
      <c r="GW274" s="73"/>
      <c r="GX274" s="73"/>
      <c r="GY274" s="73"/>
      <c r="GZ274" s="73"/>
      <c r="HA274" s="73"/>
      <c r="HB274" s="73"/>
    </row>
    <row r="275" spans="1:210" x14ac:dyDescent="0.2">
      <c r="A275" s="64">
        <f t="shared" si="350"/>
        <v>266</v>
      </c>
      <c r="B275" s="65">
        <f t="shared" ca="1" si="348"/>
        <v>0</v>
      </c>
      <c r="C275" s="65">
        <f t="shared" ca="1" si="310"/>
        <v>0</v>
      </c>
      <c r="D275" s="65">
        <f t="shared" ca="1" si="311"/>
        <v>0</v>
      </c>
      <c r="E275" s="72">
        <f t="shared" ca="1" si="312"/>
        <v>0</v>
      </c>
      <c r="F275" s="67">
        <f t="shared" si="349"/>
        <v>0</v>
      </c>
      <c r="H275" s="72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  <c r="BE275" s="73"/>
      <c r="BF275" s="73"/>
      <c r="BG275" s="73"/>
      <c r="BH275" s="73"/>
      <c r="BI275" s="73"/>
      <c r="BJ275" s="73"/>
      <c r="BK275" s="73"/>
      <c r="BL275" s="73"/>
      <c r="BM275" s="73"/>
      <c r="BN275" s="73"/>
      <c r="BO275" s="73"/>
      <c r="BP275" s="73"/>
      <c r="BQ275" s="73"/>
      <c r="BR275" s="73"/>
      <c r="BS275" s="73"/>
      <c r="BT275" s="73"/>
      <c r="BU275" s="73"/>
      <c r="BV275" s="73"/>
      <c r="BW275" s="73"/>
      <c r="BX275" s="73"/>
      <c r="BY275" s="73"/>
      <c r="BZ275" s="73"/>
      <c r="CA275" s="73"/>
      <c r="CB275" s="73"/>
      <c r="CC275" s="73"/>
      <c r="CD275" s="73"/>
      <c r="CE275" s="73"/>
      <c r="CF275" s="73"/>
      <c r="CG275" s="73"/>
      <c r="CH275" s="73"/>
      <c r="CI275" s="73"/>
      <c r="CJ275" s="73"/>
      <c r="CK275" s="73"/>
      <c r="CL275" s="73"/>
      <c r="CM275" s="73"/>
      <c r="CN275" s="73"/>
      <c r="CO275" s="73"/>
      <c r="CP275" s="73"/>
      <c r="CQ275" s="73"/>
      <c r="CR275" s="73"/>
      <c r="CS275" s="73"/>
      <c r="CT275" s="73"/>
      <c r="CU275" s="73"/>
      <c r="CV275" s="73"/>
      <c r="CW275" s="73"/>
      <c r="CX275" s="73"/>
      <c r="CY275" s="73"/>
      <c r="CZ275" s="73"/>
      <c r="DA275" s="73"/>
      <c r="DB275" s="73"/>
      <c r="DC275" s="73"/>
      <c r="DD275" s="73"/>
      <c r="DE275" s="73"/>
      <c r="DF275" s="73"/>
      <c r="DG275" s="73"/>
      <c r="DH275" s="73"/>
      <c r="DI275" s="73"/>
      <c r="DJ275" s="73"/>
      <c r="DK275" s="73"/>
      <c r="DL275" s="73"/>
      <c r="DM275" s="73"/>
      <c r="DN275" s="73"/>
      <c r="DO275" s="73"/>
      <c r="DP275" s="73"/>
      <c r="DQ275" s="73"/>
      <c r="DR275" s="73"/>
      <c r="DS275" s="73"/>
      <c r="DT275" s="73"/>
      <c r="DU275" s="73"/>
      <c r="DV275" s="73"/>
      <c r="DW275" s="73"/>
      <c r="DX275" s="73"/>
      <c r="DY275" s="73"/>
      <c r="DZ275" s="73"/>
      <c r="EA275" s="73"/>
      <c r="EB275" s="73"/>
      <c r="EC275" s="73"/>
      <c r="ED275" s="73"/>
      <c r="EE275" s="73"/>
      <c r="EF275" s="73"/>
      <c r="EG275" s="73"/>
      <c r="EH275" s="73"/>
      <c r="EI275" s="73"/>
      <c r="EJ275" s="73"/>
      <c r="EK275" s="73"/>
      <c r="EL275" s="73"/>
      <c r="EM275" s="73"/>
      <c r="EN275" s="73"/>
      <c r="EO275" s="73"/>
      <c r="EP275" s="73"/>
      <c r="EQ275" s="73"/>
      <c r="ER275" s="73"/>
      <c r="ES275" s="73"/>
      <c r="ET275" s="73"/>
      <c r="EU275" s="73"/>
      <c r="EV275" s="73"/>
      <c r="EW275" s="73"/>
      <c r="EX275" s="73"/>
      <c r="EY275" s="73"/>
      <c r="EZ275" s="73"/>
      <c r="FA275" s="73"/>
      <c r="FB275" s="73"/>
      <c r="FC275" s="73"/>
      <c r="FD275" s="73"/>
      <c r="FE275" s="73"/>
      <c r="FF275" s="73"/>
      <c r="FG275" s="73"/>
      <c r="FH275" s="73"/>
      <c r="FI275" s="73"/>
      <c r="FJ275" s="73"/>
      <c r="FK275" s="73"/>
      <c r="FL275" s="73"/>
      <c r="FM275" s="73"/>
      <c r="FN275" s="73"/>
      <c r="FO275" s="73"/>
      <c r="FP275" s="73"/>
      <c r="FQ275" s="73"/>
      <c r="FR275" s="73"/>
      <c r="FS275" s="73"/>
      <c r="FT275" s="73"/>
      <c r="FU275" s="73"/>
      <c r="FV275" s="73"/>
      <c r="FW275" s="73"/>
      <c r="FX275" s="73"/>
      <c r="FY275" s="73"/>
      <c r="FZ275" s="73"/>
      <c r="GA275" s="73"/>
      <c r="GB275" s="73"/>
      <c r="GC275" s="73"/>
      <c r="GD275" s="73"/>
      <c r="GE275" s="73"/>
      <c r="GF275" s="73"/>
      <c r="GG275" s="73"/>
      <c r="GH275" s="73"/>
      <c r="GI275" s="73"/>
      <c r="GJ275" s="73"/>
      <c r="GK275" s="73"/>
      <c r="GL275" s="73"/>
      <c r="GM275" s="73"/>
      <c r="GN275" s="73"/>
      <c r="GO275" s="73"/>
      <c r="GP275" s="73"/>
      <c r="GQ275" s="73"/>
      <c r="GR275" s="73"/>
      <c r="GS275" s="73"/>
      <c r="GT275" s="73"/>
      <c r="GU275" s="73"/>
      <c r="GV275" s="73"/>
      <c r="GW275" s="73"/>
      <c r="GX275" s="73"/>
      <c r="GY275" s="73"/>
      <c r="GZ275" s="73"/>
      <c r="HA275" s="73"/>
      <c r="HB275" s="73"/>
    </row>
    <row r="276" spans="1:210" x14ac:dyDescent="0.2">
      <c r="A276" s="64">
        <f t="shared" si="350"/>
        <v>267</v>
      </c>
      <c r="B276" s="65">
        <f t="shared" ca="1" si="348"/>
        <v>0</v>
      </c>
      <c r="C276" s="65">
        <f t="shared" ca="1" si="310"/>
        <v>0</v>
      </c>
      <c r="D276" s="65">
        <f t="shared" ca="1" si="311"/>
        <v>0</v>
      </c>
      <c r="E276" s="72">
        <f t="shared" ca="1" si="312"/>
        <v>0</v>
      </c>
      <c r="F276" s="67">
        <f t="shared" si="349"/>
        <v>0</v>
      </c>
      <c r="H276" s="72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  <c r="BE276" s="73"/>
      <c r="BF276" s="73"/>
      <c r="BG276" s="73"/>
      <c r="BH276" s="73"/>
      <c r="BI276" s="73"/>
      <c r="BJ276" s="73"/>
      <c r="BK276" s="73"/>
      <c r="BL276" s="73"/>
      <c r="BM276" s="73"/>
      <c r="BN276" s="73"/>
      <c r="BO276" s="73"/>
      <c r="BP276" s="73"/>
      <c r="BQ276" s="73"/>
      <c r="BR276" s="73"/>
      <c r="BS276" s="73"/>
      <c r="BT276" s="73"/>
      <c r="BU276" s="73"/>
      <c r="BV276" s="73"/>
      <c r="BW276" s="73"/>
      <c r="BX276" s="73"/>
      <c r="BY276" s="73"/>
      <c r="BZ276" s="73"/>
      <c r="CA276" s="73"/>
      <c r="CB276" s="73"/>
      <c r="CC276" s="73"/>
      <c r="CD276" s="73"/>
      <c r="CE276" s="73"/>
      <c r="CF276" s="73"/>
      <c r="CG276" s="73"/>
      <c r="CH276" s="73"/>
      <c r="CI276" s="73"/>
      <c r="CJ276" s="73"/>
      <c r="CK276" s="73"/>
      <c r="CL276" s="73"/>
      <c r="CM276" s="73"/>
      <c r="CN276" s="73"/>
      <c r="CO276" s="73"/>
      <c r="CP276" s="73"/>
      <c r="CQ276" s="73"/>
      <c r="CR276" s="73"/>
      <c r="CS276" s="73"/>
      <c r="CT276" s="73"/>
      <c r="CU276" s="73"/>
      <c r="CV276" s="73"/>
      <c r="CW276" s="73"/>
      <c r="CX276" s="73"/>
      <c r="CY276" s="73"/>
      <c r="CZ276" s="73"/>
      <c r="DA276" s="73"/>
      <c r="DB276" s="73"/>
      <c r="DC276" s="73"/>
      <c r="DD276" s="73"/>
      <c r="DE276" s="73"/>
      <c r="DF276" s="73"/>
      <c r="DG276" s="73"/>
      <c r="DH276" s="73"/>
      <c r="DI276" s="73"/>
      <c r="DJ276" s="73"/>
      <c r="DK276" s="73"/>
      <c r="DL276" s="73"/>
      <c r="DM276" s="73"/>
      <c r="DN276" s="73"/>
      <c r="DO276" s="73"/>
      <c r="DP276" s="73"/>
      <c r="DQ276" s="73"/>
      <c r="DR276" s="73"/>
      <c r="DS276" s="73"/>
      <c r="DT276" s="73"/>
      <c r="DU276" s="73"/>
      <c r="DV276" s="73"/>
      <c r="DW276" s="73"/>
      <c r="DX276" s="73"/>
      <c r="DY276" s="73"/>
      <c r="DZ276" s="73"/>
      <c r="EA276" s="73"/>
      <c r="EB276" s="73"/>
      <c r="EC276" s="73"/>
      <c r="ED276" s="73"/>
      <c r="EE276" s="73"/>
      <c r="EF276" s="73"/>
      <c r="EG276" s="73"/>
      <c r="EH276" s="73"/>
      <c r="EI276" s="73"/>
      <c r="EJ276" s="73"/>
      <c r="EK276" s="73"/>
      <c r="EL276" s="73"/>
      <c r="EM276" s="73"/>
      <c r="EN276" s="73"/>
      <c r="EO276" s="73"/>
      <c r="EP276" s="73"/>
      <c r="EQ276" s="73"/>
      <c r="ER276" s="73"/>
      <c r="ES276" s="73"/>
      <c r="ET276" s="73"/>
      <c r="EU276" s="73"/>
      <c r="EV276" s="73"/>
      <c r="EW276" s="73"/>
      <c r="EX276" s="73"/>
      <c r="EY276" s="73"/>
      <c r="EZ276" s="73"/>
      <c r="FA276" s="73"/>
      <c r="FB276" s="73"/>
      <c r="FC276" s="73"/>
      <c r="FD276" s="73"/>
      <c r="FE276" s="73"/>
      <c r="FF276" s="73"/>
      <c r="FG276" s="73"/>
      <c r="FH276" s="73"/>
      <c r="FI276" s="73"/>
      <c r="FJ276" s="73"/>
      <c r="FK276" s="73"/>
      <c r="FL276" s="73"/>
      <c r="FM276" s="73"/>
      <c r="FN276" s="73"/>
      <c r="FO276" s="73"/>
      <c r="FP276" s="73"/>
      <c r="FQ276" s="73"/>
      <c r="FR276" s="73"/>
      <c r="FS276" s="73"/>
      <c r="FT276" s="73"/>
      <c r="FU276" s="73"/>
      <c r="FV276" s="73"/>
      <c r="FW276" s="73"/>
      <c r="FX276" s="73"/>
      <c r="FY276" s="73"/>
      <c r="FZ276" s="73"/>
      <c r="GA276" s="73"/>
      <c r="GB276" s="73"/>
      <c r="GC276" s="73"/>
      <c r="GD276" s="73"/>
      <c r="GE276" s="73"/>
      <c r="GF276" s="73"/>
      <c r="GG276" s="73"/>
      <c r="GH276" s="73"/>
      <c r="GI276" s="73"/>
      <c r="GJ276" s="73"/>
      <c r="GK276" s="73"/>
      <c r="GL276" s="73"/>
      <c r="GM276" s="73"/>
      <c r="GN276" s="73"/>
      <c r="GO276" s="73"/>
      <c r="GP276" s="73"/>
      <c r="GQ276" s="73"/>
      <c r="GR276" s="73"/>
      <c r="GS276" s="73"/>
      <c r="GT276" s="73"/>
      <c r="GU276" s="73"/>
      <c r="GV276" s="73"/>
      <c r="GW276" s="73"/>
      <c r="GX276" s="73"/>
      <c r="GY276" s="73"/>
      <c r="GZ276" s="73"/>
      <c r="HA276" s="73"/>
      <c r="HB276" s="73"/>
    </row>
    <row r="277" spans="1:210" x14ac:dyDescent="0.2">
      <c r="A277" s="64">
        <f t="shared" si="350"/>
        <v>268</v>
      </c>
      <c r="B277" s="65">
        <f t="shared" ca="1" si="348"/>
        <v>0</v>
      </c>
      <c r="C277" s="65">
        <f t="shared" ca="1" si="310"/>
        <v>0</v>
      </c>
      <c r="D277" s="65">
        <f t="shared" ca="1" si="311"/>
        <v>0</v>
      </c>
      <c r="E277" s="72">
        <f t="shared" ca="1" si="312"/>
        <v>0</v>
      </c>
      <c r="F277" s="67">
        <f t="shared" si="349"/>
        <v>0</v>
      </c>
      <c r="H277" s="72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  <c r="BE277" s="73"/>
      <c r="BF277" s="73"/>
      <c r="BG277" s="73"/>
      <c r="BH277" s="73"/>
      <c r="BI277" s="73"/>
      <c r="BJ277" s="73"/>
      <c r="BK277" s="73"/>
      <c r="BL277" s="73"/>
      <c r="BM277" s="73"/>
      <c r="BN277" s="73"/>
      <c r="BO277" s="73"/>
      <c r="BP277" s="73"/>
      <c r="BQ277" s="73"/>
      <c r="BR277" s="73"/>
      <c r="BS277" s="73"/>
      <c r="BT277" s="73"/>
      <c r="BU277" s="73"/>
      <c r="BV277" s="73"/>
      <c r="BW277" s="73"/>
      <c r="BX277" s="73"/>
      <c r="BY277" s="73"/>
      <c r="BZ277" s="73"/>
      <c r="CA277" s="73"/>
      <c r="CB277" s="73"/>
      <c r="CC277" s="73"/>
      <c r="CD277" s="73"/>
      <c r="CE277" s="73"/>
      <c r="CF277" s="73"/>
      <c r="CG277" s="73"/>
      <c r="CH277" s="73"/>
      <c r="CI277" s="73"/>
      <c r="CJ277" s="73"/>
      <c r="CK277" s="73"/>
      <c r="CL277" s="73"/>
      <c r="CM277" s="73"/>
      <c r="CN277" s="73"/>
      <c r="CO277" s="73"/>
      <c r="CP277" s="73"/>
      <c r="CQ277" s="73"/>
      <c r="CR277" s="73"/>
      <c r="CS277" s="73"/>
      <c r="CT277" s="73"/>
      <c r="CU277" s="73"/>
      <c r="CV277" s="73"/>
      <c r="CW277" s="73"/>
      <c r="CX277" s="73"/>
      <c r="CY277" s="73"/>
      <c r="CZ277" s="73"/>
      <c r="DA277" s="73"/>
      <c r="DB277" s="73"/>
      <c r="DC277" s="73"/>
      <c r="DD277" s="73"/>
      <c r="DE277" s="73"/>
      <c r="DF277" s="73"/>
      <c r="DG277" s="73"/>
      <c r="DH277" s="73"/>
      <c r="DI277" s="73"/>
      <c r="DJ277" s="73"/>
      <c r="DK277" s="73"/>
      <c r="DL277" s="73"/>
      <c r="DM277" s="73"/>
      <c r="DN277" s="73"/>
      <c r="DO277" s="73"/>
      <c r="DP277" s="73"/>
      <c r="DQ277" s="73"/>
      <c r="DR277" s="73"/>
      <c r="DS277" s="73"/>
      <c r="DT277" s="73"/>
      <c r="DU277" s="73"/>
      <c r="DV277" s="73"/>
      <c r="DW277" s="73"/>
      <c r="DX277" s="73"/>
      <c r="DY277" s="73"/>
      <c r="DZ277" s="73"/>
      <c r="EA277" s="73"/>
      <c r="EB277" s="73"/>
      <c r="EC277" s="73"/>
      <c r="ED277" s="73"/>
      <c r="EE277" s="73"/>
      <c r="EF277" s="73"/>
      <c r="EG277" s="73"/>
      <c r="EH277" s="73"/>
      <c r="EI277" s="73"/>
      <c r="EJ277" s="73"/>
      <c r="EK277" s="73"/>
      <c r="EL277" s="73"/>
      <c r="EM277" s="73"/>
      <c r="EN277" s="73"/>
      <c r="EO277" s="73"/>
      <c r="EP277" s="73"/>
      <c r="EQ277" s="73"/>
      <c r="ER277" s="73"/>
      <c r="ES277" s="73"/>
      <c r="ET277" s="73"/>
      <c r="EU277" s="73"/>
      <c r="EV277" s="73"/>
      <c r="EW277" s="73"/>
      <c r="EX277" s="73"/>
      <c r="EY277" s="73"/>
      <c r="EZ277" s="73"/>
      <c r="FA277" s="73"/>
      <c r="FB277" s="73"/>
      <c r="FC277" s="73"/>
      <c r="FD277" s="73"/>
      <c r="FE277" s="73"/>
      <c r="FF277" s="73"/>
      <c r="FG277" s="73"/>
      <c r="FH277" s="73"/>
      <c r="FI277" s="73"/>
      <c r="FJ277" s="73"/>
      <c r="FK277" s="73"/>
      <c r="FL277" s="73"/>
      <c r="FM277" s="73"/>
      <c r="FN277" s="73"/>
      <c r="FO277" s="73"/>
      <c r="FP277" s="73"/>
      <c r="FQ277" s="73"/>
      <c r="FR277" s="73"/>
      <c r="FS277" s="73"/>
      <c r="FT277" s="73"/>
      <c r="FU277" s="73"/>
      <c r="FV277" s="73"/>
      <c r="FW277" s="73"/>
      <c r="FX277" s="73"/>
      <c r="FY277" s="73"/>
      <c r="FZ277" s="73"/>
      <c r="GA277" s="73"/>
      <c r="GB277" s="73"/>
      <c r="GC277" s="73"/>
      <c r="GD277" s="73"/>
      <c r="GE277" s="73"/>
      <c r="GF277" s="73"/>
      <c r="GG277" s="73"/>
      <c r="GH277" s="73"/>
      <c r="GI277" s="73"/>
      <c r="GJ277" s="73"/>
      <c r="GK277" s="73"/>
      <c r="GL277" s="73"/>
      <c r="GM277" s="73"/>
      <c r="GN277" s="73"/>
      <c r="GO277" s="73"/>
      <c r="GP277" s="73"/>
      <c r="GQ277" s="73"/>
      <c r="GR277" s="73"/>
      <c r="GS277" s="73"/>
      <c r="GT277" s="73"/>
      <c r="GU277" s="73"/>
      <c r="GV277" s="73"/>
      <c r="GW277" s="73"/>
      <c r="GX277" s="73"/>
      <c r="GY277" s="73"/>
      <c r="GZ277" s="73"/>
      <c r="HA277" s="73"/>
      <c r="HB277" s="73"/>
    </row>
    <row r="278" spans="1:210" x14ac:dyDescent="0.2">
      <c r="A278" s="64">
        <f t="shared" si="350"/>
        <v>269</v>
      </c>
      <c r="B278" s="65">
        <f t="shared" ca="1" si="348"/>
        <v>0</v>
      </c>
      <c r="C278" s="65">
        <f t="shared" ca="1" si="310"/>
        <v>0</v>
      </c>
      <c r="D278" s="65">
        <f t="shared" ca="1" si="311"/>
        <v>0</v>
      </c>
      <c r="E278" s="72">
        <f t="shared" ca="1" si="312"/>
        <v>0</v>
      </c>
      <c r="F278" s="67">
        <f t="shared" si="349"/>
        <v>0</v>
      </c>
      <c r="H278" s="72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73"/>
      <c r="CG278" s="73"/>
      <c r="CH278" s="73"/>
      <c r="CI278" s="73"/>
      <c r="CJ278" s="73"/>
      <c r="CK278" s="73"/>
      <c r="CL278" s="73"/>
      <c r="CM278" s="73"/>
      <c r="CN278" s="73"/>
      <c r="CO278" s="73"/>
      <c r="CP278" s="73"/>
      <c r="CQ278" s="73"/>
      <c r="CR278" s="73"/>
      <c r="CS278" s="73"/>
      <c r="CT278" s="73"/>
      <c r="CU278" s="73"/>
      <c r="CV278" s="73"/>
      <c r="CW278" s="73"/>
      <c r="CX278" s="73"/>
      <c r="CY278" s="73"/>
      <c r="CZ278" s="73"/>
      <c r="DA278" s="73"/>
      <c r="DB278" s="73"/>
      <c r="DC278" s="73"/>
      <c r="DD278" s="73"/>
      <c r="DE278" s="73"/>
      <c r="DF278" s="73"/>
      <c r="DG278" s="73"/>
      <c r="DH278" s="73"/>
      <c r="DI278" s="73"/>
      <c r="DJ278" s="73"/>
      <c r="DK278" s="73"/>
      <c r="DL278" s="73"/>
      <c r="DM278" s="73"/>
      <c r="DN278" s="73"/>
      <c r="DO278" s="73"/>
      <c r="DP278" s="73"/>
      <c r="DQ278" s="73"/>
      <c r="DR278" s="73"/>
      <c r="DS278" s="73"/>
      <c r="DT278" s="73"/>
      <c r="DU278" s="73"/>
      <c r="DV278" s="73"/>
      <c r="DW278" s="73"/>
      <c r="DX278" s="73"/>
      <c r="DY278" s="73"/>
      <c r="DZ278" s="73"/>
      <c r="EA278" s="73"/>
      <c r="EB278" s="73"/>
      <c r="EC278" s="73"/>
      <c r="ED278" s="73"/>
      <c r="EE278" s="73"/>
      <c r="EF278" s="73"/>
      <c r="EG278" s="73"/>
      <c r="EH278" s="73"/>
      <c r="EI278" s="73"/>
      <c r="EJ278" s="73"/>
      <c r="EK278" s="73"/>
      <c r="EL278" s="73"/>
      <c r="EM278" s="73"/>
      <c r="EN278" s="73"/>
      <c r="EO278" s="73"/>
      <c r="EP278" s="73"/>
      <c r="EQ278" s="73"/>
      <c r="ER278" s="73"/>
      <c r="ES278" s="73"/>
      <c r="ET278" s="73"/>
      <c r="EU278" s="73"/>
      <c r="EV278" s="73"/>
      <c r="EW278" s="73"/>
      <c r="EX278" s="73"/>
      <c r="EY278" s="73"/>
      <c r="EZ278" s="73"/>
      <c r="FA278" s="73"/>
      <c r="FB278" s="73"/>
      <c r="FC278" s="73"/>
      <c r="FD278" s="73"/>
      <c r="FE278" s="73"/>
      <c r="FF278" s="73"/>
      <c r="FG278" s="73"/>
      <c r="FH278" s="73"/>
      <c r="FI278" s="73"/>
      <c r="FJ278" s="73"/>
      <c r="FK278" s="73"/>
      <c r="FL278" s="73"/>
      <c r="FM278" s="73"/>
      <c r="FN278" s="73"/>
      <c r="FO278" s="73"/>
      <c r="FP278" s="73"/>
      <c r="FQ278" s="73"/>
      <c r="FR278" s="73"/>
      <c r="FS278" s="73"/>
      <c r="FT278" s="73"/>
      <c r="FU278" s="73"/>
      <c r="FV278" s="73"/>
      <c r="FW278" s="73"/>
      <c r="FX278" s="73"/>
      <c r="FY278" s="73"/>
      <c r="FZ278" s="73"/>
      <c r="GA278" s="73"/>
      <c r="GB278" s="73"/>
      <c r="GC278" s="73"/>
      <c r="GD278" s="73"/>
      <c r="GE278" s="73"/>
      <c r="GF278" s="73"/>
      <c r="GG278" s="73"/>
      <c r="GH278" s="73"/>
      <c r="GI278" s="73"/>
      <c r="GJ278" s="73"/>
      <c r="GK278" s="73"/>
      <c r="GL278" s="73"/>
      <c r="GM278" s="73"/>
      <c r="GN278" s="73"/>
      <c r="GO278" s="73"/>
      <c r="GP278" s="73"/>
      <c r="GQ278" s="73"/>
      <c r="GR278" s="73"/>
      <c r="GS278" s="73"/>
      <c r="GT278" s="73"/>
      <c r="GU278" s="73"/>
      <c r="GV278" s="73"/>
      <c r="GW278" s="73"/>
      <c r="GX278" s="73"/>
      <c r="GY278" s="73"/>
      <c r="GZ278" s="73"/>
      <c r="HA278" s="73"/>
      <c r="HB278" s="73"/>
    </row>
    <row r="279" spans="1:210" x14ac:dyDescent="0.2">
      <c r="A279" s="64">
        <f t="shared" si="350"/>
        <v>270</v>
      </c>
      <c r="B279" s="65">
        <f t="shared" ca="1" si="348"/>
        <v>0</v>
      </c>
      <c r="C279" s="65">
        <f t="shared" ca="1" si="310"/>
        <v>0</v>
      </c>
      <c r="D279" s="65">
        <f t="shared" ca="1" si="311"/>
        <v>0</v>
      </c>
      <c r="E279" s="72">
        <f t="shared" ca="1" si="312"/>
        <v>0</v>
      </c>
      <c r="F279" s="67">
        <f t="shared" si="349"/>
        <v>0</v>
      </c>
      <c r="H279" s="72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  <c r="BE279" s="73"/>
      <c r="BF279" s="73"/>
      <c r="BG279" s="73"/>
      <c r="BH279" s="73"/>
      <c r="BI279" s="73"/>
      <c r="BJ279" s="73"/>
      <c r="BK279" s="73"/>
      <c r="BL279" s="73"/>
      <c r="BM279" s="73"/>
      <c r="BN279" s="73"/>
      <c r="BO279" s="73"/>
      <c r="BP279" s="73"/>
      <c r="BQ279" s="73"/>
      <c r="BR279" s="73"/>
      <c r="BS279" s="73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73"/>
      <c r="CE279" s="73"/>
      <c r="CF279" s="73"/>
      <c r="CG279" s="73"/>
      <c r="CH279" s="73"/>
      <c r="CI279" s="73"/>
      <c r="CJ279" s="73"/>
      <c r="CK279" s="73"/>
      <c r="CL279" s="73"/>
      <c r="CM279" s="73"/>
      <c r="CN279" s="73"/>
      <c r="CO279" s="73"/>
      <c r="CP279" s="73"/>
      <c r="CQ279" s="73"/>
      <c r="CR279" s="73"/>
      <c r="CS279" s="73"/>
      <c r="CT279" s="73"/>
      <c r="CU279" s="73"/>
      <c r="CV279" s="73"/>
      <c r="CW279" s="73"/>
      <c r="CX279" s="73"/>
      <c r="CY279" s="73"/>
      <c r="CZ279" s="73"/>
      <c r="DA279" s="73"/>
      <c r="DB279" s="73"/>
      <c r="DC279" s="73"/>
      <c r="DD279" s="73"/>
      <c r="DE279" s="73"/>
      <c r="DF279" s="73"/>
      <c r="DG279" s="73"/>
      <c r="DH279" s="73"/>
      <c r="DI279" s="73"/>
      <c r="DJ279" s="73"/>
      <c r="DK279" s="73"/>
      <c r="DL279" s="73"/>
      <c r="DM279" s="73"/>
      <c r="DN279" s="73"/>
      <c r="DO279" s="73"/>
      <c r="DP279" s="73"/>
      <c r="DQ279" s="73"/>
      <c r="DR279" s="73"/>
      <c r="DS279" s="73"/>
      <c r="DT279" s="73"/>
      <c r="DU279" s="73"/>
      <c r="DV279" s="73"/>
      <c r="DW279" s="73"/>
      <c r="DX279" s="73"/>
      <c r="DY279" s="73"/>
      <c r="DZ279" s="73"/>
      <c r="EA279" s="73"/>
      <c r="EB279" s="73"/>
      <c r="EC279" s="73"/>
      <c r="ED279" s="73"/>
      <c r="EE279" s="73"/>
      <c r="EF279" s="73"/>
      <c r="EG279" s="73"/>
      <c r="EH279" s="73"/>
      <c r="EI279" s="73"/>
      <c r="EJ279" s="73"/>
      <c r="EK279" s="73"/>
      <c r="EL279" s="73"/>
      <c r="EM279" s="73"/>
      <c r="EN279" s="73"/>
      <c r="EO279" s="73"/>
      <c r="EP279" s="73"/>
      <c r="EQ279" s="73"/>
      <c r="ER279" s="73"/>
      <c r="ES279" s="73"/>
      <c r="ET279" s="73"/>
      <c r="EU279" s="73"/>
      <c r="EV279" s="73"/>
      <c r="EW279" s="73"/>
      <c r="EX279" s="73"/>
      <c r="EY279" s="73"/>
      <c r="EZ279" s="73"/>
      <c r="FA279" s="73"/>
      <c r="FB279" s="73"/>
      <c r="FC279" s="73"/>
      <c r="FD279" s="73"/>
      <c r="FE279" s="73"/>
      <c r="FF279" s="73"/>
      <c r="FG279" s="73"/>
      <c r="FH279" s="73"/>
      <c r="FI279" s="73"/>
      <c r="FJ279" s="73"/>
      <c r="FK279" s="73"/>
      <c r="FL279" s="73"/>
      <c r="FM279" s="73"/>
      <c r="FN279" s="73"/>
      <c r="FO279" s="73"/>
      <c r="FP279" s="73"/>
      <c r="FQ279" s="73"/>
      <c r="FR279" s="73"/>
      <c r="FS279" s="73"/>
      <c r="FT279" s="73"/>
      <c r="FU279" s="73"/>
      <c r="FV279" s="73"/>
      <c r="FW279" s="73"/>
      <c r="FX279" s="73"/>
      <c r="FY279" s="73"/>
      <c r="FZ279" s="73"/>
      <c r="GA279" s="73"/>
      <c r="GB279" s="73"/>
      <c r="GC279" s="73"/>
      <c r="GD279" s="73"/>
      <c r="GE279" s="73"/>
      <c r="GF279" s="73"/>
      <c r="GG279" s="73"/>
      <c r="GH279" s="73"/>
      <c r="GI279" s="73"/>
      <c r="GJ279" s="73"/>
      <c r="GK279" s="73"/>
      <c r="GL279" s="73"/>
      <c r="GM279" s="73"/>
      <c r="GN279" s="73"/>
      <c r="GO279" s="73"/>
      <c r="GP279" s="73"/>
      <c r="GQ279" s="73"/>
      <c r="GR279" s="73"/>
      <c r="GS279" s="73"/>
      <c r="GT279" s="73"/>
      <c r="GU279" s="73"/>
      <c r="GV279" s="73"/>
      <c r="GW279" s="73"/>
      <c r="GX279" s="73"/>
      <c r="GY279" s="73"/>
      <c r="GZ279" s="73"/>
      <c r="HA279" s="73"/>
      <c r="HB279" s="73"/>
    </row>
    <row r="280" spans="1:210" x14ac:dyDescent="0.2">
      <c r="A280" s="64">
        <f t="shared" si="350"/>
        <v>271</v>
      </c>
      <c r="B280" s="65">
        <f t="shared" ca="1" si="348"/>
        <v>0</v>
      </c>
      <c r="C280" s="65">
        <f t="shared" ca="1" si="310"/>
        <v>0</v>
      </c>
      <c r="D280" s="65">
        <f t="shared" ca="1" si="311"/>
        <v>0</v>
      </c>
      <c r="E280" s="72">
        <f t="shared" ca="1" si="312"/>
        <v>0</v>
      </c>
      <c r="F280" s="67">
        <f t="shared" si="349"/>
        <v>0</v>
      </c>
      <c r="H280" s="72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  <c r="BE280" s="73"/>
      <c r="BF280" s="73"/>
      <c r="BG280" s="73"/>
      <c r="BH280" s="73"/>
      <c r="BI280" s="73"/>
      <c r="BJ280" s="73"/>
      <c r="BK280" s="73"/>
      <c r="BL280" s="73"/>
      <c r="BM280" s="73"/>
      <c r="BN280" s="73"/>
      <c r="BO280" s="73"/>
      <c r="BP280" s="73"/>
      <c r="BQ280" s="73"/>
      <c r="BR280" s="73"/>
      <c r="BS280" s="73"/>
      <c r="BT280" s="73"/>
      <c r="BU280" s="73"/>
      <c r="BV280" s="73"/>
      <c r="BW280" s="73"/>
      <c r="BX280" s="73"/>
      <c r="BY280" s="73"/>
      <c r="BZ280" s="73"/>
      <c r="CA280" s="73"/>
      <c r="CB280" s="73"/>
      <c r="CC280" s="73"/>
      <c r="CD280" s="73"/>
      <c r="CE280" s="73"/>
      <c r="CF280" s="73"/>
      <c r="CG280" s="73"/>
      <c r="CH280" s="73"/>
      <c r="CI280" s="73"/>
      <c r="CJ280" s="73"/>
      <c r="CK280" s="73"/>
      <c r="CL280" s="73"/>
      <c r="CM280" s="73"/>
      <c r="CN280" s="73"/>
      <c r="CO280" s="73"/>
      <c r="CP280" s="73"/>
      <c r="CQ280" s="73"/>
      <c r="CR280" s="73"/>
      <c r="CS280" s="73"/>
      <c r="CT280" s="73"/>
      <c r="CU280" s="73"/>
      <c r="CV280" s="73"/>
      <c r="CW280" s="73"/>
      <c r="CX280" s="73"/>
      <c r="CY280" s="73"/>
      <c r="CZ280" s="73"/>
      <c r="DA280" s="73"/>
      <c r="DB280" s="73"/>
      <c r="DC280" s="73"/>
      <c r="DD280" s="73"/>
      <c r="DE280" s="73"/>
      <c r="DF280" s="73"/>
      <c r="DG280" s="73"/>
      <c r="DH280" s="73"/>
      <c r="DI280" s="73"/>
      <c r="DJ280" s="73"/>
      <c r="DK280" s="73"/>
      <c r="DL280" s="73"/>
      <c r="DM280" s="73"/>
      <c r="DN280" s="73"/>
      <c r="DO280" s="73"/>
      <c r="DP280" s="73"/>
      <c r="DQ280" s="73"/>
      <c r="DR280" s="73"/>
      <c r="DS280" s="73"/>
      <c r="DT280" s="73"/>
      <c r="DU280" s="73"/>
      <c r="DV280" s="73"/>
      <c r="DW280" s="73"/>
      <c r="DX280" s="73"/>
      <c r="DY280" s="73"/>
      <c r="DZ280" s="73"/>
      <c r="EA280" s="73"/>
      <c r="EB280" s="73"/>
      <c r="EC280" s="73"/>
      <c r="ED280" s="73"/>
      <c r="EE280" s="73"/>
      <c r="EF280" s="73"/>
      <c r="EG280" s="73"/>
      <c r="EH280" s="73"/>
      <c r="EI280" s="73"/>
      <c r="EJ280" s="73"/>
      <c r="EK280" s="73"/>
      <c r="EL280" s="73"/>
      <c r="EM280" s="73"/>
      <c r="EN280" s="73"/>
      <c r="EO280" s="73"/>
      <c r="EP280" s="73"/>
      <c r="EQ280" s="73"/>
      <c r="ER280" s="73"/>
      <c r="ES280" s="73"/>
      <c r="ET280" s="73"/>
      <c r="EU280" s="73"/>
      <c r="EV280" s="73"/>
      <c r="EW280" s="73"/>
      <c r="EX280" s="73"/>
      <c r="EY280" s="73"/>
      <c r="EZ280" s="73"/>
      <c r="FA280" s="73"/>
      <c r="FB280" s="73"/>
      <c r="FC280" s="73"/>
      <c r="FD280" s="73"/>
      <c r="FE280" s="73"/>
      <c r="FF280" s="73"/>
      <c r="FG280" s="73"/>
      <c r="FH280" s="73"/>
      <c r="FI280" s="73"/>
      <c r="FJ280" s="73"/>
      <c r="FK280" s="73"/>
      <c r="FL280" s="73"/>
      <c r="FM280" s="73"/>
      <c r="FN280" s="73"/>
      <c r="FO280" s="73"/>
      <c r="FP280" s="73"/>
      <c r="FQ280" s="73"/>
      <c r="FR280" s="73"/>
      <c r="FS280" s="73"/>
      <c r="FT280" s="73"/>
      <c r="FU280" s="73"/>
      <c r="FV280" s="73"/>
      <c r="FW280" s="73"/>
      <c r="FX280" s="73"/>
      <c r="FY280" s="73"/>
      <c r="FZ280" s="73"/>
      <c r="GA280" s="73"/>
      <c r="GB280" s="73"/>
      <c r="GC280" s="73"/>
      <c r="GD280" s="73"/>
      <c r="GE280" s="73"/>
      <c r="GF280" s="73"/>
      <c r="GG280" s="73"/>
      <c r="GH280" s="73"/>
      <c r="GI280" s="73"/>
      <c r="GJ280" s="73"/>
      <c r="GK280" s="73"/>
      <c r="GL280" s="73"/>
      <c r="GM280" s="73"/>
      <c r="GN280" s="73"/>
      <c r="GO280" s="73"/>
      <c r="GP280" s="73"/>
      <c r="GQ280" s="73"/>
      <c r="GR280" s="73"/>
      <c r="GS280" s="73"/>
      <c r="GT280" s="73"/>
      <c r="GU280" s="73"/>
      <c r="GV280" s="73"/>
      <c r="GW280" s="73"/>
      <c r="GX280" s="73"/>
      <c r="GY280" s="73"/>
      <c r="GZ280" s="73"/>
      <c r="HA280" s="73"/>
      <c r="HB280" s="73"/>
    </row>
    <row r="281" spans="1:210" x14ac:dyDescent="0.2">
      <c r="A281" s="64">
        <f t="shared" si="350"/>
        <v>272</v>
      </c>
      <c r="B281" s="65">
        <f t="shared" ca="1" si="348"/>
        <v>0</v>
      </c>
      <c r="C281" s="65">
        <f t="shared" ca="1" si="310"/>
        <v>0</v>
      </c>
      <c r="D281" s="65">
        <f t="shared" ca="1" si="311"/>
        <v>0</v>
      </c>
      <c r="E281" s="72">
        <f t="shared" ca="1" si="312"/>
        <v>0</v>
      </c>
      <c r="F281" s="67">
        <f t="shared" si="349"/>
        <v>0</v>
      </c>
      <c r="H281" s="72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  <c r="BE281" s="73"/>
      <c r="BF281" s="73"/>
      <c r="BG281" s="73"/>
      <c r="BH281" s="73"/>
      <c r="BI281" s="73"/>
      <c r="BJ281" s="73"/>
      <c r="BK281" s="73"/>
      <c r="BL281" s="73"/>
      <c r="BM281" s="73"/>
      <c r="BN281" s="73"/>
      <c r="BO281" s="73"/>
      <c r="BP281" s="73"/>
      <c r="BQ281" s="73"/>
      <c r="BR281" s="73"/>
      <c r="BS281" s="73"/>
      <c r="BT281" s="73"/>
      <c r="BU281" s="73"/>
      <c r="BV281" s="73"/>
      <c r="BW281" s="73"/>
      <c r="BX281" s="73"/>
      <c r="BY281" s="73"/>
      <c r="BZ281" s="73"/>
      <c r="CA281" s="73"/>
      <c r="CB281" s="73"/>
      <c r="CC281" s="73"/>
      <c r="CD281" s="73"/>
      <c r="CE281" s="73"/>
      <c r="CF281" s="73"/>
      <c r="CG281" s="73"/>
      <c r="CH281" s="73"/>
      <c r="CI281" s="73"/>
      <c r="CJ281" s="73"/>
      <c r="CK281" s="73"/>
      <c r="CL281" s="73"/>
      <c r="CM281" s="73"/>
      <c r="CN281" s="73"/>
      <c r="CO281" s="73"/>
      <c r="CP281" s="73"/>
      <c r="CQ281" s="73"/>
      <c r="CR281" s="73"/>
      <c r="CS281" s="73"/>
      <c r="CT281" s="73"/>
      <c r="CU281" s="73"/>
      <c r="CV281" s="73"/>
      <c r="CW281" s="73"/>
      <c r="CX281" s="73"/>
      <c r="CY281" s="73"/>
      <c r="CZ281" s="73"/>
      <c r="DA281" s="73"/>
      <c r="DB281" s="73"/>
      <c r="DC281" s="73"/>
      <c r="DD281" s="73"/>
      <c r="DE281" s="73"/>
      <c r="DF281" s="73"/>
      <c r="DG281" s="73"/>
      <c r="DH281" s="73"/>
      <c r="DI281" s="73"/>
      <c r="DJ281" s="73"/>
      <c r="DK281" s="73"/>
      <c r="DL281" s="73"/>
      <c r="DM281" s="73"/>
      <c r="DN281" s="73"/>
      <c r="DO281" s="73"/>
      <c r="DP281" s="73"/>
      <c r="DQ281" s="73"/>
      <c r="DR281" s="73"/>
      <c r="DS281" s="73"/>
      <c r="DT281" s="73"/>
      <c r="DU281" s="73"/>
      <c r="DV281" s="73"/>
      <c r="DW281" s="73"/>
      <c r="DX281" s="73"/>
      <c r="DY281" s="73"/>
      <c r="DZ281" s="73"/>
      <c r="EA281" s="73"/>
      <c r="EB281" s="73"/>
      <c r="EC281" s="73"/>
      <c r="ED281" s="73"/>
      <c r="EE281" s="73"/>
      <c r="EF281" s="73"/>
      <c r="EG281" s="73"/>
      <c r="EH281" s="73"/>
      <c r="EI281" s="73"/>
      <c r="EJ281" s="73"/>
      <c r="EK281" s="73"/>
      <c r="EL281" s="73"/>
      <c r="EM281" s="73"/>
      <c r="EN281" s="73"/>
      <c r="EO281" s="73"/>
      <c r="EP281" s="73"/>
      <c r="EQ281" s="73"/>
      <c r="ER281" s="73"/>
      <c r="ES281" s="73"/>
      <c r="ET281" s="73"/>
      <c r="EU281" s="73"/>
      <c r="EV281" s="73"/>
      <c r="EW281" s="73"/>
      <c r="EX281" s="73"/>
      <c r="EY281" s="73"/>
      <c r="EZ281" s="73"/>
      <c r="FA281" s="73"/>
      <c r="FB281" s="73"/>
      <c r="FC281" s="73"/>
      <c r="FD281" s="73"/>
      <c r="FE281" s="73"/>
      <c r="FF281" s="73"/>
      <c r="FG281" s="73"/>
      <c r="FH281" s="73"/>
      <c r="FI281" s="73"/>
      <c r="FJ281" s="73"/>
      <c r="FK281" s="73"/>
      <c r="FL281" s="73"/>
      <c r="FM281" s="73"/>
      <c r="FN281" s="73"/>
      <c r="FO281" s="73"/>
      <c r="FP281" s="73"/>
      <c r="FQ281" s="73"/>
      <c r="FR281" s="73"/>
      <c r="FS281" s="73"/>
      <c r="FT281" s="73"/>
      <c r="FU281" s="73"/>
      <c r="FV281" s="73"/>
      <c r="FW281" s="73"/>
      <c r="FX281" s="73"/>
      <c r="FY281" s="73"/>
      <c r="FZ281" s="73"/>
      <c r="GA281" s="73"/>
      <c r="GB281" s="73"/>
      <c r="GC281" s="73"/>
      <c r="GD281" s="73"/>
      <c r="GE281" s="73"/>
      <c r="GF281" s="73"/>
      <c r="GG281" s="73"/>
      <c r="GH281" s="73"/>
      <c r="GI281" s="73"/>
      <c r="GJ281" s="73"/>
      <c r="GK281" s="73"/>
      <c r="GL281" s="73"/>
      <c r="GM281" s="73"/>
      <c r="GN281" s="73"/>
      <c r="GO281" s="73"/>
      <c r="GP281" s="73"/>
      <c r="GQ281" s="73"/>
      <c r="GR281" s="73"/>
      <c r="GS281" s="73"/>
      <c r="GT281" s="73"/>
      <c r="GU281" s="73"/>
      <c r="GV281" s="73"/>
      <c r="GW281" s="73"/>
      <c r="GX281" s="73"/>
      <c r="GY281" s="73"/>
      <c r="GZ281" s="73"/>
      <c r="HA281" s="73"/>
      <c r="HB281" s="73"/>
    </row>
    <row r="282" spans="1:210" x14ac:dyDescent="0.2">
      <c r="A282" s="64">
        <f t="shared" si="350"/>
        <v>273</v>
      </c>
      <c r="B282" s="65">
        <f t="shared" ca="1" si="348"/>
        <v>0</v>
      </c>
      <c r="C282" s="65">
        <f t="shared" ca="1" si="310"/>
        <v>0</v>
      </c>
      <c r="D282" s="65">
        <f t="shared" ca="1" si="311"/>
        <v>0</v>
      </c>
      <c r="E282" s="72">
        <f t="shared" ca="1" si="312"/>
        <v>0</v>
      </c>
      <c r="F282" s="67">
        <f t="shared" si="349"/>
        <v>0</v>
      </c>
      <c r="H282" s="72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  <c r="BE282" s="73"/>
      <c r="BF282" s="73"/>
      <c r="BG282" s="73"/>
      <c r="BH282" s="73"/>
      <c r="BI282" s="73"/>
      <c r="BJ282" s="73"/>
      <c r="BK282" s="73"/>
      <c r="BL282" s="73"/>
      <c r="BM282" s="73"/>
      <c r="BN282" s="73"/>
      <c r="BO282" s="73"/>
      <c r="BP282" s="73"/>
      <c r="BQ282" s="73"/>
      <c r="BR282" s="73"/>
      <c r="BS282" s="73"/>
      <c r="BT282" s="73"/>
      <c r="BU282" s="73"/>
      <c r="BV282" s="73"/>
      <c r="BW282" s="73"/>
      <c r="BX282" s="73"/>
      <c r="BY282" s="73"/>
      <c r="BZ282" s="73"/>
      <c r="CA282" s="73"/>
      <c r="CB282" s="73"/>
      <c r="CC282" s="73"/>
      <c r="CD282" s="73"/>
      <c r="CE282" s="73"/>
      <c r="CF282" s="73"/>
      <c r="CG282" s="73"/>
      <c r="CH282" s="73"/>
      <c r="CI282" s="73"/>
      <c r="CJ282" s="73"/>
      <c r="CK282" s="73"/>
      <c r="CL282" s="73"/>
      <c r="CM282" s="73"/>
      <c r="CN282" s="73"/>
      <c r="CO282" s="73"/>
      <c r="CP282" s="73"/>
      <c r="CQ282" s="73"/>
      <c r="CR282" s="73"/>
      <c r="CS282" s="73"/>
      <c r="CT282" s="73"/>
      <c r="CU282" s="73"/>
      <c r="CV282" s="73"/>
      <c r="CW282" s="73"/>
      <c r="CX282" s="73"/>
      <c r="CY282" s="73"/>
      <c r="CZ282" s="73"/>
      <c r="DA282" s="73"/>
      <c r="DB282" s="73"/>
      <c r="DC282" s="73"/>
      <c r="DD282" s="73"/>
      <c r="DE282" s="73"/>
      <c r="DF282" s="73"/>
      <c r="DG282" s="73"/>
      <c r="DH282" s="73"/>
      <c r="DI282" s="73"/>
      <c r="DJ282" s="73"/>
      <c r="DK282" s="73"/>
      <c r="DL282" s="73"/>
      <c r="DM282" s="73"/>
      <c r="DN282" s="73"/>
      <c r="DO282" s="73"/>
      <c r="DP282" s="73"/>
      <c r="DQ282" s="73"/>
      <c r="DR282" s="73"/>
      <c r="DS282" s="73"/>
      <c r="DT282" s="73"/>
      <c r="DU282" s="73"/>
      <c r="DV282" s="73"/>
      <c r="DW282" s="73"/>
      <c r="DX282" s="73"/>
      <c r="DY282" s="73"/>
      <c r="DZ282" s="73"/>
      <c r="EA282" s="73"/>
      <c r="EB282" s="73"/>
      <c r="EC282" s="73"/>
      <c r="ED282" s="73"/>
      <c r="EE282" s="73"/>
      <c r="EF282" s="73"/>
      <c r="EG282" s="73"/>
      <c r="EH282" s="73"/>
      <c r="EI282" s="73"/>
      <c r="EJ282" s="73"/>
      <c r="EK282" s="73"/>
      <c r="EL282" s="73"/>
      <c r="EM282" s="73"/>
      <c r="EN282" s="73"/>
      <c r="EO282" s="73"/>
      <c r="EP282" s="73"/>
      <c r="EQ282" s="73"/>
      <c r="ER282" s="73"/>
      <c r="ES282" s="73"/>
      <c r="ET282" s="73"/>
      <c r="EU282" s="73"/>
      <c r="EV282" s="73"/>
      <c r="EW282" s="73"/>
      <c r="EX282" s="73"/>
      <c r="EY282" s="73"/>
      <c r="EZ282" s="73"/>
      <c r="FA282" s="73"/>
      <c r="FB282" s="73"/>
      <c r="FC282" s="73"/>
      <c r="FD282" s="73"/>
      <c r="FE282" s="73"/>
      <c r="FF282" s="73"/>
      <c r="FG282" s="73"/>
      <c r="FH282" s="73"/>
      <c r="FI282" s="73"/>
      <c r="FJ282" s="73"/>
      <c r="FK282" s="73"/>
      <c r="FL282" s="73"/>
      <c r="FM282" s="73"/>
      <c r="FN282" s="73"/>
      <c r="FO282" s="73"/>
      <c r="FP282" s="73"/>
      <c r="FQ282" s="73"/>
      <c r="FR282" s="73"/>
      <c r="FS282" s="73"/>
      <c r="FT282" s="73"/>
      <c r="FU282" s="73"/>
      <c r="FV282" s="73"/>
      <c r="FW282" s="73"/>
      <c r="FX282" s="73"/>
      <c r="FY282" s="73"/>
      <c r="FZ282" s="73"/>
      <c r="GA282" s="73"/>
      <c r="GB282" s="73"/>
      <c r="GC282" s="73"/>
      <c r="GD282" s="73"/>
      <c r="GE282" s="73"/>
      <c r="GF282" s="73"/>
      <c r="GG282" s="73"/>
      <c r="GH282" s="73"/>
      <c r="GI282" s="73"/>
      <c r="GJ282" s="73"/>
      <c r="GK282" s="73"/>
      <c r="GL282" s="73"/>
      <c r="GM282" s="73"/>
      <c r="GN282" s="73"/>
      <c r="GO282" s="73"/>
      <c r="GP282" s="73"/>
      <c r="GQ282" s="73"/>
      <c r="GR282" s="73"/>
      <c r="GS282" s="73"/>
      <c r="GT282" s="73"/>
      <c r="GU282" s="73"/>
      <c r="GV282" s="73"/>
      <c r="GW282" s="73"/>
      <c r="GX282" s="73"/>
      <c r="GY282" s="73"/>
      <c r="GZ282" s="73"/>
      <c r="HA282" s="73"/>
      <c r="HB282" s="73"/>
    </row>
    <row r="283" spans="1:210" x14ac:dyDescent="0.2">
      <c r="A283" s="64">
        <f t="shared" si="350"/>
        <v>274</v>
      </c>
      <c r="B283" s="65">
        <f t="shared" ca="1" si="348"/>
        <v>0</v>
      </c>
      <c r="C283" s="65">
        <f t="shared" ca="1" si="310"/>
        <v>0</v>
      </c>
      <c r="D283" s="65">
        <f t="shared" ca="1" si="311"/>
        <v>0</v>
      </c>
      <c r="E283" s="72">
        <f t="shared" ca="1" si="312"/>
        <v>0</v>
      </c>
      <c r="F283" s="67">
        <f t="shared" si="349"/>
        <v>0</v>
      </c>
      <c r="H283" s="72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  <c r="BE283" s="73"/>
      <c r="BF283" s="73"/>
      <c r="BG283" s="73"/>
      <c r="BH283" s="73"/>
      <c r="BI283" s="73"/>
      <c r="BJ283" s="73"/>
      <c r="BK283" s="73"/>
      <c r="BL283" s="73"/>
      <c r="BM283" s="73"/>
      <c r="BN283" s="73"/>
      <c r="BO283" s="73"/>
      <c r="BP283" s="73"/>
      <c r="BQ283" s="73"/>
      <c r="BR283" s="73"/>
      <c r="BS283" s="73"/>
      <c r="BT283" s="73"/>
      <c r="BU283" s="73"/>
      <c r="BV283" s="73"/>
      <c r="BW283" s="73"/>
      <c r="BX283" s="73"/>
      <c r="BY283" s="73"/>
      <c r="BZ283" s="73"/>
      <c r="CA283" s="73"/>
      <c r="CB283" s="73"/>
      <c r="CC283" s="73"/>
      <c r="CD283" s="73"/>
      <c r="CE283" s="73"/>
      <c r="CF283" s="73"/>
      <c r="CG283" s="73"/>
      <c r="CH283" s="73"/>
      <c r="CI283" s="73"/>
      <c r="CJ283" s="73"/>
      <c r="CK283" s="73"/>
      <c r="CL283" s="73"/>
      <c r="CM283" s="73"/>
      <c r="CN283" s="73"/>
      <c r="CO283" s="73"/>
      <c r="CP283" s="73"/>
      <c r="CQ283" s="73"/>
      <c r="CR283" s="73"/>
      <c r="CS283" s="73"/>
      <c r="CT283" s="73"/>
      <c r="CU283" s="73"/>
      <c r="CV283" s="73"/>
      <c r="CW283" s="73"/>
      <c r="CX283" s="73"/>
      <c r="CY283" s="73"/>
      <c r="CZ283" s="73"/>
      <c r="DA283" s="73"/>
      <c r="DB283" s="73"/>
      <c r="DC283" s="73"/>
      <c r="DD283" s="73"/>
      <c r="DE283" s="73"/>
      <c r="DF283" s="73"/>
      <c r="DG283" s="73"/>
      <c r="DH283" s="73"/>
      <c r="DI283" s="73"/>
      <c r="DJ283" s="73"/>
      <c r="DK283" s="73"/>
      <c r="DL283" s="73"/>
      <c r="DM283" s="73"/>
      <c r="DN283" s="73"/>
      <c r="DO283" s="73"/>
      <c r="DP283" s="73"/>
      <c r="DQ283" s="73"/>
      <c r="DR283" s="73"/>
      <c r="DS283" s="73"/>
      <c r="DT283" s="73"/>
      <c r="DU283" s="73"/>
      <c r="DV283" s="73"/>
      <c r="DW283" s="73"/>
      <c r="DX283" s="73"/>
      <c r="DY283" s="73"/>
      <c r="DZ283" s="73"/>
      <c r="EA283" s="73"/>
      <c r="EB283" s="73"/>
      <c r="EC283" s="73"/>
      <c r="ED283" s="73"/>
      <c r="EE283" s="73"/>
      <c r="EF283" s="73"/>
      <c r="EG283" s="73"/>
      <c r="EH283" s="73"/>
      <c r="EI283" s="73"/>
      <c r="EJ283" s="73"/>
      <c r="EK283" s="73"/>
      <c r="EL283" s="73"/>
      <c r="EM283" s="73"/>
      <c r="EN283" s="73"/>
      <c r="EO283" s="73"/>
      <c r="EP283" s="73"/>
      <c r="EQ283" s="73"/>
      <c r="ER283" s="73"/>
      <c r="ES283" s="73"/>
      <c r="ET283" s="73"/>
      <c r="EU283" s="73"/>
      <c r="EV283" s="73"/>
      <c r="EW283" s="73"/>
      <c r="EX283" s="73"/>
      <c r="EY283" s="73"/>
      <c r="EZ283" s="73"/>
      <c r="FA283" s="73"/>
      <c r="FB283" s="73"/>
      <c r="FC283" s="73"/>
      <c r="FD283" s="73"/>
      <c r="FE283" s="73"/>
      <c r="FF283" s="73"/>
      <c r="FG283" s="73"/>
      <c r="FH283" s="73"/>
      <c r="FI283" s="73"/>
      <c r="FJ283" s="73"/>
      <c r="FK283" s="73"/>
      <c r="FL283" s="73"/>
      <c r="FM283" s="73"/>
      <c r="FN283" s="73"/>
      <c r="FO283" s="73"/>
      <c r="FP283" s="73"/>
      <c r="FQ283" s="73"/>
      <c r="FR283" s="73"/>
      <c r="FS283" s="73"/>
      <c r="FT283" s="73"/>
      <c r="FU283" s="73"/>
      <c r="FV283" s="73"/>
      <c r="FW283" s="73"/>
      <c r="FX283" s="73"/>
      <c r="FY283" s="73"/>
      <c r="FZ283" s="73"/>
      <c r="GA283" s="73"/>
      <c r="GB283" s="73"/>
      <c r="GC283" s="73"/>
      <c r="GD283" s="73"/>
      <c r="GE283" s="73"/>
      <c r="GF283" s="73"/>
      <c r="GG283" s="73"/>
      <c r="GH283" s="73"/>
      <c r="GI283" s="73"/>
      <c r="GJ283" s="73"/>
      <c r="GK283" s="73"/>
      <c r="GL283" s="73"/>
      <c r="GM283" s="73"/>
      <c r="GN283" s="73"/>
      <c r="GO283" s="73"/>
      <c r="GP283" s="73"/>
      <c r="GQ283" s="73"/>
      <c r="GR283" s="73"/>
      <c r="GS283" s="73"/>
      <c r="GT283" s="73"/>
      <c r="GU283" s="73"/>
      <c r="GV283" s="73"/>
      <c r="GW283" s="73"/>
      <c r="GX283" s="73"/>
      <c r="GY283" s="73"/>
      <c r="GZ283" s="73"/>
      <c r="HA283" s="73"/>
      <c r="HB283" s="73"/>
    </row>
    <row r="284" spans="1:210" x14ac:dyDescent="0.2">
      <c r="A284" s="64">
        <f t="shared" si="350"/>
        <v>275</v>
      </c>
      <c r="B284" s="65">
        <f t="shared" ca="1" si="348"/>
        <v>0</v>
      </c>
      <c r="C284" s="65">
        <f t="shared" ca="1" si="310"/>
        <v>0</v>
      </c>
      <c r="D284" s="65">
        <f t="shared" ca="1" si="311"/>
        <v>0</v>
      </c>
      <c r="E284" s="72">
        <f t="shared" ca="1" si="312"/>
        <v>0</v>
      </c>
      <c r="F284" s="67">
        <f t="shared" si="349"/>
        <v>0</v>
      </c>
      <c r="H284" s="72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  <c r="BE284" s="73"/>
      <c r="BF284" s="73"/>
      <c r="BG284" s="73"/>
      <c r="BH284" s="73"/>
      <c r="BI284" s="73"/>
      <c r="BJ284" s="73"/>
      <c r="BK284" s="73"/>
      <c r="BL284" s="73"/>
      <c r="BM284" s="73"/>
      <c r="BN284" s="73"/>
      <c r="BO284" s="73"/>
      <c r="BP284" s="73"/>
      <c r="BQ284" s="73"/>
      <c r="BR284" s="73"/>
      <c r="BS284" s="73"/>
      <c r="BT284" s="73"/>
      <c r="BU284" s="73"/>
      <c r="BV284" s="73"/>
      <c r="BW284" s="73"/>
      <c r="BX284" s="73"/>
      <c r="BY284" s="73"/>
      <c r="BZ284" s="73"/>
      <c r="CA284" s="73"/>
      <c r="CB284" s="73"/>
      <c r="CC284" s="73"/>
      <c r="CD284" s="73"/>
      <c r="CE284" s="73"/>
      <c r="CF284" s="73"/>
      <c r="CG284" s="73"/>
      <c r="CH284" s="73"/>
      <c r="CI284" s="73"/>
      <c r="CJ284" s="73"/>
      <c r="CK284" s="73"/>
      <c r="CL284" s="73"/>
      <c r="CM284" s="73"/>
      <c r="CN284" s="73"/>
      <c r="CO284" s="73"/>
      <c r="CP284" s="73"/>
      <c r="CQ284" s="73"/>
      <c r="CR284" s="73"/>
      <c r="CS284" s="73"/>
      <c r="CT284" s="73"/>
      <c r="CU284" s="73"/>
      <c r="CV284" s="73"/>
      <c r="CW284" s="73"/>
      <c r="CX284" s="73"/>
      <c r="CY284" s="73"/>
      <c r="CZ284" s="73"/>
      <c r="DA284" s="73"/>
      <c r="DB284" s="73"/>
      <c r="DC284" s="73"/>
      <c r="DD284" s="73"/>
      <c r="DE284" s="73"/>
      <c r="DF284" s="73"/>
      <c r="DG284" s="73"/>
      <c r="DH284" s="73"/>
      <c r="DI284" s="73"/>
      <c r="DJ284" s="73"/>
      <c r="DK284" s="73"/>
      <c r="DL284" s="73"/>
      <c r="DM284" s="73"/>
      <c r="DN284" s="73"/>
      <c r="DO284" s="73"/>
      <c r="DP284" s="73"/>
      <c r="DQ284" s="73"/>
      <c r="DR284" s="73"/>
      <c r="DS284" s="73"/>
      <c r="DT284" s="73"/>
      <c r="DU284" s="73"/>
      <c r="DV284" s="73"/>
      <c r="DW284" s="73"/>
      <c r="DX284" s="73"/>
      <c r="DY284" s="73"/>
      <c r="DZ284" s="73"/>
      <c r="EA284" s="73"/>
      <c r="EB284" s="73"/>
      <c r="EC284" s="73"/>
      <c r="ED284" s="73"/>
      <c r="EE284" s="73"/>
      <c r="EF284" s="73"/>
      <c r="EG284" s="73"/>
      <c r="EH284" s="73"/>
      <c r="EI284" s="73"/>
      <c r="EJ284" s="73"/>
      <c r="EK284" s="73"/>
      <c r="EL284" s="73"/>
      <c r="EM284" s="73"/>
      <c r="EN284" s="73"/>
      <c r="EO284" s="73"/>
      <c r="EP284" s="73"/>
      <c r="EQ284" s="73"/>
      <c r="ER284" s="73"/>
      <c r="ES284" s="73"/>
      <c r="ET284" s="73"/>
      <c r="EU284" s="73"/>
      <c r="EV284" s="73"/>
      <c r="EW284" s="73"/>
      <c r="EX284" s="73"/>
      <c r="EY284" s="73"/>
      <c r="EZ284" s="73"/>
      <c r="FA284" s="73"/>
      <c r="FB284" s="73"/>
      <c r="FC284" s="73"/>
      <c r="FD284" s="73"/>
      <c r="FE284" s="73"/>
      <c r="FF284" s="73"/>
      <c r="FG284" s="73"/>
      <c r="FH284" s="73"/>
      <c r="FI284" s="73"/>
      <c r="FJ284" s="73"/>
      <c r="FK284" s="73"/>
      <c r="FL284" s="73"/>
      <c r="FM284" s="73"/>
      <c r="FN284" s="73"/>
      <c r="FO284" s="73"/>
      <c r="FP284" s="73"/>
      <c r="FQ284" s="73"/>
      <c r="FR284" s="73"/>
      <c r="FS284" s="73"/>
      <c r="FT284" s="73"/>
      <c r="FU284" s="73"/>
      <c r="FV284" s="73"/>
      <c r="FW284" s="73"/>
      <c r="FX284" s="73"/>
      <c r="FY284" s="73"/>
      <c r="FZ284" s="73"/>
      <c r="GA284" s="73"/>
      <c r="GB284" s="73"/>
      <c r="GC284" s="73"/>
      <c r="GD284" s="73"/>
      <c r="GE284" s="73"/>
      <c r="GF284" s="73"/>
      <c r="GG284" s="73"/>
      <c r="GH284" s="73"/>
      <c r="GI284" s="73"/>
      <c r="GJ284" s="73"/>
      <c r="GK284" s="73"/>
      <c r="GL284" s="73"/>
      <c r="GM284" s="73"/>
      <c r="GN284" s="73"/>
      <c r="GO284" s="73"/>
      <c r="GP284" s="73"/>
      <c r="GQ284" s="73"/>
      <c r="GR284" s="73"/>
      <c r="GS284" s="73"/>
      <c r="GT284" s="73"/>
      <c r="GU284" s="73"/>
      <c r="GV284" s="73"/>
      <c r="GW284" s="73"/>
      <c r="GX284" s="73"/>
      <c r="GY284" s="73"/>
      <c r="GZ284" s="73"/>
      <c r="HA284" s="73"/>
      <c r="HB284" s="73"/>
    </row>
    <row r="285" spans="1:210" x14ac:dyDescent="0.2">
      <c r="A285" s="64">
        <f t="shared" si="350"/>
        <v>276</v>
      </c>
      <c r="B285" s="65">
        <f t="shared" ca="1" si="348"/>
        <v>0</v>
      </c>
      <c r="C285" s="65">
        <f t="shared" ca="1" si="310"/>
        <v>0</v>
      </c>
      <c r="D285" s="65">
        <f t="shared" ca="1" si="311"/>
        <v>0</v>
      </c>
      <c r="E285" s="72">
        <f t="shared" ca="1" si="312"/>
        <v>0</v>
      </c>
      <c r="F285" s="67">
        <f t="shared" si="349"/>
        <v>0</v>
      </c>
      <c r="H285" s="72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  <c r="BE285" s="73"/>
      <c r="BF285" s="73"/>
      <c r="BG285" s="73"/>
      <c r="BH285" s="73"/>
      <c r="BI285" s="73"/>
      <c r="BJ285" s="73"/>
      <c r="BK285" s="73"/>
      <c r="BL285" s="73"/>
      <c r="BM285" s="73"/>
      <c r="BN285" s="73"/>
      <c r="BO285" s="73"/>
      <c r="BP285" s="73"/>
      <c r="BQ285" s="73"/>
      <c r="BR285" s="73"/>
      <c r="BS285" s="73"/>
      <c r="BT285" s="73"/>
      <c r="BU285" s="73"/>
      <c r="BV285" s="73"/>
      <c r="BW285" s="73"/>
      <c r="BX285" s="73"/>
      <c r="BY285" s="73"/>
      <c r="BZ285" s="73"/>
      <c r="CA285" s="73"/>
      <c r="CB285" s="73"/>
      <c r="CC285" s="73"/>
      <c r="CD285" s="73"/>
      <c r="CE285" s="73"/>
      <c r="CF285" s="73"/>
      <c r="CG285" s="73"/>
      <c r="CH285" s="73"/>
      <c r="CI285" s="73"/>
      <c r="CJ285" s="73"/>
      <c r="CK285" s="73"/>
      <c r="CL285" s="73"/>
      <c r="CM285" s="73"/>
      <c r="CN285" s="73"/>
      <c r="CO285" s="73"/>
      <c r="CP285" s="73"/>
      <c r="CQ285" s="73"/>
      <c r="CR285" s="73"/>
      <c r="CS285" s="73"/>
      <c r="CT285" s="73"/>
      <c r="CU285" s="73"/>
      <c r="CV285" s="73"/>
      <c r="CW285" s="73"/>
      <c r="CX285" s="73"/>
      <c r="CY285" s="73"/>
      <c r="CZ285" s="73"/>
      <c r="DA285" s="73"/>
      <c r="DB285" s="73"/>
      <c r="DC285" s="73"/>
      <c r="DD285" s="73"/>
      <c r="DE285" s="73"/>
      <c r="DF285" s="73"/>
      <c r="DG285" s="73"/>
      <c r="DH285" s="73"/>
      <c r="DI285" s="73"/>
      <c r="DJ285" s="73"/>
      <c r="DK285" s="73"/>
      <c r="DL285" s="73"/>
      <c r="DM285" s="73"/>
      <c r="DN285" s="73"/>
      <c r="DO285" s="73"/>
      <c r="DP285" s="73"/>
      <c r="DQ285" s="73"/>
      <c r="DR285" s="73"/>
      <c r="DS285" s="73"/>
      <c r="DT285" s="73"/>
      <c r="DU285" s="73"/>
      <c r="DV285" s="73"/>
      <c r="DW285" s="73"/>
      <c r="DX285" s="73"/>
      <c r="DY285" s="73"/>
      <c r="DZ285" s="73"/>
      <c r="EA285" s="73"/>
      <c r="EB285" s="73"/>
      <c r="EC285" s="73"/>
      <c r="ED285" s="73"/>
      <c r="EE285" s="73"/>
      <c r="EF285" s="73"/>
      <c r="EG285" s="73"/>
      <c r="EH285" s="73"/>
      <c r="EI285" s="73"/>
      <c r="EJ285" s="73"/>
      <c r="EK285" s="73"/>
      <c r="EL285" s="73"/>
      <c r="EM285" s="73"/>
      <c r="EN285" s="73"/>
      <c r="EO285" s="73"/>
      <c r="EP285" s="73"/>
      <c r="EQ285" s="73"/>
      <c r="ER285" s="73"/>
      <c r="ES285" s="73"/>
      <c r="ET285" s="73"/>
      <c r="EU285" s="73"/>
      <c r="EV285" s="73"/>
      <c r="EW285" s="73"/>
      <c r="EX285" s="73"/>
      <c r="EY285" s="73"/>
      <c r="EZ285" s="73"/>
      <c r="FA285" s="73"/>
      <c r="FB285" s="73"/>
      <c r="FC285" s="73"/>
      <c r="FD285" s="73"/>
      <c r="FE285" s="73"/>
      <c r="FF285" s="73"/>
      <c r="FG285" s="73"/>
      <c r="FH285" s="73"/>
      <c r="FI285" s="73"/>
      <c r="FJ285" s="73"/>
      <c r="FK285" s="73"/>
      <c r="FL285" s="73"/>
      <c r="FM285" s="73"/>
      <c r="FN285" s="73"/>
      <c r="FO285" s="73"/>
      <c r="FP285" s="73"/>
      <c r="FQ285" s="73"/>
      <c r="FR285" s="73"/>
      <c r="FS285" s="73"/>
      <c r="FT285" s="73"/>
      <c r="FU285" s="73"/>
      <c r="FV285" s="73"/>
      <c r="FW285" s="73"/>
      <c r="FX285" s="73"/>
      <c r="FY285" s="73"/>
      <c r="FZ285" s="73"/>
      <c r="GA285" s="73"/>
      <c r="GB285" s="73"/>
      <c r="GC285" s="73"/>
      <c r="GD285" s="73"/>
      <c r="GE285" s="73"/>
      <c r="GF285" s="73"/>
      <c r="GG285" s="73"/>
      <c r="GH285" s="73"/>
      <c r="GI285" s="73"/>
      <c r="GJ285" s="73"/>
      <c r="GK285" s="73"/>
      <c r="GL285" s="73"/>
      <c r="GM285" s="73"/>
      <c r="GN285" s="73"/>
      <c r="GO285" s="73"/>
      <c r="GP285" s="73"/>
      <c r="GQ285" s="73"/>
      <c r="GR285" s="73"/>
      <c r="GS285" s="73"/>
      <c r="GT285" s="73"/>
      <c r="GU285" s="73"/>
      <c r="GV285" s="73"/>
      <c r="GW285" s="73"/>
      <c r="GX285" s="73"/>
      <c r="GY285" s="73"/>
      <c r="GZ285" s="73"/>
      <c r="HA285" s="73"/>
      <c r="HB285" s="73"/>
    </row>
    <row r="286" spans="1:210" x14ac:dyDescent="0.2">
      <c r="A286" s="64">
        <f t="shared" si="350"/>
        <v>277</v>
      </c>
      <c r="B286" s="65">
        <f t="shared" ca="1" si="348"/>
        <v>0</v>
      </c>
      <c r="C286" s="65">
        <f t="shared" ref="C286:C349" ca="1" si="351">IF($C$2&gt;=$A286,$B$2,IF($D$2&gt;=$A286,C285-0.5/($D$2-$C$2)*$B$2,IF($E$2&gt;=$A286,C285-0.49/($E$2-$D$2)*$B$2,0)))</f>
        <v>0</v>
      </c>
      <c r="D286" s="65">
        <f t="shared" ref="D286:D349" ca="1" si="352">IF($C$3&gt;=$A286,$B$3,IF($D$3&gt;=$A286,(D285-0.5/($D$3-$C$3)*$B$3),IF($E$3&gt;=$A286,(D285-0.49/($E$3-$D$3)*$B$3),0)))</f>
        <v>0</v>
      </c>
      <c r="E286" s="72">
        <f t="shared" ref="E286:E349" ca="1" si="353">IF($C$4&gt;=$A286,$B$4,IF($D$4&gt;=$A286,E285-0.5/($D$4-$C$4)*$B$4,IF($E$4&gt;=$A286,E285-0.49/($E$4-$D$4)*$B$4,0)))</f>
        <v>0</v>
      </c>
      <c r="F286" s="67">
        <f t="shared" si="349"/>
        <v>0</v>
      </c>
      <c r="H286" s="72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  <c r="BE286" s="73"/>
      <c r="BF286" s="73"/>
      <c r="BG286" s="73"/>
      <c r="BH286" s="73"/>
      <c r="BI286" s="73"/>
      <c r="BJ286" s="73"/>
      <c r="BK286" s="73"/>
      <c r="BL286" s="73"/>
      <c r="BM286" s="73"/>
      <c r="BN286" s="73"/>
      <c r="BO286" s="73"/>
      <c r="BP286" s="73"/>
      <c r="BQ286" s="73"/>
      <c r="BR286" s="73"/>
      <c r="BS286" s="73"/>
      <c r="BT286" s="73"/>
      <c r="BU286" s="73"/>
      <c r="BV286" s="73"/>
      <c r="BW286" s="73"/>
      <c r="BX286" s="73"/>
      <c r="BY286" s="73"/>
      <c r="BZ286" s="73"/>
      <c r="CA286" s="73"/>
      <c r="CB286" s="73"/>
      <c r="CC286" s="73"/>
      <c r="CD286" s="73"/>
      <c r="CE286" s="73"/>
      <c r="CF286" s="73"/>
      <c r="CG286" s="73"/>
      <c r="CH286" s="73"/>
      <c r="CI286" s="73"/>
      <c r="CJ286" s="73"/>
      <c r="CK286" s="73"/>
      <c r="CL286" s="73"/>
      <c r="CM286" s="73"/>
      <c r="CN286" s="73"/>
      <c r="CO286" s="73"/>
      <c r="CP286" s="73"/>
      <c r="CQ286" s="73"/>
      <c r="CR286" s="73"/>
      <c r="CS286" s="73"/>
      <c r="CT286" s="73"/>
      <c r="CU286" s="73"/>
      <c r="CV286" s="73"/>
      <c r="CW286" s="73"/>
      <c r="CX286" s="73"/>
      <c r="CY286" s="73"/>
      <c r="CZ286" s="73"/>
      <c r="DA286" s="73"/>
      <c r="DB286" s="73"/>
      <c r="DC286" s="73"/>
      <c r="DD286" s="73"/>
      <c r="DE286" s="73"/>
      <c r="DF286" s="73"/>
      <c r="DG286" s="73"/>
      <c r="DH286" s="73"/>
      <c r="DI286" s="73"/>
      <c r="DJ286" s="73"/>
      <c r="DK286" s="73"/>
      <c r="DL286" s="73"/>
      <c r="DM286" s="73"/>
      <c r="DN286" s="73"/>
      <c r="DO286" s="73"/>
      <c r="DP286" s="73"/>
      <c r="DQ286" s="73"/>
      <c r="DR286" s="73"/>
      <c r="DS286" s="73"/>
      <c r="DT286" s="73"/>
      <c r="DU286" s="73"/>
      <c r="DV286" s="73"/>
      <c r="DW286" s="73"/>
      <c r="DX286" s="73"/>
      <c r="DY286" s="73"/>
      <c r="DZ286" s="73"/>
      <c r="EA286" s="73"/>
      <c r="EB286" s="73"/>
      <c r="EC286" s="73"/>
      <c r="ED286" s="73"/>
      <c r="EE286" s="73"/>
      <c r="EF286" s="73"/>
      <c r="EG286" s="73"/>
      <c r="EH286" s="73"/>
      <c r="EI286" s="73"/>
      <c r="EJ286" s="73"/>
      <c r="EK286" s="73"/>
      <c r="EL286" s="73"/>
      <c r="EM286" s="73"/>
      <c r="EN286" s="73"/>
      <c r="EO286" s="73"/>
      <c r="EP286" s="73"/>
      <c r="EQ286" s="73"/>
      <c r="ER286" s="73"/>
      <c r="ES286" s="73"/>
      <c r="ET286" s="73"/>
      <c r="EU286" s="73"/>
      <c r="EV286" s="73"/>
      <c r="EW286" s="73"/>
      <c r="EX286" s="73"/>
      <c r="EY286" s="73"/>
      <c r="EZ286" s="73"/>
      <c r="FA286" s="73"/>
      <c r="FB286" s="73"/>
      <c r="FC286" s="73"/>
      <c r="FD286" s="73"/>
      <c r="FE286" s="73"/>
      <c r="FF286" s="73"/>
      <c r="FG286" s="73"/>
      <c r="FH286" s="73"/>
      <c r="FI286" s="73"/>
      <c r="FJ286" s="73"/>
      <c r="FK286" s="73"/>
      <c r="FL286" s="73"/>
      <c r="FM286" s="73"/>
      <c r="FN286" s="73"/>
      <c r="FO286" s="73"/>
      <c r="FP286" s="73"/>
      <c r="FQ286" s="73"/>
      <c r="FR286" s="73"/>
      <c r="FS286" s="73"/>
      <c r="FT286" s="73"/>
      <c r="FU286" s="73"/>
      <c r="FV286" s="73"/>
      <c r="FW286" s="73"/>
      <c r="FX286" s="73"/>
      <c r="FY286" s="73"/>
      <c r="FZ286" s="73"/>
      <c r="GA286" s="73"/>
      <c r="GB286" s="73"/>
      <c r="GC286" s="73"/>
      <c r="GD286" s="73"/>
      <c r="GE286" s="73"/>
      <c r="GF286" s="73"/>
      <c r="GG286" s="73"/>
      <c r="GH286" s="73"/>
      <c r="GI286" s="73"/>
      <c r="GJ286" s="73"/>
      <c r="GK286" s="73"/>
      <c r="GL286" s="73"/>
      <c r="GM286" s="73"/>
      <c r="GN286" s="73"/>
      <c r="GO286" s="73"/>
      <c r="GP286" s="73"/>
      <c r="GQ286" s="73"/>
      <c r="GR286" s="73"/>
      <c r="GS286" s="73"/>
      <c r="GT286" s="73"/>
      <c r="GU286" s="73"/>
      <c r="GV286" s="73"/>
      <c r="GW286" s="73"/>
      <c r="GX286" s="73"/>
      <c r="GY286" s="73"/>
      <c r="GZ286" s="73"/>
      <c r="HA286" s="73"/>
      <c r="HB286" s="73"/>
    </row>
    <row r="287" spans="1:210" x14ac:dyDescent="0.2">
      <c r="A287" s="64">
        <f t="shared" si="350"/>
        <v>278</v>
      </c>
      <c r="B287" s="65">
        <f t="shared" ca="1" si="348"/>
        <v>0</v>
      </c>
      <c r="C287" s="65">
        <f t="shared" ca="1" si="351"/>
        <v>0</v>
      </c>
      <c r="D287" s="65">
        <f t="shared" ca="1" si="352"/>
        <v>0</v>
      </c>
      <c r="E287" s="72">
        <f t="shared" ca="1" si="353"/>
        <v>0</v>
      </c>
      <c r="F287" s="67">
        <f t="shared" si="349"/>
        <v>0</v>
      </c>
      <c r="H287" s="72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  <c r="BE287" s="73"/>
      <c r="BF287" s="73"/>
      <c r="BG287" s="73"/>
      <c r="BH287" s="73"/>
      <c r="BI287" s="73"/>
      <c r="BJ287" s="73"/>
      <c r="BK287" s="73"/>
      <c r="BL287" s="73"/>
      <c r="BM287" s="73"/>
      <c r="BN287" s="73"/>
      <c r="BO287" s="73"/>
      <c r="BP287" s="73"/>
      <c r="BQ287" s="73"/>
      <c r="BR287" s="73"/>
      <c r="BS287" s="73"/>
      <c r="BT287" s="73"/>
      <c r="BU287" s="73"/>
      <c r="BV287" s="73"/>
      <c r="BW287" s="73"/>
      <c r="BX287" s="73"/>
      <c r="BY287" s="73"/>
      <c r="BZ287" s="73"/>
      <c r="CA287" s="73"/>
      <c r="CB287" s="73"/>
      <c r="CC287" s="73"/>
      <c r="CD287" s="73"/>
      <c r="CE287" s="73"/>
      <c r="CF287" s="73"/>
      <c r="CG287" s="73"/>
      <c r="CH287" s="73"/>
      <c r="CI287" s="73"/>
      <c r="CJ287" s="73"/>
      <c r="CK287" s="73"/>
      <c r="CL287" s="73"/>
      <c r="CM287" s="73"/>
      <c r="CN287" s="73"/>
      <c r="CO287" s="73"/>
      <c r="CP287" s="73"/>
      <c r="CQ287" s="73"/>
      <c r="CR287" s="73"/>
      <c r="CS287" s="73"/>
      <c r="CT287" s="73"/>
      <c r="CU287" s="73"/>
      <c r="CV287" s="73"/>
      <c r="CW287" s="73"/>
      <c r="CX287" s="73"/>
      <c r="CY287" s="73"/>
      <c r="CZ287" s="73"/>
      <c r="DA287" s="73"/>
      <c r="DB287" s="73"/>
      <c r="DC287" s="73"/>
      <c r="DD287" s="73"/>
      <c r="DE287" s="73"/>
      <c r="DF287" s="73"/>
      <c r="DG287" s="73"/>
      <c r="DH287" s="73"/>
      <c r="DI287" s="73"/>
      <c r="DJ287" s="73"/>
      <c r="DK287" s="73"/>
      <c r="DL287" s="73"/>
      <c r="DM287" s="73"/>
      <c r="DN287" s="73"/>
      <c r="DO287" s="73"/>
      <c r="DP287" s="73"/>
      <c r="DQ287" s="73"/>
      <c r="DR287" s="73"/>
      <c r="DS287" s="73"/>
      <c r="DT287" s="73"/>
      <c r="DU287" s="73"/>
      <c r="DV287" s="73"/>
      <c r="DW287" s="73"/>
      <c r="DX287" s="73"/>
      <c r="DY287" s="73"/>
      <c r="DZ287" s="73"/>
      <c r="EA287" s="73"/>
      <c r="EB287" s="73"/>
      <c r="EC287" s="73"/>
      <c r="ED287" s="73"/>
      <c r="EE287" s="73"/>
      <c r="EF287" s="73"/>
      <c r="EG287" s="73"/>
      <c r="EH287" s="73"/>
      <c r="EI287" s="73"/>
      <c r="EJ287" s="73"/>
      <c r="EK287" s="73"/>
      <c r="EL287" s="73"/>
      <c r="EM287" s="73"/>
      <c r="EN287" s="73"/>
      <c r="EO287" s="73"/>
      <c r="EP287" s="73"/>
      <c r="EQ287" s="73"/>
      <c r="ER287" s="73"/>
      <c r="ES287" s="73"/>
      <c r="ET287" s="73"/>
      <c r="EU287" s="73"/>
      <c r="EV287" s="73"/>
      <c r="EW287" s="73"/>
      <c r="EX287" s="73"/>
      <c r="EY287" s="73"/>
      <c r="EZ287" s="73"/>
      <c r="FA287" s="73"/>
      <c r="FB287" s="73"/>
      <c r="FC287" s="73"/>
      <c r="FD287" s="73"/>
      <c r="FE287" s="73"/>
      <c r="FF287" s="73"/>
      <c r="FG287" s="73"/>
      <c r="FH287" s="73"/>
      <c r="FI287" s="73"/>
      <c r="FJ287" s="73"/>
      <c r="FK287" s="73"/>
      <c r="FL287" s="73"/>
      <c r="FM287" s="73"/>
      <c r="FN287" s="73"/>
      <c r="FO287" s="73"/>
      <c r="FP287" s="73"/>
      <c r="FQ287" s="73"/>
      <c r="FR287" s="73"/>
      <c r="FS287" s="73"/>
      <c r="FT287" s="73"/>
      <c r="FU287" s="73"/>
      <c r="FV287" s="73"/>
      <c r="FW287" s="73"/>
      <c r="FX287" s="73"/>
      <c r="FY287" s="73"/>
      <c r="FZ287" s="73"/>
      <c r="GA287" s="73"/>
      <c r="GB287" s="73"/>
      <c r="GC287" s="73"/>
      <c r="GD287" s="73"/>
      <c r="GE287" s="73"/>
      <c r="GF287" s="73"/>
      <c r="GG287" s="73"/>
      <c r="GH287" s="73"/>
      <c r="GI287" s="73"/>
      <c r="GJ287" s="73"/>
      <c r="GK287" s="73"/>
      <c r="GL287" s="73"/>
      <c r="GM287" s="73"/>
      <c r="GN287" s="73"/>
      <c r="GO287" s="73"/>
      <c r="GP287" s="73"/>
      <c r="GQ287" s="73"/>
      <c r="GR287" s="73"/>
      <c r="GS287" s="73"/>
      <c r="GT287" s="73"/>
      <c r="GU287" s="73"/>
      <c r="GV287" s="73"/>
      <c r="GW287" s="73"/>
      <c r="GX287" s="73"/>
      <c r="GY287" s="73"/>
      <c r="GZ287" s="73"/>
      <c r="HA287" s="73"/>
      <c r="HB287" s="73"/>
    </row>
    <row r="288" spans="1:210" x14ac:dyDescent="0.2">
      <c r="A288" s="64">
        <f t="shared" si="350"/>
        <v>279</v>
      </c>
      <c r="B288" s="65">
        <f t="shared" ca="1" si="348"/>
        <v>0</v>
      </c>
      <c r="C288" s="65">
        <f t="shared" ca="1" si="351"/>
        <v>0</v>
      </c>
      <c r="D288" s="65">
        <f t="shared" ca="1" si="352"/>
        <v>0</v>
      </c>
      <c r="E288" s="72">
        <f t="shared" ca="1" si="353"/>
        <v>0</v>
      </c>
      <c r="F288" s="67">
        <f t="shared" si="349"/>
        <v>0</v>
      </c>
      <c r="H288" s="72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  <c r="BE288" s="73"/>
      <c r="BF288" s="73"/>
      <c r="BG288" s="73"/>
      <c r="BH288" s="73"/>
      <c r="BI288" s="73"/>
      <c r="BJ288" s="73"/>
      <c r="BK288" s="73"/>
      <c r="BL288" s="73"/>
      <c r="BM288" s="73"/>
      <c r="BN288" s="73"/>
      <c r="BO288" s="73"/>
      <c r="BP288" s="73"/>
      <c r="BQ288" s="73"/>
      <c r="BR288" s="73"/>
      <c r="BS288" s="73"/>
      <c r="BT288" s="73"/>
      <c r="BU288" s="73"/>
      <c r="BV288" s="73"/>
      <c r="BW288" s="73"/>
      <c r="BX288" s="73"/>
      <c r="BY288" s="73"/>
      <c r="BZ288" s="73"/>
      <c r="CA288" s="73"/>
      <c r="CB288" s="73"/>
      <c r="CC288" s="73"/>
      <c r="CD288" s="73"/>
      <c r="CE288" s="73"/>
      <c r="CF288" s="73"/>
      <c r="CG288" s="73"/>
      <c r="CH288" s="73"/>
      <c r="CI288" s="73"/>
      <c r="CJ288" s="73"/>
      <c r="CK288" s="73"/>
      <c r="CL288" s="73"/>
      <c r="CM288" s="73"/>
      <c r="CN288" s="73"/>
      <c r="CO288" s="73"/>
      <c r="CP288" s="73"/>
      <c r="CQ288" s="73"/>
      <c r="CR288" s="73"/>
      <c r="CS288" s="73"/>
      <c r="CT288" s="73"/>
      <c r="CU288" s="73"/>
      <c r="CV288" s="73"/>
      <c r="CW288" s="73"/>
      <c r="CX288" s="73"/>
      <c r="CY288" s="73"/>
      <c r="CZ288" s="73"/>
      <c r="DA288" s="73"/>
      <c r="DB288" s="73"/>
      <c r="DC288" s="73"/>
      <c r="DD288" s="73"/>
      <c r="DE288" s="73"/>
      <c r="DF288" s="73"/>
      <c r="DG288" s="73"/>
      <c r="DH288" s="73"/>
      <c r="DI288" s="73"/>
      <c r="DJ288" s="73"/>
      <c r="DK288" s="73"/>
      <c r="DL288" s="73"/>
      <c r="DM288" s="73"/>
      <c r="DN288" s="73"/>
      <c r="DO288" s="73"/>
      <c r="DP288" s="73"/>
      <c r="DQ288" s="73"/>
      <c r="DR288" s="73"/>
      <c r="DS288" s="73"/>
      <c r="DT288" s="73"/>
      <c r="DU288" s="73"/>
      <c r="DV288" s="73"/>
      <c r="DW288" s="73"/>
      <c r="DX288" s="73"/>
      <c r="DY288" s="73"/>
      <c r="DZ288" s="73"/>
      <c r="EA288" s="73"/>
      <c r="EB288" s="73"/>
      <c r="EC288" s="73"/>
      <c r="ED288" s="73"/>
      <c r="EE288" s="73"/>
      <c r="EF288" s="73"/>
      <c r="EG288" s="73"/>
      <c r="EH288" s="73"/>
      <c r="EI288" s="73"/>
      <c r="EJ288" s="73"/>
      <c r="EK288" s="73"/>
      <c r="EL288" s="73"/>
      <c r="EM288" s="73"/>
      <c r="EN288" s="73"/>
      <c r="EO288" s="73"/>
      <c r="EP288" s="73"/>
      <c r="EQ288" s="73"/>
      <c r="ER288" s="73"/>
      <c r="ES288" s="73"/>
      <c r="ET288" s="73"/>
      <c r="EU288" s="73"/>
      <c r="EV288" s="73"/>
      <c r="EW288" s="73"/>
      <c r="EX288" s="73"/>
      <c r="EY288" s="73"/>
      <c r="EZ288" s="73"/>
      <c r="FA288" s="73"/>
      <c r="FB288" s="73"/>
      <c r="FC288" s="73"/>
      <c r="FD288" s="73"/>
      <c r="FE288" s="73"/>
      <c r="FF288" s="73"/>
      <c r="FG288" s="73"/>
      <c r="FH288" s="73"/>
      <c r="FI288" s="73"/>
      <c r="FJ288" s="73"/>
      <c r="FK288" s="73"/>
      <c r="FL288" s="73"/>
      <c r="FM288" s="73"/>
      <c r="FN288" s="73"/>
      <c r="FO288" s="73"/>
      <c r="FP288" s="73"/>
      <c r="FQ288" s="73"/>
      <c r="FR288" s="73"/>
      <c r="FS288" s="73"/>
      <c r="FT288" s="73"/>
      <c r="FU288" s="73"/>
      <c r="FV288" s="73"/>
      <c r="FW288" s="73"/>
      <c r="FX288" s="73"/>
      <c r="FY288" s="73"/>
      <c r="FZ288" s="73"/>
      <c r="GA288" s="73"/>
      <c r="GB288" s="73"/>
      <c r="GC288" s="73"/>
      <c r="GD288" s="73"/>
      <c r="GE288" s="73"/>
      <c r="GF288" s="73"/>
      <c r="GG288" s="73"/>
      <c r="GH288" s="73"/>
      <c r="GI288" s="73"/>
      <c r="GJ288" s="73"/>
      <c r="GK288" s="73"/>
      <c r="GL288" s="73"/>
      <c r="GM288" s="73"/>
      <c r="GN288" s="73"/>
      <c r="GO288" s="73"/>
      <c r="GP288" s="73"/>
      <c r="GQ288" s="73"/>
      <c r="GR288" s="73"/>
      <c r="GS288" s="73"/>
      <c r="GT288" s="73"/>
      <c r="GU288" s="73"/>
      <c r="GV288" s="73"/>
      <c r="GW288" s="73"/>
      <c r="GX288" s="73"/>
      <c r="GY288" s="73"/>
      <c r="GZ288" s="73"/>
      <c r="HA288" s="73"/>
      <c r="HB288" s="73"/>
    </row>
    <row r="289" spans="1:210" x14ac:dyDescent="0.2">
      <c r="A289" s="64">
        <f t="shared" si="350"/>
        <v>280</v>
      </c>
      <c r="B289" s="65">
        <f t="shared" ca="1" si="348"/>
        <v>0</v>
      </c>
      <c r="C289" s="65">
        <f t="shared" ca="1" si="351"/>
        <v>0</v>
      </c>
      <c r="D289" s="65">
        <f t="shared" ca="1" si="352"/>
        <v>0</v>
      </c>
      <c r="E289" s="72">
        <f t="shared" ca="1" si="353"/>
        <v>0</v>
      </c>
      <c r="F289" s="67">
        <f t="shared" si="349"/>
        <v>0</v>
      </c>
      <c r="H289" s="72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  <c r="BE289" s="73"/>
      <c r="BF289" s="73"/>
      <c r="BG289" s="73"/>
      <c r="BH289" s="73"/>
      <c r="BI289" s="73"/>
      <c r="BJ289" s="73"/>
      <c r="BK289" s="73"/>
      <c r="BL289" s="73"/>
      <c r="BM289" s="73"/>
      <c r="BN289" s="73"/>
      <c r="BO289" s="73"/>
      <c r="BP289" s="73"/>
      <c r="BQ289" s="73"/>
      <c r="BR289" s="73"/>
      <c r="BS289" s="73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73"/>
      <c r="CE289" s="73"/>
      <c r="CF289" s="73"/>
      <c r="CG289" s="73"/>
      <c r="CH289" s="73"/>
      <c r="CI289" s="73"/>
      <c r="CJ289" s="73"/>
      <c r="CK289" s="73"/>
      <c r="CL289" s="73"/>
      <c r="CM289" s="73"/>
      <c r="CN289" s="73"/>
      <c r="CO289" s="73"/>
      <c r="CP289" s="73"/>
      <c r="CQ289" s="73"/>
      <c r="CR289" s="73"/>
      <c r="CS289" s="73"/>
      <c r="CT289" s="73"/>
      <c r="CU289" s="73"/>
      <c r="CV289" s="73"/>
      <c r="CW289" s="73"/>
      <c r="CX289" s="73"/>
      <c r="CY289" s="73"/>
      <c r="CZ289" s="73"/>
      <c r="DA289" s="73"/>
      <c r="DB289" s="73"/>
      <c r="DC289" s="73"/>
      <c r="DD289" s="73"/>
      <c r="DE289" s="73"/>
      <c r="DF289" s="73"/>
      <c r="DG289" s="73"/>
      <c r="DH289" s="73"/>
      <c r="DI289" s="73"/>
      <c r="DJ289" s="73"/>
      <c r="DK289" s="73"/>
      <c r="DL289" s="73"/>
      <c r="DM289" s="73"/>
      <c r="DN289" s="73"/>
      <c r="DO289" s="73"/>
      <c r="DP289" s="73"/>
      <c r="DQ289" s="73"/>
      <c r="DR289" s="73"/>
      <c r="DS289" s="73"/>
      <c r="DT289" s="73"/>
      <c r="DU289" s="73"/>
      <c r="DV289" s="73"/>
      <c r="DW289" s="73"/>
      <c r="DX289" s="73"/>
      <c r="DY289" s="73"/>
      <c r="DZ289" s="73"/>
      <c r="EA289" s="73"/>
      <c r="EB289" s="73"/>
      <c r="EC289" s="73"/>
      <c r="ED289" s="73"/>
      <c r="EE289" s="73"/>
      <c r="EF289" s="73"/>
      <c r="EG289" s="73"/>
      <c r="EH289" s="73"/>
      <c r="EI289" s="73"/>
      <c r="EJ289" s="73"/>
      <c r="EK289" s="73"/>
      <c r="EL289" s="73"/>
      <c r="EM289" s="73"/>
      <c r="EN289" s="73"/>
      <c r="EO289" s="73"/>
      <c r="EP289" s="73"/>
      <c r="EQ289" s="73"/>
      <c r="ER289" s="73"/>
      <c r="ES289" s="73"/>
      <c r="ET289" s="73"/>
      <c r="EU289" s="73"/>
      <c r="EV289" s="73"/>
      <c r="EW289" s="73"/>
      <c r="EX289" s="73"/>
      <c r="EY289" s="73"/>
      <c r="EZ289" s="73"/>
      <c r="FA289" s="73"/>
      <c r="FB289" s="73"/>
      <c r="FC289" s="73"/>
      <c r="FD289" s="73"/>
      <c r="FE289" s="73"/>
      <c r="FF289" s="73"/>
      <c r="FG289" s="73"/>
      <c r="FH289" s="73"/>
      <c r="FI289" s="73"/>
      <c r="FJ289" s="73"/>
      <c r="FK289" s="73"/>
      <c r="FL289" s="73"/>
      <c r="FM289" s="73"/>
      <c r="FN289" s="73"/>
      <c r="FO289" s="73"/>
      <c r="FP289" s="73"/>
      <c r="FQ289" s="73"/>
      <c r="FR289" s="73"/>
      <c r="FS289" s="73"/>
      <c r="FT289" s="73"/>
      <c r="FU289" s="73"/>
      <c r="FV289" s="73"/>
      <c r="FW289" s="73"/>
      <c r="FX289" s="73"/>
      <c r="FY289" s="73"/>
      <c r="FZ289" s="73"/>
      <c r="GA289" s="73"/>
      <c r="GB289" s="73"/>
      <c r="GC289" s="73"/>
      <c r="GD289" s="73"/>
      <c r="GE289" s="73"/>
      <c r="GF289" s="73"/>
      <c r="GG289" s="73"/>
      <c r="GH289" s="73"/>
      <c r="GI289" s="73"/>
      <c r="GJ289" s="73"/>
      <c r="GK289" s="73"/>
      <c r="GL289" s="73"/>
      <c r="GM289" s="73"/>
      <c r="GN289" s="73"/>
      <c r="GO289" s="73"/>
      <c r="GP289" s="73"/>
      <c r="GQ289" s="73"/>
      <c r="GR289" s="73"/>
      <c r="GS289" s="73"/>
      <c r="GT289" s="73"/>
      <c r="GU289" s="73"/>
      <c r="GV289" s="73"/>
      <c r="GW289" s="73"/>
      <c r="GX289" s="73"/>
      <c r="GY289" s="73"/>
      <c r="GZ289" s="73"/>
      <c r="HA289" s="73"/>
      <c r="HB289" s="73"/>
    </row>
    <row r="290" spans="1:210" x14ac:dyDescent="0.2">
      <c r="A290" s="64">
        <f t="shared" si="350"/>
        <v>281</v>
      </c>
      <c r="B290" s="65">
        <f t="shared" ca="1" si="348"/>
        <v>0</v>
      </c>
      <c r="C290" s="65">
        <f t="shared" ca="1" si="351"/>
        <v>0</v>
      </c>
      <c r="D290" s="65">
        <f t="shared" ca="1" si="352"/>
        <v>0</v>
      </c>
      <c r="E290" s="72">
        <f t="shared" ca="1" si="353"/>
        <v>0</v>
      </c>
      <c r="F290" s="67">
        <f t="shared" si="349"/>
        <v>0</v>
      </c>
      <c r="H290" s="72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  <c r="BE290" s="73"/>
      <c r="BF290" s="73"/>
      <c r="BG290" s="73"/>
      <c r="BH290" s="73"/>
      <c r="BI290" s="73"/>
      <c r="BJ290" s="73"/>
      <c r="BK290" s="73"/>
      <c r="BL290" s="73"/>
      <c r="BM290" s="73"/>
      <c r="BN290" s="73"/>
      <c r="BO290" s="73"/>
      <c r="BP290" s="73"/>
      <c r="BQ290" s="73"/>
      <c r="BR290" s="73"/>
      <c r="BS290" s="73"/>
      <c r="BT290" s="73"/>
      <c r="BU290" s="73"/>
      <c r="BV290" s="73"/>
      <c r="BW290" s="73"/>
      <c r="BX290" s="73"/>
      <c r="BY290" s="73"/>
      <c r="BZ290" s="73"/>
      <c r="CA290" s="73"/>
      <c r="CB290" s="73"/>
      <c r="CC290" s="73"/>
      <c r="CD290" s="73"/>
      <c r="CE290" s="73"/>
      <c r="CF290" s="73"/>
      <c r="CG290" s="73"/>
      <c r="CH290" s="73"/>
      <c r="CI290" s="73"/>
      <c r="CJ290" s="73"/>
      <c r="CK290" s="73"/>
      <c r="CL290" s="73"/>
      <c r="CM290" s="73"/>
      <c r="CN290" s="73"/>
      <c r="CO290" s="73"/>
      <c r="CP290" s="73"/>
      <c r="CQ290" s="73"/>
      <c r="CR290" s="73"/>
      <c r="CS290" s="73"/>
      <c r="CT290" s="73"/>
      <c r="CU290" s="73"/>
      <c r="CV290" s="73"/>
      <c r="CW290" s="73"/>
      <c r="CX290" s="73"/>
      <c r="CY290" s="73"/>
      <c r="CZ290" s="73"/>
      <c r="DA290" s="73"/>
      <c r="DB290" s="73"/>
      <c r="DC290" s="73"/>
      <c r="DD290" s="73"/>
      <c r="DE290" s="73"/>
      <c r="DF290" s="73"/>
      <c r="DG290" s="73"/>
      <c r="DH290" s="73"/>
      <c r="DI290" s="73"/>
      <c r="DJ290" s="73"/>
      <c r="DK290" s="73"/>
      <c r="DL290" s="73"/>
      <c r="DM290" s="73"/>
      <c r="DN290" s="73"/>
      <c r="DO290" s="73"/>
      <c r="DP290" s="73"/>
      <c r="DQ290" s="73"/>
      <c r="DR290" s="73"/>
      <c r="DS290" s="73"/>
      <c r="DT290" s="73"/>
      <c r="DU290" s="73"/>
      <c r="DV290" s="73"/>
      <c r="DW290" s="73"/>
      <c r="DX290" s="73"/>
      <c r="DY290" s="73"/>
      <c r="DZ290" s="73"/>
      <c r="EA290" s="73"/>
      <c r="EB290" s="73"/>
      <c r="EC290" s="73"/>
      <c r="ED290" s="73"/>
      <c r="EE290" s="73"/>
      <c r="EF290" s="73"/>
      <c r="EG290" s="73"/>
      <c r="EH290" s="73"/>
      <c r="EI290" s="73"/>
      <c r="EJ290" s="73"/>
      <c r="EK290" s="73"/>
      <c r="EL290" s="73"/>
      <c r="EM290" s="73"/>
      <c r="EN290" s="73"/>
      <c r="EO290" s="73"/>
      <c r="EP290" s="73"/>
      <c r="EQ290" s="73"/>
      <c r="ER290" s="73"/>
      <c r="ES290" s="73"/>
      <c r="ET290" s="73"/>
      <c r="EU290" s="73"/>
      <c r="EV290" s="73"/>
      <c r="EW290" s="73"/>
      <c r="EX290" s="73"/>
      <c r="EY290" s="73"/>
      <c r="EZ290" s="73"/>
      <c r="FA290" s="73"/>
      <c r="FB290" s="73"/>
      <c r="FC290" s="73"/>
      <c r="FD290" s="73"/>
      <c r="FE290" s="73"/>
      <c r="FF290" s="73"/>
      <c r="FG290" s="73"/>
      <c r="FH290" s="73"/>
      <c r="FI290" s="73"/>
      <c r="FJ290" s="73"/>
      <c r="FK290" s="73"/>
      <c r="FL290" s="73"/>
      <c r="FM290" s="73"/>
      <c r="FN290" s="73"/>
      <c r="FO290" s="73"/>
      <c r="FP290" s="73"/>
      <c r="FQ290" s="73"/>
      <c r="FR290" s="73"/>
      <c r="FS290" s="73"/>
      <c r="FT290" s="73"/>
      <c r="FU290" s="73"/>
      <c r="FV290" s="73"/>
      <c r="FW290" s="73"/>
      <c r="FX290" s="73"/>
      <c r="FY290" s="73"/>
      <c r="FZ290" s="73"/>
      <c r="GA290" s="73"/>
      <c r="GB290" s="73"/>
      <c r="GC290" s="73"/>
      <c r="GD290" s="73"/>
      <c r="GE290" s="73"/>
      <c r="GF290" s="73"/>
      <c r="GG290" s="73"/>
      <c r="GH290" s="73"/>
      <c r="GI290" s="73"/>
      <c r="GJ290" s="73"/>
      <c r="GK290" s="73"/>
      <c r="GL290" s="73"/>
      <c r="GM290" s="73"/>
      <c r="GN290" s="73"/>
      <c r="GO290" s="73"/>
      <c r="GP290" s="73"/>
      <c r="GQ290" s="73"/>
      <c r="GR290" s="73"/>
      <c r="GS290" s="73"/>
      <c r="GT290" s="73"/>
      <c r="GU290" s="73"/>
      <c r="GV290" s="73"/>
      <c r="GW290" s="73"/>
      <c r="GX290" s="73"/>
      <c r="GY290" s="73"/>
      <c r="GZ290" s="73"/>
      <c r="HA290" s="73"/>
      <c r="HB290" s="73"/>
    </row>
    <row r="291" spans="1:210" x14ac:dyDescent="0.2">
      <c r="A291" s="64">
        <f t="shared" si="350"/>
        <v>282</v>
      </c>
      <c r="B291" s="65">
        <f t="shared" ca="1" si="348"/>
        <v>0</v>
      </c>
      <c r="C291" s="65">
        <f t="shared" ca="1" si="351"/>
        <v>0</v>
      </c>
      <c r="D291" s="65">
        <f t="shared" ca="1" si="352"/>
        <v>0</v>
      </c>
      <c r="E291" s="72">
        <f t="shared" ca="1" si="353"/>
        <v>0</v>
      </c>
      <c r="F291" s="67">
        <f t="shared" si="349"/>
        <v>0</v>
      </c>
      <c r="H291" s="72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  <c r="BE291" s="73"/>
      <c r="BF291" s="73"/>
      <c r="BG291" s="73"/>
      <c r="BH291" s="73"/>
      <c r="BI291" s="73"/>
      <c r="BJ291" s="73"/>
      <c r="BK291" s="73"/>
      <c r="BL291" s="73"/>
      <c r="BM291" s="73"/>
      <c r="BN291" s="73"/>
      <c r="BO291" s="73"/>
      <c r="BP291" s="73"/>
      <c r="BQ291" s="73"/>
      <c r="BR291" s="73"/>
      <c r="BS291" s="73"/>
      <c r="BT291" s="73"/>
      <c r="BU291" s="73"/>
      <c r="BV291" s="73"/>
      <c r="BW291" s="73"/>
      <c r="BX291" s="73"/>
      <c r="BY291" s="73"/>
      <c r="BZ291" s="73"/>
      <c r="CA291" s="73"/>
      <c r="CB291" s="73"/>
      <c r="CC291" s="73"/>
      <c r="CD291" s="73"/>
      <c r="CE291" s="73"/>
      <c r="CF291" s="73"/>
      <c r="CG291" s="73"/>
      <c r="CH291" s="73"/>
      <c r="CI291" s="73"/>
      <c r="CJ291" s="73"/>
      <c r="CK291" s="73"/>
      <c r="CL291" s="73"/>
      <c r="CM291" s="73"/>
      <c r="CN291" s="73"/>
      <c r="CO291" s="73"/>
      <c r="CP291" s="73"/>
      <c r="CQ291" s="73"/>
      <c r="CR291" s="73"/>
      <c r="CS291" s="73"/>
      <c r="CT291" s="73"/>
      <c r="CU291" s="73"/>
      <c r="CV291" s="73"/>
      <c r="CW291" s="73"/>
      <c r="CX291" s="73"/>
      <c r="CY291" s="73"/>
      <c r="CZ291" s="73"/>
      <c r="DA291" s="73"/>
      <c r="DB291" s="73"/>
      <c r="DC291" s="73"/>
      <c r="DD291" s="73"/>
      <c r="DE291" s="73"/>
      <c r="DF291" s="73"/>
      <c r="DG291" s="73"/>
      <c r="DH291" s="73"/>
      <c r="DI291" s="73"/>
      <c r="DJ291" s="73"/>
      <c r="DK291" s="73"/>
      <c r="DL291" s="73"/>
      <c r="DM291" s="73"/>
      <c r="DN291" s="73"/>
      <c r="DO291" s="73"/>
      <c r="DP291" s="73"/>
      <c r="DQ291" s="73"/>
      <c r="DR291" s="73"/>
      <c r="DS291" s="73"/>
      <c r="DT291" s="73"/>
      <c r="DU291" s="73"/>
      <c r="DV291" s="73"/>
      <c r="DW291" s="73"/>
      <c r="DX291" s="73"/>
      <c r="DY291" s="73"/>
      <c r="DZ291" s="73"/>
      <c r="EA291" s="73"/>
      <c r="EB291" s="73"/>
      <c r="EC291" s="73"/>
      <c r="ED291" s="73"/>
      <c r="EE291" s="73"/>
      <c r="EF291" s="73"/>
      <c r="EG291" s="73"/>
      <c r="EH291" s="73"/>
      <c r="EI291" s="73"/>
      <c r="EJ291" s="73"/>
      <c r="EK291" s="73"/>
      <c r="EL291" s="73"/>
      <c r="EM291" s="73"/>
      <c r="EN291" s="73"/>
      <c r="EO291" s="73"/>
      <c r="EP291" s="73"/>
      <c r="EQ291" s="73"/>
      <c r="ER291" s="73"/>
      <c r="ES291" s="73"/>
      <c r="ET291" s="73"/>
      <c r="EU291" s="73"/>
      <c r="EV291" s="73"/>
      <c r="EW291" s="73"/>
      <c r="EX291" s="73"/>
      <c r="EY291" s="73"/>
      <c r="EZ291" s="73"/>
      <c r="FA291" s="73"/>
      <c r="FB291" s="73"/>
      <c r="FC291" s="73"/>
      <c r="FD291" s="73"/>
      <c r="FE291" s="73"/>
      <c r="FF291" s="73"/>
      <c r="FG291" s="73"/>
      <c r="FH291" s="73"/>
      <c r="FI291" s="73"/>
      <c r="FJ291" s="73"/>
      <c r="FK291" s="73"/>
      <c r="FL291" s="73"/>
      <c r="FM291" s="73"/>
      <c r="FN291" s="73"/>
      <c r="FO291" s="73"/>
      <c r="FP291" s="73"/>
      <c r="FQ291" s="73"/>
      <c r="FR291" s="73"/>
      <c r="FS291" s="73"/>
      <c r="FT291" s="73"/>
      <c r="FU291" s="73"/>
      <c r="FV291" s="73"/>
      <c r="FW291" s="73"/>
      <c r="FX291" s="73"/>
      <c r="FY291" s="73"/>
      <c r="FZ291" s="73"/>
      <c r="GA291" s="73"/>
      <c r="GB291" s="73"/>
      <c r="GC291" s="73"/>
      <c r="GD291" s="73"/>
      <c r="GE291" s="73"/>
      <c r="GF291" s="73"/>
      <c r="GG291" s="73"/>
      <c r="GH291" s="73"/>
      <c r="GI291" s="73"/>
      <c r="GJ291" s="73"/>
      <c r="GK291" s="73"/>
      <c r="GL291" s="73"/>
      <c r="GM291" s="73"/>
      <c r="GN291" s="73"/>
      <c r="GO291" s="73"/>
      <c r="GP291" s="73"/>
      <c r="GQ291" s="73"/>
      <c r="GR291" s="73"/>
      <c r="GS291" s="73"/>
      <c r="GT291" s="73"/>
      <c r="GU291" s="73"/>
      <c r="GV291" s="73"/>
      <c r="GW291" s="73"/>
      <c r="GX291" s="73"/>
      <c r="GY291" s="73"/>
      <c r="GZ291" s="73"/>
      <c r="HA291" s="73"/>
      <c r="HB291" s="73"/>
    </row>
    <row r="292" spans="1:210" x14ac:dyDescent="0.2">
      <c r="A292" s="64">
        <f t="shared" si="350"/>
        <v>283</v>
      </c>
      <c r="B292" s="65">
        <f t="shared" ca="1" si="348"/>
        <v>0</v>
      </c>
      <c r="C292" s="65">
        <f t="shared" ca="1" si="351"/>
        <v>0</v>
      </c>
      <c r="D292" s="65">
        <f t="shared" ca="1" si="352"/>
        <v>0</v>
      </c>
      <c r="E292" s="72">
        <f t="shared" ca="1" si="353"/>
        <v>0</v>
      </c>
      <c r="F292" s="67">
        <f t="shared" si="349"/>
        <v>0</v>
      </c>
      <c r="H292" s="72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  <c r="BE292" s="73"/>
      <c r="BF292" s="73"/>
      <c r="BG292" s="73"/>
      <c r="BH292" s="73"/>
      <c r="BI292" s="73"/>
      <c r="BJ292" s="73"/>
      <c r="BK292" s="73"/>
      <c r="BL292" s="73"/>
      <c r="BM292" s="73"/>
      <c r="BN292" s="73"/>
      <c r="BO292" s="73"/>
      <c r="BP292" s="73"/>
      <c r="BQ292" s="73"/>
      <c r="BR292" s="73"/>
      <c r="BS292" s="73"/>
      <c r="BT292" s="73"/>
      <c r="BU292" s="73"/>
      <c r="BV292" s="73"/>
      <c r="BW292" s="73"/>
      <c r="BX292" s="73"/>
      <c r="BY292" s="73"/>
      <c r="BZ292" s="73"/>
      <c r="CA292" s="73"/>
      <c r="CB292" s="73"/>
      <c r="CC292" s="73"/>
      <c r="CD292" s="73"/>
      <c r="CE292" s="73"/>
      <c r="CF292" s="73"/>
      <c r="CG292" s="73"/>
      <c r="CH292" s="73"/>
      <c r="CI292" s="73"/>
      <c r="CJ292" s="73"/>
      <c r="CK292" s="73"/>
      <c r="CL292" s="73"/>
      <c r="CM292" s="73"/>
      <c r="CN292" s="73"/>
      <c r="CO292" s="73"/>
      <c r="CP292" s="73"/>
      <c r="CQ292" s="73"/>
      <c r="CR292" s="73"/>
      <c r="CS292" s="73"/>
      <c r="CT292" s="73"/>
      <c r="CU292" s="73"/>
      <c r="CV292" s="73"/>
      <c r="CW292" s="73"/>
      <c r="CX292" s="73"/>
      <c r="CY292" s="73"/>
      <c r="CZ292" s="73"/>
      <c r="DA292" s="73"/>
      <c r="DB292" s="73"/>
      <c r="DC292" s="73"/>
      <c r="DD292" s="73"/>
      <c r="DE292" s="73"/>
      <c r="DF292" s="73"/>
      <c r="DG292" s="73"/>
      <c r="DH292" s="73"/>
      <c r="DI292" s="73"/>
      <c r="DJ292" s="73"/>
      <c r="DK292" s="73"/>
      <c r="DL292" s="73"/>
      <c r="DM292" s="73"/>
      <c r="DN292" s="73"/>
      <c r="DO292" s="73"/>
      <c r="DP292" s="73"/>
      <c r="DQ292" s="73"/>
      <c r="DR292" s="73"/>
      <c r="DS292" s="73"/>
      <c r="DT292" s="73"/>
      <c r="DU292" s="73"/>
      <c r="DV292" s="73"/>
      <c r="DW292" s="73"/>
      <c r="DX292" s="73"/>
      <c r="DY292" s="73"/>
      <c r="DZ292" s="73"/>
      <c r="EA292" s="73"/>
      <c r="EB292" s="73"/>
      <c r="EC292" s="73"/>
      <c r="ED292" s="73"/>
      <c r="EE292" s="73"/>
      <c r="EF292" s="73"/>
      <c r="EG292" s="73"/>
      <c r="EH292" s="73"/>
      <c r="EI292" s="73"/>
      <c r="EJ292" s="73"/>
      <c r="EK292" s="73"/>
      <c r="EL292" s="73"/>
      <c r="EM292" s="73"/>
      <c r="EN292" s="73"/>
      <c r="EO292" s="73"/>
      <c r="EP292" s="73"/>
      <c r="EQ292" s="73"/>
      <c r="ER292" s="73"/>
      <c r="ES292" s="73"/>
      <c r="ET292" s="73"/>
      <c r="EU292" s="73"/>
      <c r="EV292" s="73"/>
      <c r="EW292" s="73"/>
      <c r="EX292" s="73"/>
      <c r="EY292" s="73"/>
      <c r="EZ292" s="73"/>
      <c r="FA292" s="73"/>
      <c r="FB292" s="73"/>
      <c r="FC292" s="73"/>
      <c r="FD292" s="73"/>
      <c r="FE292" s="73"/>
      <c r="FF292" s="73"/>
      <c r="FG292" s="73"/>
      <c r="FH292" s="73"/>
      <c r="FI292" s="73"/>
      <c r="FJ292" s="73"/>
      <c r="FK292" s="73"/>
      <c r="FL292" s="73"/>
      <c r="FM292" s="73"/>
      <c r="FN292" s="73"/>
      <c r="FO292" s="73"/>
      <c r="FP292" s="73"/>
      <c r="FQ292" s="73"/>
      <c r="FR292" s="73"/>
      <c r="FS292" s="73"/>
      <c r="FT292" s="73"/>
      <c r="FU292" s="73"/>
      <c r="FV292" s="73"/>
      <c r="FW292" s="73"/>
      <c r="FX292" s="73"/>
      <c r="FY292" s="73"/>
      <c r="FZ292" s="73"/>
      <c r="GA292" s="73"/>
      <c r="GB292" s="73"/>
      <c r="GC292" s="73"/>
      <c r="GD292" s="73"/>
      <c r="GE292" s="73"/>
      <c r="GF292" s="73"/>
      <c r="GG292" s="73"/>
      <c r="GH292" s="73"/>
      <c r="GI292" s="73"/>
      <c r="GJ292" s="73"/>
      <c r="GK292" s="73"/>
      <c r="GL292" s="73"/>
      <c r="GM292" s="73"/>
      <c r="GN292" s="73"/>
      <c r="GO292" s="73"/>
      <c r="GP292" s="73"/>
      <c r="GQ292" s="73"/>
      <c r="GR292" s="73"/>
      <c r="GS292" s="73"/>
      <c r="GT292" s="73"/>
      <c r="GU292" s="73"/>
      <c r="GV292" s="73"/>
      <c r="GW292" s="73"/>
      <c r="GX292" s="73"/>
      <c r="GY292" s="73"/>
      <c r="GZ292" s="73"/>
      <c r="HA292" s="73"/>
      <c r="HB292" s="73"/>
    </row>
    <row r="293" spans="1:210" x14ac:dyDescent="0.2">
      <c r="A293" s="64">
        <f t="shared" si="350"/>
        <v>284</v>
      </c>
      <c r="B293" s="65">
        <f t="shared" ca="1" si="348"/>
        <v>0</v>
      </c>
      <c r="C293" s="65">
        <f t="shared" ca="1" si="351"/>
        <v>0</v>
      </c>
      <c r="D293" s="65">
        <f t="shared" ca="1" si="352"/>
        <v>0</v>
      </c>
      <c r="E293" s="72">
        <f t="shared" ca="1" si="353"/>
        <v>0</v>
      </c>
      <c r="F293" s="67">
        <f t="shared" si="349"/>
        <v>0</v>
      </c>
      <c r="H293" s="72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  <c r="BE293" s="73"/>
      <c r="BF293" s="73"/>
      <c r="BG293" s="73"/>
      <c r="BH293" s="73"/>
      <c r="BI293" s="73"/>
      <c r="BJ293" s="73"/>
      <c r="BK293" s="73"/>
      <c r="BL293" s="73"/>
      <c r="BM293" s="73"/>
      <c r="BN293" s="73"/>
      <c r="BO293" s="73"/>
      <c r="BP293" s="73"/>
      <c r="BQ293" s="73"/>
      <c r="BR293" s="73"/>
      <c r="BS293" s="73"/>
      <c r="BT293" s="73"/>
      <c r="BU293" s="73"/>
      <c r="BV293" s="73"/>
      <c r="BW293" s="73"/>
      <c r="BX293" s="73"/>
      <c r="BY293" s="73"/>
      <c r="BZ293" s="73"/>
      <c r="CA293" s="73"/>
      <c r="CB293" s="73"/>
      <c r="CC293" s="73"/>
      <c r="CD293" s="73"/>
      <c r="CE293" s="73"/>
      <c r="CF293" s="73"/>
      <c r="CG293" s="73"/>
      <c r="CH293" s="73"/>
      <c r="CI293" s="73"/>
      <c r="CJ293" s="73"/>
      <c r="CK293" s="73"/>
      <c r="CL293" s="73"/>
      <c r="CM293" s="73"/>
      <c r="CN293" s="73"/>
      <c r="CO293" s="73"/>
      <c r="CP293" s="73"/>
      <c r="CQ293" s="73"/>
      <c r="CR293" s="73"/>
      <c r="CS293" s="73"/>
      <c r="CT293" s="73"/>
      <c r="CU293" s="73"/>
      <c r="CV293" s="73"/>
      <c r="CW293" s="73"/>
      <c r="CX293" s="73"/>
      <c r="CY293" s="73"/>
      <c r="CZ293" s="73"/>
      <c r="DA293" s="73"/>
      <c r="DB293" s="73"/>
      <c r="DC293" s="73"/>
      <c r="DD293" s="73"/>
      <c r="DE293" s="73"/>
      <c r="DF293" s="73"/>
      <c r="DG293" s="73"/>
      <c r="DH293" s="73"/>
      <c r="DI293" s="73"/>
      <c r="DJ293" s="73"/>
      <c r="DK293" s="73"/>
      <c r="DL293" s="73"/>
      <c r="DM293" s="73"/>
      <c r="DN293" s="73"/>
      <c r="DO293" s="73"/>
      <c r="DP293" s="73"/>
      <c r="DQ293" s="73"/>
      <c r="DR293" s="73"/>
      <c r="DS293" s="73"/>
      <c r="DT293" s="73"/>
      <c r="DU293" s="73"/>
      <c r="DV293" s="73"/>
      <c r="DW293" s="73"/>
      <c r="DX293" s="73"/>
      <c r="DY293" s="73"/>
      <c r="DZ293" s="73"/>
      <c r="EA293" s="73"/>
      <c r="EB293" s="73"/>
      <c r="EC293" s="73"/>
      <c r="ED293" s="73"/>
      <c r="EE293" s="73"/>
      <c r="EF293" s="73"/>
      <c r="EG293" s="73"/>
      <c r="EH293" s="73"/>
      <c r="EI293" s="73"/>
      <c r="EJ293" s="73"/>
      <c r="EK293" s="73"/>
      <c r="EL293" s="73"/>
      <c r="EM293" s="73"/>
      <c r="EN293" s="73"/>
      <c r="EO293" s="73"/>
      <c r="EP293" s="73"/>
      <c r="EQ293" s="73"/>
      <c r="ER293" s="73"/>
      <c r="ES293" s="73"/>
      <c r="ET293" s="73"/>
      <c r="EU293" s="73"/>
      <c r="EV293" s="73"/>
      <c r="EW293" s="73"/>
      <c r="EX293" s="73"/>
      <c r="EY293" s="73"/>
      <c r="EZ293" s="73"/>
      <c r="FA293" s="73"/>
      <c r="FB293" s="73"/>
      <c r="FC293" s="73"/>
      <c r="FD293" s="73"/>
      <c r="FE293" s="73"/>
      <c r="FF293" s="73"/>
      <c r="FG293" s="73"/>
      <c r="FH293" s="73"/>
      <c r="FI293" s="73"/>
      <c r="FJ293" s="73"/>
      <c r="FK293" s="73"/>
      <c r="FL293" s="73"/>
      <c r="FM293" s="73"/>
      <c r="FN293" s="73"/>
      <c r="FO293" s="73"/>
      <c r="FP293" s="73"/>
      <c r="FQ293" s="73"/>
      <c r="FR293" s="73"/>
      <c r="FS293" s="73"/>
      <c r="FT293" s="73"/>
      <c r="FU293" s="73"/>
      <c r="FV293" s="73"/>
      <c r="FW293" s="73"/>
      <c r="FX293" s="73"/>
      <c r="FY293" s="73"/>
      <c r="FZ293" s="73"/>
      <c r="GA293" s="73"/>
      <c r="GB293" s="73"/>
      <c r="GC293" s="73"/>
      <c r="GD293" s="73"/>
      <c r="GE293" s="73"/>
      <c r="GF293" s="73"/>
      <c r="GG293" s="73"/>
      <c r="GH293" s="73"/>
      <c r="GI293" s="73"/>
      <c r="GJ293" s="73"/>
      <c r="GK293" s="73"/>
      <c r="GL293" s="73"/>
      <c r="GM293" s="73"/>
      <c r="GN293" s="73"/>
      <c r="GO293" s="73"/>
      <c r="GP293" s="73"/>
      <c r="GQ293" s="73"/>
      <c r="GR293" s="73"/>
      <c r="GS293" s="73"/>
      <c r="GT293" s="73"/>
      <c r="GU293" s="73"/>
      <c r="GV293" s="73"/>
      <c r="GW293" s="73"/>
      <c r="GX293" s="73"/>
      <c r="GY293" s="73"/>
      <c r="GZ293" s="73"/>
      <c r="HA293" s="73"/>
      <c r="HB293" s="73"/>
    </row>
    <row r="294" spans="1:210" x14ac:dyDescent="0.2">
      <c r="A294" s="64">
        <f t="shared" si="350"/>
        <v>285</v>
      </c>
      <c r="B294" s="65">
        <f t="shared" ca="1" si="348"/>
        <v>0</v>
      </c>
      <c r="C294" s="65">
        <f t="shared" ca="1" si="351"/>
        <v>0</v>
      </c>
      <c r="D294" s="65">
        <f t="shared" ca="1" si="352"/>
        <v>0</v>
      </c>
      <c r="E294" s="72">
        <f t="shared" ca="1" si="353"/>
        <v>0</v>
      </c>
      <c r="F294" s="67">
        <f t="shared" si="349"/>
        <v>0</v>
      </c>
      <c r="H294" s="72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  <c r="BE294" s="73"/>
      <c r="BF294" s="73"/>
      <c r="BG294" s="73"/>
      <c r="BH294" s="73"/>
      <c r="BI294" s="73"/>
      <c r="BJ294" s="73"/>
      <c r="BK294" s="73"/>
      <c r="BL294" s="73"/>
      <c r="BM294" s="73"/>
      <c r="BN294" s="73"/>
      <c r="BO294" s="73"/>
      <c r="BP294" s="73"/>
      <c r="BQ294" s="73"/>
      <c r="BR294" s="73"/>
      <c r="BS294" s="73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73"/>
      <c r="CE294" s="73"/>
      <c r="CF294" s="73"/>
      <c r="CG294" s="73"/>
      <c r="CH294" s="73"/>
      <c r="CI294" s="73"/>
      <c r="CJ294" s="73"/>
      <c r="CK294" s="73"/>
      <c r="CL294" s="73"/>
      <c r="CM294" s="73"/>
      <c r="CN294" s="73"/>
      <c r="CO294" s="73"/>
      <c r="CP294" s="73"/>
      <c r="CQ294" s="73"/>
      <c r="CR294" s="73"/>
      <c r="CS294" s="73"/>
      <c r="CT294" s="73"/>
      <c r="CU294" s="73"/>
      <c r="CV294" s="73"/>
      <c r="CW294" s="73"/>
      <c r="CX294" s="73"/>
      <c r="CY294" s="73"/>
      <c r="CZ294" s="73"/>
      <c r="DA294" s="73"/>
      <c r="DB294" s="73"/>
      <c r="DC294" s="73"/>
      <c r="DD294" s="73"/>
      <c r="DE294" s="73"/>
      <c r="DF294" s="73"/>
      <c r="DG294" s="73"/>
      <c r="DH294" s="73"/>
      <c r="DI294" s="73"/>
      <c r="DJ294" s="73"/>
      <c r="DK294" s="73"/>
      <c r="DL294" s="73"/>
      <c r="DM294" s="73"/>
      <c r="DN294" s="73"/>
      <c r="DO294" s="73"/>
      <c r="DP294" s="73"/>
      <c r="DQ294" s="73"/>
      <c r="DR294" s="73"/>
      <c r="DS294" s="73"/>
      <c r="DT294" s="73"/>
      <c r="DU294" s="73"/>
      <c r="DV294" s="73"/>
      <c r="DW294" s="73"/>
      <c r="DX294" s="73"/>
      <c r="DY294" s="73"/>
      <c r="DZ294" s="73"/>
      <c r="EA294" s="73"/>
      <c r="EB294" s="73"/>
      <c r="EC294" s="73"/>
      <c r="ED294" s="73"/>
      <c r="EE294" s="73"/>
      <c r="EF294" s="73"/>
      <c r="EG294" s="73"/>
      <c r="EH294" s="73"/>
      <c r="EI294" s="73"/>
      <c r="EJ294" s="73"/>
      <c r="EK294" s="73"/>
      <c r="EL294" s="73"/>
      <c r="EM294" s="73"/>
      <c r="EN294" s="73"/>
      <c r="EO294" s="73"/>
      <c r="EP294" s="73"/>
      <c r="EQ294" s="73"/>
      <c r="ER294" s="73"/>
      <c r="ES294" s="73"/>
      <c r="ET294" s="73"/>
      <c r="EU294" s="73"/>
      <c r="EV294" s="73"/>
      <c r="EW294" s="73"/>
      <c r="EX294" s="73"/>
      <c r="EY294" s="73"/>
      <c r="EZ294" s="73"/>
      <c r="FA294" s="73"/>
      <c r="FB294" s="73"/>
      <c r="FC294" s="73"/>
      <c r="FD294" s="73"/>
      <c r="FE294" s="73"/>
      <c r="FF294" s="73"/>
      <c r="FG294" s="73"/>
      <c r="FH294" s="73"/>
      <c r="FI294" s="73"/>
      <c r="FJ294" s="73"/>
      <c r="FK294" s="73"/>
      <c r="FL294" s="73"/>
      <c r="FM294" s="73"/>
      <c r="FN294" s="73"/>
      <c r="FO294" s="73"/>
      <c r="FP294" s="73"/>
      <c r="FQ294" s="73"/>
      <c r="FR294" s="73"/>
      <c r="FS294" s="73"/>
      <c r="FT294" s="73"/>
      <c r="FU294" s="73"/>
      <c r="FV294" s="73"/>
      <c r="FW294" s="73"/>
      <c r="FX294" s="73"/>
      <c r="FY294" s="73"/>
      <c r="FZ294" s="73"/>
      <c r="GA294" s="73"/>
      <c r="GB294" s="73"/>
      <c r="GC294" s="73"/>
      <c r="GD294" s="73"/>
      <c r="GE294" s="73"/>
      <c r="GF294" s="73"/>
      <c r="GG294" s="73"/>
      <c r="GH294" s="73"/>
      <c r="GI294" s="73"/>
      <c r="GJ294" s="73"/>
      <c r="GK294" s="73"/>
      <c r="GL294" s="73"/>
      <c r="GM294" s="73"/>
      <c r="GN294" s="73"/>
      <c r="GO294" s="73"/>
      <c r="GP294" s="73"/>
      <c r="GQ294" s="73"/>
      <c r="GR294" s="73"/>
      <c r="GS294" s="73"/>
      <c r="GT294" s="73"/>
      <c r="GU294" s="73"/>
      <c r="GV294" s="73"/>
      <c r="GW294" s="73"/>
      <c r="GX294" s="73"/>
      <c r="GY294" s="73"/>
      <c r="GZ294" s="73"/>
      <c r="HA294" s="73"/>
      <c r="HB294" s="73"/>
    </row>
    <row r="295" spans="1:210" x14ac:dyDescent="0.2">
      <c r="A295" s="64">
        <f t="shared" si="350"/>
        <v>286</v>
      </c>
      <c r="B295" s="65">
        <f t="shared" ca="1" si="348"/>
        <v>0</v>
      </c>
      <c r="C295" s="65">
        <f t="shared" ca="1" si="351"/>
        <v>0</v>
      </c>
      <c r="D295" s="65">
        <f t="shared" ca="1" si="352"/>
        <v>0</v>
      </c>
      <c r="E295" s="72">
        <f t="shared" ca="1" si="353"/>
        <v>0</v>
      </c>
      <c r="F295" s="67">
        <f t="shared" si="349"/>
        <v>0</v>
      </c>
      <c r="H295" s="72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  <c r="BE295" s="73"/>
      <c r="BF295" s="73"/>
      <c r="BG295" s="73"/>
      <c r="BH295" s="73"/>
      <c r="BI295" s="73"/>
      <c r="BJ295" s="73"/>
      <c r="BK295" s="73"/>
      <c r="BL295" s="73"/>
      <c r="BM295" s="73"/>
      <c r="BN295" s="73"/>
      <c r="BO295" s="73"/>
      <c r="BP295" s="73"/>
      <c r="BQ295" s="73"/>
      <c r="BR295" s="73"/>
      <c r="BS295" s="73"/>
      <c r="BT295" s="73"/>
      <c r="BU295" s="73"/>
      <c r="BV295" s="73"/>
      <c r="BW295" s="73"/>
      <c r="BX295" s="73"/>
      <c r="BY295" s="73"/>
      <c r="BZ295" s="73"/>
      <c r="CA295" s="73"/>
      <c r="CB295" s="73"/>
      <c r="CC295" s="73"/>
      <c r="CD295" s="73"/>
      <c r="CE295" s="73"/>
      <c r="CF295" s="73"/>
      <c r="CG295" s="73"/>
      <c r="CH295" s="73"/>
      <c r="CI295" s="73"/>
      <c r="CJ295" s="73"/>
      <c r="CK295" s="73"/>
      <c r="CL295" s="73"/>
      <c r="CM295" s="73"/>
      <c r="CN295" s="73"/>
      <c r="CO295" s="73"/>
      <c r="CP295" s="73"/>
      <c r="CQ295" s="73"/>
      <c r="CR295" s="73"/>
      <c r="CS295" s="73"/>
      <c r="CT295" s="73"/>
      <c r="CU295" s="73"/>
      <c r="CV295" s="73"/>
      <c r="CW295" s="73"/>
      <c r="CX295" s="73"/>
      <c r="CY295" s="73"/>
      <c r="CZ295" s="73"/>
      <c r="DA295" s="73"/>
      <c r="DB295" s="73"/>
      <c r="DC295" s="73"/>
      <c r="DD295" s="73"/>
      <c r="DE295" s="73"/>
      <c r="DF295" s="73"/>
      <c r="DG295" s="73"/>
      <c r="DH295" s="73"/>
      <c r="DI295" s="73"/>
      <c r="DJ295" s="73"/>
      <c r="DK295" s="73"/>
      <c r="DL295" s="73"/>
      <c r="DM295" s="73"/>
      <c r="DN295" s="73"/>
      <c r="DO295" s="73"/>
      <c r="DP295" s="73"/>
      <c r="DQ295" s="73"/>
      <c r="DR295" s="73"/>
      <c r="DS295" s="73"/>
      <c r="DT295" s="73"/>
      <c r="DU295" s="73"/>
      <c r="DV295" s="73"/>
      <c r="DW295" s="73"/>
      <c r="DX295" s="73"/>
      <c r="DY295" s="73"/>
      <c r="DZ295" s="73"/>
      <c r="EA295" s="73"/>
      <c r="EB295" s="73"/>
      <c r="EC295" s="73"/>
      <c r="ED295" s="73"/>
      <c r="EE295" s="73"/>
      <c r="EF295" s="73"/>
      <c r="EG295" s="73"/>
      <c r="EH295" s="73"/>
      <c r="EI295" s="73"/>
      <c r="EJ295" s="73"/>
      <c r="EK295" s="73"/>
      <c r="EL295" s="73"/>
      <c r="EM295" s="73"/>
      <c r="EN295" s="73"/>
      <c r="EO295" s="73"/>
      <c r="EP295" s="73"/>
      <c r="EQ295" s="73"/>
      <c r="ER295" s="73"/>
      <c r="ES295" s="73"/>
      <c r="ET295" s="73"/>
      <c r="EU295" s="73"/>
      <c r="EV295" s="73"/>
      <c r="EW295" s="73"/>
      <c r="EX295" s="73"/>
      <c r="EY295" s="73"/>
      <c r="EZ295" s="73"/>
      <c r="FA295" s="73"/>
      <c r="FB295" s="73"/>
      <c r="FC295" s="73"/>
      <c r="FD295" s="73"/>
      <c r="FE295" s="73"/>
      <c r="FF295" s="73"/>
      <c r="FG295" s="73"/>
      <c r="FH295" s="73"/>
      <c r="FI295" s="73"/>
      <c r="FJ295" s="73"/>
      <c r="FK295" s="73"/>
      <c r="FL295" s="73"/>
      <c r="FM295" s="73"/>
      <c r="FN295" s="73"/>
      <c r="FO295" s="73"/>
      <c r="FP295" s="73"/>
      <c r="FQ295" s="73"/>
      <c r="FR295" s="73"/>
      <c r="FS295" s="73"/>
      <c r="FT295" s="73"/>
      <c r="FU295" s="73"/>
      <c r="FV295" s="73"/>
      <c r="FW295" s="73"/>
      <c r="FX295" s="73"/>
      <c r="FY295" s="73"/>
      <c r="FZ295" s="73"/>
      <c r="GA295" s="73"/>
      <c r="GB295" s="73"/>
      <c r="GC295" s="73"/>
      <c r="GD295" s="73"/>
      <c r="GE295" s="73"/>
      <c r="GF295" s="73"/>
      <c r="GG295" s="73"/>
      <c r="GH295" s="73"/>
      <c r="GI295" s="73"/>
      <c r="GJ295" s="73"/>
      <c r="GK295" s="73"/>
      <c r="GL295" s="73"/>
      <c r="GM295" s="73"/>
      <c r="GN295" s="73"/>
      <c r="GO295" s="73"/>
      <c r="GP295" s="73"/>
      <c r="GQ295" s="73"/>
      <c r="GR295" s="73"/>
      <c r="GS295" s="73"/>
      <c r="GT295" s="73"/>
      <c r="GU295" s="73"/>
      <c r="GV295" s="73"/>
      <c r="GW295" s="73"/>
      <c r="GX295" s="73"/>
      <c r="GY295" s="73"/>
      <c r="GZ295" s="73"/>
      <c r="HA295" s="73"/>
      <c r="HB295" s="73"/>
    </row>
    <row r="296" spans="1:210" x14ac:dyDescent="0.2">
      <c r="A296" s="64">
        <f t="shared" si="350"/>
        <v>287</v>
      </c>
      <c r="B296" s="65">
        <f t="shared" ca="1" si="348"/>
        <v>0</v>
      </c>
      <c r="C296" s="65">
        <f t="shared" ca="1" si="351"/>
        <v>0</v>
      </c>
      <c r="D296" s="65">
        <f t="shared" ca="1" si="352"/>
        <v>0</v>
      </c>
      <c r="E296" s="72">
        <f t="shared" ca="1" si="353"/>
        <v>0</v>
      </c>
      <c r="F296" s="67">
        <f t="shared" si="349"/>
        <v>0</v>
      </c>
      <c r="H296" s="72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  <c r="BE296" s="73"/>
      <c r="BF296" s="73"/>
      <c r="BG296" s="73"/>
      <c r="BH296" s="73"/>
      <c r="BI296" s="73"/>
      <c r="BJ296" s="73"/>
      <c r="BK296" s="73"/>
      <c r="BL296" s="73"/>
      <c r="BM296" s="73"/>
      <c r="BN296" s="73"/>
      <c r="BO296" s="73"/>
      <c r="BP296" s="73"/>
      <c r="BQ296" s="73"/>
      <c r="BR296" s="73"/>
      <c r="BS296" s="73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73"/>
      <c r="CE296" s="73"/>
      <c r="CF296" s="73"/>
      <c r="CG296" s="73"/>
      <c r="CH296" s="73"/>
      <c r="CI296" s="73"/>
      <c r="CJ296" s="73"/>
      <c r="CK296" s="73"/>
      <c r="CL296" s="73"/>
      <c r="CM296" s="73"/>
      <c r="CN296" s="73"/>
      <c r="CO296" s="73"/>
      <c r="CP296" s="73"/>
      <c r="CQ296" s="73"/>
      <c r="CR296" s="73"/>
      <c r="CS296" s="73"/>
      <c r="CT296" s="73"/>
      <c r="CU296" s="73"/>
      <c r="CV296" s="73"/>
      <c r="CW296" s="73"/>
      <c r="CX296" s="73"/>
      <c r="CY296" s="73"/>
      <c r="CZ296" s="73"/>
      <c r="DA296" s="73"/>
      <c r="DB296" s="73"/>
      <c r="DC296" s="73"/>
      <c r="DD296" s="73"/>
      <c r="DE296" s="73"/>
      <c r="DF296" s="73"/>
      <c r="DG296" s="73"/>
      <c r="DH296" s="73"/>
      <c r="DI296" s="73"/>
      <c r="DJ296" s="73"/>
      <c r="DK296" s="73"/>
      <c r="DL296" s="73"/>
      <c r="DM296" s="73"/>
      <c r="DN296" s="73"/>
      <c r="DO296" s="73"/>
      <c r="DP296" s="73"/>
      <c r="DQ296" s="73"/>
      <c r="DR296" s="73"/>
      <c r="DS296" s="73"/>
      <c r="DT296" s="73"/>
      <c r="DU296" s="73"/>
      <c r="DV296" s="73"/>
      <c r="DW296" s="73"/>
      <c r="DX296" s="73"/>
      <c r="DY296" s="73"/>
      <c r="DZ296" s="73"/>
      <c r="EA296" s="73"/>
      <c r="EB296" s="73"/>
      <c r="EC296" s="73"/>
      <c r="ED296" s="73"/>
      <c r="EE296" s="73"/>
      <c r="EF296" s="73"/>
      <c r="EG296" s="73"/>
      <c r="EH296" s="73"/>
      <c r="EI296" s="73"/>
      <c r="EJ296" s="73"/>
      <c r="EK296" s="73"/>
      <c r="EL296" s="73"/>
      <c r="EM296" s="73"/>
      <c r="EN296" s="73"/>
      <c r="EO296" s="73"/>
      <c r="EP296" s="73"/>
      <c r="EQ296" s="73"/>
      <c r="ER296" s="73"/>
      <c r="ES296" s="73"/>
      <c r="ET296" s="73"/>
      <c r="EU296" s="73"/>
      <c r="EV296" s="73"/>
      <c r="EW296" s="73"/>
      <c r="EX296" s="73"/>
      <c r="EY296" s="73"/>
      <c r="EZ296" s="73"/>
      <c r="FA296" s="73"/>
      <c r="FB296" s="73"/>
      <c r="FC296" s="73"/>
      <c r="FD296" s="73"/>
      <c r="FE296" s="73"/>
      <c r="FF296" s="73"/>
      <c r="FG296" s="73"/>
      <c r="FH296" s="73"/>
      <c r="FI296" s="73"/>
      <c r="FJ296" s="73"/>
      <c r="FK296" s="73"/>
      <c r="FL296" s="73"/>
      <c r="FM296" s="73"/>
      <c r="FN296" s="73"/>
      <c r="FO296" s="73"/>
      <c r="FP296" s="73"/>
      <c r="FQ296" s="73"/>
      <c r="FR296" s="73"/>
      <c r="FS296" s="73"/>
      <c r="FT296" s="73"/>
      <c r="FU296" s="73"/>
      <c r="FV296" s="73"/>
      <c r="FW296" s="73"/>
      <c r="FX296" s="73"/>
      <c r="FY296" s="73"/>
      <c r="FZ296" s="73"/>
      <c r="GA296" s="73"/>
      <c r="GB296" s="73"/>
      <c r="GC296" s="73"/>
      <c r="GD296" s="73"/>
      <c r="GE296" s="73"/>
      <c r="GF296" s="73"/>
      <c r="GG296" s="73"/>
      <c r="GH296" s="73"/>
      <c r="GI296" s="73"/>
      <c r="GJ296" s="73"/>
      <c r="GK296" s="73"/>
      <c r="GL296" s="73"/>
      <c r="GM296" s="73"/>
      <c r="GN296" s="73"/>
      <c r="GO296" s="73"/>
      <c r="GP296" s="73"/>
      <c r="GQ296" s="73"/>
      <c r="GR296" s="73"/>
      <c r="GS296" s="73"/>
      <c r="GT296" s="73"/>
      <c r="GU296" s="73"/>
      <c r="GV296" s="73"/>
      <c r="GW296" s="73"/>
      <c r="GX296" s="73"/>
      <c r="GY296" s="73"/>
      <c r="GZ296" s="73"/>
      <c r="HA296" s="73"/>
      <c r="HB296" s="73"/>
    </row>
    <row r="297" spans="1:210" x14ac:dyDescent="0.2">
      <c r="A297" s="64">
        <f t="shared" si="350"/>
        <v>288</v>
      </c>
      <c r="B297" s="65">
        <f t="shared" ca="1" si="348"/>
        <v>0</v>
      </c>
      <c r="C297" s="65">
        <f t="shared" ca="1" si="351"/>
        <v>0</v>
      </c>
      <c r="D297" s="65">
        <f t="shared" ca="1" si="352"/>
        <v>0</v>
      </c>
      <c r="E297" s="72">
        <f t="shared" ca="1" si="353"/>
        <v>0</v>
      </c>
      <c r="F297" s="67">
        <f t="shared" si="349"/>
        <v>0</v>
      </c>
      <c r="H297" s="72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  <c r="BE297" s="73"/>
      <c r="BF297" s="73"/>
      <c r="BG297" s="73"/>
      <c r="BH297" s="73"/>
      <c r="BI297" s="73"/>
      <c r="BJ297" s="73"/>
      <c r="BK297" s="73"/>
      <c r="BL297" s="73"/>
      <c r="BM297" s="73"/>
      <c r="BN297" s="73"/>
      <c r="BO297" s="73"/>
      <c r="BP297" s="73"/>
      <c r="BQ297" s="73"/>
      <c r="BR297" s="73"/>
      <c r="BS297" s="73"/>
      <c r="BT297" s="73"/>
      <c r="BU297" s="73"/>
      <c r="BV297" s="73"/>
      <c r="BW297" s="73"/>
      <c r="BX297" s="73"/>
      <c r="BY297" s="73"/>
      <c r="BZ297" s="73"/>
      <c r="CA297" s="73"/>
      <c r="CB297" s="73"/>
      <c r="CC297" s="73"/>
      <c r="CD297" s="73"/>
      <c r="CE297" s="73"/>
      <c r="CF297" s="73"/>
      <c r="CG297" s="73"/>
      <c r="CH297" s="73"/>
      <c r="CI297" s="73"/>
      <c r="CJ297" s="73"/>
      <c r="CK297" s="73"/>
      <c r="CL297" s="73"/>
      <c r="CM297" s="73"/>
      <c r="CN297" s="73"/>
      <c r="CO297" s="73"/>
      <c r="CP297" s="73"/>
      <c r="CQ297" s="73"/>
      <c r="CR297" s="73"/>
      <c r="CS297" s="73"/>
      <c r="CT297" s="73"/>
      <c r="CU297" s="73"/>
      <c r="CV297" s="73"/>
      <c r="CW297" s="73"/>
      <c r="CX297" s="73"/>
      <c r="CY297" s="73"/>
      <c r="CZ297" s="73"/>
      <c r="DA297" s="73"/>
      <c r="DB297" s="73"/>
      <c r="DC297" s="73"/>
      <c r="DD297" s="73"/>
      <c r="DE297" s="73"/>
      <c r="DF297" s="73"/>
      <c r="DG297" s="73"/>
      <c r="DH297" s="73"/>
      <c r="DI297" s="73"/>
      <c r="DJ297" s="73"/>
      <c r="DK297" s="73"/>
      <c r="DL297" s="73"/>
      <c r="DM297" s="73"/>
      <c r="DN297" s="73"/>
      <c r="DO297" s="73"/>
      <c r="DP297" s="73"/>
      <c r="DQ297" s="73"/>
      <c r="DR297" s="73"/>
      <c r="DS297" s="73"/>
      <c r="DT297" s="73"/>
      <c r="DU297" s="73"/>
      <c r="DV297" s="73"/>
      <c r="DW297" s="73"/>
      <c r="DX297" s="73"/>
      <c r="DY297" s="73"/>
      <c r="DZ297" s="73"/>
      <c r="EA297" s="73"/>
      <c r="EB297" s="73"/>
      <c r="EC297" s="73"/>
      <c r="ED297" s="73"/>
      <c r="EE297" s="73"/>
      <c r="EF297" s="73"/>
      <c r="EG297" s="73"/>
      <c r="EH297" s="73"/>
      <c r="EI297" s="73"/>
      <c r="EJ297" s="73"/>
      <c r="EK297" s="73"/>
      <c r="EL297" s="73"/>
      <c r="EM297" s="73"/>
      <c r="EN297" s="73"/>
      <c r="EO297" s="73"/>
      <c r="EP297" s="73"/>
      <c r="EQ297" s="73"/>
      <c r="ER297" s="73"/>
      <c r="ES297" s="73"/>
      <c r="ET297" s="73"/>
      <c r="EU297" s="73"/>
      <c r="EV297" s="73"/>
      <c r="EW297" s="73"/>
      <c r="EX297" s="73"/>
      <c r="EY297" s="73"/>
      <c r="EZ297" s="73"/>
      <c r="FA297" s="73"/>
      <c r="FB297" s="73"/>
      <c r="FC297" s="73"/>
      <c r="FD297" s="73"/>
      <c r="FE297" s="73"/>
      <c r="FF297" s="73"/>
      <c r="FG297" s="73"/>
      <c r="FH297" s="73"/>
      <c r="FI297" s="73"/>
      <c r="FJ297" s="73"/>
      <c r="FK297" s="73"/>
      <c r="FL297" s="73"/>
      <c r="FM297" s="73"/>
      <c r="FN297" s="73"/>
      <c r="FO297" s="73"/>
      <c r="FP297" s="73"/>
      <c r="FQ297" s="73"/>
      <c r="FR297" s="73"/>
      <c r="FS297" s="73"/>
      <c r="FT297" s="73"/>
      <c r="FU297" s="73"/>
      <c r="FV297" s="73"/>
      <c r="FW297" s="73"/>
      <c r="FX297" s="73"/>
      <c r="FY297" s="73"/>
      <c r="FZ297" s="73"/>
      <c r="GA297" s="73"/>
      <c r="GB297" s="73"/>
      <c r="GC297" s="73"/>
      <c r="GD297" s="73"/>
      <c r="GE297" s="73"/>
      <c r="GF297" s="73"/>
      <c r="GG297" s="73"/>
      <c r="GH297" s="73"/>
      <c r="GI297" s="73"/>
      <c r="GJ297" s="73"/>
      <c r="GK297" s="73"/>
      <c r="GL297" s="73"/>
      <c r="GM297" s="73"/>
      <c r="GN297" s="73"/>
      <c r="GO297" s="73"/>
      <c r="GP297" s="73"/>
      <c r="GQ297" s="73"/>
      <c r="GR297" s="73"/>
      <c r="GS297" s="73"/>
      <c r="GT297" s="73"/>
      <c r="GU297" s="73"/>
      <c r="GV297" s="73"/>
      <c r="GW297" s="73"/>
      <c r="GX297" s="73"/>
      <c r="GY297" s="73"/>
      <c r="GZ297" s="73"/>
      <c r="HA297" s="73"/>
      <c r="HB297" s="73"/>
    </row>
    <row r="298" spans="1:210" x14ac:dyDescent="0.2">
      <c r="A298" s="64">
        <f t="shared" si="350"/>
        <v>289</v>
      </c>
      <c r="B298" s="65">
        <f t="shared" ca="1" si="348"/>
        <v>0</v>
      </c>
      <c r="C298" s="65">
        <f t="shared" ca="1" si="351"/>
        <v>0</v>
      </c>
      <c r="D298" s="65">
        <f t="shared" ca="1" si="352"/>
        <v>0</v>
      </c>
      <c r="E298" s="72">
        <f t="shared" ca="1" si="353"/>
        <v>0</v>
      </c>
      <c r="F298" s="67">
        <f t="shared" si="349"/>
        <v>0</v>
      </c>
      <c r="H298" s="72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  <c r="BC298" s="73"/>
      <c r="BD298" s="73"/>
      <c r="BE298" s="73"/>
      <c r="BF298" s="73"/>
      <c r="BG298" s="73"/>
      <c r="BH298" s="73"/>
      <c r="BI298" s="73"/>
      <c r="BJ298" s="73"/>
      <c r="BK298" s="73"/>
      <c r="BL298" s="73"/>
      <c r="BM298" s="73"/>
      <c r="BN298" s="73"/>
      <c r="BO298" s="73"/>
      <c r="BP298" s="73"/>
      <c r="BQ298" s="73"/>
      <c r="BR298" s="73"/>
      <c r="BS298" s="73"/>
      <c r="BT298" s="73"/>
      <c r="BU298" s="73"/>
      <c r="BV298" s="73"/>
      <c r="BW298" s="73"/>
      <c r="BX298" s="73"/>
      <c r="BY298" s="73"/>
      <c r="BZ298" s="73"/>
      <c r="CA298" s="73"/>
      <c r="CB298" s="73"/>
      <c r="CC298" s="73"/>
      <c r="CD298" s="73"/>
      <c r="CE298" s="73"/>
      <c r="CF298" s="73"/>
      <c r="CG298" s="73"/>
      <c r="CH298" s="73"/>
      <c r="CI298" s="73"/>
      <c r="CJ298" s="73"/>
      <c r="CK298" s="73"/>
      <c r="CL298" s="73"/>
      <c r="CM298" s="73"/>
      <c r="CN298" s="73"/>
      <c r="CO298" s="73"/>
      <c r="CP298" s="73"/>
      <c r="CQ298" s="73"/>
      <c r="CR298" s="73"/>
      <c r="CS298" s="73"/>
      <c r="CT298" s="73"/>
      <c r="CU298" s="73"/>
      <c r="CV298" s="73"/>
      <c r="CW298" s="73"/>
      <c r="CX298" s="73"/>
      <c r="CY298" s="73"/>
      <c r="CZ298" s="73"/>
      <c r="DA298" s="73"/>
      <c r="DB298" s="73"/>
      <c r="DC298" s="73"/>
      <c r="DD298" s="73"/>
      <c r="DE298" s="73"/>
      <c r="DF298" s="73"/>
      <c r="DG298" s="73"/>
      <c r="DH298" s="73"/>
      <c r="DI298" s="73"/>
      <c r="DJ298" s="73"/>
      <c r="DK298" s="73"/>
      <c r="DL298" s="73"/>
      <c r="DM298" s="73"/>
      <c r="DN298" s="73"/>
      <c r="DO298" s="73"/>
      <c r="DP298" s="73"/>
      <c r="DQ298" s="73"/>
      <c r="DR298" s="73"/>
      <c r="DS298" s="73"/>
      <c r="DT298" s="73"/>
      <c r="DU298" s="73"/>
      <c r="DV298" s="73"/>
      <c r="DW298" s="73"/>
      <c r="DX298" s="73"/>
      <c r="DY298" s="73"/>
      <c r="DZ298" s="73"/>
      <c r="EA298" s="73"/>
      <c r="EB298" s="73"/>
      <c r="EC298" s="73"/>
      <c r="ED298" s="73"/>
      <c r="EE298" s="73"/>
      <c r="EF298" s="73"/>
      <c r="EG298" s="73"/>
      <c r="EH298" s="73"/>
      <c r="EI298" s="73"/>
      <c r="EJ298" s="73"/>
      <c r="EK298" s="73"/>
      <c r="EL298" s="73"/>
      <c r="EM298" s="73"/>
      <c r="EN298" s="73"/>
      <c r="EO298" s="73"/>
      <c r="EP298" s="73"/>
      <c r="EQ298" s="73"/>
      <c r="ER298" s="73"/>
      <c r="ES298" s="73"/>
      <c r="ET298" s="73"/>
      <c r="EU298" s="73"/>
      <c r="EV298" s="73"/>
      <c r="EW298" s="73"/>
      <c r="EX298" s="73"/>
      <c r="EY298" s="73"/>
      <c r="EZ298" s="73"/>
      <c r="FA298" s="73"/>
      <c r="FB298" s="73"/>
      <c r="FC298" s="73"/>
      <c r="FD298" s="73"/>
      <c r="FE298" s="73"/>
      <c r="FF298" s="73"/>
      <c r="FG298" s="73"/>
      <c r="FH298" s="73"/>
      <c r="FI298" s="73"/>
      <c r="FJ298" s="73"/>
      <c r="FK298" s="73"/>
      <c r="FL298" s="73"/>
      <c r="FM298" s="73"/>
      <c r="FN298" s="73"/>
      <c r="FO298" s="73"/>
      <c r="FP298" s="73"/>
      <c r="FQ298" s="73"/>
      <c r="FR298" s="73"/>
      <c r="FS298" s="73"/>
      <c r="FT298" s="73"/>
      <c r="FU298" s="73"/>
      <c r="FV298" s="73"/>
      <c r="FW298" s="73"/>
      <c r="FX298" s="73"/>
      <c r="FY298" s="73"/>
      <c r="FZ298" s="73"/>
      <c r="GA298" s="73"/>
      <c r="GB298" s="73"/>
      <c r="GC298" s="73"/>
      <c r="GD298" s="73"/>
      <c r="GE298" s="73"/>
      <c r="GF298" s="73"/>
      <c r="GG298" s="73"/>
      <c r="GH298" s="73"/>
      <c r="GI298" s="73"/>
      <c r="GJ298" s="73"/>
      <c r="GK298" s="73"/>
      <c r="GL298" s="73"/>
      <c r="GM298" s="73"/>
      <c r="GN298" s="73"/>
      <c r="GO298" s="73"/>
      <c r="GP298" s="73"/>
      <c r="GQ298" s="73"/>
      <c r="GR298" s="73"/>
      <c r="GS298" s="73"/>
      <c r="GT298" s="73"/>
      <c r="GU298" s="73"/>
      <c r="GV298" s="73"/>
      <c r="GW298" s="73"/>
      <c r="GX298" s="73"/>
      <c r="GY298" s="73"/>
      <c r="GZ298" s="73"/>
      <c r="HA298" s="73"/>
      <c r="HB298" s="73"/>
    </row>
    <row r="299" spans="1:210" x14ac:dyDescent="0.2">
      <c r="A299" s="64">
        <f t="shared" si="350"/>
        <v>290</v>
      </c>
      <c r="B299" s="65">
        <f t="shared" ca="1" si="348"/>
        <v>0</v>
      </c>
      <c r="C299" s="65">
        <f t="shared" ca="1" si="351"/>
        <v>0</v>
      </c>
      <c r="D299" s="65">
        <f t="shared" ca="1" si="352"/>
        <v>0</v>
      </c>
      <c r="E299" s="72">
        <f t="shared" ca="1" si="353"/>
        <v>0</v>
      </c>
      <c r="F299" s="67">
        <f t="shared" si="349"/>
        <v>0</v>
      </c>
      <c r="H299" s="72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  <c r="BE299" s="73"/>
      <c r="BF299" s="73"/>
      <c r="BG299" s="73"/>
      <c r="BH299" s="73"/>
      <c r="BI299" s="73"/>
      <c r="BJ299" s="73"/>
      <c r="BK299" s="73"/>
      <c r="BL299" s="73"/>
      <c r="BM299" s="73"/>
      <c r="BN299" s="73"/>
      <c r="BO299" s="73"/>
      <c r="BP299" s="73"/>
      <c r="BQ299" s="73"/>
      <c r="BR299" s="73"/>
      <c r="BS299" s="73"/>
      <c r="BT299" s="73"/>
      <c r="BU299" s="73"/>
      <c r="BV299" s="73"/>
      <c r="BW299" s="73"/>
      <c r="BX299" s="73"/>
      <c r="BY299" s="73"/>
      <c r="BZ299" s="73"/>
      <c r="CA299" s="73"/>
      <c r="CB299" s="73"/>
      <c r="CC299" s="73"/>
      <c r="CD299" s="73"/>
      <c r="CE299" s="73"/>
      <c r="CF299" s="73"/>
      <c r="CG299" s="73"/>
      <c r="CH299" s="73"/>
      <c r="CI299" s="73"/>
      <c r="CJ299" s="73"/>
      <c r="CK299" s="73"/>
      <c r="CL299" s="73"/>
      <c r="CM299" s="73"/>
      <c r="CN299" s="73"/>
      <c r="CO299" s="73"/>
      <c r="CP299" s="73"/>
      <c r="CQ299" s="73"/>
      <c r="CR299" s="73"/>
      <c r="CS299" s="73"/>
      <c r="CT299" s="73"/>
      <c r="CU299" s="73"/>
      <c r="CV299" s="73"/>
      <c r="CW299" s="73"/>
      <c r="CX299" s="73"/>
      <c r="CY299" s="73"/>
      <c r="CZ299" s="73"/>
      <c r="DA299" s="73"/>
      <c r="DB299" s="73"/>
      <c r="DC299" s="73"/>
      <c r="DD299" s="73"/>
      <c r="DE299" s="73"/>
      <c r="DF299" s="73"/>
      <c r="DG299" s="73"/>
      <c r="DH299" s="73"/>
      <c r="DI299" s="73"/>
      <c r="DJ299" s="73"/>
      <c r="DK299" s="73"/>
      <c r="DL299" s="73"/>
      <c r="DM299" s="73"/>
      <c r="DN299" s="73"/>
      <c r="DO299" s="73"/>
      <c r="DP299" s="73"/>
      <c r="DQ299" s="73"/>
      <c r="DR299" s="73"/>
      <c r="DS299" s="73"/>
      <c r="DT299" s="73"/>
      <c r="DU299" s="73"/>
      <c r="DV299" s="73"/>
      <c r="DW299" s="73"/>
      <c r="DX299" s="73"/>
      <c r="DY299" s="73"/>
      <c r="DZ299" s="73"/>
      <c r="EA299" s="73"/>
      <c r="EB299" s="73"/>
      <c r="EC299" s="73"/>
      <c r="ED299" s="73"/>
      <c r="EE299" s="73"/>
      <c r="EF299" s="73"/>
      <c r="EG299" s="73"/>
      <c r="EH299" s="73"/>
      <c r="EI299" s="73"/>
      <c r="EJ299" s="73"/>
      <c r="EK299" s="73"/>
      <c r="EL299" s="73"/>
      <c r="EM299" s="73"/>
      <c r="EN299" s="73"/>
      <c r="EO299" s="73"/>
      <c r="EP299" s="73"/>
      <c r="EQ299" s="73"/>
      <c r="ER299" s="73"/>
      <c r="ES299" s="73"/>
      <c r="ET299" s="73"/>
      <c r="EU299" s="73"/>
      <c r="EV299" s="73"/>
      <c r="EW299" s="73"/>
      <c r="EX299" s="73"/>
      <c r="EY299" s="73"/>
      <c r="EZ299" s="73"/>
      <c r="FA299" s="73"/>
      <c r="FB299" s="73"/>
      <c r="FC299" s="73"/>
      <c r="FD299" s="73"/>
      <c r="FE299" s="73"/>
      <c r="FF299" s="73"/>
      <c r="FG299" s="73"/>
      <c r="FH299" s="73"/>
      <c r="FI299" s="73"/>
      <c r="FJ299" s="73"/>
      <c r="FK299" s="73"/>
      <c r="FL299" s="73"/>
      <c r="FM299" s="73"/>
      <c r="FN299" s="73"/>
      <c r="FO299" s="73"/>
      <c r="FP299" s="73"/>
      <c r="FQ299" s="73"/>
      <c r="FR299" s="73"/>
      <c r="FS299" s="73"/>
      <c r="FT299" s="73"/>
      <c r="FU299" s="73"/>
      <c r="FV299" s="73"/>
      <c r="FW299" s="73"/>
      <c r="FX299" s="73"/>
      <c r="FY299" s="73"/>
      <c r="FZ299" s="73"/>
      <c r="GA299" s="73"/>
      <c r="GB299" s="73"/>
      <c r="GC299" s="73"/>
      <c r="GD299" s="73"/>
      <c r="GE299" s="73"/>
      <c r="GF299" s="73"/>
      <c r="GG299" s="73"/>
      <c r="GH299" s="73"/>
      <c r="GI299" s="73"/>
      <c r="GJ299" s="73"/>
      <c r="GK299" s="73"/>
      <c r="GL299" s="73"/>
      <c r="GM299" s="73"/>
      <c r="GN299" s="73"/>
      <c r="GO299" s="73"/>
      <c r="GP299" s="73"/>
      <c r="GQ299" s="73"/>
      <c r="GR299" s="73"/>
      <c r="GS299" s="73"/>
      <c r="GT299" s="73"/>
      <c r="GU299" s="73"/>
      <c r="GV299" s="73"/>
      <c r="GW299" s="73"/>
      <c r="GX299" s="73"/>
      <c r="GY299" s="73"/>
      <c r="GZ299" s="73"/>
      <c r="HA299" s="73"/>
      <c r="HB299" s="73"/>
    </row>
    <row r="300" spans="1:210" x14ac:dyDescent="0.2">
      <c r="A300" s="64">
        <f t="shared" si="350"/>
        <v>291</v>
      </c>
      <c r="B300" s="65">
        <f t="shared" ca="1" si="348"/>
        <v>0</v>
      </c>
      <c r="C300" s="65">
        <f t="shared" ca="1" si="351"/>
        <v>0</v>
      </c>
      <c r="D300" s="65">
        <f t="shared" ca="1" si="352"/>
        <v>0</v>
      </c>
      <c r="E300" s="72">
        <f t="shared" ca="1" si="353"/>
        <v>0</v>
      </c>
      <c r="F300" s="67">
        <f t="shared" si="349"/>
        <v>0</v>
      </c>
      <c r="H300" s="72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  <c r="BE300" s="73"/>
      <c r="BF300" s="73"/>
      <c r="BG300" s="73"/>
      <c r="BH300" s="73"/>
      <c r="BI300" s="73"/>
      <c r="BJ300" s="73"/>
      <c r="BK300" s="73"/>
      <c r="BL300" s="73"/>
      <c r="BM300" s="73"/>
      <c r="BN300" s="73"/>
      <c r="BO300" s="73"/>
      <c r="BP300" s="73"/>
      <c r="BQ300" s="73"/>
      <c r="BR300" s="73"/>
      <c r="BS300" s="73"/>
      <c r="BT300" s="73"/>
      <c r="BU300" s="73"/>
      <c r="BV300" s="73"/>
      <c r="BW300" s="73"/>
      <c r="BX300" s="73"/>
      <c r="BY300" s="73"/>
      <c r="BZ300" s="73"/>
      <c r="CA300" s="73"/>
      <c r="CB300" s="73"/>
      <c r="CC300" s="73"/>
      <c r="CD300" s="73"/>
      <c r="CE300" s="73"/>
      <c r="CF300" s="73"/>
      <c r="CG300" s="73"/>
      <c r="CH300" s="73"/>
      <c r="CI300" s="73"/>
      <c r="CJ300" s="73"/>
      <c r="CK300" s="73"/>
      <c r="CL300" s="73"/>
      <c r="CM300" s="73"/>
      <c r="CN300" s="73"/>
      <c r="CO300" s="73"/>
      <c r="CP300" s="73"/>
      <c r="CQ300" s="73"/>
      <c r="CR300" s="73"/>
      <c r="CS300" s="73"/>
      <c r="CT300" s="73"/>
      <c r="CU300" s="73"/>
      <c r="CV300" s="73"/>
      <c r="CW300" s="73"/>
      <c r="CX300" s="73"/>
      <c r="CY300" s="73"/>
      <c r="CZ300" s="73"/>
      <c r="DA300" s="73"/>
      <c r="DB300" s="73"/>
      <c r="DC300" s="73"/>
      <c r="DD300" s="73"/>
      <c r="DE300" s="73"/>
      <c r="DF300" s="73"/>
      <c r="DG300" s="73"/>
      <c r="DH300" s="73"/>
      <c r="DI300" s="73"/>
      <c r="DJ300" s="73"/>
      <c r="DK300" s="73"/>
      <c r="DL300" s="73"/>
      <c r="DM300" s="73"/>
      <c r="DN300" s="73"/>
      <c r="DO300" s="73"/>
      <c r="DP300" s="73"/>
      <c r="DQ300" s="73"/>
      <c r="DR300" s="73"/>
      <c r="DS300" s="73"/>
      <c r="DT300" s="73"/>
      <c r="DU300" s="73"/>
      <c r="DV300" s="73"/>
      <c r="DW300" s="73"/>
      <c r="DX300" s="73"/>
      <c r="DY300" s="73"/>
      <c r="DZ300" s="73"/>
      <c r="EA300" s="73"/>
      <c r="EB300" s="73"/>
      <c r="EC300" s="73"/>
      <c r="ED300" s="73"/>
      <c r="EE300" s="73"/>
      <c r="EF300" s="73"/>
      <c r="EG300" s="73"/>
      <c r="EH300" s="73"/>
      <c r="EI300" s="73"/>
      <c r="EJ300" s="73"/>
      <c r="EK300" s="73"/>
      <c r="EL300" s="73"/>
      <c r="EM300" s="73"/>
      <c r="EN300" s="73"/>
      <c r="EO300" s="73"/>
      <c r="EP300" s="73"/>
      <c r="EQ300" s="73"/>
      <c r="ER300" s="73"/>
      <c r="ES300" s="73"/>
      <c r="ET300" s="73"/>
      <c r="EU300" s="73"/>
      <c r="EV300" s="73"/>
      <c r="EW300" s="73"/>
      <c r="EX300" s="73"/>
      <c r="EY300" s="73"/>
      <c r="EZ300" s="73"/>
      <c r="FA300" s="73"/>
      <c r="FB300" s="73"/>
      <c r="FC300" s="73"/>
      <c r="FD300" s="73"/>
      <c r="FE300" s="73"/>
      <c r="FF300" s="73"/>
      <c r="FG300" s="73"/>
      <c r="FH300" s="73"/>
      <c r="FI300" s="73"/>
      <c r="FJ300" s="73"/>
      <c r="FK300" s="73"/>
      <c r="FL300" s="73"/>
      <c r="FM300" s="73"/>
      <c r="FN300" s="73"/>
      <c r="FO300" s="73"/>
      <c r="FP300" s="73"/>
      <c r="FQ300" s="73"/>
      <c r="FR300" s="73"/>
      <c r="FS300" s="73"/>
      <c r="FT300" s="73"/>
      <c r="FU300" s="73"/>
      <c r="FV300" s="73"/>
      <c r="FW300" s="73"/>
      <c r="FX300" s="73"/>
      <c r="FY300" s="73"/>
      <c r="FZ300" s="73"/>
      <c r="GA300" s="73"/>
      <c r="GB300" s="73"/>
      <c r="GC300" s="73"/>
      <c r="GD300" s="73"/>
      <c r="GE300" s="73"/>
      <c r="GF300" s="73"/>
      <c r="GG300" s="73"/>
      <c r="GH300" s="73"/>
      <c r="GI300" s="73"/>
      <c r="GJ300" s="73"/>
      <c r="GK300" s="73"/>
      <c r="GL300" s="73"/>
      <c r="GM300" s="73"/>
      <c r="GN300" s="73"/>
      <c r="GO300" s="73"/>
      <c r="GP300" s="73"/>
      <c r="GQ300" s="73"/>
      <c r="GR300" s="73"/>
      <c r="GS300" s="73"/>
      <c r="GT300" s="73"/>
      <c r="GU300" s="73"/>
      <c r="GV300" s="73"/>
      <c r="GW300" s="73"/>
      <c r="GX300" s="73"/>
      <c r="GY300" s="73"/>
      <c r="GZ300" s="73"/>
      <c r="HA300" s="73"/>
      <c r="HB300" s="73"/>
    </row>
    <row r="301" spans="1:210" x14ac:dyDescent="0.2">
      <c r="A301" s="64">
        <f t="shared" si="350"/>
        <v>292</v>
      </c>
      <c r="B301" s="65">
        <f t="shared" ca="1" si="348"/>
        <v>0</v>
      </c>
      <c r="C301" s="65">
        <f t="shared" ca="1" si="351"/>
        <v>0</v>
      </c>
      <c r="D301" s="65">
        <f t="shared" ca="1" si="352"/>
        <v>0</v>
      </c>
      <c r="E301" s="72">
        <f t="shared" ca="1" si="353"/>
        <v>0</v>
      </c>
      <c r="F301" s="67">
        <f t="shared" si="349"/>
        <v>0</v>
      </c>
      <c r="H301" s="72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  <c r="BC301" s="73"/>
      <c r="BD301" s="73"/>
      <c r="BE301" s="73"/>
      <c r="BF301" s="73"/>
      <c r="BG301" s="73"/>
      <c r="BH301" s="73"/>
      <c r="BI301" s="73"/>
      <c r="BJ301" s="73"/>
      <c r="BK301" s="73"/>
      <c r="BL301" s="73"/>
      <c r="BM301" s="73"/>
      <c r="BN301" s="73"/>
      <c r="BO301" s="73"/>
      <c r="BP301" s="73"/>
      <c r="BQ301" s="73"/>
      <c r="BR301" s="73"/>
      <c r="BS301" s="73"/>
      <c r="BT301" s="73"/>
      <c r="BU301" s="73"/>
      <c r="BV301" s="73"/>
      <c r="BW301" s="73"/>
      <c r="BX301" s="73"/>
      <c r="BY301" s="73"/>
      <c r="BZ301" s="73"/>
      <c r="CA301" s="73"/>
      <c r="CB301" s="73"/>
      <c r="CC301" s="73"/>
      <c r="CD301" s="73"/>
      <c r="CE301" s="73"/>
      <c r="CF301" s="73"/>
      <c r="CG301" s="73"/>
      <c r="CH301" s="73"/>
      <c r="CI301" s="73"/>
      <c r="CJ301" s="73"/>
      <c r="CK301" s="73"/>
      <c r="CL301" s="73"/>
      <c r="CM301" s="73"/>
      <c r="CN301" s="73"/>
      <c r="CO301" s="73"/>
      <c r="CP301" s="73"/>
      <c r="CQ301" s="73"/>
      <c r="CR301" s="73"/>
      <c r="CS301" s="73"/>
      <c r="CT301" s="73"/>
      <c r="CU301" s="73"/>
      <c r="CV301" s="73"/>
      <c r="CW301" s="73"/>
      <c r="CX301" s="73"/>
      <c r="CY301" s="73"/>
      <c r="CZ301" s="73"/>
      <c r="DA301" s="73"/>
      <c r="DB301" s="73"/>
      <c r="DC301" s="73"/>
      <c r="DD301" s="73"/>
      <c r="DE301" s="73"/>
      <c r="DF301" s="73"/>
      <c r="DG301" s="73"/>
      <c r="DH301" s="73"/>
      <c r="DI301" s="73"/>
      <c r="DJ301" s="73"/>
      <c r="DK301" s="73"/>
      <c r="DL301" s="73"/>
      <c r="DM301" s="73"/>
      <c r="DN301" s="73"/>
      <c r="DO301" s="73"/>
      <c r="DP301" s="73"/>
      <c r="DQ301" s="73"/>
      <c r="DR301" s="73"/>
      <c r="DS301" s="73"/>
      <c r="DT301" s="73"/>
      <c r="DU301" s="73"/>
      <c r="DV301" s="73"/>
      <c r="DW301" s="73"/>
      <c r="DX301" s="73"/>
      <c r="DY301" s="73"/>
      <c r="DZ301" s="73"/>
      <c r="EA301" s="73"/>
      <c r="EB301" s="73"/>
      <c r="EC301" s="73"/>
      <c r="ED301" s="73"/>
      <c r="EE301" s="73"/>
      <c r="EF301" s="73"/>
      <c r="EG301" s="73"/>
      <c r="EH301" s="73"/>
      <c r="EI301" s="73"/>
      <c r="EJ301" s="73"/>
      <c r="EK301" s="73"/>
      <c r="EL301" s="73"/>
      <c r="EM301" s="73"/>
      <c r="EN301" s="73"/>
      <c r="EO301" s="73"/>
      <c r="EP301" s="73"/>
      <c r="EQ301" s="73"/>
      <c r="ER301" s="73"/>
      <c r="ES301" s="73"/>
      <c r="ET301" s="73"/>
      <c r="EU301" s="73"/>
      <c r="EV301" s="73"/>
      <c r="EW301" s="73"/>
      <c r="EX301" s="73"/>
      <c r="EY301" s="73"/>
      <c r="EZ301" s="73"/>
      <c r="FA301" s="73"/>
      <c r="FB301" s="73"/>
      <c r="FC301" s="73"/>
      <c r="FD301" s="73"/>
      <c r="FE301" s="73"/>
      <c r="FF301" s="73"/>
      <c r="FG301" s="73"/>
      <c r="FH301" s="73"/>
      <c r="FI301" s="73"/>
      <c r="FJ301" s="73"/>
      <c r="FK301" s="73"/>
      <c r="FL301" s="73"/>
      <c r="FM301" s="73"/>
      <c r="FN301" s="73"/>
      <c r="FO301" s="73"/>
      <c r="FP301" s="73"/>
      <c r="FQ301" s="73"/>
      <c r="FR301" s="73"/>
      <c r="FS301" s="73"/>
      <c r="FT301" s="73"/>
      <c r="FU301" s="73"/>
      <c r="FV301" s="73"/>
      <c r="FW301" s="73"/>
      <c r="FX301" s="73"/>
      <c r="FY301" s="73"/>
      <c r="FZ301" s="73"/>
      <c r="GA301" s="73"/>
      <c r="GB301" s="73"/>
      <c r="GC301" s="73"/>
      <c r="GD301" s="73"/>
      <c r="GE301" s="73"/>
      <c r="GF301" s="73"/>
      <c r="GG301" s="73"/>
      <c r="GH301" s="73"/>
      <c r="GI301" s="73"/>
      <c r="GJ301" s="73"/>
      <c r="GK301" s="73"/>
      <c r="GL301" s="73"/>
      <c r="GM301" s="73"/>
      <c r="GN301" s="73"/>
      <c r="GO301" s="73"/>
      <c r="GP301" s="73"/>
      <c r="GQ301" s="73"/>
      <c r="GR301" s="73"/>
      <c r="GS301" s="73"/>
      <c r="GT301" s="73"/>
      <c r="GU301" s="73"/>
      <c r="GV301" s="73"/>
      <c r="GW301" s="73"/>
      <c r="GX301" s="73"/>
      <c r="GY301" s="73"/>
      <c r="GZ301" s="73"/>
      <c r="HA301" s="73"/>
      <c r="HB301" s="73"/>
    </row>
    <row r="302" spans="1:210" x14ac:dyDescent="0.2">
      <c r="A302" s="64">
        <f t="shared" si="350"/>
        <v>293</v>
      </c>
      <c r="B302" s="65">
        <f t="shared" ca="1" si="348"/>
        <v>0</v>
      </c>
      <c r="C302" s="65">
        <f t="shared" ca="1" si="351"/>
        <v>0</v>
      </c>
      <c r="D302" s="65">
        <f t="shared" ca="1" si="352"/>
        <v>0</v>
      </c>
      <c r="E302" s="72">
        <f t="shared" ca="1" si="353"/>
        <v>0</v>
      </c>
      <c r="F302" s="67">
        <f t="shared" si="349"/>
        <v>0</v>
      </c>
      <c r="H302" s="72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  <c r="BE302" s="73"/>
      <c r="BF302" s="73"/>
      <c r="BG302" s="73"/>
      <c r="BH302" s="73"/>
      <c r="BI302" s="73"/>
      <c r="BJ302" s="73"/>
      <c r="BK302" s="73"/>
      <c r="BL302" s="73"/>
      <c r="BM302" s="73"/>
      <c r="BN302" s="73"/>
      <c r="BO302" s="73"/>
      <c r="BP302" s="73"/>
      <c r="BQ302" s="73"/>
      <c r="BR302" s="73"/>
      <c r="BS302" s="73"/>
      <c r="BT302" s="73"/>
      <c r="BU302" s="73"/>
      <c r="BV302" s="73"/>
      <c r="BW302" s="73"/>
      <c r="BX302" s="73"/>
      <c r="BY302" s="73"/>
      <c r="BZ302" s="73"/>
      <c r="CA302" s="73"/>
      <c r="CB302" s="73"/>
      <c r="CC302" s="73"/>
      <c r="CD302" s="73"/>
      <c r="CE302" s="73"/>
      <c r="CF302" s="73"/>
      <c r="CG302" s="73"/>
      <c r="CH302" s="73"/>
      <c r="CI302" s="73"/>
      <c r="CJ302" s="73"/>
      <c r="CK302" s="73"/>
      <c r="CL302" s="73"/>
      <c r="CM302" s="73"/>
      <c r="CN302" s="73"/>
      <c r="CO302" s="73"/>
      <c r="CP302" s="73"/>
      <c r="CQ302" s="73"/>
      <c r="CR302" s="73"/>
      <c r="CS302" s="73"/>
      <c r="CT302" s="73"/>
      <c r="CU302" s="73"/>
      <c r="CV302" s="73"/>
      <c r="CW302" s="73"/>
      <c r="CX302" s="73"/>
      <c r="CY302" s="73"/>
      <c r="CZ302" s="73"/>
      <c r="DA302" s="73"/>
      <c r="DB302" s="73"/>
      <c r="DC302" s="73"/>
      <c r="DD302" s="73"/>
      <c r="DE302" s="73"/>
      <c r="DF302" s="73"/>
      <c r="DG302" s="73"/>
      <c r="DH302" s="73"/>
      <c r="DI302" s="73"/>
      <c r="DJ302" s="73"/>
      <c r="DK302" s="73"/>
      <c r="DL302" s="73"/>
      <c r="DM302" s="73"/>
      <c r="DN302" s="73"/>
      <c r="DO302" s="73"/>
      <c r="DP302" s="73"/>
      <c r="DQ302" s="73"/>
      <c r="DR302" s="73"/>
      <c r="DS302" s="73"/>
      <c r="DT302" s="73"/>
      <c r="DU302" s="73"/>
      <c r="DV302" s="73"/>
      <c r="DW302" s="73"/>
      <c r="DX302" s="73"/>
      <c r="DY302" s="73"/>
      <c r="DZ302" s="73"/>
      <c r="EA302" s="73"/>
      <c r="EB302" s="73"/>
      <c r="EC302" s="73"/>
      <c r="ED302" s="73"/>
      <c r="EE302" s="73"/>
      <c r="EF302" s="73"/>
      <c r="EG302" s="73"/>
      <c r="EH302" s="73"/>
      <c r="EI302" s="73"/>
      <c r="EJ302" s="73"/>
      <c r="EK302" s="73"/>
      <c r="EL302" s="73"/>
      <c r="EM302" s="73"/>
      <c r="EN302" s="73"/>
      <c r="EO302" s="73"/>
      <c r="EP302" s="73"/>
      <c r="EQ302" s="73"/>
      <c r="ER302" s="73"/>
      <c r="ES302" s="73"/>
      <c r="ET302" s="73"/>
      <c r="EU302" s="73"/>
      <c r="EV302" s="73"/>
      <c r="EW302" s="73"/>
      <c r="EX302" s="73"/>
      <c r="EY302" s="73"/>
      <c r="EZ302" s="73"/>
      <c r="FA302" s="73"/>
      <c r="FB302" s="73"/>
      <c r="FC302" s="73"/>
      <c r="FD302" s="73"/>
      <c r="FE302" s="73"/>
      <c r="FF302" s="73"/>
      <c r="FG302" s="73"/>
      <c r="FH302" s="73"/>
      <c r="FI302" s="73"/>
      <c r="FJ302" s="73"/>
      <c r="FK302" s="73"/>
      <c r="FL302" s="73"/>
      <c r="FM302" s="73"/>
      <c r="FN302" s="73"/>
      <c r="FO302" s="73"/>
      <c r="FP302" s="73"/>
      <c r="FQ302" s="73"/>
      <c r="FR302" s="73"/>
      <c r="FS302" s="73"/>
      <c r="FT302" s="73"/>
      <c r="FU302" s="73"/>
      <c r="FV302" s="73"/>
      <c r="FW302" s="73"/>
      <c r="FX302" s="73"/>
      <c r="FY302" s="73"/>
      <c r="FZ302" s="73"/>
      <c r="GA302" s="73"/>
      <c r="GB302" s="73"/>
      <c r="GC302" s="73"/>
      <c r="GD302" s="73"/>
      <c r="GE302" s="73"/>
      <c r="GF302" s="73"/>
      <c r="GG302" s="73"/>
      <c r="GH302" s="73"/>
      <c r="GI302" s="73"/>
      <c r="GJ302" s="73"/>
      <c r="GK302" s="73"/>
      <c r="GL302" s="73"/>
      <c r="GM302" s="73"/>
      <c r="GN302" s="73"/>
      <c r="GO302" s="73"/>
      <c r="GP302" s="73"/>
      <c r="GQ302" s="73"/>
      <c r="GR302" s="73"/>
      <c r="GS302" s="73"/>
      <c r="GT302" s="73"/>
      <c r="GU302" s="73"/>
      <c r="GV302" s="73"/>
      <c r="GW302" s="73"/>
      <c r="GX302" s="73"/>
      <c r="GY302" s="73"/>
      <c r="GZ302" s="73"/>
      <c r="HA302" s="73"/>
      <c r="HB302" s="73"/>
    </row>
    <row r="303" spans="1:210" x14ac:dyDescent="0.2">
      <c r="A303" s="64">
        <f t="shared" si="350"/>
        <v>294</v>
      </c>
      <c r="B303" s="65">
        <f t="shared" ca="1" si="348"/>
        <v>0</v>
      </c>
      <c r="C303" s="65">
        <f t="shared" ca="1" si="351"/>
        <v>0</v>
      </c>
      <c r="D303" s="65">
        <f t="shared" ca="1" si="352"/>
        <v>0</v>
      </c>
      <c r="E303" s="72">
        <f t="shared" ca="1" si="353"/>
        <v>0</v>
      </c>
      <c r="F303" s="67">
        <f t="shared" si="349"/>
        <v>0</v>
      </c>
      <c r="H303" s="72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  <c r="BE303" s="73"/>
      <c r="BF303" s="73"/>
      <c r="BG303" s="73"/>
      <c r="BH303" s="73"/>
      <c r="BI303" s="73"/>
      <c r="BJ303" s="73"/>
      <c r="BK303" s="73"/>
      <c r="BL303" s="73"/>
      <c r="BM303" s="73"/>
      <c r="BN303" s="73"/>
      <c r="BO303" s="73"/>
      <c r="BP303" s="73"/>
      <c r="BQ303" s="73"/>
      <c r="BR303" s="73"/>
      <c r="BS303" s="73"/>
      <c r="BT303" s="73"/>
      <c r="BU303" s="73"/>
      <c r="BV303" s="73"/>
      <c r="BW303" s="73"/>
      <c r="BX303" s="73"/>
      <c r="BY303" s="73"/>
      <c r="BZ303" s="73"/>
      <c r="CA303" s="73"/>
      <c r="CB303" s="73"/>
      <c r="CC303" s="73"/>
      <c r="CD303" s="73"/>
      <c r="CE303" s="73"/>
      <c r="CF303" s="73"/>
      <c r="CG303" s="73"/>
      <c r="CH303" s="73"/>
      <c r="CI303" s="73"/>
      <c r="CJ303" s="73"/>
      <c r="CK303" s="73"/>
      <c r="CL303" s="73"/>
      <c r="CM303" s="73"/>
      <c r="CN303" s="73"/>
      <c r="CO303" s="73"/>
      <c r="CP303" s="73"/>
      <c r="CQ303" s="73"/>
      <c r="CR303" s="73"/>
      <c r="CS303" s="73"/>
      <c r="CT303" s="73"/>
      <c r="CU303" s="73"/>
      <c r="CV303" s="73"/>
      <c r="CW303" s="73"/>
      <c r="CX303" s="73"/>
      <c r="CY303" s="73"/>
      <c r="CZ303" s="73"/>
      <c r="DA303" s="73"/>
      <c r="DB303" s="73"/>
      <c r="DC303" s="73"/>
      <c r="DD303" s="73"/>
      <c r="DE303" s="73"/>
      <c r="DF303" s="73"/>
      <c r="DG303" s="73"/>
      <c r="DH303" s="73"/>
      <c r="DI303" s="73"/>
      <c r="DJ303" s="73"/>
      <c r="DK303" s="73"/>
      <c r="DL303" s="73"/>
      <c r="DM303" s="73"/>
      <c r="DN303" s="73"/>
      <c r="DO303" s="73"/>
      <c r="DP303" s="73"/>
      <c r="DQ303" s="73"/>
      <c r="DR303" s="73"/>
      <c r="DS303" s="73"/>
      <c r="DT303" s="73"/>
      <c r="DU303" s="73"/>
      <c r="DV303" s="73"/>
      <c r="DW303" s="73"/>
      <c r="DX303" s="73"/>
      <c r="DY303" s="73"/>
      <c r="DZ303" s="73"/>
      <c r="EA303" s="73"/>
      <c r="EB303" s="73"/>
      <c r="EC303" s="73"/>
      <c r="ED303" s="73"/>
      <c r="EE303" s="73"/>
      <c r="EF303" s="73"/>
      <c r="EG303" s="73"/>
      <c r="EH303" s="73"/>
      <c r="EI303" s="73"/>
      <c r="EJ303" s="73"/>
      <c r="EK303" s="73"/>
      <c r="EL303" s="73"/>
      <c r="EM303" s="73"/>
      <c r="EN303" s="73"/>
      <c r="EO303" s="73"/>
      <c r="EP303" s="73"/>
      <c r="EQ303" s="73"/>
      <c r="ER303" s="73"/>
      <c r="ES303" s="73"/>
      <c r="ET303" s="73"/>
      <c r="EU303" s="73"/>
      <c r="EV303" s="73"/>
      <c r="EW303" s="73"/>
      <c r="EX303" s="73"/>
      <c r="EY303" s="73"/>
      <c r="EZ303" s="73"/>
      <c r="FA303" s="73"/>
      <c r="FB303" s="73"/>
      <c r="FC303" s="73"/>
      <c r="FD303" s="73"/>
      <c r="FE303" s="73"/>
      <c r="FF303" s="73"/>
      <c r="FG303" s="73"/>
      <c r="FH303" s="73"/>
      <c r="FI303" s="73"/>
      <c r="FJ303" s="73"/>
      <c r="FK303" s="73"/>
      <c r="FL303" s="73"/>
      <c r="FM303" s="73"/>
      <c r="FN303" s="73"/>
      <c r="FO303" s="73"/>
      <c r="FP303" s="73"/>
      <c r="FQ303" s="73"/>
      <c r="FR303" s="73"/>
      <c r="FS303" s="73"/>
      <c r="FT303" s="73"/>
      <c r="FU303" s="73"/>
      <c r="FV303" s="73"/>
      <c r="FW303" s="73"/>
      <c r="FX303" s="73"/>
      <c r="FY303" s="73"/>
      <c r="FZ303" s="73"/>
      <c r="GA303" s="73"/>
      <c r="GB303" s="73"/>
      <c r="GC303" s="73"/>
      <c r="GD303" s="73"/>
      <c r="GE303" s="73"/>
      <c r="GF303" s="73"/>
      <c r="GG303" s="73"/>
      <c r="GH303" s="73"/>
      <c r="GI303" s="73"/>
      <c r="GJ303" s="73"/>
      <c r="GK303" s="73"/>
      <c r="GL303" s="73"/>
      <c r="GM303" s="73"/>
      <c r="GN303" s="73"/>
      <c r="GO303" s="73"/>
      <c r="GP303" s="73"/>
      <c r="GQ303" s="73"/>
      <c r="GR303" s="73"/>
      <c r="GS303" s="73"/>
      <c r="GT303" s="73"/>
      <c r="GU303" s="73"/>
      <c r="GV303" s="73"/>
      <c r="GW303" s="73"/>
      <c r="GX303" s="73"/>
      <c r="GY303" s="73"/>
      <c r="GZ303" s="73"/>
      <c r="HA303" s="73"/>
      <c r="HB303" s="73"/>
    </row>
    <row r="304" spans="1:210" x14ac:dyDescent="0.2">
      <c r="A304" s="64">
        <f t="shared" si="350"/>
        <v>295</v>
      </c>
      <c r="B304" s="65">
        <f t="shared" ca="1" si="348"/>
        <v>0</v>
      </c>
      <c r="C304" s="65">
        <f t="shared" ca="1" si="351"/>
        <v>0</v>
      </c>
      <c r="D304" s="65">
        <f t="shared" ca="1" si="352"/>
        <v>0</v>
      </c>
      <c r="E304" s="72">
        <f t="shared" ca="1" si="353"/>
        <v>0</v>
      </c>
      <c r="F304" s="67">
        <f t="shared" si="349"/>
        <v>0</v>
      </c>
      <c r="H304" s="72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  <c r="BC304" s="73"/>
      <c r="BD304" s="73"/>
      <c r="BE304" s="73"/>
      <c r="BF304" s="73"/>
      <c r="BG304" s="73"/>
      <c r="BH304" s="73"/>
      <c r="BI304" s="73"/>
      <c r="BJ304" s="73"/>
      <c r="BK304" s="73"/>
      <c r="BL304" s="73"/>
      <c r="BM304" s="73"/>
      <c r="BN304" s="73"/>
      <c r="BO304" s="73"/>
      <c r="BP304" s="73"/>
      <c r="BQ304" s="73"/>
      <c r="BR304" s="73"/>
      <c r="BS304" s="73"/>
      <c r="BT304" s="73"/>
      <c r="BU304" s="73"/>
      <c r="BV304" s="73"/>
      <c r="BW304" s="73"/>
      <c r="BX304" s="73"/>
      <c r="BY304" s="73"/>
      <c r="BZ304" s="73"/>
      <c r="CA304" s="73"/>
      <c r="CB304" s="73"/>
      <c r="CC304" s="73"/>
      <c r="CD304" s="73"/>
      <c r="CE304" s="73"/>
      <c r="CF304" s="73"/>
      <c r="CG304" s="73"/>
      <c r="CH304" s="73"/>
      <c r="CI304" s="73"/>
      <c r="CJ304" s="73"/>
      <c r="CK304" s="73"/>
      <c r="CL304" s="73"/>
      <c r="CM304" s="73"/>
      <c r="CN304" s="73"/>
      <c r="CO304" s="73"/>
      <c r="CP304" s="73"/>
      <c r="CQ304" s="73"/>
      <c r="CR304" s="73"/>
      <c r="CS304" s="73"/>
      <c r="CT304" s="73"/>
      <c r="CU304" s="73"/>
      <c r="CV304" s="73"/>
      <c r="CW304" s="73"/>
      <c r="CX304" s="73"/>
      <c r="CY304" s="73"/>
      <c r="CZ304" s="73"/>
      <c r="DA304" s="73"/>
      <c r="DB304" s="73"/>
      <c r="DC304" s="73"/>
      <c r="DD304" s="73"/>
      <c r="DE304" s="73"/>
      <c r="DF304" s="73"/>
      <c r="DG304" s="73"/>
      <c r="DH304" s="73"/>
      <c r="DI304" s="73"/>
      <c r="DJ304" s="73"/>
      <c r="DK304" s="73"/>
      <c r="DL304" s="73"/>
      <c r="DM304" s="73"/>
      <c r="DN304" s="73"/>
      <c r="DO304" s="73"/>
      <c r="DP304" s="73"/>
      <c r="DQ304" s="73"/>
      <c r="DR304" s="73"/>
      <c r="DS304" s="73"/>
      <c r="DT304" s="73"/>
      <c r="DU304" s="73"/>
      <c r="DV304" s="73"/>
      <c r="DW304" s="73"/>
      <c r="DX304" s="73"/>
      <c r="DY304" s="73"/>
      <c r="DZ304" s="73"/>
      <c r="EA304" s="73"/>
      <c r="EB304" s="73"/>
      <c r="EC304" s="73"/>
      <c r="ED304" s="73"/>
      <c r="EE304" s="73"/>
      <c r="EF304" s="73"/>
      <c r="EG304" s="73"/>
      <c r="EH304" s="73"/>
      <c r="EI304" s="73"/>
      <c r="EJ304" s="73"/>
      <c r="EK304" s="73"/>
      <c r="EL304" s="73"/>
      <c r="EM304" s="73"/>
      <c r="EN304" s="73"/>
      <c r="EO304" s="73"/>
      <c r="EP304" s="73"/>
      <c r="EQ304" s="73"/>
      <c r="ER304" s="73"/>
      <c r="ES304" s="73"/>
      <c r="ET304" s="73"/>
      <c r="EU304" s="73"/>
      <c r="EV304" s="73"/>
      <c r="EW304" s="73"/>
      <c r="EX304" s="73"/>
      <c r="EY304" s="73"/>
      <c r="EZ304" s="73"/>
      <c r="FA304" s="73"/>
      <c r="FB304" s="73"/>
      <c r="FC304" s="73"/>
      <c r="FD304" s="73"/>
      <c r="FE304" s="73"/>
      <c r="FF304" s="73"/>
      <c r="FG304" s="73"/>
      <c r="FH304" s="73"/>
      <c r="FI304" s="73"/>
      <c r="FJ304" s="73"/>
      <c r="FK304" s="73"/>
      <c r="FL304" s="73"/>
      <c r="FM304" s="73"/>
      <c r="FN304" s="73"/>
      <c r="FO304" s="73"/>
      <c r="FP304" s="73"/>
      <c r="FQ304" s="73"/>
      <c r="FR304" s="73"/>
      <c r="FS304" s="73"/>
      <c r="FT304" s="73"/>
      <c r="FU304" s="73"/>
      <c r="FV304" s="73"/>
      <c r="FW304" s="73"/>
      <c r="FX304" s="73"/>
      <c r="FY304" s="73"/>
      <c r="FZ304" s="73"/>
      <c r="GA304" s="73"/>
      <c r="GB304" s="73"/>
      <c r="GC304" s="73"/>
      <c r="GD304" s="73"/>
      <c r="GE304" s="73"/>
      <c r="GF304" s="73"/>
      <c r="GG304" s="73"/>
      <c r="GH304" s="73"/>
      <c r="GI304" s="73"/>
      <c r="GJ304" s="73"/>
      <c r="GK304" s="73"/>
      <c r="GL304" s="73"/>
      <c r="GM304" s="73"/>
      <c r="GN304" s="73"/>
      <c r="GO304" s="73"/>
      <c r="GP304" s="73"/>
      <c r="GQ304" s="73"/>
      <c r="GR304" s="73"/>
      <c r="GS304" s="73"/>
      <c r="GT304" s="73"/>
      <c r="GU304" s="73"/>
      <c r="GV304" s="73"/>
      <c r="GW304" s="73"/>
      <c r="GX304" s="73"/>
      <c r="GY304" s="73"/>
      <c r="GZ304" s="73"/>
      <c r="HA304" s="73"/>
      <c r="HB304" s="73"/>
    </row>
    <row r="305" spans="1:210" x14ac:dyDescent="0.2">
      <c r="A305" s="64">
        <f t="shared" si="350"/>
        <v>296</v>
      </c>
      <c r="B305" s="65">
        <f t="shared" ca="1" si="348"/>
        <v>0</v>
      </c>
      <c r="C305" s="65">
        <f t="shared" ca="1" si="351"/>
        <v>0</v>
      </c>
      <c r="D305" s="65">
        <f t="shared" ca="1" si="352"/>
        <v>0</v>
      </c>
      <c r="E305" s="72">
        <f t="shared" ca="1" si="353"/>
        <v>0</v>
      </c>
      <c r="F305" s="67">
        <f t="shared" si="349"/>
        <v>0</v>
      </c>
      <c r="H305" s="72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  <c r="BE305" s="73"/>
      <c r="BF305" s="73"/>
      <c r="BG305" s="73"/>
      <c r="BH305" s="73"/>
      <c r="BI305" s="73"/>
      <c r="BJ305" s="73"/>
      <c r="BK305" s="73"/>
      <c r="BL305" s="73"/>
      <c r="BM305" s="73"/>
      <c r="BN305" s="73"/>
      <c r="BO305" s="73"/>
      <c r="BP305" s="73"/>
      <c r="BQ305" s="73"/>
      <c r="BR305" s="73"/>
      <c r="BS305" s="73"/>
      <c r="BT305" s="73"/>
      <c r="BU305" s="73"/>
      <c r="BV305" s="73"/>
      <c r="BW305" s="73"/>
      <c r="BX305" s="73"/>
      <c r="BY305" s="73"/>
      <c r="BZ305" s="73"/>
      <c r="CA305" s="73"/>
      <c r="CB305" s="73"/>
      <c r="CC305" s="73"/>
      <c r="CD305" s="73"/>
      <c r="CE305" s="73"/>
      <c r="CF305" s="73"/>
      <c r="CG305" s="73"/>
      <c r="CH305" s="73"/>
      <c r="CI305" s="73"/>
      <c r="CJ305" s="73"/>
      <c r="CK305" s="73"/>
      <c r="CL305" s="73"/>
      <c r="CM305" s="73"/>
      <c r="CN305" s="73"/>
      <c r="CO305" s="73"/>
      <c r="CP305" s="73"/>
      <c r="CQ305" s="73"/>
      <c r="CR305" s="73"/>
      <c r="CS305" s="73"/>
      <c r="CT305" s="73"/>
      <c r="CU305" s="73"/>
      <c r="CV305" s="73"/>
      <c r="CW305" s="73"/>
      <c r="CX305" s="73"/>
      <c r="CY305" s="73"/>
      <c r="CZ305" s="73"/>
      <c r="DA305" s="73"/>
      <c r="DB305" s="73"/>
      <c r="DC305" s="73"/>
      <c r="DD305" s="73"/>
      <c r="DE305" s="73"/>
      <c r="DF305" s="73"/>
      <c r="DG305" s="73"/>
      <c r="DH305" s="73"/>
      <c r="DI305" s="73"/>
      <c r="DJ305" s="73"/>
      <c r="DK305" s="73"/>
      <c r="DL305" s="73"/>
      <c r="DM305" s="73"/>
      <c r="DN305" s="73"/>
      <c r="DO305" s="73"/>
      <c r="DP305" s="73"/>
      <c r="DQ305" s="73"/>
      <c r="DR305" s="73"/>
      <c r="DS305" s="73"/>
      <c r="DT305" s="73"/>
      <c r="DU305" s="73"/>
      <c r="DV305" s="73"/>
      <c r="DW305" s="73"/>
      <c r="DX305" s="73"/>
      <c r="DY305" s="73"/>
      <c r="DZ305" s="73"/>
      <c r="EA305" s="73"/>
      <c r="EB305" s="73"/>
      <c r="EC305" s="73"/>
      <c r="ED305" s="73"/>
      <c r="EE305" s="73"/>
      <c r="EF305" s="73"/>
      <c r="EG305" s="73"/>
      <c r="EH305" s="73"/>
      <c r="EI305" s="73"/>
      <c r="EJ305" s="73"/>
      <c r="EK305" s="73"/>
      <c r="EL305" s="73"/>
      <c r="EM305" s="73"/>
      <c r="EN305" s="73"/>
      <c r="EO305" s="73"/>
      <c r="EP305" s="73"/>
      <c r="EQ305" s="73"/>
      <c r="ER305" s="73"/>
      <c r="ES305" s="73"/>
      <c r="ET305" s="73"/>
      <c r="EU305" s="73"/>
      <c r="EV305" s="73"/>
      <c r="EW305" s="73"/>
      <c r="EX305" s="73"/>
      <c r="EY305" s="73"/>
      <c r="EZ305" s="73"/>
      <c r="FA305" s="73"/>
      <c r="FB305" s="73"/>
      <c r="FC305" s="73"/>
      <c r="FD305" s="73"/>
      <c r="FE305" s="73"/>
      <c r="FF305" s="73"/>
      <c r="FG305" s="73"/>
      <c r="FH305" s="73"/>
      <c r="FI305" s="73"/>
      <c r="FJ305" s="73"/>
      <c r="FK305" s="73"/>
      <c r="FL305" s="73"/>
      <c r="FM305" s="73"/>
      <c r="FN305" s="73"/>
      <c r="FO305" s="73"/>
      <c r="FP305" s="73"/>
      <c r="FQ305" s="73"/>
      <c r="FR305" s="73"/>
      <c r="FS305" s="73"/>
      <c r="FT305" s="73"/>
      <c r="FU305" s="73"/>
      <c r="FV305" s="73"/>
      <c r="FW305" s="73"/>
      <c r="FX305" s="73"/>
      <c r="FY305" s="73"/>
      <c r="FZ305" s="73"/>
      <c r="GA305" s="73"/>
      <c r="GB305" s="73"/>
      <c r="GC305" s="73"/>
      <c r="GD305" s="73"/>
      <c r="GE305" s="73"/>
      <c r="GF305" s="73"/>
      <c r="GG305" s="73"/>
      <c r="GH305" s="73"/>
      <c r="GI305" s="73"/>
      <c r="GJ305" s="73"/>
      <c r="GK305" s="73"/>
      <c r="GL305" s="73"/>
      <c r="GM305" s="73"/>
      <c r="GN305" s="73"/>
      <c r="GO305" s="73"/>
      <c r="GP305" s="73"/>
      <c r="GQ305" s="73"/>
      <c r="GR305" s="73"/>
      <c r="GS305" s="73"/>
      <c r="GT305" s="73"/>
      <c r="GU305" s="73"/>
      <c r="GV305" s="73"/>
      <c r="GW305" s="73"/>
      <c r="GX305" s="73"/>
      <c r="GY305" s="73"/>
      <c r="GZ305" s="73"/>
      <c r="HA305" s="73"/>
      <c r="HB305" s="73"/>
    </row>
    <row r="306" spans="1:210" x14ac:dyDescent="0.2">
      <c r="A306" s="64">
        <f t="shared" si="350"/>
        <v>297</v>
      </c>
      <c r="B306" s="65">
        <f t="shared" ca="1" si="348"/>
        <v>0</v>
      </c>
      <c r="C306" s="65">
        <f t="shared" ca="1" si="351"/>
        <v>0</v>
      </c>
      <c r="D306" s="65">
        <f t="shared" ca="1" si="352"/>
        <v>0</v>
      </c>
      <c r="E306" s="72">
        <f t="shared" ca="1" si="353"/>
        <v>0</v>
      </c>
      <c r="F306" s="67">
        <f t="shared" si="349"/>
        <v>0</v>
      </c>
      <c r="H306" s="72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  <c r="BE306" s="73"/>
      <c r="BF306" s="73"/>
      <c r="BG306" s="73"/>
      <c r="BH306" s="73"/>
      <c r="BI306" s="73"/>
      <c r="BJ306" s="73"/>
      <c r="BK306" s="73"/>
      <c r="BL306" s="73"/>
      <c r="BM306" s="73"/>
      <c r="BN306" s="73"/>
      <c r="BO306" s="73"/>
      <c r="BP306" s="73"/>
      <c r="BQ306" s="73"/>
      <c r="BR306" s="73"/>
      <c r="BS306" s="73"/>
      <c r="BT306" s="73"/>
      <c r="BU306" s="73"/>
      <c r="BV306" s="73"/>
      <c r="BW306" s="73"/>
      <c r="BX306" s="73"/>
      <c r="BY306" s="73"/>
      <c r="BZ306" s="73"/>
      <c r="CA306" s="73"/>
      <c r="CB306" s="73"/>
      <c r="CC306" s="73"/>
      <c r="CD306" s="73"/>
      <c r="CE306" s="73"/>
      <c r="CF306" s="73"/>
      <c r="CG306" s="73"/>
      <c r="CH306" s="73"/>
      <c r="CI306" s="73"/>
      <c r="CJ306" s="73"/>
      <c r="CK306" s="73"/>
      <c r="CL306" s="73"/>
      <c r="CM306" s="73"/>
      <c r="CN306" s="73"/>
      <c r="CO306" s="73"/>
      <c r="CP306" s="73"/>
      <c r="CQ306" s="73"/>
      <c r="CR306" s="73"/>
      <c r="CS306" s="73"/>
      <c r="CT306" s="73"/>
      <c r="CU306" s="73"/>
      <c r="CV306" s="73"/>
      <c r="CW306" s="73"/>
      <c r="CX306" s="73"/>
      <c r="CY306" s="73"/>
      <c r="CZ306" s="73"/>
      <c r="DA306" s="73"/>
      <c r="DB306" s="73"/>
      <c r="DC306" s="73"/>
      <c r="DD306" s="73"/>
      <c r="DE306" s="73"/>
      <c r="DF306" s="73"/>
      <c r="DG306" s="73"/>
      <c r="DH306" s="73"/>
      <c r="DI306" s="73"/>
      <c r="DJ306" s="73"/>
      <c r="DK306" s="73"/>
      <c r="DL306" s="73"/>
      <c r="DM306" s="73"/>
      <c r="DN306" s="73"/>
      <c r="DO306" s="73"/>
      <c r="DP306" s="73"/>
      <c r="DQ306" s="73"/>
      <c r="DR306" s="73"/>
      <c r="DS306" s="73"/>
      <c r="DT306" s="73"/>
      <c r="DU306" s="73"/>
      <c r="DV306" s="73"/>
      <c r="DW306" s="73"/>
      <c r="DX306" s="73"/>
      <c r="DY306" s="73"/>
      <c r="DZ306" s="73"/>
      <c r="EA306" s="73"/>
      <c r="EB306" s="73"/>
      <c r="EC306" s="73"/>
      <c r="ED306" s="73"/>
      <c r="EE306" s="73"/>
      <c r="EF306" s="73"/>
      <c r="EG306" s="73"/>
      <c r="EH306" s="73"/>
      <c r="EI306" s="73"/>
      <c r="EJ306" s="73"/>
      <c r="EK306" s="73"/>
      <c r="EL306" s="73"/>
      <c r="EM306" s="73"/>
      <c r="EN306" s="73"/>
      <c r="EO306" s="73"/>
      <c r="EP306" s="73"/>
      <c r="EQ306" s="73"/>
      <c r="ER306" s="73"/>
      <c r="ES306" s="73"/>
      <c r="ET306" s="73"/>
      <c r="EU306" s="73"/>
      <c r="EV306" s="73"/>
      <c r="EW306" s="73"/>
      <c r="EX306" s="73"/>
      <c r="EY306" s="73"/>
      <c r="EZ306" s="73"/>
      <c r="FA306" s="73"/>
      <c r="FB306" s="73"/>
      <c r="FC306" s="73"/>
      <c r="FD306" s="73"/>
      <c r="FE306" s="73"/>
      <c r="FF306" s="73"/>
      <c r="FG306" s="73"/>
      <c r="FH306" s="73"/>
      <c r="FI306" s="73"/>
      <c r="FJ306" s="73"/>
      <c r="FK306" s="73"/>
      <c r="FL306" s="73"/>
      <c r="FM306" s="73"/>
      <c r="FN306" s="73"/>
      <c r="FO306" s="73"/>
      <c r="FP306" s="73"/>
      <c r="FQ306" s="73"/>
      <c r="FR306" s="73"/>
      <c r="FS306" s="73"/>
      <c r="FT306" s="73"/>
      <c r="FU306" s="73"/>
      <c r="FV306" s="73"/>
      <c r="FW306" s="73"/>
      <c r="FX306" s="73"/>
      <c r="FY306" s="73"/>
      <c r="FZ306" s="73"/>
      <c r="GA306" s="73"/>
      <c r="GB306" s="73"/>
      <c r="GC306" s="73"/>
      <c r="GD306" s="73"/>
      <c r="GE306" s="73"/>
      <c r="GF306" s="73"/>
      <c r="GG306" s="73"/>
      <c r="GH306" s="73"/>
      <c r="GI306" s="73"/>
      <c r="GJ306" s="73"/>
      <c r="GK306" s="73"/>
      <c r="GL306" s="73"/>
      <c r="GM306" s="73"/>
      <c r="GN306" s="73"/>
      <c r="GO306" s="73"/>
      <c r="GP306" s="73"/>
      <c r="GQ306" s="73"/>
      <c r="GR306" s="73"/>
      <c r="GS306" s="73"/>
      <c r="GT306" s="73"/>
      <c r="GU306" s="73"/>
      <c r="GV306" s="73"/>
      <c r="GW306" s="73"/>
      <c r="GX306" s="73"/>
      <c r="GY306" s="73"/>
      <c r="GZ306" s="73"/>
      <c r="HA306" s="73"/>
      <c r="HB306" s="73"/>
    </row>
    <row r="307" spans="1:210" x14ac:dyDescent="0.2">
      <c r="A307" s="64">
        <f t="shared" si="350"/>
        <v>298</v>
      </c>
      <c r="B307" s="65">
        <f t="shared" ca="1" si="348"/>
        <v>0</v>
      </c>
      <c r="C307" s="65">
        <f t="shared" ca="1" si="351"/>
        <v>0</v>
      </c>
      <c r="D307" s="65">
        <f t="shared" ca="1" si="352"/>
        <v>0</v>
      </c>
      <c r="E307" s="72">
        <f t="shared" ca="1" si="353"/>
        <v>0</v>
      </c>
      <c r="F307" s="67">
        <f t="shared" si="349"/>
        <v>0</v>
      </c>
      <c r="H307" s="72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  <c r="BE307" s="73"/>
      <c r="BF307" s="73"/>
      <c r="BG307" s="73"/>
      <c r="BH307" s="73"/>
      <c r="BI307" s="73"/>
      <c r="BJ307" s="73"/>
      <c r="BK307" s="73"/>
      <c r="BL307" s="73"/>
      <c r="BM307" s="73"/>
      <c r="BN307" s="73"/>
      <c r="BO307" s="73"/>
      <c r="BP307" s="73"/>
      <c r="BQ307" s="73"/>
      <c r="BR307" s="73"/>
      <c r="BS307" s="73"/>
      <c r="BT307" s="73"/>
      <c r="BU307" s="73"/>
      <c r="BV307" s="73"/>
      <c r="BW307" s="73"/>
      <c r="BX307" s="73"/>
      <c r="BY307" s="73"/>
      <c r="BZ307" s="73"/>
      <c r="CA307" s="73"/>
      <c r="CB307" s="73"/>
      <c r="CC307" s="73"/>
      <c r="CD307" s="73"/>
      <c r="CE307" s="73"/>
      <c r="CF307" s="73"/>
      <c r="CG307" s="73"/>
      <c r="CH307" s="73"/>
      <c r="CI307" s="73"/>
      <c r="CJ307" s="73"/>
      <c r="CK307" s="73"/>
      <c r="CL307" s="73"/>
      <c r="CM307" s="73"/>
      <c r="CN307" s="73"/>
      <c r="CO307" s="73"/>
      <c r="CP307" s="73"/>
      <c r="CQ307" s="73"/>
      <c r="CR307" s="73"/>
      <c r="CS307" s="73"/>
      <c r="CT307" s="73"/>
      <c r="CU307" s="73"/>
      <c r="CV307" s="73"/>
      <c r="CW307" s="73"/>
      <c r="CX307" s="73"/>
      <c r="CY307" s="73"/>
      <c r="CZ307" s="73"/>
      <c r="DA307" s="73"/>
      <c r="DB307" s="73"/>
      <c r="DC307" s="73"/>
      <c r="DD307" s="73"/>
      <c r="DE307" s="73"/>
      <c r="DF307" s="73"/>
      <c r="DG307" s="73"/>
      <c r="DH307" s="73"/>
      <c r="DI307" s="73"/>
      <c r="DJ307" s="73"/>
      <c r="DK307" s="73"/>
      <c r="DL307" s="73"/>
      <c r="DM307" s="73"/>
      <c r="DN307" s="73"/>
      <c r="DO307" s="73"/>
      <c r="DP307" s="73"/>
      <c r="DQ307" s="73"/>
      <c r="DR307" s="73"/>
      <c r="DS307" s="73"/>
      <c r="DT307" s="73"/>
      <c r="DU307" s="73"/>
      <c r="DV307" s="73"/>
      <c r="DW307" s="73"/>
      <c r="DX307" s="73"/>
      <c r="DY307" s="73"/>
      <c r="DZ307" s="73"/>
      <c r="EA307" s="73"/>
      <c r="EB307" s="73"/>
      <c r="EC307" s="73"/>
      <c r="ED307" s="73"/>
      <c r="EE307" s="73"/>
      <c r="EF307" s="73"/>
      <c r="EG307" s="73"/>
      <c r="EH307" s="73"/>
      <c r="EI307" s="73"/>
      <c r="EJ307" s="73"/>
      <c r="EK307" s="73"/>
      <c r="EL307" s="73"/>
      <c r="EM307" s="73"/>
      <c r="EN307" s="73"/>
      <c r="EO307" s="73"/>
      <c r="EP307" s="73"/>
      <c r="EQ307" s="73"/>
      <c r="ER307" s="73"/>
      <c r="ES307" s="73"/>
      <c r="ET307" s="73"/>
      <c r="EU307" s="73"/>
      <c r="EV307" s="73"/>
      <c r="EW307" s="73"/>
      <c r="EX307" s="73"/>
      <c r="EY307" s="73"/>
      <c r="EZ307" s="73"/>
      <c r="FA307" s="73"/>
      <c r="FB307" s="73"/>
      <c r="FC307" s="73"/>
      <c r="FD307" s="73"/>
      <c r="FE307" s="73"/>
      <c r="FF307" s="73"/>
      <c r="FG307" s="73"/>
      <c r="FH307" s="73"/>
      <c r="FI307" s="73"/>
      <c r="FJ307" s="73"/>
      <c r="FK307" s="73"/>
      <c r="FL307" s="73"/>
      <c r="FM307" s="73"/>
      <c r="FN307" s="73"/>
      <c r="FO307" s="73"/>
      <c r="FP307" s="73"/>
      <c r="FQ307" s="73"/>
      <c r="FR307" s="73"/>
      <c r="FS307" s="73"/>
      <c r="FT307" s="73"/>
      <c r="FU307" s="73"/>
      <c r="FV307" s="73"/>
      <c r="FW307" s="73"/>
      <c r="FX307" s="73"/>
      <c r="FY307" s="73"/>
      <c r="FZ307" s="73"/>
      <c r="GA307" s="73"/>
      <c r="GB307" s="73"/>
      <c r="GC307" s="73"/>
      <c r="GD307" s="73"/>
      <c r="GE307" s="73"/>
      <c r="GF307" s="73"/>
      <c r="GG307" s="73"/>
      <c r="GH307" s="73"/>
      <c r="GI307" s="73"/>
      <c r="GJ307" s="73"/>
      <c r="GK307" s="73"/>
      <c r="GL307" s="73"/>
      <c r="GM307" s="73"/>
      <c r="GN307" s="73"/>
      <c r="GO307" s="73"/>
      <c r="GP307" s="73"/>
      <c r="GQ307" s="73"/>
      <c r="GR307" s="73"/>
      <c r="GS307" s="73"/>
      <c r="GT307" s="73"/>
      <c r="GU307" s="73"/>
      <c r="GV307" s="73"/>
      <c r="GW307" s="73"/>
      <c r="GX307" s="73"/>
      <c r="GY307" s="73"/>
      <c r="GZ307" s="73"/>
      <c r="HA307" s="73"/>
      <c r="HB307" s="73"/>
    </row>
    <row r="308" spans="1:210" x14ac:dyDescent="0.2">
      <c r="A308" s="64">
        <f t="shared" si="350"/>
        <v>299</v>
      </c>
      <c r="B308" s="65">
        <f t="shared" ca="1" si="348"/>
        <v>0</v>
      </c>
      <c r="C308" s="65">
        <f t="shared" ca="1" si="351"/>
        <v>0</v>
      </c>
      <c r="D308" s="65">
        <f t="shared" ca="1" si="352"/>
        <v>0</v>
      </c>
      <c r="E308" s="72">
        <f t="shared" ca="1" si="353"/>
        <v>0</v>
      </c>
      <c r="F308" s="67">
        <f t="shared" si="349"/>
        <v>0</v>
      </c>
      <c r="H308" s="72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  <c r="BC308" s="73"/>
      <c r="BD308" s="73"/>
      <c r="BE308" s="73"/>
      <c r="BF308" s="73"/>
      <c r="BG308" s="73"/>
      <c r="BH308" s="73"/>
      <c r="BI308" s="73"/>
      <c r="BJ308" s="73"/>
      <c r="BK308" s="73"/>
      <c r="BL308" s="73"/>
      <c r="BM308" s="73"/>
      <c r="BN308" s="73"/>
      <c r="BO308" s="73"/>
      <c r="BP308" s="73"/>
      <c r="BQ308" s="73"/>
      <c r="BR308" s="73"/>
      <c r="BS308" s="73"/>
      <c r="BT308" s="73"/>
      <c r="BU308" s="73"/>
      <c r="BV308" s="73"/>
      <c r="BW308" s="73"/>
      <c r="BX308" s="73"/>
      <c r="BY308" s="73"/>
      <c r="BZ308" s="73"/>
      <c r="CA308" s="73"/>
      <c r="CB308" s="73"/>
      <c r="CC308" s="73"/>
      <c r="CD308" s="73"/>
      <c r="CE308" s="73"/>
      <c r="CF308" s="73"/>
      <c r="CG308" s="73"/>
      <c r="CH308" s="73"/>
      <c r="CI308" s="73"/>
      <c r="CJ308" s="73"/>
      <c r="CK308" s="73"/>
      <c r="CL308" s="73"/>
      <c r="CM308" s="73"/>
      <c r="CN308" s="73"/>
      <c r="CO308" s="73"/>
      <c r="CP308" s="73"/>
      <c r="CQ308" s="73"/>
      <c r="CR308" s="73"/>
      <c r="CS308" s="73"/>
      <c r="CT308" s="73"/>
      <c r="CU308" s="73"/>
      <c r="CV308" s="73"/>
      <c r="CW308" s="73"/>
      <c r="CX308" s="73"/>
      <c r="CY308" s="73"/>
      <c r="CZ308" s="73"/>
      <c r="DA308" s="73"/>
      <c r="DB308" s="73"/>
      <c r="DC308" s="73"/>
      <c r="DD308" s="73"/>
      <c r="DE308" s="73"/>
      <c r="DF308" s="73"/>
      <c r="DG308" s="73"/>
      <c r="DH308" s="73"/>
      <c r="DI308" s="73"/>
      <c r="DJ308" s="73"/>
      <c r="DK308" s="73"/>
      <c r="DL308" s="73"/>
      <c r="DM308" s="73"/>
      <c r="DN308" s="73"/>
      <c r="DO308" s="73"/>
      <c r="DP308" s="73"/>
      <c r="DQ308" s="73"/>
      <c r="DR308" s="73"/>
      <c r="DS308" s="73"/>
      <c r="DT308" s="73"/>
      <c r="DU308" s="73"/>
      <c r="DV308" s="73"/>
      <c r="DW308" s="73"/>
      <c r="DX308" s="73"/>
      <c r="DY308" s="73"/>
      <c r="DZ308" s="73"/>
      <c r="EA308" s="73"/>
      <c r="EB308" s="73"/>
      <c r="EC308" s="73"/>
      <c r="ED308" s="73"/>
      <c r="EE308" s="73"/>
      <c r="EF308" s="73"/>
      <c r="EG308" s="73"/>
      <c r="EH308" s="73"/>
      <c r="EI308" s="73"/>
      <c r="EJ308" s="73"/>
      <c r="EK308" s="73"/>
      <c r="EL308" s="73"/>
      <c r="EM308" s="73"/>
      <c r="EN308" s="73"/>
      <c r="EO308" s="73"/>
      <c r="EP308" s="73"/>
      <c r="EQ308" s="73"/>
      <c r="ER308" s="73"/>
      <c r="ES308" s="73"/>
      <c r="ET308" s="73"/>
      <c r="EU308" s="73"/>
      <c r="EV308" s="73"/>
      <c r="EW308" s="73"/>
      <c r="EX308" s="73"/>
      <c r="EY308" s="73"/>
      <c r="EZ308" s="73"/>
      <c r="FA308" s="73"/>
      <c r="FB308" s="73"/>
      <c r="FC308" s="73"/>
      <c r="FD308" s="73"/>
      <c r="FE308" s="73"/>
      <c r="FF308" s="73"/>
      <c r="FG308" s="73"/>
      <c r="FH308" s="73"/>
      <c r="FI308" s="73"/>
      <c r="FJ308" s="73"/>
      <c r="FK308" s="73"/>
      <c r="FL308" s="73"/>
      <c r="FM308" s="73"/>
      <c r="FN308" s="73"/>
      <c r="FO308" s="73"/>
      <c r="FP308" s="73"/>
      <c r="FQ308" s="73"/>
      <c r="FR308" s="73"/>
      <c r="FS308" s="73"/>
      <c r="FT308" s="73"/>
      <c r="FU308" s="73"/>
      <c r="FV308" s="73"/>
      <c r="FW308" s="73"/>
      <c r="FX308" s="73"/>
      <c r="FY308" s="73"/>
      <c r="FZ308" s="73"/>
      <c r="GA308" s="73"/>
      <c r="GB308" s="73"/>
      <c r="GC308" s="73"/>
      <c r="GD308" s="73"/>
      <c r="GE308" s="73"/>
      <c r="GF308" s="73"/>
      <c r="GG308" s="73"/>
      <c r="GH308" s="73"/>
      <c r="GI308" s="73"/>
      <c r="GJ308" s="73"/>
      <c r="GK308" s="73"/>
      <c r="GL308" s="73"/>
      <c r="GM308" s="73"/>
      <c r="GN308" s="73"/>
      <c r="GO308" s="73"/>
      <c r="GP308" s="73"/>
      <c r="GQ308" s="73"/>
      <c r="GR308" s="73"/>
      <c r="GS308" s="73"/>
      <c r="GT308" s="73"/>
      <c r="GU308" s="73"/>
      <c r="GV308" s="73"/>
      <c r="GW308" s="73"/>
      <c r="GX308" s="73"/>
      <c r="GY308" s="73"/>
      <c r="GZ308" s="73"/>
      <c r="HA308" s="73"/>
      <c r="HB308" s="73"/>
    </row>
    <row r="309" spans="1:210" x14ac:dyDescent="0.2">
      <c r="A309" s="64">
        <f t="shared" si="350"/>
        <v>300</v>
      </c>
      <c r="B309" s="65">
        <f t="shared" ca="1" si="348"/>
        <v>0</v>
      </c>
      <c r="C309" s="65">
        <f t="shared" ca="1" si="351"/>
        <v>0</v>
      </c>
      <c r="D309" s="65">
        <f t="shared" ca="1" si="352"/>
        <v>0</v>
      </c>
      <c r="E309" s="72">
        <f t="shared" ca="1" si="353"/>
        <v>0</v>
      </c>
      <c r="F309" s="67">
        <f t="shared" si="349"/>
        <v>0</v>
      </c>
      <c r="H309" s="72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  <c r="BE309" s="73"/>
      <c r="BF309" s="73"/>
      <c r="BG309" s="73"/>
      <c r="BH309" s="73"/>
      <c r="BI309" s="73"/>
      <c r="BJ309" s="73"/>
      <c r="BK309" s="73"/>
      <c r="BL309" s="73"/>
      <c r="BM309" s="73"/>
      <c r="BN309" s="73"/>
      <c r="BO309" s="73"/>
      <c r="BP309" s="73"/>
      <c r="BQ309" s="73"/>
      <c r="BR309" s="73"/>
      <c r="BS309" s="73"/>
      <c r="BT309" s="73"/>
      <c r="BU309" s="73"/>
      <c r="BV309" s="73"/>
      <c r="BW309" s="73"/>
      <c r="BX309" s="73"/>
      <c r="BY309" s="73"/>
      <c r="BZ309" s="73"/>
      <c r="CA309" s="73"/>
      <c r="CB309" s="73"/>
      <c r="CC309" s="73"/>
      <c r="CD309" s="73"/>
      <c r="CE309" s="73"/>
      <c r="CF309" s="73"/>
      <c r="CG309" s="73"/>
      <c r="CH309" s="73"/>
      <c r="CI309" s="73"/>
      <c r="CJ309" s="73"/>
      <c r="CK309" s="73"/>
      <c r="CL309" s="73"/>
      <c r="CM309" s="73"/>
      <c r="CN309" s="73"/>
      <c r="CO309" s="73"/>
      <c r="CP309" s="73"/>
      <c r="CQ309" s="73"/>
      <c r="CR309" s="73"/>
      <c r="CS309" s="73"/>
      <c r="CT309" s="73"/>
      <c r="CU309" s="73"/>
      <c r="CV309" s="73"/>
      <c r="CW309" s="73"/>
      <c r="CX309" s="73"/>
      <c r="CY309" s="73"/>
      <c r="CZ309" s="73"/>
      <c r="DA309" s="73"/>
      <c r="DB309" s="73"/>
      <c r="DC309" s="73"/>
      <c r="DD309" s="73"/>
      <c r="DE309" s="73"/>
      <c r="DF309" s="73"/>
      <c r="DG309" s="73"/>
      <c r="DH309" s="73"/>
      <c r="DI309" s="73"/>
      <c r="DJ309" s="73"/>
      <c r="DK309" s="73"/>
      <c r="DL309" s="73"/>
      <c r="DM309" s="73"/>
      <c r="DN309" s="73"/>
      <c r="DO309" s="73"/>
      <c r="DP309" s="73"/>
      <c r="DQ309" s="73"/>
      <c r="DR309" s="73"/>
      <c r="DS309" s="73"/>
      <c r="DT309" s="73"/>
      <c r="DU309" s="73"/>
      <c r="DV309" s="73"/>
      <c r="DW309" s="73"/>
      <c r="DX309" s="73"/>
      <c r="DY309" s="73"/>
      <c r="DZ309" s="73"/>
      <c r="EA309" s="73"/>
      <c r="EB309" s="73"/>
      <c r="EC309" s="73"/>
      <c r="ED309" s="73"/>
      <c r="EE309" s="73"/>
      <c r="EF309" s="73"/>
      <c r="EG309" s="73"/>
      <c r="EH309" s="73"/>
      <c r="EI309" s="73"/>
      <c r="EJ309" s="73"/>
      <c r="EK309" s="73"/>
      <c r="EL309" s="73"/>
      <c r="EM309" s="73"/>
      <c r="EN309" s="73"/>
      <c r="EO309" s="73"/>
      <c r="EP309" s="73"/>
      <c r="EQ309" s="73"/>
      <c r="ER309" s="73"/>
      <c r="ES309" s="73"/>
      <c r="ET309" s="73"/>
      <c r="EU309" s="73"/>
      <c r="EV309" s="73"/>
      <c r="EW309" s="73"/>
      <c r="EX309" s="73"/>
      <c r="EY309" s="73"/>
      <c r="EZ309" s="73"/>
      <c r="FA309" s="73"/>
      <c r="FB309" s="73"/>
      <c r="FC309" s="73"/>
      <c r="FD309" s="73"/>
      <c r="FE309" s="73"/>
      <c r="FF309" s="73"/>
      <c r="FG309" s="73"/>
      <c r="FH309" s="73"/>
      <c r="FI309" s="73"/>
      <c r="FJ309" s="73"/>
      <c r="FK309" s="73"/>
      <c r="FL309" s="73"/>
      <c r="FM309" s="73"/>
      <c r="FN309" s="73"/>
      <c r="FO309" s="73"/>
      <c r="FP309" s="73"/>
      <c r="FQ309" s="73"/>
      <c r="FR309" s="73"/>
      <c r="FS309" s="73"/>
      <c r="FT309" s="73"/>
      <c r="FU309" s="73"/>
      <c r="FV309" s="73"/>
      <c r="FW309" s="73"/>
      <c r="FX309" s="73"/>
      <c r="FY309" s="73"/>
      <c r="FZ309" s="73"/>
      <c r="GA309" s="73"/>
      <c r="GB309" s="73"/>
      <c r="GC309" s="73"/>
      <c r="GD309" s="73"/>
      <c r="GE309" s="73"/>
      <c r="GF309" s="73"/>
      <c r="GG309" s="73"/>
      <c r="GH309" s="73"/>
      <c r="GI309" s="73"/>
      <c r="GJ309" s="73"/>
      <c r="GK309" s="73"/>
      <c r="GL309" s="73"/>
      <c r="GM309" s="73"/>
      <c r="GN309" s="73"/>
      <c r="GO309" s="73"/>
      <c r="GP309" s="73"/>
      <c r="GQ309" s="73"/>
      <c r="GR309" s="73"/>
      <c r="GS309" s="73"/>
      <c r="GT309" s="73"/>
      <c r="GU309" s="73"/>
      <c r="GV309" s="73"/>
      <c r="GW309" s="73"/>
      <c r="GX309" s="73"/>
      <c r="GY309" s="73"/>
      <c r="GZ309" s="73"/>
      <c r="HA309" s="73"/>
      <c r="HB309" s="73"/>
    </row>
    <row r="310" spans="1:210" x14ac:dyDescent="0.2">
      <c r="A310" s="64">
        <f t="shared" si="350"/>
        <v>301</v>
      </c>
      <c r="B310" s="65">
        <f t="shared" ca="1" si="348"/>
        <v>0</v>
      </c>
      <c r="C310" s="65">
        <f t="shared" ca="1" si="351"/>
        <v>0</v>
      </c>
      <c r="D310" s="65">
        <f t="shared" ca="1" si="352"/>
        <v>0</v>
      </c>
      <c r="E310" s="72">
        <f t="shared" ca="1" si="353"/>
        <v>0</v>
      </c>
      <c r="F310" s="67">
        <f t="shared" si="349"/>
        <v>0</v>
      </c>
      <c r="H310" s="72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  <c r="BE310" s="73"/>
      <c r="BF310" s="73"/>
      <c r="BG310" s="73"/>
      <c r="BH310" s="73"/>
      <c r="BI310" s="73"/>
      <c r="BJ310" s="73"/>
      <c r="BK310" s="73"/>
      <c r="BL310" s="73"/>
      <c r="BM310" s="73"/>
      <c r="BN310" s="73"/>
      <c r="BO310" s="73"/>
      <c r="BP310" s="73"/>
      <c r="BQ310" s="73"/>
      <c r="BR310" s="73"/>
      <c r="BS310" s="73"/>
      <c r="BT310" s="73"/>
      <c r="BU310" s="73"/>
      <c r="BV310" s="73"/>
      <c r="BW310" s="73"/>
      <c r="BX310" s="73"/>
      <c r="BY310" s="73"/>
      <c r="BZ310" s="73"/>
      <c r="CA310" s="73"/>
      <c r="CB310" s="73"/>
      <c r="CC310" s="73"/>
      <c r="CD310" s="73"/>
      <c r="CE310" s="73"/>
      <c r="CF310" s="73"/>
      <c r="CG310" s="73"/>
      <c r="CH310" s="73"/>
      <c r="CI310" s="73"/>
      <c r="CJ310" s="73"/>
      <c r="CK310" s="73"/>
      <c r="CL310" s="73"/>
      <c r="CM310" s="73"/>
      <c r="CN310" s="73"/>
      <c r="CO310" s="73"/>
      <c r="CP310" s="73"/>
      <c r="CQ310" s="73"/>
      <c r="CR310" s="73"/>
      <c r="CS310" s="73"/>
      <c r="CT310" s="73"/>
      <c r="CU310" s="73"/>
      <c r="CV310" s="73"/>
      <c r="CW310" s="73"/>
      <c r="CX310" s="73"/>
      <c r="CY310" s="73"/>
      <c r="CZ310" s="73"/>
      <c r="DA310" s="73"/>
      <c r="DB310" s="73"/>
      <c r="DC310" s="73"/>
      <c r="DD310" s="73"/>
      <c r="DE310" s="73"/>
      <c r="DF310" s="73"/>
      <c r="DG310" s="73"/>
      <c r="DH310" s="73"/>
      <c r="DI310" s="73"/>
      <c r="DJ310" s="73"/>
      <c r="DK310" s="73"/>
      <c r="DL310" s="73"/>
      <c r="DM310" s="73"/>
      <c r="DN310" s="73"/>
      <c r="DO310" s="73"/>
      <c r="DP310" s="73"/>
      <c r="DQ310" s="73"/>
      <c r="DR310" s="73"/>
      <c r="DS310" s="73"/>
      <c r="DT310" s="73"/>
      <c r="DU310" s="73"/>
      <c r="DV310" s="73"/>
      <c r="DW310" s="73"/>
      <c r="DX310" s="73"/>
      <c r="DY310" s="73"/>
      <c r="DZ310" s="73"/>
      <c r="EA310" s="73"/>
      <c r="EB310" s="73"/>
      <c r="EC310" s="73"/>
      <c r="ED310" s="73"/>
      <c r="EE310" s="73"/>
      <c r="EF310" s="73"/>
      <c r="EG310" s="73"/>
      <c r="EH310" s="73"/>
      <c r="EI310" s="73"/>
      <c r="EJ310" s="73"/>
      <c r="EK310" s="73"/>
      <c r="EL310" s="73"/>
      <c r="EM310" s="73"/>
      <c r="EN310" s="73"/>
      <c r="EO310" s="73"/>
      <c r="EP310" s="73"/>
      <c r="EQ310" s="73"/>
      <c r="ER310" s="73"/>
      <c r="ES310" s="73"/>
      <c r="ET310" s="73"/>
      <c r="EU310" s="73"/>
      <c r="EV310" s="73"/>
      <c r="EW310" s="73"/>
      <c r="EX310" s="73"/>
      <c r="EY310" s="73"/>
      <c r="EZ310" s="73"/>
      <c r="FA310" s="73"/>
      <c r="FB310" s="73"/>
      <c r="FC310" s="73"/>
      <c r="FD310" s="73"/>
      <c r="FE310" s="73"/>
      <c r="FF310" s="73"/>
      <c r="FG310" s="73"/>
      <c r="FH310" s="73"/>
      <c r="FI310" s="73"/>
      <c r="FJ310" s="73"/>
      <c r="FK310" s="73"/>
      <c r="FL310" s="73"/>
      <c r="FM310" s="73"/>
      <c r="FN310" s="73"/>
      <c r="FO310" s="73"/>
      <c r="FP310" s="73"/>
      <c r="FQ310" s="73"/>
      <c r="FR310" s="73"/>
      <c r="FS310" s="73"/>
      <c r="FT310" s="73"/>
      <c r="FU310" s="73"/>
      <c r="FV310" s="73"/>
      <c r="FW310" s="73"/>
      <c r="FX310" s="73"/>
      <c r="FY310" s="73"/>
      <c r="FZ310" s="73"/>
      <c r="GA310" s="73"/>
      <c r="GB310" s="73"/>
      <c r="GC310" s="73"/>
      <c r="GD310" s="73"/>
      <c r="GE310" s="73"/>
      <c r="GF310" s="73"/>
      <c r="GG310" s="73"/>
      <c r="GH310" s="73"/>
      <c r="GI310" s="73"/>
      <c r="GJ310" s="73"/>
      <c r="GK310" s="73"/>
      <c r="GL310" s="73"/>
      <c r="GM310" s="73"/>
      <c r="GN310" s="73"/>
      <c r="GO310" s="73"/>
      <c r="GP310" s="73"/>
      <c r="GQ310" s="73"/>
      <c r="GR310" s="73"/>
      <c r="GS310" s="73"/>
      <c r="GT310" s="73"/>
      <c r="GU310" s="73"/>
      <c r="GV310" s="73"/>
      <c r="GW310" s="73"/>
      <c r="GX310" s="73"/>
      <c r="GY310" s="73"/>
      <c r="GZ310" s="73"/>
      <c r="HA310" s="73"/>
      <c r="HB310" s="73"/>
    </row>
    <row r="311" spans="1:210" x14ac:dyDescent="0.2">
      <c r="A311" s="64">
        <f t="shared" si="350"/>
        <v>302</v>
      </c>
      <c r="B311" s="65">
        <f t="shared" ca="1" si="348"/>
        <v>0</v>
      </c>
      <c r="C311" s="65">
        <f t="shared" ca="1" si="351"/>
        <v>0</v>
      </c>
      <c r="D311" s="65">
        <f t="shared" ca="1" si="352"/>
        <v>0</v>
      </c>
      <c r="E311" s="72">
        <f t="shared" ca="1" si="353"/>
        <v>0</v>
      </c>
      <c r="F311" s="67">
        <f t="shared" si="349"/>
        <v>0</v>
      </c>
      <c r="H311" s="72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  <c r="BE311" s="73"/>
      <c r="BF311" s="73"/>
      <c r="BG311" s="73"/>
      <c r="BH311" s="73"/>
      <c r="BI311" s="73"/>
      <c r="BJ311" s="73"/>
      <c r="BK311" s="73"/>
      <c r="BL311" s="73"/>
      <c r="BM311" s="73"/>
      <c r="BN311" s="73"/>
      <c r="BO311" s="73"/>
      <c r="BP311" s="73"/>
      <c r="BQ311" s="73"/>
      <c r="BR311" s="73"/>
      <c r="BS311" s="73"/>
      <c r="BT311" s="73"/>
      <c r="BU311" s="73"/>
      <c r="BV311" s="73"/>
      <c r="BW311" s="73"/>
      <c r="BX311" s="73"/>
      <c r="BY311" s="73"/>
      <c r="BZ311" s="73"/>
      <c r="CA311" s="73"/>
      <c r="CB311" s="73"/>
      <c r="CC311" s="73"/>
      <c r="CD311" s="73"/>
      <c r="CE311" s="73"/>
      <c r="CF311" s="73"/>
      <c r="CG311" s="73"/>
      <c r="CH311" s="73"/>
      <c r="CI311" s="73"/>
      <c r="CJ311" s="73"/>
      <c r="CK311" s="73"/>
      <c r="CL311" s="73"/>
      <c r="CM311" s="73"/>
      <c r="CN311" s="73"/>
      <c r="CO311" s="73"/>
      <c r="CP311" s="73"/>
      <c r="CQ311" s="73"/>
      <c r="CR311" s="73"/>
      <c r="CS311" s="73"/>
      <c r="CT311" s="73"/>
      <c r="CU311" s="73"/>
      <c r="CV311" s="73"/>
      <c r="CW311" s="73"/>
      <c r="CX311" s="73"/>
      <c r="CY311" s="73"/>
      <c r="CZ311" s="73"/>
      <c r="DA311" s="73"/>
      <c r="DB311" s="73"/>
      <c r="DC311" s="73"/>
      <c r="DD311" s="73"/>
      <c r="DE311" s="73"/>
      <c r="DF311" s="73"/>
      <c r="DG311" s="73"/>
      <c r="DH311" s="73"/>
      <c r="DI311" s="73"/>
      <c r="DJ311" s="73"/>
      <c r="DK311" s="73"/>
      <c r="DL311" s="73"/>
      <c r="DM311" s="73"/>
      <c r="DN311" s="73"/>
      <c r="DO311" s="73"/>
      <c r="DP311" s="73"/>
      <c r="DQ311" s="73"/>
      <c r="DR311" s="73"/>
      <c r="DS311" s="73"/>
      <c r="DT311" s="73"/>
      <c r="DU311" s="73"/>
      <c r="DV311" s="73"/>
      <c r="DW311" s="73"/>
      <c r="DX311" s="73"/>
      <c r="DY311" s="73"/>
      <c r="DZ311" s="73"/>
      <c r="EA311" s="73"/>
      <c r="EB311" s="73"/>
      <c r="EC311" s="73"/>
      <c r="ED311" s="73"/>
      <c r="EE311" s="73"/>
      <c r="EF311" s="73"/>
      <c r="EG311" s="73"/>
      <c r="EH311" s="73"/>
      <c r="EI311" s="73"/>
      <c r="EJ311" s="73"/>
      <c r="EK311" s="73"/>
      <c r="EL311" s="73"/>
      <c r="EM311" s="73"/>
      <c r="EN311" s="73"/>
      <c r="EO311" s="73"/>
      <c r="EP311" s="73"/>
      <c r="EQ311" s="73"/>
      <c r="ER311" s="73"/>
      <c r="ES311" s="73"/>
      <c r="ET311" s="73"/>
      <c r="EU311" s="73"/>
      <c r="EV311" s="73"/>
      <c r="EW311" s="73"/>
      <c r="EX311" s="73"/>
      <c r="EY311" s="73"/>
      <c r="EZ311" s="73"/>
      <c r="FA311" s="73"/>
      <c r="FB311" s="73"/>
      <c r="FC311" s="73"/>
      <c r="FD311" s="73"/>
      <c r="FE311" s="73"/>
      <c r="FF311" s="73"/>
      <c r="FG311" s="73"/>
      <c r="FH311" s="73"/>
      <c r="FI311" s="73"/>
      <c r="FJ311" s="73"/>
      <c r="FK311" s="73"/>
      <c r="FL311" s="73"/>
      <c r="FM311" s="73"/>
      <c r="FN311" s="73"/>
      <c r="FO311" s="73"/>
      <c r="FP311" s="73"/>
      <c r="FQ311" s="73"/>
      <c r="FR311" s="73"/>
      <c r="FS311" s="73"/>
      <c r="FT311" s="73"/>
      <c r="FU311" s="73"/>
      <c r="FV311" s="73"/>
      <c r="FW311" s="73"/>
      <c r="FX311" s="73"/>
      <c r="FY311" s="73"/>
      <c r="FZ311" s="73"/>
      <c r="GA311" s="73"/>
      <c r="GB311" s="73"/>
      <c r="GC311" s="73"/>
      <c r="GD311" s="73"/>
      <c r="GE311" s="73"/>
      <c r="GF311" s="73"/>
      <c r="GG311" s="73"/>
      <c r="GH311" s="73"/>
      <c r="GI311" s="73"/>
      <c r="GJ311" s="73"/>
      <c r="GK311" s="73"/>
      <c r="GL311" s="73"/>
      <c r="GM311" s="73"/>
      <c r="GN311" s="73"/>
      <c r="GO311" s="73"/>
      <c r="GP311" s="73"/>
      <c r="GQ311" s="73"/>
      <c r="GR311" s="73"/>
      <c r="GS311" s="73"/>
      <c r="GT311" s="73"/>
      <c r="GU311" s="73"/>
      <c r="GV311" s="73"/>
      <c r="GW311" s="73"/>
      <c r="GX311" s="73"/>
      <c r="GY311" s="73"/>
      <c r="GZ311" s="73"/>
      <c r="HA311" s="73"/>
      <c r="HB311" s="73"/>
    </row>
    <row r="312" spans="1:210" x14ac:dyDescent="0.2">
      <c r="A312" s="64">
        <f t="shared" si="350"/>
        <v>303</v>
      </c>
      <c r="B312" s="65">
        <f t="shared" ca="1" si="348"/>
        <v>0</v>
      </c>
      <c r="C312" s="65">
        <f t="shared" ca="1" si="351"/>
        <v>0</v>
      </c>
      <c r="D312" s="65">
        <f t="shared" ca="1" si="352"/>
        <v>0</v>
      </c>
      <c r="E312" s="72">
        <f t="shared" ca="1" si="353"/>
        <v>0</v>
      </c>
      <c r="F312" s="67">
        <f t="shared" si="349"/>
        <v>0</v>
      </c>
      <c r="H312" s="72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  <c r="BE312" s="73"/>
      <c r="BF312" s="73"/>
      <c r="BG312" s="73"/>
      <c r="BH312" s="73"/>
      <c r="BI312" s="73"/>
      <c r="BJ312" s="73"/>
      <c r="BK312" s="73"/>
      <c r="BL312" s="73"/>
      <c r="BM312" s="73"/>
      <c r="BN312" s="73"/>
      <c r="BO312" s="73"/>
      <c r="BP312" s="73"/>
      <c r="BQ312" s="73"/>
      <c r="BR312" s="73"/>
      <c r="BS312" s="73"/>
      <c r="BT312" s="73"/>
      <c r="BU312" s="73"/>
      <c r="BV312" s="73"/>
      <c r="BW312" s="73"/>
      <c r="BX312" s="73"/>
      <c r="BY312" s="73"/>
      <c r="BZ312" s="73"/>
      <c r="CA312" s="73"/>
      <c r="CB312" s="73"/>
      <c r="CC312" s="73"/>
      <c r="CD312" s="73"/>
      <c r="CE312" s="73"/>
      <c r="CF312" s="73"/>
      <c r="CG312" s="73"/>
      <c r="CH312" s="73"/>
      <c r="CI312" s="73"/>
      <c r="CJ312" s="73"/>
      <c r="CK312" s="73"/>
      <c r="CL312" s="73"/>
      <c r="CM312" s="73"/>
      <c r="CN312" s="73"/>
      <c r="CO312" s="73"/>
      <c r="CP312" s="73"/>
      <c r="CQ312" s="73"/>
      <c r="CR312" s="73"/>
      <c r="CS312" s="73"/>
      <c r="CT312" s="73"/>
      <c r="CU312" s="73"/>
      <c r="CV312" s="73"/>
      <c r="CW312" s="73"/>
      <c r="CX312" s="73"/>
      <c r="CY312" s="73"/>
      <c r="CZ312" s="73"/>
      <c r="DA312" s="73"/>
      <c r="DB312" s="73"/>
      <c r="DC312" s="73"/>
      <c r="DD312" s="73"/>
      <c r="DE312" s="73"/>
      <c r="DF312" s="73"/>
      <c r="DG312" s="73"/>
      <c r="DH312" s="73"/>
      <c r="DI312" s="73"/>
      <c r="DJ312" s="73"/>
      <c r="DK312" s="73"/>
      <c r="DL312" s="73"/>
      <c r="DM312" s="73"/>
      <c r="DN312" s="73"/>
      <c r="DO312" s="73"/>
      <c r="DP312" s="73"/>
      <c r="DQ312" s="73"/>
      <c r="DR312" s="73"/>
      <c r="DS312" s="73"/>
      <c r="DT312" s="73"/>
      <c r="DU312" s="73"/>
      <c r="DV312" s="73"/>
      <c r="DW312" s="73"/>
      <c r="DX312" s="73"/>
      <c r="DY312" s="73"/>
      <c r="DZ312" s="73"/>
      <c r="EA312" s="73"/>
      <c r="EB312" s="73"/>
      <c r="EC312" s="73"/>
      <c r="ED312" s="73"/>
      <c r="EE312" s="73"/>
      <c r="EF312" s="73"/>
      <c r="EG312" s="73"/>
      <c r="EH312" s="73"/>
      <c r="EI312" s="73"/>
      <c r="EJ312" s="73"/>
      <c r="EK312" s="73"/>
      <c r="EL312" s="73"/>
      <c r="EM312" s="73"/>
      <c r="EN312" s="73"/>
      <c r="EO312" s="73"/>
      <c r="EP312" s="73"/>
      <c r="EQ312" s="73"/>
      <c r="ER312" s="73"/>
      <c r="ES312" s="73"/>
      <c r="ET312" s="73"/>
      <c r="EU312" s="73"/>
      <c r="EV312" s="73"/>
      <c r="EW312" s="73"/>
      <c r="EX312" s="73"/>
      <c r="EY312" s="73"/>
      <c r="EZ312" s="73"/>
      <c r="FA312" s="73"/>
      <c r="FB312" s="73"/>
      <c r="FC312" s="73"/>
      <c r="FD312" s="73"/>
      <c r="FE312" s="73"/>
      <c r="FF312" s="73"/>
      <c r="FG312" s="73"/>
      <c r="FH312" s="73"/>
      <c r="FI312" s="73"/>
      <c r="FJ312" s="73"/>
      <c r="FK312" s="73"/>
      <c r="FL312" s="73"/>
      <c r="FM312" s="73"/>
      <c r="FN312" s="73"/>
      <c r="FO312" s="73"/>
      <c r="FP312" s="73"/>
      <c r="FQ312" s="73"/>
      <c r="FR312" s="73"/>
      <c r="FS312" s="73"/>
      <c r="FT312" s="73"/>
      <c r="FU312" s="73"/>
      <c r="FV312" s="73"/>
      <c r="FW312" s="73"/>
      <c r="FX312" s="73"/>
      <c r="FY312" s="73"/>
      <c r="FZ312" s="73"/>
      <c r="GA312" s="73"/>
      <c r="GB312" s="73"/>
      <c r="GC312" s="73"/>
      <c r="GD312" s="73"/>
      <c r="GE312" s="73"/>
      <c r="GF312" s="73"/>
      <c r="GG312" s="73"/>
      <c r="GH312" s="73"/>
      <c r="GI312" s="73"/>
      <c r="GJ312" s="73"/>
      <c r="GK312" s="73"/>
      <c r="GL312" s="73"/>
      <c r="GM312" s="73"/>
      <c r="GN312" s="73"/>
      <c r="GO312" s="73"/>
      <c r="GP312" s="73"/>
      <c r="GQ312" s="73"/>
      <c r="GR312" s="73"/>
      <c r="GS312" s="73"/>
      <c r="GT312" s="73"/>
      <c r="GU312" s="73"/>
      <c r="GV312" s="73"/>
      <c r="GW312" s="73"/>
      <c r="GX312" s="73"/>
      <c r="GY312" s="73"/>
      <c r="GZ312" s="73"/>
      <c r="HA312" s="73"/>
      <c r="HB312" s="73"/>
    </row>
    <row r="313" spans="1:210" x14ac:dyDescent="0.2">
      <c r="A313" s="64">
        <f t="shared" si="350"/>
        <v>304</v>
      </c>
      <c r="B313" s="65">
        <f t="shared" ca="1" si="348"/>
        <v>0</v>
      </c>
      <c r="C313" s="65">
        <f t="shared" ca="1" si="351"/>
        <v>0</v>
      </c>
      <c r="D313" s="65">
        <f t="shared" ca="1" si="352"/>
        <v>0</v>
      </c>
      <c r="E313" s="72">
        <f t="shared" ca="1" si="353"/>
        <v>0</v>
      </c>
      <c r="F313" s="67">
        <f t="shared" si="349"/>
        <v>0</v>
      </c>
      <c r="H313" s="72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  <c r="BE313" s="73"/>
      <c r="BF313" s="73"/>
      <c r="BG313" s="73"/>
      <c r="BH313" s="73"/>
      <c r="BI313" s="73"/>
      <c r="BJ313" s="73"/>
      <c r="BK313" s="73"/>
      <c r="BL313" s="73"/>
      <c r="BM313" s="73"/>
      <c r="BN313" s="73"/>
      <c r="BO313" s="73"/>
      <c r="BP313" s="73"/>
      <c r="BQ313" s="73"/>
      <c r="BR313" s="73"/>
      <c r="BS313" s="73"/>
      <c r="BT313" s="73"/>
      <c r="BU313" s="73"/>
      <c r="BV313" s="73"/>
      <c r="BW313" s="73"/>
      <c r="BX313" s="73"/>
      <c r="BY313" s="73"/>
      <c r="BZ313" s="73"/>
      <c r="CA313" s="73"/>
      <c r="CB313" s="73"/>
      <c r="CC313" s="73"/>
      <c r="CD313" s="73"/>
      <c r="CE313" s="73"/>
      <c r="CF313" s="73"/>
      <c r="CG313" s="73"/>
      <c r="CH313" s="73"/>
      <c r="CI313" s="73"/>
      <c r="CJ313" s="73"/>
      <c r="CK313" s="73"/>
      <c r="CL313" s="73"/>
      <c r="CM313" s="73"/>
      <c r="CN313" s="73"/>
      <c r="CO313" s="73"/>
      <c r="CP313" s="73"/>
      <c r="CQ313" s="73"/>
      <c r="CR313" s="73"/>
      <c r="CS313" s="73"/>
      <c r="CT313" s="73"/>
      <c r="CU313" s="73"/>
      <c r="CV313" s="73"/>
      <c r="CW313" s="73"/>
      <c r="CX313" s="73"/>
      <c r="CY313" s="73"/>
      <c r="CZ313" s="73"/>
      <c r="DA313" s="73"/>
      <c r="DB313" s="73"/>
      <c r="DC313" s="73"/>
      <c r="DD313" s="73"/>
      <c r="DE313" s="73"/>
      <c r="DF313" s="73"/>
      <c r="DG313" s="73"/>
      <c r="DH313" s="73"/>
      <c r="DI313" s="73"/>
      <c r="DJ313" s="73"/>
      <c r="DK313" s="73"/>
      <c r="DL313" s="73"/>
      <c r="DM313" s="73"/>
      <c r="DN313" s="73"/>
      <c r="DO313" s="73"/>
      <c r="DP313" s="73"/>
      <c r="DQ313" s="73"/>
      <c r="DR313" s="73"/>
      <c r="DS313" s="73"/>
      <c r="DT313" s="73"/>
      <c r="DU313" s="73"/>
      <c r="DV313" s="73"/>
      <c r="DW313" s="73"/>
      <c r="DX313" s="73"/>
      <c r="DY313" s="73"/>
      <c r="DZ313" s="73"/>
      <c r="EA313" s="73"/>
      <c r="EB313" s="73"/>
      <c r="EC313" s="73"/>
      <c r="ED313" s="73"/>
      <c r="EE313" s="73"/>
      <c r="EF313" s="73"/>
      <c r="EG313" s="73"/>
      <c r="EH313" s="73"/>
      <c r="EI313" s="73"/>
      <c r="EJ313" s="73"/>
      <c r="EK313" s="73"/>
      <c r="EL313" s="73"/>
      <c r="EM313" s="73"/>
      <c r="EN313" s="73"/>
      <c r="EO313" s="73"/>
      <c r="EP313" s="73"/>
      <c r="EQ313" s="73"/>
      <c r="ER313" s="73"/>
      <c r="ES313" s="73"/>
      <c r="ET313" s="73"/>
      <c r="EU313" s="73"/>
      <c r="EV313" s="73"/>
      <c r="EW313" s="73"/>
      <c r="EX313" s="73"/>
      <c r="EY313" s="73"/>
      <c r="EZ313" s="73"/>
      <c r="FA313" s="73"/>
      <c r="FB313" s="73"/>
      <c r="FC313" s="73"/>
      <c r="FD313" s="73"/>
      <c r="FE313" s="73"/>
      <c r="FF313" s="73"/>
      <c r="FG313" s="73"/>
      <c r="FH313" s="73"/>
      <c r="FI313" s="73"/>
      <c r="FJ313" s="73"/>
      <c r="FK313" s="73"/>
      <c r="FL313" s="73"/>
      <c r="FM313" s="73"/>
      <c r="FN313" s="73"/>
      <c r="FO313" s="73"/>
      <c r="FP313" s="73"/>
      <c r="FQ313" s="73"/>
      <c r="FR313" s="73"/>
      <c r="FS313" s="73"/>
      <c r="FT313" s="73"/>
      <c r="FU313" s="73"/>
      <c r="FV313" s="73"/>
      <c r="FW313" s="73"/>
      <c r="FX313" s="73"/>
      <c r="FY313" s="73"/>
      <c r="FZ313" s="73"/>
      <c r="GA313" s="73"/>
      <c r="GB313" s="73"/>
      <c r="GC313" s="73"/>
      <c r="GD313" s="73"/>
      <c r="GE313" s="73"/>
      <c r="GF313" s="73"/>
      <c r="GG313" s="73"/>
      <c r="GH313" s="73"/>
      <c r="GI313" s="73"/>
      <c r="GJ313" s="73"/>
      <c r="GK313" s="73"/>
      <c r="GL313" s="73"/>
      <c r="GM313" s="73"/>
      <c r="GN313" s="73"/>
      <c r="GO313" s="73"/>
      <c r="GP313" s="73"/>
      <c r="GQ313" s="73"/>
      <c r="GR313" s="73"/>
      <c r="GS313" s="73"/>
      <c r="GT313" s="73"/>
      <c r="GU313" s="73"/>
      <c r="GV313" s="73"/>
      <c r="GW313" s="73"/>
      <c r="GX313" s="73"/>
      <c r="GY313" s="73"/>
      <c r="GZ313" s="73"/>
      <c r="HA313" s="73"/>
      <c r="HB313" s="73"/>
    </row>
    <row r="314" spans="1:210" x14ac:dyDescent="0.2">
      <c r="A314" s="64">
        <f t="shared" si="350"/>
        <v>305</v>
      </c>
      <c r="B314" s="65">
        <f t="shared" ca="1" si="348"/>
        <v>0</v>
      </c>
      <c r="C314" s="65">
        <f t="shared" ca="1" si="351"/>
        <v>0</v>
      </c>
      <c r="D314" s="65">
        <f t="shared" ca="1" si="352"/>
        <v>0</v>
      </c>
      <c r="E314" s="72">
        <f t="shared" ca="1" si="353"/>
        <v>0</v>
      </c>
      <c r="F314" s="67">
        <f t="shared" si="349"/>
        <v>0</v>
      </c>
      <c r="H314" s="72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  <c r="BE314" s="73"/>
      <c r="BF314" s="73"/>
      <c r="BG314" s="73"/>
      <c r="BH314" s="73"/>
      <c r="BI314" s="73"/>
      <c r="BJ314" s="73"/>
      <c r="BK314" s="73"/>
      <c r="BL314" s="73"/>
      <c r="BM314" s="73"/>
      <c r="BN314" s="73"/>
      <c r="BO314" s="73"/>
      <c r="BP314" s="73"/>
      <c r="BQ314" s="73"/>
      <c r="BR314" s="73"/>
      <c r="BS314" s="73"/>
      <c r="BT314" s="73"/>
      <c r="BU314" s="73"/>
      <c r="BV314" s="73"/>
      <c r="BW314" s="73"/>
      <c r="BX314" s="73"/>
      <c r="BY314" s="73"/>
      <c r="BZ314" s="73"/>
      <c r="CA314" s="73"/>
      <c r="CB314" s="73"/>
      <c r="CC314" s="73"/>
      <c r="CD314" s="73"/>
      <c r="CE314" s="73"/>
      <c r="CF314" s="73"/>
      <c r="CG314" s="73"/>
      <c r="CH314" s="73"/>
      <c r="CI314" s="73"/>
      <c r="CJ314" s="73"/>
      <c r="CK314" s="73"/>
      <c r="CL314" s="73"/>
      <c r="CM314" s="73"/>
      <c r="CN314" s="73"/>
      <c r="CO314" s="73"/>
      <c r="CP314" s="73"/>
      <c r="CQ314" s="73"/>
      <c r="CR314" s="73"/>
      <c r="CS314" s="73"/>
      <c r="CT314" s="73"/>
      <c r="CU314" s="73"/>
      <c r="CV314" s="73"/>
      <c r="CW314" s="73"/>
      <c r="CX314" s="73"/>
      <c r="CY314" s="73"/>
      <c r="CZ314" s="73"/>
      <c r="DA314" s="73"/>
      <c r="DB314" s="73"/>
      <c r="DC314" s="73"/>
      <c r="DD314" s="73"/>
      <c r="DE314" s="73"/>
      <c r="DF314" s="73"/>
      <c r="DG314" s="73"/>
      <c r="DH314" s="73"/>
      <c r="DI314" s="73"/>
      <c r="DJ314" s="73"/>
      <c r="DK314" s="73"/>
      <c r="DL314" s="73"/>
      <c r="DM314" s="73"/>
      <c r="DN314" s="73"/>
      <c r="DO314" s="73"/>
      <c r="DP314" s="73"/>
      <c r="DQ314" s="73"/>
      <c r="DR314" s="73"/>
      <c r="DS314" s="73"/>
      <c r="DT314" s="73"/>
      <c r="DU314" s="73"/>
      <c r="DV314" s="73"/>
      <c r="DW314" s="73"/>
      <c r="DX314" s="73"/>
      <c r="DY314" s="73"/>
      <c r="DZ314" s="73"/>
      <c r="EA314" s="73"/>
      <c r="EB314" s="73"/>
      <c r="EC314" s="73"/>
      <c r="ED314" s="73"/>
      <c r="EE314" s="73"/>
      <c r="EF314" s="73"/>
      <c r="EG314" s="73"/>
      <c r="EH314" s="73"/>
      <c r="EI314" s="73"/>
      <c r="EJ314" s="73"/>
      <c r="EK314" s="73"/>
      <c r="EL314" s="73"/>
      <c r="EM314" s="73"/>
      <c r="EN314" s="73"/>
      <c r="EO314" s="73"/>
      <c r="EP314" s="73"/>
      <c r="EQ314" s="73"/>
      <c r="ER314" s="73"/>
      <c r="ES314" s="73"/>
      <c r="ET314" s="73"/>
      <c r="EU314" s="73"/>
      <c r="EV314" s="73"/>
      <c r="EW314" s="73"/>
      <c r="EX314" s="73"/>
      <c r="EY314" s="73"/>
      <c r="EZ314" s="73"/>
      <c r="FA314" s="73"/>
      <c r="FB314" s="73"/>
      <c r="FC314" s="73"/>
      <c r="FD314" s="73"/>
      <c r="FE314" s="73"/>
      <c r="FF314" s="73"/>
      <c r="FG314" s="73"/>
      <c r="FH314" s="73"/>
      <c r="FI314" s="73"/>
      <c r="FJ314" s="73"/>
      <c r="FK314" s="73"/>
      <c r="FL314" s="73"/>
      <c r="FM314" s="73"/>
      <c r="FN314" s="73"/>
      <c r="FO314" s="73"/>
      <c r="FP314" s="73"/>
      <c r="FQ314" s="73"/>
      <c r="FR314" s="73"/>
      <c r="FS314" s="73"/>
      <c r="FT314" s="73"/>
      <c r="FU314" s="73"/>
      <c r="FV314" s="73"/>
      <c r="FW314" s="73"/>
      <c r="FX314" s="73"/>
      <c r="FY314" s="73"/>
      <c r="FZ314" s="73"/>
      <c r="GA314" s="73"/>
      <c r="GB314" s="73"/>
      <c r="GC314" s="73"/>
      <c r="GD314" s="73"/>
      <c r="GE314" s="73"/>
      <c r="GF314" s="73"/>
      <c r="GG314" s="73"/>
      <c r="GH314" s="73"/>
      <c r="GI314" s="73"/>
      <c r="GJ314" s="73"/>
      <c r="GK314" s="73"/>
      <c r="GL314" s="73"/>
      <c r="GM314" s="73"/>
      <c r="GN314" s="73"/>
      <c r="GO314" s="73"/>
      <c r="GP314" s="73"/>
      <c r="GQ314" s="73"/>
      <c r="GR314" s="73"/>
      <c r="GS314" s="73"/>
      <c r="GT314" s="73"/>
      <c r="GU314" s="73"/>
      <c r="GV314" s="73"/>
      <c r="GW314" s="73"/>
      <c r="GX314" s="73"/>
      <c r="GY314" s="73"/>
      <c r="GZ314" s="73"/>
      <c r="HA314" s="73"/>
      <c r="HB314" s="73"/>
    </row>
    <row r="315" spans="1:210" x14ac:dyDescent="0.2">
      <c r="A315" s="64">
        <f t="shared" si="350"/>
        <v>306</v>
      </c>
      <c r="B315" s="65">
        <f t="shared" ca="1" si="348"/>
        <v>0</v>
      </c>
      <c r="C315" s="65">
        <f t="shared" ca="1" si="351"/>
        <v>0</v>
      </c>
      <c r="D315" s="65">
        <f t="shared" ca="1" si="352"/>
        <v>0</v>
      </c>
      <c r="E315" s="72">
        <f t="shared" ca="1" si="353"/>
        <v>0</v>
      </c>
      <c r="F315" s="67">
        <f t="shared" si="349"/>
        <v>0</v>
      </c>
      <c r="H315" s="72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  <c r="BE315" s="73"/>
      <c r="BF315" s="73"/>
      <c r="BG315" s="73"/>
      <c r="BH315" s="73"/>
      <c r="BI315" s="73"/>
      <c r="BJ315" s="73"/>
      <c r="BK315" s="73"/>
      <c r="BL315" s="73"/>
      <c r="BM315" s="73"/>
      <c r="BN315" s="73"/>
      <c r="BO315" s="73"/>
      <c r="BP315" s="73"/>
      <c r="BQ315" s="73"/>
      <c r="BR315" s="73"/>
      <c r="BS315" s="73"/>
      <c r="BT315" s="73"/>
      <c r="BU315" s="73"/>
      <c r="BV315" s="73"/>
      <c r="BW315" s="73"/>
      <c r="BX315" s="73"/>
      <c r="BY315" s="73"/>
      <c r="BZ315" s="73"/>
      <c r="CA315" s="73"/>
      <c r="CB315" s="73"/>
      <c r="CC315" s="73"/>
      <c r="CD315" s="73"/>
      <c r="CE315" s="73"/>
      <c r="CF315" s="73"/>
      <c r="CG315" s="73"/>
      <c r="CH315" s="73"/>
      <c r="CI315" s="73"/>
      <c r="CJ315" s="73"/>
      <c r="CK315" s="73"/>
      <c r="CL315" s="73"/>
      <c r="CM315" s="73"/>
      <c r="CN315" s="73"/>
      <c r="CO315" s="73"/>
      <c r="CP315" s="73"/>
      <c r="CQ315" s="73"/>
      <c r="CR315" s="73"/>
      <c r="CS315" s="73"/>
      <c r="CT315" s="73"/>
      <c r="CU315" s="73"/>
      <c r="CV315" s="73"/>
      <c r="CW315" s="73"/>
      <c r="CX315" s="73"/>
      <c r="CY315" s="73"/>
      <c r="CZ315" s="73"/>
      <c r="DA315" s="73"/>
      <c r="DB315" s="73"/>
      <c r="DC315" s="73"/>
      <c r="DD315" s="73"/>
      <c r="DE315" s="73"/>
      <c r="DF315" s="73"/>
      <c r="DG315" s="73"/>
      <c r="DH315" s="73"/>
      <c r="DI315" s="73"/>
      <c r="DJ315" s="73"/>
      <c r="DK315" s="73"/>
      <c r="DL315" s="73"/>
      <c r="DM315" s="73"/>
      <c r="DN315" s="73"/>
      <c r="DO315" s="73"/>
      <c r="DP315" s="73"/>
      <c r="DQ315" s="73"/>
      <c r="DR315" s="73"/>
      <c r="DS315" s="73"/>
      <c r="DT315" s="73"/>
      <c r="DU315" s="73"/>
      <c r="DV315" s="73"/>
      <c r="DW315" s="73"/>
      <c r="DX315" s="73"/>
      <c r="DY315" s="73"/>
      <c r="DZ315" s="73"/>
      <c r="EA315" s="73"/>
      <c r="EB315" s="73"/>
      <c r="EC315" s="73"/>
      <c r="ED315" s="73"/>
      <c r="EE315" s="73"/>
      <c r="EF315" s="73"/>
      <c r="EG315" s="73"/>
      <c r="EH315" s="73"/>
      <c r="EI315" s="73"/>
      <c r="EJ315" s="73"/>
      <c r="EK315" s="73"/>
      <c r="EL315" s="73"/>
      <c r="EM315" s="73"/>
      <c r="EN315" s="73"/>
      <c r="EO315" s="73"/>
      <c r="EP315" s="73"/>
      <c r="EQ315" s="73"/>
      <c r="ER315" s="73"/>
      <c r="ES315" s="73"/>
      <c r="ET315" s="73"/>
      <c r="EU315" s="73"/>
      <c r="EV315" s="73"/>
      <c r="EW315" s="73"/>
      <c r="EX315" s="73"/>
      <c r="EY315" s="73"/>
      <c r="EZ315" s="73"/>
      <c r="FA315" s="73"/>
      <c r="FB315" s="73"/>
      <c r="FC315" s="73"/>
      <c r="FD315" s="73"/>
      <c r="FE315" s="73"/>
      <c r="FF315" s="73"/>
      <c r="FG315" s="73"/>
      <c r="FH315" s="73"/>
      <c r="FI315" s="73"/>
      <c r="FJ315" s="73"/>
      <c r="FK315" s="73"/>
      <c r="FL315" s="73"/>
      <c r="FM315" s="73"/>
      <c r="FN315" s="73"/>
      <c r="FO315" s="73"/>
      <c r="FP315" s="73"/>
      <c r="FQ315" s="73"/>
      <c r="FR315" s="73"/>
      <c r="FS315" s="73"/>
      <c r="FT315" s="73"/>
      <c r="FU315" s="73"/>
      <c r="FV315" s="73"/>
      <c r="FW315" s="73"/>
      <c r="FX315" s="73"/>
      <c r="FY315" s="73"/>
      <c r="FZ315" s="73"/>
      <c r="GA315" s="73"/>
      <c r="GB315" s="73"/>
      <c r="GC315" s="73"/>
      <c r="GD315" s="73"/>
      <c r="GE315" s="73"/>
      <c r="GF315" s="73"/>
      <c r="GG315" s="73"/>
      <c r="GH315" s="73"/>
      <c r="GI315" s="73"/>
      <c r="GJ315" s="73"/>
      <c r="GK315" s="73"/>
      <c r="GL315" s="73"/>
      <c r="GM315" s="73"/>
      <c r="GN315" s="73"/>
      <c r="GO315" s="73"/>
      <c r="GP315" s="73"/>
      <c r="GQ315" s="73"/>
      <c r="GR315" s="73"/>
      <c r="GS315" s="73"/>
      <c r="GT315" s="73"/>
      <c r="GU315" s="73"/>
      <c r="GV315" s="73"/>
      <c r="GW315" s="73"/>
      <c r="GX315" s="73"/>
      <c r="GY315" s="73"/>
      <c r="GZ315" s="73"/>
      <c r="HA315" s="73"/>
      <c r="HB315" s="73"/>
    </row>
    <row r="316" spans="1:210" x14ac:dyDescent="0.2">
      <c r="A316" s="64">
        <f t="shared" si="350"/>
        <v>307</v>
      </c>
      <c r="B316" s="65">
        <f t="shared" ca="1" si="348"/>
        <v>0</v>
      </c>
      <c r="C316" s="65">
        <f t="shared" ca="1" si="351"/>
        <v>0</v>
      </c>
      <c r="D316" s="65">
        <f t="shared" ca="1" si="352"/>
        <v>0</v>
      </c>
      <c r="E316" s="72">
        <f t="shared" ca="1" si="353"/>
        <v>0</v>
      </c>
      <c r="F316" s="67">
        <f t="shared" si="349"/>
        <v>0</v>
      </c>
      <c r="H316" s="72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  <c r="BE316" s="73"/>
      <c r="BF316" s="73"/>
      <c r="BG316" s="73"/>
      <c r="BH316" s="73"/>
      <c r="BI316" s="73"/>
      <c r="BJ316" s="73"/>
      <c r="BK316" s="73"/>
      <c r="BL316" s="73"/>
      <c r="BM316" s="73"/>
      <c r="BN316" s="73"/>
      <c r="BO316" s="73"/>
      <c r="BP316" s="73"/>
      <c r="BQ316" s="73"/>
      <c r="BR316" s="73"/>
      <c r="BS316" s="73"/>
      <c r="BT316" s="73"/>
      <c r="BU316" s="73"/>
      <c r="BV316" s="73"/>
      <c r="BW316" s="73"/>
      <c r="BX316" s="73"/>
      <c r="BY316" s="73"/>
      <c r="BZ316" s="73"/>
      <c r="CA316" s="73"/>
      <c r="CB316" s="73"/>
      <c r="CC316" s="73"/>
      <c r="CD316" s="73"/>
      <c r="CE316" s="73"/>
      <c r="CF316" s="73"/>
      <c r="CG316" s="73"/>
      <c r="CH316" s="73"/>
      <c r="CI316" s="73"/>
      <c r="CJ316" s="73"/>
      <c r="CK316" s="73"/>
      <c r="CL316" s="73"/>
      <c r="CM316" s="73"/>
      <c r="CN316" s="73"/>
      <c r="CO316" s="73"/>
      <c r="CP316" s="73"/>
      <c r="CQ316" s="73"/>
      <c r="CR316" s="73"/>
      <c r="CS316" s="73"/>
      <c r="CT316" s="73"/>
      <c r="CU316" s="73"/>
      <c r="CV316" s="73"/>
      <c r="CW316" s="73"/>
      <c r="CX316" s="73"/>
      <c r="CY316" s="73"/>
      <c r="CZ316" s="73"/>
      <c r="DA316" s="73"/>
      <c r="DB316" s="73"/>
      <c r="DC316" s="73"/>
      <c r="DD316" s="73"/>
      <c r="DE316" s="73"/>
      <c r="DF316" s="73"/>
      <c r="DG316" s="73"/>
      <c r="DH316" s="73"/>
      <c r="DI316" s="73"/>
      <c r="DJ316" s="73"/>
      <c r="DK316" s="73"/>
      <c r="DL316" s="73"/>
      <c r="DM316" s="73"/>
      <c r="DN316" s="73"/>
      <c r="DO316" s="73"/>
      <c r="DP316" s="73"/>
      <c r="DQ316" s="73"/>
      <c r="DR316" s="73"/>
      <c r="DS316" s="73"/>
      <c r="DT316" s="73"/>
      <c r="DU316" s="73"/>
      <c r="DV316" s="73"/>
      <c r="DW316" s="73"/>
      <c r="DX316" s="73"/>
      <c r="DY316" s="73"/>
      <c r="DZ316" s="73"/>
      <c r="EA316" s="73"/>
      <c r="EB316" s="73"/>
      <c r="EC316" s="73"/>
      <c r="ED316" s="73"/>
      <c r="EE316" s="73"/>
      <c r="EF316" s="73"/>
      <c r="EG316" s="73"/>
      <c r="EH316" s="73"/>
      <c r="EI316" s="73"/>
      <c r="EJ316" s="73"/>
      <c r="EK316" s="73"/>
      <c r="EL316" s="73"/>
      <c r="EM316" s="73"/>
      <c r="EN316" s="73"/>
      <c r="EO316" s="73"/>
      <c r="EP316" s="73"/>
      <c r="EQ316" s="73"/>
      <c r="ER316" s="73"/>
      <c r="ES316" s="73"/>
      <c r="ET316" s="73"/>
      <c r="EU316" s="73"/>
      <c r="EV316" s="73"/>
      <c r="EW316" s="73"/>
      <c r="EX316" s="73"/>
      <c r="EY316" s="73"/>
      <c r="EZ316" s="73"/>
      <c r="FA316" s="73"/>
      <c r="FB316" s="73"/>
      <c r="FC316" s="73"/>
      <c r="FD316" s="73"/>
      <c r="FE316" s="73"/>
      <c r="FF316" s="73"/>
      <c r="FG316" s="73"/>
      <c r="FH316" s="73"/>
      <c r="FI316" s="73"/>
      <c r="FJ316" s="73"/>
      <c r="FK316" s="73"/>
      <c r="FL316" s="73"/>
      <c r="FM316" s="73"/>
      <c r="FN316" s="73"/>
      <c r="FO316" s="73"/>
      <c r="FP316" s="73"/>
      <c r="FQ316" s="73"/>
      <c r="FR316" s="73"/>
      <c r="FS316" s="73"/>
      <c r="FT316" s="73"/>
      <c r="FU316" s="73"/>
      <c r="FV316" s="73"/>
      <c r="FW316" s="73"/>
      <c r="FX316" s="73"/>
      <c r="FY316" s="73"/>
      <c r="FZ316" s="73"/>
      <c r="GA316" s="73"/>
      <c r="GB316" s="73"/>
      <c r="GC316" s="73"/>
      <c r="GD316" s="73"/>
      <c r="GE316" s="73"/>
      <c r="GF316" s="73"/>
      <c r="GG316" s="73"/>
      <c r="GH316" s="73"/>
      <c r="GI316" s="73"/>
      <c r="GJ316" s="73"/>
      <c r="GK316" s="73"/>
      <c r="GL316" s="73"/>
      <c r="GM316" s="73"/>
      <c r="GN316" s="73"/>
      <c r="GO316" s="73"/>
      <c r="GP316" s="73"/>
      <c r="GQ316" s="73"/>
      <c r="GR316" s="73"/>
      <c r="GS316" s="73"/>
      <c r="GT316" s="73"/>
      <c r="GU316" s="73"/>
      <c r="GV316" s="73"/>
      <c r="GW316" s="73"/>
      <c r="GX316" s="73"/>
      <c r="GY316" s="73"/>
      <c r="GZ316" s="73"/>
      <c r="HA316" s="73"/>
      <c r="HB316" s="73"/>
    </row>
    <row r="317" spans="1:210" x14ac:dyDescent="0.2">
      <c r="A317" s="64">
        <f t="shared" si="350"/>
        <v>308</v>
      </c>
      <c r="B317" s="65">
        <f t="shared" ca="1" si="348"/>
        <v>0</v>
      </c>
      <c r="C317" s="65">
        <f t="shared" ca="1" si="351"/>
        <v>0</v>
      </c>
      <c r="D317" s="65">
        <f t="shared" ca="1" si="352"/>
        <v>0</v>
      </c>
      <c r="E317" s="72">
        <f t="shared" ca="1" si="353"/>
        <v>0</v>
      </c>
      <c r="F317" s="67">
        <f t="shared" si="349"/>
        <v>0</v>
      </c>
      <c r="H317" s="72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  <c r="BE317" s="73"/>
      <c r="BF317" s="73"/>
      <c r="BG317" s="73"/>
      <c r="BH317" s="73"/>
      <c r="BI317" s="73"/>
      <c r="BJ317" s="73"/>
      <c r="BK317" s="73"/>
      <c r="BL317" s="73"/>
      <c r="BM317" s="73"/>
      <c r="BN317" s="73"/>
      <c r="BO317" s="73"/>
      <c r="BP317" s="73"/>
      <c r="BQ317" s="73"/>
      <c r="BR317" s="73"/>
      <c r="BS317" s="73"/>
      <c r="BT317" s="73"/>
      <c r="BU317" s="73"/>
      <c r="BV317" s="73"/>
      <c r="BW317" s="73"/>
      <c r="BX317" s="73"/>
      <c r="BY317" s="73"/>
      <c r="BZ317" s="73"/>
      <c r="CA317" s="73"/>
      <c r="CB317" s="73"/>
      <c r="CC317" s="73"/>
      <c r="CD317" s="73"/>
      <c r="CE317" s="73"/>
      <c r="CF317" s="73"/>
      <c r="CG317" s="73"/>
      <c r="CH317" s="73"/>
      <c r="CI317" s="73"/>
      <c r="CJ317" s="73"/>
      <c r="CK317" s="73"/>
      <c r="CL317" s="73"/>
      <c r="CM317" s="73"/>
      <c r="CN317" s="73"/>
      <c r="CO317" s="73"/>
      <c r="CP317" s="73"/>
      <c r="CQ317" s="73"/>
      <c r="CR317" s="73"/>
      <c r="CS317" s="73"/>
      <c r="CT317" s="73"/>
      <c r="CU317" s="73"/>
      <c r="CV317" s="73"/>
      <c r="CW317" s="73"/>
      <c r="CX317" s="73"/>
      <c r="CY317" s="73"/>
      <c r="CZ317" s="73"/>
      <c r="DA317" s="73"/>
      <c r="DB317" s="73"/>
      <c r="DC317" s="73"/>
      <c r="DD317" s="73"/>
      <c r="DE317" s="73"/>
      <c r="DF317" s="73"/>
      <c r="DG317" s="73"/>
      <c r="DH317" s="73"/>
      <c r="DI317" s="73"/>
      <c r="DJ317" s="73"/>
      <c r="DK317" s="73"/>
      <c r="DL317" s="73"/>
      <c r="DM317" s="73"/>
      <c r="DN317" s="73"/>
      <c r="DO317" s="73"/>
      <c r="DP317" s="73"/>
      <c r="DQ317" s="73"/>
      <c r="DR317" s="73"/>
      <c r="DS317" s="73"/>
      <c r="DT317" s="73"/>
      <c r="DU317" s="73"/>
      <c r="DV317" s="73"/>
      <c r="DW317" s="73"/>
      <c r="DX317" s="73"/>
      <c r="DY317" s="73"/>
      <c r="DZ317" s="73"/>
      <c r="EA317" s="73"/>
      <c r="EB317" s="73"/>
      <c r="EC317" s="73"/>
      <c r="ED317" s="73"/>
      <c r="EE317" s="73"/>
      <c r="EF317" s="73"/>
      <c r="EG317" s="73"/>
      <c r="EH317" s="73"/>
      <c r="EI317" s="73"/>
      <c r="EJ317" s="73"/>
      <c r="EK317" s="73"/>
      <c r="EL317" s="73"/>
      <c r="EM317" s="73"/>
      <c r="EN317" s="73"/>
      <c r="EO317" s="73"/>
      <c r="EP317" s="73"/>
      <c r="EQ317" s="73"/>
      <c r="ER317" s="73"/>
      <c r="ES317" s="73"/>
      <c r="ET317" s="73"/>
      <c r="EU317" s="73"/>
      <c r="EV317" s="73"/>
      <c r="EW317" s="73"/>
      <c r="EX317" s="73"/>
      <c r="EY317" s="73"/>
      <c r="EZ317" s="73"/>
      <c r="FA317" s="73"/>
      <c r="FB317" s="73"/>
      <c r="FC317" s="73"/>
      <c r="FD317" s="73"/>
      <c r="FE317" s="73"/>
      <c r="FF317" s="73"/>
      <c r="FG317" s="73"/>
      <c r="FH317" s="73"/>
      <c r="FI317" s="73"/>
      <c r="FJ317" s="73"/>
      <c r="FK317" s="73"/>
      <c r="FL317" s="73"/>
      <c r="FM317" s="73"/>
      <c r="FN317" s="73"/>
      <c r="FO317" s="73"/>
      <c r="FP317" s="73"/>
      <c r="FQ317" s="73"/>
      <c r="FR317" s="73"/>
      <c r="FS317" s="73"/>
      <c r="FT317" s="73"/>
      <c r="FU317" s="73"/>
      <c r="FV317" s="73"/>
      <c r="FW317" s="73"/>
      <c r="FX317" s="73"/>
      <c r="FY317" s="73"/>
      <c r="FZ317" s="73"/>
      <c r="GA317" s="73"/>
      <c r="GB317" s="73"/>
      <c r="GC317" s="73"/>
      <c r="GD317" s="73"/>
      <c r="GE317" s="73"/>
      <c r="GF317" s="73"/>
      <c r="GG317" s="73"/>
      <c r="GH317" s="73"/>
      <c r="GI317" s="73"/>
      <c r="GJ317" s="73"/>
      <c r="GK317" s="73"/>
      <c r="GL317" s="73"/>
      <c r="GM317" s="73"/>
      <c r="GN317" s="73"/>
      <c r="GO317" s="73"/>
      <c r="GP317" s="73"/>
      <c r="GQ317" s="73"/>
      <c r="GR317" s="73"/>
      <c r="GS317" s="73"/>
      <c r="GT317" s="73"/>
      <c r="GU317" s="73"/>
      <c r="GV317" s="73"/>
      <c r="GW317" s="73"/>
      <c r="GX317" s="73"/>
      <c r="GY317" s="73"/>
      <c r="GZ317" s="73"/>
      <c r="HA317" s="73"/>
      <c r="HB317" s="73"/>
    </row>
    <row r="318" spans="1:210" x14ac:dyDescent="0.2">
      <c r="A318" s="64">
        <f t="shared" si="350"/>
        <v>309</v>
      </c>
      <c r="B318" s="65">
        <f t="shared" ca="1" si="348"/>
        <v>0</v>
      </c>
      <c r="C318" s="65">
        <f t="shared" ca="1" si="351"/>
        <v>0</v>
      </c>
      <c r="D318" s="65">
        <f t="shared" ca="1" si="352"/>
        <v>0</v>
      </c>
      <c r="E318" s="72">
        <f t="shared" ca="1" si="353"/>
        <v>0</v>
      </c>
      <c r="F318" s="67">
        <f t="shared" si="349"/>
        <v>0</v>
      </c>
      <c r="H318" s="72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  <c r="BE318" s="73"/>
      <c r="BF318" s="73"/>
      <c r="BG318" s="73"/>
      <c r="BH318" s="73"/>
      <c r="BI318" s="73"/>
      <c r="BJ318" s="73"/>
      <c r="BK318" s="73"/>
      <c r="BL318" s="73"/>
      <c r="BM318" s="73"/>
      <c r="BN318" s="73"/>
      <c r="BO318" s="73"/>
      <c r="BP318" s="73"/>
      <c r="BQ318" s="73"/>
      <c r="BR318" s="73"/>
      <c r="BS318" s="73"/>
      <c r="BT318" s="73"/>
      <c r="BU318" s="73"/>
      <c r="BV318" s="73"/>
      <c r="BW318" s="73"/>
      <c r="BX318" s="73"/>
      <c r="BY318" s="73"/>
      <c r="BZ318" s="73"/>
      <c r="CA318" s="73"/>
      <c r="CB318" s="73"/>
      <c r="CC318" s="73"/>
      <c r="CD318" s="73"/>
      <c r="CE318" s="73"/>
      <c r="CF318" s="73"/>
      <c r="CG318" s="73"/>
      <c r="CH318" s="73"/>
      <c r="CI318" s="73"/>
      <c r="CJ318" s="73"/>
      <c r="CK318" s="73"/>
      <c r="CL318" s="73"/>
      <c r="CM318" s="73"/>
      <c r="CN318" s="73"/>
      <c r="CO318" s="73"/>
      <c r="CP318" s="73"/>
      <c r="CQ318" s="73"/>
      <c r="CR318" s="73"/>
      <c r="CS318" s="73"/>
      <c r="CT318" s="73"/>
      <c r="CU318" s="73"/>
      <c r="CV318" s="73"/>
      <c r="CW318" s="73"/>
      <c r="CX318" s="73"/>
      <c r="CY318" s="73"/>
      <c r="CZ318" s="73"/>
      <c r="DA318" s="73"/>
      <c r="DB318" s="73"/>
      <c r="DC318" s="73"/>
      <c r="DD318" s="73"/>
      <c r="DE318" s="73"/>
      <c r="DF318" s="73"/>
      <c r="DG318" s="73"/>
      <c r="DH318" s="73"/>
      <c r="DI318" s="73"/>
      <c r="DJ318" s="73"/>
      <c r="DK318" s="73"/>
      <c r="DL318" s="73"/>
      <c r="DM318" s="73"/>
      <c r="DN318" s="73"/>
      <c r="DO318" s="73"/>
      <c r="DP318" s="73"/>
      <c r="DQ318" s="73"/>
      <c r="DR318" s="73"/>
      <c r="DS318" s="73"/>
      <c r="DT318" s="73"/>
      <c r="DU318" s="73"/>
      <c r="DV318" s="73"/>
      <c r="DW318" s="73"/>
      <c r="DX318" s="73"/>
      <c r="DY318" s="73"/>
      <c r="DZ318" s="73"/>
      <c r="EA318" s="73"/>
      <c r="EB318" s="73"/>
      <c r="EC318" s="73"/>
      <c r="ED318" s="73"/>
      <c r="EE318" s="73"/>
      <c r="EF318" s="73"/>
      <c r="EG318" s="73"/>
      <c r="EH318" s="73"/>
      <c r="EI318" s="73"/>
      <c r="EJ318" s="73"/>
      <c r="EK318" s="73"/>
      <c r="EL318" s="73"/>
      <c r="EM318" s="73"/>
      <c r="EN318" s="73"/>
      <c r="EO318" s="73"/>
      <c r="EP318" s="73"/>
      <c r="EQ318" s="73"/>
      <c r="ER318" s="73"/>
      <c r="ES318" s="73"/>
      <c r="ET318" s="73"/>
      <c r="EU318" s="73"/>
      <c r="EV318" s="73"/>
      <c r="EW318" s="73"/>
      <c r="EX318" s="73"/>
      <c r="EY318" s="73"/>
      <c r="EZ318" s="73"/>
      <c r="FA318" s="73"/>
      <c r="FB318" s="73"/>
      <c r="FC318" s="73"/>
      <c r="FD318" s="73"/>
      <c r="FE318" s="73"/>
      <c r="FF318" s="73"/>
      <c r="FG318" s="73"/>
      <c r="FH318" s="73"/>
      <c r="FI318" s="73"/>
      <c r="FJ318" s="73"/>
      <c r="FK318" s="73"/>
      <c r="FL318" s="73"/>
      <c r="FM318" s="73"/>
      <c r="FN318" s="73"/>
      <c r="FO318" s="73"/>
      <c r="FP318" s="73"/>
      <c r="FQ318" s="73"/>
      <c r="FR318" s="73"/>
      <c r="FS318" s="73"/>
      <c r="FT318" s="73"/>
      <c r="FU318" s="73"/>
      <c r="FV318" s="73"/>
      <c r="FW318" s="73"/>
      <c r="FX318" s="73"/>
      <c r="FY318" s="73"/>
      <c r="FZ318" s="73"/>
      <c r="GA318" s="73"/>
      <c r="GB318" s="73"/>
      <c r="GC318" s="73"/>
      <c r="GD318" s="73"/>
      <c r="GE318" s="73"/>
      <c r="GF318" s="73"/>
      <c r="GG318" s="73"/>
      <c r="GH318" s="73"/>
      <c r="GI318" s="73"/>
      <c r="GJ318" s="73"/>
      <c r="GK318" s="73"/>
      <c r="GL318" s="73"/>
      <c r="GM318" s="73"/>
      <c r="GN318" s="73"/>
      <c r="GO318" s="73"/>
      <c r="GP318" s="73"/>
      <c r="GQ318" s="73"/>
      <c r="GR318" s="73"/>
      <c r="GS318" s="73"/>
      <c r="GT318" s="73"/>
      <c r="GU318" s="73"/>
      <c r="GV318" s="73"/>
      <c r="GW318" s="73"/>
      <c r="GX318" s="73"/>
      <c r="GY318" s="73"/>
      <c r="GZ318" s="73"/>
      <c r="HA318" s="73"/>
      <c r="HB318" s="73"/>
    </row>
    <row r="319" spans="1:210" x14ac:dyDescent="0.2">
      <c r="A319" s="64">
        <f t="shared" si="350"/>
        <v>310</v>
      </c>
      <c r="B319" s="65">
        <f t="shared" ca="1" si="348"/>
        <v>0</v>
      </c>
      <c r="C319" s="65">
        <f t="shared" ca="1" si="351"/>
        <v>0</v>
      </c>
      <c r="D319" s="65">
        <f t="shared" ca="1" si="352"/>
        <v>0</v>
      </c>
      <c r="E319" s="72">
        <f t="shared" ca="1" si="353"/>
        <v>0</v>
      </c>
      <c r="F319" s="67">
        <f t="shared" si="349"/>
        <v>0</v>
      </c>
      <c r="H319" s="72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  <c r="BE319" s="73"/>
      <c r="BF319" s="73"/>
      <c r="BG319" s="73"/>
      <c r="BH319" s="73"/>
      <c r="BI319" s="73"/>
      <c r="BJ319" s="73"/>
      <c r="BK319" s="73"/>
      <c r="BL319" s="73"/>
      <c r="BM319" s="73"/>
      <c r="BN319" s="73"/>
      <c r="BO319" s="73"/>
      <c r="BP319" s="73"/>
      <c r="BQ319" s="73"/>
      <c r="BR319" s="73"/>
      <c r="BS319" s="73"/>
      <c r="BT319" s="73"/>
      <c r="BU319" s="73"/>
      <c r="BV319" s="73"/>
      <c r="BW319" s="73"/>
      <c r="BX319" s="73"/>
      <c r="BY319" s="73"/>
      <c r="BZ319" s="73"/>
      <c r="CA319" s="73"/>
      <c r="CB319" s="73"/>
      <c r="CC319" s="73"/>
      <c r="CD319" s="73"/>
      <c r="CE319" s="73"/>
      <c r="CF319" s="73"/>
      <c r="CG319" s="73"/>
      <c r="CH319" s="73"/>
      <c r="CI319" s="73"/>
      <c r="CJ319" s="73"/>
      <c r="CK319" s="73"/>
      <c r="CL319" s="73"/>
      <c r="CM319" s="73"/>
      <c r="CN319" s="73"/>
      <c r="CO319" s="73"/>
      <c r="CP319" s="73"/>
      <c r="CQ319" s="73"/>
      <c r="CR319" s="73"/>
      <c r="CS319" s="73"/>
      <c r="CT319" s="73"/>
      <c r="CU319" s="73"/>
      <c r="CV319" s="73"/>
      <c r="CW319" s="73"/>
      <c r="CX319" s="73"/>
      <c r="CY319" s="73"/>
      <c r="CZ319" s="73"/>
      <c r="DA319" s="73"/>
      <c r="DB319" s="73"/>
      <c r="DC319" s="73"/>
      <c r="DD319" s="73"/>
      <c r="DE319" s="73"/>
      <c r="DF319" s="73"/>
      <c r="DG319" s="73"/>
      <c r="DH319" s="73"/>
      <c r="DI319" s="73"/>
      <c r="DJ319" s="73"/>
      <c r="DK319" s="73"/>
      <c r="DL319" s="73"/>
      <c r="DM319" s="73"/>
      <c r="DN319" s="73"/>
      <c r="DO319" s="73"/>
      <c r="DP319" s="73"/>
      <c r="DQ319" s="73"/>
      <c r="DR319" s="73"/>
      <c r="DS319" s="73"/>
      <c r="DT319" s="73"/>
      <c r="DU319" s="73"/>
      <c r="DV319" s="73"/>
      <c r="DW319" s="73"/>
      <c r="DX319" s="73"/>
      <c r="DY319" s="73"/>
      <c r="DZ319" s="73"/>
      <c r="EA319" s="73"/>
      <c r="EB319" s="73"/>
      <c r="EC319" s="73"/>
      <c r="ED319" s="73"/>
      <c r="EE319" s="73"/>
      <c r="EF319" s="73"/>
      <c r="EG319" s="73"/>
      <c r="EH319" s="73"/>
      <c r="EI319" s="73"/>
      <c r="EJ319" s="73"/>
      <c r="EK319" s="73"/>
      <c r="EL319" s="73"/>
      <c r="EM319" s="73"/>
      <c r="EN319" s="73"/>
      <c r="EO319" s="73"/>
      <c r="EP319" s="73"/>
      <c r="EQ319" s="73"/>
      <c r="ER319" s="73"/>
      <c r="ES319" s="73"/>
      <c r="ET319" s="73"/>
      <c r="EU319" s="73"/>
      <c r="EV319" s="73"/>
      <c r="EW319" s="73"/>
      <c r="EX319" s="73"/>
      <c r="EY319" s="73"/>
      <c r="EZ319" s="73"/>
      <c r="FA319" s="73"/>
      <c r="FB319" s="73"/>
      <c r="FC319" s="73"/>
      <c r="FD319" s="73"/>
      <c r="FE319" s="73"/>
      <c r="FF319" s="73"/>
      <c r="FG319" s="73"/>
      <c r="FH319" s="73"/>
      <c r="FI319" s="73"/>
      <c r="FJ319" s="73"/>
      <c r="FK319" s="73"/>
      <c r="FL319" s="73"/>
      <c r="FM319" s="73"/>
      <c r="FN319" s="73"/>
      <c r="FO319" s="73"/>
      <c r="FP319" s="73"/>
      <c r="FQ319" s="73"/>
      <c r="FR319" s="73"/>
      <c r="FS319" s="73"/>
      <c r="FT319" s="73"/>
      <c r="FU319" s="73"/>
      <c r="FV319" s="73"/>
      <c r="FW319" s="73"/>
      <c r="FX319" s="73"/>
      <c r="FY319" s="73"/>
      <c r="FZ319" s="73"/>
      <c r="GA319" s="73"/>
      <c r="GB319" s="73"/>
      <c r="GC319" s="73"/>
      <c r="GD319" s="73"/>
      <c r="GE319" s="73"/>
      <c r="GF319" s="73"/>
      <c r="GG319" s="73"/>
      <c r="GH319" s="73"/>
      <c r="GI319" s="73"/>
      <c r="GJ319" s="73"/>
      <c r="GK319" s="73"/>
      <c r="GL319" s="73"/>
      <c r="GM319" s="73"/>
      <c r="GN319" s="73"/>
      <c r="GO319" s="73"/>
      <c r="GP319" s="73"/>
      <c r="GQ319" s="73"/>
      <c r="GR319" s="73"/>
      <c r="GS319" s="73"/>
      <c r="GT319" s="73"/>
      <c r="GU319" s="73"/>
      <c r="GV319" s="73"/>
      <c r="GW319" s="73"/>
      <c r="GX319" s="73"/>
      <c r="GY319" s="73"/>
      <c r="GZ319" s="73"/>
      <c r="HA319" s="73"/>
      <c r="HB319" s="73"/>
    </row>
    <row r="320" spans="1:210" x14ac:dyDescent="0.2">
      <c r="A320" s="64">
        <f t="shared" si="350"/>
        <v>311</v>
      </c>
      <c r="B320" s="65">
        <f t="shared" ca="1" si="348"/>
        <v>0</v>
      </c>
      <c r="C320" s="65">
        <f t="shared" ca="1" si="351"/>
        <v>0</v>
      </c>
      <c r="D320" s="65">
        <f t="shared" ca="1" si="352"/>
        <v>0</v>
      </c>
      <c r="E320" s="72">
        <f t="shared" ca="1" si="353"/>
        <v>0</v>
      </c>
      <c r="F320" s="67">
        <f t="shared" si="349"/>
        <v>0</v>
      </c>
      <c r="H320" s="72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  <c r="BH320" s="73"/>
      <c r="BI320" s="73"/>
      <c r="BJ320" s="73"/>
      <c r="BK320" s="73"/>
      <c r="BL320" s="73"/>
      <c r="BM320" s="73"/>
      <c r="BN320" s="73"/>
      <c r="BO320" s="73"/>
      <c r="BP320" s="73"/>
      <c r="BQ320" s="73"/>
      <c r="BR320" s="73"/>
      <c r="BS320" s="73"/>
      <c r="BT320" s="73"/>
      <c r="BU320" s="73"/>
      <c r="BV320" s="73"/>
      <c r="BW320" s="73"/>
      <c r="BX320" s="73"/>
      <c r="BY320" s="73"/>
      <c r="BZ320" s="73"/>
      <c r="CA320" s="73"/>
      <c r="CB320" s="73"/>
      <c r="CC320" s="73"/>
      <c r="CD320" s="73"/>
      <c r="CE320" s="73"/>
      <c r="CF320" s="73"/>
      <c r="CG320" s="73"/>
      <c r="CH320" s="73"/>
      <c r="CI320" s="73"/>
      <c r="CJ320" s="73"/>
      <c r="CK320" s="73"/>
      <c r="CL320" s="73"/>
      <c r="CM320" s="73"/>
      <c r="CN320" s="73"/>
      <c r="CO320" s="73"/>
      <c r="CP320" s="73"/>
      <c r="CQ320" s="73"/>
      <c r="CR320" s="73"/>
      <c r="CS320" s="73"/>
      <c r="CT320" s="73"/>
      <c r="CU320" s="73"/>
      <c r="CV320" s="73"/>
      <c r="CW320" s="73"/>
      <c r="CX320" s="73"/>
      <c r="CY320" s="73"/>
      <c r="CZ320" s="73"/>
      <c r="DA320" s="73"/>
      <c r="DB320" s="73"/>
      <c r="DC320" s="73"/>
      <c r="DD320" s="73"/>
      <c r="DE320" s="73"/>
      <c r="DF320" s="73"/>
      <c r="DG320" s="73"/>
      <c r="DH320" s="73"/>
      <c r="DI320" s="73"/>
      <c r="DJ320" s="73"/>
      <c r="DK320" s="73"/>
      <c r="DL320" s="73"/>
      <c r="DM320" s="73"/>
      <c r="DN320" s="73"/>
      <c r="DO320" s="73"/>
      <c r="DP320" s="73"/>
      <c r="DQ320" s="73"/>
      <c r="DR320" s="73"/>
      <c r="DS320" s="73"/>
      <c r="DT320" s="73"/>
      <c r="DU320" s="73"/>
      <c r="DV320" s="73"/>
      <c r="DW320" s="73"/>
      <c r="DX320" s="73"/>
      <c r="DY320" s="73"/>
      <c r="DZ320" s="73"/>
      <c r="EA320" s="73"/>
      <c r="EB320" s="73"/>
      <c r="EC320" s="73"/>
      <c r="ED320" s="73"/>
      <c r="EE320" s="73"/>
      <c r="EF320" s="73"/>
      <c r="EG320" s="73"/>
      <c r="EH320" s="73"/>
      <c r="EI320" s="73"/>
      <c r="EJ320" s="73"/>
      <c r="EK320" s="73"/>
      <c r="EL320" s="73"/>
      <c r="EM320" s="73"/>
      <c r="EN320" s="73"/>
      <c r="EO320" s="73"/>
      <c r="EP320" s="73"/>
      <c r="EQ320" s="73"/>
      <c r="ER320" s="73"/>
      <c r="ES320" s="73"/>
      <c r="ET320" s="73"/>
      <c r="EU320" s="73"/>
      <c r="EV320" s="73"/>
      <c r="EW320" s="73"/>
      <c r="EX320" s="73"/>
      <c r="EY320" s="73"/>
      <c r="EZ320" s="73"/>
      <c r="FA320" s="73"/>
      <c r="FB320" s="73"/>
      <c r="FC320" s="73"/>
      <c r="FD320" s="73"/>
      <c r="FE320" s="73"/>
      <c r="FF320" s="73"/>
      <c r="FG320" s="73"/>
      <c r="FH320" s="73"/>
      <c r="FI320" s="73"/>
      <c r="FJ320" s="73"/>
      <c r="FK320" s="73"/>
      <c r="FL320" s="73"/>
      <c r="FM320" s="73"/>
      <c r="FN320" s="73"/>
      <c r="FO320" s="73"/>
      <c r="FP320" s="73"/>
      <c r="FQ320" s="73"/>
      <c r="FR320" s="73"/>
      <c r="FS320" s="73"/>
      <c r="FT320" s="73"/>
      <c r="FU320" s="73"/>
      <c r="FV320" s="73"/>
      <c r="FW320" s="73"/>
      <c r="FX320" s="73"/>
      <c r="FY320" s="73"/>
      <c r="FZ320" s="73"/>
      <c r="GA320" s="73"/>
      <c r="GB320" s="73"/>
      <c r="GC320" s="73"/>
      <c r="GD320" s="73"/>
      <c r="GE320" s="73"/>
      <c r="GF320" s="73"/>
      <c r="GG320" s="73"/>
      <c r="GH320" s="73"/>
      <c r="GI320" s="73"/>
      <c r="GJ320" s="73"/>
      <c r="GK320" s="73"/>
      <c r="GL320" s="73"/>
      <c r="GM320" s="73"/>
      <c r="GN320" s="73"/>
      <c r="GO320" s="73"/>
      <c r="GP320" s="73"/>
      <c r="GQ320" s="73"/>
      <c r="GR320" s="73"/>
      <c r="GS320" s="73"/>
      <c r="GT320" s="73"/>
      <c r="GU320" s="73"/>
      <c r="GV320" s="73"/>
      <c r="GW320" s="73"/>
      <c r="GX320" s="73"/>
      <c r="GY320" s="73"/>
      <c r="GZ320" s="73"/>
      <c r="HA320" s="73"/>
      <c r="HB320" s="73"/>
    </row>
    <row r="321" spans="1:210" x14ac:dyDescent="0.2">
      <c r="A321" s="64">
        <f t="shared" si="350"/>
        <v>312</v>
      </c>
      <c r="B321" s="65">
        <f t="shared" ca="1" si="348"/>
        <v>0</v>
      </c>
      <c r="C321" s="65">
        <f t="shared" ca="1" si="351"/>
        <v>0</v>
      </c>
      <c r="D321" s="65">
        <f t="shared" ca="1" si="352"/>
        <v>0</v>
      </c>
      <c r="E321" s="72">
        <f t="shared" ca="1" si="353"/>
        <v>0</v>
      </c>
      <c r="F321" s="67">
        <f t="shared" si="349"/>
        <v>0</v>
      </c>
      <c r="H321" s="72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73"/>
      <c r="BT321" s="73"/>
      <c r="BU321" s="73"/>
      <c r="BV321" s="73"/>
      <c r="BW321" s="73"/>
      <c r="BX321" s="73"/>
      <c r="BY321" s="73"/>
      <c r="BZ321" s="73"/>
      <c r="CA321" s="73"/>
      <c r="CB321" s="73"/>
      <c r="CC321" s="73"/>
      <c r="CD321" s="73"/>
      <c r="CE321" s="73"/>
      <c r="CF321" s="73"/>
      <c r="CG321" s="73"/>
      <c r="CH321" s="73"/>
      <c r="CI321" s="73"/>
      <c r="CJ321" s="73"/>
      <c r="CK321" s="73"/>
      <c r="CL321" s="73"/>
      <c r="CM321" s="73"/>
      <c r="CN321" s="73"/>
      <c r="CO321" s="73"/>
      <c r="CP321" s="73"/>
      <c r="CQ321" s="73"/>
      <c r="CR321" s="73"/>
      <c r="CS321" s="73"/>
      <c r="CT321" s="73"/>
      <c r="CU321" s="73"/>
      <c r="CV321" s="73"/>
      <c r="CW321" s="73"/>
      <c r="CX321" s="73"/>
      <c r="CY321" s="73"/>
      <c r="CZ321" s="73"/>
      <c r="DA321" s="73"/>
      <c r="DB321" s="73"/>
      <c r="DC321" s="73"/>
      <c r="DD321" s="73"/>
      <c r="DE321" s="73"/>
      <c r="DF321" s="73"/>
      <c r="DG321" s="73"/>
      <c r="DH321" s="73"/>
      <c r="DI321" s="73"/>
      <c r="DJ321" s="73"/>
      <c r="DK321" s="73"/>
      <c r="DL321" s="73"/>
      <c r="DM321" s="73"/>
      <c r="DN321" s="73"/>
      <c r="DO321" s="73"/>
      <c r="DP321" s="73"/>
      <c r="DQ321" s="73"/>
      <c r="DR321" s="73"/>
      <c r="DS321" s="73"/>
      <c r="DT321" s="73"/>
      <c r="DU321" s="73"/>
      <c r="DV321" s="73"/>
      <c r="DW321" s="73"/>
      <c r="DX321" s="73"/>
      <c r="DY321" s="73"/>
      <c r="DZ321" s="73"/>
      <c r="EA321" s="73"/>
      <c r="EB321" s="73"/>
      <c r="EC321" s="73"/>
      <c r="ED321" s="73"/>
      <c r="EE321" s="73"/>
      <c r="EF321" s="73"/>
      <c r="EG321" s="73"/>
      <c r="EH321" s="73"/>
      <c r="EI321" s="73"/>
      <c r="EJ321" s="73"/>
      <c r="EK321" s="73"/>
      <c r="EL321" s="73"/>
      <c r="EM321" s="73"/>
      <c r="EN321" s="73"/>
      <c r="EO321" s="73"/>
      <c r="EP321" s="73"/>
      <c r="EQ321" s="73"/>
      <c r="ER321" s="73"/>
      <c r="ES321" s="73"/>
      <c r="ET321" s="73"/>
      <c r="EU321" s="73"/>
      <c r="EV321" s="73"/>
      <c r="EW321" s="73"/>
      <c r="EX321" s="73"/>
      <c r="EY321" s="73"/>
      <c r="EZ321" s="73"/>
      <c r="FA321" s="73"/>
      <c r="FB321" s="73"/>
      <c r="FC321" s="73"/>
      <c r="FD321" s="73"/>
      <c r="FE321" s="73"/>
      <c r="FF321" s="73"/>
      <c r="FG321" s="73"/>
      <c r="FH321" s="73"/>
      <c r="FI321" s="73"/>
      <c r="FJ321" s="73"/>
      <c r="FK321" s="73"/>
      <c r="FL321" s="73"/>
      <c r="FM321" s="73"/>
      <c r="FN321" s="73"/>
      <c r="FO321" s="73"/>
      <c r="FP321" s="73"/>
      <c r="FQ321" s="73"/>
      <c r="FR321" s="73"/>
      <c r="FS321" s="73"/>
      <c r="FT321" s="73"/>
      <c r="FU321" s="73"/>
      <c r="FV321" s="73"/>
      <c r="FW321" s="73"/>
      <c r="FX321" s="73"/>
      <c r="FY321" s="73"/>
      <c r="FZ321" s="73"/>
      <c r="GA321" s="73"/>
      <c r="GB321" s="73"/>
      <c r="GC321" s="73"/>
      <c r="GD321" s="73"/>
      <c r="GE321" s="73"/>
      <c r="GF321" s="73"/>
      <c r="GG321" s="73"/>
      <c r="GH321" s="73"/>
      <c r="GI321" s="73"/>
      <c r="GJ321" s="73"/>
      <c r="GK321" s="73"/>
      <c r="GL321" s="73"/>
      <c r="GM321" s="73"/>
      <c r="GN321" s="73"/>
      <c r="GO321" s="73"/>
      <c r="GP321" s="73"/>
      <c r="GQ321" s="73"/>
      <c r="GR321" s="73"/>
      <c r="GS321" s="73"/>
      <c r="GT321" s="73"/>
      <c r="GU321" s="73"/>
      <c r="GV321" s="73"/>
      <c r="GW321" s="73"/>
      <c r="GX321" s="73"/>
      <c r="GY321" s="73"/>
      <c r="GZ321" s="73"/>
      <c r="HA321" s="73"/>
      <c r="HB321" s="73"/>
    </row>
    <row r="322" spans="1:210" x14ac:dyDescent="0.2">
      <c r="A322" s="64">
        <f t="shared" si="350"/>
        <v>313</v>
      </c>
      <c r="B322" s="65">
        <f t="shared" ca="1" si="348"/>
        <v>0</v>
      </c>
      <c r="C322" s="65">
        <f t="shared" ca="1" si="351"/>
        <v>0</v>
      </c>
      <c r="D322" s="65">
        <f t="shared" ca="1" si="352"/>
        <v>0</v>
      </c>
      <c r="E322" s="72">
        <f t="shared" ca="1" si="353"/>
        <v>0</v>
      </c>
      <c r="F322" s="67">
        <f t="shared" si="349"/>
        <v>0</v>
      </c>
      <c r="H322" s="72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  <c r="BE322" s="73"/>
      <c r="BF322" s="73"/>
      <c r="BG322" s="73"/>
      <c r="BH322" s="73"/>
      <c r="BI322" s="73"/>
      <c r="BJ322" s="73"/>
      <c r="BK322" s="73"/>
      <c r="BL322" s="73"/>
      <c r="BM322" s="73"/>
      <c r="BN322" s="73"/>
      <c r="BO322" s="73"/>
      <c r="BP322" s="73"/>
      <c r="BQ322" s="73"/>
      <c r="BR322" s="73"/>
      <c r="BS322" s="73"/>
      <c r="BT322" s="73"/>
      <c r="BU322" s="73"/>
      <c r="BV322" s="73"/>
      <c r="BW322" s="73"/>
      <c r="BX322" s="73"/>
      <c r="BY322" s="73"/>
      <c r="BZ322" s="73"/>
      <c r="CA322" s="73"/>
      <c r="CB322" s="73"/>
      <c r="CC322" s="73"/>
      <c r="CD322" s="73"/>
      <c r="CE322" s="73"/>
      <c r="CF322" s="73"/>
      <c r="CG322" s="73"/>
      <c r="CH322" s="73"/>
      <c r="CI322" s="73"/>
      <c r="CJ322" s="73"/>
      <c r="CK322" s="73"/>
      <c r="CL322" s="73"/>
      <c r="CM322" s="73"/>
      <c r="CN322" s="73"/>
      <c r="CO322" s="73"/>
      <c r="CP322" s="73"/>
      <c r="CQ322" s="73"/>
      <c r="CR322" s="73"/>
      <c r="CS322" s="73"/>
      <c r="CT322" s="73"/>
      <c r="CU322" s="73"/>
      <c r="CV322" s="73"/>
      <c r="CW322" s="73"/>
      <c r="CX322" s="73"/>
      <c r="CY322" s="73"/>
      <c r="CZ322" s="73"/>
      <c r="DA322" s="73"/>
      <c r="DB322" s="73"/>
      <c r="DC322" s="73"/>
      <c r="DD322" s="73"/>
      <c r="DE322" s="73"/>
      <c r="DF322" s="73"/>
      <c r="DG322" s="73"/>
      <c r="DH322" s="73"/>
      <c r="DI322" s="73"/>
      <c r="DJ322" s="73"/>
      <c r="DK322" s="73"/>
      <c r="DL322" s="73"/>
      <c r="DM322" s="73"/>
      <c r="DN322" s="73"/>
      <c r="DO322" s="73"/>
      <c r="DP322" s="73"/>
      <c r="DQ322" s="73"/>
      <c r="DR322" s="73"/>
      <c r="DS322" s="73"/>
      <c r="DT322" s="73"/>
      <c r="DU322" s="73"/>
      <c r="DV322" s="73"/>
      <c r="DW322" s="73"/>
      <c r="DX322" s="73"/>
      <c r="DY322" s="73"/>
      <c r="DZ322" s="73"/>
      <c r="EA322" s="73"/>
      <c r="EB322" s="73"/>
      <c r="EC322" s="73"/>
      <c r="ED322" s="73"/>
      <c r="EE322" s="73"/>
      <c r="EF322" s="73"/>
      <c r="EG322" s="73"/>
      <c r="EH322" s="73"/>
      <c r="EI322" s="73"/>
      <c r="EJ322" s="73"/>
      <c r="EK322" s="73"/>
      <c r="EL322" s="73"/>
      <c r="EM322" s="73"/>
      <c r="EN322" s="73"/>
      <c r="EO322" s="73"/>
      <c r="EP322" s="73"/>
      <c r="EQ322" s="73"/>
      <c r="ER322" s="73"/>
      <c r="ES322" s="73"/>
      <c r="ET322" s="73"/>
      <c r="EU322" s="73"/>
      <c r="EV322" s="73"/>
      <c r="EW322" s="73"/>
      <c r="EX322" s="73"/>
      <c r="EY322" s="73"/>
      <c r="EZ322" s="73"/>
      <c r="FA322" s="73"/>
      <c r="FB322" s="73"/>
      <c r="FC322" s="73"/>
      <c r="FD322" s="73"/>
      <c r="FE322" s="73"/>
      <c r="FF322" s="73"/>
      <c r="FG322" s="73"/>
      <c r="FH322" s="73"/>
      <c r="FI322" s="73"/>
      <c r="FJ322" s="73"/>
      <c r="FK322" s="73"/>
      <c r="FL322" s="73"/>
      <c r="FM322" s="73"/>
      <c r="FN322" s="73"/>
      <c r="FO322" s="73"/>
      <c r="FP322" s="73"/>
      <c r="FQ322" s="73"/>
      <c r="FR322" s="73"/>
      <c r="FS322" s="73"/>
      <c r="FT322" s="73"/>
      <c r="FU322" s="73"/>
      <c r="FV322" s="73"/>
      <c r="FW322" s="73"/>
      <c r="FX322" s="73"/>
      <c r="FY322" s="73"/>
      <c r="FZ322" s="73"/>
      <c r="GA322" s="73"/>
      <c r="GB322" s="73"/>
      <c r="GC322" s="73"/>
      <c r="GD322" s="73"/>
      <c r="GE322" s="73"/>
      <c r="GF322" s="73"/>
      <c r="GG322" s="73"/>
      <c r="GH322" s="73"/>
      <c r="GI322" s="73"/>
      <c r="GJ322" s="73"/>
      <c r="GK322" s="73"/>
      <c r="GL322" s="73"/>
      <c r="GM322" s="73"/>
      <c r="GN322" s="73"/>
      <c r="GO322" s="73"/>
      <c r="GP322" s="73"/>
      <c r="GQ322" s="73"/>
      <c r="GR322" s="73"/>
      <c r="GS322" s="73"/>
      <c r="GT322" s="73"/>
      <c r="GU322" s="73"/>
      <c r="GV322" s="73"/>
      <c r="GW322" s="73"/>
      <c r="GX322" s="73"/>
      <c r="GY322" s="73"/>
      <c r="GZ322" s="73"/>
      <c r="HA322" s="73"/>
      <c r="HB322" s="73"/>
    </row>
    <row r="323" spans="1:210" x14ac:dyDescent="0.2">
      <c r="A323" s="64">
        <f t="shared" si="350"/>
        <v>314</v>
      </c>
      <c r="B323" s="65">
        <f t="shared" ca="1" si="348"/>
        <v>0</v>
      </c>
      <c r="C323" s="65">
        <f t="shared" ca="1" si="351"/>
        <v>0</v>
      </c>
      <c r="D323" s="65">
        <f t="shared" ca="1" si="352"/>
        <v>0</v>
      </c>
      <c r="E323" s="72">
        <f t="shared" ca="1" si="353"/>
        <v>0</v>
      </c>
      <c r="F323" s="67">
        <f t="shared" si="349"/>
        <v>0</v>
      </c>
      <c r="H323" s="72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  <c r="BC323" s="73"/>
      <c r="BD323" s="73"/>
      <c r="BE323" s="73"/>
      <c r="BF323" s="73"/>
      <c r="BG323" s="73"/>
      <c r="BH323" s="73"/>
      <c r="BI323" s="73"/>
      <c r="BJ323" s="73"/>
      <c r="BK323" s="73"/>
      <c r="BL323" s="73"/>
      <c r="BM323" s="73"/>
      <c r="BN323" s="73"/>
      <c r="BO323" s="73"/>
      <c r="BP323" s="73"/>
      <c r="BQ323" s="73"/>
      <c r="BR323" s="73"/>
      <c r="BS323" s="73"/>
      <c r="BT323" s="73"/>
      <c r="BU323" s="73"/>
      <c r="BV323" s="73"/>
      <c r="BW323" s="73"/>
      <c r="BX323" s="73"/>
      <c r="BY323" s="73"/>
      <c r="BZ323" s="73"/>
      <c r="CA323" s="73"/>
      <c r="CB323" s="73"/>
      <c r="CC323" s="73"/>
      <c r="CD323" s="73"/>
      <c r="CE323" s="73"/>
      <c r="CF323" s="73"/>
      <c r="CG323" s="73"/>
      <c r="CH323" s="73"/>
      <c r="CI323" s="73"/>
      <c r="CJ323" s="73"/>
      <c r="CK323" s="73"/>
      <c r="CL323" s="73"/>
      <c r="CM323" s="73"/>
      <c r="CN323" s="73"/>
      <c r="CO323" s="73"/>
      <c r="CP323" s="73"/>
      <c r="CQ323" s="73"/>
      <c r="CR323" s="73"/>
      <c r="CS323" s="73"/>
      <c r="CT323" s="73"/>
      <c r="CU323" s="73"/>
      <c r="CV323" s="73"/>
      <c r="CW323" s="73"/>
      <c r="CX323" s="73"/>
      <c r="CY323" s="73"/>
      <c r="CZ323" s="73"/>
      <c r="DA323" s="73"/>
      <c r="DB323" s="73"/>
      <c r="DC323" s="73"/>
      <c r="DD323" s="73"/>
      <c r="DE323" s="73"/>
      <c r="DF323" s="73"/>
      <c r="DG323" s="73"/>
      <c r="DH323" s="73"/>
      <c r="DI323" s="73"/>
      <c r="DJ323" s="73"/>
      <c r="DK323" s="73"/>
      <c r="DL323" s="73"/>
      <c r="DM323" s="73"/>
      <c r="DN323" s="73"/>
      <c r="DO323" s="73"/>
      <c r="DP323" s="73"/>
      <c r="DQ323" s="73"/>
      <c r="DR323" s="73"/>
      <c r="DS323" s="73"/>
      <c r="DT323" s="73"/>
      <c r="DU323" s="73"/>
      <c r="DV323" s="73"/>
      <c r="DW323" s="73"/>
      <c r="DX323" s="73"/>
      <c r="DY323" s="73"/>
      <c r="DZ323" s="73"/>
      <c r="EA323" s="73"/>
      <c r="EB323" s="73"/>
      <c r="EC323" s="73"/>
      <c r="ED323" s="73"/>
      <c r="EE323" s="73"/>
      <c r="EF323" s="73"/>
      <c r="EG323" s="73"/>
      <c r="EH323" s="73"/>
      <c r="EI323" s="73"/>
      <c r="EJ323" s="73"/>
      <c r="EK323" s="73"/>
      <c r="EL323" s="73"/>
      <c r="EM323" s="73"/>
      <c r="EN323" s="73"/>
      <c r="EO323" s="73"/>
      <c r="EP323" s="73"/>
      <c r="EQ323" s="73"/>
      <c r="ER323" s="73"/>
      <c r="ES323" s="73"/>
      <c r="ET323" s="73"/>
      <c r="EU323" s="73"/>
      <c r="EV323" s="73"/>
      <c r="EW323" s="73"/>
      <c r="EX323" s="73"/>
      <c r="EY323" s="73"/>
      <c r="EZ323" s="73"/>
      <c r="FA323" s="73"/>
      <c r="FB323" s="73"/>
      <c r="FC323" s="73"/>
      <c r="FD323" s="73"/>
      <c r="FE323" s="73"/>
      <c r="FF323" s="73"/>
      <c r="FG323" s="73"/>
      <c r="FH323" s="73"/>
      <c r="FI323" s="73"/>
      <c r="FJ323" s="73"/>
      <c r="FK323" s="73"/>
      <c r="FL323" s="73"/>
      <c r="FM323" s="73"/>
      <c r="FN323" s="73"/>
      <c r="FO323" s="73"/>
      <c r="FP323" s="73"/>
      <c r="FQ323" s="73"/>
      <c r="FR323" s="73"/>
      <c r="FS323" s="73"/>
      <c r="FT323" s="73"/>
      <c r="FU323" s="73"/>
      <c r="FV323" s="73"/>
      <c r="FW323" s="73"/>
      <c r="FX323" s="73"/>
      <c r="FY323" s="73"/>
      <c r="FZ323" s="73"/>
      <c r="GA323" s="73"/>
      <c r="GB323" s="73"/>
      <c r="GC323" s="73"/>
      <c r="GD323" s="73"/>
      <c r="GE323" s="73"/>
      <c r="GF323" s="73"/>
      <c r="GG323" s="73"/>
      <c r="GH323" s="73"/>
      <c r="GI323" s="73"/>
      <c r="GJ323" s="73"/>
      <c r="GK323" s="73"/>
      <c r="GL323" s="73"/>
      <c r="GM323" s="73"/>
      <c r="GN323" s="73"/>
      <c r="GO323" s="73"/>
      <c r="GP323" s="73"/>
      <c r="GQ323" s="73"/>
      <c r="GR323" s="73"/>
      <c r="GS323" s="73"/>
      <c r="GT323" s="73"/>
      <c r="GU323" s="73"/>
      <c r="GV323" s="73"/>
      <c r="GW323" s="73"/>
      <c r="GX323" s="73"/>
      <c r="GY323" s="73"/>
      <c r="GZ323" s="73"/>
      <c r="HA323" s="73"/>
      <c r="HB323" s="73"/>
    </row>
    <row r="324" spans="1:210" x14ac:dyDescent="0.2">
      <c r="A324" s="64">
        <f t="shared" si="350"/>
        <v>315</v>
      </c>
      <c r="B324" s="65">
        <f t="shared" ca="1" si="348"/>
        <v>0</v>
      </c>
      <c r="C324" s="65">
        <f t="shared" ca="1" si="351"/>
        <v>0</v>
      </c>
      <c r="D324" s="65">
        <f t="shared" ca="1" si="352"/>
        <v>0</v>
      </c>
      <c r="E324" s="72">
        <f t="shared" ca="1" si="353"/>
        <v>0</v>
      </c>
      <c r="F324" s="67">
        <f t="shared" si="349"/>
        <v>0</v>
      </c>
      <c r="H324" s="72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  <c r="BE324" s="73"/>
      <c r="BF324" s="73"/>
      <c r="BG324" s="73"/>
      <c r="BH324" s="73"/>
      <c r="BI324" s="73"/>
      <c r="BJ324" s="73"/>
      <c r="BK324" s="73"/>
      <c r="BL324" s="73"/>
      <c r="BM324" s="73"/>
      <c r="BN324" s="73"/>
      <c r="BO324" s="73"/>
      <c r="BP324" s="73"/>
      <c r="BQ324" s="73"/>
      <c r="BR324" s="73"/>
      <c r="BS324" s="73"/>
      <c r="BT324" s="73"/>
      <c r="BU324" s="73"/>
      <c r="BV324" s="73"/>
      <c r="BW324" s="73"/>
      <c r="BX324" s="73"/>
      <c r="BY324" s="73"/>
      <c r="BZ324" s="73"/>
      <c r="CA324" s="73"/>
      <c r="CB324" s="73"/>
      <c r="CC324" s="73"/>
      <c r="CD324" s="73"/>
      <c r="CE324" s="73"/>
      <c r="CF324" s="73"/>
      <c r="CG324" s="73"/>
      <c r="CH324" s="73"/>
      <c r="CI324" s="73"/>
      <c r="CJ324" s="73"/>
      <c r="CK324" s="73"/>
      <c r="CL324" s="73"/>
      <c r="CM324" s="73"/>
      <c r="CN324" s="73"/>
      <c r="CO324" s="73"/>
      <c r="CP324" s="73"/>
      <c r="CQ324" s="73"/>
      <c r="CR324" s="73"/>
      <c r="CS324" s="73"/>
      <c r="CT324" s="73"/>
      <c r="CU324" s="73"/>
      <c r="CV324" s="73"/>
      <c r="CW324" s="73"/>
      <c r="CX324" s="73"/>
      <c r="CY324" s="73"/>
      <c r="CZ324" s="73"/>
      <c r="DA324" s="73"/>
      <c r="DB324" s="73"/>
      <c r="DC324" s="73"/>
      <c r="DD324" s="73"/>
      <c r="DE324" s="73"/>
      <c r="DF324" s="73"/>
      <c r="DG324" s="73"/>
      <c r="DH324" s="73"/>
      <c r="DI324" s="73"/>
      <c r="DJ324" s="73"/>
      <c r="DK324" s="73"/>
      <c r="DL324" s="73"/>
      <c r="DM324" s="73"/>
      <c r="DN324" s="73"/>
      <c r="DO324" s="73"/>
      <c r="DP324" s="73"/>
      <c r="DQ324" s="73"/>
      <c r="DR324" s="73"/>
      <c r="DS324" s="73"/>
      <c r="DT324" s="73"/>
      <c r="DU324" s="73"/>
      <c r="DV324" s="73"/>
      <c r="DW324" s="73"/>
      <c r="DX324" s="73"/>
      <c r="DY324" s="73"/>
      <c r="DZ324" s="73"/>
      <c r="EA324" s="73"/>
      <c r="EB324" s="73"/>
      <c r="EC324" s="73"/>
      <c r="ED324" s="73"/>
      <c r="EE324" s="73"/>
      <c r="EF324" s="73"/>
      <c r="EG324" s="73"/>
      <c r="EH324" s="73"/>
      <c r="EI324" s="73"/>
      <c r="EJ324" s="73"/>
      <c r="EK324" s="73"/>
      <c r="EL324" s="73"/>
      <c r="EM324" s="73"/>
      <c r="EN324" s="73"/>
      <c r="EO324" s="73"/>
      <c r="EP324" s="73"/>
      <c r="EQ324" s="73"/>
      <c r="ER324" s="73"/>
      <c r="ES324" s="73"/>
      <c r="ET324" s="73"/>
      <c r="EU324" s="73"/>
      <c r="EV324" s="73"/>
      <c r="EW324" s="73"/>
      <c r="EX324" s="73"/>
      <c r="EY324" s="73"/>
      <c r="EZ324" s="73"/>
      <c r="FA324" s="73"/>
      <c r="FB324" s="73"/>
      <c r="FC324" s="73"/>
      <c r="FD324" s="73"/>
      <c r="FE324" s="73"/>
      <c r="FF324" s="73"/>
      <c r="FG324" s="73"/>
      <c r="FH324" s="73"/>
      <c r="FI324" s="73"/>
      <c r="FJ324" s="73"/>
      <c r="FK324" s="73"/>
      <c r="FL324" s="73"/>
      <c r="FM324" s="73"/>
      <c r="FN324" s="73"/>
      <c r="FO324" s="73"/>
      <c r="FP324" s="73"/>
      <c r="FQ324" s="73"/>
      <c r="FR324" s="73"/>
      <c r="FS324" s="73"/>
      <c r="FT324" s="73"/>
      <c r="FU324" s="73"/>
      <c r="FV324" s="73"/>
      <c r="FW324" s="73"/>
      <c r="FX324" s="73"/>
      <c r="FY324" s="73"/>
      <c r="FZ324" s="73"/>
      <c r="GA324" s="73"/>
      <c r="GB324" s="73"/>
      <c r="GC324" s="73"/>
      <c r="GD324" s="73"/>
      <c r="GE324" s="73"/>
      <c r="GF324" s="73"/>
      <c r="GG324" s="73"/>
      <c r="GH324" s="73"/>
      <c r="GI324" s="73"/>
      <c r="GJ324" s="73"/>
      <c r="GK324" s="73"/>
      <c r="GL324" s="73"/>
      <c r="GM324" s="73"/>
      <c r="GN324" s="73"/>
      <c r="GO324" s="73"/>
      <c r="GP324" s="73"/>
      <c r="GQ324" s="73"/>
      <c r="GR324" s="73"/>
      <c r="GS324" s="73"/>
      <c r="GT324" s="73"/>
      <c r="GU324" s="73"/>
      <c r="GV324" s="73"/>
      <c r="GW324" s="73"/>
      <c r="GX324" s="73"/>
      <c r="GY324" s="73"/>
      <c r="GZ324" s="73"/>
      <c r="HA324" s="73"/>
      <c r="HB324" s="73"/>
    </row>
    <row r="325" spans="1:210" x14ac:dyDescent="0.2">
      <c r="A325" s="64">
        <f t="shared" si="350"/>
        <v>316</v>
      </c>
      <c r="B325" s="65">
        <f t="shared" ca="1" si="348"/>
        <v>0</v>
      </c>
      <c r="C325" s="65">
        <f t="shared" ca="1" si="351"/>
        <v>0</v>
      </c>
      <c r="D325" s="65">
        <f t="shared" ca="1" si="352"/>
        <v>0</v>
      </c>
      <c r="E325" s="72">
        <f t="shared" ca="1" si="353"/>
        <v>0</v>
      </c>
      <c r="F325" s="67">
        <f t="shared" si="349"/>
        <v>0</v>
      </c>
      <c r="H325" s="72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  <c r="BE325" s="73"/>
      <c r="BF325" s="73"/>
      <c r="BG325" s="73"/>
      <c r="BH325" s="73"/>
      <c r="BI325" s="73"/>
      <c r="BJ325" s="73"/>
      <c r="BK325" s="73"/>
      <c r="BL325" s="73"/>
      <c r="BM325" s="73"/>
      <c r="BN325" s="73"/>
      <c r="BO325" s="73"/>
      <c r="BP325" s="73"/>
      <c r="BQ325" s="73"/>
      <c r="BR325" s="73"/>
      <c r="BS325" s="73"/>
      <c r="BT325" s="73"/>
      <c r="BU325" s="73"/>
      <c r="BV325" s="73"/>
      <c r="BW325" s="73"/>
      <c r="BX325" s="73"/>
      <c r="BY325" s="73"/>
      <c r="BZ325" s="73"/>
      <c r="CA325" s="73"/>
      <c r="CB325" s="73"/>
      <c r="CC325" s="73"/>
      <c r="CD325" s="73"/>
      <c r="CE325" s="73"/>
      <c r="CF325" s="73"/>
      <c r="CG325" s="73"/>
      <c r="CH325" s="73"/>
      <c r="CI325" s="73"/>
      <c r="CJ325" s="73"/>
      <c r="CK325" s="73"/>
      <c r="CL325" s="73"/>
      <c r="CM325" s="73"/>
      <c r="CN325" s="73"/>
      <c r="CO325" s="73"/>
      <c r="CP325" s="73"/>
      <c r="CQ325" s="73"/>
      <c r="CR325" s="73"/>
      <c r="CS325" s="73"/>
      <c r="CT325" s="73"/>
      <c r="CU325" s="73"/>
      <c r="CV325" s="73"/>
      <c r="CW325" s="73"/>
      <c r="CX325" s="73"/>
      <c r="CY325" s="73"/>
      <c r="CZ325" s="73"/>
      <c r="DA325" s="73"/>
      <c r="DB325" s="73"/>
      <c r="DC325" s="73"/>
      <c r="DD325" s="73"/>
      <c r="DE325" s="73"/>
      <c r="DF325" s="73"/>
      <c r="DG325" s="73"/>
      <c r="DH325" s="73"/>
      <c r="DI325" s="73"/>
      <c r="DJ325" s="73"/>
      <c r="DK325" s="73"/>
      <c r="DL325" s="73"/>
      <c r="DM325" s="73"/>
      <c r="DN325" s="73"/>
      <c r="DO325" s="73"/>
      <c r="DP325" s="73"/>
      <c r="DQ325" s="73"/>
      <c r="DR325" s="73"/>
      <c r="DS325" s="73"/>
      <c r="DT325" s="73"/>
      <c r="DU325" s="73"/>
      <c r="DV325" s="73"/>
      <c r="DW325" s="73"/>
      <c r="DX325" s="73"/>
      <c r="DY325" s="73"/>
      <c r="DZ325" s="73"/>
      <c r="EA325" s="73"/>
      <c r="EB325" s="73"/>
      <c r="EC325" s="73"/>
      <c r="ED325" s="73"/>
      <c r="EE325" s="73"/>
      <c r="EF325" s="73"/>
      <c r="EG325" s="73"/>
      <c r="EH325" s="73"/>
      <c r="EI325" s="73"/>
      <c r="EJ325" s="73"/>
      <c r="EK325" s="73"/>
      <c r="EL325" s="73"/>
      <c r="EM325" s="73"/>
      <c r="EN325" s="73"/>
      <c r="EO325" s="73"/>
      <c r="EP325" s="73"/>
      <c r="EQ325" s="73"/>
      <c r="ER325" s="73"/>
      <c r="ES325" s="73"/>
      <c r="ET325" s="73"/>
      <c r="EU325" s="73"/>
      <c r="EV325" s="73"/>
      <c r="EW325" s="73"/>
      <c r="EX325" s="73"/>
      <c r="EY325" s="73"/>
      <c r="EZ325" s="73"/>
      <c r="FA325" s="73"/>
      <c r="FB325" s="73"/>
      <c r="FC325" s="73"/>
      <c r="FD325" s="73"/>
      <c r="FE325" s="73"/>
      <c r="FF325" s="73"/>
      <c r="FG325" s="73"/>
      <c r="FH325" s="73"/>
      <c r="FI325" s="73"/>
      <c r="FJ325" s="73"/>
      <c r="FK325" s="73"/>
      <c r="FL325" s="73"/>
      <c r="FM325" s="73"/>
      <c r="FN325" s="73"/>
      <c r="FO325" s="73"/>
      <c r="FP325" s="73"/>
      <c r="FQ325" s="73"/>
      <c r="FR325" s="73"/>
      <c r="FS325" s="73"/>
      <c r="FT325" s="73"/>
      <c r="FU325" s="73"/>
      <c r="FV325" s="73"/>
      <c r="FW325" s="73"/>
      <c r="FX325" s="73"/>
      <c r="FY325" s="73"/>
      <c r="FZ325" s="73"/>
      <c r="GA325" s="73"/>
      <c r="GB325" s="73"/>
      <c r="GC325" s="73"/>
      <c r="GD325" s="73"/>
      <c r="GE325" s="73"/>
      <c r="GF325" s="73"/>
      <c r="GG325" s="73"/>
      <c r="GH325" s="73"/>
      <c r="GI325" s="73"/>
      <c r="GJ325" s="73"/>
      <c r="GK325" s="73"/>
      <c r="GL325" s="73"/>
      <c r="GM325" s="73"/>
      <c r="GN325" s="73"/>
      <c r="GO325" s="73"/>
      <c r="GP325" s="73"/>
      <c r="GQ325" s="73"/>
      <c r="GR325" s="73"/>
      <c r="GS325" s="73"/>
      <c r="GT325" s="73"/>
      <c r="GU325" s="73"/>
      <c r="GV325" s="73"/>
      <c r="GW325" s="73"/>
      <c r="GX325" s="73"/>
      <c r="GY325" s="73"/>
      <c r="GZ325" s="73"/>
      <c r="HA325" s="73"/>
      <c r="HB325" s="73"/>
    </row>
    <row r="326" spans="1:210" x14ac:dyDescent="0.2">
      <c r="A326" s="64">
        <f t="shared" si="350"/>
        <v>317</v>
      </c>
      <c r="B326" s="65">
        <f t="shared" ca="1" si="348"/>
        <v>0</v>
      </c>
      <c r="C326" s="65">
        <f t="shared" ca="1" si="351"/>
        <v>0</v>
      </c>
      <c r="D326" s="65">
        <f t="shared" ca="1" si="352"/>
        <v>0</v>
      </c>
      <c r="E326" s="72">
        <f t="shared" ca="1" si="353"/>
        <v>0</v>
      </c>
      <c r="F326" s="67">
        <f t="shared" si="349"/>
        <v>0</v>
      </c>
      <c r="H326" s="72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  <c r="BE326" s="73"/>
      <c r="BF326" s="73"/>
      <c r="BG326" s="73"/>
      <c r="BH326" s="73"/>
      <c r="BI326" s="73"/>
      <c r="BJ326" s="73"/>
      <c r="BK326" s="73"/>
      <c r="BL326" s="73"/>
      <c r="BM326" s="73"/>
      <c r="BN326" s="73"/>
      <c r="BO326" s="73"/>
      <c r="BP326" s="73"/>
      <c r="BQ326" s="73"/>
      <c r="BR326" s="73"/>
      <c r="BS326" s="73"/>
      <c r="BT326" s="73"/>
      <c r="BU326" s="73"/>
      <c r="BV326" s="73"/>
      <c r="BW326" s="73"/>
      <c r="BX326" s="73"/>
      <c r="BY326" s="73"/>
      <c r="BZ326" s="73"/>
      <c r="CA326" s="73"/>
      <c r="CB326" s="73"/>
      <c r="CC326" s="73"/>
      <c r="CD326" s="73"/>
      <c r="CE326" s="73"/>
      <c r="CF326" s="73"/>
      <c r="CG326" s="73"/>
      <c r="CH326" s="73"/>
      <c r="CI326" s="73"/>
      <c r="CJ326" s="73"/>
      <c r="CK326" s="73"/>
      <c r="CL326" s="73"/>
      <c r="CM326" s="73"/>
      <c r="CN326" s="73"/>
      <c r="CO326" s="73"/>
      <c r="CP326" s="73"/>
      <c r="CQ326" s="73"/>
      <c r="CR326" s="73"/>
      <c r="CS326" s="73"/>
      <c r="CT326" s="73"/>
      <c r="CU326" s="73"/>
      <c r="CV326" s="73"/>
      <c r="CW326" s="73"/>
      <c r="CX326" s="73"/>
      <c r="CY326" s="73"/>
      <c r="CZ326" s="73"/>
      <c r="DA326" s="73"/>
      <c r="DB326" s="73"/>
      <c r="DC326" s="73"/>
      <c r="DD326" s="73"/>
      <c r="DE326" s="73"/>
      <c r="DF326" s="73"/>
      <c r="DG326" s="73"/>
      <c r="DH326" s="73"/>
      <c r="DI326" s="73"/>
      <c r="DJ326" s="73"/>
      <c r="DK326" s="73"/>
      <c r="DL326" s="73"/>
      <c r="DM326" s="73"/>
      <c r="DN326" s="73"/>
      <c r="DO326" s="73"/>
      <c r="DP326" s="73"/>
      <c r="DQ326" s="73"/>
      <c r="DR326" s="73"/>
      <c r="DS326" s="73"/>
      <c r="DT326" s="73"/>
      <c r="DU326" s="73"/>
      <c r="DV326" s="73"/>
      <c r="DW326" s="73"/>
      <c r="DX326" s="73"/>
      <c r="DY326" s="73"/>
      <c r="DZ326" s="73"/>
      <c r="EA326" s="73"/>
      <c r="EB326" s="73"/>
      <c r="EC326" s="73"/>
      <c r="ED326" s="73"/>
      <c r="EE326" s="73"/>
      <c r="EF326" s="73"/>
      <c r="EG326" s="73"/>
      <c r="EH326" s="73"/>
      <c r="EI326" s="73"/>
      <c r="EJ326" s="73"/>
      <c r="EK326" s="73"/>
      <c r="EL326" s="73"/>
      <c r="EM326" s="73"/>
      <c r="EN326" s="73"/>
      <c r="EO326" s="73"/>
      <c r="EP326" s="73"/>
      <c r="EQ326" s="73"/>
      <c r="ER326" s="73"/>
      <c r="ES326" s="73"/>
      <c r="ET326" s="73"/>
      <c r="EU326" s="73"/>
      <c r="EV326" s="73"/>
      <c r="EW326" s="73"/>
      <c r="EX326" s="73"/>
      <c r="EY326" s="73"/>
      <c r="EZ326" s="73"/>
      <c r="FA326" s="73"/>
      <c r="FB326" s="73"/>
      <c r="FC326" s="73"/>
      <c r="FD326" s="73"/>
      <c r="FE326" s="73"/>
      <c r="FF326" s="73"/>
      <c r="FG326" s="73"/>
      <c r="FH326" s="73"/>
      <c r="FI326" s="73"/>
      <c r="FJ326" s="73"/>
      <c r="FK326" s="73"/>
      <c r="FL326" s="73"/>
      <c r="FM326" s="73"/>
      <c r="FN326" s="73"/>
      <c r="FO326" s="73"/>
      <c r="FP326" s="73"/>
      <c r="FQ326" s="73"/>
      <c r="FR326" s="73"/>
      <c r="FS326" s="73"/>
      <c r="FT326" s="73"/>
      <c r="FU326" s="73"/>
      <c r="FV326" s="73"/>
      <c r="FW326" s="73"/>
      <c r="FX326" s="73"/>
      <c r="FY326" s="73"/>
      <c r="FZ326" s="73"/>
      <c r="GA326" s="73"/>
      <c r="GB326" s="73"/>
      <c r="GC326" s="73"/>
      <c r="GD326" s="73"/>
      <c r="GE326" s="73"/>
      <c r="GF326" s="73"/>
      <c r="GG326" s="73"/>
      <c r="GH326" s="73"/>
      <c r="GI326" s="73"/>
      <c r="GJ326" s="73"/>
      <c r="GK326" s="73"/>
      <c r="GL326" s="73"/>
      <c r="GM326" s="73"/>
      <c r="GN326" s="73"/>
      <c r="GO326" s="73"/>
      <c r="GP326" s="73"/>
      <c r="GQ326" s="73"/>
      <c r="GR326" s="73"/>
      <c r="GS326" s="73"/>
      <c r="GT326" s="73"/>
      <c r="GU326" s="73"/>
      <c r="GV326" s="73"/>
      <c r="GW326" s="73"/>
      <c r="GX326" s="73"/>
      <c r="GY326" s="73"/>
      <c r="GZ326" s="73"/>
      <c r="HA326" s="73"/>
      <c r="HB326" s="73"/>
    </row>
    <row r="327" spans="1:210" x14ac:dyDescent="0.2">
      <c r="A327" s="64">
        <f t="shared" si="350"/>
        <v>318</v>
      </c>
      <c r="B327" s="65">
        <f t="shared" ca="1" si="348"/>
        <v>0</v>
      </c>
      <c r="C327" s="65">
        <f t="shared" ca="1" si="351"/>
        <v>0</v>
      </c>
      <c r="D327" s="65">
        <f t="shared" ca="1" si="352"/>
        <v>0</v>
      </c>
      <c r="E327" s="72">
        <f t="shared" ca="1" si="353"/>
        <v>0</v>
      </c>
      <c r="F327" s="67">
        <f t="shared" si="349"/>
        <v>0</v>
      </c>
      <c r="H327" s="72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  <c r="BE327" s="73"/>
      <c r="BF327" s="73"/>
      <c r="BG327" s="73"/>
      <c r="BH327" s="73"/>
      <c r="BI327" s="73"/>
      <c r="BJ327" s="73"/>
      <c r="BK327" s="73"/>
      <c r="BL327" s="73"/>
      <c r="BM327" s="73"/>
      <c r="BN327" s="73"/>
      <c r="BO327" s="73"/>
      <c r="BP327" s="73"/>
      <c r="BQ327" s="73"/>
      <c r="BR327" s="73"/>
      <c r="BS327" s="73"/>
      <c r="BT327" s="73"/>
      <c r="BU327" s="73"/>
      <c r="BV327" s="73"/>
      <c r="BW327" s="73"/>
      <c r="BX327" s="73"/>
      <c r="BY327" s="73"/>
      <c r="BZ327" s="73"/>
      <c r="CA327" s="73"/>
      <c r="CB327" s="73"/>
      <c r="CC327" s="73"/>
      <c r="CD327" s="73"/>
      <c r="CE327" s="73"/>
      <c r="CF327" s="73"/>
      <c r="CG327" s="73"/>
      <c r="CH327" s="73"/>
      <c r="CI327" s="73"/>
      <c r="CJ327" s="73"/>
      <c r="CK327" s="73"/>
      <c r="CL327" s="73"/>
      <c r="CM327" s="73"/>
      <c r="CN327" s="73"/>
      <c r="CO327" s="73"/>
      <c r="CP327" s="73"/>
      <c r="CQ327" s="73"/>
      <c r="CR327" s="73"/>
      <c r="CS327" s="73"/>
      <c r="CT327" s="73"/>
      <c r="CU327" s="73"/>
      <c r="CV327" s="73"/>
      <c r="CW327" s="73"/>
      <c r="CX327" s="73"/>
      <c r="CY327" s="73"/>
      <c r="CZ327" s="73"/>
      <c r="DA327" s="73"/>
      <c r="DB327" s="73"/>
      <c r="DC327" s="73"/>
      <c r="DD327" s="73"/>
      <c r="DE327" s="73"/>
      <c r="DF327" s="73"/>
      <c r="DG327" s="73"/>
      <c r="DH327" s="73"/>
      <c r="DI327" s="73"/>
      <c r="DJ327" s="73"/>
      <c r="DK327" s="73"/>
      <c r="DL327" s="73"/>
      <c r="DM327" s="73"/>
      <c r="DN327" s="73"/>
      <c r="DO327" s="73"/>
      <c r="DP327" s="73"/>
      <c r="DQ327" s="73"/>
      <c r="DR327" s="73"/>
      <c r="DS327" s="73"/>
      <c r="DT327" s="73"/>
      <c r="DU327" s="73"/>
      <c r="DV327" s="73"/>
      <c r="DW327" s="73"/>
      <c r="DX327" s="73"/>
      <c r="DY327" s="73"/>
      <c r="DZ327" s="73"/>
      <c r="EA327" s="73"/>
      <c r="EB327" s="73"/>
      <c r="EC327" s="73"/>
      <c r="ED327" s="73"/>
      <c r="EE327" s="73"/>
      <c r="EF327" s="73"/>
      <c r="EG327" s="73"/>
      <c r="EH327" s="73"/>
      <c r="EI327" s="73"/>
      <c r="EJ327" s="73"/>
      <c r="EK327" s="73"/>
      <c r="EL327" s="73"/>
      <c r="EM327" s="73"/>
      <c r="EN327" s="73"/>
      <c r="EO327" s="73"/>
      <c r="EP327" s="73"/>
      <c r="EQ327" s="73"/>
      <c r="ER327" s="73"/>
      <c r="ES327" s="73"/>
      <c r="ET327" s="73"/>
      <c r="EU327" s="73"/>
      <c r="EV327" s="73"/>
      <c r="EW327" s="73"/>
      <c r="EX327" s="73"/>
      <c r="EY327" s="73"/>
      <c r="EZ327" s="73"/>
      <c r="FA327" s="73"/>
      <c r="FB327" s="73"/>
      <c r="FC327" s="73"/>
      <c r="FD327" s="73"/>
      <c r="FE327" s="73"/>
      <c r="FF327" s="73"/>
      <c r="FG327" s="73"/>
      <c r="FH327" s="73"/>
      <c r="FI327" s="73"/>
      <c r="FJ327" s="73"/>
      <c r="FK327" s="73"/>
      <c r="FL327" s="73"/>
      <c r="FM327" s="73"/>
      <c r="FN327" s="73"/>
      <c r="FO327" s="73"/>
      <c r="FP327" s="73"/>
      <c r="FQ327" s="73"/>
      <c r="FR327" s="73"/>
      <c r="FS327" s="73"/>
      <c r="FT327" s="73"/>
      <c r="FU327" s="73"/>
      <c r="FV327" s="73"/>
      <c r="FW327" s="73"/>
      <c r="FX327" s="73"/>
      <c r="FY327" s="73"/>
      <c r="FZ327" s="73"/>
      <c r="GA327" s="73"/>
      <c r="GB327" s="73"/>
      <c r="GC327" s="73"/>
      <c r="GD327" s="73"/>
      <c r="GE327" s="73"/>
      <c r="GF327" s="73"/>
      <c r="GG327" s="73"/>
      <c r="GH327" s="73"/>
      <c r="GI327" s="73"/>
      <c r="GJ327" s="73"/>
      <c r="GK327" s="73"/>
      <c r="GL327" s="73"/>
      <c r="GM327" s="73"/>
      <c r="GN327" s="73"/>
      <c r="GO327" s="73"/>
      <c r="GP327" s="73"/>
      <c r="GQ327" s="73"/>
      <c r="GR327" s="73"/>
      <c r="GS327" s="73"/>
      <c r="GT327" s="73"/>
      <c r="GU327" s="73"/>
      <c r="GV327" s="73"/>
      <c r="GW327" s="73"/>
      <c r="GX327" s="73"/>
      <c r="GY327" s="73"/>
      <c r="GZ327" s="73"/>
      <c r="HA327" s="73"/>
      <c r="HB327" s="73"/>
    </row>
    <row r="328" spans="1:210" x14ac:dyDescent="0.2">
      <c r="A328" s="64">
        <f t="shared" si="350"/>
        <v>319</v>
      </c>
      <c r="B328" s="65">
        <f t="shared" ca="1" si="348"/>
        <v>0</v>
      </c>
      <c r="C328" s="65">
        <f t="shared" ca="1" si="351"/>
        <v>0</v>
      </c>
      <c r="D328" s="65">
        <f t="shared" ca="1" si="352"/>
        <v>0</v>
      </c>
      <c r="E328" s="72">
        <f t="shared" ca="1" si="353"/>
        <v>0</v>
      </c>
      <c r="F328" s="67">
        <f t="shared" si="349"/>
        <v>0</v>
      </c>
      <c r="H328" s="72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  <c r="BE328" s="73"/>
      <c r="BF328" s="73"/>
      <c r="BG328" s="73"/>
      <c r="BH328" s="73"/>
      <c r="BI328" s="73"/>
      <c r="BJ328" s="73"/>
      <c r="BK328" s="73"/>
      <c r="BL328" s="73"/>
      <c r="BM328" s="73"/>
      <c r="BN328" s="73"/>
      <c r="BO328" s="73"/>
      <c r="BP328" s="73"/>
      <c r="BQ328" s="73"/>
      <c r="BR328" s="73"/>
      <c r="BS328" s="73"/>
      <c r="BT328" s="73"/>
      <c r="BU328" s="73"/>
      <c r="BV328" s="73"/>
      <c r="BW328" s="73"/>
      <c r="BX328" s="73"/>
      <c r="BY328" s="73"/>
      <c r="BZ328" s="73"/>
      <c r="CA328" s="73"/>
      <c r="CB328" s="73"/>
      <c r="CC328" s="73"/>
      <c r="CD328" s="73"/>
      <c r="CE328" s="73"/>
      <c r="CF328" s="73"/>
      <c r="CG328" s="73"/>
      <c r="CH328" s="73"/>
      <c r="CI328" s="73"/>
      <c r="CJ328" s="73"/>
      <c r="CK328" s="73"/>
      <c r="CL328" s="73"/>
      <c r="CM328" s="73"/>
      <c r="CN328" s="73"/>
      <c r="CO328" s="73"/>
      <c r="CP328" s="73"/>
      <c r="CQ328" s="73"/>
      <c r="CR328" s="73"/>
      <c r="CS328" s="73"/>
      <c r="CT328" s="73"/>
      <c r="CU328" s="73"/>
      <c r="CV328" s="73"/>
      <c r="CW328" s="73"/>
      <c r="CX328" s="73"/>
      <c r="CY328" s="73"/>
      <c r="CZ328" s="73"/>
      <c r="DA328" s="73"/>
      <c r="DB328" s="73"/>
      <c r="DC328" s="73"/>
      <c r="DD328" s="73"/>
      <c r="DE328" s="73"/>
      <c r="DF328" s="73"/>
      <c r="DG328" s="73"/>
      <c r="DH328" s="73"/>
      <c r="DI328" s="73"/>
      <c r="DJ328" s="73"/>
      <c r="DK328" s="73"/>
      <c r="DL328" s="73"/>
      <c r="DM328" s="73"/>
      <c r="DN328" s="73"/>
      <c r="DO328" s="73"/>
      <c r="DP328" s="73"/>
      <c r="DQ328" s="73"/>
      <c r="DR328" s="73"/>
      <c r="DS328" s="73"/>
      <c r="DT328" s="73"/>
      <c r="DU328" s="73"/>
      <c r="DV328" s="73"/>
      <c r="DW328" s="73"/>
      <c r="DX328" s="73"/>
      <c r="DY328" s="73"/>
      <c r="DZ328" s="73"/>
      <c r="EA328" s="73"/>
      <c r="EB328" s="73"/>
      <c r="EC328" s="73"/>
      <c r="ED328" s="73"/>
      <c r="EE328" s="73"/>
      <c r="EF328" s="73"/>
      <c r="EG328" s="73"/>
      <c r="EH328" s="73"/>
      <c r="EI328" s="73"/>
      <c r="EJ328" s="73"/>
      <c r="EK328" s="73"/>
      <c r="EL328" s="73"/>
      <c r="EM328" s="73"/>
      <c r="EN328" s="73"/>
      <c r="EO328" s="73"/>
      <c r="EP328" s="73"/>
      <c r="EQ328" s="73"/>
      <c r="ER328" s="73"/>
      <c r="ES328" s="73"/>
      <c r="ET328" s="73"/>
      <c r="EU328" s="73"/>
      <c r="EV328" s="73"/>
      <c r="EW328" s="73"/>
      <c r="EX328" s="73"/>
      <c r="EY328" s="73"/>
      <c r="EZ328" s="73"/>
      <c r="FA328" s="73"/>
      <c r="FB328" s="73"/>
      <c r="FC328" s="73"/>
      <c r="FD328" s="73"/>
      <c r="FE328" s="73"/>
      <c r="FF328" s="73"/>
      <c r="FG328" s="73"/>
      <c r="FH328" s="73"/>
      <c r="FI328" s="73"/>
      <c r="FJ328" s="73"/>
      <c r="FK328" s="73"/>
      <c r="FL328" s="73"/>
      <c r="FM328" s="73"/>
      <c r="FN328" s="73"/>
      <c r="FO328" s="73"/>
      <c r="FP328" s="73"/>
      <c r="FQ328" s="73"/>
      <c r="FR328" s="73"/>
      <c r="FS328" s="73"/>
      <c r="FT328" s="73"/>
      <c r="FU328" s="73"/>
      <c r="FV328" s="73"/>
      <c r="FW328" s="73"/>
      <c r="FX328" s="73"/>
      <c r="FY328" s="73"/>
      <c r="FZ328" s="73"/>
      <c r="GA328" s="73"/>
      <c r="GB328" s="73"/>
      <c r="GC328" s="73"/>
      <c r="GD328" s="73"/>
      <c r="GE328" s="73"/>
      <c r="GF328" s="73"/>
      <c r="GG328" s="73"/>
      <c r="GH328" s="73"/>
      <c r="GI328" s="73"/>
      <c r="GJ328" s="73"/>
      <c r="GK328" s="73"/>
      <c r="GL328" s="73"/>
      <c r="GM328" s="73"/>
      <c r="GN328" s="73"/>
      <c r="GO328" s="73"/>
      <c r="GP328" s="73"/>
      <c r="GQ328" s="73"/>
      <c r="GR328" s="73"/>
      <c r="GS328" s="73"/>
      <c r="GT328" s="73"/>
      <c r="GU328" s="73"/>
      <c r="GV328" s="73"/>
      <c r="GW328" s="73"/>
      <c r="GX328" s="73"/>
      <c r="GY328" s="73"/>
      <c r="GZ328" s="73"/>
      <c r="HA328" s="73"/>
      <c r="HB328" s="73"/>
    </row>
    <row r="329" spans="1:210" x14ac:dyDescent="0.2">
      <c r="A329" s="64">
        <f t="shared" si="350"/>
        <v>320</v>
      </c>
      <c r="B329" s="65">
        <f t="shared" ca="1" si="348"/>
        <v>0</v>
      </c>
      <c r="C329" s="65">
        <f t="shared" ca="1" si="351"/>
        <v>0</v>
      </c>
      <c r="D329" s="65">
        <f t="shared" ca="1" si="352"/>
        <v>0</v>
      </c>
      <c r="E329" s="72">
        <f t="shared" ca="1" si="353"/>
        <v>0</v>
      </c>
      <c r="F329" s="67">
        <f t="shared" si="349"/>
        <v>0</v>
      </c>
      <c r="H329" s="72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  <c r="BH329" s="73"/>
      <c r="BI329" s="73"/>
      <c r="BJ329" s="73"/>
      <c r="BK329" s="73"/>
      <c r="BL329" s="73"/>
      <c r="BM329" s="73"/>
      <c r="BN329" s="73"/>
      <c r="BO329" s="73"/>
      <c r="BP329" s="73"/>
      <c r="BQ329" s="73"/>
      <c r="BR329" s="73"/>
      <c r="BS329" s="73"/>
      <c r="BT329" s="73"/>
      <c r="BU329" s="73"/>
      <c r="BV329" s="73"/>
      <c r="BW329" s="73"/>
      <c r="BX329" s="73"/>
      <c r="BY329" s="73"/>
      <c r="BZ329" s="73"/>
      <c r="CA329" s="73"/>
      <c r="CB329" s="73"/>
      <c r="CC329" s="73"/>
      <c r="CD329" s="73"/>
      <c r="CE329" s="73"/>
      <c r="CF329" s="73"/>
      <c r="CG329" s="73"/>
      <c r="CH329" s="73"/>
      <c r="CI329" s="73"/>
      <c r="CJ329" s="73"/>
      <c r="CK329" s="73"/>
      <c r="CL329" s="73"/>
      <c r="CM329" s="73"/>
      <c r="CN329" s="73"/>
      <c r="CO329" s="73"/>
      <c r="CP329" s="73"/>
      <c r="CQ329" s="73"/>
      <c r="CR329" s="73"/>
      <c r="CS329" s="73"/>
      <c r="CT329" s="73"/>
      <c r="CU329" s="73"/>
      <c r="CV329" s="73"/>
      <c r="CW329" s="73"/>
      <c r="CX329" s="73"/>
      <c r="CY329" s="73"/>
      <c r="CZ329" s="73"/>
      <c r="DA329" s="73"/>
      <c r="DB329" s="73"/>
      <c r="DC329" s="73"/>
      <c r="DD329" s="73"/>
      <c r="DE329" s="73"/>
      <c r="DF329" s="73"/>
      <c r="DG329" s="73"/>
      <c r="DH329" s="73"/>
      <c r="DI329" s="73"/>
      <c r="DJ329" s="73"/>
      <c r="DK329" s="73"/>
      <c r="DL329" s="73"/>
      <c r="DM329" s="73"/>
      <c r="DN329" s="73"/>
      <c r="DO329" s="73"/>
      <c r="DP329" s="73"/>
      <c r="DQ329" s="73"/>
      <c r="DR329" s="73"/>
      <c r="DS329" s="73"/>
      <c r="DT329" s="73"/>
      <c r="DU329" s="73"/>
      <c r="DV329" s="73"/>
      <c r="DW329" s="73"/>
      <c r="DX329" s="73"/>
      <c r="DY329" s="73"/>
      <c r="DZ329" s="73"/>
      <c r="EA329" s="73"/>
      <c r="EB329" s="73"/>
      <c r="EC329" s="73"/>
      <c r="ED329" s="73"/>
      <c r="EE329" s="73"/>
      <c r="EF329" s="73"/>
      <c r="EG329" s="73"/>
      <c r="EH329" s="73"/>
      <c r="EI329" s="73"/>
      <c r="EJ329" s="73"/>
      <c r="EK329" s="73"/>
      <c r="EL329" s="73"/>
      <c r="EM329" s="73"/>
      <c r="EN329" s="73"/>
      <c r="EO329" s="73"/>
      <c r="EP329" s="73"/>
      <c r="EQ329" s="73"/>
      <c r="ER329" s="73"/>
      <c r="ES329" s="73"/>
      <c r="ET329" s="73"/>
      <c r="EU329" s="73"/>
      <c r="EV329" s="73"/>
      <c r="EW329" s="73"/>
      <c r="EX329" s="73"/>
      <c r="EY329" s="73"/>
      <c r="EZ329" s="73"/>
      <c r="FA329" s="73"/>
      <c r="FB329" s="73"/>
      <c r="FC329" s="73"/>
      <c r="FD329" s="73"/>
      <c r="FE329" s="73"/>
      <c r="FF329" s="73"/>
      <c r="FG329" s="73"/>
      <c r="FH329" s="73"/>
      <c r="FI329" s="73"/>
      <c r="FJ329" s="73"/>
      <c r="FK329" s="73"/>
      <c r="FL329" s="73"/>
      <c r="FM329" s="73"/>
      <c r="FN329" s="73"/>
      <c r="FO329" s="73"/>
      <c r="FP329" s="73"/>
      <c r="FQ329" s="73"/>
      <c r="FR329" s="73"/>
      <c r="FS329" s="73"/>
      <c r="FT329" s="73"/>
      <c r="FU329" s="73"/>
      <c r="FV329" s="73"/>
      <c r="FW329" s="73"/>
      <c r="FX329" s="73"/>
      <c r="FY329" s="73"/>
      <c r="FZ329" s="73"/>
      <c r="GA329" s="73"/>
      <c r="GB329" s="73"/>
      <c r="GC329" s="73"/>
      <c r="GD329" s="73"/>
      <c r="GE329" s="73"/>
      <c r="GF329" s="73"/>
      <c r="GG329" s="73"/>
      <c r="GH329" s="73"/>
      <c r="GI329" s="73"/>
      <c r="GJ329" s="73"/>
      <c r="GK329" s="73"/>
      <c r="GL329" s="73"/>
      <c r="GM329" s="73"/>
      <c r="GN329" s="73"/>
      <c r="GO329" s="73"/>
      <c r="GP329" s="73"/>
      <c r="GQ329" s="73"/>
      <c r="GR329" s="73"/>
      <c r="GS329" s="73"/>
      <c r="GT329" s="73"/>
      <c r="GU329" s="73"/>
      <c r="GV329" s="73"/>
      <c r="GW329" s="73"/>
      <c r="GX329" s="73"/>
      <c r="GY329" s="73"/>
      <c r="GZ329" s="73"/>
      <c r="HA329" s="73"/>
      <c r="HB329" s="73"/>
    </row>
    <row r="330" spans="1:210" x14ac:dyDescent="0.2">
      <c r="A330" s="64">
        <f t="shared" si="350"/>
        <v>321</v>
      </c>
      <c r="B330" s="65">
        <f t="shared" ref="B330:B393" ca="1" si="354">SUM(C330:F330)</f>
        <v>0</v>
      </c>
      <c r="C330" s="65">
        <f t="shared" ca="1" si="351"/>
        <v>0</v>
      </c>
      <c r="D330" s="65">
        <f t="shared" ca="1" si="352"/>
        <v>0</v>
      </c>
      <c r="E330" s="72">
        <f t="shared" ca="1" si="353"/>
        <v>0</v>
      </c>
      <c r="F330" s="67">
        <f t="shared" ref="F330:F393" si="355">IF($C$5&gt;=$A330,$B$5,IF($D$5&gt;=$A330,F329-0.5/($D$5-$C$5)*$B$5,IF($E$5&gt;=$A330,F329-0.49/($E$5-$D$5)*$B$5,0)))</f>
        <v>0</v>
      </c>
      <c r="H330" s="72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  <c r="BE330" s="73"/>
      <c r="BF330" s="73"/>
      <c r="BG330" s="73"/>
      <c r="BH330" s="73"/>
      <c r="BI330" s="73"/>
      <c r="BJ330" s="73"/>
      <c r="BK330" s="73"/>
      <c r="BL330" s="73"/>
      <c r="BM330" s="73"/>
      <c r="BN330" s="73"/>
      <c r="BO330" s="73"/>
      <c r="BP330" s="73"/>
      <c r="BQ330" s="73"/>
      <c r="BR330" s="73"/>
      <c r="BS330" s="73"/>
      <c r="BT330" s="73"/>
      <c r="BU330" s="73"/>
      <c r="BV330" s="73"/>
      <c r="BW330" s="73"/>
      <c r="BX330" s="73"/>
      <c r="BY330" s="73"/>
      <c r="BZ330" s="73"/>
      <c r="CA330" s="73"/>
      <c r="CB330" s="73"/>
      <c r="CC330" s="73"/>
      <c r="CD330" s="73"/>
      <c r="CE330" s="73"/>
      <c r="CF330" s="73"/>
      <c r="CG330" s="73"/>
      <c r="CH330" s="73"/>
      <c r="CI330" s="73"/>
      <c r="CJ330" s="73"/>
      <c r="CK330" s="73"/>
      <c r="CL330" s="73"/>
      <c r="CM330" s="73"/>
      <c r="CN330" s="73"/>
      <c r="CO330" s="73"/>
      <c r="CP330" s="73"/>
      <c r="CQ330" s="73"/>
      <c r="CR330" s="73"/>
      <c r="CS330" s="73"/>
      <c r="CT330" s="73"/>
      <c r="CU330" s="73"/>
      <c r="CV330" s="73"/>
      <c r="CW330" s="73"/>
      <c r="CX330" s="73"/>
      <c r="CY330" s="73"/>
      <c r="CZ330" s="73"/>
      <c r="DA330" s="73"/>
      <c r="DB330" s="73"/>
      <c r="DC330" s="73"/>
      <c r="DD330" s="73"/>
      <c r="DE330" s="73"/>
      <c r="DF330" s="73"/>
      <c r="DG330" s="73"/>
      <c r="DH330" s="73"/>
      <c r="DI330" s="73"/>
      <c r="DJ330" s="73"/>
      <c r="DK330" s="73"/>
      <c r="DL330" s="73"/>
      <c r="DM330" s="73"/>
      <c r="DN330" s="73"/>
      <c r="DO330" s="73"/>
      <c r="DP330" s="73"/>
      <c r="DQ330" s="73"/>
      <c r="DR330" s="73"/>
      <c r="DS330" s="73"/>
      <c r="DT330" s="73"/>
      <c r="DU330" s="73"/>
      <c r="DV330" s="73"/>
      <c r="DW330" s="73"/>
      <c r="DX330" s="73"/>
      <c r="DY330" s="73"/>
      <c r="DZ330" s="73"/>
      <c r="EA330" s="73"/>
      <c r="EB330" s="73"/>
      <c r="EC330" s="73"/>
      <c r="ED330" s="73"/>
      <c r="EE330" s="73"/>
      <c r="EF330" s="73"/>
      <c r="EG330" s="73"/>
      <c r="EH330" s="73"/>
      <c r="EI330" s="73"/>
      <c r="EJ330" s="73"/>
      <c r="EK330" s="73"/>
      <c r="EL330" s="73"/>
      <c r="EM330" s="73"/>
      <c r="EN330" s="73"/>
      <c r="EO330" s="73"/>
      <c r="EP330" s="73"/>
      <c r="EQ330" s="73"/>
      <c r="ER330" s="73"/>
      <c r="ES330" s="73"/>
      <c r="ET330" s="73"/>
      <c r="EU330" s="73"/>
      <c r="EV330" s="73"/>
      <c r="EW330" s="73"/>
      <c r="EX330" s="73"/>
      <c r="EY330" s="73"/>
      <c r="EZ330" s="73"/>
      <c r="FA330" s="73"/>
      <c r="FB330" s="73"/>
      <c r="FC330" s="73"/>
      <c r="FD330" s="73"/>
      <c r="FE330" s="73"/>
      <c r="FF330" s="73"/>
      <c r="FG330" s="73"/>
      <c r="FH330" s="73"/>
      <c r="FI330" s="73"/>
      <c r="FJ330" s="73"/>
      <c r="FK330" s="73"/>
      <c r="FL330" s="73"/>
      <c r="FM330" s="73"/>
      <c r="FN330" s="73"/>
      <c r="FO330" s="73"/>
      <c r="FP330" s="73"/>
      <c r="FQ330" s="73"/>
      <c r="FR330" s="73"/>
      <c r="FS330" s="73"/>
      <c r="FT330" s="73"/>
      <c r="FU330" s="73"/>
      <c r="FV330" s="73"/>
      <c r="FW330" s="73"/>
      <c r="FX330" s="73"/>
      <c r="FY330" s="73"/>
      <c r="FZ330" s="73"/>
      <c r="GA330" s="73"/>
      <c r="GB330" s="73"/>
      <c r="GC330" s="73"/>
      <c r="GD330" s="73"/>
      <c r="GE330" s="73"/>
      <c r="GF330" s="73"/>
      <c r="GG330" s="73"/>
      <c r="GH330" s="73"/>
      <c r="GI330" s="73"/>
      <c r="GJ330" s="73"/>
      <c r="GK330" s="73"/>
      <c r="GL330" s="73"/>
      <c r="GM330" s="73"/>
      <c r="GN330" s="73"/>
      <c r="GO330" s="73"/>
      <c r="GP330" s="73"/>
      <c r="GQ330" s="73"/>
      <c r="GR330" s="73"/>
      <c r="GS330" s="73"/>
      <c r="GT330" s="73"/>
      <c r="GU330" s="73"/>
      <c r="GV330" s="73"/>
      <c r="GW330" s="73"/>
      <c r="GX330" s="73"/>
      <c r="GY330" s="73"/>
      <c r="GZ330" s="73"/>
      <c r="HA330" s="73"/>
      <c r="HB330" s="73"/>
    </row>
    <row r="331" spans="1:210" x14ac:dyDescent="0.2">
      <c r="A331" s="64">
        <f t="shared" ref="A331:A394" si="356">A330+1</f>
        <v>322</v>
      </c>
      <c r="B331" s="65">
        <f t="shared" ca="1" si="354"/>
        <v>0</v>
      </c>
      <c r="C331" s="65">
        <f t="shared" ca="1" si="351"/>
        <v>0</v>
      </c>
      <c r="D331" s="65">
        <f t="shared" ca="1" si="352"/>
        <v>0</v>
      </c>
      <c r="E331" s="72">
        <f t="shared" ca="1" si="353"/>
        <v>0</v>
      </c>
      <c r="F331" s="67">
        <f t="shared" si="355"/>
        <v>0</v>
      </c>
      <c r="H331" s="72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  <c r="BE331" s="73"/>
      <c r="BF331" s="73"/>
      <c r="BG331" s="73"/>
      <c r="BH331" s="73"/>
      <c r="BI331" s="73"/>
      <c r="BJ331" s="73"/>
      <c r="BK331" s="73"/>
      <c r="BL331" s="73"/>
      <c r="BM331" s="73"/>
      <c r="BN331" s="73"/>
      <c r="BO331" s="73"/>
      <c r="BP331" s="73"/>
      <c r="BQ331" s="73"/>
      <c r="BR331" s="73"/>
      <c r="BS331" s="73"/>
      <c r="BT331" s="73"/>
      <c r="BU331" s="73"/>
      <c r="BV331" s="73"/>
      <c r="BW331" s="73"/>
      <c r="BX331" s="73"/>
      <c r="BY331" s="73"/>
      <c r="BZ331" s="73"/>
      <c r="CA331" s="73"/>
      <c r="CB331" s="73"/>
      <c r="CC331" s="73"/>
      <c r="CD331" s="73"/>
      <c r="CE331" s="73"/>
      <c r="CF331" s="73"/>
      <c r="CG331" s="73"/>
      <c r="CH331" s="73"/>
      <c r="CI331" s="73"/>
      <c r="CJ331" s="73"/>
      <c r="CK331" s="73"/>
      <c r="CL331" s="73"/>
      <c r="CM331" s="73"/>
      <c r="CN331" s="73"/>
      <c r="CO331" s="73"/>
      <c r="CP331" s="73"/>
      <c r="CQ331" s="73"/>
      <c r="CR331" s="73"/>
      <c r="CS331" s="73"/>
      <c r="CT331" s="73"/>
      <c r="CU331" s="73"/>
      <c r="CV331" s="73"/>
      <c r="CW331" s="73"/>
      <c r="CX331" s="73"/>
      <c r="CY331" s="73"/>
      <c r="CZ331" s="73"/>
      <c r="DA331" s="73"/>
      <c r="DB331" s="73"/>
      <c r="DC331" s="73"/>
      <c r="DD331" s="73"/>
      <c r="DE331" s="73"/>
      <c r="DF331" s="73"/>
      <c r="DG331" s="73"/>
      <c r="DH331" s="73"/>
      <c r="DI331" s="73"/>
      <c r="DJ331" s="73"/>
      <c r="DK331" s="73"/>
      <c r="DL331" s="73"/>
      <c r="DM331" s="73"/>
      <c r="DN331" s="73"/>
      <c r="DO331" s="73"/>
      <c r="DP331" s="73"/>
      <c r="DQ331" s="73"/>
      <c r="DR331" s="73"/>
      <c r="DS331" s="73"/>
      <c r="DT331" s="73"/>
      <c r="DU331" s="73"/>
      <c r="DV331" s="73"/>
      <c r="DW331" s="73"/>
      <c r="DX331" s="73"/>
      <c r="DY331" s="73"/>
      <c r="DZ331" s="73"/>
      <c r="EA331" s="73"/>
      <c r="EB331" s="73"/>
      <c r="EC331" s="73"/>
      <c r="ED331" s="73"/>
      <c r="EE331" s="73"/>
      <c r="EF331" s="73"/>
      <c r="EG331" s="73"/>
      <c r="EH331" s="73"/>
      <c r="EI331" s="73"/>
      <c r="EJ331" s="73"/>
      <c r="EK331" s="73"/>
      <c r="EL331" s="73"/>
      <c r="EM331" s="73"/>
      <c r="EN331" s="73"/>
      <c r="EO331" s="73"/>
      <c r="EP331" s="73"/>
      <c r="EQ331" s="73"/>
      <c r="ER331" s="73"/>
      <c r="ES331" s="73"/>
      <c r="ET331" s="73"/>
      <c r="EU331" s="73"/>
      <c r="EV331" s="73"/>
      <c r="EW331" s="73"/>
      <c r="EX331" s="73"/>
      <c r="EY331" s="73"/>
      <c r="EZ331" s="73"/>
      <c r="FA331" s="73"/>
      <c r="FB331" s="73"/>
      <c r="FC331" s="73"/>
      <c r="FD331" s="73"/>
      <c r="FE331" s="73"/>
      <c r="FF331" s="73"/>
      <c r="FG331" s="73"/>
      <c r="FH331" s="73"/>
      <c r="FI331" s="73"/>
      <c r="FJ331" s="73"/>
      <c r="FK331" s="73"/>
      <c r="FL331" s="73"/>
      <c r="FM331" s="73"/>
      <c r="FN331" s="73"/>
      <c r="FO331" s="73"/>
      <c r="FP331" s="73"/>
      <c r="FQ331" s="73"/>
      <c r="FR331" s="73"/>
      <c r="FS331" s="73"/>
      <c r="FT331" s="73"/>
      <c r="FU331" s="73"/>
      <c r="FV331" s="73"/>
      <c r="FW331" s="73"/>
      <c r="FX331" s="73"/>
      <c r="FY331" s="73"/>
      <c r="FZ331" s="73"/>
      <c r="GA331" s="73"/>
      <c r="GB331" s="73"/>
      <c r="GC331" s="73"/>
      <c r="GD331" s="73"/>
      <c r="GE331" s="73"/>
      <c r="GF331" s="73"/>
      <c r="GG331" s="73"/>
      <c r="GH331" s="73"/>
      <c r="GI331" s="73"/>
      <c r="GJ331" s="73"/>
      <c r="GK331" s="73"/>
      <c r="GL331" s="73"/>
      <c r="GM331" s="73"/>
      <c r="GN331" s="73"/>
      <c r="GO331" s="73"/>
      <c r="GP331" s="73"/>
      <c r="GQ331" s="73"/>
      <c r="GR331" s="73"/>
      <c r="GS331" s="73"/>
      <c r="GT331" s="73"/>
      <c r="GU331" s="73"/>
      <c r="GV331" s="73"/>
      <c r="GW331" s="73"/>
      <c r="GX331" s="73"/>
      <c r="GY331" s="73"/>
      <c r="GZ331" s="73"/>
      <c r="HA331" s="73"/>
      <c r="HB331" s="73"/>
    </row>
    <row r="332" spans="1:210" x14ac:dyDescent="0.2">
      <c r="A332" s="64">
        <f t="shared" si="356"/>
        <v>323</v>
      </c>
      <c r="B332" s="65">
        <f t="shared" ca="1" si="354"/>
        <v>0</v>
      </c>
      <c r="C332" s="65">
        <f t="shared" ca="1" si="351"/>
        <v>0</v>
      </c>
      <c r="D332" s="65">
        <f t="shared" ca="1" si="352"/>
        <v>0</v>
      </c>
      <c r="E332" s="72">
        <f t="shared" ca="1" si="353"/>
        <v>0</v>
      </c>
      <c r="F332" s="67">
        <f t="shared" si="355"/>
        <v>0</v>
      </c>
      <c r="H332" s="72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  <c r="BE332" s="73"/>
      <c r="BF332" s="73"/>
      <c r="BG332" s="73"/>
      <c r="BH332" s="73"/>
      <c r="BI332" s="73"/>
      <c r="BJ332" s="73"/>
      <c r="BK332" s="73"/>
      <c r="BL332" s="73"/>
      <c r="BM332" s="73"/>
      <c r="BN332" s="73"/>
      <c r="BO332" s="73"/>
      <c r="BP332" s="73"/>
      <c r="BQ332" s="73"/>
      <c r="BR332" s="73"/>
      <c r="BS332" s="73"/>
      <c r="BT332" s="73"/>
      <c r="BU332" s="73"/>
      <c r="BV332" s="73"/>
      <c r="BW332" s="73"/>
      <c r="BX332" s="73"/>
      <c r="BY332" s="73"/>
      <c r="BZ332" s="73"/>
      <c r="CA332" s="73"/>
      <c r="CB332" s="73"/>
      <c r="CC332" s="73"/>
      <c r="CD332" s="73"/>
      <c r="CE332" s="73"/>
      <c r="CF332" s="73"/>
      <c r="CG332" s="73"/>
      <c r="CH332" s="73"/>
      <c r="CI332" s="73"/>
      <c r="CJ332" s="73"/>
      <c r="CK332" s="73"/>
      <c r="CL332" s="73"/>
      <c r="CM332" s="73"/>
      <c r="CN332" s="73"/>
      <c r="CO332" s="73"/>
      <c r="CP332" s="73"/>
      <c r="CQ332" s="73"/>
      <c r="CR332" s="73"/>
      <c r="CS332" s="73"/>
      <c r="CT332" s="73"/>
      <c r="CU332" s="73"/>
      <c r="CV332" s="73"/>
      <c r="CW332" s="73"/>
      <c r="CX332" s="73"/>
      <c r="CY332" s="73"/>
      <c r="CZ332" s="73"/>
      <c r="DA332" s="73"/>
      <c r="DB332" s="73"/>
      <c r="DC332" s="73"/>
      <c r="DD332" s="73"/>
      <c r="DE332" s="73"/>
      <c r="DF332" s="73"/>
      <c r="DG332" s="73"/>
      <c r="DH332" s="73"/>
      <c r="DI332" s="73"/>
      <c r="DJ332" s="73"/>
      <c r="DK332" s="73"/>
      <c r="DL332" s="73"/>
      <c r="DM332" s="73"/>
      <c r="DN332" s="73"/>
      <c r="DO332" s="73"/>
      <c r="DP332" s="73"/>
      <c r="DQ332" s="73"/>
      <c r="DR332" s="73"/>
      <c r="DS332" s="73"/>
      <c r="DT332" s="73"/>
      <c r="DU332" s="73"/>
      <c r="DV332" s="73"/>
      <c r="DW332" s="73"/>
      <c r="DX332" s="73"/>
      <c r="DY332" s="73"/>
      <c r="DZ332" s="73"/>
      <c r="EA332" s="73"/>
      <c r="EB332" s="73"/>
      <c r="EC332" s="73"/>
      <c r="ED332" s="73"/>
      <c r="EE332" s="73"/>
      <c r="EF332" s="73"/>
      <c r="EG332" s="73"/>
      <c r="EH332" s="73"/>
      <c r="EI332" s="73"/>
      <c r="EJ332" s="73"/>
      <c r="EK332" s="73"/>
      <c r="EL332" s="73"/>
      <c r="EM332" s="73"/>
      <c r="EN332" s="73"/>
      <c r="EO332" s="73"/>
      <c r="EP332" s="73"/>
      <c r="EQ332" s="73"/>
      <c r="ER332" s="73"/>
      <c r="ES332" s="73"/>
      <c r="ET332" s="73"/>
      <c r="EU332" s="73"/>
      <c r="EV332" s="73"/>
      <c r="EW332" s="73"/>
      <c r="EX332" s="73"/>
      <c r="EY332" s="73"/>
      <c r="EZ332" s="73"/>
      <c r="FA332" s="73"/>
      <c r="FB332" s="73"/>
      <c r="FC332" s="73"/>
      <c r="FD332" s="73"/>
      <c r="FE332" s="73"/>
      <c r="FF332" s="73"/>
      <c r="FG332" s="73"/>
      <c r="FH332" s="73"/>
      <c r="FI332" s="73"/>
      <c r="FJ332" s="73"/>
      <c r="FK332" s="73"/>
      <c r="FL332" s="73"/>
      <c r="FM332" s="73"/>
      <c r="FN332" s="73"/>
      <c r="FO332" s="73"/>
      <c r="FP332" s="73"/>
      <c r="FQ332" s="73"/>
      <c r="FR332" s="73"/>
      <c r="FS332" s="73"/>
      <c r="FT332" s="73"/>
      <c r="FU332" s="73"/>
      <c r="FV332" s="73"/>
      <c r="FW332" s="73"/>
      <c r="FX332" s="73"/>
      <c r="FY332" s="73"/>
      <c r="FZ332" s="73"/>
      <c r="GA332" s="73"/>
      <c r="GB332" s="73"/>
      <c r="GC332" s="73"/>
      <c r="GD332" s="73"/>
      <c r="GE332" s="73"/>
      <c r="GF332" s="73"/>
      <c r="GG332" s="73"/>
      <c r="GH332" s="73"/>
      <c r="GI332" s="73"/>
      <c r="GJ332" s="73"/>
      <c r="GK332" s="73"/>
      <c r="GL332" s="73"/>
      <c r="GM332" s="73"/>
      <c r="GN332" s="73"/>
      <c r="GO332" s="73"/>
      <c r="GP332" s="73"/>
      <c r="GQ332" s="73"/>
      <c r="GR332" s="73"/>
      <c r="GS332" s="73"/>
      <c r="GT332" s="73"/>
      <c r="GU332" s="73"/>
      <c r="GV332" s="73"/>
      <c r="GW332" s="73"/>
      <c r="GX332" s="73"/>
      <c r="GY332" s="73"/>
      <c r="GZ332" s="73"/>
      <c r="HA332" s="73"/>
      <c r="HB332" s="73"/>
    </row>
    <row r="333" spans="1:210" x14ac:dyDescent="0.2">
      <c r="A333" s="64">
        <f t="shared" si="356"/>
        <v>324</v>
      </c>
      <c r="B333" s="65">
        <f t="shared" ca="1" si="354"/>
        <v>0</v>
      </c>
      <c r="C333" s="65">
        <f t="shared" ca="1" si="351"/>
        <v>0</v>
      </c>
      <c r="D333" s="65">
        <f t="shared" ca="1" si="352"/>
        <v>0</v>
      </c>
      <c r="E333" s="72">
        <f t="shared" ca="1" si="353"/>
        <v>0</v>
      </c>
      <c r="F333" s="67">
        <f t="shared" si="355"/>
        <v>0</v>
      </c>
      <c r="H333" s="72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  <c r="BE333" s="73"/>
      <c r="BF333" s="73"/>
      <c r="BG333" s="73"/>
      <c r="BH333" s="73"/>
      <c r="BI333" s="73"/>
      <c r="BJ333" s="73"/>
      <c r="BK333" s="73"/>
      <c r="BL333" s="73"/>
      <c r="BM333" s="73"/>
      <c r="BN333" s="73"/>
      <c r="BO333" s="73"/>
      <c r="BP333" s="73"/>
      <c r="BQ333" s="73"/>
      <c r="BR333" s="73"/>
      <c r="BS333" s="73"/>
      <c r="BT333" s="73"/>
      <c r="BU333" s="73"/>
      <c r="BV333" s="73"/>
      <c r="BW333" s="73"/>
      <c r="BX333" s="73"/>
      <c r="BY333" s="73"/>
      <c r="BZ333" s="73"/>
      <c r="CA333" s="73"/>
      <c r="CB333" s="73"/>
      <c r="CC333" s="73"/>
      <c r="CD333" s="73"/>
      <c r="CE333" s="73"/>
      <c r="CF333" s="73"/>
      <c r="CG333" s="73"/>
      <c r="CH333" s="73"/>
      <c r="CI333" s="73"/>
      <c r="CJ333" s="73"/>
      <c r="CK333" s="73"/>
      <c r="CL333" s="73"/>
      <c r="CM333" s="73"/>
      <c r="CN333" s="73"/>
      <c r="CO333" s="73"/>
      <c r="CP333" s="73"/>
      <c r="CQ333" s="73"/>
      <c r="CR333" s="73"/>
      <c r="CS333" s="73"/>
      <c r="CT333" s="73"/>
      <c r="CU333" s="73"/>
      <c r="CV333" s="73"/>
      <c r="CW333" s="73"/>
      <c r="CX333" s="73"/>
      <c r="CY333" s="73"/>
      <c r="CZ333" s="73"/>
      <c r="DA333" s="73"/>
      <c r="DB333" s="73"/>
      <c r="DC333" s="73"/>
      <c r="DD333" s="73"/>
      <c r="DE333" s="73"/>
      <c r="DF333" s="73"/>
      <c r="DG333" s="73"/>
      <c r="DH333" s="73"/>
      <c r="DI333" s="73"/>
      <c r="DJ333" s="73"/>
      <c r="DK333" s="73"/>
      <c r="DL333" s="73"/>
      <c r="DM333" s="73"/>
      <c r="DN333" s="73"/>
      <c r="DO333" s="73"/>
      <c r="DP333" s="73"/>
      <c r="DQ333" s="73"/>
      <c r="DR333" s="73"/>
      <c r="DS333" s="73"/>
      <c r="DT333" s="73"/>
      <c r="DU333" s="73"/>
      <c r="DV333" s="73"/>
      <c r="DW333" s="73"/>
      <c r="DX333" s="73"/>
      <c r="DY333" s="73"/>
      <c r="DZ333" s="73"/>
      <c r="EA333" s="73"/>
      <c r="EB333" s="73"/>
      <c r="EC333" s="73"/>
      <c r="ED333" s="73"/>
      <c r="EE333" s="73"/>
      <c r="EF333" s="73"/>
      <c r="EG333" s="73"/>
      <c r="EH333" s="73"/>
      <c r="EI333" s="73"/>
      <c r="EJ333" s="73"/>
      <c r="EK333" s="73"/>
      <c r="EL333" s="73"/>
      <c r="EM333" s="73"/>
      <c r="EN333" s="73"/>
      <c r="EO333" s="73"/>
      <c r="EP333" s="73"/>
      <c r="EQ333" s="73"/>
      <c r="ER333" s="73"/>
      <c r="ES333" s="73"/>
      <c r="ET333" s="73"/>
      <c r="EU333" s="73"/>
      <c r="EV333" s="73"/>
      <c r="EW333" s="73"/>
      <c r="EX333" s="73"/>
      <c r="EY333" s="73"/>
      <c r="EZ333" s="73"/>
      <c r="FA333" s="73"/>
      <c r="FB333" s="73"/>
      <c r="FC333" s="73"/>
      <c r="FD333" s="73"/>
      <c r="FE333" s="73"/>
      <c r="FF333" s="73"/>
      <c r="FG333" s="73"/>
      <c r="FH333" s="73"/>
      <c r="FI333" s="73"/>
      <c r="FJ333" s="73"/>
      <c r="FK333" s="73"/>
      <c r="FL333" s="73"/>
      <c r="FM333" s="73"/>
      <c r="FN333" s="73"/>
      <c r="FO333" s="73"/>
      <c r="FP333" s="73"/>
      <c r="FQ333" s="73"/>
      <c r="FR333" s="73"/>
      <c r="FS333" s="73"/>
      <c r="FT333" s="73"/>
      <c r="FU333" s="73"/>
      <c r="FV333" s="73"/>
      <c r="FW333" s="73"/>
      <c r="FX333" s="73"/>
      <c r="FY333" s="73"/>
      <c r="FZ333" s="73"/>
      <c r="GA333" s="73"/>
      <c r="GB333" s="73"/>
      <c r="GC333" s="73"/>
      <c r="GD333" s="73"/>
      <c r="GE333" s="73"/>
      <c r="GF333" s="73"/>
      <c r="GG333" s="73"/>
      <c r="GH333" s="73"/>
      <c r="GI333" s="73"/>
      <c r="GJ333" s="73"/>
      <c r="GK333" s="73"/>
      <c r="GL333" s="73"/>
      <c r="GM333" s="73"/>
      <c r="GN333" s="73"/>
      <c r="GO333" s="73"/>
      <c r="GP333" s="73"/>
      <c r="GQ333" s="73"/>
      <c r="GR333" s="73"/>
      <c r="GS333" s="73"/>
      <c r="GT333" s="73"/>
      <c r="GU333" s="73"/>
      <c r="GV333" s="73"/>
      <c r="GW333" s="73"/>
      <c r="GX333" s="73"/>
      <c r="GY333" s="73"/>
      <c r="GZ333" s="73"/>
      <c r="HA333" s="73"/>
      <c r="HB333" s="73"/>
    </row>
    <row r="334" spans="1:210" x14ac:dyDescent="0.2">
      <c r="A334" s="64">
        <f t="shared" si="356"/>
        <v>325</v>
      </c>
      <c r="B334" s="65">
        <f t="shared" ca="1" si="354"/>
        <v>0</v>
      </c>
      <c r="C334" s="65">
        <f t="shared" ca="1" si="351"/>
        <v>0</v>
      </c>
      <c r="D334" s="65">
        <f t="shared" ca="1" si="352"/>
        <v>0</v>
      </c>
      <c r="E334" s="72">
        <f t="shared" ca="1" si="353"/>
        <v>0</v>
      </c>
      <c r="F334" s="67">
        <f t="shared" si="355"/>
        <v>0</v>
      </c>
      <c r="H334" s="72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  <c r="BE334" s="73"/>
      <c r="BF334" s="73"/>
      <c r="BG334" s="73"/>
      <c r="BH334" s="73"/>
      <c r="BI334" s="73"/>
      <c r="BJ334" s="73"/>
      <c r="BK334" s="73"/>
      <c r="BL334" s="73"/>
      <c r="BM334" s="73"/>
      <c r="BN334" s="73"/>
      <c r="BO334" s="73"/>
      <c r="BP334" s="73"/>
      <c r="BQ334" s="73"/>
      <c r="BR334" s="73"/>
      <c r="BS334" s="73"/>
      <c r="BT334" s="73"/>
      <c r="BU334" s="73"/>
      <c r="BV334" s="73"/>
      <c r="BW334" s="73"/>
      <c r="BX334" s="73"/>
      <c r="BY334" s="73"/>
      <c r="BZ334" s="73"/>
      <c r="CA334" s="73"/>
      <c r="CB334" s="73"/>
      <c r="CC334" s="73"/>
      <c r="CD334" s="73"/>
      <c r="CE334" s="73"/>
      <c r="CF334" s="73"/>
      <c r="CG334" s="73"/>
      <c r="CH334" s="73"/>
      <c r="CI334" s="73"/>
      <c r="CJ334" s="73"/>
      <c r="CK334" s="73"/>
      <c r="CL334" s="73"/>
      <c r="CM334" s="73"/>
      <c r="CN334" s="73"/>
      <c r="CO334" s="73"/>
      <c r="CP334" s="73"/>
      <c r="CQ334" s="73"/>
      <c r="CR334" s="73"/>
      <c r="CS334" s="73"/>
      <c r="CT334" s="73"/>
      <c r="CU334" s="73"/>
      <c r="CV334" s="73"/>
      <c r="CW334" s="73"/>
      <c r="CX334" s="73"/>
      <c r="CY334" s="73"/>
      <c r="CZ334" s="73"/>
      <c r="DA334" s="73"/>
      <c r="DB334" s="73"/>
      <c r="DC334" s="73"/>
      <c r="DD334" s="73"/>
      <c r="DE334" s="73"/>
      <c r="DF334" s="73"/>
      <c r="DG334" s="73"/>
      <c r="DH334" s="73"/>
      <c r="DI334" s="73"/>
      <c r="DJ334" s="73"/>
      <c r="DK334" s="73"/>
      <c r="DL334" s="73"/>
      <c r="DM334" s="73"/>
      <c r="DN334" s="73"/>
      <c r="DO334" s="73"/>
      <c r="DP334" s="73"/>
      <c r="DQ334" s="73"/>
      <c r="DR334" s="73"/>
      <c r="DS334" s="73"/>
      <c r="DT334" s="73"/>
      <c r="DU334" s="73"/>
      <c r="DV334" s="73"/>
      <c r="DW334" s="73"/>
      <c r="DX334" s="73"/>
      <c r="DY334" s="73"/>
      <c r="DZ334" s="73"/>
      <c r="EA334" s="73"/>
      <c r="EB334" s="73"/>
      <c r="EC334" s="73"/>
      <c r="ED334" s="73"/>
      <c r="EE334" s="73"/>
      <c r="EF334" s="73"/>
      <c r="EG334" s="73"/>
      <c r="EH334" s="73"/>
      <c r="EI334" s="73"/>
      <c r="EJ334" s="73"/>
      <c r="EK334" s="73"/>
      <c r="EL334" s="73"/>
      <c r="EM334" s="73"/>
      <c r="EN334" s="73"/>
      <c r="EO334" s="73"/>
      <c r="EP334" s="73"/>
      <c r="EQ334" s="73"/>
      <c r="ER334" s="73"/>
      <c r="ES334" s="73"/>
      <c r="ET334" s="73"/>
      <c r="EU334" s="73"/>
      <c r="EV334" s="73"/>
      <c r="EW334" s="73"/>
      <c r="EX334" s="73"/>
      <c r="EY334" s="73"/>
      <c r="EZ334" s="73"/>
      <c r="FA334" s="73"/>
      <c r="FB334" s="73"/>
      <c r="FC334" s="73"/>
      <c r="FD334" s="73"/>
      <c r="FE334" s="73"/>
      <c r="FF334" s="73"/>
      <c r="FG334" s="73"/>
      <c r="FH334" s="73"/>
      <c r="FI334" s="73"/>
      <c r="FJ334" s="73"/>
      <c r="FK334" s="73"/>
      <c r="FL334" s="73"/>
      <c r="FM334" s="73"/>
      <c r="FN334" s="73"/>
      <c r="FO334" s="73"/>
      <c r="FP334" s="73"/>
      <c r="FQ334" s="73"/>
      <c r="FR334" s="73"/>
      <c r="FS334" s="73"/>
      <c r="FT334" s="73"/>
      <c r="FU334" s="73"/>
      <c r="FV334" s="73"/>
      <c r="FW334" s="73"/>
      <c r="FX334" s="73"/>
      <c r="FY334" s="73"/>
      <c r="FZ334" s="73"/>
      <c r="GA334" s="73"/>
      <c r="GB334" s="73"/>
      <c r="GC334" s="73"/>
      <c r="GD334" s="73"/>
      <c r="GE334" s="73"/>
      <c r="GF334" s="73"/>
      <c r="GG334" s="73"/>
      <c r="GH334" s="73"/>
      <c r="GI334" s="73"/>
      <c r="GJ334" s="73"/>
      <c r="GK334" s="73"/>
      <c r="GL334" s="73"/>
      <c r="GM334" s="73"/>
      <c r="GN334" s="73"/>
      <c r="GO334" s="73"/>
      <c r="GP334" s="73"/>
      <c r="GQ334" s="73"/>
      <c r="GR334" s="73"/>
      <c r="GS334" s="73"/>
      <c r="GT334" s="73"/>
      <c r="GU334" s="73"/>
      <c r="GV334" s="73"/>
      <c r="GW334" s="73"/>
      <c r="GX334" s="73"/>
      <c r="GY334" s="73"/>
      <c r="GZ334" s="73"/>
      <c r="HA334" s="73"/>
      <c r="HB334" s="73"/>
    </row>
    <row r="335" spans="1:210" x14ac:dyDescent="0.2">
      <c r="A335" s="64">
        <f t="shared" si="356"/>
        <v>326</v>
      </c>
      <c r="B335" s="65">
        <f t="shared" ca="1" si="354"/>
        <v>0</v>
      </c>
      <c r="C335" s="65">
        <f t="shared" ca="1" si="351"/>
        <v>0</v>
      </c>
      <c r="D335" s="65">
        <f t="shared" ca="1" si="352"/>
        <v>0</v>
      </c>
      <c r="E335" s="72">
        <f t="shared" ca="1" si="353"/>
        <v>0</v>
      </c>
      <c r="F335" s="67">
        <f t="shared" si="355"/>
        <v>0</v>
      </c>
      <c r="H335" s="72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  <c r="BL335" s="73"/>
      <c r="BM335" s="73"/>
      <c r="BN335" s="73"/>
      <c r="BO335" s="73"/>
      <c r="BP335" s="73"/>
      <c r="BQ335" s="73"/>
      <c r="BR335" s="73"/>
      <c r="BS335" s="73"/>
      <c r="BT335" s="73"/>
      <c r="BU335" s="73"/>
      <c r="BV335" s="73"/>
      <c r="BW335" s="73"/>
      <c r="BX335" s="73"/>
      <c r="BY335" s="73"/>
      <c r="BZ335" s="73"/>
      <c r="CA335" s="73"/>
      <c r="CB335" s="73"/>
      <c r="CC335" s="73"/>
      <c r="CD335" s="73"/>
      <c r="CE335" s="73"/>
      <c r="CF335" s="73"/>
      <c r="CG335" s="73"/>
      <c r="CH335" s="73"/>
      <c r="CI335" s="73"/>
      <c r="CJ335" s="73"/>
      <c r="CK335" s="73"/>
      <c r="CL335" s="73"/>
      <c r="CM335" s="73"/>
      <c r="CN335" s="73"/>
      <c r="CO335" s="73"/>
      <c r="CP335" s="73"/>
      <c r="CQ335" s="73"/>
      <c r="CR335" s="73"/>
      <c r="CS335" s="73"/>
      <c r="CT335" s="73"/>
      <c r="CU335" s="73"/>
      <c r="CV335" s="73"/>
      <c r="CW335" s="73"/>
      <c r="CX335" s="73"/>
      <c r="CY335" s="73"/>
      <c r="CZ335" s="73"/>
      <c r="DA335" s="73"/>
      <c r="DB335" s="73"/>
      <c r="DC335" s="73"/>
      <c r="DD335" s="73"/>
      <c r="DE335" s="73"/>
      <c r="DF335" s="73"/>
      <c r="DG335" s="73"/>
      <c r="DH335" s="73"/>
      <c r="DI335" s="73"/>
      <c r="DJ335" s="73"/>
      <c r="DK335" s="73"/>
      <c r="DL335" s="73"/>
      <c r="DM335" s="73"/>
      <c r="DN335" s="73"/>
      <c r="DO335" s="73"/>
      <c r="DP335" s="73"/>
      <c r="DQ335" s="73"/>
      <c r="DR335" s="73"/>
      <c r="DS335" s="73"/>
      <c r="DT335" s="73"/>
      <c r="DU335" s="73"/>
      <c r="DV335" s="73"/>
      <c r="DW335" s="73"/>
      <c r="DX335" s="73"/>
      <c r="DY335" s="73"/>
      <c r="DZ335" s="73"/>
      <c r="EA335" s="73"/>
      <c r="EB335" s="73"/>
      <c r="EC335" s="73"/>
      <c r="ED335" s="73"/>
      <c r="EE335" s="73"/>
      <c r="EF335" s="73"/>
      <c r="EG335" s="73"/>
      <c r="EH335" s="73"/>
      <c r="EI335" s="73"/>
      <c r="EJ335" s="73"/>
      <c r="EK335" s="73"/>
      <c r="EL335" s="73"/>
      <c r="EM335" s="73"/>
      <c r="EN335" s="73"/>
      <c r="EO335" s="73"/>
      <c r="EP335" s="73"/>
      <c r="EQ335" s="73"/>
      <c r="ER335" s="73"/>
      <c r="ES335" s="73"/>
      <c r="ET335" s="73"/>
      <c r="EU335" s="73"/>
      <c r="EV335" s="73"/>
      <c r="EW335" s="73"/>
      <c r="EX335" s="73"/>
      <c r="EY335" s="73"/>
      <c r="EZ335" s="73"/>
      <c r="FA335" s="73"/>
      <c r="FB335" s="73"/>
      <c r="FC335" s="73"/>
      <c r="FD335" s="73"/>
      <c r="FE335" s="73"/>
      <c r="FF335" s="73"/>
      <c r="FG335" s="73"/>
      <c r="FH335" s="73"/>
      <c r="FI335" s="73"/>
      <c r="FJ335" s="73"/>
      <c r="FK335" s="73"/>
      <c r="FL335" s="73"/>
      <c r="FM335" s="73"/>
      <c r="FN335" s="73"/>
      <c r="FO335" s="73"/>
      <c r="FP335" s="73"/>
      <c r="FQ335" s="73"/>
      <c r="FR335" s="73"/>
      <c r="FS335" s="73"/>
      <c r="FT335" s="73"/>
      <c r="FU335" s="73"/>
      <c r="FV335" s="73"/>
      <c r="FW335" s="73"/>
      <c r="FX335" s="73"/>
      <c r="FY335" s="73"/>
      <c r="FZ335" s="73"/>
      <c r="GA335" s="73"/>
      <c r="GB335" s="73"/>
      <c r="GC335" s="73"/>
      <c r="GD335" s="73"/>
      <c r="GE335" s="73"/>
      <c r="GF335" s="73"/>
      <c r="GG335" s="73"/>
      <c r="GH335" s="73"/>
      <c r="GI335" s="73"/>
      <c r="GJ335" s="73"/>
      <c r="GK335" s="73"/>
      <c r="GL335" s="73"/>
      <c r="GM335" s="73"/>
      <c r="GN335" s="73"/>
      <c r="GO335" s="73"/>
      <c r="GP335" s="73"/>
      <c r="GQ335" s="73"/>
      <c r="GR335" s="73"/>
      <c r="GS335" s="73"/>
      <c r="GT335" s="73"/>
      <c r="GU335" s="73"/>
      <c r="GV335" s="73"/>
      <c r="GW335" s="73"/>
      <c r="GX335" s="73"/>
      <c r="GY335" s="73"/>
      <c r="GZ335" s="73"/>
      <c r="HA335" s="73"/>
      <c r="HB335" s="73"/>
    </row>
    <row r="336" spans="1:210" x14ac:dyDescent="0.2">
      <c r="A336" s="64">
        <f t="shared" si="356"/>
        <v>327</v>
      </c>
      <c r="B336" s="65">
        <f t="shared" ca="1" si="354"/>
        <v>0</v>
      </c>
      <c r="C336" s="65">
        <f t="shared" ca="1" si="351"/>
        <v>0</v>
      </c>
      <c r="D336" s="65">
        <f t="shared" ca="1" si="352"/>
        <v>0</v>
      </c>
      <c r="E336" s="72">
        <f t="shared" ca="1" si="353"/>
        <v>0</v>
      </c>
      <c r="F336" s="67">
        <f t="shared" si="355"/>
        <v>0</v>
      </c>
      <c r="H336" s="72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  <c r="BE336" s="73"/>
      <c r="BF336" s="73"/>
      <c r="BG336" s="73"/>
      <c r="BH336" s="73"/>
      <c r="BI336" s="73"/>
      <c r="BJ336" s="73"/>
      <c r="BK336" s="73"/>
      <c r="BL336" s="73"/>
      <c r="BM336" s="73"/>
      <c r="BN336" s="73"/>
      <c r="BO336" s="73"/>
      <c r="BP336" s="73"/>
      <c r="BQ336" s="73"/>
      <c r="BR336" s="73"/>
      <c r="BS336" s="73"/>
      <c r="BT336" s="73"/>
      <c r="BU336" s="73"/>
      <c r="BV336" s="73"/>
      <c r="BW336" s="73"/>
      <c r="BX336" s="73"/>
      <c r="BY336" s="73"/>
      <c r="BZ336" s="73"/>
      <c r="CA336" s="73"/>
      <c r="CB336" s="73"/>
      <c r="CC336" s="73"/>
      <c r="CD336" s="73"/>
      <c r="CE336" s="73"/>
      <c r="CF336" s="73"/>
      <c r="CG336" s="73"/>
      <c r="CH336" s="73"/>
      <c r="CI336" s="73"/>
      <c r="CJ336" s="73"/>
      <c r="CK336" s="73"/>
      <c r="CL336" s="73"/>
      <c r="CM336" s="73"/>
      <c r="CN336" s="73"/>
      <c r="CO336" s="73"/>
      <c r="CP336" s="73"/>
      <c r="CQ336" s="73"/>
      <c r="CR336" s="73"/>
      <c r="CS336" s="73"/>
      <c r="CT336" s="73"/>
      <c r="CU336" s="73"/>
      <c r="CV336" s="73"/>
      <c r="CW336" s="73"/>
      <c r="CX336" s="73"/>
      <c r="CY336" s="73"/>
      <c r="CZ336" s="73"/>
      <c r="DA336" s="73"/>
      <c r="DB336" s="73"/>
      <c r="DC336" s="73"/>
      <c r="DD336" s="73"/>
      <c r="DE336" s="73"/>
      <c r="DF336" s="73"/>
      <c r="DG336" s="73"/>
      <c r="DH336" s="73"/>
      <c r="DI336" s="73"/>
      <c r="DJ336" s="73"/>
      <c r="DK336" s="73"/>
      <c r="DL336" s="73"/>
      <c r="DM336" s="73"/>
      <c r="DN336" s="73"/>
      <c r="DO336" s="73"/>
      <c r="DP336" s="73"/>
      <c r="DQ336" s="73"/>
      <c r="DR336" s="73"/>
      <c r="DS336" s="73"/>
      <c r="DT336" s="73"/>
      <c r="DU336" s="73"/>
      <c r="DV336" s="73"/>
      <c r="DW336" s="73"/>
      <c r="DX336" s="73"/>
      <c r="DY336" s="73"/>
      <c r="DZ336" s="73"/>
      <c r="EA336" s="73"/>
      <c r="EB336" s="73"/>
      <c r="EC336" s="73"/>
      <c r="ED336" s="73"/>
      <c r="EE336" s="73"/>
      <c r="EF336" s="73"/>
      <c r="EG336" s="73"/>
      <c r="EH336" s="73"/>
      <c r="EI336" s="73"/>
      <c r="EJ336" s="73"/>
      <c r="EK336" s="73"/>
      <c r="EL336" s="73"/>
      <c r="EM336" s="73"/>
      <c r="EN336" s="73"/>
      <c r="EO336" s="73"/>
      <c r="EP336" s="73"/>
      <c r="EQ336" s="73"/>
      <c r="ER336" s="73"/>
      <c r="ES336" s="73"/>
      <c r="ET336" s="73"/>
      <c r="EU336" s="73"/>
      <c r="EV336" s="73"/>
      <c r="EW336" s="73"/>
      <c r="EX336" s="73"/>
      <c r="EY336" s="73"/>
      <c r="EZ336" s="73"/>
      <c r="FA336" s="73"/>
      <c r="FB336" s="73"/>
      <c r="FC336" s="73"/>
      <c r="FD336" s="73"/>
      <c r="FE336" s="73"/>
      <c r="FF336" s="73"/>
      <c r="FG336" s="73"/>
      <c r="FH336" s="73"/>
      <c r="FI336" s="73"/>
      <c r="FJ336" s="73"/>
      <c r="FK336" s="73"/>
      <c r="FL336" s="73"/>
      <c r="FM336" s="73"/>
      <c r="FN336" s="73"/>
      <c r="FO336" s="73"/>
      <c r="FP336" s="73"/>
      <c r="FQ336" s="73"/>
      <c r="FR336" s="73"/>
      <c r="FS336" s="73"/>
      <c r="FT336" s="73"/>
      <c r="FU336" s="73"/>
      <c r="FV336" s="73"/>
      <c r="FW336" s="73"/>
      <c r="FX336" s="73"/>
      <c r="FY336" s="73"/>
      <c r="FZ336" s="73"/>
      <c r="GA336" s="73"/>
      <c r="GB336" s="73"/>
      <c r="GC336" s="73"/>
      <c r="GD336" s="73"/>
      <c r="GE336" s="73"/>
      <c r="GF336" s="73"/>
      <c r="GG336" s="73"/>
      <c r="GH336" s="73"/>
      <c r="GI336" s="73"/>
      <c r="GJ336" s="73"/>
      <c r="GK336" s="73"/>
      <c r="GL336" s="73"/>
      <c r="GM336" s="73"/>
      <c r="GN336" s="73"/>
      <c r="GO336" s="73"/>
      <c r="GP336" s="73"/>
      <c r="GQ336" s="73"/>
      <c r="GR336" s="73"/>
      <c r="GS336" s="73"/>
      <c r="GT336" s="73"/>
      <c r="GU336" s="73"/>
      <c r="GV336" s="73"/>
      <c r="GW336" s="73"/>
      <c r="GX336" s="73"/>
      <c r="GY336" s="73"/>
      <c r="GZ336" s="73"/>
      <c r="HA336" s="73"/>
      <c r="HB336" s="73"/>
    </row>
    <row r="337" spans="1:210" x14ac:dyDescent="0.2">
      <c r="A337" s="64">
        <f t="shared" si="356"/>
        <v>328</v>
      </c>
      <c r="B337" s="65">
        <f t="shared" ca="1" si="354"/>
        <v>0</v>
      </c>
      <c r="C337" s="65">
        <f t="shared" ca="1" si="351"/>
        <v>0</v>
      </c>
      <c r="D337" s="65">
        <f t="shared" ca="1" si="352"/>
        <v>0</v>
      </c>
      <c r="E337" s="72">
        <f t="shared" ca="1" si="353"/>
        <v>0</v>
      </c>
      <c r="F337" s="67">
        <f t="shared" si="355"/>
        <v>0</v>
      </c>
      <c r="H337" s="72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  <c r="BL337" s="73"/>
      <c r="BM337" s="73"/>
      <c r="BN337" s="73"/>
      <c r="BO337" s="73"/>
      <c r="BP337" s="73"/>
      <c r="BQ337" s="73"/>
      <c r="BR337" s="73"/>
      <c r="BS337" s="73"/>
      <c r="BT337" s="73"/>
      <c r="BU337" s="73"/>
      <c r="BV337" s="73"/>
      <c r="BW337" s="73"/>
      <c r="BX337" s="73"/>
      <c r="BY337" s="73"/>
      <c r="BZ337" s="73"/>
      <c r="CA337" s="73"/>
      <c r="CB337" s="73"/>
      <c r="CC337" s="73"/>
      <c r="CD337" s="73"/>
      <c r="CE337" s="73"/>
      <c r="CF337" s="73"/>
      <c r="CG337" s="73"/>
      <c r="CH337" s="73"/>
      <c r="CI337" s="73"/>
      <c r="CJ337" s="73"/>
      <c r="CK337" s="73"/>
      <c r="CL337" s="73"/>
      <c r="CM337" s="73"/>
      <c r="CN337" s="73"/>
      <c r="CO337" s="73"/>
      <c r="CP337" s="73"/>
      <c r="CQ337" s="73"/>
      <c r="CR337" s="73"/>
      <c r="CS337" s="73"/>
      <c r="CT337" s="73"/>
      <c r="CU337" s="73"/>
      <c r="CV337" s="73"/>
      <c r="CW337" s="73"/>
      <c r="CX337" s="73"/>
      <c r="CY337" s="73"/>
      <c r="CZ337" s="73"/>
      <c r="DA337" s="73"/>
      <c r="DB337" s="73"/>
      <c r="DC337" s="73"/>
      <c r="DD337" s="73"/>
      <c r="DE337" s="73"/>
      <c r="DF337" s="73"/>
      <c r="DG337" s="73"/>
      <c r="DH337" s="73"/>
      <c r="DI337" s="73"/>
      <c r="DJ337" s="73"/>
      <c r="DK337" s="73"/>
      <c r="DL337" s="73"/>
      <c r="DM337" s="73"/>
      <c r="DN337" s="73"/>
      <c r="DO337" s="73"/>
      <c r="DP337" s="73"/>
      <c r="DQ337" s="73"/>
      <c r="DR337" s="73"/>
      <c r="DS337" s="73"/>
      <c r="DT337" s="73"/>
      <c r="DU337" s="73"/>
      <c r="DV337" s="73"/>
      <c r="DW337" s="73"/>
      <c r="DX337" s="73"/>
      <c r="DY337" s="73"/>
      <c r="DZ337" s="73"/>
      <c r="EA337" s="73"/>
      <c r="EB337" s="73"/>
      <c r="EC337" s="73"/>
      <c r="ED337" s="73"/>
      <c r="EE337" s="73"/>
      <c r="EF337" s="73"/>
      <c r="EG337" s="73"/>
      <c r="EH337" s="73"/>
      <c r="EI337" s="73"/>
      <c r="EJ337" s="73"/>
      <c r="EK337" s="73"/>
      <c r="EL337" s="73"/>
      <c r="EM337" s="73"/>
      <c r="EN337" s="73"/>
      <c r="EO337" s="73"/>
      <c r="EP337" s="73"/>
      <c r="EQ337" s="73"/>
      <c r="ER337" s="73"/>
      <c r="ES337" s="73"/>
      <c r="ET337" s="73"/>
      <c r="EU337" s="73"/>
      <c r="EV337" s="73"/>
      <c r="EW337" s="73"/>
      <c r="EX337" s="73"/>
      <c r="EY337" s="73"/>
      <c r="EZ337" s="73"/>
      <c r="FA337" s="73"/>
      <c r="FB337" s="73"/>
      <c r="FC337" s="73"/>
      <c r="FD337" s="73"/>
      <c r="FE337" s="73"/>
      <c r="FF337" s="73"/>
      <c r="FG337" s="73"/>
      <c r="FH337" s="73"/>
      <c r="FI337" s="73"/>
      <c r="FJ337" s="73"/>
      <c r="FK337" s="73"/>
      <c r="FL337" s="73"/>
      <c r="FM337" s="73"/>
      <c r="FN337" s="73"/>
      <c r="FO337" s="73"/>
      <c r="FP337" s="73"/>
      <c r="FQ337" s="73"/>
      <c r="FR337" s="73"/>
      <c r="FS337" s="73"/>
      <c r="FT337" s="73"/>
      <c r="FU337" s="73"/>
      <c r="FV337" s="73"/>
      <c r="FW337" s="73"/>
      <c r="FX337" s="73"/>
      <c r="FY337" s="73"/>
      <c r="FZ337" s="73"/>
      <c r="GA337" s="73"/>
      <c r="GB337" s="73"/>
      <c r="GC337" s="73"/>
      <c r="GD337" s="73"/>
      <c r="GE337" s="73"/>
      <c r="GF337" s="73"/>
      <c r="GG337" s="73"/>
      <c r="GH337" s="73"/>
      <c r="GI337" s="73"/>
      <c r="GJ337" s="73"/>
      <c r="GK337" s="73"/>
      <c r="GL337" s="73"/>
      <c r="GM337" s="73"/>
      <c r="GN337" s="73"/>
      <c r="GO337" s="73"/>
      <c r="GP337" s="73"/>
      <c r="GQ337" s="73"/>
      <c r="GR337" s="73"/>
      <c r="GS337" s="73"/>
      <c r="GT337" s="73"/>
      <c r="GU337" s="73"/>
      <c r="GV337" s="73"/>
      <c r="GW337" s="73"/>
      <c r="GX337" s="73"/>
      <c r="GY337" s="73"/>
      <c r="GZ337" s="73"/>
      <c r="HA337" s="73"/>
      <c r="HB337" s="73"/>
    </row>
    <row r="338" spans="1:210" x14ac:dyDescent="0.2">
      <c r="A338" s="64">
        <f t="shared" si="356"/>
        <v>329</v>
      </c>
      <c r="B338" s="65">
        <f t="shared" ca="1" si="354"/>
        <v>0</v>
      </c>
      <c r="C338" s="65">
        <f t="shared" ca="1" si="351"/>
        <v>0</v>
      </c>
      <c r="D338" s="65">
        <f t="shared" ca="1" si="352"/>
        <v>0</v>
      </c>
      <c r="E338" s="72">
        <f t="shared" ca="1" si="353"/>
        <v>0</v>
      </c>
      <c r="F338" s="67">
        <f t="shared" si="355"/>
        <v>0</v>
      </c>
      <c r="H338" s="72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73"/>
      <c r="BQ338" s="73"/>
      <c r="BR338" s="73"/>
      <c r="BS338" s="73"/>
      <c r="BT338" s="73"/>
      <c r="BU338" s="73"/>
      <c r="BV338" s="73"/>
      <c r="BW338" s="73"/>
      <c r="BX338" s="73"/>
      <c r="BY338" s="73"/>
      <c r="BZ338" s="73"/>
      <c r="CA338" s="73"/>
      <c r="CB338" s="73"/>
      <c r="CC338" s="73"/>
      <c r="CD338" s="73"/>
      <c r="CE338" s="73"/>
      <c r="CF338" s="73"/>
      <c r="CG338" s="73"/>
      <c r="CH338" s="73"/>
      <c r="CI338" s="73"/>
      <c r="CJ338" s="73"/>
      <c r="CK338" s="73"/>
      <c r="CL338" s="73"/>
      <c r="CM338" s="73"/>
      <c r="CN338" s="73"/>
      <c r="CO338" s="73"/>
      <c r="CP338" s="73"/>
      <c r="CQ338" s="73"/>
      <c r="CR338" s="73"/>
      <c r="CS338" s="73"/>
      <c r="CT338" s="73"/>
      <c r="CU338" s="73"/>
      <c r="CV338" s="73"/>
      <c r="CW338" s="73"/>
      <c r="CX338" s="73"/>
      <c r="CY338" s="73"/>
      <c r="CZ338" s="73"/>
      <c r="DA338" s="73"/>
      <c r="DB338" s="73"/>
      <c r="DC338" s="73"/>
      <c r="DD338" s="73"/>
      <c r="DE338" s="73"/>
      <c r="DF338" s="73"/>
      <c r="DG338" s="73"/>
      <c r="DH338" s="73"/>
      <c r="DI338" s="73"/>
      <c r="DJ338" s="73"/>
      <c r="DK338" s="73"/>
      <c r="DL338" s="73"/>
      <c r="DM338" s="73"/>
      <c r="DN338" s="73"/>
      <c r="DO338" s="73"/>
      <c r="DP338" s="73"/>
      <c r="DQ338" s="73"/>
      <c r="DR338" s="73"/>
      <c r="DS338" s="73"/>
      <c r="DT338" s="73"/>
      <c r="DU338" s="73"/>
      <c r="DV338" s="73"/>
      <c r="DW338" s="73"/>
      <c r="DX338" s="73"/>
      <c r="DY338" s="73"/>
      <c r="DZ338" s="73"/>
      <c r="EA338" s="73"/>
      <c r="EB338" s="73"/>
      <c r="EC338" s="73"/>
      <c r="ED338" s="73"/>
      <c r="EE338" s="73"/>
      <c r="EF338" s="73"/>
      <c r="EG338" s="73"/>
      <c r="EH338" s="73"/>
      <c r="EI338" s="73"/>
      <c r="EJ338" s="73"/>
      <c r="EK338" s="73"/>
      <c r="EL338" s="73"/>
      <c r="EM338" s="73"/>
      <c r="EN338" s="73"/>
      <c r="EO338" s="73"/>
      <c r="EP338" s="73"/>
      <c r="EQ338" s="73"/>
      <c r="ER338" s="73"/>
      <c r="ES338" s="73"/>
      <c r="ET338" s="73"/>
      <c r="EU338" s="73"/>
      <c r="EV338" s="73"/>
      <c r="EW338" s="73"/>
      <c r="EX338" s="73"/>
      <c r="EY338" s="73"/>
      <c r="EZ338" s="73"/>
      <c r="FA338" s="73"/>
      <c r="FB338" s="73"/>
      <c r="FC338" s="73"/>
      <c r="FD338" s="73"/>
      <c r="FE338" s="73"/>
      <c r="FF338" s="73"/>
      <c r="FG338" s="73"/>
      <c r="FH338" s="73"/>
      <c r="FI338" s="73"/>
      <c r="FJ338" s="73"/>
      <c r="FK338" s="73"/>
      <c r="FL338" s="73"/>
      <c r="FM338" s="73"/>
      <c r="FN338" s="73"/>
      <c r="FO338" s="73"/>
      <c r="FP338" s="73"/>
      <c r="FQ338" s="73"/>
      <c r="FR338" s="73"/>
      <c r="FS338" s="73"/>
      <c r="FT338" s="73"/>
      <c r="FU338" s="73"/>
      <c r="FV338" s="73"/>
      <c r="FW338" s="73"/>
      <c r="FX338" s="73"/>
      <c r="FY338" s="73"/>
      <c r="FZ338" s="73"/>
      <c r="GA338" s="73"/>
      <c r="GB338" s="73"/>
      <c r="GC338" s="73"/>
      <c r="GD338" s="73"/>
      <c r="GE338" s="73"/>
      <c r="GF338" s="73"/>
      <c r="GG338" s="73"/>
      <c r="GH338" s="73"/>
      <c r="GI338" s="73"/>
      <c r="GJ338" s="73"/>
      <c r="GK338" s="73"/>
      <c r="GL338" s="73"/>
      <c r="GM338" s="73"/>
      <c r="GN338" s="73"/>
      <c r="GO338" s="73"/>
      <c r="GP338" s="73"/>
      <c r="GQ338" s="73"/>
      <c r="GR338" s="73"/>
      <c r="GS338" s="73"/>
      <c r="GT338" s="73"/>
      <c r="GU338" s="73"/>
      <c r="GV338" s="73"/>
      <c r="GW338" s="73"/>
      <c r="GX338" s="73"/>
      <c r="GY338" s="73"/>
      <c r="GZ338" s="73"/>
      <c r="HA338" s="73"/>
      <c r="HB338" s="73"/>
    </row>
    <row r="339" spans="1:210" x14ac:dyDescent="0.2">
      <c r="A339" s="64">
        <f t="shared" si="356"/>
        <v>330</v>
      </c>
      <c r="B339" s="65">
        <f t="shared" ca="1" si="354"/>
        <v>0</v>
      </c>
      <c r="C339" s="65">
        <f t="shared" ca="1" si="351"/>
        <v>0</v>
      </c>
      <c r="D339" s="65">
        <f t="shared" ca="1" si="352"/>
        <v>0</v>
      </c>
      <c r="E339" s="72">
        <f t="shared" ca="1" si="353"/>
        <v>0</v>
      </c>
      <c r="F339" s="67">
        <f t="shared" si="355"/>
        <v>0</v>
      </c>
      <c r="H339" s="72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  <c r="BL339" s="73"/>
      <c r="BM339" s="73"/>
      <c r="BN339" s="73"/>
      <c r="BO339" s="73"/>
      <c r="BP339" s="73"/>
      <c r="BQ339" s="73"/>
      <c r="BR339" s="73"/>
      <c r="BS339" s="73"/>
      <c r="BT339" s="73"/>
      <c r="BU339" s="73"/>
      <c r="BV339" s="73"/>
      <c r="BW339" s="73"/>
      <c r="BX339" s="73"/>
      <c r="BY339" s="73"/>
      <c r="BZ339" s="73"/>
      <c r="CA339" s="73"/>
      <c r="CB339" s="73"/>
      <c r="CC339" s="73"/>
      <c r="CD339" s="73"/>
      <c r="CE339" s="73"/>
      <c r="CF339" s="73"/>
      <c r="CG339" s="73"/>
      <c r="CH339" s="73"/>
      <c r="CI339" s="73"/>
      <c r="CJ339" s="73"/>
      <c r="CK339" s="73"/>
      <c r="CL339" s="73"/>
      <c r="CM339" s="73"/>
      <c r="CN339" s="73"/>
      <c r="CO339" s="73"/>
      <c r="CP339" s="73"/>
      <c r="CQ339" s="73"/>
      <c r="CR339" s="73"/>
      <c r="CS339" s="73"/>
      <c r="CT339" s="73"/>
      <c r="CU339" s="73"/>
      <c r="CV339" s="73"/>
      <c r="CW339" s="73"/>
      <c r="CX339" s="73"/>
      <c r="CY339" s="73"/>
      <c r="CZ339" s="73"/>
      <c r="DA339" s="73"/>
      <c r="DB339" s="73"/>
      <c r="DC339" s="73"/>
      <c r="DD339" s="73"/>
      <c r="DE339" s="73"/>
      <c r="DF339" s="73"/>
      <c r="DG339" s="73"/>
      <c r="DH339" s="73"/>
      <c r="DI339" s="73"/>
      <c r="DJ339" s="73"/>
      <c r="DK339" s="73"/>
      <c r="DL339" s="73"/>
      <c r="DM339" s="73"/>
      <c r="DN339" s="73"/>
      <c r="DO339" s="73"/>
      <c r="DP339" s="73"/>
      <c r="DQ339" s="73"/>
      <c r="DR339" s="73"/>
      <c r="DS339" s="73"/>
      <c r="DT339" s="73"/>
      <c r="DU339" s="73"/>
      <c r="DV339" s="73"/>
      <c r="DW339" s="73"/>
      <c r="DX339" s="73"/>
      <c r="DY339" s="73"/>
      <c r="DZ339" s="73"/>
      <c r="EA339" s="73"/>
      <c r="EB339" s="73"/>
      <c r="EC339" s="73"/>
      <c r="ED339" s="73"/>
      <c r="EE339" s="73"/>
      <c r="EF339" s="73"/>
      <c r="EG339" s="73"/>
      <c r="EH339" s="73"/>
      <c r="EI339" s="73"/>
      <c r="EJ339" s="73"/>
      <c r="EK339" s="73"/>
      <c r="EL339" s="73"/>
      <c r="EM339" s="73"/>
      <c r="EN339" s="73"/>
      <c r="EO339" s="73"/>
      <c r="EP339" s="73"/>
      <c r="EQ339" s="73"/>
      <c r="ER339" s="73"/>
      <c r="ES339" s="73"/>
      <c r="ET339" s="73"/>
      <c r="EU339" s="73"/>
      <c r="EV339" s="73"/>
      <c r="EW339" s="73"/>
      <c r="EX339" s="73"/>
      <c r="EY339" s="73"/>
      <c r="EZ339" s="73"/>
      <c r="FA339" s="73"/>
      <c r="FB339" s="73"/>
      <c r="FC339" s="73"/>
      <c r="FD339" s="73"/>
      <c r="FE339" s="73"/>
      <c r="FF339" s="73"/>
      <c r="FG339" s="73"/>
      <c r="FH339" s="73"/>
      <c r="FI339" s="73"/>
      <c r="FJ339" s="73"/>
      <c r="FK339" s="73"/>
      <c r="FL339" s="73"/>
      <c r="FM339" s="73"/>
      <c r="FN339" s="73"/>
      <c r="FO339" s="73"/>
      <c r="FP339" s="73"/>
      <c r="FQ339" s="73"/>
      <c r="FR339" s="73"/>
      <c r="FS339" s="73"/>
      <c r="FT339" s="73"/>
      <c r="FU339" s="73"/>
      <c r="FV339" s="73"/>
      <c r="FW339" s="73"/>
      <c r="FX339" s="73"/>
      <c r="FY339" s="73"/>
      <c r="FZ339" s="73"/>
      <c r="GA339" s="73"/>
      <c r="GB339" s="73"/>
      <c r="GC339" s="73"/>
      <c r="GD339" s="73"/>
      <c r="GE339" s="73"/>
      <c r="GF339" s="73"/>
      <c r="GG339" s="73"/>
      <c r="GH339" s="73"/>
      <c r="GI339" s="73"/>
      <c r="GJ339" s="73"/>
      <c r="GK339" s="73"/>
      <c r="GL339" s="73"/>
      <c r="GM339" s="73"/>
      <c r="GN339" s="73"/>
      <c r="GO339" s="73"/>
      <c r="GP339" s="73"/>
      <c r="GQ339" s="73"/>
      <c r="GR339" s="73"/>
      <c r="GS339" s="73"/>
      <c r="GT339" s="73"/>
      <c r="GU339" s="73"/>
      <c r="GV339" s="73"/>
      <c r="GW339" s="73"/>
      <c r="GX339" s="73"/>
      <c r="GY339" s="73"/>
      <c r="GZ339" s="73"/>
      <c r="HA339" s="73"/>
      <c r="HB339" s="73"/>
    </row>
    <row r="340" spans="1:210" x14ac:dyDescent="0.2">
      <c r="A340" s="64">
        <f t="shared" si="356"/>
        <v>331</v>
      </c>
      <c r="B340" s="65">
        <f t="shared" ca="1" si="354"/>
        <v>0</v>
      </c>
      <c r="C340" s="65">
        <f t="shared" ca="1" si="351"/>
        <v>0</v>
      </c>
      <c r="D340" s="65">
        <f t="shared" ca="1" si="352"/>
        <v>0</v>
      </c>
      <c r="E340" s="72">
        <f t="shared" ca="1" si="353"/>
        <v>0</v>
      </c>
      <c r="F340" s="67">
        <f t="shared" si="355"/>
        <v>0</v>
      </c>
      <c r="H340" s="72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  <c r="BL340" s="73"/>
      <c r="BM340" s="73"/>
      <c r="BN340" s="73"/>
      <c r="BO340" s="73"/>
      <c r="BP340" s="73"/>
      <c r="BQ340" s="73"/>
      <c r="BR340" s="73"/>
      <c r="BS340" s="73"/>
      <c r="BT340" s="73"/>
      <c r="BU340" s="73"/>
      <c r="BV340" s="73"/>
      <c r="BW340" s="73"/>
      <c r="BX340" s="73"/>
      <c r="BY340" s="73"/>
      <c r="BZ340" s="73"/>
      <c r="CA340" s="73"/>
      <c r="CB340" s="73"/>
      <c r="CC340" s="73"/>
      <c r="CD340" s="73"/>
      <c r="CE340" s="73"/>
      <c r="CF340" s="73"/>
      <c r="CG340" s="73"/>
      <c r="CH340" s="73"/>
      <c r="CI340" s="73"/>
      <c r="CJ340" s="73"/>
      <c r="CK340" s="73"/>
      <c r="CL340" s="73"/>
      <c r="CM340" s="73"/>
      <c r="CN340" s="73"/>
      <c r="CO340" s="73"/>
      <c r="CP340" s="73"/>
      <c r="CQ340" s="73"/>
      <c r="CR340" s="73"/>
      <c r="CS340" s="73"/>
      <c r="CT340" s="73"/>
      <c r="CU340" s="73"/>
      <c r="CV340" s="73"/>
      <c r="CW340" s="73"/>
      <c r="CX340" s="73"/>
      <c r="CY340" s="73"/>
      <c r="CZ340" s="73"/>
      <c r="DA340" s="73"/>
      <c r="DB340" s="73"/>
      <c r="DC340" s="73"/>
      <c r="DD340" s="73"/>
      <c r="DE340" s="73"/>
      <c r="DF340" s="73"/>
      <c r="DG340" s="73"/>
      <c r="DH340" s="73"/>
      <c r="DI340" s="73"/>
      <c r="DJ340" s="73"/>
      <c r="DK340" s="73"/>
      <c r="DL340" s="73"/>
      <c r="DM340" s="73"/>
      <c r="DN340" s="73"/>
      <c r="DO340" s="73"/>
      <c r="DP340" s="73"/>
      <c r="DQ340" s="73"/>
      <c r="DR340" s="73"/>
      <c r="DS340" s="73"/>
      <c r="DT340" s="73"/>
      <c r="DU340" s="73"/>
      <c r="DV340" s="73"/>
      <c r="DW340" s="73"/>
      <c r="DX340" s="73"/>
      <c r="DY340" s="73"/>
      <c r="DZ340" s="73"/>
      <c r="EA340" s="73"/>
      <c r="EB340" s="73"/>
      <c r="EC340" s="73"/>
      <c r="ED340" s="73"/>
      <c r="EE340" s="73"/>
      <c r="EF340" s="73"/>
      <c r="EG340" s="73"/>
      <c r="EH340" s="73"/>
      <c r="EI340" s="73"/>
      <c r="EJ340" s="73"/>
      <c r="EK340" s="73"/>
      <c r="EL340" s="73"/>
      <c r="EM340" s="73"/>
      <c r="EN340" s="73"/>
      <c r="EO340" s="73"/>
      <c r="EP340" s="73"/>
      <c r="EQ340" s="73"/>
      <c r="ER340" s="73"/>
      <c r="ES340" s="73"/>
      <c r="ET340" s="73"/>
      <c r="EU340" s="73"/>
      <c r="EV340" s="73"/>
      <c r="EW340" s="73"/>
      <c r="EX340" s="73"/>
      <c r="EY340" s="73"/>
      <c r="EZ340" s="73"/>
      <c r="FA340" s="73"/>
      <c r="FB340" s="73"/>
      <c r="FC340" s="73"/>
      <c r="FD340" s="73"/>
      <c r="FE340" s="73"/>
      <c r="FF340" s="73"/>
      <c r="FG340" s="73"/>
      <c r="FH340" s="73"/>
      <c r="FI340" s="73"/>
      <c r="FJ340" s="73"/>
      <c r="FK340" s="73"/>
      <c r="FL340" s="73"/>
      <c r="FM340" s="73"/>
      <c r="FN340" s="73"/>
      <c r="FO340" s="73"/>
      <c r="FP340" s="73"/>
      <c r="FQ340" s="73"/>
      <c r="FR340" s="73"/>
      <c r="FS340" s="73"/>
      <c r="FT340" s="73"/>
      <c r="FU340" s="73"/>
      <c r="FV340" s="73"/>
      <c r="FW340" s="73"/>
      <c r="FX340" s="73"/>
      <c r="FY340" s="73"/>
      <c r="FZ340" s="73"/>
      <c r="GA340" s="73"/>
      <c r="GB340" s="73"/>
      <c r="GC340" s="73"/>
      <c r="GD340" s="73"/>
      <c r="GE340" s="73"/>
      <c r="GF340" s="73"/>
      <c r="GG340" s="73"/>
      <c r="GH340" s="73"/>
      <c r="GI340" s="73"/>
      <c r="GJ340" s="73"/>
      <c r="GK340" s="73"/>
      <c r="GL340" s="73"/>
      <c r="GM340" s="73"/>
      <c r="GN340" s="73"/>
      <c r="GO340" s="73"/>
      <c r="GP340" s="73"/>
      <c r="GQ340" s="73"/>
      <c r="GR340" s="73"/>
      <c r="GS340" s="73"/>
      <c r="GT340" s="73"/>
      <c r="GU340" s="73"/>
      <c r="GV340" s="73"/>
      <c r="GW340" s="73"/>
      <c r="GX340" s="73"/>
      <c r="GY340" s="73"/>
      <c r="GZ340" s="73"/>
      <c r="HA340" s="73"/>
      <c r="HB340" s="73"/>
    </row>
    <row r="341" spans="1:210" x14ac:dyDescent="0.2">
      <c r="A341" s="64">
        <f t="shared" si="356"/>
        <v>332</v>
      </c>
      <c r="B341" s="65">
        <f t="shared" ca="1" si="354"/>
        <v>0</v>
      </c>
      <c r="C341" s="65">
        <f t="shared" ca="1" si="351"/>
        <v>0</v>
      </c>
      <c r="D341" s="65">
        <f t="shared" ca="1" si="352"/>
        <v>0</v>
      </c>
      <c r="E341" s="72">
        <f t="shared" ca="1" si="353"/>
        <v>0</v>
      </c>
      <c r="F341" s="67">
        <f t="shared" si="355"/>
        <v>0</v>
      </c>
      <c r="H341" s="72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  <c r="BL341" s="73"/>
      <c r="BM341" s="73"/>
      <c r="BN341" s="73"/>
      <c r="BO341" s="73"/>
      <c r="BP341" s="73"/>
      <c r="BQ341" s="73"/>
      <c r="BR341" s="73"/>
      <c r="BS341" s="73"/>
      <c r="BT341" s="73"/>
      <c r="BU341" s="73"/>
      <c r="BV341" s="73"/>
      <c r="BW341" s="73"/>
      <c r="BX341" s="73"/>
      <c r="BY341" s="73"/>
      <c r="BZ341" s="73"/>
      <c r="CA341" s="73"/>
      <c r="CB341" s="73"/>
      <c r="CC341" s="73"/>
      <c r="CD341" s="73"/>
      <c r="CE341" s="73"/>
      <c r="CF341" s="73"/>
      <c r="CG341" s="73"/>
      <c r="CH341" s="73"/>
      <c r="CI341" s="73"/>
      <c r="CJ341" s="73"/>
      <c r="CK341" s="73"/>
      <c r="CL341" s="73"/>
      <c r="CM341" s="73"/>
      <c r="CN341" s="73"/>
      <c r="CO341" s="73"/>
      <c r="CP341" s="73"/>
      <c r="CQ341" s="73"/>
      <c r="CR341" s="73"/>
      <c r="CS341" s="73"/>
      <c r="CT341" s="73"/>
      <c r="CU341" s="73"/>
      <c r="CV341" s="73"/>
      <c r="CW341" s="73"/>
      <c r="CX341" s="73"/>
      <c r="CY341" s="73"/>
      <c r="CZ341" s="73"/>
      <c r="DA341" s="73"/>
      <c r="DB341" s="73"/>
      <c r="DC341" s="73"/>
      <c r="DD341" s="73"/>
      <c r="DE341" s="73"/>
      <c r="DF341" s="73"/>
      <c r="DG341" s="73"/>
      <c r="DH341" s="73"/>
      <c r="DI341" s="73"/>
      <c r="DJ341" s="73"/>
      <c r="DK341" s="73"/>
      <c r="DL341" s="73"/>
      <c r="DM341" s="73"/>
      <c r="DN341" s="73"/>
      <c r="DO341" s="73"/>
      <c r="DP341" s="73"/>
      <c r="DQ341" s="73"/>
      <c r="DR341" s="73"/>
      <c r="DS341" s="73"/>
      <c r="DT341" s="73"/>
      <c r="DU341" s="73"/>
      <c r="DV341" s="73"/>
      <c r="DW341" s="73"/>
      <c r="DX341" s="73"/>
      <c r="DY341" s="73"/>
      <c r="DZ341" s="73"/>
      <c r="EA341" s="73"/>
      <c r="EB341" s="73"/>
      <c r="EC341" s="73"/>
      <c r="ED341" s="73"/>
      <c r="EE341" s="73"/>
      <c r="EF341" s="73"/>
      <c r="EG341" s="73"/>
      <c r="EH341" s="73"/>
      <c r="EI341" s="73"/>
      <c r="EJ341" s="73"/>
      <c r="EK341" s="73"/>
      <c r="EL341" s="73"/>
      <c r="EM341" s="73"/>
      <c r="EN341" s="73"/>
      <c r="EO341" s="73"/>
      <c r="EP341" s="73"/>
      <c r="EQ341" s="73"/>
      <c r="ER341" s="73"/>
      <c r="ES341" s="73"/>
      <c r="ET341" s="73"/>
      <c r="EU341" s="73"/>
      <c r="EV341" s="73"/>
      <c r="EW341" s="73"/>
      <c r="EX341" s="73"/>
      <c r="EY341" s="73"/>
      <c r="EZ341" s="73"/>
      <c r="FA341" s="73"/>
      <c r="FB341" s="73"/>
      <c r="FC341" s="73"/>
      <c r="FD341" s="73"/>
      <c r="FE341" s="73"/>
      <c r="FF341" s="73"/>
      <c r="FG341" s="73"/>
      <c r="FH341" s="73"/>
      <c r="FI341" s="73"/>
      <c r="FJ341" s="73"/>
      <c r="FK341" s="73"/>
      <c r="FL341" s="73"/>
      <c r="FM341" s="73"/>
      <c r="FN341" s="73"/>
      <c r="FO341" s="73"/>
      <c r="FP341" s="73"/>
      <c r="FQ341" s="73"/>
      <c r="FR341" s="73"/>
      <c r="FS341" s="73"/>
      <c r="FT341" s="73"/>
      <c r="FU341" s="73"/>
      <c r="FV341" s="73"/>
      <c r="FW341" s="73"/>
      <c r="FX341" s="73"/>
      <c r="FY341" s="73"/>
      <c r="FZ341" s="73"/>
      <c r="GA341" s="73"/>
      <c r="GB341" s="73"/>
      <c r="GC341" s="73"/>
      <c r="GD341" s="73"/>
      <c r="GE341" s="73"/>
      <c r="GF341" s="73"/>
      <c r="GG341" s="73"/>
      <c r="GH341" s="73"/>
      <c r="GI341" s="73"/>
      <c r="GJ341" s="73"/>
      <c r="GK341" s="73"/>
      <c r="GL341" s="73"/>
      <c r="GM341" s="73"/>
      <c r="GN341" s="73"/>
      <c r="GO341" s="73"/>
      <c r="GP341" s="73"/>
      <c r="GQ341" s="73"/>
      <c r="GR341" s="73"/>
      <c r="GS341" s="73"/>
      <c r="GT341" s="73"/>
      <c r="GU341" s="73"/>
      <c r="GV341" s="73"/>
      <c r="GW341" s="73"/>
      <c r="GX341" s="73"/>
      <c r="GY341" s="73"/>
      <c r="GZ341" s="73"/>
      <c r="HA341" s="73"/>
      <c r="HB341" s="73"/>
    </row>
    <row r="342" spans="1:210" x14ac:dyDescent="0.2">
      <c r="A342" s="64">
        <f t="shared" si="356"/>
        <v>333</v>
      </c>
      <c r="B342" s="65">
        <f t="shared" ca="1" si="354"/>
        <v>0</v>
      </c>
      <c r="C342" s="65">
        <f t="shared" ca="1" si="351"/>
        <v>0</v>
      </c>
      <c r="D342" s="65">
        <f t="shared" ca="1" si="352"/>
        <v>0</v>
      </c>
      <c r="E342" s="72">
        <f t="shared" ca="1" si="353"/>
        <v>0</v>
      </c>
      <c r="F342" s="67">
        <f t="shared" si="355"/>
        <v>0</v>
      </c>
      <c r="H342" s="72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  <c r="BL342" s="73"/>
      <c r="BM342" s="73"/>
      <c r="BN342" s="73"/>
      <c r="BO342" s="73"/>
      <c r="BP342" s="73"/>
      <c r="BQ342" s="73"/>
      <c r="BR342" s="73"/>
      <c r="BS342" s="73"/>
      <c r="BT342" s="73"/>
      <c r="BU342" s="73"/>
      <c r="BV342" s="73"/>
      <c r="BW342" s="73"/>
      <c r="BX342" s="73"/>
      <c r="BY342" s="73"/>
      <c r="BZ342" s="73"/>
      <c r="CA342" s="73"/>
      <c r="CB342" s="73"/>
      <c r="CC342" s="73"/>
      <c r="CD342" s="73"/>
      <c r="CE342" s="73"/>
      <c r="CF342" s="73"/>
      <c r="CG342" s="73"/>
      <c r="CH342" s="73"/>
      <c r="CI342" s="73"/>
      <c r="CJ342" s="73"/>
      <c r="CK342" s="73"/>
      <c r="CL342" s="73"/>
      <c r="CM342" s="73"/>
      <c r="CN342" s="73"/>
      <c r="CO342" s="73"/>
      <c r="CP342" s="73"/>
      <c r="CQ342" s="73"/>
      <c r="CR342" s="73"/>
      <c r="CS342" s="73"/>
      <c r="CT342" s="73"/>
      <c r="CU342" s="73"/>
      <c r="CV342" s="73"/>
      <c r="CW342" s="73"/>
      <c r="CX342" s="73"/>
      <c r="CY342" s="73"/>
      <c r="CZ342" s="73"/>
      <c r="DA342" s="73"/>
      <c r="DB342" s="73"/>
      <c r="DC342" s="73"/>
      <c r="DD342" s="73"/>
      <c r="DE342" s="73"/>
      <c r="DF342" s="73"/>
      <c r="DG342" s="73"/>
      <c r="DH342" s="73"/>
      <c r="DI342" s="73"/>
      <c r="DJ342" s="73"/>
      <c r="DK342" s="73"/>
      <c r="DL342" s="73"/>
      <c r="DM342" s="73"/>
      <c r="DN342" s="73"/>
      <c r="DO342" s="73"/>
      <c r="DP342" s="73"/>
      <c r="DQ342" s="73"/>
      <c r="DR342" s="73"/>
      <c r="DS342" s="73"/>
      <c r="DT342" s="73"/>
      <c r="DU342" s="73"/>
      <c r="DV342" s="73"/>
      <c r="DW342" s="73"/>
      <c r="DX342" s="73"/>
      <c r="DY342" s="73"/>
      <c r="DZ342" s="73"/>
      <c r="EA342" s="73"/>
      <c r="EB342" s="73"/>
      <c r="EC342" s="73"/>
      <c r="ED342" s="73"/>
      <c r="EE342" s="73"/>
      <c r="EF342" s="73"/>
      <c r="EG342" s="73"/>
      <c r="EH342" s="73"/>
      <c r="EI342" s="73"/>
      <c r="EJ342" s="73"/>
      <c r="EK342" s="73"/>
      <c r="EL342" s="73"/>
      <c r="EM342" s="73"/>
      <c r="EN342" s="73"/>
      <c r="EO342" s="73"/>
      <c r="EP342" s="73"/>
      <c r="EQ342" s="73"/>
      <c r="ER342" s="73"/>
      <c r="ES342" s="73"/>
      <c r="ET342" s="73"/>
      <c r="EU342" s="73"/>
      <c r="EV342" s="73"/>
      <c r="EW342" s="73"/>
      <c r="EX342" s="73"/>
      <c r="EY342" s="73"/>
      <c r="EZ342" s="73"/>
      <c r="FA342" s="73"/>
      <c r="FB342" s="73"/>
      <c r="FC342" s="73"/>
      <c r="FD342" s="73"/>
      <c r="FE342" s="73"/>
      <c r="FF342" s="73"/>
      <c r="FG342" s="73"/>
      <c r="FH342" s="73"/>
      <c r="FI342" s="73"/>
      <c r="FJ342" s="73"/>
      <c r="FK342" s="73"/>
      <c r="FL342" s="73"/>
      <c r="FM342" s="73"/>
      <c r="FN342" s="73"/>
      <c r="FO342" s="73"/>
      <c r="FP342" s="73"/>
      <c r="FQ342" s="73"/>
      <c r="FR342" s="73"/>
      <c r="FS342" s="73"/>
      <c r="FT342" s="73"/>
      <c r="FU342" s="73"/>
      <c r="FV342" s="73"/>
      <c r="FW342" s="73"/>
      <c r="FX342" s="73"/>
      <c r="FY342" s="73"/>
      <c r="FZ342" s="73"/>
      <c r="GA342" s="73"/>
      <c r="GB342" s="73"/>
      <c r="GC342" s="73"/>
      <c r="GD342" s="73"/>
      <c r="GE342" s="73"/>
      <c r="GF342" s="73"/>
      <c r="GG342" s="73"/>
      <c r="GH342" s="73"/>
      <c r="GI342" s="73"/>
      <c r="GJ342" s="73"/>
      <c r="GK342" s="73"/>
      <c r="GL342" s="73"/>
      <c r="GM342" s="73"/>
      <c r="GN342" s="73"/>
      <c r="GO342" s="73"/>
      <c r="GP342" s="73"/>
      <c r="GQ342" s="73"/>
      <c r="GR342" s="73"/>
      <c r="GS342" s="73"/>
      <c r="GT342" s="73"/>
      <c r="GU342" s="73"/>
      <c r="GV342" s="73"/>
      <c r="GW342" s="73"/>
      <c r="GX342" s="73"/>
      <c r="GY342" s="73"/>
      <c r="GZ342" s="73"/>
      <c r="HA342" s="73"/>
      <c r="HB342" s="73"/>
    </row>
    <row r="343" spans="1:210" x14ac:dyDescent="0.2">
      <c r="A343" s="64">
        <f t="shared" si="356"/>
        <v>334</v>
      </c>
      <c r="B343" s="65">
        <f t="shared" ca="1" si="354"/>
        <v>0</v>
      </c>
      <c r="C343" s="65">
        <f t="shared" ca="1" si="351"/>
        <v>0</v>
      </c>
      <c r="D343" s="65">
        <f t="shared" ca="1" si="352"/>
        <v>0</v>
      </c>
      <c r="E343" s="72">
        <f t="shared" ca="1" si="353"/>
        <v>0</v>
      </c>
      <c r="F343" s="67">
        <f t="shared" si="355"/>
        <v>0</v>
      </c>
      <c r="H343" s="72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  <c r="BJ343" s="73"/>
      <c r="BK343" s="73"/>
      <c r="BL343" s="73"/>
      <c r="BM343" s="73"/>
      <c r="BN343" s="73"/>
      <c r="BO343" s="73"/>
      <c r="BP343" s="73"/>
      <c r="BQ343" s="73"/>
      <c r="BR343" s="73"/>
      <c r="BS343" s="73"/>
      <c r="BT343" s="73"/>
      <c r="BU343" s="73"/>
      <c r="BV343" s="73"/>
      <c r="BW343" s="73"/>
      <c r="BX343" s="73"/>
      <c r="BY343" s="73"/>
      <c r="BZ343" s="73"/>
      <c r="CA343" s="73"/>
      <c r="CB343" s="73"/>
      <c r="CC343" s="73"/>
      <c r="CD343" s="73"/>
      <c r="CE343" s="73"/>
      <c r="CF343" s="73"/>
      <c r="CG343" s="73"/>
      <c r="CH343" s="73"/>
      <c r="CI343" s="73"/>
      <c r="CJ343" s="73"/>
      <c r="CK343" s="73"/>
      <c r="CL343" s="73"/>
      <c r="CM343" s="73"/>
      <c r="CN343" s="73"/>
      <c r="CO343" s="73"/>
      <c r="CP343" s="73"/>
      <c r="CQ343" s="73"/>
      <c r="CR343" s="73"/>
      <c r="CS343" s="73"/>
      <c r="CT343" s="73"/>
      <c r="CU343" s="73"/>
      <c r="CV343" s="73"/>
      <c r="CW343" s="73"/>
      <c r="CX343" s="73"/>
      <c r="CY343" s="73"/>
      <c r="CZ343" s="73"/>
      <c r="DA343" s="73"/>
      <c r="DB343" s="73"/>
      <c r="DC343" s="73"/>
      <c r="DD343" s="73"/>
      <c r="DE343" s="73"/>
      <c r="DF343" s="73"/>
      <c r="DG343" s="73"/>
      <c r="DH343" s="73"/>
      <c r="DI343" s="73"/>
      <c r="DJ343" s="73"/>
      <c r="DK343" s="73"/>
      <c r="DL343" s="73"/>
      <c r="DM343" s="73"/>
      <c r="DN343" s="73"/>
      <c r="DO343" s="73"/>
      <c r="DP343" s="73"/>
      <c r="DQ343" s="73"/>
      <c r="DR343" s="73"/>
      <c r="DS343" s="73"/>
      <c r="DT343" s="73"/>
      <c r="DU343" s="73"/>
      <c r="DV343" s="73"/>
      <c r="DW343" s="73"/>
      <c r="DX343" s="73"/>
      <c r="DY343" s="73"/>
      <c r="DZ343" s="73"/>
      <c r="EA343" s="73"/>
      <c r="EB343" s="73"/>
      <c r="EC343" s="73"/>
      <c r="ED343" s="73"/>
      <c r="EE343" s="73"/>
      <c r="EF343" s="73"/>
      <c r="EG343" s="73"/>
      <c r="EH343" s="73"/>
      <c r="EI343" s="73"/>
      <c r="EJ343" s="73"/>
      <c r="EK343" s="73"/>
      <c r="EL343" s="73"/>
      <c r="EM343" s="73"/>
      <c r="EN343" s="73"/>
      <c r="EO343" s="73"/>
      <c r="EP343" s="73"/>
      <c r="EQ343" s="73"/>
      <c r="ER343" s="73"/>
      <c r="ES343" s="73"/>
      <c r="ET343" s="73"/>
      <c r="EU343" s="73"/>
      <c r="EV343" s="73"/>
      <c r="EW343" s="73"/>
      <c r="EX343" s="73"/>
      <c r="EY343" s="73"/>
      <c r="EZ343" s="73"/>
      <c r="FA343" s="73"/>
      <c r="FB343" s="73"/>
      <c r="FC343" s="73"/>
      <c r="FD343" s="73"/>
      <c r="FE343" s="73"/>
      <c r="FF343" s="73"/>
      <c r="FG343" s="73"/>
      <c r="FH343" s="73"/>
      <c r="FI343" s="73"/>
      <c r="FJ343" s="73"/>
      <c r="FK343" s="73"/>
      <c r="FL343" s="73"/>
      <c r="FM343" s="73"/>
      <c r="FN343" s="73"/>
      <c r="FO343" s="73"/>
      <c r="FP343" s="73"/>
      <c r="FQ343" s="73"/>
      <c r="FR343" s="73"/>
      <c r="FS343" s="73"/>
      <c r="FT343" s="73"/>
      <c r="FU343" s="73"/>
      <c r="FV343" s="73"/>
      <c r="FW343" s="73"/>
      <c r="FX343" s="73"/>
      <c r="FY343" s="73"/>
      <c r="FZ343" s="73"/>
      <c r="GA343" s="73"/>
      <c r="GB343" s="73"/>
      <c r="GC343" s="73"/>
      <c r="GD343" s="73"/>
      <c r="GE343" s="73"/>
      <c r="GF343" s="73"/>
      <c r="GG343" s="73"/>
      <c r="GH343" s="73"/>
      <c r="GI343" s="73"/>
      <c r="GJ343" s="73"/>
      <c r="GK343" s="73"/>
      <c r="GL343" s="73"/>
      <c r="GM343" s="73"/>
      <c r="GN343" s="73"/>
      <c r="GO343" s="73"/>
      <c r="GP343" s="73"/>
      <c r="GQ343" s="73"/>
      <c r="GR343" s="73"/>
      <c r="GS343" s="73"/>
      <c r="GT343" s="73"/>
      <c r="GU343" s="73"/>
      <c r="GV343" s="73"/>
      <c r="GW343" s="73"/>
      <c r="GX343" s="73"/>
      <c r="GY343" s="73"/>
      <c r="GZ343" s="73"/>
      <c r="HA343" s="73"/>
      <c r="HB343" s="73"/>
    </row>
    <row r="344" spans="1:210" x14ac:dyDescent="0.2">
      <c r="A344" s="64">
        <f t="shared" si="356"/>
        <v>335</v>
      </c>
      <c r="B344" s="65">
        <f t="shared" ca="1" si="354"/>
        <v>0</v>
      </c>
      <c r="C344" s="65">
        <f t="shared" ca="1" si="351"/>
        <v>0</v>
      </c>
      <c r="D344" s="65">
        <f t="shared" ca="1" si="352"/>
        <v>0</v>
      </c>
      <c r="E344" s="72">
        <f t="shared" ca="1" si="353"/>
        <v>0</v>
      </c>
      <c r="F344" s="67">
        <f t="shared" si="355"/>
        <v>0</v>
      </c>
      <c r="H344" s="72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  <c r="BJ344" s="73"/>
      <c r="BK344" s="73"/>
      <c r="BL344" s="73"/>
      <c r="BM344" s="73"/>
      <c r="BN344" s="73"/>
      <c r="BO344" s="73"/>
      <c r="BP344" s="73"/>
      <c r="BQ344" s="73"/>
      <c r="BR344" s="73"/>
      <c r="BS344" s="73"/>
      <c r="BT344" s="73"/>
      <c r="BU344" s="73"/>
      <c r="BV344" s="73"/>
      <c r="BW344" s="73"/>
      <c r="BX344" s="73"/>
      <c r="BY344" s="73"/>
      <c r="BZ344" s="73"/>
      <c r="CA344" s="73"/>
      <c r="CB344" s="73"/>
      <c r="CC344" s="73"/>
      <c r="CD344" s="73"/>
      <c r="CE344" s="73"/>
      <c r="CF344" s="73"/>
      <c r="CG344" s="73"/>
      <c r="CH344" s="73"/>
      <c r="CI344" s="73"/>
      <c r="CJ344" s="73"/>
      <c r="CK344" s="73"/>
      <c r="CL344" s="73"/>
      <c r="CM344" s="73"/>
      <c r="CN344" s="73"/>
      <c r="CO344" s="73"/>
      <c r="CP344" s="73"/>
      <c r="CQ344" s="73"/>
      <c r="CR344" s="73"/>
      <c r="CS344" s="73"/>
      <c r="CT344" s="73"/>
      <c r="CU344" s="73"/>
      <c r="CV344" s="73"/>
      <c r="CW344" s="73"/>
      <c r="CX344" s="73"/>
      <c r="CY344" s="73"/>
      <c r="CZ344" s="73"/>
      <c r="DA344" s="73"/>
      <c r="DB344" s="73"/>
      <c r="DC344" s="73"/>
      <c r="DD344" s="73"/>
      <c r="DE344" s="73"/>
      <c r="DF344" s="73"/>
      <c r="DG344" s="73"/>
      <c r="DH344" s="73"/>
      <c r="DI344" s="73"/>
      <c r="DJ344" s="73"/>
      <c r="DK344" s="73"/>
      <c r="DL344" s="73"/>
      <c r="DM344" s="73"/>
      <c r="DN344" s="73"/>
      <c r="DO344" s="73"/>
      <c r="DP344" s="73"/>
      <c r="DQ344" s="73"/>
      <c r="DR344" s="73"/>
      <c r="DS344" s="73"/>
      <c r="DT344" s="73"/>
      <c r="DU344" s="73"/>
      <c r="DV344" s="73"/>
      <c r="DW344" s="73"/>
      <c r="DX344" s="73"/>
      <c r="DY344" s="73"/>
      <c r="DZ344" s="73"/>
      <c r="EA344" s="73"/>
      <c r="EB344" s="73"/>
      <c r="EC344" s="73"/>
      <c r="ED344" s="73"/>
      <c r="EE344" s="73"/>
      <c r="EF344" s="73"/>
      <c r="EG344" s="73"/>
      <c r="EH344" s="73"/>
      <c r="EI344" s="73"/>
      <c r="EJ344" s="73"/>
      <c r="EK344" s="73"/>
      <c r="EL344" s="73"/>
      <c r="EM344" s="73"/>
      <c r="EN344" s="73"/>
      <c r="EO344" s="73"/>
      <c r="EP344" s="73"/>
      <c r="EQ344" s="73"/>
      <c r="ER344" s="73"/>
      <c r="ES344" s="73"/>
      <c r="ET344" s="73"/>
      <c r="EU344" s="73"/>
      <c r="EV344" s="73"/>
      <c r="EW344" s="73"/>
      <c r="EX344" s="73"/>
      <c r="EY344" s="73"/>
      <c r="EZ344" s="73"/>
      <c r="FA344" s="73"/>
      <c r="FB344" s="73"/>
      <c r="FC344" s="73"/>
      <c r="FD344" s="73"/>
      <c r="FE344" s="73"/>
      <c r="FF344" s="73"/>
      <c r="FG344" s="73"/>
      <c r="FH344" s="73"/>
      <c r="FI344" s="73"/>
      <c r="FJ344" s="73"/>
      <c r="FK344" s="73"/>
      <c r="FL344" s="73"/>
      <c r="FM344" s="73"/>
      <c r="FN344" s="73"/>
      <c r="FO344" s="73"/>
      <c r="FP344" s="73"/>
      <c r="FQ344" s="73"/>
      <c r="FR344" s="73"/>
      <c r="FS344" s="73"/>
      <c r="FT344" s="73"/>
      <c r="FU344" s="73"/>
      <c r="FV344" s="73"/>
      <c r="FW344" s="73"/>
      <c r="FX344" s="73"/>
      <c r="FY344" s="73"/>
      <c r="FZ344" s="73"/>
      <c r="GA344" s="73"/>
      <c r="GB344" s="73"/>
      <c r="GC344" s="73"/>
      <c r="GD344" s="73"/>
      <c r="GE344" s="73"/>
      <c r="GF344" s="73"/>
      <c r="GG344" s="73"/>
      <c r="GH344" s="73"/>
      <c r="GI344" s="73"/>
      <c r="GJ344" s="73"/>
      <c r="GK344" s="73"/>
      <c r="GL344" s="73"/>
      <c r="GM344" s="73"/>
      <c r="GN344" s="73"/>
      <c r="GO344" s="73"/>
      <c r="GP344" s="73"/>
      <c r="GQ344" s="73"/>
      <c r="GR344" s="73"/>
      <c r="GS344" s="73"/>
      <c r="GT344" s="73"/>
      <c r="GU344" s="73"/>
      <c r="GV344" s="73"/>
      <c r="GW344" s="73"/>
      <c r="GX344" s="73"/>
      <c r="GY344" s="73"/>
      <c r="GZ344" s="73"/>
      <c r="HA344" s="73"/>
      <c r="HB344" s="73"/>
    </row>
    <row r="345" spans="1:210" x14ac:dyDescent="0.2">
      <c r="A345" s="64">
        <f t="shared" si="356"/>
        <v>336</v>
      </c>
      <c r="B345" s="65">
        <f t="shared" ca="1" si="354"/>
        <v>0</v>
      </c>
      <c r="C345" s="65">
        <f t="shared" ca="1" si="351"/>
        <v>0</v>
      </c>
      <c r="D345" s="65">
        <f t="shared" ca="1" si="352"/>
        <v>0</v>
      </c>
      <c r="E345" s="72">
        <f t="shared" ca="1" si="353"/>
        <v>0</v>
      </c>
      <c r="F345" s="67">
        <f t="shared" si="355"/>
        <v>0</v>
      </c>
      <c r="H345" s="72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73"/>
      <c r="BJ345" s="73"/>
      <c r="BK345" s="73"/>
      <c r="BL345" s="73"/>
      <c r="BM345" s="73"/>
      <c r="BN345" s="73"/>
      <c r="BO345" s="73"/>
      <c r="BP345" s="73"/>
      <c r="BQ345" s="73"/>
      <c r="BR345" s="73"/>
      <c r="BS345" s="73"/>
      <c r="BT345" s="73"/>
      <c r="BU345" s="73"/>
      <c r="BV345" s="73"/>
      <c r="BW345" s="73"/>
      <c r="BX345" s="73"/>
      <c r="BY345" s="73"/>
      <c r="BZ345" s="73"/>
      <c r="CA345" s="73"/>
      <c r="CB345" s="73"/>
      <c r="CC345" s="73"/>
      <c r="CD345" s="73"/>
      <c r="CE345" s="73"/>
      <c r="CF345" s="73"/>
      <c r="CG345" s="73"/>
      <c r="CH345" s="73"/>
      <c r="CI345" s="73"/>
      <c r="CJ345" s="73"/>
      <c r="CK345" s="73"/>
      <c r="CL345" s="73"/>
      <c r="CM345" s="73"/>
      <c r="CN345" s="73"/>
      <c r="CO345" s="73"/>
      <c r="CP345" s="73"/>
      <c r="CQ345" s="73"/>
      <c r="CR345" s="73"/>
      <c r="CS345" s="73"/>
      <c r="CT345" s="73"/>
      <c r="CU345" s="73"/>
      <c r="CV345" s="73"/>
      <c r="CW345" s="73"/>
      <c r="CX345" s="73"/>
      <c r="CY345" s="73"/>
      <c r="CZ345" s="73"/>
      <c r="DA345" s="73"/>
      <c r="DB345" s="73"/>
      <c r="DC345" s="73"/>
      <c r="DD345" s="73"/>
      <c r="DE345" s="73"/>
      <c r="DF345" s="73"/>
      <c r="DG345" s="73"/>
      <c r="DH345" s="73"/>
      <c r="DI345" s="73"/>
      <c r="DJ345" s="73"/>
      <c r="DK345" s="73"/>
      <c r="DL345" s="73"/>
      <c r="DM345" s="73"/>
      <c r="DN345" s="73"/>
      <c r="DO345" s="73"/>
      <c r="DP345" s="73"/>
      <c r="DQ345" s="73"/>
      <c r="DR345" s="73"/>
      <c r="DS345" s="73"/>
      <c r="DT345" s="73"/>
      <c r="DU345" s="73"/>
      <c r="DV345" s="73"/>
      <c r="DW345" s="73"/>
      <c r="DX345" s="73"/>
      <c r="DY345" s="73"/>
      <c r="DZ345" s="73"/>
      <c r="EA345" s="73"/>
      <c r="EB345" s="73"/>
      <c r="EC345" s="73"/>
      <c r="ED345" s="73"/>
      <c r="EE345" s="73"/>
      <c r="EF345" s="73"/>
      <c r="EG345" s="73"/>
      <c r="EH345" s="73"/>
      <c r="EI345" s="73"/>
      <c r="EJ345" s="73"/>
      <c r="EK345" s="73"/>
      <c r="EL345" s="73"/>
      <c r="EM345" s="73"/>
      <c r="EN345" s="73"/>
      <c r="EO345" s="73"/>
      <c r="EP345" s="73"/>
      <c r="EQ345" s="73"/>
      <c r="ER345" s="73"/>
      <c r="ES345" s="73"/>
      <c r="ET345" s="73"/>
      <c r="EU345" s="73"/>
      <c r="EV345" s="73"/>
      <c r="EW345" s="73"/>
      <c r="EX345" s="73"/>
      <c r="EY345" s="73"/>
      <c r="EZ345" s="73"/>
      <c r="FA345" s="73"/>
      <c r="FB345" s="73"/>
      <c r="FC345" s="73"/>
      <c r="FD345" s="73"/>
      <c r="FE345" s="73"/>
      <c r="FF345" s="73"/>
      <c r="FG345" s="73"/>
      <c r="FH345" s="73"/>
      <c r="FI345" s="73"/>
      <c r="FJ345" s="73"/>
      <c r="FK345" s="73"/>
      <c r="FL345" s="73"/>
      <c r="FM345" s="73"/>
      <c r="FN345" s="73"/>
      <c r="FO345" s="73"/>
      <c r="FP345" s="73"/>
      <c r="FQ345" s="73"/>
      <c r="FR345" s="73"/>
      <c r="FS345" s="73"/>
      <c r="FT345" s="73"/>
      <c r="FU345" s="73"/>
      <c r="FV345" s="73"/>
      <c r="FW345" s="73"/>
      <c r="FX345" s="73"/>
      <c r="FY345" s="73"/>
      <c r="FZ345" s="73"/>
      <c r="GA345" s="73"/>
      <c r="GB345" s="73"/>
      <c r="GC345" s="73"/>
      <c r="GD345" s="73"/>
      <c r="GE345" s="73"/>
      <c r="GF345" s="73"/>
      <c r="GG345" s="73"/>
      <c r="GH345" s="73"/>
      <c r="GI345" s="73"/>
      <c r="GJ345" s="73"/>
      <c r="GK345" s="73"/>
      <c r="GL345" s="73"/>
      <c r="GM345" s="73"/>
      <c r="GN345" s="73"/>
      <c r="GO345" s="73"/>
      <c r="GP345" s="73"/>
      <c r="GQ345" s="73"/>
      <c r="GR345" s="73"/>
      <c r="GS345" s="73"/>
      <c r="GT345" s="73"/>
      <c r="GU345" s="73"/>
      <c r="GV345" s="73"/>
      <c r="GW345" s="73"/>
      <c r="GX345" s="73"/>
      <c r="GY345" s="73"/>
      <c r="GZ345" s="73"/>
      <c r="HA345" s="73"/>
      <c r="HB345" s="73"/>
    </row>
    <row r="346" spans="1:210" x14ac:dyDescent="0.2">
      <c r="A346" s="64">
        <f t="shared" si="356"/>
        <v>337</v>
      </c>
      <c r="B346" s="65">
        <f t="shared" ca="1" si="354"/>
        <v>0</v>
      </c>
      <c r="C346" s="65">
        <f t="shared" ca="1" si="351"/>
        <v>0</v>
      </c>
      <c r="D346" s="65">
        <f t="shared" ca="1" si="352"/>
        <v>0</v>
      </c>
      <c r="E346" s="72">
        <f t="shared" ca="1" si="353"/>
        <v>0</v>
      </c>
      <c r="F346" s="67">
        <f t="shared" si="355"/>
        <v>0</v>
      </c>
      <c r="H346" s="72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  <c r="BJ346" s="73"/>
      <c r="BK346" s="73"/>
      <c r="BL346" s="73"/>
      <c r="BM346" s="73"/>
      <c r="BN346" s="73"/>
      <c r="BO346" s="73"/>
      <c r="BP346" s="73"/>
      <c r="BQ346" s="73"/>
      <c r="BR346" s="73"/>
      <c r="BS346" s="73"/>
      <c r="BT346" s="73"/>
      <c r="BU346" s="73"/>
      <c r="BV346" s="73"/>
      <c r="BW346" s="73"/>
      <c r="BX346" s="73"/>
      <c r="BY346" s="73"/>
      <c r="BZ346" s="73"/>
      <c r="CA346" s="73"/>
      <c r="CB346" s="73"/>
      <c r="CC346" s="73"/>
      <c r="CD346" s="73"/>
      <c r="CE346" s="73"/>
      <c r="CF346" s="73"/>
      <c r="CG346" s="73"/>
      <c r="CH346" s="73"/>
      <c r="CI346" s="73"/>
      <c r="CJ346" s="73"/>
      <c r="CK346" s="73"/>
      <c r="CL346" s="73"/>
      <c r="CM346" s="73"/>
      <c r="CN346" s="73"/>
      <c r="CO346" s="73"/>
      <c r="CP346" s="73"/>
      <c r="CQ346" s="73"/>
      <c r="CR346" s="73"/>
      <c r="CS346" s="73"/>
      <c r="CT346" s="73"/>
      <c r="CU346" s="73"/>
      <c r="CV346" s="73"/>
      <c r="CW346" s="73"/>
      <c r="CX346" s="73"/>
      <c r="CY346" s="73"/>
      <c r="CZ346" s="73"/>
      <c r="DA346" s="73"/>
      <c r="DB346" s="73"/>
      <c r="DC346" s="73"/>
      <c r="DD346" s="73"/>
      <c r="DE346" s="73"/>
      <c r="DF346" s="73"/>
      <c r="DG346" s="73"/>
      <c r="DH346" s="73"/>
      <c r="DI346" s="73"/>
      <c r="DJ346" s="73"/>
      <c r="DK346" s="73"/>
      <c r="DL346" s="73"/>
      <c r="DM346" s="73"/>
      <c r="DN346" s="73"/>
      <c r="DO346" s="73"/>
      <c r="DP346" s="73"/>
      <c r="DQ346" s="73"/>
      <c r="DR346" s="73"/>
      <c r="DS346" s="73"/>
      <c r="DT346" s="73"/>
      <c r="DU346" s="73"/>
      <c r="DV346" s="73"/>
      <c r="DW346" s="73"/>
      <c r="DX346" s="73"/>
      <c r="DY346" s="73"/>
      <c r="DZ346" s="73"/>
      <c r="EA346" s="73"/>
      <c r="EB346" s="73"/>
      <c r="EC346" s="73"/>
      <c r="ED346" s="73"/>
      <c r="EE346" s="73"/>
      <c r="EF346" s="73"/>
      <c r="EG346" s="73"/>
      <c r="EH346" s="73"/>
      <c r="EI346" s="73"/>
      <c r="EJ346" s="73"/>
      <c r="EK346" s="73"/>
      <c r="EL346" s="73"/>
      <c r="EM346" s="73"/>
      <c r="EN346" s="73"/>
      <c r="EO346" s="73"/>
      <c r="EP346" s="73"/>
      <c r="EQ346" s="73"/>
      <c r="ER346" s="73"/>
      <c r="ES346" s="73"/>
      <c r="ET346" s="73"/>
      <c r="EU346" s="73"/>
      <c r="EV346" s="73"/>
      <c r="EW346" s="73"/>
      <c r="EX346" s="73"/>
      <c r="EY346" s="73"/>
      <c r="EZ346" s="73"/>
      <c r="FA346" s="73"/>
      <c r="FB346" s="73"/>
      <c r="FC346" s="73"/>
      <c r="FD346" s="73"/>
      <c r="FE346" s="73"/>
      <c r="FF346" s="73"/>
      <c r="FG346" s="73"/>
      <c r="FH346" s="73"/>
      <c r="FI346" s="73"/>
      <c r="FJ346" s="73"/>
      <c r="FK346" s="73"/>
      <c r="FL346" s="73"/>
      <c r="FM346" s="73"/>
      <c r="FN346" s="73"/>
      <c r="FO346" s="73"/>
      <c r="FP346" s="73"/>
      <c r="FQ346" s="73"/>
      <c r="FR346" s="73"/>
      <c r="FS346" s="73"/>
      <c r="FT346" s="73"/>
      <c r="FU346" s="73"/>
      <c r="FV346" s="73"/>
      <c r="FW346" s="73"/>
      <c r="FX346" s="73"/>
      <c r="FY346" s="73"/>
      <c r="FZ346" s="73"/>
      <c r="GA346" s="73"/>
      <c r="GB346" s="73"/>
      <c r="GC346" s="73"/>
      <c r="GD346" s="73"/>
      <c r="GE346" s="73"/>
      <c r="GF346" s="73"/>
      <c r="GG346" s="73"/>
      <c r="GH346" s="73"/>
      <c r="GI346" s="73"/>
      <c r="GJ346" s="73"/>
      <c r="GK346" s="73"/>
      <c r="GL346" s="73"/>
      <c r="GM346" s="73"/>
      <c r="GN346" s="73"/>
      <c r="GO346" s="73"/>
      <c r="GP346" s="73"/>
      <c r="GQ346" s="73"/>
      <c r="GR346" s="73"/>
      <c r="GS346" s="73"/>
      <c r="GT346" s="73"/>
      <c r="GU346" s="73"/>
      <c r="GV346" s="73"/>
      <c r="GW346" s="73"/>
      <c r="GX346" s="73"/>
      <c r="GY346" s="73"/>
      <c r="GZ346" s="73"/>
      <c r="HA346" s="73"/>
      <c r="HB346" s="73"/>
    </row>
    <row r="347" spans="1:210" x14ac:dyDescent="0.2">
      <c r="A347" s="64">
        <f t="shared" si="356"/>
        <v>338</v>
      </c>
      <c r="B347" s="65">
        <f t="shared" ca="1" si="354"/>
        <v>0</v>
      </c>
      <c r="C347" s="65">
        <f t="shared" ca="1" si="351"/>
        <v>0</v>
      </c>
      <c r="D347" s="65">
        <f t="shared" ca="1" si="352"/>
        <v>0</v>
      </c>
      <c r="E347" s="72">
        <f t="shared" ca="1" si="353"/>
        <v>0</v>
      </c>
      <c r="F347" s="67">
        <f t="shared" si="355"/>
        <v>0</v>
      </c>
      <c r="H347" s="72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  <c r="BJ347" s="73"/>
      <c r="BK347" s="73"/>
      <c r="BL347" s="73"/>
      <c r="BM347" s="73"/>
      <c r="BN347" s="73"/>
      <c r="BO347" s="73"/>
      <c r="BP347" s="73"/>
      <c r="BQ347" s="73"/>
      <c r="BR347" s="73"/>
      <c r="BS347" s="73"/>
      <c r="BT347" s="73"/>
      <c r="BU347" s="73"/>
      <c r="BV347" s="73"/>
      <c r="BW347" s="73"/>
      <c r="BX347" s="73"/>
      <c r="BY347" s="73"/>
      <c r="BZ347" s="73"/>
      <c r="CA347" s="73"/>
      <c r="CB347" s="73"/>
      <c r="CC347" s="73"/>
      <c r="CD347" s="73"/>
      <c r="CE347" s="73"/>
      <c r="CF347" s="73"/>
      <c r="CG347" s="73"/>
      <c r="CH347" s="73"/>
      <c r="CI347" s="73"/>
      <c r="CJ347" s="73"/>
      <c r="CK347" s="73"/>
      <c r="CL347" s="73"/>
      <c r="CM347" s="73"/>
      <c r="CN347" s="73"/>
      <c r="CO347" s="73"/>
      <c r="CP347" s="73"/>
      <c r="CQ347" s="73"/>
      <c r="CR347" s="73"/>
      <c r="CS347" s="73"/>
      <c r="CT347" s="73"/>
      <c r="CU347" s="73"/>
      <c r="CV347" s="73"/>
      <c r="CW347" s="73"/>
      <c r="CX347" s="73"/>
      <c r="CY347" s="73"/>
      <c r="CZ347" s="73"/>
      <c r="DA347" s="73"/>
      <c r="DB347" s="73"/>
      <c r="DC347" s="73"/>
      <c r="DD347" s="73"/>
      <c r="DE347" s="73"/>
      <c r="DF347" s="73"/>
      <c r="DG347" s="73"/>
      <c r="DH347" s="73"/>
      <c r="DI347" s="73"/>
      <c r="DJ347" s="73"/>
      <c r="DK347" s="73"/>
      <c r="DL347" s="73"/>
      <c r="DM347" s="73"/>
      <c r="DN347" s="73"/>
      <c r="DO347" s="73"/>
      <c r="DP347" s="73"/>
      <c r="DQ347" s="73"/>
      <c r="DR347" s="73"/>
      <c r="DS347" s="73"/>
      <c r="DT347" s="73"/>
      <c r="DU347" s="73"/>
      <c r="DV347" s="73"/>
      <c r="DW347" s="73"/>
      <c r="DX347" s="73"/>
      <c r="DY347" s="73"/>
      <c r="DZ347" s="73"/>
      <c r="EA347" s="73"/>
      <c r="EB347" s="73"/>
      <c r="EC347" s="73"/>
      <c r="ED347" s="73"/>
      <c r="EE347" s="73"/>
      <c r="EF347" s="73"/>
      <c r="EG347" s="73"/>
      <c r="EH347" s="73"/>
      <c r="EI347" s="73"/>
      <c r="EJ347" s="73"/>
      <c r="EK347" s="73"/>
      <c r="EL347" s="73"/>
      <c r="EM347" s="73"/>
      <c r="EN347" s="73"/>
      <c r="EO347" s="73"/>
      <c r="EP347" s="73"/>
      <c r="EQ347" s="73"/>
      <c r="ER347" s="73"/>
      <c r="ES347" s="73"/>
      <c r="ET347" s="73"/>
      <c r="EU347" s="73"/>
      <c r="EV347" s="73"/>
      <c r="EW347" s="73"/>
      <c r="EX347" s="73"/>
      <c r="EY347" s="73"/>
      <c r="EZ347" s="73"/>
      <c r="FA347" s="73"/>
      <c r="FB347" s="73"/>
      <c r="FC347" s="73"/>
      <c r="FD347" s="73"/>
      <c r="FE347" s="73"/>
      <c r="FF347" s="73"/>
      <c r="FG347" s="73"/>
      <c r="FH347" s="73"/>
      <c r="FI347" s="73"/>
      <c r="FJ347" s="73"/>
      <c r="FK347" s="73"/>
      <c r="FL347" s="73"/>
      <c r="FM347" s="73"/>
      <c r="FN347" s="73"/>
      <c r="FO347" s="73"/>
      <c r="FP347" s="73"/>
      <c r="FQ347" s="73"/>
      <c r="FR347" s="73"/>
      <c r="FS347" s="73"/>
      <c r="FT347" s="73"/>
      <c r="FU347" s="73"/>
      <c r="FV347" s="73"/>
      <c r="FW347" s="73"/>
      <c r="FX347" s="73"/>
      <c r="FY347" s="73"/>
      <c r="FZ347" s="73"/>
      <c r="GA347" s="73"/>
      <c r="GB347" s="73"/>
      <c r="GC347" s="73"/>
      <c r="GD347" s="73"/>
      <c r="GE347" s="73"/>
      <c r="GF347" s="73"/>
      <c r="GG347" s="73"/>
      <c r="GH347" s="73"/>
      <c r="GI347" s="73"/>
      <c r="GJ347" s="73"/>
      <c r="GK347" s="73"/>
      <c r="GL347" s="73"/>
      <c r="GM347" s="73"/>
      <c r="GN347" s="73"/>
      <c r="GO347" s="73"/>
      <c r="GP347" s="73"/>
      <c r="GQ347" s="73"/>
      <c r="GR347" s="73"/>
      <c r="GS347" s="73"/>
      <c r="GT347" s="73"/>
      <c r="GU347" s="73"/>
      <c r="GV347" s="73"/>
      <c r="GW347" s="73"/>
      <c r="GX347" s="73"/>
      <c r="GY347" s="73"/>
      <c r="GZ347" s="73"/>
      <c r="HA347" s="73"/>
      <c r="HB347" s="73"/>
    </row>
    <row r="348" spans="1:210" x14ac:dyDescent="0.2">
      <c r="A348" s="64">
        <f t="shared" si="356"/>
        <v>339</v>
      </c>
      <c r="B348" s="65">
        <f t="shared" ca="1" si="354"/>
        <v>0</v>
      </c>
      <c r="C348" s="65">
        <f t="shared" ca="1" si="351"/>
        <v>0</v>
      </c>
      <c r="D348" s="65">
        <f t="shared" ca="1" si="352"/>
        <v>0</v>
      </c>
      <c r="E348" s="72">
        <f t="shared" ca="1" si="353"/>
        <v>0</v>
      </c>
      <c r="F348" s="67">
        <f t="shared" si="355"/>
        <v>0</v>
      </c>
      <c r="H348" s="72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  <c r="BL348" s="73"/>
      <c r="BM348" s="73"/>
      <c r="BN348" s="73"/>
      <c r="BO348" s="73"/>
      <c r="BP348" s="73"/>
      <c r="BQ348" s="73"/>
      <c r="BR348" s="73"/>
      <c r="BS348" s="73"/>
      <c r="BT348" s="73"/>
      <c r="BU348" s="73"/>
      <c r="BV348" s="73"/>
      <c r="BW348" s="73"/>
      <c r="BX348" s="73"/>
      <c r="BY348" s="73"/>
      <c r="BZ348" s="73"/>
      <c r="CA348" s="73"/>
      <c r="CB348" s="73"/>
      <c r="CC348" s="73"/>
      <c r="CD348" s="73"/>
      <c r="CE348" s="73"/>
      <c r="CF348" s="73"/>
      <c r="CG348" s="73"/>
      <c r="CH348" s="73"/>
      <c r="CI348" s="73"/>
      <c r="CJ348" s="73"/>
      <c r="CK348" s="73"/>
      <c r="CL348" s="73"/>
      <c r="CM348" s="73"/>
      <c r="CN348" s="73"/>
      <c r="CO348" s="73"/>
      <c r="CP348" s="73"/>
      <c r="CQ348" s="73"/>
      <c r="CR348" s="73"/>
      <c r="CS348" s="73"/>
      <c r="CT348" s="73"/>
      <c r="CU348" s="73"/>
      <c r="CV348" s="73"/>
      <c r="CW348" s="73"/>
      <c r="CX348" s="73"/>
      <c r="CY348" s="73"/>
      <c r="CZ348" s="73"/>
      <c r="DA348" s="73"/>
      <c r="DB348" s="73"/>
      <c r="DC348" s="73"/>
      <c r="DD348" s="73"/>
      <c r="DE348" s="73"/>
      <c r="DF348" s="73"/>
      <c r="DG348" s="73"/>
      <c r="DH348" s="73"/>
      <c r="DI348" s="73"/>
      <c r="DJ348" s="73"/>
      <c r="DK348" s="73"/>
      <c r="DL348" s="73"/>
      <c r="DM348" s="73"/>
      <c r="DN348" s="73"/>
      <c r="DO348" s="73"/>
      <c r="DP348" s="73"/>
      <c r="DQ348" s="73"/>
      <c r="DR348" s="73"/>
      <c r="DS348" s="73"/>
      <c r="DT348" s="73"/>
      <c r="DU348" s="73"/>
      <c r="DV348" s="73"/>
      <c r="DW348" s="73"/>
      <c r="DX348" s="73"/>
      <c r="DY348" s="73"/>
      <c r="DZ348" s="73"/>
      <c r="EA348" s="73"/>
      <c r="EB348" s="73"/>
      <c r="EC348" s="73"/>
      <c r="ED348" s="73"/>
      <c r="EE348" s="73"/>
      <c r="EF348" s="73"/>
      <c r="EG348" s="73"/>
      <c r="EH348" s="73"/>
      <c r="EI348" s="73"/>
      <c r="EJ348" s="73"/>
      <c r="EK348" s="73"/>
      <c r="EL348" s="73"/>
      <c r="EM348" s="73"/>
      <c r="EN348" s="73"/>
      <c r="EO348" s="73"/>
      <c r="EP348" s="73"/>
      <c r="EQ348" s="73"/>
      <c r="ER348" s="73"/>
      <c r="ES348" s="73"/>
      <c r="ET348" s="73"/>
      <c r="EU348" s="73"/>
      <c r="EV348" s="73"/>
      <c r="EW348" s="73"/>
      <c r="EX348" s="73"/>
      <c r="EY348" s="73"/>
      <c r="EZ348" s="73"/>
      <c r="FA348" s="73"/>
      <c r="FB348" s="73"/>
      <c r="FC348" s="73"/>
      <c r="FD348" s="73"/>
      <c r="FE348" s="73"/>
      <c r="FF348" s="73"/>
      <c r="FG348" s="73"/>
      <c r="FH348" s="73"/>
      <c r="FI348" s="73"/>
      <c r="FJ348" s="73"/>
      <c r="FK348" s="73"/>
      <c r="FL348" s="73"/>
      <c r="FM348" s="73"/>
      <c r="FN348" s="73"/>
      <c r="FO348" s="73"/>
      <c r="FP348" s="73"/>
      <c r="FQ348" s="73"/>
      <c r="FR348" s="73"/>
      <c r="FS348" s="73"/>
      <c r="FT348" s="73"/>
      <c r="FU348" s="73"/>
      <c r="FV348" s="73"/>
      <c r="FW348" s="73"/>
      <c r="FX348" s="73"/>
      <c r="FY348" s="73"/>
      <c r="FZ348" s="73"/>
      <c r="GA348" s="73"/>
      <c r="GB348" s="73"/>
      <c r="GC348" s="73"/>
      <c r="GD348" s="73"/>
      <c r="GE348" s="73"/>
      <c r="GF348" s="73"/>
      <c r="GG348" s="73"/>
      <c r="GH348" s="73"/>
      <c r="GI348" s="73"/>
      <c r="GJ348" s="73"/>
      <c r="GK348" s="73"/>
      <c r="GL348" s="73"/>
      <c r="GM348" s="73"/>
      <c r="GN348" s="73"/>
      <c r="GO348" s="73"/>
      <c r="GP348" s="73"/>
      <c r="GQ348" s="73"/>
      <c r="GR348" s="73"/>
      <c r="GS348" s="73"/>
      <c r="GT348" s="73"/>
      <c r="GU348" s="73"/>
      <c r="GV348" s="73"/>
      <c r="GW348" s="73"/>
      <c r="GX348" s="73"/>
      <c r="GY348" s="73"/>
      <c r="GZ348" s="73"/>
      <c r="HA348" s="73"/>
      <c r="HB348" s="73"/>
    </row>
    <row r="349" spans="1:210" x14ac:dyDescent="0.2">
      <c r="A349" s="64">
        <f t="shared" si="356"/>
        <v>340</v>
      </c>
      <c r="B349" s="65">
        <f t="shared" ca="1" si="354"/>
        <v>0</v>
      </c>
      <c r="C349" s="65">
        <f t="shared" ca="1" si="351"/>
        <v>0</v>
      </c>
      <c r="D349" s="65">
        <f t="shared" ca="1" si="352"/>
        <v>0</v>
      </c>
      <c r="E349" s="72">
        <f t="shared" ca="1" si="353"/>
        <v>0</v>
      </c>
      <c r="F349" s="67">
        <f t="shared" si="355"/>
        <v>0</v>
      </c>
      <c r="H349" s="72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  <c r="BL349" s="73"/>
      <c r="BM349" s="73"/>
      <c r="BN349" s="73"/>
      <c r="BO349" s="73"/>
      <c r="BP349" s="73"/>
      <c r="BQ349" s="73"/>
      <c r="BR349" s="73"/>
      <c r="BS349" s="73"/>
      <c r="BT349" s="73"/>
      <c r="BU349" s="73"/>
      <c r="BV349" s="73"/>
      <c r="BW349" s="73"/>
      <c r="BX349" s="73"/>
      <c r="BY349" s="73"/>
      <c r="BZ349" s="73"/>
      <c r="CA349" s="73"/>
      <c r="CB349" s="73"/>
      <c r="CC349" s="73"/>
      <c r="CD349" s="73"/>
      <c r="CE349" s="73"/>
      <c r="CF349" s="73"/>
      <c r="CG349" s="73"/>
      <c r="CH349" s="73"/>
      <c r="CI349" s="73"/>
      <c r="CJ349" s="73"/>
      <c r="CK349" s="73"/>
      <c r="CL349" s="73"/>
      <c r="CM349" s="73"/>
      <c r="CN349" s="73"/>
      <c r="CO349" s="73"/>
      <c r="CP349" s="73"/>
      <c r="CQ349" s="73"/>
      <c r="CR349" s="73"/>
      <c r="CS349" s="73"/>
      <c r="CT349" s="73"/>
      <c r="CU349" s="73"/>
      <c r="CV349" s="73"/>
      <c r="CW349" s="73"/>
      <c r="CX349" s="73"/>
      <c r="CY349" s="73"/>
      <c r="CZ349" s="73"/>
      <c r="DA349" s="73"/>
      <c r="DB349" s="73"/>
      <c r="DC349" s="73"/>
      <c r="DD349" s="73"/>
      <c r="DE349" s="73"/>
      <c r="DF349" s="73"/>
      <c r="DG349" s="73"/>
      <c r="DH349" s="73"/>
      <c r="DI349" s="73"/>
      <c r="DJ349" s="73"/>
      <c r="DK349" s="73"/>
      <c r="DL349" s="73"/>
      <c r="DM349" s="73"/>
      <c r="DN349" s="73"/>
      <c r="DO349" s="73"/>
      <c r="DP349" s="73"/>
      <c r="DQ349" s="73"/>
      <c r="DR349" s="73"/>
      <c r="DS349" s="73"/>
      <c r="DT349" s="73"/>
      <c r="DU349" s="73"/>
      <c r="DV349" s="73"/>
      <c r="DW349" s="73"/>
      <c r="DX349" s="73"/>
      <c r="DY349" s="73"/>
      <c r="DZ349" s="73"/>
      <c r="EA349" s="73"/>
      <c r="EB349" s="73"/>
      <c r="EC349" s="73"/>
      <c r="ED349" s="73"/>
      <c r="EE349" s="73"/>
      <c r="EF349" s="73"/>
      <c r="EG349" s="73"/>
      <c r="EH349" s="73"/>
      <c r="EI349" s="73"/>
      <c r="EJ349" s="73"/>
      <c r="EK349" s="73"/>
      <c r="EL349" s="73"/>
      <c r="EM349" s="73"/>
      <c r="EN349" s="73"/>
      <c r="EO349" s="73"/>
      <c r="EP349" s="73"/>
      <c r="EQ349" s="73"/>
      <c r="ER349" s="73"/>
      <c r="ES349" s="73"/>
      <c r="ET349" s="73"/>
      <c r="EU349" s="73"/>
      <c r="EV349" s="73"/>
      <c r="EW349" s="73"/>
      <c r="EX349" s="73"/>
      <c r="EY349" s="73"/>
      <c r="EZ349" s="73"/>
      <c r="FA349" s="73"/>
      <c r="FB349" s="73"/>
      <c r="FC349" s="73"/>
      <c r="FD349" s="73"/>
      <c r="FE349" s="73"/>
      <c r="FF349" s="73"/>
      <c r="FG349" s="73"/>
      <c r="FH349" s="73"/>
      <c r="FI349" s="73"/>
      <c r="FJ349" s="73"/>
      <c r="FK349" s="73"/>
      <c r="FL349" s="73"/>
      <c r="FM349" s="73"/>
      <c r="FN349" s="73"/>
      <c r="FO349" s="73"/>
      <c r="FP349" s="73"/>
      <c r="FQ349" s="73"/>
      <c r="FR349" s="73"/>
      <c r="FS349" s="73"/>
      <c r="FT349" s="73"/>
      <c r="FU349" s="73"/>
      <c r="FV349" s="73"/>
      <c r="FW349" s="73"/>
      <c r="FX349" s="73"/>
      <c r="FY349" s="73"/>
      <c r="FZ349" s="73"/>
      <c r="GA349" s="73"/>
      <c r="GB349" s="73"/>
      <c r="GC349" s="73"/>
      <c r="GD349" s="73"/>
      <c r="GE349" s="73"/>
      <c r="GF349" s="73"/>
      <c r="GG349" s="73"/>
      <c r="GH349" s="73"/>
      <c r="GI349" s="73"/>
      <c r="GJ349" s="73"/>
      <c r="GK349" s="73"/>
      <c r="GL349" s="73"/>
      <c r="GM349" s="73"/>
      <c r="GN349" s="73"/>
      <c r="GO349" s="73"/>
      <c r="GP349" s="73"/>
      <c r="GQ349" s="73"/>
      <c r="GR349" s="73"/>
      <c r="GS349" s="73"/>
      <c r="GT349" s="73"/>
      <c r="GU349" s="73"/>
      <c r="GV349" s="73"/>
      <c r="GW349" s="73"/>
      <c r="GX349" s="73"/>
      <c r="GY349" s="73"/>
      <c r="GZ349" s="73"/>
      <c r="HA349" s="73"/>
      <c r="HB349" s="73"/>
    </row>
    <row r="350" spans="1:210" x14ac:dyDescent="0.2">
      <c r="A350" s="64">
        <f t="shared" si="356"/>
        <v>341</v>
      </c>
      <c r="B350" s="65">
        <f t="shared" ca="1" si="354"/>
        <v>0</v>
      </c>
      <c r="C350" s="65">
        <f t="shared" ref="C350:C413" ca="1" si="357">IF($C$2&gt;=$A350,$B$2,IF($D$2&gt;=$A350,C349-0.5/($D$2-$C$2)*$B$2,IF($E$2&gt;=$A350,C349-0.49/($E$2-$D$2)*$B$2,0)))</f>
        <v>0</v>
      </c>
      <c r="D350" s="65">
        <f t="shared" ref="D350:D413" ca="1" si="358">IF($C$3&gt;=$A350,$B$3,IF($D$3&gt;=$A350,(D349-0.5/($D$3-$C$3)*$B$3),IF($E$3&gt;=$A350,(D349-0.49/($E$3-$D$3)*$B$3),0)))</f>
        <v>0</v>
      </c>
      <c r="E350" s="72">
        <f t="shared" ref="E350:E413" ca="1" si="359">IF($C$4&gt;=$A350,$B$4,IF($D$4&gt;=$A350,E349-0.5/($D$4-$C$4)*$B$4,IF($E$4&gt;=$A350,E349-0.49/($E$4-$D$4)*$B$4,0)))</f>
        <v>0</v>
      </c>
      <c r="F350" s="67">
        <f t="shared" si="355"/>
        <v>0</v>
      </c>
      <c r="H350" s="72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  <c r="BJ350" s="73"/>
      <c r="BK350" s="73"/>
      <c r="BL350" s="73"/>
      <c r="BM350" s="73"/>
      <c r="BN350" s="73"/>
      <c r="BO350" s="73"/>
      <c r="BP350" s="73"/>
      <c r="BQ350" s="73"/>
      <c r="BR350" s="73"/>
      <c r="BS350" s="73"/>
      <c r="BT350" s="73"/>
      <c r="BU350" s="73"/>
      <c r="BV350" s="73"/>
      <c r="BW350" s="73"/>
      <c r="BX350" s="73"/>
      <c r="BY350" s="73"/>
      <c r="BZ350" s="73"/>
      <c r="CA350" s="73"/>
      <c r="CB350" s="73"/>
      <c r="CC350" s="73"/>
      <c r="CD350" s="73"/>
      <c r="CE350" s="73"/>
      <c r="CF350" s="73"/>
      <c r="CG350" s="73"/>
      <c r="CH350" s="73"/>
      <c r="CI350" s="73"/>
      <c r="CJ350" s="73"/>
      <c r="CK350" s="73"/>
      <c r="CL350" s="73"/>
      <c r="CM350" s="73"/>
      <c r="CN350" s="73"/>
      <c r="CO350" s="73"/>
      <c r="CP350" s="73"/>
      <c r="CQ350" s="73"/>
      <c r="CR350" s="73"/>
      <c r="CS350" s="73"/>
      <c r="CT350" s="73"/>
      <c r="CU350" s="73"/>
      <c r="CV350" s="73"/>
      <c r="CW350" s="73"/>
      <c r="CX350" s="73"/>
      <c r="CY350" s="73"/>
      <c r="CZ350" s="73"/>
      <c r="DA350" s="73"/>
      <c r="DB350" s="73"/>
      <c r="DC350" s="73"/>
      <c r="DD350" s="73"/>
      <c r="DE350" s="73"/>
      <c r="DF350" s="73"/>
      <c r="DG350" s="73"/>
      <c r="DH350" s="73"/>
      <c r="DI350" s="73"/>
      <c r="DJ350" s="73"/>
      <c r="DK350" s="73"/>
      <c r="DL350" s="73"/>
      <c r="DM350" s="73"/>
      <c r="DN350" s="73"/>
      <c r="DO350" s="73"/>
      <c r="DP350" s="73"/>
      <c r="DQ350" s="73"/>
      <c r="DR350" s="73"/>
      <c r="DS350" s="73"/>
      <c r="DT350" s="73"/>
      <c r="DU350" s="73"/>
      <c r="DV350" s="73"/>
      <c r="DW350" s="73"/>
      <c r="DX350" s="73"/>
      <c r="DY350" s="73"/>
      <c r="DZ350" s="73"/>
      <c r="EA350" s="73"/>
      <c r="EB350" s="73"/>
      <c r="EC350" s="73"/>
      <c r="ED350" s="73"/>
      <c r="EE350" s="73"/>
      <c r="EF350" s="73"/>
      <c r="EG350" s="73"/>
      <c r="EH350" s="73"/>
      <c r="EI350" s="73"/>
      <c r="EJ350" s="73"/>
      <c r="EK350" s="73"/>
      <c r="EL350" s="73"/>
      <c r="EM350" s="73"/>
      <c r="EN350" s="73"/>
      <c r="EO350" s="73"/>
      <c r="EP350" s="73"/>
      <c r="EQ350" s="73"/>
      <c r="ER350" s="73"/>
      <c r="ES350" s="73"/>
      <c r="ET350" s="73"/>
      <c r="EU350" s="73"/>
      <c r="EV350" s="73"/>
      <c r="EW350" s="73"/>
      <c r="EX350" s="73"/>
      <c r="EY350" s="73"/>
      <c r="EZ350" s="73"/>
      <c r="FA350" s="73"/>
      <c r="FB350" s="73"/>
      <c r="FC350" s="73"/>
      <c r="FD350" s="73"/>
      <c r="FE350" s="73"/>
      <c r="FF350" s="73"/>
      <c r="FG350" s="73"/>
      <c r="FH350" s="73"/>
      <c r="FI350" s="73"/>
      <c r="FJ350" s="73"/>
      <c r="FK350" s="73"/>
      <c r="FL350" s="73"/>
      <c r="FM350" s="73"/>
      <c r="FN350" s="73"/>
      <c r="FO350" s="73"/>
      <c r="FP350" s="73"/>
      <c r="FQ350" s="73"/>
      <c r="FR350" s="73"/>
      <c r="FS350" s="73"/>
      <c r="FT350" s="73"/>
      <c r="FU350" s="73"/>
      <c r="FV350" s="73"/>
      <c r="FW350" s="73"/>
      <c r="FX350" s="73"/>
      <c r="FY350" s="73"/>
      <c r="FZ350" s="73"/>
      <c r="GA350" s="73"/>
      <c r="GB350" s="73"/>
      <c r="GC350" s="73"/>
      <c r="GD350" s="73"/>
      <c r="GE350" s="73"/>
      <c r="GF350" s="73"/>
      <c r="GG350" s="73"/>
      <c r="GH350" s="73"/>
      <c r="GI350" s="73"/>
      <c r="GJ350" s="73"/>
      <c r="GK350" s="73"/>
      <c r="GL350" s="73"/>
      <c r="GM350" s="73"/>
      <c r="GN350" s="73"/>
      <c r="GO350" s="73"/>
      <c r="GP350" s="73"/>
      <c r="GQ350" s="73"/>
      <c r="GR350" s="73"/>
      <c r="GS350" s="73"/>
      <c r="GT350" s="73"/>
      <c r="GU350" s="73"/>
      <c r="GV350" s="73"/>
      <c r="GW350" s="73"/>
      <c r="GX350" s="73"/>
      <c r="GY350" s="73"/>
      <c r="GZ350" s="73"/>
      <c r="HA350" s="73"/>
      <c r="HB350" s="73"/>
    </row>
    <row r="351" spans="1:210" x14ac:dyDescent="0.2">
      <c r="A351" s="64">
        <f t="shared" si="356"/>
        <v>342</v>
      </c>
      <c r="B351" s="65">
        <f t="shared" ca="1" si="354"/>
        <v>0</v>
      </c>
      <c r="C351" s="65">
        <f t="shared" ca="1" si="357"/>
        <v>0</v>
      </c>
      <c r="D351" s="65">
        <f t="shared" ca="1" si="358"/>
        <v>0</v>
      </c>
      <c r="E351" s="72">
        <f t="shared" ca="1" si="359"/>
        <v>0</v>
      </c>
      <c r="F351" s="67">
        <f t="shared" si="355"/>
        <v>0</v>
      </c>
      <c r="H351" s="72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  <c r="BE351" s="73"/>
      <c r="BF351" s="73"/>
      <c r="BG351" s="73"/>
      <c r="BH351" s="73"/>
      <c r="BI351" s="73"/>
      <c r="BJ351" s="73"/>
      <c r="BK351" s="73"/>
      <c r="BL351" s="73"/>
      <c r="BM351" s="73"/>
      <c r="BN351" s="73"/>
      <c r="BO351" s="73"/>
      <c r="BP351" s="73"/>
      <c r="BQ351" s="73"/>
      <c r="BR351" s="73"/>
      <c r="BS351" s="73"/>
      <c r="BT351" s="73"/>
      <c r="BU351" s="73"/>
      <c r="BV351" s="73"/>
      <c r="BW351" s="73"/>
      <c r="BX351" s="73"/>
      <c r="BY351" s="73"/>
      <c r="BZ351" s="73"/>
      <c r="CA351" s="73"/>
      <c r="CB351" s="73"/>
      <c r="CC351" s="73"/>
      <c r="CD351" s="73"/>
      <c r="CE351" s="73"/>
      <c r="CF351" s="73"/>
      <c r="CG351" s="73"/>
      <c r="CH351" s="73"/>
      <c r="CI351" s="73"/>
      <c r="CJ351" s="73"/>
      <c r="CK351" s="73"/>
      <c r="CL351" s="73"/>
      <c r="CM351" s="73"/>
      <c r="CN351" s="73"/>
      <c r="CO351" s="73"/>
      <c r="CP351" s="73"/>
      <c r="CQ351" s="73"/>
      <c r="CR351" s="73"/>
      <c r="CS351" s="73"/>
      <c r="CT351" s="73"/>
      <c r="CU351" s="73"/>
      <c r="CV351" s="73"/>
      <c r="CW351" s="73"/>
      <c r="CX351" s="73"/>
      <c r="CY351" s="73"/>
      <c r="CZ351" s="73"/>
      <c r="DA351" s="73"/>
      <c r="DB351" s="73"/>
      <c r="DC351" s="73"/>
      <c r="DD351" s="73"/>
      <c r="DE351" s="73"/>
      <c r="DF351" s="73"/>
      <c r="DG351" s="73"/>
      <c r="DH351" s="73"/>
      <c r="DI351" s="73"/>
      <c r="DJ351" s="73"/>
      <c r="DK351" s="73"/>
      <c r="DL351" s="73"/>
      <c r="DM351" s="73"/>
      <c r="DN351" s="73"/>
      <c r="DO351" s="73"/>
      <c r="DP351" s="73"/>
      <c r="DQ351" s="73"/>
      <c r="DR351" s="73"/>
      <c r="DS351" s="73"/>
      <c r="DT351" s="73"/>
      <c r="DU351" s="73"/>
      <c r="DV351" s="73"/>
      <c r="DW351" s="73"/>
      <c r="DX351" s="73"/>
      <c r="DY351" s="73"/>
      <c r="DZ351" s="73"/>
      <c r="EA351" s="73"/>
      <c r="EB351" s="73"/>
      <c r="EC351" s="73"/>
      <c r="ED351" s="73"/>
      <c r="EE351" s="73"/>
      <c r="EF351" s="73"/>
      <c r="EG351" s="73"/>
      <c r="EH351" s="73"/>
      <c r="EI351" s="73"/>
      <c r="EJ351" s="73"/>
      <c r="EK351" s="73"/>
      <c r="EL351" s="73"/>
      <c r="EM351" s="73"/>
      <c r="EN351" s="73"/>
      <c r="EO351" s="73"/>
      <c r="EP351" s="73"/>
      <c r="EQ351" s="73"/>
      <c r="ER351" s="73"/>
      <c r="ES351" s="73"/>
      <c r="ET351" s="73"/>
      <c r="EU351" s="73"/>
      <c r="EV351" s="73"/>
      <c r="EW351" s="73"/>
      <c r="EX351" s="73"/>
      <c r="EY351" s="73"/>
      <c r="EZ351" s="73"/>
      <c r="FA351" s="73"/>
      <c r="FB351" s="73"/>
      <c r="FC351" s="73"/>
      <c r="FD351" s="73"/>
      <c r="FE351" s="73"/>
      <c r="FF351" s="73"/>
      <c r="FG351" s="73"/>
      <c r="FH351" s="73"/>
      <c r="FI351" s="73"/>
      <c r="FJ351" s="73"/>
      <c r="FK351" s="73"/>
      <c r="FL351" s="73"/>
      <c r="FM351" s="73"/>
      <c r="FN351" s="73"/>
      <c r="FO351" s="73"/>
      <c r="FP351" s="73"/>
      <c r="FQ351" s="73"/>
      <c r="FR351" s="73"/>
      <c r="FS351" s="73"/>
      <c r="FT351" s="73"/>
      <c r="FU351" s="73"/>
      <c r="FV351" s="73"/>
      <c r="FW351" s="73"/>
      <c r="FX351" s="73"/>
      <c r="FY351" s="73"/>
      <c r="FZ351" s="73"/>
      <c r="GA351" s="73"/>
      <c r="GB351" s="73"/>
      <c r="GC351" s="73"/>
      <c r="GD351" s="73"/>
      <c r="GE351" s="73"/>
      <c r="GF351" s="73"/>
      <c r="GG351" s="73"/>
      <c r="GH351" s="73"/>
      <c r="GI351" s="73"/>
      <c r="GJ351" s="73"/>
      <c r="GK351" s="73"/>
      <c r="GL351" s="73"/>
      <c r="GM351" s="73"/>
      <c r="GN351" s="73"/>
      <c r="GO351" s="73"/>
      <c r="GP351" s="73"/>
      <c r="GQ351" s="73"/>
      <c r="GR351" s="73"/>
      <c r="GS351" s="73"/>
      <c r="GT351" s="73"/>
      <c r="GU351" s="73"/>
      <c r="GV351" s="73"/>
      <c r="GW351" s="73"/>
      <c r="GX351" s="73"/>
      <c r="GY351" s="73"/>
      <c r="GZ351" s="73"/>
      <c r="HA351" s="73"/>
      <c r="HB351" s="73"/>
    </row>
    <row r="352" spans="1:210" x14ac:dyDescent="0.2">
      <c r="A352" s="64">
        <f t="shared" si="356"/>
        <v>343</v>
      </c>
      <c r="B352" s="65">
        <f t="shared" ca="1" si="354"/>
        <v>0</v>
      </c>
      <c r="C352" s="65">
        <f t="shared" ca="1" si="357"/>
        <v>0</v>
      </c>
      <c r="D352" s="65">
        <f t="shared" ca="1" si="358"/>
        <v>0</v>
      </c>
      <c r="E352" s="72">
        <f t="shared" ca="1" si="359"/>
        <v>0</v>
      </c>
      <c r="F352" s="67">
        <f t="shared" si="355"/>
        <v>0</v>
      </c>
      <c r="H352" s="72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  <c r="BE352" s="73"/>
      <c r="BF352" s="73"/>
      <c r="BG352" s="73"/>
      <c r="BH352" s="73"/>
      <c r="BI352" s="73"/>
      <c r="BJ352" s="73"/>
      <c r="BK352" s="73"/>
      <c r="BL352" s="73"/>
      <c r="BM352" s="73"/>
      <c r="BN352" s="73"/>
      <c r="BO352" s="73"/>
      <c r="BP352" s="73"/>
      <c r="BQ352" s="73"/>
      <c r="BR352" s="73"/>
      <c r="BS352" s="73"/>
      <c r="BT352" s="73"/>
      <c r="BU352" s="73"/>
      <c r="BV352" s="73"/>
      <c r="BW352" s="73"/>
      <c r="BX352" s="73"/>
      <c r="BY352" s="73"/>
      <c r="BZ352" s="73"/>
      <c r="CA352" s="73"/>
      <c r="CB352" s="73"/>
      <c r="CC352" s="73"/>
      <c r="CD352" s="73"/>
      <c r="CE352" s="73"/>
      <c r="CF352" s="73"/>
      <c r="CG352" s="73"/>
      <c r="CH352" s="73"/>
      <c r="CI352" s="73"/>
      <c r="CJ352" s="73"/>
      <c r="CK352" s="73"/>
      <c r="CL352" s="73"/>
      <c r="CM352" s="73"/>
      <c r="CN352" s="73"/>
      <c r="CO352" s="73"/>
      <c r="CP352" s="73"/>
      <c r="CQ352" s="73"/>
      <c r="CR352" s="73"/>
      <c r="CS352" s="73"/>
      <c r="CT352" s="73"/>
      <c r="CU352" s="73"/>
      <c r="CV352" s="73"/>
      <c r="CW352" s="73"/>
      <c r="CX352" s="73"/>
      <c r="CY352" s="73"/>
      <c r="CZ352" s="73"/>
      <c r="DA352" s="73"/>
      <c r="DB352" s="73"/>
      <c r="DC352" s="73"/>
      <c r="DD352" s="73"/>
      <c r="DE352" s="73"/>
      <c r="DF352" s="73"/>
      <c r="DG352" s="73"/>
      <c r="DH352" s="73"/>
      <c r="DI352" s="73"/>
      <c r="DJ352" s="73"/>
      <c r="DK352" s="73"/>
      <c r="DL352" s="73"/>
      <c r="DM352" s="73"/>
      <c r="DN352" s="73"/>
      <c r="DO352" s="73"/>
      <c r="DP352" s="73"/>
      <c r="DQ352" s="73"/>
      <c r="DR352" s="73"/>
      <c r="DS352" s="73"/>
      <c r="DT352" s="73"/>
      <c r="DU352" s="73"/>
      <c r="DV352" s="73"/>
      <c r="DW352" s="73"/>
      <c r="DX352" s="73"/>
      <c r="DY352" s="73"/>
      <c r="DZ352" s="73"/>
      <c r="EA352" s="73"/>
      <c r="EB352" s="73"/>
      <c r="EC352" s="73"/>
      <c r="ED352" s="73"/>
      <c r="EE352" s="73"/>
      <c r="EF352" s="73"/>
      <c r="EG352" s="73"/>
      <c r="EH352" s="73"/>
      <c r="EI352" s="73"/>
      <c r="EJ352" s="73"/>
      <c r="EK352" s="73"/>
      <c r="EL352" s="73"/>
      <c r="EM352" s="73"/>
      <c r="EN352" s="73"/>
      <c r="EO352" s="73"/>
      <c r="EP352" s="73"/>
      <c r="EQ352" s="73"/>
      <c r="ER352" s="73"/>
      <c r="ES352" s="73"/>
      <c r="ET352" s="73"/>
      <c r="EU352" s="73"/>
      <c r="EV352" s="73"/>
      <c r="EW352" s="73"/>
      <c r="EX352" s="73"/>
      <c r="EY352" s="73"/>
      <c r="EZ352" s="73"/>
      <c r="FA352" s="73"/>
      <c r="FB352" s="73"/>
      <c r="FC352" s="73"/>
      <c r="FD352" s="73"/>
      <c r="FE352" s="73"/>
      <c r="FF352" s="73"/>
      <c r="FG352" s="73"/>
      <c r="FH352" s="73"/>
      <c r="FI352" s="73"/>
      <c r="FJ352" s="73"/>
      <c r="FK352" s="73"/>
      <c r="FL352" s="73"/>
      <c r="FM352" s="73"/>
      <c r="FN352" s="73"/>
      <c r="FO352" s="73"/>
      <c r="FP352" s="73"/>
      <c r="FQ352" s="73"/>
      <c r="FR352" s="73"/>
      <c r="FS352" s="73"/>
      <c r="FT352" s="73"/>
      <c r="FU352" s="73"/>
      <c r="FV352" s="73"/>
      <c r="FW352" s="73"/>
      <c r="FX352" s="73"/>
      <c r="FY352" s="73"/>
      <c r="FZ352" s="73"/>
      <c r="GA352" s="73"/>
      <c r="GB352" s="73"/>
      <c r="GC352" s="73"/>
      <c r="GD352" s="73"/>
      <c r="GE352" s="73"/>
      <c r="GF352" s="73"/>
      <c r="GG352" s="73"/>
      <c r="GH352" s="73"/>
      <c r="GI352" s="73"/>
      <c r="GJ352" s="73"/>
      <c r="GK352" s="73"/>
      <c r="GL352" s="73"/>
      <c r="GM352" s="73"/>
      <c r="GN352" s="73"/>
      <c r="GO352" s="73"/>
      <c r="GP352" s="73"/>
      <c r="GQ352" s="73"/>
      <c r="GR352" s="73"/>
      <c r="GS352" s="73"/>
      <c r="GT352" s="73"/>
      <c r="GU352" s="73"/>
      <c r="GV352" s="73"/>
      <c r="GW352" s="73"/>
      <c r="GX352" s="73"/>
      <c r="GY352" s="73"/>
      <c r="GZ352" s="73"/>
      <c r="HA352" s="73"/>
      <c r="HB352" s="73"/>
    </row>
    <row r="353" spans="1:210" x14ac:dyDescent="0.2">
      <c r="A353" s="64">
        <f t="shared" si="356"/>
        <v>344</v>
      </c>
      <c r="B353" s="65">
        <f t="shared" ca="1" si="354"/>
        <v>0</v>
      </c>
      <c r="C353" s="65">
        <f t="shared" ca="1" si="357"/>
        <v>0</v>
      </c>
      <c r="D353" s="65">
        <f t="shared" ca="1" si="358"/>
        <v>0</v>
      </c>
      <c r="E353" s="72">
        <f t="shared" ca="1" si="359"/>
        <v>0</v>
      </c>
      <c r="F353" s="67">
        <f t="shared" si="355"/>
        <v>0</v>
      </c>
      <c r="H353" s="72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  <c r="BE353" s="73"/>
      <c r="BF353" s="73"/>
      <c r="BG353" s="73"/>
      <c r="BH353" s="73"/>
      <c r="BI353" s="73"/>
      <c r="BJ353" s="73"/>
      <c r="BK353" s="73"/>
      <c r="BL353" s="73"/>
      <c r="BM353" s="73"/>
      <c r="BN353" s="73"/>
      <c r="BO353" s="73"/>
      <c r="BP353" s="73"/>
      <c r="BQ353" s="73"/>
      <c r="BR353" s="73"/>
      <c r="BS353" s="73"/>
      <c r="BT353" s="73"/>
      <c r="BU353" s="73"/>
      <c r="BV353" s="73"/>
      <c r="BW353" s="73"/>
      <c r="BX353" s="73"/>
      <c r="BY353" s="73"/>
      <c r="BZ353" s="73"/>
      <c r="CA353" s="73"/>
      <c r="CB353" s="73"/>
      <c r="CC353" s="73"/>
      <c r="CD353" s="73"/>
      <c r="CE353" s="73"/>
      <c r="CF353" s="73"/>
      <c r="CG353" s="73"/>
      <c r="CH353" s="73"/>
      <c r="CI353" s="73"/>
      <c r="CJ353" s="73"/>
      <c r="CK353" s="73"/>
      <c r="CL353" s="73"/>
      <c r="CM353" s="73"/>
      <c r="CN353" s="73"/>
      <c r="CO353" s="73"/>
      <c r="CP353" s="73"/>
      <c r="CQ353" s="73"/>
      <c r="CR353" s="73"/>
      <c r="CS353" s="73"/>
      <c r="CT353" s="73"/>
      <c r="CU353" s="73"/>
      <c r="CV353" s="73"/>
      <c r="CW353" s="73"/>
      <c r="CX353" s="73"/>
      <c r="CY353" s="73"/>
      <c r="CZ353" s="73"/>
      <c r="DA353" s="73"/>
      <c r="DB353" s="73"/>
      <c r="DC353" s="73"/>
      <c r="DD353" s="73"/>
      <c r="DE353" s="73"/>
      <c r="DF353" s="73"/>
      <c r="DG353" s="73"/>
      <c r="DH353" s="73"/>
      <c r="DI353" s="73"/>
      <c r="DJ353" s="73"/>
      <c r="DK353" s="73"/>
      <c r="DL353" s="73"/>
      <c r="DM353" s="73"/>
      <c r="DN353" s="73"/>
      <c r="DO353" s="73"/>
      <c r="DP353" s="73"/>
      <c r="DQ353" s="73"/>
      <c r="DR353" s="73"/>
      <c r="DS353" s="73"/>
      <c r="DT353" s="73"/>
      <c r="DU353" s="73"/>
      <c r="DV353" s="73"/>
      <c r="DW353" s="73"/>
      <c r="DX353" s="73"/>
      <c r="DY353" s="73"/>
      <c r="DZ353" s="73"/>
      <c r="EA353" s="73"/>
      <c r="EB353" s="73"/>
      <c r="EC353" s="73"/>
      <c r="ED353" s="73"/>
      <c r="EE353" s="73"/>
      <c r="EF353" s="73"/>
      <c r="EG353" s="73"/>
      <c r="EH353" s="73"/>
      <c r="EI353" s="73"/>
      <c r="EJ353" s="73"/>
      <c r="EK353" s="73"/>
      <c r="EL353" s="73"/>
      <c r="EM353" s="73"/>
      <c r="EN353" s="73"/>
      <c r="EO353" s="73"/>
      <c r="EP353" s="73"/>
      <c r="EQ353" s="73"/>
      <c r="ER353" s="73"/>
      <c r="ES353" s="73"/>
      <c r="ET353" s="73"/>
      <c r="EU353" s="73"/>
      <c r="EV353" s="73"/>
      <c r="EW353" s="73"/>
      <c r="EX353" s="73"/>
      <c r="EY353" s="73"/>
      <c r="EZ353" s="73"/>
      <c r="FA353" s="73"/>
      <c r="FB353" s="73"/>
      <c r="FC353" s="73"/>
      <c r="FD353" s="73"/>
      <c r="FE353" s="73"/>
      <c r="FF353" s="73"/>
      <c r="FG353" s="73"/>
      <c r="FH353" s="73"/>
      <c r="FI353" s="73"/>
      <c r="FJ353" s="73"/>
      <c r="FK353" s="73"/>
      <c r="FL353" s="73"/>
      <c r="FM353" s="73"/>
      <c r="FN353" s="73"/>
      <c r="FO353" s="73"/>
      <c r="FP353" s="73"/>
      <c r="FQ353" s="73"/>
      <c r="FR353" s="73"/>
      <c r="FS353" s="73"/>
      <c r="FT353" s="73"/>
      <c r="FU353" s="73"/>
      <c r="FV353" s="73"/>
      <c r="FW353" s="73"/>
      <c r="FX353" s="73"/>
      <c r="FY353" s="73"/>
      <c r="FZ353" s="73"/>
      <c r="GA353" s="73"/>
      <c r="GB353" s="73"/>
      <c r="GC353" s="73"/>
      <c r="GD353" s="73"/>
      <c r="GE353" s="73"/>
      <c r="GF353" s="73"/>
      <c r="GG353" s="73"/>
      <c r="GH353" s="73"/>
      <c r="GI353" s="73"/>
      <c r="GJ353" s="73"/>
      <c r="GK353" s="73"/>
      <c r="GL353" s="73"/>
      <c r="GM353" s="73"/>
      <c r="GN353" s="73"/>
      <c r="GO353" s="73"/>
      <c r="GP353" s="73"/>
      <c r="GQ353" s="73"/>
      <c r="GR353" s="73"/>
      <c r="GS353" s="73"/>
      <c r="GT353" s="73"/>
      <c r="GU353" s="73"/>
      <c r="GV353" s="73"/>
      <c r="GW353" s="73"/>
      <c r="GX353" s="73"/>
      <c r="GY353" s="73"/>
      <c r="GZ353" s="73"/>
      <c r="HA353" s="73"/>
      <c r="HB353" s="73"/>
    </row>
    <row r="354" spans="1:210" x14ac:dyDescent="0.2">
      <c r="A354" s="64">
        <f t="shared" si="356"/>
        <v>345</v>
      </c>
      <c r="B354" s="65">
        <f t="shared" ca="1" si="354"/>
        <v>0</v>
      </c>
      <c r="C354" s="65">
        <f t="shared" ca="1" si="357"/>
        <v>0</v>
      </c>
      <c r="D354" s="65">
        <f t="shared" ca="1" si="358"/>
        <v>0</v>
      </c>
      <c r="E354" s="72">
        <f t="shared" ca="1" si="359"/>
        <v>0</v>
      </c>
      <c r="F354" s="67">
        <f t="shared" si="355"/>
        <v>0</v>
      </c>
      <c r="H354" s="72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  <c r="BE354" s="73"/>
      <c r="BF354" s="73"/>
      <c r="BG354" s="73"/>
      <c r="BH354" s="73"/>
      <c r="BI354" s="73"/>
      <c r="BJ354" s="73"/>
      <c r="BK354" s="73"/>
      <c r="BL354" s="73"/>
      <c r="BM354" s="73"/>
      <c r="BN354" s="73"/>
      <c r="BO354" s="73"/>
      <c r="BP354" s="73"/>
      <c r="BQ354" s="73"/>
      <c r="BR354" s="73"/>
      <c r="BS354" s="73"/>
      <c r="BT354" s="73"/>
      <c r="BU354" s="73"/>
      <c r="BV354" s="73"/>
      <c r="BW354" s="73"/>
      <c r="BX354" s="73"/>
      <c r="BY354" s="73"/>
      <c r="BZ354" s="73"/>
      <c r="CA354" s="73"/>
      <c r="CB354" s="73"/>
      <c r="CC354" s="73"/>
      <c r="CD354" s="73"/>
      <c r="CE354" s="73"/>
      <c r="CF354" s="73"/>
      <c r="CG354" s="73"/>
      <c r="CH354" s="73"/>
      <c r="CI354" s="73"/>
      <c r="CJ354" s="73"/>
      <c r="CK354" s="73"/>
      <c r="CL354" s="73"/>
      <c r="CM354" s="73"/>
      <c r="CN354" s="73"/>
      <c r="CO354" s="73"/>
      <c r="CP354" s="73"/>
      <c r="CQ354" s="73"/>
      <c r="CR354" s="73"/>
      <c r="CS354" s="73"/>
      <c r="CT354" s="73"/>
      <c r="CU354" s="73"/>
      <c r="CV354" s="73"/>
      <c r="CW354" s="73"/>
      <c r="CX354" s="73"/>
      <c r="CY354" s="73"/>
      <c r="CZ354" s="73"/>
      <c r="DA354" s="73"/>
      <c r="DB354" s="73"/>
      <c r="DC354" s="73"/>
      <c r="DD354" s="73"/>
      <c r="DE354" s="73"/>
      <c r="DF354" s="73"/>
      <c r="DG354" s="73"/>
      <c r="DH354" s="73"/>
      <c r="DI354" s="73"/>
      <c r="DJ354" s="73"/>
      <c r="DK354" s="73"/>
      <c r="DL354" s="73"/>
      <c r="DM354" s="73"/>
      <c r="DN354" s="73"/>
      <c r="DO354" s="73"/>
      <c r="DP354" s="73"/>
      <c r="DQ354" s="73"/>
      <c r="DR354" s="73"/>
      <c r="DS354" s="73"/>
      <c r="DT354" s="73"/>
      <c r="DU354" s="73"/>
      <c r="DV354" s="73"/>
      <c r="DW354" s="73"/>
      <c r="DX354" s="73"/>
      <c r="DY354" s="73"/>
      <c r="DZ354" s="73"/>
      <c r="EA354" s="73"/>
      <c r="EB354" s="73"/>
      <c r="EC354" s="73"/>
      <c r="ED354" s="73"/>
      <c r="EE354" s="73"/>
      <c r="EF354" s="73"/>
      <c r="EG354" s="73"/>
      <c r="EH354" s="73"/>
      <c r="EI354" s="73"/>
      <c r="EJ354" s="73"/>
      <c r="EK354" s="73"/>
      <c r="EL354" s="73"/>
      <c r="EM354" s="73"/>
      <c r="EN354" s="73"/>
      <c r="EO354" s="73"/>
      <c r="EP354" s="73"/>
      <c r="EQ354" s="73"/>
      <c r="ER354" s="73"/>
      <c r="ES354" s="73"/>
      <c r="ET354" s="73"/>
      <c r="EU354" s="73"/>
      <c r="EV354" s="73"/>
      <c r="EW354" s="73"/>
      <c r="EX354" s="73"/>
      <c r="EY354" s="73"/>
      <c r="EZ354" s="73"/>
      <c r="FA354" s="73"/>
      <c r="FB354" s="73"/>
      <c r="FC354" s="73"/>
      <c r="FD354" s="73"/>
      <c r="FE354" s="73"/>
      <c r="FF354" s="73"/>
      <c r="FG354" s="73"/>
      <c r="FH354" s="73"/>
      <c r="FI354" s="73"/>
      <c r="FJ354" s="73"/>
      <c r="FK354" s="73"/>
      <c r="FL354" s="73"/>
      <c r="FM354" s="73"/>
      <c r="FN354" s="73"/>
      <c r="FO354" s="73"/>
      <c r="FP354" s="73"/>
      <c r="FQ354" s="73"/>
      <c r="FR354" s="73"/>
      <c r="FS354" s="73"/>
      <c r="FT354" s="73"/>
      <c r="FU354" s="73"/>
      <c r="FV354" s="73"/>
      <c r="FW354" s="73"/>
      <c r="FX354" s="73"/>
      <c r="FY354" s="73"/>
      <c r="FZ354" s="73"/>
      <c r="GA354" s="73"/>
      <c r="GB354" s="73"/>
      <c r="GC354" s="73"/>
      <c r="GD354" s="73"/>
      <c r="GE354" s="73"/>
      <c r="GF354" s="73"/>
      <c r="GG354" s="73"/>
      <c r="GH354" s="73"/>
      <c r="GI354" s="73"/>
      <c r="GJ354" s="73"/>
      <c r="GK354" s="73"/>
      <c r="GL354" s="73"/>
      <c r="GM354" s="73"/>
      <c r="GN354" s="73"/>
      <c r="GO354" s="73"/>
      <c r="GP354" s="73"/>
      <c r="GQ354" s="73"/>
      <c r="GR354" s="73"/>
      <c r="GS354" s="73"/>
      <c r="GT354" s="73"/>
      <c r="GU354" s="73"/>
      <c r="GV354" s="73"/>
      <c r="GW354" s="73"/>
      <c r="GX354" s="73"/>
      <c r="GY354" s="73"/>
      <c r="GZ354" s="73"/>
      <c r="HA354" s="73"/>
      <c r="HB354" s="73"/>
    </row>
    <row r="355" spans="1:210" x14ac:dyDescent="0.2">
      <c r="A355" s="64">
        <f t="shared" si="356"/>
        <v>346</v>
      </c>
      <c r="B355" s="65">
        <f t="shared" ca="1" si="354"/>
        <v>0</v>
      </c>
      <c r="C355" s="65">
        <f t="shared" ca="1" si="357"/>
        <v>0</v>
      </c>
      <c r="D355" s="65">
        <f t="shared" ca="1" si="358"/>
        <v>0</v>
      </c>
      <c r="E355" s="72">
        <f t="shared" ca="1" si="359"/>
        <v>0</v>
      </c>
      <c r="F355" s="67">
        <f t="shared" si="355"/>
        <v>0</v>
      </c>
      <c r="H355" s="72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  <c r="BE355" s="73"/>
      <c r="BF355" s="73"/>
      <c r="BG355" s="73"/>
      <c r="BH355" s="73"/>
      <c r="BI355" s="73"/>
      <c r="BJ355" s="73"/>
      <c r="BK355" s="73"/>
      <c r="BL355" s="73"/>
      <c r="BM355" s="73"/>
      <c r="BN355" s="73"/>
      <c r="BO355" s="73"/>
      <c r="BP355" s="73"/>
      <c r="BQ355" s="73"/>
      <c r="BR355" s="73"/>
      <c r="BS355" s="73"/>
      <c r="BT355" s="73"/>
      <c r="BU355" s="73"/>
      <c r="BV355" s="73"/>
      <c r="BW355" s="73"/>
      <c r="BX355" s="73"/>
      <c r="BY355" s="73"/>
      <c r="BZ355" s="73"/>
      <c r="CA355" s="73"/>
      <c r="CB355" s="73"/>
      <c r="CC355" s="73"/>
      <c r="CD355" s="73"/>
      <c r="CE355" s="73"/>
      <c r="CF355" s="73"/>
      <c r="CG355" s="73"/>
      <c r="CH355" s="73"/>
      <c r="CI355" s="73"/>
      <c r="CJ355" s="73"/>
      <c r="CK355" s="73"/>
      <c r="CL355" s="73"/>
      <c r="CM355" s="73"/>
      <c r="CN355" s="73"/>
      <c r="CO355" s="73"/>
      <c r="CP355" s="73"/>
      <c r="CQ355" s="73"/>
      <c r="CR355" s="73"/>
      <c r="CS355" s="73"/>
      <c r="CT355" s="73"/>
      <c r="CU355" s="73"/>
      <c r="CV355" s="73"/>
      <c r="CW355" s="73"/>
      <c r="CX355" s="73"/>
      <c r="CY355" s="73"/>
      <c r="CZ355" s="73"/>
      <c r="DA355" s="73"/>
      <c r="DB355" s="73"/>
      <c r="DC355" s="73"/>
      <c r="DD355" s="73"/>
      <c r="DE355" s="73"/>
      <c r="DF355" s="73"/>
      <c r="DG355" s="73"/>
      <c r="DH355" s="73"/>
      <c r="DI355" s="73"/>
      <c r="DJ355" s="73"/>
      <c r="DK355" s="73"/>
      <c r="DL355" s="73"/>
      <c r="DM355" s="73"/>
      <c r="DN355" s="73"/>
      <c r="DO355" s="73"/>
      <c r="DP355" s="73"/>
      <c r="DQ355" s="73"/>
      <c r="DR355" s="73"/>
      <c r="DS355" s="73"/>
      <c r="DT355" s="73"/>
      <c r="DU355" s="73"/>
      <c r="DV355" s="73"/>
      <c r="DW355" s="73"/>
      <c r="DX355" s="73"/>
      <c r="DY355" s="73"/>
      <c r="DZ355" s="73"/>
      <c r="EA355" s="73"/>
      <c r="EB355" s="73"/>
      <c r="EC355" s="73"/>
      <c r="ED355" s="73"/>
      <c r="EE355" s="73"/>
      <c r="EF355" s="73"/>
      <c r="EG355" s="73"/>
      <c r="EH355" s="73"/>
      <c r="EI355" s="73"/>
      <c r="EJ355" s="73"/>
      <c r="EK355" s="73"/>
      <c r="EL355" s="73"/>
      <c r="EM355" s="73"/>
      <c r="EN355" s="73"/>
      <c r="EO355" s="73"/>
      <c r="EP355" s="73"/>
      <c r="EQ355" s="73"/>
      <c r="ER355" s="73"/>
      <c r="ES355" s="73"/>
      <c r="ET355" s="73"/>
      <c r="EU355" s="73"/>
      <c r="EV355" s="73"/>
      <c r="EW355" s="73"/>
      <c r="EX355" s="73"/>
      <c r="EY355" s="73"/>
      <c r="EZ355" s="73"/>
      <c r="FA355" s="73"/>
      <c r="FB355" s="73"/>
      <c r="FC355" s="73"/>
      <c r="FD355" s="73"/>
      <c r="FE355" s="73"/>
      <c r="FF355" s="73"/>
      <c r="FG355" s="73"/>
      <c r="FH355" s="73"/>
      <c r="FI355" s="73"/>
      <c r="FJ355" s="73"/>
      <c r="FK355" s="73"/>
      <c r="FL355" s="73"/>
      <c r="FM355" s="73"/>
      <c r="FN355" s="73"/>
      <c r="FO355" s="73"/>
      <c r="FP355" s="73"/>
      <c r="FQ355" s="73"/>
      <c r="FR355" s="73"/>
      <c r="FS355" s="73"/>
      <c r="FT355" s="73"/>
      <c r="FU355" s="73"/>
      <c r="FV355" s="73"/>
      <c r="FW355" s="73"/>
      <c r="FX355" s="73"/>
      <c r="FY355" s="73"/>
      <c r="FZ355" s="73"/>
      <c r="GA355" s="73"/>
      <c r="GB355" s="73"/>
      <c r="GC355" s="73"/>
      <c r="GD355" s="73"/>
      <c r="GE355" s="73"/>
      <c r="GF355" s="73"/>
      <c r="GG355" s="73"/>
      <c r="GH355" s="73"/>
      <c r="GI355" s="73"/>
      <c r="GJ355" s="73"/>
      <c r="GK355" s="73"/>
      <c r="GL355" s="73"/>
      <c r="GM355" s="73"/>
      <c r="GN355" s="73"/>
      <c r="GO355" s="73"/>
      <c r="GP355" s="73"/>
      <c r="GQ355" s="73"/>
      <c r="GR355" s="73"/>
      <c r="GS355" s="73"/>
      <c r="GT355" s="73"/>
      <c r="GU355" s="73"/>
      <c r="GV355" s="73"/>
      <c r="GW355" s="73"/>
      <c r="GX355" s="73"/>
      <c r="GY355" s="73"/>
      <c r="GZ355" s="73"/>
      <c r="HA355" s="73"/>
      <c r="HB355" s="73"/>
    </row>
    <row r="356" spans="1:210" x14ac:dyDescent="0.2">
      <c r="A356" s="64">
        <f t="shared" si="356"/>
        <v>347</v>
      </c>
      <c r="B356" s="65">
        <f t="shared" ca="1" si="354"/>
        <v>0</v>
      </c>
      <c r="C356" s="65">
        <f t="shared" ca="1" si="357"/>
        <v>0</v>
      </c>
      <c r="D356" s="65">
        <f t="shared" ca="1" si="358"/>
        <v>0</v>
      </c>
      <c r="E356" s="72">
        <f t="shared" ca="1" si="359"/>
        <v>0</v>
      </c>
      <c r="F356" s="67">
        <f t="shared" si="355"/>
        <v>0</v>
      </c>
      <c r="H356" s="72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  <c r="BE356" s="73"/>
      <c r="BF356" s="73"/>
      <c r="BG356" s="73"/>
      <c r="BH356" s="73"/>
      <c r="BI356" s="73"/>
      <c r="BJ356" s="73"/>
      <c r="BK356" s="73"/>
      <c r="BL356" s="73"/>
      <c r="BM356" s="73"/>
      <c r="BN356" s="73"/>
      <c r="BO356" s="73"/>
      <c r="BP356" s="73"/>
      <c r="BQ356" s="73"/>
      <c r="BR356" s="73"/>
      <c r="BS356" s="73"/>
      <c r="BT356" s="73"/>
      <c r="BU356" s="73"/>
      <c r="BV356" s="73"/>
      <c r="BW356" s="73"/>
      <c r="BX356" s="73"/>
      <c r="BY356" s="73"/>
      <c r="BZ356" s="73"/>
      <c r="CA356" s="73"/>
      <c r="CB356" s="73"/>
      <c r="CC356" s="73"/>
      <c r="CD356" s="73"/>
      <c r="CE356" s="73"/>
      <c r="CF356" s="73"/>
      <c r="CG356" s="73"/>
      <c r="CH356" s="73"/>
      <c r="CI356" s="73"/>
      <c r="CJ356" s="73"/>
      <c r="CK356" s="73"/>
      <c r="CL356" s="73"/>
      <c r="CM356" s="73"/>
      <c r="CN356" s="73"/>
      <c r="CO356" s="73"/>
      <c r="CP356" s="73"/>
      <c r="CQ356" s="73"/>
      <c r="CR356" s="73"/>
      <c r="CS356" s="73"/>
      <c r="CT356" s="73"/>
      <c r="CU356" s="73"/>
      <c r="CV356" s="73"/>
      <c r="CW356" s="73"/>
      <c r="CX356" s="73"/>
      <c r="CY356" s="73"/>
      <c r="CZ356" s="73"/>
      <c r="DA356" s="73"/>
      <c r="DB356" s="73"/>
      <c r="DC356" s="73"/>
      <c r="DD356" s="73"/>
      <c r="DE356" s="73"/>
      <c r="DF356" s="73"/>
      <c r="DG356" s="73"/>
      <c r="DH356" s="73"/>
      <c r="DI356" s="73"/>
      <c r="DJ356" s="73"/>
      <c r="DK356" s="73"/>
      <c r="DL356" s="73"/>
      <c r="DM356" s="73"/>
      <c r="DN356" s="73"/>
      <c r="DO356" s="73"/>
      <c r="DP356" s="73"/>
      <c r="DQ356" s="73"/>
      <c r="DR356" s="73"/>
      <c r="DS356" s="73"/>
      <c r="DT356" s="73"/>
      <c r="DU356" s="73"/>
      <c r="DV356" s="73"/>
      <c r="DW356" s="73"/>
      <c r="DX356" s="73"/>
      <c r="DY356" s="73"/>
      <c r="DZ356" s="73"/>
      <c r="EA356" s="73"/>
      <c r="EB356" s="73"/>
      <c r="EC356" s="73"/>
      <c r="ED356" s="73"/>
      <c r="EE356" s="73"/>
      <c r="EF356" s="73"/>
      <c r="EG356" s="73"/>
      <c r="EH356" s="73"/>
      <c r="EI356" s="73"/>
      <c r="EJ356" s="73"/>
      <c r="EK356" s="73"/>
      <c r="EL356" s="73"/>
      <c r="EM356" s="73"/>
      <c r="EN356" s="73"/>
      <c r="EO356" s="73"/>
      <c r="EP356" s="73"/>
      <c r="EQ356" s="73"/>
      <c r="ER356" s="73"/>
      <c r="ES356" s="73"/>
      <c r="ET356" s="73"/>
      <c r="EU356" s="73"/>
      <c r="EV356" s="73"/>
      <c r="EW356" s="73"/>
      <c r="EX356" s="73"/>
      <c r="EY356" s="73"/>
      <c r="EZ356" s="73"/>
      <c r="FA356" s="73"/>
      <c r="FB356" s="73"/>
      <c r="FC356" s="73"/>
      <c r="FD356" s="73"/>
      <c r="FE356" s="73"/>
      <c r="FF356" s="73"/>
      <c r="FG356" s="73"/>
      <c r="FH356" s="73"/>
      <c r="FI356" s="73"/>
      <c r="FJ356" s="73"/>
      <c r="FK356" s="73"/>
      <c r="FL356" s="73"/>
      <c r="FM356" s="73"/>
      <c r="FN356" s="73"/>
      <c r="FO356" s="73"/>
      <c r="FP356" s="73"/>
      <c r="FQ356" s="73"/>
      <c r="FR356" s="73"/>
      <c r="FS356" s="73"/>
      <c r="FT356" s="73"/>
      <c r="FU356" s="73"/>
      <c r="FV356" s="73"/>
      <c r="FW356" s="73"/>
      <c r="FX356" s="73"/>
      <c r="FY356" s="73"/>
      <c r="FZ356" s="73"/>
      <c r="GA356" s="73"/>
      <c r="GB356" s="73"/>
      <c r="GC356" s="73"/>
      <c r="GD356" s="73"/>
      <c r="GE356" s="73"/>
      <c r="GF356" s="73"/>
      <c r="GG356" s="73"/>
      <c r="GH356" s="73"/>
      <c r="GI356" s="73"/>
      <c r="GJ356" s="73"/>
      <c r="GK356" s="73"/>
      <c r="GL356" s="73"/>
      <c r="GM356" s="73"/>
      <c r="GN356" s="73"/>
      <c r="GO356" s="73"/>
      <c r="GP356" s="73"/>
      <c r="GQ356" s="73"/>
      <c r="GR356" s="73"/>
      <c r="GS356" s="73"/>
      <c r="GT356" s="73"/>
      <c r="GU356" s="73"/>
      <c r="GV356" s="73"/>
      <c r="GW356" s="73"/>
      <c r="GX356" s="73"/>
      <c r="GY356" s="73"/>
      <c r="GZ356" s="73"/>
      <c r="HA356" s="73"/>
      <c r="HB356" s="73"/>
    </row>
    <row r="357" spans="1:210" x14ac:dyDescent="0.2">
      <c r="A357" s="64">
        <f t="shared" si="356"/>
        <v>348</v>
      </c>
      <c r="B357" s="65">
        <f t="shared" ca="1" si="354"/>
        <v>0</v>
      </c>
      <c r="C357" s="65">
        <f t="shared" ca="1" si="357"/>
        <v>0</v>
      </c>
      <c r="D357" s="65">
        <f t="shared" ca="1" si="358"/>
        <v>0</v>
      </c>
      <c r="E357" s="72">
        <f t="shared" ca="1" si="359"/>
        <v>0</v>
      </c>
      <c r="F357" s="67">
        <f t="shared" si="355"/>
        <v>0</v>
      </c>
      <c r="H357" s="72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  <c r="BE357" s="73"/>
      <c r="BF357" s="73"/>
      <c r="BG357" s="73"/>
      <c r="BH357" s="73"/>
      <c r="BI357" s="73"/>
      <c r="BJ357" s="73"/>
      <c r="BK357" s="73"/>
      <c r="BL357" s="73"/>
      <c r="BM357" s="73"/>
      <c r="BN357" s="73"/>
      <c r="BO357" s="73"/>
      <c r="BP357" s="73"/>
      <c r="BQ357" s="73"/>
      <c r="BR357" s="73"/>
      <c r="BS357" s="73"/>
      <c r="BT357" s="73"/>
      <c r="BU357" s="73"/>
      <c r="BV357" s="73"/>
      <c r="BW357" s="73"/>
      <c r="BX357" s="73"/>
      <c r="BY357" s="73"/>
      <c r="BZ357" s="73"/>
      <c r="CA357" s="73"/>
      <c r="CB357" s="73"/>
      <c r="CC357" s="73"/>
      <c r="CD357" s="73"/>
      <c r="CE357" s="73"/>
      <c r="CF357" s="73"/>
      <c r="CG357" s="73"/>
      <c r="CH357" s="73"/>
      <c r="CI357" s="73"/>
      <c r="CJ357" s="73"/>
      <c r="CK357" s="73"/>
      <c r="CL357" s="73"/>
      <c r="CM357" s="73"/>
      <c r="CN357" s="73"/>
      <c r="CO357" s="73"/>
      <c r="CP357" s="73"/>
      <c r="CQ357" s="73"/>
      <c r="CR357" s="73"/>
      <c r="CS357" s="73"/>
      <c r="CT357" s="73"/>
      <c r="CU357" s="73"/>
      <c r="CV357" s="73"/>
      <c r="CW357" s="73"/>
      <c r="CX357" s="73"/>
      <c r="CY357" s="73"/>
      <c r="CZ357" s="73"/>
      <c r="DA357" s="73"/>
      <c r="DB357" s="73"/>
      <c r="DC357" s="73"/>
      <c r="DD357" s="73"/>
      <c r="DE357" s="73"/>
      <c r="DF357" s="73"/>
      <c r="DG357" s="73"/>
      <c r="DH357" s="73"/>
      <c r="DI357" s="73"/>
      <c r="DJ357" s="73"/>
      <c r="DK357" s="73"/>
      <c r="DL357" s="73"/>
      <c r="DM357" s="73"/>
      <c r="DN357" s="73"/>
      <c r="DO357" s="73"/>
      <c r="DP357" s="73"/>
      <c r="DQ357" s="73"/>
      <c r="DR357" s="73"/>
      <c r="DS357" s="73"/>
      <c r="DT357" s="73"/>
      <c r="DU357" s="73"/>
      <c r="DV357" s="73"/>
      <c r="DW357" s="73"/>
      <c r="DX357" s="73"/>
      <c r="DY357" s="73"/>
      <c r="DZ357" s="73"/>
      <c r="EA357" s="73"/>
      <c r="EB357" s="73"/>
      <c r="EC357" s="73"/>
      <c r="ED357" s="73"/>
      <c r="EE357" s="73"/>
      <c r="EF357" s="73"/>
      <c r="EG357" s="73"/>
      <c r="EH357" s="73"/>
      <c r="EI357" s="73"/>
      <c r="EJ357" s="73"/>
      <c r="EK357" s="73"/>
      <c r="EL357" s="73"/>
      <c r="EM357" s="73"/>
      <c r="EN357" s="73"/>
      <c r="EO357" s="73"/>
      <c r="EP357" s="73"/>
      <c r="EQ357" s="73"/>
      <c r="ER357" s="73"/>
      <c r="ES357" s="73"/>
      <c r="ET357" s="73"/>
      <c r="EU357" s="73"/>
      <c r="EV357" s="73"/>
      <c r="EW357" s="73"/>
      <c r="EX357" s="73"/>
      <c r="EY357" s="73"/>
      <c r="EZ357" s="73"/>
      <c r="FA357" s="73"/>
      <c r="FB357" s="73"/>
      <c r="FC357" s="73"/>
      <c r="FD357" s="73"/>
      <c r="FE357" s="73"/>
      <c r="FF357" s="73"/>
      <c r="FG357" s="73"/>
      <c r="FH357" s="73"/>
      <c r="FI357" s="73"/>
      <c r="FJ357" s="73"/>
      <c r="FK357" s="73"/>
      <c r="FL357" s="73"/>
      <c r="FM357" s="73"/>
      <c r="FN357" s="73"/>
      <c r="FO357" s="73"/>
      <c r="FP357" s="73"/>
      <c r="FQ357" s="73"/>
      <c r="FR357" s="73"/>
      <c r="FS357" s="73"/>
      <c r="FT357" s="73"/>
      <c r="FU357" s="73"/>
      <c r="FV357" s="73"/>
      <c r="FW357" s="73"/>
      <c r="FX357" s="73"/>
      <c r="FY357" s="73"/>
      <c r="FZ357" s="73"/>
      <c r="GA357" s="73"/>
      <c r="GB357" s="73"/>
      <c r="GC357" s="73"/>
      <c r="GD357" s="73"/>
      <c r="GE357" s="73"/>
      <c r="GF357" s="73"/>
      <c r="GG357" s="73"/>
      <c r="GH357" s="73"/>
      <c r="GI357" s="73"/>
      <c r="GJ357" s="73"/>
      <c r="GK357" s="73"/>
      <c r="GL357" s="73"/>
      <c r="GM357" s="73"/>
      <c r="GN357" s="73"/>
      <c r="GO357" s="73"/>
      <c r="GP357" s="73"/>
      <c r="GQ357" s="73"/>
      <c r="GR357" s="73"/>
      <c r="GS357" s="73"/>
      <c r="GT357" s="73"/>
      <c r="GU357" s="73"/>
      <c r="GV357" s="73"/>
      <c r="GW357" s="73"/>
      <c r="GX357" s="73"/>
      <c r="GY357" s="73"/>
      <c r="GZ357" s="73"/>
      <c r="HA357" s="73"/>
      <c r="HB357" s="73"/>
    </row>
    <row r="358" spans="1:210" x14ac:dyDescent="0.2">
      <c r="A358" s="64">
        <f t="shared" si="356"/>
        <v>349</v>
      </c>
      <c r="B358" s="65">
        <f t="shared" ca="1" si="354"/>
        <v>0</v>
      </c>
      <c r="C358" s="65">
        <f t="shared" ca="1" si="357"/>
        <v>0</v>
      </c>
      <c r="D358" s="65">
        <f t="shared" ca="1" si="358"/>
        <v>0</v>
      </c>
      <c r="E358" s="72">
        <f t="shared" ca="1" si="359"/>
        <v>0</v>
      </c>
      <c r="F358" s="67">
        <f t="shared" si="355"/>
        <v>0</v>
      </c>
      <c r="H358" s="72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  <c r="BE358" s="73"/>
      <c r="BF358" s="73"/>
      <c r="BG358" s="73"/>
      <c r="BH358" s="73"/>
      <c r="BI358" s="73"/>
      <c r="BJ358" s="73"/>
      <c r="BK358" s="73"/>
      <c r="BL358" s="73"/>
      <c r="BM358" s="73"/>
      <c r="BN358" s="73"/>
      <c r="BO358" s="73"/>
      <c r="BP358" s="73"/>
      <c r="BQ358" s="73"/>
      <c r="BR358" s="73"/>
      <c r="BS358" s="73"/>
      <c r="BT358" s="73"/>
      <c r="BU358" s="73"/>
      <c r="BV358" s="73"/>
      <c r="BW358" s="73"/>
      <c r="BX358" s="73"/>
      <c r="BY358" s="73"/>
      <c r="BZ358" s="73"/>
      <c r="CA358" s="73"/>
      <c r="CB358" s="73"/>
      <c r="CC358" s="73"/>
      <c r="CD358" s="73"/>
      <c r="CE358" s="73"/>
      <c r="CF358" s="73"/>
      <c r="CG358" s="73"/>
      <c r="CH358" s="73"/>
      <c r="CI358" s="73"/>
      <c r="CJ358" s="73"/>
      <c r="CK358" s="73"/>
      <c r="CL358" s="73"/>
      <c r="CM358" s="73"/>
      <c r="CN358" s="73"/>
      <c r="CO358" s="73"/>
      <c r="CP358" s="73"/>
      <c r="CQ358" s="73"/>
      <c r="CR358" s="73"/>
      <c r="CS358" s="73"/>
      <c r="CT358" s="73"/>
      <c r="CU358" s="73"/>
      <c r="CV358" s="73"/>
      <c r="CW358" s="73"/>
      <c r="CX358" s="73"/>
      <c r="CY358" s="73"/>
      <c r="CZ358" s="73"/>
      <c r="DA358" s="73"/>
      <c r="DB358" s="73"/>
      <c r="DC358" s="73"/>
      <c r="DD358" s="73"/>
      <c r="DE358" s="73"/>
      <c r="DF358" s="73"/>
      <c r="DG358" s="73"/>
      <c r="DH358" s="73"/>
      <c r="DI358" s="73"/>
      <c r="DJ358" s="73"/>
      <c r="DK358" s="73"/>
      <c r="DL358" s="73"/>
      <c r="DM358" s="73"/>
      <c r="DN358" s="73"/>
      <c r="DO358" s="73"/>
      <c r="DP358" s="73"/>
      <c r="DQ358" s="73"/>
      <c r="DR358" s="73"/>
      <c r="DS358" s="73"/>
      <c r="DT358" s="73"/>
      <c r="DU358" s="73"/>
      <c r="DV358" s="73"/>
      <c r="DW358" s="73"/>
      <c r="DX358" s="73"/>
      <c r="DY358" s="73"/>
      <c r="DZ358" s="73"/>
      <c r="EA358" s="73"/>
      <c r="EB358" s="73"/>
      <c r="EC358" s="73"/>
      <c r="ED358" s="73"/>
      <c r="EE358" s="73"/>
      <c r="EF358" s="73"/>
      <c r="EG358" s="73"/>
      <c r="EH358" s="73"/>
      <c r="EI358" s="73"/>
      <c r="EJ358" s="73"/>
      <c r="EK358" s="73"/>
      <c r="EL358" s="73"/>
      <c r="EM358" s="73"/>
      <c r="EN358" s="73"/>
      <c r="EO358" s="73"/>
      <c r="EP358" s="73"/>
      <c r="EQ358" s="73"/>
      <c r="ER358" s="73"/>
      <c r="ES358" s="73"/>
      <c r="ET358" s="73"/>
      <c r="EU358" s="73"/>
      <c r="EV358" s="73"/>
      <c r="EW358" s="73"/>
      <c r="EX358" s="73"/>
      <c r="EY358" s="73"/>
      <c r="EZ358" s="73"/>
      <c r="FA358" s="73"/>
      <c r="FB358" s="73"/>
      <c r="FC358" s="73"/>
      <c r="FD358" s="73"/>
      <c r="FE358" s="73"/>
      <c r="FF358" s="73"/>
      <c r="FG358" s="73"/>
      <c r="FH358" s="73"/>
      <c r="FI358" s="73"/>
      <c r="FJ358" s="73"/>
      <c r="FK358" s="73"/>
      <c r="FL358" s="73"/>
      <c r="FM358" s="73"/>
      <c r="FN358" s="73"/>
      <c r="FO358" s="73"/>
      <c r="FP358" s="73"/>
      <c r="FQ358" s="73"/>
      <c r="FR358" s="73"/>
      <c r="FS358" s="73"/>
      <c r="FT358" s="73"/>
      <c r="FU358" s="73"/>
      <c r="FV358" s="73"/>
      <c r="FW358" s="73"/>
      <c r="FX358" s="73"/>
      <c r="FY358" s="73"/>
      <c r="FZ358" s="73"/>
      <c r="GA358" s="73"/>
      <c r="GB358" s="73"/>
      <c r="GC358" s="73"/>
      <c r="GD358" s="73"/>
      <c r="GE358" s="73"/>
      <c r="GF358" s="73"/>
      <c r="GG358" s="73"/>
      <c r="GH358" s="73"/>
      <c r="GI358" s="73"/>
      <c r="GJ358" s="73"/>
      <c r="GK358" s="73"/>
      <c r="GL358" s="73"/>
      <c r="GM358" s="73"/>
      <c r="GN358" s="73"/>
      <c r="GO358" s="73"/>
      <c r="GP358" s="73"/>
      <c r="GQ358" s="73"/>
      <c r="GR358" s="73"/>
      <c r="GS358" s="73"/>
      <c r="GT358" s="73"/>
      <c r="GU358" s="73"/>
      <c r="GV358" s="73"/>
      <c r="GW358" s="73"/>
      <c r="GX358" s="73"/>
      <c r="GY358" s="73"/>
      <c r="GZ358" s="73"/>
      <c r="HA358" s="73"/>
      <c r="HB358" s="73"/>
    </row>
    <row r="359" spans="1:210" x14ac:dyDescent="0.2">
      <c r="A359" s="64">
        <f t="shared" si="356"/>
        <v>350</v>
      </c>
      <c r="B359" s="65">
        <f t="shared" ca="1" si="354"/>
        <v>0</v>
      </c>
      <c r="C359" s="65">
        <f t="shared" ca="1" si="357"/>
        <v>0</v>
      </c>
      <c r="D359" s="65">
        <f t="shared" ca="1" si="358"/>
        <v>0</v>
      </c>
      <c r="E359" s="72">
        <f t="shared" ca="1" si="359"/>
        <v>0</v>
      </c>
      <c r="F359" s="67">
        <f t="shared" si="355"/>
        <v>0</v>
      </c>
      <c r="H359" s="72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  <c r="BE359" s="73"/>
      <c r="BF359" s="73"/>
      <c r="BG359" s="73"/>
      <c r="BH359" s="73"/>
      <c r="BI359" s="73"/>
      <c r="BJ359" s="73"/>
      <c r="BK359" s="73"/>
      <c r="BL359" s="73"/>
      <c r="BM359" s="73"/>
      <c r="BN359" s="73"/>
      <c r="BO359" s="73"/>
      <c r="BP359" s="73"/>
      <c r="BQ359" s="73"/>
      <c r="BR359" s="73"/>
      <c r="BS359" s="73"/>
      <c r="BT359" s="73"/>
      <c r="BU359" s="73"/>
      <c r="BV359" s="73"/>
      <c r="BW359" s="73"/>
      <c r="BX359" s="73"/>
      <c r="BY359" s="73"/>
      <c r="BZ359" s="73"/>
      <c r="CA359" s="73"/>
      <c r="CB359" s="73"/>
      <c r="CC359" s="73"/>
      <c r="CD359" s="73"/>
      <c r="CE359" s="73"/>
      <c r="CF359" s="73"/>
      <c r="CG359" s="73"/>
      <c r="CH359" s="73"/>
      <c r="CI359" s="73"/>
      <c r="CJ359" s="73"/>
      <c r="CK359" s="73"/>
      <c r="CL359" s="73"/>
      <c r="CM359" s="73"/>
      <c r="CN359" s="73"/>
      <c r="CO359" s="73"/>
      <c r="CP359" s="73"/>
      <c r="CQ359" s="73"/>
      <c r="CR359" s="73"/>
      <c r="CS359" s="73"/>
      <c r="CT359" s="73"/>
      <c r="CU359" s="73"/>
      <c r="CV359" s="73"/>
      <c r="CW359" s="73"/>
      <c r="CX359" s="73"/>
      <c r="CY359" s="73"/>
      <c r="CZ359" s="73"/>
      <c r="DA359" s="73"/>
      <c r="DB359" s="73"/>
      <c r="DC359" s="73"/>
      <c r="DD359" s="73"/>
      <c r="DE359" s="73"/>
      <c r="DF359" s="73"/>
      <c r="DG359" s="73"/>
      <c r="DH359" s="73"/>
      <c r="DI359" s="73"/>
      <c r="DJ359" s="73"/>
      <c r="DK359" s="73"/>
      <c r="DL359" s="73"/>
      <c r="DM359" s="73"/>
      <c r="DN359" s="73"/>
      <c r="DO359" s="73"/>
      <c r="DP359" s="73"/>
      <c r="DQ359" s="73"/>
      <c r="DR359" s="73"/>
      <c r="DS359" s="73"/>
      <c r="DT359" s="73"/>
      <c r="DU359" s="73"/>
      <c r="DV359" s="73"/>
      <c r="DW359" s="73"/>
      <c r="DX359" s="73"/>
      <c r="DY359" s="73"/>
      <c r="DZ359" s="73"/>
      <c r="EA359" s="73"/>
      <c r="EB359" s="73"/>
      <c r="EC359" s="73"/>
      <c r="ED359" s="73"/>
      <c r="EE359" s="73"/>
      <c r="EF359" s="73"/>
      <c r="EG359" s="73"/>
      <c r="EH359" s="73"/>
      <c r="EI359" s="73"/>
      <c r="EJ359" s="73"/>
      <c r="EK359" s="73"/>
      <c r="EL359" s="73"/>
      <c r="EM359" s="73"/>
      <c r="EN359" s="73"/>
      <c r="EO359" s="73"/>
      <c r="EP359" s="73"/>
      <c r="EQ359" s="73"/>
      <c r="ER359" s="73"/>
      <c r="ES359" s="73"/>
      <c r="ET359" s="73"/>
      <c r="EU359" s="73"/>
      <c r="EV359" s="73"/>
      <c r="EW359" s="73"/>
      <c r="EX359" s="73"/>
      <c r="EY359" s="73"/>
      <c r="EZ359" s="73"/>
      <c r="FA359" s="73"/>
      <c r="FB359" s="73"/>
      <c r="FC359" s="73"/>
      <c r="FD359" s="73"/>
      <c r="FE359" s="73"/>
      <c r="FF359" s="73"/>
      <c r="FG359" s="73"/>
      <c r="FH359" s="73"/>
      <c r="FI359" s="73"/>
      <c r="FJ359" s="73"/>
      <c r="FK359" s="73"/>
      <c r="FL359" s="73"/>
      <c r="FM359" s="73"/>
      <c r="FN359" s="73"/>
      <c r="FO359" s="73"/>
      <c r="FP359" s="73"/>
      <c r="FQ359" s="73"/>
      <c r="FR359" s="73"/>
      <c r="FS359" s="73"/>
      <c r="FT359" s="73"/>
      <c r="FU359" s="73"/>
      <c r="FV359" s="73"/>
      <c r="FW359" s="73"/>
      <c r="FX359" s="73"/>
      <c r="FY359" s="73"/>
      <c r="FZ359" s="73"/>
      <c r="GA359" s="73"/>
      <c r="GB359" s="73"/>
      <c r="GC359" s="73"/>
      <c r="GD359" s="73"/>
      <c r="GE359" s="73"/>
      <c r="GF359" s="73"/>
      <c r="GG359" s="73"/>
      <c r="GH359" s="73"/>
      <c r="GI359" s="73"/>
      <c r="GJ359" s="73"/>
      <c r="GK359" s="73"/>
      <c r="GL359" s="73"/>
      <c r="GM359" s="73"/>
      <c r="GN359" s="73"/>
      <c r="GO359" s="73"/>
      <c r="GP359" s="73"/>
      <c r="GQ359" s="73"/>
      <c r="GR359" s="73"/>
      <c r="GS359" s="73"/>
      <c r="GT359" s="73"/>
      <c r="GU359" s="73"/>
      <c r="GV359" s="73"/>
      <c r="GW359" s="73"/>
      <c r="GX359" s="73"/>
      <c r="GY359" s="73"/>
      <c r="GZ359" s="73"/>
      <c r="HA359" s="73"/>
      <c r="HB359" s="73"/>
    </row>
    <row r="360" spans="1:210" x14ac:dyDescent="0.2">
      <c r="A360" s="64">
        <f t="shared" si="356"/>
        <v>351</v>
      </c>
      <c r="B360" s="65">
        <f t="shared" ca="1" si="354"/>
        <v>0</v>
      </c>
      <c r="C360" s="65">
        <f t="shared" ca="1" si="357"/>
        <v>0</v>
      </c>
      <c r="D360" s="65">
        <f t="shared" ca="1" si="358"/>
        <v>0</v>
      </c>
      <c r="E360" s="72">
        <f t="shared" ca="1" si="359"/>
        <v>0</v>
      </c>
      <c r="F360" s="67">
        <f t="shared" si="355"/>
        <v>0</v>
      </c>
      <c r="H360" s="72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  <c r="BC360" s="73"/>
      <c r="BD360" s="73"/>
      <c r="BE360" s="73"/>
      <c r="BF360" s="73"/>
      <c r="BG360" s="73"/>
      <c r="BH360" s="73"/>
      <c r="BI360" s="73"/>
      <c r="BJ360" s="73"/>
      <c r="BK360" s="73"/>
      <c r="BL360" s="73"/>
      <c r="BM360" s="73"/>
      <c r="BN360" s="73"/>
      <c r="BO360" s="73"/>
      <c r="BP360" s="73"/>
      <c r="BQ360" s="73"/>
      <c r="BR360" s="73"/>
      <c r="BS360" s="73"/>
      <c r="BT360" s="73"/>
      <c r="BU360" s="73"/>
      <c r="BV360" s="73"/>
      <c r="BW360" s="73"/>
      <c r="BX360" s="73"/>
      <c r="BY360" s="73"/>
      <c r="BZ360" s="73"/>
      <c r="CA360" s="73"/>
      <c r="CB360" s="73"/>
      <c r="CC360" s="73"/>
      <c r="CD360" s="73"/>
      <c r="CE360" s="73"/>
      <c r="CF360" s="73"/>
      <c r="CG360" s="73"/>
      <c r="CH360" s="73"/>
      <c r="CI360" s="73"/>
      <c r="CJ360" s="73"/>
      <c r="CK360" s="73"/>
      <c r="CL360" s="73"/>
      <c r="CM360" s="73"/>
      <c r="CN360" s="73"/>
      <c r="CO360" s="73"/>
      <c r="CP360" s="73"/>
      <c r="CQ360" s="73"/>
      <c r="CR360" s="73"/>
      <c r="CS360" s="73"/>
      <c r="CT360" s="73"/>
      <c r="CU360" s="73"/>
      <c r="CV360" s="73"/>
      <c r="CW360" s="73"/>
      <c r="CX360" s="73"/>
      <c r="CY360" s="73"/>
      <c r="CZ360" s="73"/>
      <c r="DA360" s="73"/>
      <c r="DB360" s="73"/>
      <c r="DC360" s="73"/>
      <c r="DD360" s="73"/>
      <c r="DE360" s="73"/>
      <c r="DF360" s="73"/>
      <c r="DG360" s="73"/>
      <c r="DH360" s="73"/>
      <c r="DI360" s="73"/>
      <c r="DJ360" s="73"/>
      <c r="DK360" s="73"/>
      <c r="DL360" s="73"/>
      <c r="DM360" s="73"/>
      <c r="DN360" s="73"/>
      <c r="DO360" s="73"/>
      <c r="DP360" s="73"/>
      <c r="DQ360" s="73"/>
      <c r="DR360" s="73"/>
      <c r="DS360" s="73"/>
      <c r="DT360" s="73"/>
      <c r="DU360" s="73"/>
      <c r="DV360" s="73"/>
      <c r="DW360" s="73"/>
      <c r="DX360" s="73"/>
      <c r="DY360" s="73"/>
      <c r="DZ360" s="73"/>
      <c r="EA360" s="73"/>
      <c r="EB360" s="73"/>
      <c r="EC360" s="73"/>
      <c r="ED360" s="73"/>
      <c r="EE360" s="73"/>
      <c r="EF360" s="73"/>
      <c r="EG360" s="73"/>
      <c r="EH360" s="73"/>
      <c r="EI360" s="73"/>
      <c r="EJ360" s="73"/>
      <c r="EK360" s="73"/>
      <c r="EL360" s="73"/>
      <c r="EM360" s="73"/>
      <c r="EN360" s="73"/>
      <c r="EO360" s="73"/>
      <c r="EP360" s="73"/>
      <c r="EQ360" s="73"/>
      <c r="ER360" s="73"/>
      <c r="ES360" s="73"/>
      <c r="ET360" s="73"/>
      <c r="EU360" s="73"/>
      <c r="EV360" s="73"/>
      <c r="EW360" s="73"/>
      <c r="EX360" s="73"/>
      <c r="EY360" s="73"/>
      <c r="EZ360" s="73"/>
      <c r="FA360" s="73"/>
      <c r="FB360" s="73"/>
      <c r="FC360" s="73"/>
      <c r="FD360" s="73"/>
      <c r="FE360" s="73"/>
      <c r="FF360" s="73"/>
      <c r="FG360" s="73"/>
      <c r="FH360" s="73"/>
      <c r="FI360" s="73"/>
      <c r="FJ360" s="73"/>
      <c r="FK360" s="73"/>
      <c r="FL360" s="73"/>
      <c r="FM360" s="73"/>
      <c r="FN360" s="73"/>
      <c r="FO360" s="73"/>
      <c r="FP360" s="73"/>
      <c r="FQ360" s="73"/>
      <c r="FR360" s="73"/>
      <c r="FS360" s="73"/>
      <c r="FT360" s="73"/>
      <c r="FU360" s="73"/>
      <c r="FV360" s="73"/>
      <c r="FW360" s="73"/>
      <c r="FX360" s="73"/>
      <c r="FY360" s="73"/>
      <c r="FZ360" s="73"/>
      <c r="GA360" s="73"/>
      <c r="GB360" s="73"/>
      <c r="GC360" s="73"/>
      <c r="GD360" s="73"/>
      <c r="GE360" s="73"/>
      <c r="GF360" s="73"/>
      <c r="GG360" s="73"/>
      <c r="GH360" s="73"/>
      <c r="GI360" s="73"/>
      <c r="GJ360" s="73"/>
      <c r="GK360" s="73"/>
      <c r="GL360" s="73"/>
      <c r="GM360" s="73"/>
      <c r="GN360" s="73"/>
      <c r="GO360" s="73"/>
      <c r="GP360" s="73"/>
      <c r="GQ360" s="73"/>
      <c r="GR360" s="73"/>
      <c r="GS360" s="73"/>
      <c r="GT360" s="73"/>
      <c r="GU360" s="73"/>
      <c r="GV360" s="73"/>
      <c r="GW360" s="73"/>
      <c r="GX360" s="73"/>
      <c r="GY360" s="73"/>
      <c r="GZ360" s="73"/>
      <c r="HA360" s="73"/>
      <c r="HB360" s="73"/>
    </row>
    <row r="361" spans="1:210" x14ac:dyDescent="0.2">
      <c r="A361" s="64">
        <f t="shared" si="356"/>
        <v>352</v>
      </c>
      <c r="B361" s="65">
        <f t="shared" ca="1" si="354"/>
        <v>0</v>
      </c>
      <c r="C361" s="65">
        <f t="shared" ca="1" si="357"/>
        <v>0</v>
      </c>
      <c r="D361" s="65">
        <f t="shared" ca="1" si="358"/>
        <v>0</v>
      </c>
      <c r="E361" s="72">
        <f t="shared" ca="1" si="359"/>
        <v>0</v>
      </c>
      <c r="F361" s="67">
        <f t="shared" si="355"/>
        <v>0</v>
      </c>
      <c r="H361" s="72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  <c r="BL361" s="73"/>
      <c r="BM361" s="73"/>
      <c r="BN361" s="73"/>
      <c r="BO361" s="73"/>
      <c r="BP361" s="73"/>
      <c r="BQ361" s="73"/>
      <c r="BR361" s="73"/>
      <c r="BS361" s="73"/>
      <c r="BT361" s="73"/>
      <c r="BU361" s="73"/>
      <c r="BV361" s="73"/>
      <c r="BW361" s="73"/>
      <c r="BX361" s="73"/>
      <c r="BY361" s="73"/>
      <c r="BZ361" s="73"/>
      <c r="CA361" s="73"/>
      <c r="CB361" s="73"/>
      <c r="CC361" s="73"/>
      <c r="CD361" s="73"/>
      <c r="CE361" s="73"/>
      <c r="CF361" s="73"/>
      <c r="CG361" s="73"/>
      <c r="CH361" s="73"/>
      <c r="CI361" s="73"/>
      <c r="CJ361" s="73"/>
      <c r="CK361" s="73"/>
      <c r="CL361" s="73"/>
      <c r="CM361" s="73"/>
      <c r="CN361" s="73"/>
      <c r="CO361" s="73"/>
      <c r="CP361" s="73"/>
      <c r="CQ361" s="73"/>
      <c r="CR361" s="73"/>
      <c r="CS361" s="73"/>
      <c r="CT361" s="73"/>
      <c r="CU361" s="73"/>
      <c r="CV361" s="73"/>
      <c r="CW361" s="73"/>
      <c r="CX361" s="73"/>
      <c r="CY361" s="73"/>
      <c r="CZ361" s="73"/>
      <c r="DA361" s="73"/>
      <c r="DB361" s="73"/>
      <c r="DC361" s="73"/>
      <c r="DD361" s="73"/>
      <c r="DE361" s="73"/>
      <c r="DF361" s="73"/>
      <c r="DG361" s="73"/>
      <c r="DH361" s="73"/>
      <c r="DI361" s="73"/>
      <c r="DJ361" s="73"/>
      <c r="DK361" s="73"/>
      <c r="DL361" s="73"/>
      <c r="DM361" s="73"/>
      <c r="DN361" s="73"/>
      <c r="DO361" s="73"/>
      <c r="DP361" s="73"/>
      <c r="DQ361" s="73"/>
      <c r="DR361" s="73"/>
      <c r="DS361" s="73"/>
      <c r="DT361" s="73"/>
      <c r="DU361" s="73"/>
      <c r="DV361" s="73"/>
      <c r="DW361" s="73"/>
      <c r="DX361" s="73"/>
      <c r="DY361" s="73"/>
      <c r="DZ361" s="73"/>
      <c r="EA361" s="73"/>
      <c r="EB361" s="73"/>
      <c r="EC361" s="73"/>
      <c r="ED361" s="73"/>
      <c r="EE361" s="73"/>
      <c r="EF361" s="73"/>
      <c r="EG361" s="73"/>
      <c r="EH361" s="73"/>
      <c r="EI361" s="73"/>
      <c r="EJ361" s="73"/>
      <c r="EK361" s="73"/>
      <c r="EL361" s="73"/>
      <c r="EM361" s="73"/>
      <c r="EN361" s="73"/>
      <c r="EO361" s="73"/>
      <c r="EP361" s="73"/>
      <c r="EQ361" s="73"/>
      <c r="ER361" s="73"/>
      <c r="ES361" s="73"/>
      <c r="ET361" s="73"/>
      <c r="EU361" s="73"/>
      <c r="EV361" s="73"/>
      <c r="EW361" s="73"/>
      <c r="EX361" s="73"/>
      <c r="EY361" s="73"/>
      <c r="EZ361" s="73"/>
      <c r="FA361" s="73"/>
      <c r="FB361" s="73"/>
      <c r="FC361" s="73"/>
      <c r="FD361" s="73"/>
      <c r="FE361" s="73"/>
      <c r="FF361" s="73"/>
      <c r="FG361" s="73"/>
      <c r="FH361" s="73"/>
      <c r="FI361" s="73"/>
      <c r="FJ361" s="73"/>
      <c r="FK361" s="73"/>
      <c r="FL361" s="73"/>
      <c r="FM361" s="73"/>
      <c r="FN361" s="73"/>
      <c r="FO361" s="73"/>
      <c r="FP361" s="73"/>
      <c r="FQ361" s="73"/>
      <c r="FR361" s="73"/>
      <c r="FS361" s="73"/>
      <c r="FT361" s="73"/>
      <c r="FU361" s="73"/>
      <c r="FV361" s="73"/>
      <c r="FW361" s="73"/>
      <c r="FX361" s="73"/>
      <c r="FY361" s="73"/>
      <c r="FZ361" s="73"/>
      <c r="GA361" s="73"/>
      <c r="GB361" s="73"/>
      <c r="GC361" s="73"/>
      <c r="GD361" s="73"/>
      <c r="GE361" s="73"/>
      <c r="GF361" s="73"/>
      <c r="GG361" s="73"/>
      <c r="GH361" s="73"/>
      <c r="GI361" s="73"/>
      <c r="GJ361" s="73"/>
      <c r="GK361" s="73"/>
      <c r="GL361" s="73"/>
      <c r="GM361" s="73"/>
      <c r="GN361" s="73"/>
      <c r="GO361" s="73"/>
      <c r="GP361" s="73"/>
      <c r="GQ361" s="73"/>
      <c r="GR361" s="73"/>
      <c r="GS361" s="73"/>
      <c r="GT361" s="73"/>
      <c r="GU361" s="73"/>
      <c r="GV361" s="73"/>
      <c r="GW361" s="73"/>
      <c r="GX361" s="73"/>
      <c r="GY361" s="73"/>
      <c r="GZ361" s="73"/>
      <c r="HA361" s="73"/>
      <c r="HB361" s="73"/>
    </row>
    <row r="362" spans="1:210" x14ac:dyDescent="0.2">
      <c r="A362" s="64">
        <f t="shared" si="356"/>
        <v>353</v>
      </c>
      <c r="B362" s="65">
        <f t="shared" ca="1" si="354"/>
        <v>0</v>
      </c>
      <c r="C362" s="65">
        <f t="shared" ca="1" si="357"/>
        <v>0</v>
      </c>
      <c r="D362" s="65">
        <f t="shared" ca="1" si="358"/>
        <v>0</v>
      </c>
      <c r="E362" s="72">
        <f t="shared" ca="1" si="359"/>
        <v>0</v>
      </c>
      <c r="F362" s="67">
        <f t="shared" si="355"/>
        <v>0</v>
      </c>
      <c r="H362" s="72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  <c r="BE362" s="73"/>
      <c r="BF362" s="73"/>
      <c r="BG362" s="73"/>
      <c r="BH362" s="73"/>
      <c r="BI362" s="73"/>
      <c r="BJ362" s="73"/>
      <c r="BK362" s="73"/>
      <c r="BL362" s="73"/>
      <c r="BM362" s="73"/>
      <c r="BN362" s="73"/>
      <c r="BO362" s="73"/>
      <c r="BP362" s="73"/>
      <c r="BQ362" s="73"/>
      <c r="BR362" s="73"/>
      <c r="BS362" s="73"/>
      <c r="BT362" s="73"/>
      <c r="BU362" s="73"/>
      <c r="BV362" s="73"/>
      <c r="BW362" s="73"/>
      <c r="BX362" s="73"/>
      <c r="BY362" s="73"/>
      <c r="BZ362" s="73"/>
      <c r="CA362" s="73"/>
      <c r="CB362" s="73"/>
      <c r="CC362" s="73"/>
      <c r="CD362" s="73"/>
      <c r="CE362" s="73"/>
      <c r="CF362" s="73"/>
      <c r="CG362" s="73"/>
      <c r="CH362" s="73"/>
      <c r="CI362" s="73"/>
      <c r="CJ362" s="73"/>
      <c r="CK362" s="73"/>
      <c r="CL362" s="73"/>
      <c r="CM362" s="73"/>
      <c r="CN362" s="73"/>
      <c r="CO362" s="73"/>
      <c r="CP362" s="73"/>
      <c r="CQ362" s="73"/>
      <c r="CR362" s="73"/>
      <c r="CS362" s="73"/>
      <c r="CT362" s="73"/>
      <c r="CU362" s="73"/>
      <c r="CV362" s="73"/>
      <c r="CW362" s="73"/>
      <c r="CX362" s="73"/>
      <c r="CY362" s="73"/>
      <c r="CZ362" s="73"/>
      <c r="DA362" s="73"/>
      <c r="DB362" s="73"/>
      <c r="DC362" s="73"/>
      <c r="DD362" s="73"/>
      <c r="DE362" s="73"/>
      <c r="DF362" s="73"/>
      <c r="DG362" s="73"/>
      <c r="DH362" s="73"/>
      <c r="DI362" s="73"/>
      <c r="DJ362" s="73"/>
      <c r="DK362" s="73"/>
      <c r="DL362" s="73"/>
      <c r="DM362" s="73"/>
      <c r="DN362" s="73"/>
      <c r="DO362" s="73"/>
      <c r="DP362" s="73"/>
      <c r="DQ362" s="73"/>
      <c r="DR362" s="73"/>
      <c r="DS362" s="73"/>
      <c r="DT362" s="73"/>
      <c r="DU362" s="73"/>
      <c r="DV362" s="73"/>
      <c r="DW362" s="73"/>
      <c r="DX362" s="73"/>
      <c r="DY362" s="73"/>
      <c r="DZ362" s="73"/>
      <c r="EA362" s="73"/>
      <c r="EB362" s="73"/>
      <c r="EC362" s="73"/>
      <c r="ED362" s="73"/>
      <c r="EE362" s="73"/>
      <c r="EF362" s="73"/>
      <c r="EG362" s="73"/>
      <c r="EH362" s="73"/>
      <c r="EI362" s="73"/>
      <c r="EJ362" s="73"/>
      <c r="EK362" s="73"/>
      <c r="EL362" s="73"/>
      <c r="EM362" s="73"/>
      <c r="EN362" s="73"/>
      <c r="EO362" s="73"/>
      <c r="EP362" s="73"/>
      <c r="EQ362" s="73"/>
      <c r="ER362" s="73"/>
      <c r="ES362" s="73"/>
      <c r="ET362" s="73"/>
      <c r="EU362" s="73"/>
      <c r="EV362" s="73"/>
      <c r="EW362" s="73"/>
      <c r="EX362" s="73"/>
      <c r="EY362" s="73"/>
      <c r="EZ362" s="73"/>
      <c r="FA362" s="73"/>
      <c r="FB362" s="73"/>
      <c r="FC362" s="73"/>
      <c r="FD362" s="73"/>
      <c r="FE362" s="73"/>
      <c r="FF362" s="73"/>
      <c r="FG362" s="73"/>
      <c r="FH362" s="73"/>
      <c r="FI362" s="73"/>
      <c r="FJ362" s="73"/>
      <c r="FK362" s="73"/>
      <c r="FL362" s="73"/>
      <c r="FM362" s="73"/>
      <c r="FN362" s="73"/>
      <c r="FO362" s="73"/>
      <c r="FP362" s="73"/>
      <c r="FQ362" s="73"/>
      <c r="FR362" s="73"/>
      <c r="FS362" s="73"/>
      <c r="FT362" s="73"/>
      <c r="FU362" s="73"/>
      <c r="FV362" s="73"/>
      <c r="FW362" s="73"/>
      <c r="FX362" s="73"/>
      <c r="FY362" s="73"/>
      <c r="FZ362" s="73"/>
      <c r="GA362" s="73"/>
      <c r="GB362" s="73"/>
      <c r="GC362" s="73"/>
      <c r="GD362" s="73"/>
      <c r="GE362" s="73"/>
      <c r="GF362" s="73"/>
      <c r="GG362" s="73"/>
      <c r="GH362" s="73"/>
      <c r="GI362" s="73"/>
      <c r="GJ362" s="73"/>
      <c r="GK362" s="73"/>
      <c r="GL362" s="73"/>
      <c r="GM362" s="73"/>
      <c r="GN362" s="73"/>
      <c r="GO362" s="73"/>
      <c r="GP362" s="73"/>
      <c r="GQ362" s="73"/>
      <c r="GR362" s="73"/>
      <c r="GS362" s="73"/>
      <c r="GT362" s="73"/>
      <c r="GU362" s="73"/>
      <c r="GV362" s="73"/>
      <c r="GW362" s="73"/>
      <c r="GX362" s="73"/>
      <c r="GY362" s="73"/>
      <c r="GZ362" s="73"/>
      <c r="HA362" s="73"/>
      <c r="HB362" s="73"/>
    </row>
    <row r="363" spans="1:210" x14ac:dyDescent="0.2">
      <c r="A363" s="64">
        <f t="shared" si="356"/>
        <v>354</v>
      </c>
      <c r="B363" s="65">
        <f t="shared" ca="1" si="354"/>
        <v>0</v>
      </c>
      <c r="C363" s="65">
        <f t="shared" ca="1" si="357"/>
        <v>0</v>
      </c>
      <c r="D363" s="65">
        <f t="shared" ca="1" si="358"/>
        <v>0</v>
      </c>
      <c r="E363" s="72">
        <f t="shared" ca="1" si="359"/>
        <v>0</v>
      </c>
      <c r="F363" s="67">
        <f t="shared" si="355"/>
        <v>0</v>
      </c>
      <c r="H363" s="72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  <c r="BC363" s="73"/>
      <c r="BD363" s="73"/>
      <c r="BE363" s="73"/>
      <c r="BF363" s="73"/>
      <c r="BG363" s="73"/>
      <c r="BH363" s="73"/>
      <c r="BI363" s="73"/>
      <c r="BJ363" s="73"/>
      <c r="BK363" s="73"/>
      <c r="BL363" s="73"/>
      <c r="BM363" s="73"/>
      <c r="BN363" s="73"/>
      <c r="BO363" s="73"/>
      <c r="BP363" s="73"/>
      <c r="BQ363" s="73"/>
      <c r="BR363" s="73"/>
      <c r="BS363" s="73"/>
      <c r="BT363" s="73"/>
      <c r="BU363" s="73"/>
      <c r="BV363" s="73"/>
      <c r="BW363" s="73"/>
      <c r="BX363" s="73"/>
      <c r="BY363" s="73"/>
      <c r="BZ363" s="73"/>
      <c r="CA363" s="73"/>
      <c r="CB363" s="73"/>
      <c r="CC363" s="73"/>
      <c r="CD363" s="73"/>
      <c r="CE363" s="73"/>
      <c r="CF363" s="73"/>
      <c r="CG363" s="73"/>
      <c r="CH363" s="73"/>
      <c r="CI363" s="73"/>
      <c r="CJ363" s="73"/>
      <c r="CK363" s="73"/>
      <c r="CL363" s="73"/>
      <c r="CM363" s="73"/>
      <c r="CN363" s="73"/>
      <c r="CO363" s="73"/>
      <c r="CP363" s="73"/>
      <c r="CQ363" s="73"/>
      <c r="CR363" s="73"/>
      <c r="CS363" s="73"/>
      <c r="CT363" s="73"/>
      <c r="CU363" s="73"/>
      <c r="CV363" s="73"/>
      <c r="CW363" s="73"/>
      <c r="CX363" s="73"/>
      <c r="CY363" s="73"/>
      <c r="CZ363" s="73"/>
      <c r="DA363" s="73"/>
      <c r="DB363" s="73"/>
      <c r="DC363" s="73"/>
      <c r="DD363" s="73"/>
      <c r="DE363" s="73"/>
      <c r="DF363" s="73"/>
      <c r="DG363" s="73"/>
      <c r="DH363" s="73"/>
      <c r="DI363" s="73"/>
      <c r="DJ363" s="73"/>
      <c r="DK363" s="73"/>
      <c r="DL363" s="73"/>
      <c r="DM363" s="73"/>
      <c r="DN363" s="73"/>
      <c r="DO363" s="73"/>
      <c r="DP363" s="73"/>
      <c r="DQ363" s="73"/>
      <c r="DR363" s="73"/>
      <c r="DS363" s="73"/>
      <c r="DT363" s="73"/>
      <c r="DU363" s="73"/>
      <c r="DV363" s="73"/>
      <c r="DW363" s="73"/>
      <c r="DX363" s="73"/>
      <c r="DY363" s="73"/>
      <c r="DZ363" s="73"/>
      <c r="EA363" s="73"/>
      <c r="EB363" s="73"/>
      <c r="EC363" s="73"/>
      <c r="ED363" s="73"/>
      <c r="EE363" s="73"/>
      <c r="EF363" s="73"/>
      <c r="EG363" s="73"/>
      <c r="EH363" s="73"/>
      <c r="EI363" s="73"/>
      <c r="EJ363" s="73"/>
      <c r="EK363" s="73"/>
      <c r="EL363" s="73"/>
      <c r="EM363" s="73"/>
      <c r="EN363" s="73"/>
      <c r="EO363" s="73"/>
      <c r="EP363" s="73"/>
      <c r="EQ363" s="73"/>
      <c r="ER363" s="73"/>
      <c r="ES363" s="73"/>
      <c r="ET363" s="73"/>
      <c r="EU363" s="73"/>
      <c r="EV363" s="73"/>
      <c r="EW363" s="73"/>
      <c r="EX363" s="73"/>
      <c r="EY363" s="73"/>
      <c r="EZ363" s="73"/>
      <c r="FA363" s="73"/>
      <c r="FB363" s="73"/>
      <c r="FC363" s="73"/>
      <c r="FD363" s="73"/>
      <c r="FE363" s="73"/>
      <c r="FF363" s="73"/>
      <c r="FG363" s="73"/>
      <c r="FH363" s="73"/>
      <c r="FI363" s="73"/>
      <c r="FJ363" s="73"/>
      <c r="FK363" s="73"/>
      <c r="FL363" s="73"/>
      <c r="FM363" s="73"/>
      <c r="FN363" s="73"/>
      <c r="FO363" s="73"/>
      <c r="FP363" s="73"/>
      <c r="FQ363" s="73"/>
      <c r="FR363" s="73"/>
      <c r="FS363" s="73"/>
      <c r="FT363" s="73"/>
      <c r="FU363" s="73"/>
      <c r="FV363" s="73"/>
      <c r="FW363" s="73"/>
      <c r="FX363" s="73"/>
      <c r="FY363" s="73"/>
      <c r="FZ363" s="73"/>
      <c r="GA363" s="73"/>
      <c r="GB363" s="73"/>
      <c r="GC363" s="73"/>
      <c r="GD363" s="73"/>
      <c r="GE363" s="73"/>
      <c r="GF363" s="73"/>
      <c r="GG363" s="73"/>
      <c r="GH363" s="73"/>
      <c r="GI363" s="73"/>
      <c r="GJ363" s="73"/>
      <c r="GK363" s="73"/>
      <c r="GL363" s="73"/>
      <c r="GM363" s="73"/>
      <c r="GN363" s="73"/>
      <c r="GO363" s="73"/>
      <c r="GP363" s="73"/>
      <c r="GQ363" s="73"/>
      <c r="GR363" s="73"/>
      <c r="GS363" s="73"/>
      <c r="GT363" s="73"/>
      <c r="GU363" s="73"/>
      <c r="GV363" s="73"/>
      <c r="GW363" s="73"/>
      <c r="GX363" s="73"/>
      <c r="GY363" s="73"/>
      <c r="GZ363" s="73"/>
      <c r="HA363" s="73"/>
      <c r="HB363" s="73"/>
    </row>
    <row r="364" spans="1:210" x14ac:dyDescent="0.2">
      <c r="A364" s="64">
        <f t="shared" si="356"/>
        <v>355</v>
      </c>
      <c r="B364" s="65">
        <f t="shared" ca="1" si="354"/>
        <v>0</v>
      </c>
      <c r="C364" s="65">
        <f t="shared" ca="1" si="357"/>
        <v>0</v>
      </c>
      <c r="D364" s="65">
        <f t="shared" ca="1" si="358"/>
        <v>0</v>
      </c>
      <c r="E364" s="72">
        <f t="shared" ca="1" si="359"/>
        <v>0</v>
      </c>
      <c r="F364" s="67">
        <f t="shared" si="355"/>
        <v>0</v>
      </c>
      <c r="H364" s="72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  <c r="BC364" s="73"/>
      <c r="BD364" s="73"/>
      <c r="BE364" s="73"/>
      <c r="BF364" s="73"/>
      <c r="BG364" s="73"/>
      <c r="BH364" s="73"/>
      <c r="BI364" s="73"/>
      <c r="BJ364" s="73"/>
      <c r="BK364" s="73"/>
      <c r="BL364" s="73"/>
      <c r="BM364" s="73"/>
      <c r="BN364" s="73"/>
      <c r="BO364" s="73"/>
      <c r="BP364" s="73"/>
      <c r="BQ364" s="73"/>
      <c r="BR364" s="73"/>
      <c r="BS364" s="73"/>
      <c r="BT364" s="73"/>
      <c r="BU364" s="73"/>
      <c r="BV364" s="73"/>
      <c r="BW364" s="73"/>
      <c r="BX364" s="73"/>
      <c r="BY364" s="73"/>
      <c r="BZ364" s="73"/>
      <c r="CA364" s="73"/>
      <c r="CB364" s="73"/>
      <c r="CC364" s="73"/>
      <c r="CD364" s="73"/>
      <c r="CE364" s="73"/>
      <c r="CF364" s="73"/>
      <c r="CG364" s="73"/>
      <c r="CH364" s="73"/>
      <c r="CI364" s="73"/>
      <c r="CJ364" s="73"/>
      <c r="CK364" s="73"/>
      <c r="CL364" s="73"/>
      <c r="CM364" s="73"/>
      <c r="CN364" s="73"/>
      <c r="CO364" s="73"/>
      <c r="CP364" s="73"/>
      <c r="CQ364" s="73"/>
      <c r="CR364" s="73"/>
      <c r="CS364" s="73"/>
      <c r="CT364" s="73"/>
      <c r="CU364" s="73"/>
      <c r="CV364" s="73"/>
      <c r="CW364" s="73"/>
      <c r="CX364" s="73"/>
      <c r="CY364" s="73"/>
      <c r="CZ364" s="73"/>
      <c r="DA364" s="73"/>
      <c r="DB364" s="73"/>
      <c r="DC364" s="73"/>
      <c r="DD364" s="73"/>
      <c r="DE364" s="73"/>
      <c r="DF364" s="73"/>
      <c r="DG364" s="73"/>
      <c r="DH364" s="73"/>
      <c r="DI364" s="73"/>
      <c r="DJ364" s="73"/>
      <c r="DK364" s="73"/>
      <c r="DL364" s="73"/>
      <c r="DM364" s="73"/>
      <c r="DN364" s="73"/>
      <c r="DO364" s="73"/>
      <c r="DP364" s="73"/>
      <c r="DQ364" s="73"/>
      <c r="DR364" s="73"/>
      <c r="DS364" s="73"/>
      <c r="DT364" s="73"/>
      <c r="DU364" s="73"/>
      <c r="DV364" s="73"/>
      <c r="DW364" s="73"/>
      <c r="DX364" s="73"/>
      <c r="DY364" s="73"/>
      <c r="DZ364" s="73"/>
      <c r="EA364" s="73"/>
      <c r="EB364" s="73"/>
      <c r="EC364" s="73"/>
      <c r="ED364" s="73"/>
      <c r="EE364" s="73"/>
      <c r="EF364" s="73"/>
      <c r="EG364" s="73"/>
      <c r="EH364" s="73"/>
      <c r="EI364" s="73"/>
      <c r="EJ364" s="73"/>
      <c r="EK364" s="73"/>
      <c r="EL364" s="73"/>
      <c r="EM364" s="73"/>
      <c r="EN364" s="73"/>
      <c r="EO364" s="73"/>
      <c r="EP364" s="73"/>
      <c r="EQ364" s="73"/>
      <c r="ER364" s="73"/>
      <c r="ES364" s="73"/>
      <c r="ET364" s="73"/>
      <c r="EU364" s="73"/>
      <c r="EV364" s="73"/>
      <c r="EW364" s="73"/>
      <c r="EX364" s="73"/>
      <c r="EY364" s="73"/>
      <c r="EZ364" s="73"/>
      <c r="FA364" s="73"/>
      <c r="FB364" s="73"/>
      <c r="FC364" s="73"/>
      <c r="FD364" s="73"/>
      <c r="FE364" s="73"/>
      <c r="FF364" s="73"/>
      <c r="FG364" s="73"/>
      <c r="FH364" s="73"/>
      <c r="FI364" s="73"/>
      <c r="FJ364" s="73"/>
      <c r="FK364" s="73"/>
      <c r="FL364" s="73"/>
      <c r="FM364" s="73"/>
      <c r="FN364" s="73"/>
      <c r="FO364" s="73"/>
      <c r="FP364" s="73"/>
      <c r="FQ364" s="73"/>
      <c r="FR364" s="73"/>
      <c r="FS364" s="73"/>
      <c r="FT364" s="73"/>
      <c r="FU364" s="73"/>
      <c r="FV364" s="73"/>
      <c r="FW364" s="73"/>
      <c r="FX364" s="73"/>
      <c r="FY364" s="73"/>
      <c r="FZ364" s="73"/>
      <c r="GA364" s="73"/>
      <c r="GB364" s="73"/>
      <c r="GC364" s="73"/>
      <c r="GD364" s="73"/>
      <c r="GE364" s="73"/>
      <c r="GF364" s="73"/>
      <c r="GG364" s="73"/>
      <c r="GH364" s="73"/>
      <c r="GI364" s="73"/>
      <c r="GJ364" s="73"/>
      <c r="GK364" s="73"/>
      <c r="GL364" s="73"/>
      <c r="GM364" s="73"/>
      <c r="GN364" s="73"/>
      <c r="GO364" s="73"/>
      <c r="GP364" s="73"/>
      <c r="GQ364" s="73"/>
      <c r="GR364" s="73"/>
      <c r="GS364" s="73"/>
      <c r="GT364" s="73"/>
      <c r="GU364" s="73"/>
      <c r="GV364" s="73"/>
      <c r="GW364" s="73"/>
      <c r="GX364" s="73"/>
      <c r="GY364" s="73"/>
      <c r="GZ364" s="73"/>
      <c r="HA364" s="73"/>
      <c r="HB364" s="73"/>
    </row>
    <row r="365" spans="1:210" x14ac:dyDescent="0.2">
      <c r="A365" s="64">
        <f t="shared" si="356"/>
        <v>356</v>
      </c>
      <c r="B365" s="65">
        <f t="shared" ca="1" si="354"/>
        <v>0</v>
      </c>
      <c r="C365" s="65">
        <f t="shared" ca="1" si="357"/>
        <v>0</v>
      </c>
      <c r="D365" s="65">
        <f t="shared" ca="1" si="358"/>
        <v>0</v>
      </c>
      <c r="E365" s="72">
        <f t="shared" ca="1" si="359"/>
        <v>0</v>
      </c>
      <c r="F365" s="67">
        <f t="shared" si="355"/>
        <v>0</v>
      </c>
      <c r="H365" s="72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  <c r="BE365" s="73"/>
      <c r="BF365" s="73"/>
      <c r="BG365" s="73"/>
      <c r="BH365" s="73"/>
      <c r="BI365" s="73"/>
      <c r="BJ365" s="73"/>
      <c r="BK365" s="73"/>
      <c r="BL365" s="73"/>
      <c r="BM365" s="73"/>
      <c r="BN365" s="73"/>
      <c r="BO365" s="73"/>
      <c r="BP365" s="73"/>
      <c r="BQ365" s="73"/>
      <c r="BR365" s="73"/>
      <c r="BS365" s="73"/>
      <c r="BT365" s="73"/>
      <c r="BU365" s="73"/>
      <c r="BV365" s="73"/>
      <c r="BW365" s="73"/>
      <c r="BX365" s="73"/>
      <c r="BY365" s="73"/>
      <c r="BZ365" s="73"/>
      <c r="CA365" s="73"/>
      <c r="CB365" s="73"/>
      <c r="CC365" s="73"/>
      <c r="CD365" s="73"/>
      <c r="CE365" s="73"/>
      <c r="CF365" s="73"/>
      <c r="CG365" s="73"/>
      <c r="CH365" s="73"/>
      <c r="CI365" s="73"/>
      <c r="CJ365" s="73"/>
      <c r="CK365" s="73"/>
      <c r="CL365" s="73"/>
      <c r="CM365" s="73"/>
      <c r="CN365" s="73"/>
      <c r="CO365" s="73"/>
      <c r="CP365" s="73"/>
      <c r="CQ365" s="73"/>
      <c r="CR365" s="73"/>
      <c r="CS365" s="73"/>
      <c r="CT365" s="73"/>
      <c r="CU365" s="73"/>
      <c r="CV365" s="73"/>
      <c r="CW365" s="73"/>
      <c r="CX365" s="73"/>
      <c r="CY365" s="73"/>
      <c r="CZ365" s="73"/>
      <c r="DA365" s="73"/>
      <c r="DB365" s="73"/>
      <c r="DC365" s="73"/>
      <c r="DD365" s="73"/>
      <c r="DE365" s="73"/>
      <c r="DF365" s="73"/>
      <c r="DG365" s="73"/>
      <c r="DH365" s="73"/>
      <c r="DI365" s="73"/>
      <c r="DJ365" s="73"/>
      <c r="DK365" s="73"/>
      <c r="DL365" s="73"/>
      <c r="DM365" s="73"/>
      <c r="DN365" s="73"/>
      <c r="DO365" s="73"/>
      <c r="DP365" s="73"/>
      <c r="DQ365" s="73"/>
      <c r="DR365" s="73"/>
      <c r="DS365" s="73"/>
      <c r="DT365" s="73"/>
      <c r="DU365" s="73"/>
      <c r="DV365" s="73"/>
      <c r="DW365" s="73"/>
      <c r="DX365" s="73"/>
      <c r="DY365" s="73"/>
      <c r="DZ365" s="73"/>
      <c r="EA365" s="73"/>
      <c r="EB365" s="73"/>
      <c r="EC365" s="73"/>
      <c r="ED365" s="73"/>
      <c r="EE365" s="73"/>
      <c r="EF365" s="73"/>
      <c r="EG365" s="73"/>
      <c r="EH365" s="73"/>
      <c r="EI365" s="73"/>
      <c r="EJ365" s="73"/>
      <c r="EK365" s="73"/>
      <c r="EL365" s="73"/>
      <c r="EM365" s="73"/>
      <c r="EN365" s="73"/>
      <c r="EO365" s="73"/>
      <c r="EP365" s="73"/>
      <c r="EQ365" s="73"/>
      <c r="ER365" s="73"/>
      <c r="ES365" s="73"/>
      <c r="ET365" s="73"/>
      <c r="EU365" s="73"/>
      <c r="EV365" s="73"/>
      <c r="EW365" s="73"/>
      <c r="EX365" s="73"/>
      <c r="EY365" s="73"/>
      <c r="EZ365" s="73"/>
      <c r="FA365" s="73"/>
      <c r="FB365" s="73"/>
      <c r="FC365" s="73"/>
      <c r="FD365" s="73"/>
      <c r="FE365" s="73"/>
      <c r="FF365" s="73"/>
      <c r="FG365" s="73"/>
      <c r="FH365" s="73"/>
      <c r="FI365" s="73"/>
      <c r="FJ365" s="73"/>
      <c r="FK365" s="73"/>
      <c r="FL365" s="73"/>
      <c r="FM365" s="73"/>
      <c r="FN365" s="73"/>
      <c r="FO365" s="73"/>
      <c r="FP365" s="73"/>
      <c r="FQ365" s="73"/>
      <c r="FR365" s="73"/>
      <c r="FS365" s="73"/>
      <c r="FT365" s="73"/>
      <c r="FU365" s="73"/>
      <c r="FV365" s="73"/>
      <c r="FW365" s="73"/>
      <c r="FX365" s="73"/>
      <c r="FY365" s="73"/>
      <c r="FZ365" s="73"/>
      <c r="GA365" s="73"/>
      <c r="GB365" s="73"/>
      <c r="GC365" s="73"/>
      <c r="GD365" s="73"/>
      <c r="GE365" s="73"/>
      <c r="GF365" s="73"/>
      <c r="GG365" s="73"/>
      <c r="GH365" s="73"/>
      <c r="GI365" s="73"/>
      <c r="GJ365" s="73"/>
      <c r="GK365" s="73"/>
      <c r="GL365" s="73"/>
      <c r="GM365" s="73"/>
      <c r="GN365" s="73"/>
      <c r="GO365" s="73"/>
      <c r="GP365" s="73"/>
      <c r="GQ365" s="73"/>
      <c r="GR365" s="73"/>
      <c r="GS365" s="73"/>
      <c r="GT365" s="73"/>
      <c r="GU365" s="73"/>
      <c r="GV365" s="73"/>
      <c r="GW365" s="73"/>
      <c r="GX365" s="73"/>
      <c r="GY365" s="73"/>
      <c r="GZ365" s="73"/>
      <c r="HA365" s="73"/>
      <c r="HB365" s="73"/>
    </row>
    <row r="366" spans="1:210" x14ac:dyDescent="0.2">
      <c r="A366" s="64">
        <f t="shared" si="356"/>
        <v>357</v>
      </c>
      <c r="B366" s="65">
        <f t="shared" ca="1" si="354"/>
        <v>0</v>
      </c>
      <c r="C366" s="65">
        <f t="shared" ca="1" si="357"/>
        <v>0</v>
      </c>
      <c r="D366" s="65">
        <f t="shared" ca="1" si="358"/>
        <v>0</v>
      </c>
      <c r="E366" s="72">
        <f t="shared" ca="1" si="359"/>
        <v>0</v>
      </c>
      <c r="F366" s="67">
        <f t="shared" si="355"/>
        <v>0</v>
      </c>
      <c r="H366" s="72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  <c r="BE366" s="73"/>
      <c r="BF366" s="73"/>
      <c r="BG366" s="73"/>
      <c r="BH366" s="73"/>
      <c r="BI366" s="73"/>
      <c r="BJ366" s="73"/>
      <c r="BK366" s="73"/>
      <c r="BL366" s="73"/>
      <c r="BM366" s="73"/>
      <c r="BN366" s="73"/>
      <c r="BO366" s="73"/>
      <c r="BP366" s="73"/>
      <c r="BQ366" s="73"/>
      <c r="BR366" s="73"/>
      <c r="BS366" s="73"/>
      <c r="BT366" s="73"/>
      <c r="BU366" s="73"/>
      <c r="BV366" s="73"/>
      <c r="BW366" s="73"/>
      <c r="BX366" s="73"/>
      <c r="BY366" s="73"/>
      <c r="BZ366" s="73"/>
      <c r="CA366" s="73"/>
      <c r="CB366" s="73"/>
      <c r="CC366" s="73"/>
      <c r="CD366" s="73"/>
      <c r="CE366" s="73"/>
      <c r="CF366" s="73"/>
      <c r="CG366" s="73"/>
      <c r="CH366" s="73"/>
      <c r="CI366" s="73"/>
      <c r="CJ366" s="73"/>
      <c r="CK366" s="73"/>
      <c r="CL366" s="73"/>
      <c r="CM366" s="73"/>
      <c r="CN366" s="73"/>
      <c r="CO366" s="73"/>
      <c r="CP366" s="73"/>
      <c r="CQ366" s="73"/>
      <c r="CR366" s="73"/>
      <c r="CS366" s="73"/>
      <c r="CT366" s="73"/>
      <c r="CU366" s="73"/>
      <c r="CV366" s="73"/>
      <c r="CW366" s="73"/>
      <c r="CX366" s="73"/>
      <c r="CY366" s="73"/>
      <c r="CZ366" s="73"/>
      <c r="DA366" s="73"/>
      <c r="DB366" s="73"/>
      <c r="DC366" s="73"/>
      <c r="DD366" s="73"/>
      <c r="DE366" s="73"/>
      <c r="DF366" s="73"/>
      <c r="DG366" s="73"/>
      <c r="DH366" s="73"/>
      <c r="DI366" s="73"/>
      <c r="DJ366" s="73"/>
      <c r="DK366" s="73"/>
      <c r="DL366" s="73"/>
      <c r="DM366" s="73"/>
      <c r="DN366" s="73"/>
      <c r="DO366" s="73"/>
      <c r="DP366" s="73"/>
      <c r="DQ366" s="73"/>
      <c r="DR366" s="73"/>
      <c r="DS366" s="73"/>
      <c r="DT366" s="73"/>
      <c r="DU366" s="73"/>
      <c r="DV366" s="73"/>
      <c r="DW366" s="73"/>
      <c r="DX366" s="73"/>
      <c r="DY366" s="73"/>
      <c r="DZ366" s="73"/>
      <c r="EA366" s="73"/>
      <c r="EB366" s="73"/>
      <c r="EC366" s="73"/>
      <c r="ED366" s="73"/>
      <c r="EE366" s="73"/>
      <c r="EF366" s="73"/>
      <c r="EG366" s="73"/>
      <c r="EH366" s="73"/>
      <c r="EI366" s="73"/>
      <c r="EJ366" s="73"/>
      <c r="EK366" s="73"/>
      <c r="EL366" s="73"/>
      <c r="EM366" s="73"/>
      <c r="EN366" s="73"/>
      <c r="EO366" s="73"/>
      <c r="EP366" s="73"/>
      <c r="EQ366" s="73"/>
      <c r="ER366" s="73"/>
      <c r="ES366" s="73"/>
      <c r="ET366" s="73"/>
      <c r="EU366" s="73"/>
      <c r="EV366" s="73"/>
      <c r="EW366" s="73"/>
      <c r="EX366" s="73"/>
      <c r="EY366" s="73"/>
      <c r="EZ366" s="73"/>
      <c r="FA366" s="73"/>
      <c r="FB366" s="73"/>
      <c r="FC366" s="73"/>
      <c r="FD366" s="73"/>
      <c r="FE366" s="73"/>
      <c r="FF366" s="73"/>
      <c r="FG366" s="73"/>
      <c r="FH366" s="73"/>
      <c r="FI366" s="73"/>
      <c r="FJ366" s="73"/>
      <c r="FK366" s="73"/>
      <c r="FL366" s="73"/>
      <c r="FM366" s="73"/>
      <c r="FN366" s="73"/>
      <c r="FO366" s="73"/>
      <c r="FP366" s="73"/>
      <c r="FQ366" s="73"/>
      <c r="FR366" s="73"/>
      <c r="FS366" s="73"/>
      <c r="FT366" s="73"/>
      <c r="FU366" s="73"/>
      <c r="FV366" s="73"/>
      <c r="FW366" s="73"/>
      <c r="FX366" s="73"/>
      <c r="FY366" s="73"/>
      <c r="FZ366" s="73"/>
      <c r="GA366" s="73"/>
      <c r="GB366" s="73"/>
      <c r="GC366" s="73"/>
      <c r="GD366" s="73"/>
      <c r="GE366" s="73"/>
      <c r="GF366" s="73"/>
      <c r="GG366" s="73"/>
      <c r="GH366" s="73"/>
      <c r="GI366" s="73"/>
      <c r="GJ366" s="73"/>
      <c r="GK366" s="73"/>
      <c r="GL366" s="73"/>
      <c r="GM366" s="73"/>
      <c r="GN366" s="73"/>
      <c r="GO366" s="73"/>
      <c r="GP366" s="73"/>
      <c r="GQ366" s="73"/>
      <c r="GR366" s="73"/>
      <c r="GS366" s="73"/>
      <c r="GT366" s="73"/>
      <c r="GU366" s="73"/>
      <c r="GV366" s="73"/>
      <c r="GW366" s="73"/>
      <c r="GX366" s="73"/>
      <c r="GY366" s="73"/>
      <c r="GZ366" s="73"/>
      <c r="HA366" s="73"/>
      <c r="HB366" s="73"/>
    </row>
    <row r="367" spans="1:210" x14ac:dyDescent="0.2">
      <c r="A367" s="64">
        <f t="shared" si="356"/>
        <v>358</v>
      </c>
      <c r="B367" s="65">
        <f t="shared" ca="1" si="354"/>
        <v>0</v>
      </c>
      <c r="C367" s="65">
        <f t="shared" ca="1" si="357"/>
        <v>0</v>
      </c>
      <c r="D367" s="65">
        <f t="shared" ca="1" si="358"/>
        <v>0</v>
      </c>
      <c r="E367" s="72">
        <f t="shared" ca="1" si="359"/>
        <v>0</v>
      </c>
      <c r="F367" s="67">
        <f t="shared" si="355"/>
        <v>0</v>
      </c>
      <c r="H367" s="72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73"/>
      <c r="AW367" s="73"/>
      <c r="AX367" s="73"/>
      <c r="AY367" s="73"/>
      <c r="AZ367" s="73"/>
      <c r="BA367" s="73"/>
      <c r="BB367" s="73"/>
      <c r="BC367" s="73"/>
      <c r="BD367" s="73"/>
      <c r="BE367" s="73"/>
      <c r="BF367" s="73"/>
      <c r="BG367" s="73"/>
      <c r="BH367" s="73"/>
      <c r="BI367" s="73"/>
      <c r="BJ367" s="73"/>
      <c r="BK367" s="73"/>
      <c r="BL367" s="73"/>
      <c r="BM367" s="73"/>
      <c r="BN367" s="73"/>
      <c r="BO367" s="73"/>
      <c r="BP367" s="73"/>
      <c r="BQ367" s="73"/>
      <c r="BR367" s="73"/>
      <c r="BS367" s="73"/>
      <c r="BT367" s="73"/>
      <c r="BU367" s="73"/>
      <c r="BV367" s="73"/>
      <c r="BW367" s="73"/>
      <c r="BX367" s="73"/>
      <c r="BY367" s="73"/>
      <c r="BZ367" s="73"/>
      <c r="CA367" s="73"/>
      <c r="CB367" s="73"/>
      <c r="CC367" s="73"/>
      <c r="CD367" s="73"/>
      <c r="CE367" s="73"/>
      <c r="CF367" s="73"/>
      <c r="CG367" s="73"/>
      <c r="CH367" s="73"/>
      <c r="CI367" s="73"/>
      <c r="CJ367" s="73"/>
      <c r="CK367" s="73"/>
      <c r="CL367" s="73"/>
      <c r="CM367" s="73"/>
      <c r="CN367" s="73"/>
      <c r="CO367" s="73"/>
      <c r="CP367" s="73"/>
      <c r="CQ367" s="73"/>
      <c r="CR367" s="73"/>
      <c r="CS367" s="73"/>
      <c r="CT367" s="73"/>
      <c r="CU367" s="73"/>
      <c r="CV367" s="73"/>
      <c r="CW367" s="73"/>
      <c r="CX367" s="73"/>
      <c r="CY367" s="73"/>
      <c r="CZ367" s="73"/>
      <c r="DA367" s="73"/>
      <c r="DB367" s="73"/>
      <c r="DC367" s="73"/>
      <c r="DD367" s="73"/>
      <c r="DE367" s="73"/>
      <c r="DF367" s="73"/>
      <c r="DG367" s="73"/>
      <c r="DH367" s="73"/>
      <c r="DI367" s="73"/>
      <c r="DJ367" s="73"/>
      <c r="DK367" s="73"/>
      <c r="DL367" s="73"/>
      <c r="DM367" s="73"/>
      <c r="DN367" s="73"/>
      <c r="DO367" s="73"/>
      <c r="DP367" s="73"/>
      <c r="DQ367" s="73"/>
      <c r="DR367" s="73"/>
      <c r="DS367" s="73"/>
      <c r="DT367" s="73"/>
      <c r="DU367" s="73"/>
      <c r="DV367" s="73"/>
      <c r="DW367" s="73"/>
      <c r="DX367" s="73"/>
      <c r="DY367" s="73"/>
      <c r="DZ367" s="73"/>
      <c r="EA367" s="73"/>
      <c r="EB367" s="73"/>
      <c r="EC367" s="73"/>
      <c r="ED367" s="73"/>
      <c r="EE367" s="73"/>
      <c r="EF367" s="73"/>
      <c r="EG367" s="73"/>
      <c r="EH367" s="73"/>
      <c r="EI367" s="73"/>
      <c r="EJ367" s="73"/>
      <c r="EK367" s="73"/>
      <c r="EL367" s="73"/>
      <c r="EM367" s="73"/>
      <c r="EN367" s="73"/>
      <c r="EO367" s="73"/>
      <c r="EP367" s="73"/>
      <c r="EQ367" s="73"/>
      <c r="ER367" s="73"/>
      <c r="ES367" s="73"/>
      <c r="ET367" s="73"/>
      <c r="EU367" s="73"/>
      <c r="EV367" s="73"/>
      <c r="EW367" s="73"/>
      <c r="EX367" s="73"/>
      <c r="EY367" s="73"/>
      <c r="EZ367" s="73"/>
      <c r="FA367" s="73"/>
      <c r="FB367" s="73"/>
      <c r="FC367" s="73"/>
      <c r="FD367" s="73"/>
      <c r="FE367" s="73"/>
      <c r="FF367" s="73"/>
      <c r="FG367" s="73"/>
      <c r="FH367" s="73"/>
      <c r="FI367" s="73"/>
      <c r="FJ367" s="73"/>
      <c r="FK367" s="73"/>
      <c r="FL367" s="73"/>
      <c r="FM367" s="73"/>
      <c r="FN367" s="73"/>
      <c r="FO367" s="73"/>
      <c r="FP367" s="73"/>
      <c r="FQ367" s="73"/>
      <c r="FR367" s="73"/>
      <c r="FS367" s="73"/>
      <c r="FT367" s="73"/>
      <c r="FU367" s="73"/>
      <c r="FV367" s="73"/>
      <c r="FW367" s="73"/>
      <c r="FX367" s="73"/>
      <c r="FY367" s="73"/>
      <c r="FZ367" s="73"/>
      <c r="GA367" s="73"/>
      <c r="GB367" s="73"/>
      <c r="GC367" s="73"/>
      <c r="GD367" s="73"/>
      <c r="GE367" s="73"/>
      <c r="GF367" s="73"/>
      <c r="GG367" s="73"/>
      <c r="GH367" s="73"/>
      <c r="GI367" s="73"/>
      <c r="GJ367" s="73"/>
      <c r="GK367" s="73"/>
      <c r="GL367" s="73"/>
      <c r="GM367" s="73"/>
      <c r="GN367" s="73"/>
      <c r="GO367" s="73"/>
      <c r="GP367" s="73"/>
      <c r="GQ367" s="73"/>
      <c r="GR367" s="73"/>
      <c r="GS367" s="73"/>
      <c r="GT367" s="73"/>
      <c r="GU367" s="73"/>
      <c r="GV367" s="73"/>
      <c r="GW367" s="73"/>
      <c r="GX367" s="73"/>
      <c r="GY367" s="73"/>
      <c r="GZ367" s="73"/>
      <c r="HA367" s="73"/>
      <c r="HB367" s="73"/>
    </row>
    <row r="368" spans="1:210" x14ac:dyDescent="0.2">
      <c r="A368" s="64">
        <f t="shared" si="356"/>
        <v>359</v>
      </c>
      <c r="B368" s="65">
        <f t="shared" ca="1" si="354"/>
        <v>0</v>
      </c>
      <c r="C368" s="65">
        <f t="shared" ca="1" si="357"/>
        <v>0</v>
      </c>
      <c r="D368" s="65">
        <f t="shared" ca="1" si="358"/>
        <v>0</v>
      </c>
      <c r="E368" s="72">
        <f t="shared" ca="1" si="359"/>
        <v>0</v>
      </c>
      <c r="F368" s="67">
        <f t="shared" si="355"/>
        <v>0</v>
      </c>
      <c r="H368" s="72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73"/>
      <c r="AW368" s="73"/>
      <c r="AX368" s="73"/>
      <c r="AY368" s="73"/>
      <c r="AZ368" s="73"/>
      <c r="BA368" s="73"/>
      <c r="BB368" s="73"/>
      <c r="BC368" s="73"/>
      <c r="BD368" s="73"/>
      <c r="BE368" s="73"/>
      <c r="BF368" s="73"/>
      <c r="BG368" s="73"/>
      <c r="BH368" s="73"/>
      <c r="BI368" s="73"/>
      <c r="BJ368" s="73"/>
      <c r="BK368" s="73"/>
      <c r="BL368" s="73"/>
      <c r="BM368" s="73"/>
      <c r="BN368" s="73"/>
      <c r="BO368" s="73"/>
      <c r="BP368" s="73"/>
      <c r="BQ368" s="73"/>
      <c r="BR368" s="73"/>
      <c r="BS368" s="73"/>
      <c r="BT368" s="73"/>
      <c r="BU368" s="73"/>
      <c r="BV368" s="73"/>
      <c r="BW368" s="73"/>
      <c r="BX368" s="73"/>
      <c r="BY368" s="73"/>
      <c r="BZ368" s="73"/>
      <c r="CA368" s="73"/>
      <c r="CB368" s="73"/>
      <c r="CC368" s="73"/>
      <c r="CD368" s="73"/>
      <c r="CE368" s="73"/>
      <c r="CF368" s="73"/>
      <c r="CG368" s="73"/>
      <c r="CH368" s="73"/>
      <c r="CI368" s="73"/>
      <c r="CJ368" s="73"/>
      <c r="CK368" s="73"/>
      <c r="CL368" s="73"/>
      <c r="CM368" s="73"/>
      <c r="CN368" s="73"/>
      <c r="CO368" s="73"/>
      <c r="CP368" s="73"/>
      <c r="CQ368" s="73"/>
      <c r="CR368" s="73"/>
      <c r="CS368" s="73"/>
      <c r="CT368" s="73"/>
      <c r="CU368" s="73"/>
      <c r="CV368" s="73"/>
      <c r="CW368" s="73"/>
      <c r="CX368" s="73"/>
      <c r="CY368" s="73"/>
      <c r="CZ368" s="73"/>
      <c r="DA368" s="73"/>
      <c r="DB368" s="73"/>
      <c r="DC368" s="73"/>
      <c r="DD368" s="73"/>
      <c r="DE368" s="73"/>
      <c r="DF368" s="73"/>
      <c r="DG368" s="73"/>
      <c r="DH368" s="73"/>
      <c r="DI368" s="73"/>
      <c r="DJ368" s="73"/>
      <c r="DK368" s="73"/>
      <c r="DL368" s="73"/>
      <c r="DM368" s="73"/>
      <c r="DN368" s="73"/>
      <c r="DO368" s="73"/>
      <c r="DP368" s="73"/>
      <c r="DQ368" s="73"/>
      <c r="DR368" s="73"/>
      <c r="DS368" s="73"/>
      <c r="DT368" s="73"/>
      <c r="DU368" s="73"/>
      <c r="DV368" s="73"/>
      <c r="DW368" s="73"/>
      <c r="DX368" s="73"/>
      <c r="DY368" s="73"/>
      <c r="DZ368" s="73"/>
      <c r="EA368" s="73"/>
      <c r="EB368" s="73"/>
      <c r="EC368" s="73"/>
      <c r="ED368" s="73"/>
      <c r="EE368" s="73"/>
      <c r="EF368" s="73"/>
      <c r="EG368" s="73"/>
      <c r="EH368" s="73"/>
      <c r="EI368" s="73"/>
      <c r="EJ368" s="73"/>
      <c r="EK368" s="73"/>
      <c r="EL368" s="73"/>
      <c r="EM368" s="73"/>
      <c r="EN368" s="73"/>
      <c r="EO368" s="73"/>
      <c r="EP368" s="73"/>
      <c r="EQ368" s="73"/>
      <c r="ER368" s="73"/>
      <c r="ES368" s="73"/>
      <c r="ET368" s="73"/>
      <c r="EU368" s="73"/>
      <c r="EV368" s="73"/>
      <c r="EW368" s="73"/>
      <c r="EX368" s="73"/>
      <c r="EY368" s="73"/>
      <c r="EZ368" s="73"/>
      <c r="FA368" s="73"/>
      <c r="FB368" s="73"/>
      <c r="FC368" s="73"/>
      <c r="FD368" s="73"/>
      <c r="FE368" s="73"/>
      <c r="FF368" s="73"/>
      <c r="FG368" s="73"/>
      <c r="FH368" s="73"/>
      <c r="FI368" s="73"/>
      <c r="FJ368" s="73"/>
      <c r="FK368" s="73"/>
      <c r="FL368" s="73"/>
      <c r="FM368" s="73"/>
      <c r="FN368" s="73"/>
      <c r="FO368" s="73"/>
      <c r="FP368" s="73"/>
      <c r="FQ368" s="73"/>
      <c r="FR368" s="73"/>
      <c r="FS368" s="73"/>
      <c r="FT368" s="73"/>
      <c r="FU368" s="73"/>
      <c r="FV368" s="73"/>
      <c r="FW368" s="73"/>
      <c r="FX368" s="73"/>
      <c r="FY368" s="73"/>
      <c r="FZ368" s="73"/>
      <c r="GA368" s="73"/>
      <c r="GB368" s="73"/>
      <c r="GC368" s="73"/>
      <c r="GD368" s="73"/>
      <c r="GE368" s="73"/>
      <c r="GF368" s="73"/>
      <c r="GG368" s="73"/>
      <c r="GH368" s="73"/>
      <c r="GI368" s="73"/>
      <c r="GJ368" s="73"/>
      <c r="GK368" s="73"/>
      <c r="GL368" s="73"/>
      <c r="GM368" s="73"/>
      <c r="GN368" s="73"/>
      <c r="GO368" s="73"/>
      <c r="GP368" s="73"/>
      <c r="GQ368" s="73"/>
      <c r="GR368" s="73"/>
      <c r="GS368" s="73"/>
      <c r="GT368" s="73"/>
      <c r="GU368" s="73"/>
      <c r="GV368" s="73"/>
      <c r="GW368" s="73"/>
      <c r="GX368" s="73"/>
      <c r="GY368" s="73"/>
      <c r="GZ368" s="73"/>
      <c r="HA368" s="73"/>
      <c r="HB368" s="73"/>
    </row>
    <row r="369" spans="1:210" x14ac:dyDescent="0.2">
      <c r="A369" s="64">
        <f t="shared" si="356"/>
        <v>360</v>
      </c>
      <c r="B369" s="65">
        <f t="shared" ca="1" si="354"/>
        <v>0</v>
      </c>
      <c r="C369" s="65">
        <f t="shared" ca="1" si="357"/>
        <v>0</v>
      </c>
      <c r="D369" s="65">
        <f t="shared" ca="1" si="358"/>
        <v>0</v>
      </c>
      <c r="E369" s="72">
        <f t="shared" ca="1" si="359"/>
        <v>0</v>
      </c>
      <c r="F369" s="67">
        <f t="shared" si="355"/>
        <v>0</v>
      </c>
      <c r="H369" s="72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73"/>
      <c r="AW369" s="73"/>
      <c r="AX369" s="73"/>
      <c r="AY369" s="73"/>
      <c r="AZ369" s="73"/>
      <c r="BA369" s="73"/>
      <c r="BB369" s="73"/>
      <c r="BC369" s="73"/>
      <c r="BD369" s="73"/>
      <c r="BE369" s="73"/>
      <c r="BF369" s="73"/>
      <c r="BG369" s="73"/>
      <c r="BH369" s="73"/>
      <c r="BI369" s="73"/>
      <c r="BJ369" s="73"/>
      <c r="BK369" s="73"/>
      <c r="BL369" s="73"/>
      <c r="BM369" s="73"/>
      <c r="BN369" s="73"/>
      <c r="BO369" s="73"/>
      <c r="BP369" s="73"/>
      <c r="BQ369" s="73"/>
      <c r="BR369" s="73"/>
      <c r="BS369" s="73"/>
      <c r="BT369" s="73"/>
      <c r="BU369" s="73"/>
      <c r="BV369" s="73"/>
      <c r="BW369" s="73"/>
      <c r="BX369" s="73"/>
      <c r="BY369" s="73"/>
      <c r="BZ369" s="73"/>
      <c r="CA369" s="73"/>
      <c r="CB369" s="73"/>
      <c r="CC369" s="73"/>
      <c r="CD369" s="73"/>
      <c r="CE369" s="73"/>
      <c r="CF369" s="73"/>
      <c r="CG369" s="73"/>
      <c r="CH369" s="73"/>
      <c r="CI369" s="73"/>
      <c r="CJ369" s="73"/>
      <c r="CK369" s="73"/>
      <c r="CL369" s="73"/>
      <c r="CM369" s="73"/>
      <c r="CN369" s="73"/>
      <c r="CO369" s="73"/>
      <c r="CP369" s="73"/>
      <c r="CQ369" s="73"/>
      <c r="CR369" s="73"/>
      <c r="CS369" s="73"/>
      <c r="CT369" s="73"/>
      <c r="CU369" s="73"/>
      <c r="CV369" s="73"/>
      <c r="CW369" s="73"/>
      <c r="CX369" s="73"/>
      <c r="CY369" s="73"/>
      <c r="CZ369" s="73"/>
      <c r="DA369" s="73"/>
      <c r="DB369" s="73"/>
      <c r="DC369" s="73"/>
      <c r="DD369" s="73"/>
      <c r="DE369" s="73"/>
      <c r="DF369" s="73"/>
      <c r="DG369" s="73"/>
      <c r="DH369" s="73"/>
      <c r="DI369" s="73"/>
      <c r="DJ369" s="73"/>
      <c r="DK369" s="73"/>
      <c r="DL369" s="73"/>
      <c r="DM369" s="73"/>
      <c r="DN369" s="73"/>
      <c r="DO369" s="73"/>
      <c r="DP369" s="73"/>
      <c r="DQ369" s="73"/>
      <c r="DR369" s="73"/>
      <c r="DS369" s="73"/>
      <c r="DT369" s="73"/>
      <c r="DU369" s="73"/>
      <c r="DV369" s="73"/>
      <c r="DW369" s="73"/>
      <c r="DX369" s="73"/>
      <c r="DY369" s="73"/>
      <c r="DZ369" s="73"/>
      <c r="EA369" s="73"/>
      <c r="EB369" s="73"/>
      <c r="EC369" s="73"/>
      <c r="ED369" s="73"/>
      <c r="EE369" s="73"/>
      <c r="EF369" s="73"/>
      <c r="EG369" s="73"/>
      <c r="EH369" s="73"/>
      <c r="EI369" s="73"/>
      <c r="EJ369" s="73"/>
      <c r="EK369" s="73"/>
      <c r="EL369" s="73"/>
      <c r="EM369" s="73"/>
      <c r="EN369" s="73"/>
      <c r="EO369" s="73"/>
      <c r="EP369" s="73"/>
      <c r="EQ369" s="73"/>
      <c r="ER369" s="73"/>
      <c r="ES369" s="73"/>
      <c r="ET369" s="73"/>
      <c r="EU369" s="73"/>
      <c r="EV369" s="73"/>
      <c r="EW369" s="73"/>
      <c r="EX369" s="73"/>
      <c r="EY369" s="73"/>
      <c r="EZ369" s="73"/>
      <c r="FA369" s="73"/>
      <c r="FB369" s="73"/>
      <c r="FC369" s="73"/>
      <c r="FD369" s="73"/>
      <c r="FE369" s="73"/>
      <c r="FF369" s="73"/>
      <c r="FG369" s="73"/>
      <c r="FH369" s="73"/>
      <c r="FI369" s="73"/>
      <c r="FJ369" s="73"/>
      <c r="FK369" s="73"/>
      <c r="FL369" s="73"/>
      <c r="FM369" s="73"/>
      <c r="FN369" s="73"/>
      <c r="FO369" s="73"/>
      <c r="FP369" s="73"/>
      <c r="FQ369" s="73"/>
      <c r="FR369" s="73"/>
      <c r="FS369" s="73"/>
      <c r="FT369" s="73"/>
      <c r="FU369" s="73"/>
      <c r="FV369" s="73"/>
      <c r="FW369" s="73"/>
      <c r="FX369" s="73"/>
      <c r="FY369" s="73"/>
      <c r="FZ369" s="73"/>
      <c r="GA369" s="73"/>
      <c r="GB369" s="73"/>
      <c r="GC369" s="73"/>
      <c r="GD369" s="73"/>
      <c r="GE369" s="73"/>
      <c r="GF369" s="73"/>
      <c r="GG369" s="73"/>
      <c r="GH369" s="73"/>
      <c r="GI369" s="73"/>
      <c r="GJ369" s="73"/>
      <c r="GK369" s="73"/>
      <c r="GL369" s="73"/>
      <c r="GM369" s="73"/>
      <c r="GN369" s="73"/>
      <c r="GO369" s="73"/>
      <c r="GP369" s="73"/>
      <c r="GQ369" s="73"/>
      <c r="GR369" s="73"/>
      <c r="GS369" s="73"/>
      <c r="GT369" s="73"/>
      <c r="GU369" s="73"/>
      <c r="GV369" s="73"/>
      <c r="GW369" s="73"/>
      <c r="GX369" s="73"/>
      <c r="GY369" s="73"/>
      <c r="GZ369" s="73"/>
      <c r="HA369" s="73"/>
      <c r="HB369" s="73"/>
    </row>
    <row r="370" spans="1:210" x14ac:dyDescent="0.2">
      <c r="A370" s="64">
        <f t="shared" si="356"/>
        <v>361</v>
      </c>
      <c r="B370" s="65">
        <f t="shared" ca="1" si="354"/>
        <v>0</v>
      </c>
      <c r="C370" s="65">
        <f t="shared" ca="1" si="357"/>
        <v>0</v>
      </c>
      <c r="D370" s="65">
        <f t="shared" ca="1" si="358"/>
        <v>0</v>
      </c>
      <c r="E370" s="72">
        <f t="shared" ca="1" si="359"/>
        <v>0</v>
      </c>
      <c r="F370" s="67">
        <f t="shared" si="355"/>
        <v>0</v>
      </c>
      <c r="H370" s="72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73"/>
      <c r="AW370" s="73"/>
      <c r="AX370" s="73"/>
      <c r="AY370" s="73"/>
      <c r="AZ370" s="73"/>
      <c r="BA370" s="73"/>
      <c r="BB370" s="73"/>
      <c r="BC370" s="73"/>
      <c r="BD370" s="73"/>
      <c r="BE370" s="73"/>
      <c r="BF370" s="73"/>
      <c r="BG370" s="73"/>
      <c r="BH370" s="73"/>
      <c r="BI370" s="73"/>
      <c r="BJ370" s="73"/>
      <c r="BK370" s="73"/>
      <c r="BL370" s="73"/>
      <c r="BM370" s="73"/>
      <c r="BN370" s="73"/>
      <c r="BO370" s="73"/>
      <c r="BP370" s="73"/>
      <c r="BQ370" s="73"/>
      <c r="BR370" s="73"/>
      <c r="BS370" s="73"/>
      <c r="BT370" s="73"/>
      <c r="BU370" s="73"/>
      <c r="BV370" s="73"/>
      <c r="BW370" s="73"/>
      <c r="BX370" s="73"/>
      <c r="BY370" s="73"/>
      <c r="BZ370" s="73"/>
      <c r="CA370" s="73"/>
      <c r="CB370" s="73"/>
      <c r="CC370" s="73"/>
      <c r="CD370" s="73"/>
      <c r="CE370" s="73"/>
      <c r="CF370" s="73"/>
      <c r="CG370" s="73"/>
      <c r="CH370" s="73"/>
      <c r="CI370" s="73"/>
      <c r="CJ370" s="73"/>
      <c r="CK370" s="73"/>
      <c r="CL370" s="73"/>
      <c r="CM370" s="73"/>
      <c r="CN370" s="73"/>
      <c r="CO370" s="73"/>
      <c r="CP370" s="73"/>
      <c r="CQ370" s="73"/>
      <c r="CR370" s="73"/>
      <c r="CS370" s="73"/>
      <c r="CT370" s="73"/>
      <c r="CU370" s="73"/>
      <c r="CV370" s="73"/>
      <c r="CW370" s="73"/>
      <c r="CX370" s="73"/>
      <c r="CY370" s="73"/>
      <c r="CZ370" s="73"/>
      <c r="DA370" s="73"/>
      <c r="DB370" s="73"/>
      <c r="DC370" s="73"/>
      <c r="DD370" s="73"/>
      <c r="DE370" s="73"/>
      <c r="DF370" s="73"/>
      <c r="DG370" s="73"/>
      <c r="DH370" s="73"/>
      <c r="DI370" s="73"/>
      <c r="DJ370" s="73"/>
      <c r="DK370" s="73"/>
      <c r="DL370" s="73"/>
      <c r="DM370" s="73"/>
      <c r="DN370" s="73"/>
      <c r="DO370" s="73"/>
      <c r="DP370" s="73"/>
      <c r="DQ370" s="73"/>
      <c r="DR370" s="73"/>
      <c r="DS370" s="73"/>
      <c r="DT370" s="73"/>
      <c r="DU370" s="73"/>
      <c r="DV370" s="73"/>
      <c r="DW370" s="73"/>
      <c r="DX370" s="73"/>
      <c r="DY370" s="73"/>
      <c r="DZ370" s="73"/>
      <c r="EA370" s="73"/>
      <c r="EB370" s="73"/>
      <c r="EC370" s="73"/>
      <c r="ED370" s="73"/>
      <c r="EE370" s="73"/>
      <c r="EF370" s="73"/>
      <c r="EG370" s="73"/>
      <c r="EH370" s="73"/>
      <c r="EI370" s="73"/>
      <c r="EJ370" s="73"/>
      <c r="EK370" s="73"/>
      <c r="EL370" s="73"/>
      <c r="EM370" s="73"/>
      <c r="EN370" s="73"/>
      <c r="EO370" s="73"/>
      <c r="EP370" s="73"/>
      <c r="EQ370" s="73"/>
      <c r="ER370" s="73"/>
      <c r="ES370" s="73"/>
      <c r="ET370" s="73"/>
      <c r="EU370" s="73"/>
      <c r="EV370" s="73"/>
      <c r="EW370" s="73"/>
      <c r="EX370" s="73"/>
      <c r="EY370" s="73"/>
      <c r="EZ370" s="73"/>
      <c r="FA370" s="73"/>
      <c r="FB370" s="73"/>
      <c r="FC370" s="73"/>
      <c r="FD370" s="73"/>
      <c r="FE370" s="73"/>
      <c r="FF370" s="73"/>
      <c r="FG370" s="73"/>
      <c r="FH370" s="73"/>
      <c r="FI370" s="73"/>
      <c r="FJ370" s="73"/>
      <c r="FK370" s="73"/>
      <c r="FL370" s="73"/>
      <c r="FM370" s="73"/>
      <c r="FN370" s="73"/>
      <c r="FO370" s="73"/>
      <c r="FP370" s="73"/>
      <c r="FQ370" s="73"/>
      <c r="FR370" s="73"/>
      <c r="FS370" s="73"/>
      <c r="FT370" s="73"/>
      <c r="FU370" s="73"/>
      <c r="FV370" s="73"/>
      <c r="FW370" s="73"/>
      <c r="FX370" s="73"/>
      <c r="FY370" s="73"/>
      <c r="FZ370" s="73"/>
      <c r="GA370" s="73"/>
      <c r="GB370" s="73"/>
      <c r="GC370" s="73"/>
      <c r="GD370" s="73"/>
      <c r="GE370" s="73"/>
      <c r="GF370" s="73"/>
      <c r="GG370" s="73"/>
      <c r="GH370" s="73"/>
      <c r="GI370" s="73"/>
      <c r="GJ370" s="73"/>
      <c r="GK370" s="73"/>
      <c r="GL370" s="73"/>
      <c r="GM370" s="73"/>
      <c r="GN370" s="73"/>
      <c r="GO370" s="73"/>
      <c r="GP370" s="73"/>
      <c r="GQ370" s="73"/>
      <c r="GR370" s="73"/>
      <c r="GS370" s="73"/>
      <c r="GT370" s="73"/>
      <c r="GU370" s="73"/>
      <c r="GV370" s="73"/>
      <c r="GW370" s="73"/>
      <c r="GX370" s="73"/>
      <c r="GY370" s="73"/>
      <c r="GZ370" s="73"/>
      <c r="HA370" s="73"/>
      <c r="HB370" s="73"/>
    </row>
    <row r="371" spans="1:210" x14ac:dyDescent="0.2">
      <c r="A371" s="64">
        <f t="shared" si="356"/>
        <v>362</v>
      </c>
      <c r="B371" s="65">
        <f t="shared" ca="1" si="354"/>
        <v>0</v>
      </c>
      <c r="C371" s="65">
        <f t="shared" ca="1" si="357"/>
        <v>0</v>
      </c>
      <c r="D371" s="65">
        <f t="shared" ca="1" si="358"/>
        <v>0</v>
      </c>
      <c r="E371" s="72">
        <f t="shared" ca="1" si="359"/>
        <v>0</v>
      </c>
      <c r="F371" s="67">
        <f t="shared" si="355"/>
        <v>0</v>
      </c>
      <c r="H371" s="72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73"/>
      <c r="AW371" s="73"/>
      <c r="AX371" s="73"/>
      <c r="AY371" s="73"/>
      <c r="AZ371" s="73"/>
      <c r="BA371" s="73"/>
      <c r="BB371" s="73"/>
      <c r="BC371" s="73"/>
      <c r="BD371" s="73"/>
      <c r="BE371" s="73"/>
      <c r="BF371" s="73"/>
      <c r="BG371" s="73"/>
      <c r="BH371" s="73"/>
      <c r="BI371" s="73"/>
      <c r="BJ371" s="73"/>
      <c r="BK371" s="73"/>
      <c r="BL371" s="73"/>
      <c r="BM371" s="73"/>
      <c r="BN371" s="73"/>
      <c r="BO371" s="73"/>
      <c r="BP371" s="73"/>
      <c r="BQ371" s="73"/>
      <c r="BR371" s="73"/>
      <c r="BS371" s="73"/>
      <c r="BT371" s="73"/>
      <c r="BU371" s="73"/>
      <c r="BV371" s="73"/>
      <c r="BW371" s="73"/>
      <c r="BX371" s="73"/>
      <c r="BY371" s="73"/>
      <c r="BZ371" s="73"/>
      <c r="CA371" s="73"/>
      <c r="CB371" s="73"/>
      <c r="CC371" s="73"/>
      <c r="CD371" s="73"/>
      <c r="CE371" s="73"/>
      <c r="CF371" s="73"/>
      <c r="CG371" s="73"/>
      <c r="CH371" s="73"/>
      <c r="CI371" s="73"/>
      <c r="CJ371" s="73"/>
      <c r="CK371" s="73"/>
      <c r="CL371" s="73"/>
      <c r="CM371" s="73"/>
      <c r="CN371" s="73"/>
      <c r="CO371" s="73"/>
      <c r="CP371" s="73"/>
      <c r="CQ371" s="73"/>
      <c r="CR371" s="73"/>
      <c r="CS371" s="73"/>
      <c r="CT371" s="73"/>
      <c r="CU371" s="73"/>
      <c r="CV371" s="73"/>
      <c r="CW371" s="73"/>
      <c r="CX371" s="73"/>
      <c r="CY371" s="73"/>
      <c r="CZ371" s="73"/>
      <c r="DA371" s="73"/>
      <c r="DB371" s="73"/>
      <c r="DC371" s="73"/>
      <c r="DD371" s="73"/>
      <c r="DE371" s="73"/>
      <c r="DF371" s="73"/>
      <c r="DG371" s="73"/>
      <c r="DH371" s="73"/>
      <c r="DI371" s="73"/>
      <c r="DJ371" s="73"/>
      <c r="DK371" s="73"/>
      <c r="DL371" s="73"/>
      <c r="DM371" s="73"/>
      <c r="DN371" s="73"/>
      <c r="DO371" s="73"/>
      <c r="DP371" s="73"/>
      <c r="DQ371" s="73"/>
      <c r="DR371" s="73"/>
      <c r="DS371" s="73"/>
      <c r="DT371" s="73"/>
      <c r="DU371" s="73"/>
      <c r="DV371" s="73"/>
      <c r="DW371" s="73"/>
      <c r="DX371" s="73"/>
      <c r="DY371" s="73"/>
      <c r="DZ371" s="73"/>
      <c r="EA371" s="73"/>
      <c r="EB371" s="73"/>
      <c r="EC371" s="73"/>
      <c r="ED371" s="73"/>
      <c r="EE371" s="73"/>
      <c r="EF371" s="73"/>
      <c r="EG371" s="73"/>
      <c r="EH371" s="73"/>
      <c r="EI371" s="73"/>
      <c r="EJ371" s="73"/>
      <c r="EK371" s="73"/>
      <c r="EL371" s="73"/>
      <c r="EM371" s="73"/>
      <c r="EN371" s="73"/>
      <c r="EO371" s="73"/>
      <c r="EP371" s="73"/>
      <c r="EQ371" s="73"/>
      <c r="ER371" s="73"/>
      <c r="ES371" s="73"/>
      <c r="ET371" s="73"/>
      <c r="EU371" s="73"/>
      <c r="EV371" s="73"/>
      <c r="EW371" s="73"/>
      <c r="EX371" s="73"/>
      <c r="EY371" s="73"/>
      <c r="EZ371" s="73"/>
      <c r="FA371" s="73"/>
      <c r="FB371" s="73"/>
      <c r="FC371" s="73"/>
      <c r="FD371" s="73"/>
      <c r="FE371" s="73"/>
      <c r="FF371" s="73"/>
      <c r="FG371" s="73"/>
      <c r="FH371" s="73"/>
      <c r="FI371" s="73"/>
      <c r="FJ371" s="73"/>
      <c r="FK371" s="73"/>
      <c r="FL371" s="73"/>
      <c r="FM371" s="73"/>
      <c r="FN371" s="73"/>
      <c r="FO371" s="73"/>
      <c r="FP371" s="73"/>
      <c r="FQ371" s="73"/>
      <c r="FR371" s="73"/>
      <c r="FS371" s="73"/>
      <c r="FT371" s="73"/>
      <c r="FU371" s="73"/>
      <c r="FV371" s="73"/>
      <c r="FW371" s="73"/>
      <c r="FX371" s="73"/>
      <c r="FY371" s="73"/>
      <c r="FZ371" s="73"/>
      <c r="GA371" s="73"/>
      <c r="GB371" s="73"/>
      <c r="GC371" s="73"/>
      <c r="GD371" s="73"/>
      <c r="GE371" s="73"/>
      <c r="GF371" s="73"/>
      <c r="GG371" s="73"/>
      <c r="GH371" s="73"/>
      <c r="GI371" s="73"/>
      <c r="GJ371" s="73"/>
      <c r="GK371" s="73"/>
      <c r="GL371" s="73"/>
      <c r="GM371" s="73"/>
      <c r="GN371" s="73"/>
      <c r="GO371" s="73"/>
      <c r="GP371" s="73"/>
      <c r="GQ371" s="73"/>
      <c r="GR371" s="73"/>
      <c r="GS371" s="73"/>
      <c r="GT371" s="73"/>
      <c r="GU371" s="73"/>
      <c r="GV371" s="73"/>
      <c r="GW371" s="73"/>
      <c r="GX371" s="73"/>
      <c r="GY371" s="73"/>
      <c r="GZ371" s="73"/>
      <c r="HA371" s="73"/>
      <c r="HB371" s="73"/>
    </row>
    <row r="372" spans="1:210" x14ac:dyDescent="0.2">
      <c r="A372" s="64">
        <f t="shared" si="356"/>
        <v>363</v>
      </c>
      <c r="B372" s="65">
        <f t="shared" ca="1" si="354"/>
        <v>0</v>
      </c>
      <c r="C372" s="65">
        <f t="shared" ca="1" si="357"/>
        <v>0</v>
      </c>
      <c r="D372" s="65">
        <f t="shared" ca="1" si="358"/>
        <v>0</v>
      </c>
      <c r="E372" s="72">
        <f t="shared" ca="1" si="359"/>
        <v>0</v>
      </c>
      <c r="F372" s="67">
        <f t="shared" si="355"/>
        <v>0</v>
      </c>
      <c r="H372" s="72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73"/>
      <c r="AW372" s="73"/>
      <c r="AX372" s="73"/>
      <c r="AY372" s="73"/>
      <c r="AZ372" s="73"/>
      <c r="BA372" s="73"/>
      <c r="BB372" s="73"/>
      <c r="BC372" s="73"/>
      <c r="BD372" s="73"/>
      <c r="BE372" s="73"/>
      <c r="BF372" s="73"/>
      <c r="BG372" s="73"/>
      <c r="BH372" s="73"/>
      <c r="BI372" s="73"/>
      <c r="BJ372" s="73"/>
      <c r="BK372" s="73"/>
      <c r="BL372" s="73"/>
      <c r="BM372" s="73"/>
      <c r="BN372" s="73"/>
      <c r="BO372" s="73"/>
      <c r="BP372" s="73"/>
      <c r="BQ372" s="73"/>
      <c r="BR372" s="73"/>
      <c r="BS372" s="73"/>
      <c r="BT372" s="73"/>
      <c r="BU372" s="73"/>
      <c r="BV372" s="73"/>
      <c r="BW372" s="73"/>
      <c r="BX372" s="73"/>
      <c r="BY372" s="73"/>
      <c r="BZ372" s="73"/>
      <c r="CA372" s="73"/>
      <c r="CB372" s="73"/>
      <c r="CC372" s="73"/>
      <c r="CD372" s="73"/>
      <c r="CE372" s="73"/>
      <c r="CF372" s="73"/>
      <c r="CG372" s="73"/>
      <c r="CH372" s="73"/>
      <c r="CI372" s="73"/>
      <c r="CJ372" s="73"/>
      <c r="CK372" s="73"/>
      <c r="CL372" s="73"/>
      <c r="CM372" s="73"/>
      <c r="CN372" s="73"/>
      <c r="CO372" s="73"/>
      <c r="CP372" s="73"/>
      <c r="CQ372" s="73"/>
      <c r="CR372" s="73"/>
      <c r="CS372" s="73"/>
      <c r="CT372" s="73"/>
      <c r="CU372" s="73"/>
      <c r="CV372" s="73"/>
      <c r="CW372" s="73"/>
      <c r="CX372" s="73"/>
      <c r="CY372" s="73"/>
      <c r="CZ372" s="73"/>
      <c r="DA372" s="73"/>
      <c r="DB372" s="73"/>
      <c r="DC372" s="73"/>
      <c r="DD372" s="73"/>
      <c r="DE372" s="73"/>
      <c r="DF372" s="73"/>
      <c r="DG372" s="73"/>
      <c r="DH372" s="73"/>
      <c r="DI372" s="73"/>
      <c r="DJ372" s="73"/>
      <c r="DK372" s="73"/>
      <c r="DL372" s="73"/>
      <c r="DM372" s="73"/>
      <c r="DN372" s="73"/>
      <c r="DO372" s="73"/>
      <c r="DP372" s="73"/>
      <c r="DQ372" s="73"/>
      <c r="DR372" s="73"/>
      <c r="DS372" s="73"/>
      <c r="DT372" s="73"/>
      <c r="DU372" s="73"/>
      <c r="DV372" s="73"/>
      <c r="DW372" s="73"/>
      <c r="DX372" s="73"/>
      <c r="DY372" s="73"/>
      <c r="DZ372" s="73"/>
      <c r="EA372" s="73"/>
      <c r="EB372" s="73"/>
      <c r="EC372" s="73"/>
      <c r="ED372" s="73"/>
      <c r="EE372" s="73"/>
      <c r="EF372" s="73"/>
      <c r="EG372" s="73"/>
      <c r="EH372" s="73"/>
      <c r="EI372" s="73"/>
      <c r="EJ372" s="73"/>
      <c r="EK372" s="73"/>
      <c r="EL372" s="73"/>
      <c r="EM372" s="73"/>
      <c r="EN372" s="73"/>
      <c r="EO372" s="73"/>
      <c r="EP372" s="73"/>
      <c r="EQ372" s="73"/>
      <c r="ER372" s="73"/>
      <c r="ES372" s="73"/>
      <c r="ET372" s="73"/>
      <c r="EU372" s="73"/>
      <c r="EV372" s="73"/>
      <c r="EW372" s="73"/>
      <c r="EX372" s="73"/>
      <c r="EY372" s="73"/>
      <c r="EZ372" s="73"/>
      <c r="FA372" s="73"/>
      <c r="FB372" s="73"/>
      <c r="FC372" s="73"/>
      <c r="FD372" s="73"/>
      <c r="FE372" s="73"/>
      <c r="FF372" s="73"/>
      <c r="FG372" s="73"/>
      <c r="FH372" s="73"/>
      <c r="FI372" s="73"/>
      <c r="FJ372" s="73"/>
      <c r="FK372" s="73"/>
      <c r="FL372" s="73"/>
      <c r="FM372" s="73"/>
      <c r="FN372" s="73"/>
      <c r="FO372" s="73"/>
      <c r="FP372" s="73"/>
      <c r="FQ372" s="73"/>
      <c r="FR372" s="73"/>
      <c r="FS372" s="73"/>
      <c r="FT372" s="73"/>
      <c r="FU372" s="73"/>
      <c r="FV372" s="73"/>
      <c r="FW372" s="73"/>
      <c r="FX372" s="73"/>
      <c r="FY372" s="73"/>
      <c r="FZ372" s="73"/>
      <c r="GA372" s="73"/>
      <c r="GB372" s="73"/>
      <c r="GC372" s="73"/>
      <c r="GD372" s="73"/>
      <c r="GE372" s="73"/>
      <c r="GF372" s="73"/>
      <c r="GG372" s="73"/>
      <c r="GH372" s="73"/>
      <c r="GI372" s="73"/>
      <c r="GJ372" s="73"/>
      <c r="GK372" s="73"/>
      <c r="GL372" s="73"/>
      <c r="GM372" s="73"/>
      <c r="GN372" s="73"/>
      <c r="GO372" s="73"/>
      <c r="GP372" s="73"/>
      <c r="GQ372" s="73"/>
      <c r="GR372" s="73"/>
      <c r="GS372" s="73"/>
      <c r="GT372" s="73"/>
      <c r="GU372" s="73"/>
      <c r="GV372" s="73"/>
      <c r="GW372" s="73"/>
      <c r="GX372" s="73"/>
      <c r="GY372" s="73"/>
      <c r="GZ372" s="73"/>
      <c r="HA372" s="73"/>
      <c r="HB372" s="73"/>
    </row>
    <row r="373" spans="1:210" x14ac:dyDescent="0.2">
      <c r="A373" s="64">
        <f t="shared" si="356"/>
        <v>364</v>
      </c>
      <c r="B373" s="65">
        <f t="shared" ca="1" si="354"/>
        <v>0</v>
      </c>
      <c r="C373" s="65">
        <f t="shared" ca="1" si="357"/>
        <v>0</v>
      </c>
      <c r="D373" s="65">
        <f t="shared" ca="1" si="358"/>
        <v>0</v>
      </c>
      <c r="E373" s="72">
        <f t="shared" ca="1" si="359"/>
        <v>0</v>
      </c>
      <c r="F373" s="67">
        <f t="shared" si="355"/>
        <v>0</v>
      </c>
      <c r="H373" s="72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73"/>
      <c r="AW373" s="73"/>
      <c r="AX373" s="73"/>
      <c r="AY373" s="73"/>
      <c r="AZ373" s="73"/>
      <c r="BA373" s="73"/>
      <c r="BB373" s="73"/>
      <c r="BC373" s="73"/>
      <c r="BD373" s="73"/>
      <c r="BE373" s="73"/>
      <c r="BF373" s="73"/>
      <c r="BG373" s="73"/>
      <c r="BH373" s="73"/>
      <c r="BI373" s="73"/>
      <c r="BJ373" s="73"/>
      <c r="BK373" s="73"/>
      <c r="BL373" s="73"/>
      <c r="BM373" s="73"/>
      <c r="BN373" s="73"/>
      <c r="BO373" s="73"/>
      <c r="BP373" s="73"/>
      <c r="BQ373" s="73"/>
      <c r="BR373" s="73"/>
      <c r="BS373" s="73"/>
      <c r="BT373" s="73"/>
      <c r="BU373" s="73"/>
      <c r="BV373" s="73"/>
      <c r="BW373" s="73"/>
      <c r="BX373" s="73"/>
      <c r="BY373" s="73"/>
      <c r="BZ373" s="73"/>
      <c r="CA373" s="73"/>
      <c r="CB373" s="73"/>
      <c r="CC373" s="73"/>
      <c r="CD373" s="73"/>
      <c r="CE373" s="73"/>
      <c r="CF373" s="73"/>
      <c r="CG373" s="73"/>
      <c r="CH373" s="73"/>
      <c r="CI373" s="73"/>
      <c r="CJ373" s="73"/>
      <c r="CK373" s="73"/>
      <c r="CL373" s="73"/>
      <c r="CM373" s="73"/>
      <c r="CN373" s="73"/>
      <c r="CO373" s="73"/>
      <c r="CP373" s="73"/>
      <c r="CQ373" s="73"/>
      <c r="CR373" s="73"/>
      <c r="CS373" s="73"/>
      <c r="CT373" s="73"/>
      <c r="CU373" s="73"/>
      <c r="CV373" s="73"/>
      <c r="CW373" s="73"/>
      <c r="CX373" s="73"/>
      <c r="CY373" s="73"/>
      <c r="CZ373" s="73"/>
      <c r="DA373" s="73"/>
      <c r="DB373" s="73"/>
      <c r="DC373" s="73"/>
      <c r="DD373" s="73"/>
      <c r="DE373" s="73"/>
      <c r="DF373" s="73"/>
      <c r="DG373" s="73"/>
      <c r="DH373" s="73"/>
      <c r="DI373" s="73"/>
      <c r="DJ373" s="73"/>
      <c r="DK373" s="73"/>
      <c r="DL373" s="73"/>
      <c r="DM373" s="73"/>
      <c r="DN373" s="73"/>
      <c r="DO373" s="73"/>
      <c r="DP373" s="73"/>
      <c r="DQ373" s="73"/>
      <c r="DR373" s="73"/>
      <c r="DS373" s="73"/>
      <c r="DT373" s="73"/>
      <c r="DU373" s="73"/>
      <c r="DV373" s="73"/>
      <c r="DW373" s="73"/>
      <c r="DX373" s="73"/>
      <c r="DY373" s="73"/>
      <c r="DZ373" s="73"/>
      <c r="EA373" s="73"/>
      <c r="EB373" s="73"/>
      <c r="EC373" s="73"/>
      <c r="ED373" s="73"/>
      <c r="EE373" s="73"/>
      <c r="EF373" s="73"/>
      <c r="EG373" s="73"/>
      <c r="EH373" s="73"/>
      <c r="EI373" s="73"/>
      <c r="EJ373" s="73"/>
      <c r="EK373" s="73"/>
      <c r="EL373" s="73"/>
      <c r="EM373" s="73"/>
      <c r="EN373" s="73"/>
      <c r="EO373" s="73"/>
      <c r="EP373" s="73"/>
      <c r="EQ373" s="73"/>
      <c r="ER373" s="73"/>
      <c r="ES373" s="73"/>
      <c r="ET373" s="73"/>
      <c r="EU373" s="73"/>
      <c r="EV373" s="73"/>
      <c r="EW373" s="73"/>
      <c r="EX373" s="73"/>
      <c r="EY373" s="73"/>
      <c r="EZ373" s="73"/>
      <c r="FA373" s="73"/>
      <c r="FB373" s="73"/>
      <c r="FC373" s="73"/>
      <c r="FD373" s="73"/>
      <c r="FE373" s="73"/>
      <c r="FF373" s="73"/>
      <c r="FG373" s="73"/>
      <c r="FH373" s="73"/>
      <c r="FI373" s="73"/>
      <c r="FJ373" s="73"/>
      <c r="FK373" s="73"/>
      <c r="FL373" s="73"/>
      <c r="FM373" s="73"/>
      <c r="FN373" s="73"/>
      <c r="FO373" s="73"/>
      <c r="FP373" s="73"/>
      <c r="FQ373" s="73"/>
      <c r="FR373" s="73"/>
      <c r="FS373" s="73"/>
      <c r="FT373" s="73"/>
      <c r="FU373" s="73"/>
      <c r="FV373" s="73"/>
      <c r="FW373" s="73"/>
      <c r="FX373" s="73"/>
      <c r="FY373" s="73"/>
      <c r="FZ373" s="73"/>
      <c r="GA373" s="73"/>
      <c r="GB373" s="73"/>
      <c r="GC373" s="73"/>
      <c r="GD373" s="73"/>
      <c r="GE373" s="73"/>
      <c r="GF373" s="73"/>
      <c r="GG373" s="73"/>
      <c r="GH373" s="73"/>
      <c r="GI373" s="73"/>
      <c r="GJ373" s="73"/>
      <c r="GK373" s="73"/>
      <c r="GL373" s="73"/>
      <c r="GM373" s="73"/>
      <c r="GN373" s="73"/>
      <c r="GO373" s="73"/>
      <c r="GP373" s="73"/>
      <c r="GQ373" s="73"/>
      <c r="GR373" s="73"/>
      <c r="GS373" s="73"/>
      <c r="GT373" s="73"/>
      <c r="GU373" s="73"/>
      <c r="GV373" s="73"/>
      <c r="GW373" s="73"/>
      <c r="GX373" s="73"/>
      <c r="GY373" s="73"/>
      <c r="GZ373" s="73"/>
      <c r="HA373" s="73"/>
      <c r="HB373" s="73"/>
    </row>
    <row r="374" spans="1:210" x14ac:dyDescent="0.2">
      <c r="A374" s="64">
        <f t="shared" si="356"/>
        <v>365</v>
      </c>
      <c r="B374" s="65">
        <f t="shared" ca="1" si="354"/>
        <v>0</v>
      </c>
      <c r="C374" s="65">
        <f t="shared" ca="1" si="357"/>
        <v>0</v>
      </c>
      <c r="D374" s="65">
        <f t="shared" ca="1" si="358"/>
        <v>0</v>
      </c>
      <c r="E374" s="72">
        <f t="shared" ca="1" si="359"/>
        <v>0</v>
      </c>
      <c r="F374" s="67">
        <f t="shared" si="355"/>
        <v>0</v>
      </c>
      <c r="H374" s="72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73"/>
      <c r="AW374" s="73"/>
      <c r="AX374" s="73"/>
      <c r="AY374" s="73"/>
      <c r="AZ374" s="73"/>
      <c r="BA374" s="73"/>
      <c r="BB374" s="73"/>
      <c r="BC374" s="73"/>
      <c r="BD374" s="73"/>
      <c r="BE374" s="73"/>
      <c r="BF374" s="73"/>
      <c r="BG374" s="73"/>
      <c r="BH374" s="73"/>
      <c r="BI374" s="73"/>
      <c r="BJ374" s="73"/>
      <c r="BK374" s="73"/>
      <c r="BL374" s="73"/>
      <c r="BM374" s="73"/>
      <c r="BN374" s="73"/>
      <c r="BO374" s="73"/>
      <c r="BP374" s="73"/>
      <c r="BQ374" s="73"/>
      <c r="BR374" s="73"/>
      <c r="BS374" s="73"/>
      <c r="BT374" s="73"/>
      <c r="BU374" s="73"/>
      <c r="BV374" s="73"/>
      <c r="BW374" s="73"/>
      <c r="BX374" s="73"/>
      <c r="BY374" s="73"/>
      <c r="BZ374" s="73"/>
      <c r="CA374" s="73"/>
      <c r="CB374" s="73"/>
      <c r="CC374" s="73"/>
      <c r="CD374" s="73"/>
      <c r="CE374" s="73"/>
      <c r="CF374" s="73"/>
      <c r="CG374" s="73"/>
      <c r="CH374" s="73"/>
      <c r="CI374" s="73"/>
      <c r="CJ374" s="73"/>
      <c r="CK374" s="73"/>
      <c r="CL374" s="73"/>
      <c r="CM374" s="73"/>
      <c r="CN374" s="73"/>
      <c r="CO374" s="73"/>
      <c r="CP374" s="73"/>
      <c r="CQ374" s="73"/>
      <c r="CR374" s="73"/>
      <c r="CS374" s="73"/>
      <c r="CT374" s="73"/>
      <c r="CU374" s="73"/>
      <c r="CV374" s="73"/>
      <c r="CW374" s="73"/>
      <c r="CX374" s="73"/>
      <c r="CY374" s="73"/>
      <c r="CZ374" s="73"/>
      <c r="DA374" s="73"/>
      <c r="DB374" s="73"/>
      <c r="DC374" s="73"/>
      <c r="DD374" s="73"/>
      <c r="DE374" s="73"/>
      <c r="DF374" s="73"/>
      <c r="DG374" s="73"/>
      <c r="DH374" s="73"/>
      <c r="DI374" s="73"/>
      <c r="DJ374" s="73"/>
      <c r="DK374" s="73"/>
      <c r="DL374" s="73"/>
      <c r="DM374" s="73"/>
      <c r="DN374" s="73"/>
      <c r="DO374" s="73"/>
      <c r="DP374" s="73"/>
      <c r="DQ374" s="73"/>
      <c r="DR374" s="73"/>
      <c r="DS374" s="73"/>
      <c r="DT374" s="73"/>
      <c r="DU374" s="73"/>
      <c r="DV374" s="73"/>
      <c r="DW374" s="73"/>
      <c r="DX374" s="73"/>
      <c r="DY374" s="73"/>
      <c r="DZ374" s="73"/>
      <c r="EA374" s="73"/>
      <c r="EB374" s="73"/>
      <c r="EC374" s="73"/>
      <c r="ED374" s="73"/>
      <c r="EE374" s="73"/>
      <c r="EF374" s="73"/>
      <c r="EG374" s="73"/>
      <c r="EH374" s="73"/>
      <c r="EI374" s="73"/>
      <c r="EJ374" s="73"/>
      <c r="EK374" s="73"/>
      <c r="EL374" s="73"/>
      <c r="EM374" s="73"/>
      <c r="EN374" s="73"/>
      <c r="EO374" s="73"/>
      <c r="EP374" s="73"/>
      <c r="EQ374" s="73"/>
      <c r="ER374" s="73"/>
      <c r="ES374" s="73"/>
      <c r="ET374" s="73"/>
      <c r="EU374" s="73"/>
      <c r="EV374" s="73"/>
      <c r="EW374" s="73"/>
      <c r="EX374" s="73"/>
      <c r="EY374" s="73"/>
      <c r="EZ374" s="73"/>
      <c r="FA374" s="73"/>
      <c r="FB374" s="73"/>
      <c r="FC374" s="73"/>
      <c r="FD374" s="73"/>
      <c r="FE374" s="73"/>
      <c r="FF374" s="73"/>
      <c r="FG374" s="73"/>
      <c r="FH374" s="73"/>
      <c r="FI374" s="73"/>
      <c r="FJ374" s="73"/>
      <c r="FK374" s="73"/>
      <c r="FL374" s="73"/>
      <c r="FM374" s="73"/>
      <c r="FN374" s="73"/>
      <c r="FO374" s="73"/>
      <c r="FP374" s="73"/>
      <c r="FQ374" s="73"/>
      <c r="FR374" s="73"/>
      <c r="FS374" s="73"/>
      <c r="FT374" s="73"/>
      <c r="FU374" s="73"/>
      <c r="FV374" s="73"/>
      <c r="FW374" s="73"/>
      <c r="FX374" s="73"/>
      <c r="FY374" s="73"/>
      <c r="FZ374" s="73"/>
      <c r="GA374" s="73"/>
      <c r="GB374" s="73"/>
      <c r="GC374" s="73"/>
      <c r="GD374" s="73"/>
      <c r="GE374" s="73"/>
      <c r="GF374" s="73"/>
      <c r="GG374" s="73"/>
      <c r="GH374" s="73"/>
      <c r="GI374" s="73"/>
      <c r="GJ374" s="73"/>
      <c r="GK374" s="73"/>
      <c r="GL374" s="73"/>
      <c r="GM374" s="73"/>
      <c r="GN374" s="73"/>
      <c r="GO374" s="73"/>
      <c r="GP374" s="73"/>
      <c r="GQ374" s="73"/>
      <c r="GR374" s="73"/>
      <c r="GS374" s="73"/>
      <c r="GT374" s="73"/>
      <c r="GU374" s="73"/>
      <c r="GV374" s="73"/>
      <c r="GW374" s="73"/>
      <c r="GX374" s="73"/>
      <c r="GY374" s="73"/>
      <c r="GZ374" s="73"/>
      <c r="HA374" s="73"/>
      <c r="HB374" s="73"/>
    </row>
    <row r="375" spans="1:210" x14ac:dyDescent="0.2">
      <c r="A375" s="64">
        <f t="shared" si="356"/>
        <v>366</v>
      </c>
      <c r="B375" s="65">
        <f t="shared" ca="1" si="354"/>
        <v>0</v>
      </c>
      <c r="C375" s="65">
        <f t="shared" ca="1" si="357"/>
        <v>0</v>
      </c>
      <c r="D375" s="65">
        <f t="shared" ca="1" si="358"/>
        <v>0</v>
      </c>
      <c r="E375" s="72">
        <f t="shared" ca="1" si="359"/>
        <v>0</v>
      </c>
      <c r="F375" s="67">
        <f t="shared" si="355"/>
        <v>0</v>
      </c>
      <c r="H375" s="72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73"/>
      <c r="AW375" s="73"/>
      <c r="AX375" s="73"/>
      <c r="AY375" s="73"/>
      <c r="AZ375" s="73"/>
      <c r="BA375" s="73"/>
      <c r="BB375" s="73"/>
      <c r="BC375" s="73"/>
      <c r="BD375" s="73"/>
      <c r="BE375" s="73"/>
      <c r="BF375" s="73"/>
      <c r="BG375" s="73"/>
      <c r="BH375" s="73"/>
      <c r="BI375" s="73"/>
      <c r="BJ375" s="73"/>
      <c r="BK375" s="73"/>
      <c r="BL375" s="73"/>
      <c r="BM375" s="73"/>
      <c r="BN375" s="73"/>
      <c r="BO375" s="73"/>
      <c r="BP375" s="73"/>
      <c r="BQ375" s="73"/>
      <c r="BR375" s="73"/>
      <c r="BS375" s="73"/>
      <c r="BT375" s="73"/>
      <c r="BU375" s="73"/>
      <c r="BV375" s="73"/>
      <c r="BW375" s="73"/>
      <c r="BX375" s="73"/>
      <c r="BY375" s="73"/>
      <c r="BZ375" s="73"/>
      <c r="CA375" s="73"/>
      <c r="CB375" s="73"/>
      <c r="CC375" s="73"/>
      <c r="CD375" s="73"/>
      <c r="CE375" s="73"/>
      <c r="CF375" s="73"/>
      <c r="CG375" s="73"/>
      <c r="CH375" s="73"/>
      <c r="CI375" s="73"/>
      <c r="CJ375" s="73"/>
      <c r="CK375" s="73"/>
      <c r="CL375" s="73"/>
      <c r="CM375" s="73"/>
      <c r="CN375" s="73"/>
      <c r="CO375" s="73"/>
      <c r="CP375" s="73"/>
      <c r="CQ375" s="73"/>
      <c r="CR375" s="73"/>
      <c r="CS375" s="73"/>
      <c r="CT375" s="73"/>
      <c r="CU375" s="73"/>
      <c r="CV375" s="73"/>
      <c r="CW375" s="73"/>
      <c r="CX375" s="73"/>
      <c r="CY375" s="73"/>
      <c r="CZ375" s="73"/>
      <c r="DA375" s="73"/>
      <c r="DB375" s="73"/>
      <c r="DC375" s="73"/>
      <c r="DD375" s="73"/>
      <c r="DE375" s="73"/>
      <c r="DF375" s="73"/>
      <c r="DG375" s="73"/>
      <c r="DH375" s="73"/>
      <c r="DI375" s="73"/>
      <c r="DJ375" s="73"/>
      <c r="DK375" s="73"/>
      <c r="DL375" s="73"/>
      <c r="DM375" s="73"/>
      <c r="DN375" s="73"/>
      <c r="DO375" s="73"/>
      <c r="DP375" s="73"/>
      <c r="DQ375" s="73"/>
      <c r="DR375" s="73"/>
      <c r="DS375" s="73"/>
      <c r="DT375" s="73"/>
      <c r="DU375" s="73"/>
      <c r="DV375" s="73"/>
      <c r="DW375" s="73"/>
      <c r="DX375" s="73"/>
      <c r="DY375" s="73"/>
      <c r="DZ375" s="73"/>
      <c r="EA375" s="73"/>
      <c r="EB375" s="73"/>
      <c r="EC375" s="73"/>
      <c r="ED375" s="73"/>
      <c r="EE375" s="73"/>
      <c r="EF375" s="73"/>
      <c r="EG375" s="73"/>
      <c r="EH375" s="73"/>
      <c r="EI375" s="73"/>
      <c r="EJ375" s="73"/>
      <c r="EK375" s="73"/>
      <c r="EL375" s="73"/>
      <c r="EM375" s="73"/>
      <c r="EN375" s="73"/>
      <c r="EO375" s="73"/>
      <c r="EP375" s="73"/>
      <c r="EQ375" s="73"/>
      <c r="ER375" s="73"/>
      <c r="ES375" s="73"/>
      <c r="ET375" s="73"/>
      <c r="EU375" s="73"/>
      <c r="EV375" s="73"/>
      <c r="EW375" s="73"/>
      <c r="EX375" s="73"/>
      <c r="EY375" s="73"/>
      <c r="EZ375" s="73"/>
      <c r="FA375" s="73"/>
      <c r="FB375" s="73"/>
      <c r="FC375" s="73"/>
      <c r="FD375" s="73"/>
      <c r="FE375" s="73"/>
      <c r="FF375" s="73"/>
      <c r="FG375" s="73"/>
      <c r="FH375" s="73"/>
      <c r="FI375" s="73"/>
      <c r="FJ375" s="73"/>
      <c r="FK375" s="73"/>
      <c r="FL375" s="73"/>
      <c r="FM375" s="73"/>
      <c r="FN375" s="73"/>
      <c r="FO375" s="73"/>
      <c r="FP375" s="73"/>
      <c r="FQ375" s="73"/>
      <c r="FR375" s="73"/>
      <c r="FS375" s="73"/>
      <c r="FT375" s="73"/>
      <c r="FU375" s="73"/>
      <c r="FV375" s="73"/>
      <c r="FW375" s="73"/>
      <c r="FX375" s="73"/>
      <c r="FY375" s="73"/>
      <c r="FZ375" s="73"/>
      <c r="GA375" s="73"/>
      <c r="GB375" s="73"/>
      <c r="GC375" s="73"/>
      <c r="GD375" s="73"/>
      <c r="GE375" s="73"/>
      <c r="GF375" s="73"/>
      <c r="GG375" s="73"/>
      <c r="GH375" s="73"/>
      <c r="GI375" s="73"/>
      <c r="GJ375" s="73"/>
      <c r="GK375" s="73"/>
      <c r="GL375" s="73"/>
      <c r="GM375" s="73"/>
      <c r="GN375" s="73"/>
      <c r="GO375" s="73"/>
      <c r="GP375" s="73"/>
      <c r="GQ375" s="73"/>
      <c r="GR375" s="73"/>
      <c r="GS375" s="73"/>
      <c r="GT375" s="73"/>
      <c r="GU375" s="73"/>
      <c r="GV375" s="73"/>
      <c r="GW375" s="73"/>
      <c r="GX375" s="73"/>
      <c r="GY375" s="73"/>
      <c r="GZ375" s="73"/>
      <c r="HA375" s="73"/>
      <c r="HB375" s="73"/>
    </row>
    <row r="376" spans="1:210" x14ac:dyDescent="0.2">
      <c r="A376" s="64">
        <f t="shared" si="356"/>
        <v>367</v>
      </c>
      <c r="B376" s="65">
        <f t="shared" ca="1" si="354"/>
        <v>0</v>
      </c>
      <c r="C376" s="65">
        <f t="shared" ca="1" si="357"/>
        <v>0</v>
      </c>
      <c r="D376" s="65">
        <f t="shared" ca="1" si="358"/>
        <v>0</v>
      </c>
      <c r="E376" s="72">
        <f t="shared" ca="1" si="359"/>
        <v>0</v>
      </c>
      <c r="F376" s="67">
        <f t="shared" si="355"/>
        <v>0</v>
      </c>
      <c r="H376" s="72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73"/>
      <c r="AW376" s="73"/>
      <c r="AX376" s="73"/>
      <c r="AY376" s="73"/>
      <c r="AZ376" s="73"/>
      <c r="BA376" s="73"/>
      <c r="BB376" s="73"/>
      <c r="BC376" s="73"/>
      <c r="BD376" s="73"/>
      <c r="BE376" s="73"/>
      <c r="BF376" s="73"/>
      <c r="BG376" s="73"/>
      <c r="BH376" s="73"/>
      <c r="BI376" s="73"/>
      <c r="BJ376" s="73"/>
      <c r="BK376" s="73"/>
      <c r="BL376" s="73"/>
      <c r="BM376" s="73"/>
      <c r="BN376" s="73"/>
      <c r="BO376" s="73"/>
      <c r="BP376" s="73"/>
      <c r="BQ376" s="73"/>
      <c r="BR376" s="73"/>
      <c r="BS376" s="73"/>
      <c r="BT376" s="73"/>
      <c r="BU376" s="73"/>
      <c r="BV376" s="73"/>
      <c r="BW376" s="73"/>
      <c r="BX376" s="73"/>
      <c r="BY376" s="73"/>
      <c r="BZ376" s="73"/>
      <c r="CA376" s="73"/>
      <c r="CB376" s="73"/>
      <c r="CC376" s="73"/>
      <c r="CD376" s="73"/>
      <c r="CE376" s="73"/>
      <c r="CF376" s="73"/>
      <c r="CG376" s="73"/>
      <c r="CH376" s="73"/>
      <c r="CI376" s="73"/>
      <c r="CJ376" s="73"/>
      <c r="CK376" s="73"/>
      <c r="CL376" s="73"/>
      <c r="CM376" s="73"/>
      <c r="CN376" s="73"/>
      <c r="CO376" s="73"/>
      <c r="CP376" s="73"/>
      <c r="CQ376" s="73"/>
      <c r="CR376" s="73"/>
      <c r="CS376" s="73"/>
      <c r="CT376" s="73"/>
      <c r="CU376" s="73"/>
      <c r="CV376" s="73"/>
      <c r="CW376" s="73"/>
      <c r="CX376" s="73"/>
      <c r="CY376" s="73"/>
      <c r="CZ376" s="73"/>
      <c r="DA376" s="73"/>
      <c r="DB376" s="73"/>
      <c r="DC376" s="73"/>
      <c r="DD376" s="73"/>
      <c r="DE376" s="73"/>
      <c r="DF376" s="73"/>
      <c r="DG376" s="73"/>
      <c r="DH376" s="73"/>
      <c r="DI376" s="73"/>
      <c r="DJ376" s="73"/>
      <c r="DK376" s="73"/>
      <c r="DL376" s="73"/>
      <c r="DM376" s="73"/>
      <c r="DN376" s="73"/>
      <c r="DO376" s="73"/>
      <c r="DP376" s="73"/>
      <c r="DQ376" s="73"/>
      <c r="DR376" s="73"/>
      <c r="DS376" s="73"/>
      <c r="DT376" s="73"/>
      <c r="DU376" s="73"/>
      <c r="DV376" s="73"/>
      <c r="DW376" s="73"/>
      <c r="DX376" s="73"/>
      <c r="DY376" s="73"/>
      <c r="DZ376" s="73"/>
      <c r="EA376" s="73"/>
      <c r="EB376" s="73"/>
      <c r="EC376" s="73"/>
      <c r="ED376" s="73"/>
      <c r="EE376" s="73"/>
      <c r="EF376" s="73"/>
      <c r="EG376" s="73"/>
      <c r="EH376" s="73"/>
      <c r="EI376" s="73"/>
      <c r="EJ376" s="73"/>
      <c r="EK376" s="73"/>
      <c r="EL376" s="73"/>
      <c r="EM376" s="73"/>
      <c r="EN376" s="73"/>
      <c r="EO376" s="73"/>
      <c r="EP376" s="73"/>
      <c r="EQ376" s="73"/>
      <c r="ER376" s="73"/>
      <c r="ES376" s="73"/>
      <c r="ET376" s="73"/>
      <c r="EU376" s="73"/>
      <c r="EV376" s="73"/>
      <c r="EW376" s="73"/>
      <c r="EX376" s="73"/>
      <c r="EY376" s="73"/>
      <c r="EZ376" s="73"/>
      <c r="FA376" s="73"/>
      <c r="FB376" s="73"/>
      <c r="FC376" s="73"/>
      <c r="FD376" s="73"/>
      <c r="FE376" s="73"/>
      <c r="FF376" s="73"/>
      <c r="FG376" s="73"/>
      <c r="FH376" s="73"/>
      <c r="FI376" s="73"/>
      <c r="FJ376" s="73"/>
      <c r="FK376" s="73"/>
      <c r="FL376" s="73"/>
      <c r="FM376" s="73"/>
      <c r="FN376" s="73"/>
      <c r="FO376" s="73"/>
      <c r="FP376" s="73"/>
      <c r="FQ376" s="73"/>
      <c r="FR376" s="73"/>
      <c r="FS376" s="73"/>
      <c r="FT376" s="73"/>
      <c r="FU376" s="73"/>
      <c r="FV376" s="73"/>
      <c r="FW376" s="73"/>
      <c r="FX376" s="73"/>
      <c r="FY376" s="73"/>
      <c r="FZ376" s="73"/>
      <c r="GA376" s="73"/>
      <c r="GB376" s="73"/>
      <c r="GC376" s="73"/>
      <c r="GD376" s="73"/>
      <c r="GE376" s="73"/>
      <c r="GF376" s="73"/>
      <c r="GG376" s="73"/>
      <c r="GH376" s="73"/>
      <c r="GI376" s="73"/>
      <c r="GJ376" s="73"/>
      <c r="GK376" s="73"/>
      <c r="GL376" s="73"/>
      <c r="GM376" s="73"/>
      <c r="GN376" s="73"/>
      <c r="GO376" s="73"/>
      <c r="GP376" s="73"/>
      <c r="GQ376" s="73"/>
      <c r="GR376" s="73"/>
      <c r="GS376" s="73"/>
      <c r="GT376" s="73"/>
      <c r="GU376" s="73"/>
      <c r="GV376" s="73"/>
      <c r="GW376" s="73"/>
      <c r="GX376" s="73"/>
      <c r="GY376" s="73"/>
      <c r="GZ376" s="73"/>
      <c r="HA376" s="73"/>
      <c r="HB376" s="73"/>
    </row>
    <row r="377" spans="1:210" x14ac:dyDescent="0.2">
      <c r="A377" s="64">
        <f t="shared" si="356"/>
        <v>368</v>
      </c>
      <c r="B377" s="65">
        <f t="shared" ca="1" si="354"/>
        <v>0</v>
      </c>
      <c r="C377" s="65">
        <f t="shared" ca="1" si="357"/>
        <v>0</v>
      </c>
      <c r="D377" s="65">
        <f t="shared" ca="1" si="358"/>
        <v>0</v>
      </c>
      <c r="E377" s="72">
        <f t="shared" ca="1" si="359"/>
        <v>0</v>
      </c>
      <c r="F377" s="67">
        <f t="shared" si="355"/>
        <v>0</v>
      </c>
      <c r="H377" s="72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  <c r="AK377" s="73"/>
      <c r="AL377" s="73"/>
      <c r="AM377" s="73"/>
      <c r="AN377" s="73"/>
      <c r="AO377" s="73"/>
      <c r="AP377" s="73"/>
      <c r="AQ377" s="73"/>
      <c r="AR377" s="73"/>
      <c r="AS377" s="73"/>
      <c r="AT377" s="73"/>
      <c r="AU377" s="73"/>
      <c r="AV377" s="73"/>
      <c r="AW377" s="73"/>
      <c r="AX377" s="73"/>
      <c r="AY377" s="73"/>
      <c r="AZ377" s="73"/>
      <c r="BA377" s="73"/>
      <c r="BB377" s="73"/>
      <c r="BC377" s="73"/>
      <c r="BD377" s="73"/>
      <c r="BE377" s="73"/>
      <c r="BF377" s="73"/>
      <c r="BG377" s="73"/>
      <c r="BH377" s="73"/>
      <c r="BI377" s="73"/>
      <c r="BJ377" s="73"/>
      <c r="BK377" s="73"/>
      <c r="BL377" s="73"/>
      <c r="BM377" s="73"/>
      <c r="BN377" s="73"/>
      <c r="BO377" s="73"/>
      <c r="BP377" s="73"/>
      <c r="BQ377" s="73"/>
      <c r="BR377" s="73"/>
      <c r="BS377" s="73"/>
      <c r="BT377" s="73"/>
      <c r="BU377" s="73"/>
      <c r="BV377" s="73"/>
      <c r="BW377" s="73"/>
      <c r="BX377" s="73"/>
      <c r="BY377" s="73"/>
      <c r="BZ377" s="73"/>
      <c r="CA377" s="73"/>
      <c r="CB377" s="73"/>
      <c r="CC377" s="73"/>
      <c r="CD377" s="73"/>
      <c r="CE377" s="73"/>
      <c r="CF377" s="73"/>
      <c r="CG377" s="73"/>
      <c r="CH377" s="73"/>
      <c r="CI377" s="73"/>
      <c r="CJ377" s="73"/>
      <c r="CK377" s="73"/>
      <c r="CL377" s="73"/>
      <c r="CM377" s="73"/>
      <c r="CN377" s="73"/>
      <c r="CO377" s="73"/>
      <c r="CP377" s="73"/>
      <c r="CQ377" s="73"/>
      <c r="CR377" s="73"/>
      <c r="CS377" s="73"/>
      <c r="CT377" s="73"/>
      <c r="CU377" s="73"/>
      <c r="CV377" s="73"/>
      <c r="CW377" s="73"/>
      <c r="CX377" s="73"/>
      <c r="CY377" s="73"/>
      <c r="CZ377" s="73"/>
      <c r="DA377" s="73"/>
      <c r="DB377" s="73"/>
      <c r="DC377" s="73"/>
      <c r="DD377" s="73"/>
      <c r="DE377" s="73"/>
      <c r="DF377" s="73"/>
      <c r="DG377" s="73"/>
      <c r="DH377" s="73"/>
      <c r="DI377" s="73"/>
      <c r="DJ377" s="73"/>
      <c r="DK377" s="73"/>
      <c r="DL377" s="73"/>
      <c r="DM377" s="73"/>
      <c r="DN377" s="73"/>
      <c r="DO377" s="73"/>
      <c r="DP377" s="73"/>
      <c r="DQ377" s="73"/>
      <c r="DR377" s="73"/>
      <c r="DS377" s="73"/>
      <c r="DT377" s="73"/>
      <c r="DU377" s="73"/>
      <c r="DV377" s="73"/>
      <c r="DW377" s="73"/>
      <c r="DX377" s="73"/>
      <c r="DY377" s="73"/>
      <c r="DZ377" s="73"/>
      <c r="EA377" s="73"/>
      <c r="EB377" s="73"/>
      <c r="EC377" s="73"/>
      <c r="ED377" s="73"/>
      <c r="EE377" s="73"/>
      <c r="EF377" s="73"/>
      <c r="EG377" s="73"/>
      <c r="EH377" s="73"/>
      <c r="EI377" s="73"/>
      <c r="EJ377" s="73"/>
      <c r="EK377" s="73"/>
      <c r="EL377" s="73"/>
      <c r="EM377" s="73"/>
      <c r="EN377" s="73"/>
      <c r="EO377" s="73"/>
      <c r="EP377" s="73"/>
      <c r="EQ377" s="73"/>
      <c r="ER377" s="73"/>
      <c r="ES377" s="73"/>
      <c r="ET377" s="73"/>
      <c r="EU377" s="73"/>
      <c r="EV377" s="73"/>
      <c r="EW377" s="73"/>
      <c r="EX377" s="73"/>
      <c r="EY377" s="73"/>
      <c r="EZ377" s="73"/>
      <c r="FA377" s="73"/>
      <c r="FB377" s="73"/>
      <c r="FC377" s="73"/>
      <c r="FD377" s="73"/>
      <c r="FE377" s="73"/>
      <c r="FF377" s="73"/>
      <c r="FG377" s="73"/>
      <c r="FH377" s="73"/>
      <c r="FI377" s="73"/>
      <c r="FJ377" s="73"/>
      <c r="FK377" s="73"/>
      <c r="FL377" s="73"/>
      <c r="FM377" s="73"/>
      <c r="FN377" s="73"/>
      <c r="FO377" s="73"/>
      <c r="FP377" s="73"/>
      <c r="FQ377" s="73"/>
      <c r="FR377" s="73"/>
      <c r="FS377" s="73"/>
      <c r="FT377" s="73"/>
      <c r="FU377" s="73"/>
      <c r="FV377" s="73"/>
      <c r="FW377" s="73"/>
      <c r="FX377" s="73"/>
      <c r="FY377" s="73"/>
      <c r="FZ377" s="73"/>
      <c r="GA377" s="73"/>
      <c r="GB377" s="73"/>
      <c r="GC377" s="73"/>
      <c r="GD377" s="73"/>
      <c r="GE377" s="73"/>
      <c r="GF377" s="73"/>
      <c r="GG377" s="73"/>
      <c r="GH377" s="73"/>
      <c r="GI377" s="73"/>
      <c r="GJ377" s="73"/>
      <c r="GK377" s="73"/>
      <c r="GL377" s="73"/>
      <c r="GM377" s="73"/>
      <c r="GN377" s="73"/>
      <c r="GO377" s="73"/>
      <c r="GP377" s="73"/>
      <c r="GQ377" s="73"/>
      <c r="GR377" s="73"/>
      <c r="GS377" s="73"/>
      <c r="GT377" s="73"/>
      <c r="GU377" s="73"/>
      <c r="GV377" s="73"/>
      <c r="GW377" s="73"/>
      <c r="GX377" s="73"/>
      <c r="GY377" s="73"/>
      <c r="GZ377" s="73"/>
      <c r="HA377" s="73"/>
      <c r="HB377" s="73"/>
    </row>
    <row r="378" spans="1:210" x14ac:dyDescent="0.2">
      <c r="A378" s="64">
        <f t="shared" si="356"/>
        <v>369</v>
      </c>
      <c r="B378" s="65">
        <f t="shared" ca="1" si="354"/>
        <v>0</v>
      </c>
      <c r="C378" s="65">
        <f t="shared" ca="1" si="357"/>
        <v>0</v>
      </c>
      <c r="D378" s="65">
        <f t="shared" ca="1" si="358"/>
        <v>0</v>
      </c>
      <c r="E378" s="72">
        <f t="shared" ca="1" si="359"/>
        <v>0</v>
      </c>
      <c r="F378" s="67">
        <f t="shared" si="355"/>
        <v>0</v>
      </c>
      <c r="H378" s="72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  <c r="AK378" s="73"/>
      <c r="AL378" s="73"/>
      <c r="AM378" s="73"/>
      <c r="AN378" s="73"/>
      <c r="AO378" s="73"/>
      <c r="AP378" s="73"/>
      <c r="AQ378" s="73"/>
      <c r="AR378" s="73"/>
      <c r="AS378" s="73"/>
      <c r="AT378" s="73"/>
      <c r="AU378" s="73"/>
      <c r="AV378" s="73"/>
      <c r="AW378" s="73"/>
      <c r="AX378" s="73"/>
      <c r="AY378" s="73"/>
      <c r="AZ378" s="73"/>
      <c r="BA378" s="73"/>
      <c r="BB378" s="73"/>
      <c r="BC378" s="73"/>
      <c r="BD378" s="73"/>
      <c r="BE378" s="73"/>
      <c r="BF378" s="73"/>
      <c r="BG378" s="73"/>
      <c r="BH378" s="73"/>
      <c r="BI378" s="73"/>
      <c r="BJ378" s="73"/>
      <c r="BK378" s="73"/>
      <c r="BL378" s="73"/>
      <c r="BM378" s="73"/>
      <c r="BN378" s="73"/>
      <c r="BO378" s="73"/>
      <c r="BP378" s="73"/>
      <c r="BQ378" s="73"/>
      <c r="BR378" s="73"/>
      <c r="BS378" s="73"/>
      <c r="BT378" s="73"/>
      <c r="BU378" s="73"/>
      <c r="BV378" s="73"/>
      <c r="BW378" s="73"/>
      <c r="BX378" s="73"/>
      <c r="BY378" s="73"/>
      <c r="BZ378" s="73"/>
      <c r="CA378" s="73"/>
      <c r="CB378" s="73"/>
      <c r="CC378" s="73"/>
      <c r="CD378" s="73"/>
      <c r="CE378" s="73"/>
      <c r="CF378" s="73"/>
      <c r="CG378" s="73"/>
      <c r="CH378" s="73"/>
      <c r="CI378" s="73"/>
      <c r="CJ378" s="73"/>
      <c r="CK378" s="73"/>
      <c r="CL378" s="73"/>
      <c r="CM378" s="73"/>
      <c r="CN378" s="73"/>
      <c r="CO378" s="73"/>
      <c r="CP378" s="73"/>
      <c r="CQ378" s="73"/>
      <c r="CR378" s="73"/>
      <c r="CS378" s="73"/>
      <c r="CT378" s="73"/>
      <c r="CU378" s="73"/>
      <c r="CV378" s="73"/>
      <c r="CW378" s="73"/>
      <c r="CX378" s="73"/>
      <c r="CY378" s="73"/>
      <c r="CZ378" s="73"/>
      <c r="DA378" s="73"/>
      <c r="DB378" s="73"/>
      <c r="DC378" s="73"/>
      <c r="DD378" s="73"/>
      <c r="DE378" s="73"/>
      <c r="DF378" s="73"/>
      <c r="DG378" s="73"/>
      <c r="DH378" s="73"/>
      <c r="DI378" s="73"/>
      <c r="DJ378" s="73"/>
      <c r="DK378" s="73"/>
      <c r="DL378" s="73"/>
      <c r="DM378" s="73"/>
      <c r="DN378" s="73"/>
      <c r="DO378" s="73"/>
      <c r="DP378" s="73"/>
      <c r="DQ378" s="73"/>
      <c r="DR378" s="73"/>
      <c r="DS378" s="73"/>
      <c r="DT378" s="73"/>
      <c r="DU378" s="73"/>
      <c r="DV378" s="73"/>
      <c r="DW378" s="73"/>
      <c r="DX378" s="73"/>
      <c r="DY378" s="73"/>
      <c r="DZ378" s="73"/>
      <c r="EA378" s="73"/>
      <c r="EB378" s="73"/>
      <c r="EC378" s="73"/>
      <c r="ED378" s="73"/>
      <c r="EE378" s="73"/>
      <c r="EF378" s="73"/>
      <c r="EG378" s="73"/>
      <c r="EH378" s="73"/>
      <c r="EI378" s="73"/>
      <c r="EJ378" s="73"/>
      <c r="EK378" s="73"/>
      <c r="EL378" s="73"/>
      <c r="EM378" s="73"/>
      <c r="EN378" s="73"/>
      <c r="EO378" s="73"/>
      <c r="EP378" s="73"/>
      <c r="EQ378" s="73"/>
      <c r="ER378" s="73"/>
      <c r="ES378" s="73"/>
      <c r="ET378" s="73"/>
      <c r="EU378" s="73"/>
      <c r="EV378" s="73"/>
      <c r="EW378" s="73"/>
      <c r="EX378" s="73"/>
      <c r="EY378" s="73"/>
      <c r="EZ378" s="73"/>
      <c r="FA378" s="73"/>
      <c r="FB378" s="73"/>
      <c r="FC378" s="73"/>
      <c r="FD378" s="73"/>
      <c r="FE378" s="73"/>
      <c r="FF378" s="73"/>
      <c r="FG378" s="73"/>
      <c r="FH378" s="73"/>
      <c r="FI378" s="73"/>
      <c r="FJ378" s="73"/>
      <c r="FK378" s="73"/>
      <c r="FL378" s="73"/>
      <c r="FM378" s="73"/>
      <c r="FN378" s="73"/>
      <c r="FO378" s="73"/>
      <c r="FP378" s="73"/>
      <c r="FQ378" s="73"/>
      <c r="FR378" s="73"/>
      <c r="FS378" s="73"/>
      <c r="FT378" s="73"/>
      <c r="FU378" s="73"/>
      <c r="FV378" s="73"/>
      <c r="FW378" s="73"/>
      <c r="FX378" s="73"/>
      <c r="FY378" s="73"/>
      <c r="FZ378" s="73"/>
      <c r="GA378" s="73"/>
      <c r="GB378" s="73"/>
      <c r="GC378" s="73"/>
      <c r="GD378" s="73"/>
      <c r="GE378" s="73"/>
      <c r="GF378" s="73"/>
      <c r="GG378" s="73"/>
      <c r="GH378" s="73"/>
      <c r="GI378" s="73"/>
      <c r="GJ378" s="73"/>
      <c r="GK378" s="73"/>
      <c r="GL378" s="73"/>
      <c r="GM378" s="73"/>
      <c r="GN378" s="73"/>
      <c r="GO378" s="73"/>
      <c r="GP378" s="73"/>
      <c r="GQ378" s="73"/>
      <c r="GR378" s="73"/>
      <c r="GS378" s="73"/>
      <c r="GT378" s="73"/>
      <c r="GU378" s="73"/>
      <c r="GV378" s="73"/>
      <c r="GW378" s="73"/>
      <c r="GX378" s="73"/>
      <c r="GY378" s="73"/>
      <c r="GZ378" s="73"/>
      <c r="HA378" s="73"/>
      <c r="HB378" s="73"/>
    </row>
    <row r="379" spans="1:210" x14ac:dyDescent="0.2">
      <c r="A379" s="64">
        <f t="shared" si="356"/>
        <v>370</v>
      </c>
      <c r="B379" s="65">
        <f t="shared" ca="1" si="354"/>
        <v>0</v>
      </c>
      <c r="C379" s="65">
        <f t="shared" ca="1" si="357"/>
        <v>0</v>
      </c>
      <c r="D379" s="65">
        <f t="shared" ca="1" si="358"/>
        <v>0</v>
      </c>
      <c r="E379" s="72">
        <f t="shared" ca="1" si="359"/>
        <v>0</v>
      </c>
      <c r="F379" s="67">
        <f t="shared" si="355"/>
        <v>0</v>
      </c>
      <c r="H379" s="72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  <c r="AK379" s="73"/>
      <c r="AL379" s="73"/>
      <c r="AM379" s="73"/>
      <c r="AN379" s="73"/>
      <c r="AO379" s="73"/>
      <c r="AP379" s="73"/>
      <c r="AQ379" s="73"/>
      <c r="AR379" s="73"/>
      <c r="AS379" s="73"/>
      <c r="AT379" s="73"/>
      <c r="AU379" s="73"/>
      <c r="AV379" s="73"/>
      <c r="AW379" s="73"/>
      <c r="AX379" s="73"/>
      <c r="AY379" s="73"/>
      <c r="AZ379" s="73"/>
      <c r="BA379" s="73"/>
      <c r="BB379" s="73"/>
      <c r="BC379" s="73"/>
      <c r="BD379" s="73"/>
      <c r="BE379" s="73"/>
      <c r="BF379" s="73"/>
      <c r="BG379" s="73"/>
      <c r="BH379" s="73"/>
      <c r="BI379" s="73"/>
      <c r="BJ379" s="73"/>
      <c r="BK379" s="73"/>
      <c r="BL379" s="73"/>
      <c r="BM379" s="73"/>
      <c r="BN379" s="73"/>
      <c r="BO379" s="73"/>
      <c r="BP379" s="73"/>
      <c r="BQ379" s="73"/>
      <c r="BR379" s="73"/>
      <c r="BS379" s="73"/>
      <c r="BT379" s="73"/>
      <c r="BU379" s="73"/>
      <c r="BV379" s="73"/>
      <c r="BW379" s="73"/>
      <c r="BX379" s="73"/>
      <c r="BY379" s="73"/>
      <c r="BZ379" s="73"/>
      <c r="CA379" s="73"/>
      <c r="CB379" s="73"/>
      <c r="CC379" s="73"/>
      <c r="CD379" s="73"/>
      <c r="CE379" s="73"/>
      <c r="CF379" s="73"/>
      <c r="CG379" s="73"/>
      <c r="CH379" s="73"/>
      <c r="CI379" s="73"/>
      <c r="CJ379" s="73"/>
      <c r="CK379" s="73"/>
      <c r="CL379" s="73"/>
      <c r="CM379" s="73"/>
      <c r="CN379" s="73"/>
      <c r="CO379" s="73"/>
      <c r="CP379" s="73"/>
      <c r="CQ379" s="73"/>
      <c r="CR379" s="73"/>
      <c r="CS379" s="73"/>
      <c r="CT379" s="73"/>
      <c r="CU379" s="73"/>
      <c r="CV379" s="73"/>
      <c r="CW379" s="73"/>
      <c r="CX379" s="73"/>
      <c r="CY379" s="73"/>
      <c r="CZ379" s="73"/>
      <c r="DA379" s="73"/>
      <c r="DB379" s="73"/>
      <c r="DC379" s="73"/>
      <c r="DD379" s="73"/>
      <c r="DE379" s="73"/>
      <c r="DF379" s="73"/>
      <c r="DG379" s="73"/>
      <c r="DH379" s="73"/>
      <c r="DI379" s="73"/>
      <c r="DJ379" s="73"/>
      <c r="DK379" s="73"/>
      <c r="DL379" s="73"/>
      <c r="DM379" s="73"/>
      <c r="DN379" s="73"/>
      <c r="DO379" s="73"/>
      <c r="DP379" s="73"/>
      <c r="DQ379" s="73"/>
      <c r="DR379" s="73"/>
      <c r="DS379" s="73"/>
      <c r="DT379" s="73"/>
      <c r="DU379" s="73"/>
      <c r="DV379" s="73"/>
      <c r="DW379" s="73"/>
      <c r="DX379" s="73"/>
      <c r="DY379" s="73"/>
      <c r="DZ379" s="73"/>
      <c r="EA379" s="73"/>
      <c r="EB379" s="73"/>
      <c r="EC379" s="73"/>
      <c r="ED379" s="73"/>
      <c r="EE379" s="73"/>
      <c r="EF379" s="73"/>
      <c r="EG379" s="73"/>
      <c r="EH379" s="73"/>
      <c r="EI379" s="73"/>
      <c r="EJ379" s="73"/>
      <c r="EK379" s="73"/>
      <c r="EL379" s="73"/>
      <c r="EM379" s="73"/>
      <c r="EN379" s="73"/>
      <c r="EO379" s="73"/>
      <c r="EP379" s="73"/>
      <c r="EQ379" s="73"/>
      <c r="ER379" s="73"/>
      <c r="ES379" s="73"/>
      <c r="ET379" s="73"/>
      <c r="EU379" s="73"/>
      <c r="EV379" s="73"/>
      <c r="EW379" s="73"/>
      <c r="EX379" s="73"/>
      <c r="EY379" s="73"/>
      <c r="EZ379" s="73"/>
      <c r="FA379" s="73"/>
      <c r="FB379" s="73"/>
      <c r="FC379" s="73"/>
      <c r="FD379" s="73"/>
      <c r="FE379" s="73"/>
      <c r="FF379" s="73"/>
      <c r="FG379" s="73"/>
      <c r="FH379" s="73"/>
      <c r="FI379" s="73"/>
      <c r="FJ379" s="73"/>
      <c r="FK379" s="73"/>
      <c r="FL379" s="73"/>
      <c r="FM379" s="73"/>
      <c r="FN379" s="73"/>
      <c r="FO379" s="73"/>
      <c r="FP379" s="73"/>
      <c r="FQ379" s="73"/>
      <c r="FR379" s="73"/>
      <c r="FS379" s="73"/>
      <c r="FT379" s="73"/>
      <c r="FU379" s="73"/>
      <c r="FV379" s="73"/>
      <c r="FW379" s="73"/>
      <c r="FX379" s="73"/>
      <c r="FY379" s="73"/>
      <c r="FZ379" s="73"/>
      <c r="GA379" s="73"/>
      <c r="GB379" s="73"/>
      <c r="GC379" s="73"/>
      <c r="GD379" s="73"/>
      <c r="GE379" s="73"/>
      <c r="GF379" s="73"/>
      <c r="GG379" s="73"/>
      <c r="GH379" s="73"/>
      <c r="GI379" s="73"/>
      <c r="GJ379" s="73"/>
      <c r="GK379" s="73"/>
      <c r="GL379" s="73"/>
      <c r="GM379" s="73"/>
      <c r="GN379" s="73"/>
      <c r="GO379" s="73"/>
      <c r="GP379" s="73"/>
      <c r="GQ379" s="73"/>
      <c r="GR379" s="73"/>
      <c r="GS379" s="73"/>
      <c r="GT379" s="73"/>
      <c r="GU379" s="73"/>
      <c r="GV379" s="73"/>
      <c r="GW379" s="73"/>
      <c r="GX379" s="73"/>
      <c r="GY379" s="73"/>
      <c r="GZ379" s="73"/>
      <c r="HA379" s="73"/>
      <c r="HB379" s="73"/>
    </row>
    <row r="380" spans="1:210" x14ac:dyDescent="0.2">
      <c r="A380" s="64">
        <f t="shared" si="356"/>
        <v>371</v>
      </c>
      <c r="B380" s="65">
        <f t="shared" ca="1" si="354"/>
        <v>0</v>
      </c>
      <c r="C380" s="65">
        <f t="shared" ca="1" si="357"/>
        <v>0</v>
      </c>
      <c r="D380" s="65">
        <f t="shared" ca="1" si="358"/>
        <v>0</v>
      </c>
      <c r="E380" s="72">
        <f t="shared" ca="1" si="359"/>
        <v>0</v>
      </c>
      <c r="F380" s="67">
        <f t="shared" si="355"/>
        <v>0</v>
      </c>
      <c r="H380" s="72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  <c r="AK380" s="73"/>
      <c r="AL380" s="73"/>
      <c r="AM380" s="73"/>
      <c r="AN380" s="73"/>
      <c r="AO380" s="73"/>
      <c r="AP380" s="73"/>
      <c r="AQ380" s="73"/>
      <c r="AR380" s="73"/>
      <c r="AS380" s="73"/>
      <c r="AT380" s="73"/>
      <c r="AU380" s="73"/>
      <c r="AV380" s="73"/>
      <c r="AW380" s="73"/>
      <c r="AX380" s="73"/>
      <c r="AY380" s="73"/>
      <c r="AZ380" s="73"/>
      <c r="BA380" s="73"/>
      <c r="BB380" s="73"/>
      <c r="BC380" s="73"/>
      <c r="BD380" s="73"/>
      <c r="BE380" s="73"/>
      <c r="BF380" s="73"/>
      <c r="BG380" s="73"/>
      <c r="BH380" s="73"/>
      <c r="BI380" s="73"/>
      <c r="BJ380" s="73"/>
      <c r="BK380" s="73"/>
      <c r="BL380" s="73"/>
      <c r="BM380" s="73"/>
      <c r="BN380" s="73"/>
      <c r="BO380" s="73"/>
      <c r="BP380" s="73"/>
      <c r="BQ380" s="73"/>
      <c r="BR380" s="73"/>
      <c r="BS380" s="73"/>
      <c r="BT380" s="73"/>
      <c r="BU380" s="73"/>
      <c r="BV380" s="73"/>
      <c r="BW380" s="73"/>
      <c r="BX380" s="73"/>
      <c r="BY380" s="73"/>
      <c r="BZ380" s="73"/>
      <c r="CA380" s="73"/>
      <c r="CB380" s="73"/>
      <c r="CC380" s="73"/>
      <c r="CD380" s="73"/>
      <c r="CE380" s="73"/>
      <c r="CF380" s="73"/>
      <c r="CG380" s="73"/>
      <c r="CH380" s="73"/>
      <c r="CI380" s="73"/>
      <c r="CJ380" s="73"/>
      <c r="CK380" s="73"/>
      <c r="CL380" s="73"/>
      <c r="CM380" s="73"/>
      <c r="CN380" s="73"/>
      <c r="CO380" s="73"/>
      <c r="CP380" s="73"/>
      <c r="CQ380" s="73"/>
      <c r="CR380" s="73"/>
      <c r="CS380" s="73"/>
      <c r="CT380" s="73"/>
      <c r="CU380" s="73"/>
      <c r="CV380" s="73"/>
      <c r="CW380" s="73"/>
      <c r="CX380" s="73"/>
      <c r="CY380" s="73"/>
      <c r="CZ380" s="73"/>
      <c r="DA380" s="73"/>
      <c r="DB380" s="73"/>
      <c r="DC380" s="73"/>
      <c r="DD380" s="73"/>
      <c r="DE380" s="73"/>
      <c r="DF380" s="73"/>
      <c r="DG380" s="73"/>
      <c r="DH380" s="73"/>
      <c r="DI380" s="73"/>
      <c r="DJ380" s="73"/>
      <c r="DK380" s="73"/>
      <c r="DL380" s="73"/>
      <c r="DM380" s="73"/>
      <c r="DN380" s="73"/>
      <c r="DO380" s="73"/>
      <c r="DP380" s="73"/>
      <c r="DQ380" s="73"/>
      <c r="DR380" s="73"/>
      <c r="DS380" s="73"/>
      <c r="DT380" s="73"/>
      <c r="DU380" s="73"/>
      <c r="DV380" s="73"/>
      <c r="DW380" s="73"/>
      <c r="DX380" s="73"/>
      <c r="DY380" s="73"/>
      <c r="DZ380" s="73"/>
      <c r="EA380" s="73"/>
      <c r="EB380" s="73"/>
      <c r="EC380" s="73"/>
      <c r="ED380" s="73"/>
      <c r="EE380" s="73"/>
      <c r="EF380" s="73"/>
      <c r="EG380" s="73"/>
      <c r="EH380" s="73"/>
      <c r="EI380" s="73"/>
      <c r="EJ380" s="73"/>
      <c r="EK380" s="73"/>
      <c r="EL380" s="73"/>
      <c r="EM380" s="73"/>
      <c r="EN380" s="73"/>
      <c r="EO380" s="73"/>
      <c r="EP380" s="73"/>
      <c r="EQ380" s="73"/>
      <c r="ER380" s="73"/>
      <c r="ES380" s="73"/>
      <c r="ET380" s="73"/>
      <c r="EU380" s="73"/>
      <c r="EV380" s="73"/>
      <c r="EW380" s="73"/>
      <c r="EX380" s="73"/>
      <c r="EY380" s="73"/>
      <c r="EZ380" s="73"/>
      <c r="FA380" s="73"/>
      <c r="FB380" s="73"/>
      <c r="FC380" s="73"/>
      <c r="FD380" s="73"/>
      <c r="FE380" s="73"/>
      <c r="FF380" s="73"/>
      <c r="FG380" s="73"/>
      <c r="FH380" s="73"/>
      <c r="FI380" s="73"/>
      <c r="FJ380" s="73"/>
      <c r="FK380" s="73"/>
      <c r="FL380" s="73"/>
      <c r="FM380" s="73"/>
      <c r="FN380" s="73"/>
      <c r="FO380" s="73"/>
      <c r="FP380" s="73"/>
      <c r="FQ380" s="73"/>
      <c r="FR380" s="73"/>
      <c r="FS380" s="73"/>
      <c r="FT380" s="73"/>
      <c r="FU380" s="73"/>
      <c r="FV380" s="73"/>
      <c r="FW380" s="73"/>
      <c r="FX380" s="73"/>
      <c r="FY380" s="73"/>
      <c r="FZ380" s="73"/>
      <c r="GA380" s="73"/>
      <c r="GB380" s="73"/>
      <c r="GC380" s="73"/>
      <c r="GD380" s="73"/>
      <c r="GE380" s="73"/>
      <c r="GF380" s="73"/>
      <c r="GG380" s="73"/>
      <c r="GH380" s="73"/>
      <c r="GI380" s="73"/>
      <c r="GJ380" s="73"/>
      <c r="GK380" s="73"/>
      <c r="GL380" s="73"/>
      <c r="GM380" s="73"/>
      <c r="GN380" s="73"/>
      <c r="GO380" s="73"/>
      <c r="GP380" s="73"/>
      <c r="GQ380" s="73"/>
      <c r="GR380" s="73"/>
      <c r="GS380" s="73"/>
      <c r="GT380" s="73"/>
      <c r="GU380" s="73"/>
      <c r="GV380" s="73"/>
      <c r="GW380" s="73"/>
      <c r="GX380" s="73"/>
      <c r="GY380" s="73"/>
      <c r="GZ380" s="73"/>
      <c r="HA380" s="73"/>
      <c r="HB380" s="73"/>
    </row>
    <row r="381" spans="1:210" x14ac:dyDescent="0.2">
      <c r="A381" s="64">
        <f t="shared" si="356"/>
        <v>372</v>
      </c>
      <c r="B381" s="65">
        <f t="shared" ca="1" si="354"/>
        <v>0</v>
      </c>
      <c r="C381" s="65">
        <f t="shared" ca="1" si="357"/>
        <v>0</v>
      </c>
      <c r="D381" s="65">
        <f t="shared" ca="1" si="358"/>
        <v>0</v>
      </c>
      <c r="E381" s="72">
        <f t="shared" ca="1" si="359"/>
        <v>0</v>
      </c>
      <c r="F381" s="67">
        <f t="shared" si="355"/>
        <v>0</v>
      </c>
      <c r="H381" s="72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73"/>
      <c r="AW381" s="73"/>
      <c r="AX381" s="73"/>
      <c r="AY381" s="73"/>
      <c r="AZ381" s="73"/>
      <c r="BA381" s="73"/>
      <c r="BB381" s="73"/>
      <c r="BC381" s="73"/>
      <c r="BD381" s="73"/>
      <c r="BE381" s="73"/>
      <c r="BF381" s="73"/>
      <c r="BG381" s="73"/>
      <c r="BH381" s="73"/>
      <c r="BI381" s="73"/>
      <c r="BJ381" s="73"/>
      <c r="BK381" s="73"/>
      <c r="BL381" s="73"/>
      <c r="BM381" s="73"/>
      <c r="BN381" s="73"/>
      <c r="BO381" s="73"/>
      <c r="BP381" s="73"/>
      <c r="BQ381" s="73"/>
      <c r="BR381" s="73"/>
      <c r="BS381" s="73"/>
      <c r="BT381" s="73"/>
      <c r="BU381" s="73"/>
      <c r="BV381" s="73"/>
      <c r="BW381" s="73"/>
      <c r="BX381" s="73"/>
      <c r="BY381" s="73"/>
      <c r="BZ381" s="73"/>
      <c r="CA381" s="73"/>
      <c r="CB381" s="73"/>
      <c r="CC381" s="73"/>
      <c r="CD381" s="73"/>
      <c r="CE381" s="73"/>
      <c r="CF381" s="73"/>
      <c r="CG381" s="73"/>
      <c r="CH381" s="73"/>
      <c r="CI381" s="73"/>
      <c r="CJ381" s="73"/>
      <c r="CK381" s="73"/>
      <c r="CL381" s="73"/>
      <c r="CM381" s="73"/>
      <c r="CN381" s="73"/>
      <c r="CO381" s="73"/>
      <c r="CP381" s="73"/>
      <c r="CQ381" s="73"/>
      <c r="CR381" s="73"/>
      <c r="CS381" s="73"/>
      <c r="CT381" s="73"/>
      <c r="CU381" s="73"/>
      <c r="CV381" s="73"/>
      <c r="CW381" s="73"/>
      <c r="CX381" s="73"/>
      <c r="CY381" s="73"/>
      <c r="CZ381" s="73"/>
      <c r="DA381" s="73"/>
      <c r="DB381" s="73"/>
      <c r="DC381" s="73"/>
      <c r="DD381" s="73"/>
      <c r="DE381" s="73"/>
      <c r="DF381" s="73"/>
      <c r="DG381" s="73"/>
      <c r="DH381" s="73"/>
      <c r="DI381" s="73"/>
      <c r="DJ381" s="73"/>
      <c r="DK381" s="73"/>
      <c r="DL381" s="73"/>
      <c r="DM381" s="73"/>
      <c r="DN381" s="73"/>
      <c r="DO381" s="73"/>
      <c r="DP381" s="73"/>
      <c r="DQ381" s="73"/>
      <c r="DR381" s="73"/>
      <c r="DS381" s="73"/>
      <c r="DT381" s="73"/>
      <c r="DU381" s="73"/>
      <c r="DV381" s="73"/>
      <c r="DW381" s="73"/>
      <c r="DX381" s="73"/>
      <c r="DY381" s="73"/>
      <c r="DZ381" s="73"/>
      <c r="EA381" s="73"/>
      <c r="EB381" s="73"/>
      <c r="EC381" s="73"/>
      <c r="ED381" s="73"/>
      <c r="EE381" s="73"/>
      <c r="EF381" s="73"/>
      <c r="EG381" s="73"/>
      <c r="EH381" s="73"/>
      <c r="EI381" s="73"/>
      <c r="EJ381" s="73"/>
      <c r="EK381" s="73"/>
      <c r="EL381" s="73"/>
      <c r="EM381" s="73"/>
      <c r="EN381" s="73"/>
      <c r="EO381" s="73"/>
      <c r="EP381" s="73"/>
      <c r="EQ381" s="73"/>
      <c r="ER381" s="73"/>
      <c r="ES381" s="73"/>
      <c r="ET381" s="73"/>
      <c r="EU381" s="73"/>
      <c r="EV381" s="73"/>
      <c r="EW381" s="73"/>
      <c r="EX381" s="73"/>
      <c r="EY381" s="73"/>
      <c r="EZ381" s="73"/>
      <c r="FA381" s="73"/>
      <c r="FB381" s="73"/>
      <c r="FC381" s="73"/>
      <c r="FD381" s="73"/>
      <c r="FE381" s="73"/>
      <c r="FF381" s="73"/>
      <c r="FG381" s="73"/>
      <c r="FH381" s="73"/>
      <c r="FI381" s="73"/>
      <c r="FJ381" s="73"/>
      <c r="FK381" s="73"/>
      <c r="FL381" s="73"/>
      <c r="FM381" s="73"/>
      <c r="FN381" s="73"/>
      <c r="FO381" s="73"/>
      <c r="FP381" s="73"/>
      <c r="FQ381" s="73"/>
      <c r="FR381" s="73"/>
      <c r="FS381" s="73"/>
      <c r="FT381" s="73"/>
      <c r="FU381" s="73"/>
      <c r="FV381" s="73"/>
      <c r="FW381" s="73"/>
      <c r="FX381" s="73"/>
      <c r="FY381" s="73"/>
      <c r="FZ381" s="73"/>
      <c r="GA381" s="73"/>
      <c r="GB381" s="73"/>
      <c r="GC381" s="73"/>
      <c r="GD381" s="73"/>
      <c r="GE381" s="73"/>
      <c r="GF381" s="73"/>
      <c r="GG381" s="73"/>
      <c r="GH381" s="73"/>
      <c r="GI381" s="73"/>
      <c r="GJ381" s="73"/>
      <c r="GK381" s="73"/>
      <c r="GL381" s="73"/>
      <c r="GM381" s="73"/>
      <c r="GN381" s="73"/>
      <c r="GO381" s="73"/>
      <c r="GP381" s="73"/>
      <c r="GQ381" s="73"/>
      <c r="GR381" s="73"/>
      <c r="GS381" s="73"/>
      <c r="GT381" s="73"/>
      <c r="GU381" s="73"/>
      <c r="GV381" s="73"/>
      <c r="GW381" s="73"/>
      <c r="GX381" s="73"/>
      <c r="GY381" s="73"/>
      <c r="GZ381" s="73"/>
      <c r="HA381" s="73"/>
      <c r="HB381" s="73"/>
    </row>
    <row r="382" spans="1:210" x14ac:dyDescent="0.2">
      <c r="A382" s="64">
        <f t="shared" si="356"/>
        <v>373</v>
      </c>
      <c r="B382" s="65">
        <f t="shared" ca="1" si="354"/>
        <v>0</v>
      </c>
      <c r="C382" s="65">
        <f t="shared" ca="1" si="357"/>
        <v>0</v>
      </c>
      <c r="D382" s="65">
        <f t="shared" ca="1" si="358"/>
        <v>0</v>
      </c>
      <c r="E382" s="72">
        <f t="shared" ca="1" si="359"/>
        <v>0</v>
      </c>
      <c r="F382" s="67">
        <f t="shared" si="355"/>
        <v>0</v>
      </c>
      <c r="H382" s="72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73"/>
      <c r="AW382" s="73"/>
      <c r="AX382" s="73"/>
      <c r="AY382" s="73"/>
      <c r="AZ382" s="73"/>
      <c r="BA382" s="73"/>
      <c r="BB382" s="73"/>
      <c r="BC382" s="73"/>
      <c r="BD382" s="73"/>
      <c r="BE382" s="73"/>
      <c r="BF382" s="73"/>
      <c r="BG382" s="73"/>
      <c r="BH382" s="73"/>
      <c r="BI382" s="73"/>
      <c r="BJ382" s="73"/>
      <c r="BK382" s="73"/>
      <c r="BL382" s="73"/>
      <c r="BM382" s="73"/>
      <c r="BN382" s="73"/>
      <c r="BO382" s="73"/>
      <c r="BP382" s="73"/>
      <c r="BQ382" s="73"/>
      <c r="BR382" s="73"/>
      <c r="BS382" s="73"/>
      <c r="BT382" s="73"/>
      <c r="BU382" s="73"/>
      <c r="BV382" s="73"/>
      <c r="BW382" s="73"/>
      <c r="BX382" s="73"/>
      <c r="BY382" s="73"/>
      <c r="BZ382" s="73"/>
      <c r="CA382" s="73"/>
      <c r="CB382" s="73"/>
      <c r="CC382" s="73"/>
      <c r="CD382" s="73"/>
      <c r="CE382" s="73"/>
      <c r="CF382" s="73"/>
      <c r="CG382" s="73"/>
      <c r="CH382" s="73"/>
      <c r="CI382" s="73"/>
      <c r="CJ382" s="73"/>
      <c r="CK382" s="73"/>
      <c r="CL382" s="73"/>
      <c r="CM382" s="73"/>
      <c r="CN382" s="73"/>
      <c r="CO382" s="73"/>
      <c r="CP382" s="73"/>
      <c r="CQ382" s="73"/>
      <c r="CR382" s="73"/>
      <c r="CS382" s="73"/>
      <c r="CT382" s="73"/>
      <c r="CU382" s="73"/>
      <c r="CV382" s="73"/>
      <c r="CW382" s="73"/>
      <c r="CX382" s="73"/>
      <c r="CY382" s="73"/>
      <c r="CZ382" s="73"/>
      <c r="DA382" s="73"/>
      <c r="DB382" s="73"/>
      <c r="DC382" s="73"/>
      <c r="DD382" s="73"/>
      <c r="DE382" s="73"/>
      <c r="DF382" s="73"/>
      <c r="DG382" s="73"/>
      <c r="DH382" s="73"/>
      <c r="DI382" s="73"/>
      <c r="DJ382" s="73"/>
      <c r="DK382" s="73"/>
      <c r="DL382" s="73"/>
      <c r="DM382" s="73"/>
      <c r="DN382" s="73"/>
      <c r="DO382" s="73"/>
      <c r="DP382" s="73"/>
      <c r="DQ382" s="73"/>
      <c r="DR382" s="73"/>
      <c r="DS382" s="73"/>
      <c r="DT382" s="73"/>
      <c r="DU382" s="73"/>
      <c r="DV382" s="73"/>
      <c r="DW382" s="73"/>
      <c r="DX382" s="73"/>
      <c r="DY382" s="73"/>
      <c r="DZ382" s="73"/>
      <c r="EA382" s="73"/>
      <c r="EB382" s="73"/>
      <c r="EC382" s="73"/>
      <c r="ED382" s="73"/>
      <c r="EE382" s="73"/>
      <c r="EF382" s="73"/>
      <c r="EG382" s="73"/>
      <c r="EH382" s="73"/>
      <c r="EI382" s="73"/>
      <c r="EJ382" s="73"/>
      <c r="EK382" s="73"/>
      <c r="EL382" s="73"/>
      <c r="EM382" s="73"/>
      <c r="EN382" s="73"/>
      <c r="EO382" s="73"/>
      <c r="EP382" s="73"/>
      <c r="EQ382" s="73"/>
      <c r="ER382" s="73"/>
      <c r="ES382" s="73"/>
      <c r="ET382" s="73"/>
      <c r="EU382" s="73"/>
      <c r="EV382" s="73"/>
      <c r="EW382" s="73"/>
      <c r="EX382" s="73"/>
      <c r="EY382" s="73"/>
      <c r="EZ382" s="73"/>
      <c r="FA382" s="73"/>
      <c r="FB382" s="73"/>
      <c r="FC382" s="73"/>
      <c r="FD382" s="73"/>
      <c r="FE382" s="73"/>
      <c r="FF382" s="73"/>
      <c r="FG382" s="73"/>
      <c r="FH382" s="73"/>
      <c r="FI382" s="73"/>
      <c r="FJ382" s="73"/>
      <c r="FK382" s="73"/>
      <c r="FL382" s="73"/>
      <c r="FM382" s="73"/>
      <c r="FN382" s="73"/>
      <c r="FO382" s="73"/>
      <c r="FP382" s="73"/>
      <c r="FQ382" s="73"/>
      <c r="FR382" s="73"/>
      <c r="FS382" s="73"/>
      <c r="FT382" s="73"/>
      <c r="FU382" s="73"/>
      <c r="FV382" s="73"/>
      <c r="FW382" s="73"/>
      <c r="FX382" s="73"/>
      <c r="FY382" s="73"/>
      <c r="FZ382" s="73"/>
      <c r="GA382" s="73"/>
      <c r="GB382" s="73"/>
      <c r="GC382" s="73"/>
      <c r="GD382" s="73"/>
      <c r="GE382" s="73"/>
      <c r="GF382" s="73"/>
      <c r="GG382" s="73"/>
      <c r="GH382" s="73"/>
      <c r="GI382" s="73"/>
      <c r="GJ382" s="73"/>
      <c r="GK382" s="73"/>
      <c r="GL382" s="73"/>
      <c r="GM382" s="73"/>
      <c r="GN382" s="73"/>
      <c r="GO382" s="73"/>
      <c r="GP382" s="73"/>
      <c r="GQ382" s="73"/>
      <c r="GR382" s="73"/>
      <c r="GS382" s="73"/>
      <c r="GT382" s="73"/>
      <c r="GU382" s="73"/>
      <c r="GV382" s="73"/>
      <c r="GW382" s="73"/>
      <c r="GX382" s="73"/>
      <c r="GY382" s="73"/>
      <c r="GZ382" s="73"/>
      <c r="HA382" s="73"/>
      <c r="HB382" s="73"/>
    </row>
    <row r="383" spans="1:210" x14ac:dyDescent="0.2">
      <c r="A383" s="64">
        <f t="shared" si="356"/>
        <v>374</v>
      </c>
      <c r="B383" s="65">
        <f t="shared" ca="1" si="354"/>
        <v>0</v>
      </c>
      <c r="C383" s="65">
        <f t="shared" ca="1" si="357"/>
        <v>0</v>
      </c>
      <c r="D383" s="65">
        <f t="shared" ca="1" si="358"/>
        <v>0</v>
      </c>
      <c r="E383" s="72">
        <f t="shared" ca="1" si="359"/>
        <v>0</v>
      </c>
      <c r="F383" s="67">
        <f t="shared" si="355"/>
        <v>0</v>
      </c>
      <c r="H383" s="72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73"/>
      <c r="AW383" s="73"/>
      <c r="AX383" s="73"/>
      <c r="AY383" s="73"/>
      <c r="AZ383" s="73"/>
      <c r="BA383" s="73"/>
      <c r="BB383" s="73"/>
      <c r="BC383" s="73"/>
      <c r="BD383" s="73"/>
      <c r="BE383" s="73"/>
      <c r="BF383" s="73"/>
      <c r="BG383" s="73"/>
      <c r="BH383" s="73"/>
      <c r="BI383" s="73"/>
      <c r="BJ383" s="73"/>
      <c r="BK383" s="73"/>
      <c r="BL383" s="73"/>
      <c r="BM383" s="73"/>
      <c r="BN383" s="73"/>
      <c r="BO383" s="73"/>
      <c r="BP383" s="73"/>
      <c r="BQ383" s="73"/>
      <c r="BR383" s="73"/>
      <c r="BS383" s="73"/>
      <c r="BT383" s="73"/>
      <c r="BU383" s="73"/>
      <c r="BV383" s="73"/>
      <c r="BW383" s="73"/>
      <c r="BX383" s="73"/>
      <c r="BY383" s="73"/>
      <c r="BZ383" s="73"/>
      <c r="CA383" s="73"/>
      <c r="CB383" s="73"/>
      <c r="CC383" s="73"/>
      <c r="CD383" s="73"/>
      <c r="CE383" s="73"/>
      <c r="CF383" s="73"/>
      <c r="CG383" s="73"/>
      <c r="CH383" s="73"/>
      <c r="CI383" s="73"/>
      <c r="CJ383" s="73"/>
      <c r="CK383" s="73"/>
      <c r="CL383" s="73"/>
      <c r="CM383" s="73"/>
      <c r="CN383" s="73"/>
      <c r="CO383" s="73"/>
      <c r="CP383" s="73"/>
      <c r="CQ383" s="73"/>
      <c r="CR383" s="73"/>
      <c r="CS383" s="73"/>
      <c r="CT383" s="73"/>
      <c r="CU383" s="73"/>
      <c r="CV383" s="73"/>
      <c r="CW383" s="73"/>
      <c r="CX383" s="73"/>
      <c r="CY383" s="73"/>
      <c r="CZ383" s="73"/>
      <c r="DA383" s="73"/>
      <c r="DB383" s="73"/>
      <c r="DC383" s="73"/>
      <c r="DD383" s="73"/>
      <c r="DE383" s="73"/>
      <c r="DF383" s="73"/>
      <c r="DG383" s="73"/>
      <c r="DH383" s="73"/>
      <c r="DI383" s="73"/>
      <c r="DJ383" s="73"/>
      <c r="DK383" s="73"/>
      <c r="DL383" s="73"/>
      <c r="DM383" s="73"/>
      <c r="DN383" s="73"/>
      <c r="DO383" s="73"/>
      <c r="DP383" s="73"/>
      <c r="DQ383" s="73"/>
      <c r="DR383" s="73"/>
      <c r="DS383" s="73"/>
      <c r="DT383" s="73"/>
      <c r="DU383" s="73"/>
      <c r="DV383" s="73"/>
      <c r="DW383" s="73"/>
      <c r="DX383" s="73"/>
      <c r="DY383" s="73"/>
      <c r="DZ383" s="73"/>
      <c r="EA383" s="73"/>
      <c r="EB383" s="73"/>
      <c r="EC383" s="73"/>
      <c r="ED383" s="73"/>
      <c r="EE383" s="73"/>
      <c r="EF383" s="73"/>
      <c r="EG383" s="73"/>
      <c r="EH383" s="73"/>
      <c r="EI383" s="73"/>
      <c r="EJ383" s="73"/>
      <c r="EK383" s="73"/>
      <c r="EL383" s="73"/>
      <c r="EM383" s="73"/>
      <c r="EN383" s="73"/>
      <c r="EO383" s="73"/>
      <c r="EP383" s="73"/>
      <c r="EQ383" s="73"/>
      <c r="ER383" s="73"/>
      <c r="ES383" s="73"/>
      <c r="ET383" s="73"/>
      <c r="EU383" s="73"/>
      <c r="EV383" s="73"/>
      <c r="EW383" s="73"/>
      <c r="EX383" s="73"/>
      <c r="EY383" s="73"/>
      <c r="EZ383" s="73"/>
      <c r="FA383" s="73"/>
      <c r="FB383" s="73"/>
      <c r="FC383" s="73"/>
      <c r="FD383" s="73"/>
      <c r="FE383" s="73"/>
      <c r="FF383" s="73"/>
      <c r="FG383" s="73"/>
      <c r="FH383" s="73"/>
      <c r="FI383" s="73"/>
      <c r="FJ383" s="73"/>
      <c r="FK383" s="73"/>
      <c r="FL383" s="73"/>
      <c r="FM383" s="73"/>
      <c r="FN383" s="73"/>
      <c r="FO383" s="73"/>
      <c r="FP383" s="73"/>
      <c r="FQ383" s="73"/>
      <c r="FR383" s="73"/>
      <c r="FS383" s="73"/>
      <c r="FT383" s="73"/>
      <c r="FU383" s="73"/>
      <c r="FV383" s="73"/>
      <c r="FW383" s="73"/>
      <c r="FX383" s="73"/>
      <c r="FY383" s="73"/>
      <c r="FZ383" s="73"/>
      <c r="GA383" s="73"/>
      <c r="GB383" s="73"/>
      <c r="GC383" s="73"/>
      <c r="GD383" s="73"/>
      <c r="GE383" s="73"/>
      <c r="GF383" s="73"/>
      <c r="GG383" s="73"/>
      <c r="GH383" s="73"/>
      <c r="GI383" s="73"/>
      <c r="GJ383" s="73"/>
      <c r="GK383" s="73"/>
      <c r="GL383" s="73"/>
      <c r="GM383" s="73"/>
      <c r="GN383" s="73"/>
      <c r="GO383" s="73"/>
      <c r="GP383" s="73"/>
      <c r="GQ383" s="73"/>
      <c r="GR383" s="73"/>
      <c r="GS383" s="73"/>
      <c r="GT383" s="73"/>
      <c r="GU383" s="73"/>
      <c r="GV383" s="73"/>
      <c r="GW383" s="73"/>
      <c r="GX383" s="73"/>
      <c r="GY383" s="73"/>
      <c r="GZ383" s="73"/>
      <c r="HA383" s="73"/>
      <c r="HB383" s="73"/>
    </row>
    <row r="384" spans="1:210" x14ac:dyDescent="0.2">
      <c r="A384" s="64">
        <f t="shared" si="356"/>
        <v>375</v>
      </c>
      <c r="B384" s="65">
        <f t="shared" ca="1" si="354"/>
        <v>0</v>
      </c>
      <c r="C384" s="65">
        <f t="shared" ca="1" si="357"/>
        <v>0</v>
      </c>
      <c r="D384" s="65">
        <f t="shared" ca="1" si="358"/>
        <v>0</v>
      </c>
      <c r="E384" s="72">
        <f t="shared" ca="1" si="359"/>
        <v>0</v>
      </c>
      <c r="F384" s="67">
        <f t="shared" si="355"/>
        <v>0</v>
      </c>
      <c r="H384" s="72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  <c r="AL384" s="73"/>
      <c r="AM384" s="73"/>
      <c r="AN384" s="73"/>
      <c r="AO384" s="73"/>
      <c r="AP384" s="73"/>
      <c r="AQ384" s="73"/>
      <c r="AR384" s="73"/>
      <c r="AS384" s="73"/>
      <c r="AT384" s="73"/>
      <c r="AU384" s="73"/>
      <c r="AV384" s="73"/>
      <c r="AW384" s="73"/>
      <c r="AX384" s="73"/>
      <c r="AY384" s="73"/>
      <c r="AZ384" s="73"/>
      <c r="BA384" s="73"/>
      <c r="BB384" s="73"/>
      <c r="BC384" s="73"/>
      <c r="BD384" s="73"/>
      <c r="BE384" s="73"/>
      <c r="BF384" s="73"/>
      <c r="BG384" s="73"/>
      <c r="BH384" s="73"/>
      <c r="BI384" s="73"/>
      <c r="BJ384" s="73"/>
      <c r="BK384" s="73"/>
      <c r="BL384" s="73"/>
      <c r="BM384" s="73"/>
      <c r="BN384" s="73"/>
      <c r="BO384" s="73"/>
      <c r="BP384" s="73"/>
      <c r="BQ384" s="73"/>
      <c r="BR384" s="73"/>
      <c r="BS384" s="73"/>
      <c r="BT384" s="73"/>
      <c r="BU384" s="73"/>
      <c r="BV384" s="73"/>
      <c r="BW384" s="73"/>
      <c r="BX384" s="73"/>
      <c r="BY384" s="73"/>
      <c r="BZ384" s="73"/>
      <c r="CA384" s="73"/>
      <c r="CB384" s="73"/>
      <c r="CC384" s="73"/>
      <c r="CD384" s="73"/>
      <c r="CE384" s="73"/>
      <c r="CF384" s="73"/>
      <c r="CG384" s="73"/>
      <c r="CH384" s="73"/>
      <c r="CI384" s="73"/>
      <c r="CJ384" s="73"/>
      <c r="CK384" s="73"/>
      <c r="CL384" s="73"/>
      <c r="CM384" s="73"/>
      <c r="CN384" s="73"/>
      <c r="CO384" s="73"/>
      <c r="CP384" s="73"/>
      <c r="CQ384" s="73"/>
      <c r="CR384" s="73"/>
      <c r="CS384" s="73"/>
      <c r="CT384" s="73"/>
      <c r="CU384" s="73"/>
      <c r="CV384" s="73"/>
      <c r="CW384" s="73"/>
      <c r="CX384" s="73"/>
      <c r="CY384" s="73"/>
      <c r="CZ384" s="73"/>
      <c r="DA384" s="73"/>
      <c r="DB384" s="73"/>
      <c r="DC384" s="73"/>
      <c r="DD384" s="73"/>
      <c r="DE384" s="73"/>
      <c r="DF384" s="73"/>
      <c r="DG384" s="73"/>
      <c r="DH384" s="73"/>
      <c r="DI384" s="73"/>
      <c r="DJ384" s="73"/>
      <c r="DK384" s="73"/>
      <c r="DL384" s="73"/>
      <c r="DM384" s="73"/>
      <c r="DN384" s="73"/>
      <c r="DO384" s="73"/>
      <c r="DP384" s="73"/>
      <c r="DQ384" s="73"/>
      <c r="DR384" s="73"/>
      <c r="DS384" s="73"/>
      <c r="DT384" s="73"/>
      <c r="DU384" s="73"/>
      <c r="DV384" s="73"/>
      <c r="DW384" s="73"/>
      <c r="DX384" s="73"/>
      <c r="DY384" s="73"/>
      <c r="DZ384" s="73"/>
      <c r="EA384" s="73"/>
      <c r="EB384" s="73"/>
      <c r="EC384" s="73"/>
      <c r="ED384" s="73"/>
      <c r="EE384" s="73"/>
      <c r="EF384" s="73"/>
      <c r="EG384" s="73"/>
      <c r="EH384" s="73"/>
      <c r="EI384" s="73"/>
      <c r="EJ384" s="73"/>
      <c r="EK384" s="73"/>
      <c r="EL384" s="73"/>
      <c r="EM384" s="73"/>
      <c r="EN384" s="73"/>
      <c r="EO384" s="73"/>
      <c r="EP384" s="73"/>
      <c r="EQ384" s="73"/>
      <c r="ER384" s="73"/>
      <c r="ES384" s="73"/>
      <c r="ET384" s="73"/>
      <c r="EU384" s="73"/>
      <c r="EV384" s="73"/>
      <c r="EW384" s="73"/>
      <c r="EX384" s="73"/>
      <c r="EY384" s="73"/>
      <c r="EZ384" s="73"/>
      <c r="FA384" s="73"/>
      <c r="FB384" s="73"/>
      <c r="FC384" s="73"/>
      <c r="FD384" s="73"/>
      <c r="FE384" s="73"/>
      <c r="FF384" s="73"/>
      <c r="FG384" s="73"/>
      <c r="FH384" s="73"/>
      <c r="FI384" s="73"/>
      <c r="FJ384" s="73"/>
      <c r="FK384" s="73"/>
      <c r="FL384" s="73"/>
      <c r="FM384" s="73"/>
      <c r="FN384" s="73"/>
      <c r="FO384" s="73"/>
      <c r="FP384" s="73"/>
      <c r="FQ384" s="73"/>
      <c r="FR384" s="73"/>
      <c r="FS384" s="73"/>
      <c r="FT384" s="73"/>
      <c r="FU384" s="73"/>
      <c r="FV384" s="73"/>
      <c r="FW384" s="73"/>
      <c r="FX384" s="73"/>
      <c r="FY384" s="73"/>
      <c r="FZ384" s="73"/>
      <c r="GA384" s="73"/>
      <c r="GB384" s="73"/>
      <c r="GC384" s="73"/>
      <c r="GD384" s="73"/>
      <c r="GE384" s="73"/>
      <c r="GF384" s="73"/>
      <c r="GG384" s="73"/>
      <c r="GH384" s="73"/>
      <c r="GI384" s="73"/>
      <c r="GJ384" s="73"/>
      <c r="GK384" s="73"/>
      <c r="GL384" s="73"/>
      <c r="GM384" s="73"/>
      <c r="GN384" s="73"/>
      <c r="GO384" s="73"/>
      <c r="GP384" s="73"/>
      <c r="GQ384" s="73"/>
      <c r="GR384" s="73"/>
      <c r="GS384" s="73"/>
      <c r="GT384" s="73"/>
      <c r="GU384" s="73"/>
      <c r="GV384" s="73"/>
      <c r="GW384" s="73"/>
      <c r="GX384" s="73"/>
      <c r="GY384" s="73"/>
      <c r="GZ384" s="73"/>
      <c r="HA384" s="73"/>
      <c r="HB384" s="73"/>
    </row>
    <row r="385" spans="1:210" x14ac:dyDescent="0.2">
      <c r="A385" s="64">
        <f t="shared" si="356"/>
        <v>376</v>
      </c>
      <c r="B385" s="65">
        <f t="shared" ca="1" si="354"/>
        <v>0</v>
      </c>
      <c r="C385" s="65">
        <f t="shared" ca="1" si="357"/>
        <v>0</v>
      </c>
      <c r="D385" s="65">
        <f t="shared" ca="1" si="358"/>
        <v>0</v>
      </c>
      <c r="E385" s="72">
        <f t="shared" ca="1" si="359"/>
        <v>0</v>
      </c>
      <c r="F385" s="67">
        <f t="shared" si="355"/>
        <v>0</v>
      </c>
      <c r="H385" s="72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  <c r="AK385" s="73"/>
      <c r="AL385" s="73"/>
      <c r="AM385" s="73"/>
      <c r="AN385" s="73"/>
      <c r="AO385" s="73"/>
      <c r="AP385" s="73"/>
      <c r="AQ385" s="73"/>
      <c r="AR385" s="73"/>
      <c r="AS385" s="73"/>
      <c r="AT385" s="73"/>
      <c r="AU385" s="73"/>
      <c r="AV385" s="73"/>
      <c r="AW385" s="73"/>
      <c r="AX385" s="73"/>
      <c r="AY385" s="73"/>
      <c r="AZ385" s="73"/>
      <c r="BA385" s="73"/>
      <c r="BB385" s="73"/>
      <c r="BC385" s="73"/>
      <c r="BD385" s="73"/>
      <c r="BE385" s="73"/>
      <c r="BF385" s="73"/>
      <c r="BG385" s="73"/>
      <c r="BH385" s="73"/>
      <c r="BI385" s="73"/>
      <c r="BJ385" s="73"/>
      <c r="BK385" s="73"/>
      <c r="BL385" s="73"/>
      <c r="BM385" s="73"/>
      <c r="BN385" s="73"/>
      <c r="BO385" s="73"/>
      <c r="BP385" s="73"/>
      <c r="BQ385" s="73"/>
      <c r="BR385" s="73"/>
      <c r="BS385" s="73"/>
      <c r="BT385" s="73"/>
      <c r="BU385" s="73"/>
      <c r="BV385" s="73"/>
      <c r="BW385" s="73"/>
      <c r="BX385" s="73"/>
      <c r="BY385" s="73"/>
      <c r="BZ385" s="73"/>
      <c r="CA385" s="73"/>
      <c r="CB385" s="73"/>
      <c r="CC385" s="73"/>
      <c r="CD385" s="73"/>
      <c r="CE385" s="73"/>
      <c r="CF385" s="73"/>
      <c r="CG385" s="73"/>
      <c r="CH385" s="73"/>
      <c r="CI385" s="73"/>
      <c r="CJ385" s="73"/>
      <c r="CK385" s="73"/>
      <c r="CL385" s="73"/>
      <c r="CM385" s="73"/>
      <c r="CN385" s="73"/>
      <c r="CO385" s="73"/>
      <c r="CP385" s="73"/>
      <c r="CQ385" s="73"/>
      <c r="CR385" s="73"/>
      <c r="CS385" s="73"/>
      <c r="CT385" s="73"/>
      <c r="CU385" s="73"/>
      <c r="CV385" s="73"/>
      <c r="CW385" s="73"/>
      <c r="CX385" s="73"/>
      <c r="CY385" s="73"/>
      <c r="CZ385" s="73"/>
      <c r="DA385" s="73"/>
      <c r="DB385" s="73"/>
      <c r="DC385" s="73"/>
      <c r="DD385" s="73"/>
      <c r="DE385" s="73"/>
      <c r="DF385" s="73"/>
      <c r="DG385" s="73"/>
      <c r="DH385" s="73"/>
      <c r="DI385" s="73"/>
      <c r="DJ385" s="73"/>
      <c r="DK385" s="73"/>
      <c r="DL385" s="73"/>
      <c r="DM385" s="73"/>
      <c r="DN385" s="73"/>
      <c r="DO385" s="73"/>
      <c r="DP385" s="73"/>
      <c r="DQ385" s="73"/>
      <c r="DR385" s="73"/>
      <c r="DS385" s="73"/>
      <c r="DT385" s="73"/>
      <c r="DU385" s="73"/>
      <c r="DV385" s="73"/>
      <c r="DW385" s="73"/>
      <c r="DX385" s="73"/>
      <c r="DY385" s="73"/>
      <c r="DZ385" s="73"/>
      <c r="EA385" s="73"/>
      <c r="EB385" s="73"/>
      <c r="EC385" s="73"/>
      <c r="ED385" s="73"/>
      <c r="EE385" s="73"/>
      <c r="EF385" s="73"/>
      <c r="EG385" s="73"/>
      <c r="EH385" s="73"/>
      <c r="EI385" s="73"/>
      <c r="EJ385" s="73"/>
      <c r="EK385" s="73"/>
      <c r="EL385" s="73"/>
      <c r="EM385" s="73"/>
      <c r="EN385" s="73"/>
      <c r="EO385" s="73"/>
      <c r="EP385" s="73"/>
      <c r="EQ385" s="73"/>
      <c r="ER385" s="73"/>
      <c r="ES385" s="73"/>
      <c r="ET385" s="73"/>
      <c r="EU385" s="73"/>
      <c r="EV385" s="73"/>
      <c r="EW385" s="73"/>
      <c r="EX385" s="73"/>
      <c r="EY385" s="73"/>
      <c r="EZ385" s="73"/>
      <c r="FA385" s="73"/>
      <c r="FB385" s="73"/>
      <c r="FC385" s="73"/>
      <c r="FD385" s="73"/>
      <c r="FE385" s="73"/>
      <c r="FF385" s="73"/>
      <c r="FG385" s="73"/>
      <c r="FH385" s="73"/>
      <c r="FI385" s="73"/>
      <c r="FJ385" s="73"/>
      <c r="FK385" s="73"/>
      <c r="FL385" s="73"/>
      <c r="FM385" s="73"/>
      <c r="FN385" s="73"/>
      <c r="FO385" s="73"/>
      <c r="FP385" s="73"/>
      <c r="FQ385" s="73"/>
      <c r="FR385" s="73"/>
      <c r="FS385" s="73"/>
      <c r="FT385" s="73"/>
      <c r="FU385" s="73"/>
      <c r="FV385" s="73"/>
      <c r="FW385" s="73"/>
      <c r="FX385" s="73"/>
      <c r="FY385" s="73"/>
      <c r="FZ385" s="73"/>
      <c r="GA385" s="73"/>
      <c r="GB385" s="73"/>
      <c r="GC385" s="73"/>
      <c r="GD385" s="73"/>
      <c r="GE385" s="73"/>
      <c r="GF385" s="73"/>
      <c r="GG385" s="73"/>
      <c r="GH385" s="73"/>
      <c r="GI385" s="73"/>
      <c r="GJ385" s="73"/>
      <c r="GK385" s="73"/>
      <c r="GL385" s="73"/>
      <c r="GM385" s="73"/>
      <c r="GN385" s="73"/>
      <c r="GO385" s="73"/>
      <c r="GP385" s="73"/>
      <c r="GQ385" s="73"/>
      <c r="GR385" s="73"/>
      <c r="GS385" s="73"/>
      <c r="GT385" s="73"/>
      <c r="GU385" s="73"/>
      <c r="GV385" s="73"/>
      <c r="GW385" s="73"/>
      <c r="GX385" s="73"/>
      <c r="GY385" s="73"/>
      <c r="GZ385" s="73"/>
      <c r="HA385" s="73"/>
      <c r="HB385" s="73"/>
    </row>
    <row r="386" spans="1:210" x14ac:dyDescent="0.2">
      <c r="A386" s="64">
        <f t="shared" si="356"/>
        <v>377</v>
      </c>
      <c r="B386" s="65">
        <f t="shared" ca="1" si="354"/>
        <v>0</v>
      </c>
      <c r="C386" s="65">
        <f t="shared" ca="1" si="357"/>
        <v>0</v>
      </c>
      <c r="D386" s="65">
        <f t="shared" ca="1" si="358"/>
        <v>0</v>
      </c>
      <c r="E386" s="72">
        <f t="shared" ca="1" si="359"/>
        <v>0</v>
      </c>
      <c r="F386" s="67">
        <f t="shared" si="355"/>
        <v>0</v>
      </c>
      <c r="H386" s="72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  <c r="AK386" s="73"/>
      <c r="AL386" s="73"/>
      <c r="AM386" s="73"/>
      <c r="AN386" s="73"/>
      <c r="AO386" s="73"/>
      <c r="AP386" s="73"/>
      <c r="AQ386" s="73"/>
      <c r="AR386" s="73"/>
      <c r="AS386" s="73"/>
      <c r="AT386" s="73"/>
      <c r="AU386" s="73"/>
      <c r="AV386" s="73"/>
      <c r="AW386" s="73"/>
      <c r="AX386" s="73"/>
      <c r="AY386" s="73"/>
      <c r="AZ386" s="73"/>
      <c r="BA386" s="73"/>
      <c r="BB386" s="73"/>
      <c r="BC386" s="73"/>
      <c r="BD386" s="73"/>
      <c r="BE386" s="73"/>
      <c r="BF386" s="73"/>
      <c r="BG386" s="73"/>
      <c r="BH386" s="73"/>
      <c r="BI386" s="73"/>
      <c r="BJ386" s="73"/>
      <c r="BK386" s="73"/>
      <c r="BL386" s="73"/>
      <c r="BM386" s="73"/>
      <c r="BN386" s="73"/>
      <c r="BO386" s="73"/>
      <c r="BP386" s="73"/>
      <c r="BQ386" s="73"/>
      <c r="BR386" s="73"/>
      <c r="BS386" s="73"/>
      <c r="BT386" s="73"/>
      <c r="BU386" s="73"/>
      <c r="BV386" s="73"/>
      <c r="BW386" s="73"/>
      <c r="BX386" s="73"/>
      <c r="BY386" s="73"/>
      <c r="BZ386" s="73"/>
      <c r="CA386" s="73"/>
      <c r="CB386" s="73"/>
      <c r="CC386" s="73"/>
      <c r="CD386" s="73"/>
      <c r="CE386" s="73"/>
      <c r="CF386" s="73"/>
      <c r="CG386" s="73"/>
      <c r="CH386" s="73"/>
      <c r="CI386" s="73"/>
      <c r="CJ386" s="73"/>
      <c r="CK386" s="73"/>
      <c r="CL386" s="73"/>
      <c r="CM386" s="73"/>
      <c r="CN386" s="73"/>
      <c r="CO386" s="73"/>
      <c r="CP386" s="73"/>
      <c r="CQ386" s="73"/>
      <c r="CR386" s="73"/>
      <c r="CS386" s="73"/>
      <c r="CT386" s="73"/>
      <c r="CU386" s="73"/>
      <c r="CV386" s="73"/>
      <c r="CW386" s="73"/>
      <c r="CX386" s="73"/>
      <c r="CY386" s="73"/>
      <c r="CZ386" s="73"/>
      <c r="DA386" s="73"/>
      <c r="DB386" s="73"/>
      <c r="DC386" s="73"/>
      <c r="DD386" s="73"/>
      <c r="DE386" s="73"/>
      <c r="DF386" s="73"/>
      <c r="DG386" s="73"/>
      <c r="DH386" s="73"/>
      <c r="DI386" s="73"/>
      <c r="DJ386" s="73"/>
      <c r="DK386" s="73"/>
      <c r="DL386" s="73"/>
      <c r="DM386" s="73"/>
      <c r="DN386" s="73"/>
      <c r="DO386" s="73"/>
      <c r="DP386" s="73"/>
      <c r="DQ386" s="73"/>
      <c r="DR386" s="73"/>
      <c r="DS386" s="73"/>
      <c r="DT386" s="73"/>
      <c r="DU386" s="73"/>
      <c r="DV386" s="73"/>
      <c r="DW386" s="73"/>
      <c r="DX386" s="73"/>
      <c r="DY386" s="73"/>
      <c r="DZ386" s="73"/>
      <c r="EA386" s="73"/>
      <c r="EB386" s="73"/>
      <c r="EC386" s="73"/>
      <c r="ED386" s="73"/>
      <c r="EE386" s="73"/>
      <c r="EF386" s="73"/>
      <c r="EG386" s="73"/>
      <c r="EH386" s="73"/>
      <c r="EI386" s="73"/>
      <c r="EJ386" s="73"/>
      <c r="EK386" s="73"/>
      <c r="EL386" s="73"/>
      <c r="EM386" s="73"/>
      <c r="EN386" s="73"/>
      <c r="EO386" s="73"/>
      <c r="EP386" s="73"/>
      <c r="EQ386" s="73"/>
      <c r="ER386" s="73"/>
      <c r="ES386" s="73"/>
      <c r="ET386" s="73"/>
      <c r="EU386" s="73"/>
      <c r="EV386" s="73"/>
      <c r="EW386" s="73"/>
      <c r="EX386" s="73"/>
      <c r="EY386" s="73"/>
      <c r="EZ386" s="73"/>
      <c r="FA386" s="73"/>
      <c r="FB386" s="73"/>
      <c r="FC386" s="73"/>
      <c r="FD386" s="73"/>
      <c r="FE386" s="73"/>
      <c r="FF386" s="73"/>
      <c r="FG386" s="73"/>
      <c r="FH386" s="73"/>
      <c r="FI386" s="73"/>
      <c r="FJ386" s="73"/>
      <c r="FK386" s="73"/>
      <c r="FL386" s="73"/>
      <c r="FM386" s="73"/>
      <c r="FN386" s="73"/>
      <c r="FO386" s="73"/>
      <c r="FP386" s="73"/>
      <c r="FQ386" s="73"/>
      <c r="FR386" s="73"/>
      <c r="FS386" s="73"/>
      <c r="FT386" s="73"/>
      <c r="FU386" s="73"/>
      <c r="FV386" s="73"/>
      <c r="FW386" s="73"/>
      <c r="FX386" s="73"/>
      <c r="FY386" s="73"/>
      <c r="FZ386" s="73"/>
      <c r="GA386" s="73"/>
      <c r="GB386" s="73"/>
      <c r="GC386" s="73"/>
      <c r="GD386" s="73"/>
      <c r="GE386" s="73"/>
      <c r="GF386" s="73"/>
      <c r="GG386" s="73"/>
      <c r="GH386" s="73"/>
      <c r="GI386" s="73"/>
      <c r="GJ386" s="73"/>
      <c r="GK386" s="73"/>
      <c r="GL386" s="73"/>
      <c r="GM386" s="73"/>
      <c r="GN386" s="73"/>
      <c r="GO386" s="73"/>
      <c r="GP386" s="73"/>
      <c r="GQ386" s="73"/>
      <c r="GR386" s="73"/>
      <c r="GS386" s="73"/>
      <c r="GT386" s="73"/>
      <c r="GU386" s="73"/>
      <c r="GV386" s="73"/>
      <c r="GW386" s="73"/>
      <c r="GX386" s="73"/>
      <c r="GY386" s="73"/>
      <c r="GZ386" s="73"/>
      <c r="HA386" s="73"/>
      <c r="HB386" s="73"/>
    </row>
    <row r="387" spans="1:210" x14ac:dyDescent="0.2">
      <c r="A387" s="64">
        <f t="shared" si="356"/>
        <v>378</v>
      </c>
      <c r="B387" s="65">
        <f t="shared" ca="1" si="354"/>
        <v>0</v>
      </c>
      <c r="C387" s="65">
        <f t="shared" ca="1" si="357"/>
        <v>0</v>
      </c>
      <c r="D387" s="65">
        <f t="shared" ca="1" si="358"/>
        <v>0</v>
      </c>
      <c r="E387" s="72">
        <f t="shared" ca="1" si="359"/>
        <v>0</v>
      </c>
      <c r="F387" s="67">
        <f t="shared" si="355"/>
        <v>0</v>
      </c>
      <c r="H387" s="72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  <c r="AI387" s="73"/>
      <c r="AJ387" s="73"/>
      <c r="AK387" s="73"/>
      <c r="AL387" s="73"/>
      <c r="AM387" s="73"/>
      <c r="AN387" s="73"/>
      <c r="AO387" s="73"/>
      <c r="AP387" s="73"/>
      <c r="AQ387" s="73"/>
      <c r="AR387" s="73"/>
      <c r="AS387" s="73"/>
      <c r="AT387" s="73"/>
      <c r="AU387" s="73"/>
      <c r="AV387" s="73"/>
      <c r="AW387" s="73"/>
      <c r="AX387" s="73"/>
      <c r="AY387" s="73"/>
      <c r="AZ387" s="73"/>
      <c r="BA387" s="73"/>
      <c r="BB387" s="73"/>
      <c r="BC387" s="73"/>
      <c r="BD387" s="73"/>
      <c r="BE387" s="73"/>
      <c r="BF387" s="73"/>
      <c r="BG387" s="73"/>
      <c r="BH387" s="73"/>
      <c r="BI387" s="73"/>
      <c r="BJ387" s="73"/>
      <c r="BK387" s="73"/>
      <c r="BL387" s="73"/>
      <c r="BM387" s="73"/>
      <c r="BN387" s="73"/>
      <c r="BO387" s="73"/>
      <c r="BP387" s="73"/>
      <c r="BQ387" s="73"/>
      <c r="BR387" s="73"/>
      <c r="BS387" s="73"/>
      <c r="BT387" s="73"/>
      <c r="BU387" s="73"/>
      <c r="BV387" s="73"/>
      <c r="BW387" s="73"/>
      <c r="BX387" s="73"/>
      <c r="BY387" s="73"/>
      <c r="BZ387" s="73"/>
      <c r="CA387" s="73"/>
      <c r="CB387" s="73"/>
      <c r="CC387" s="73"/>
      <c r="CD387" s="73"/>
      <c r="CE387" s="73"/>
      <c r="CF387" s="73"/>
      <c r="CG387" s="73"/>
      <c r="CH387" s="73"/>
      <c r="CI387" s="73"/>
      <c r="CJ387" s="73"/>
      <c r="CK387" s="73"/>
      <c r="CL387" s="73"/>
      <c r="CM387" s="73"/>
      <c r="CN387" s="73"/>
      <c r="CO387" s="73"/>
      <c r="CP387" s="73"/>
      <c r="CQ387" s="73"/>
      <c r="CR387" s="73"/>
      <c r="CS387" s="73"/>
      <c r="CT387" s="73"/>
      <c r="CU387" s="73"/>
      <c r="CV387" s="73"/>
      <c r="CW387" s="73"/>
      <c r="CX387" s="73"/>
      <c r="CY387" s="73"/>
      <c r="CZ387" s="73"/>
      <c r="DA387" s="73"/>
      <c r="DB387" s="73"/>
      <c r="DC387" s="73"/>
      <c r="DD387" s="73"/>
      <c r="DE387" s="73"/>
      <c r="DF387" s="73"/>
      <c r="DG387" s="73"/>
      <c r="DH387" s="73"/>
      <c r="DI387" s="73"/>
      <c r="DJ387" s="73"/>
      <c r="DK387" s="73"/>
      <c r="DL387" s="73"/>
      <c r="DM387" s="73"/>
      <c r="DN387" s="73"/>
      <c r="DO387" s="73"/>
      <c r="DP387" s="73"/>
      <c r="DQ387" s="73"/>
      <c r="DR387" s="73"/>
      <c r="DS387" s="73"/>
      <c r="DT387" s="73"/>
      <c r="DU387" s="73"/>
      <c r="DV387" s="73"/>
      <c r="DW387" s="73"/>
      <c r="DX387" s="73"/>
      <c r="DY387" s="73"/>
      <c r="DZ387" s="73"/>
      <c r="EA387" s="73"/>
      <c r="EB387" s="73"/>
      <c r="EC387" s="73"/>
      <c r="ED387" s="73"/>
      <c r="EE387" s="73"/>
      <c r="EF387" s="73"/>
      <c r="EG387" s="73"/>
      <c r="EH387" s="73"/>
      <c r="EI387" s="73"/>
      <c r="EJ387" s="73"/>
      <c r="EK387" s="73"/>
      <c r="EL387" s="73"/>
      <c r="EM387" s="73"/>
      <c r="EN387" s="73"/>
      <c r="EO387" s="73"/>
      <c r="EP387" s="73"/>
      <c r="EQ387" s="73"/>
      <c r="ER387" s="73"/>
      <c r="ES387" s="73"/>
      <c r="ET387" s="73"/>
      <c r="EU387" s="73"/>
      <c r="EV387" s="73"/>
      <c r="EW387" s="73"/>
      <c r="EX387" s="73"/>
      <c r="EY387" s="73"/>
      <c r="EZ387" s="73"/>
      <c r="FA387" s="73"/>
      <c r="FB387" s="73"/>
      <c r="FC387" s="73"/>
      <c r="FD387" s="73"/>
      <c r="FE387" s="73"/>
      <c r="FF387" s="73"/>
      <c r="FG387" s="73"/>
      <c r="FH387" s="73"/>
      <c r="FI387" s="73"/>
      <c r="FJ387" s="73"/>
      <c r="FK387" s="73"/>
      <c r="FL387" s="73"/>
      <c r="FM387" s="73"/>
      <c r="FN387" s="73"/>
      <c r="FO387" s="73"/>
      <c r="FP387" s="73"/>
      <c r="FQ387" s="73"/>
      <c r="FR387" s="73"/>
      <c r="FS387" s="73"/>
      <c r="FT387" s="73"/>
      <c r="FU387" s="73"/>
      <c r="FV387" s="73"/>
      <c r="FW387" s="73"/>
      <c r="FX387" s="73"/>
      <c r="FY387" s="73"/>
      <c r="FZ387" s="73"/>
      <c r="GA387" s="73"/>
      <c r="GB387" s="73"/>
      <c r="GC387" s="73"/>
      <c r="GD387" s="73"/>
      <c r="GE387" s="73"/>
      <c r="GF387" s="73"/>
      <c r="GG387" s="73"/>
      <c r="GH387" s="73"/>
      <c r="GI387" s="73"/>
      <c r="GJ387" s="73"/>
      <c r="GK387" s="73"/>
      <c r="GL387" s="73"/>
      <c r="GM387" s="73"/>
      <c r="GN387" s="73"/>
      <c r="GO387" s="73"/>
      <c r="GP387" s="73"/>
      <c r="GQ387" s="73"/>
      <c r="GR387" s="73"/>
      <c r="GS387" s="73"/>
      <c r="GT387" s="73"/>
      <c r="GU387" s="73"/>
      <c r="GV387" s="73"/>
      <c r="GW387" s="73"/>
      <c r="GX387" s="73"/>
      <c r="GY387" s="73"/>
      <c r="GZ387" s="73"/>
      <c r="HA387" s="73"/>
      <c r="HB387" s="73"/>
    </row>
    <row r="388" spans="1:210" x14ac:dyDescent="0.2">
      <c r="A388" s="64">
        <f t="shared" si="356"/>
        <v>379</v>
      </c>
      <c r="B388" s="65">
        <f t="shared" ca="1" si="354"/>
        <v>0</v>
      </c>
      <c r="C388" s="65">
        <f t="shared" ca="1" si="357"/>
        <v>0</v>
      </c>
      <c r="D388" s="65">
        <f t="shared" ca="1" si="358"/>
        <v>0</v>
      </c>
      <c r="E388" s="72">
        <f t="shared" ca="1" si="359"/>
        <v>0</v>
      </c>
      <c r="F388" s="67">
        <f t="shared" si="355"/>
        <v>0</v>
      </c>
      <c r="H388" s="72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  <c r="AI388" s="73"/>
      <c r="AJ388" s="73"/>
      <c r="AK388" s="73"/>
      <c r="AL388" s="73"/>
      <c r="AM388" s="73"/>
      <c r="AN388" s="73"/>
      <c r="AO388" s="73"/>
      <c r="AP388" s="73"/>
      <c r="AQ388" s="73"/>
      <c r="AR388" s="73"/>
      <c r="AS388" s="73"/>
      <c r="AT388" s="73"/>
      <c r="AU388" s="73"/>
      <c r="AV388" s="73"/>
      <c r="AW388" s="73"/>
      <c r="AX388" s="73"/>
      <c r="AY388" s="73"/>
      <c r="AZ388" s="73"/>
      <c r="BA388" s="73"/>
      <c r="BB388" s="73"/>
      <c r="BC388" s="73"/>
      <c r="BD388" s="73"/>
      <c r="BE388" s="73"/>
      <c r="BF388" s="73"/>
      <c r="BG388" s="73"/>
      <c r="BH388" s="73"/>
      <c r="BI388" s="73"/>
      <c r="BJ388" s="73"/>
      <c r="BK388" s="73"/>
      <c r="BL388" s="73"/>
      <c r="BM388" s="73"/>
      <c r="BN388" s="73"/>
      <c r="BO388" s="73"/>
      <c r="BP388" s="73"/>
      <c r="BQ388" s="73"/>
      <c r="BR388" s="73"/>
      <c r="BS388" s="73"/>
      <c r="BT388" s="73"/>
      <c r="BU388" s="73"/>
      <c r="BV388" s="73"/>
      <c r="BW388" s="73"/>
      <c r="BX388" s="73"/>
      <c r="BY388" s="73"/>
      <c r="BZ388" s="73"/>
      <c r="CA388" s="73"/>
      <c r="CB388" s="73"/>
      <c r="CC388" s="73"/>
      <c r="CD388" s="73"/>
      <c r="CE388" s="73"/>
      <c r="CF388" s="73"/>
      <c r="CG388" s="73"/>
      <c r="CH388" s="73"/>
      <c r="CI388" s="73"/>
      <c r="CJ388" s="73"/>
      <c r="CK388" s="73"/>
      <c r="CL388" s="73"/>
      <c r="CM388" s="73"/>
      <c r="CN388" s="73"/>
      <c r="CO388" s="73"/>
      <c r="CP388" s="73"/>
      <c r="CQ388" s="73"/>
      <c r="CR388" s="73"/>
      <c r="CS388" s="73"/>
      <c r="CT388" s="73"/>
      <c r="CU388" s="73"/>
      <c r="CV388" s="73"/>
      <c r="CW388" s="73"/>
      <c r="CX388" s="73"/>
      <c r="CY388" s="73"/>
      <c r="CZ388" s="73"/>
      <c r="DA388" s="73"/>
      <c r="DB388" s="73"/>
      <c r="DC388" s="73"/>
      <c r="DD388" s="73"/>
      <c r="DE388" s="73"/>
      <c r="DF388" s="73"/>
      <c r="DG388" s="73"/>
      <c r="DH388" s="73"/>
      <c r="DI388" s="73"/>
      <c r="DJ388" s="73"/>
      <c r="DK388" s="73"/>
      <c r="DL388" s="73"/>
      <c r="DM388" s="73"/>
      <c r="DN388" s="73"/>
      <c r="DO388" s="73"/>
      <c r="DP388" s="73"/>
      <c r="DQ388" s="73"/>
      <c r="DR388" s="73"/>
      <c r="DS388" s="73"/>
      <c r="DT388" s="73"/>
      <c r="DU388" s="73"/>
      <c r="DV388" s="73"/>
      <c r="DW388" s="73"/>
      <c r="DX388" s="73"/>
      <c r="DY388" s="73"/>
      <c r="DZ388" s="73"/>
      <c r="EA388" s="73"/>
      <c r="EB388" s="73"/>
      <c r="EC388" s="73"/>
      <c r="ED388" s="73"/>
      <c r="EE388" s="73"/>
      <c r="EF388" s="73"/>
      <c r="EG388" s="73"/>
      <c r="EH388" s="73"/>
      <c r="EI388" s="73"/>
      <c r="EJ388" s="73"/>
      <c r="EK388" s="73"/>
      <c r="EL388" s="73"/>
      <c r="EM388" s="73"/>
      <c r="EN388" s="73"/>
      <c r="EO388" s="73"/>
      <c r="EP388" s="73"/>
      <c r="EQ388" s="73"/>
      <c r="ER388" s="73"/>
      <c r="ES388" s="73"/>
      <c r="ET388" s="73"/>
      <c r="EU388" s="73"/>
      <c r="EV388" s="73"/>
      <c r="EW388" s="73"/>
      <c r="EX388" s="73"/>
      <c r="EY388" s="73"/>
      <c r="EZ388" s="73"/>
      <c r="FA388" s="73"/>
      <c r="FB388" s="73"/>
      <c r="FC388" s="73"/>
      <c r="FD388" s="73"/>
      <c r="FE388" s="73"/>
      <c r="FF388" s="73"/>
      <c r="FG388" s="73"/>
      <c r="FH388" s="73"/>
      <c r="FI388" s="73"/>
      <c r="FJ388" s="73"/>
      <c r="FK388" s="73"/>
      <c r="FL388" s="73"/>
      <c r="FM388" s="73"/>
      <c r="FN388" s="73"/>
      <c r="FO388" s="73"/>
      <c r="FP388" s="73"/>
      <c r="FQ388" s="73"/>
      <c r="FR388" s="73"/>
      <c r="FS388" s="73"/>
      <c r="FT388" s="73"/>
      <c r="FU388" s="73"/>
      <c r="FV388" s="73"/>
      <c r="FW388" s="73"/>
      <c r="FX388" s="73"/>
      <c r="FY388" s="73"/>
      <c r="FZ388" s="73"/>
      <c r="GA388" s="73"/>
      <c r="GB388" s="73"/>
      <c r="GC388" s="73"/>
      <c r="GD388" s="73"/>
      <c r="GE388" s="73"/>
      <c r="GF388" s="73"/>
      <c r="GG388" s="73"/>
      <c r="GH388" s="73"/>
      <c r="GI388" s="73"/>
      <c r="GJ388" s="73"/>
      <c r="GK388" s="73"/>
      <c r="GL388" s="73"/>
      <c r="GM388" s="73"/>
      <c r="GN388" s="73"/>
      <c r="GO388" s="73"/>
      <c r="GP388" s="73"/>
      <c r="GQ388" s="73"/>
      <c r="GR388" s="73"/>
      <c r="GS388" s="73"/>
      <c r="GT388" s="73"/>
      <c r="GU388" s="73"/>
      <c r="GV388" s="73"/>
      <c r="GW388" s="73"/>
      <c r="GX388" s="73"/>
      <c r="GY388" s="73"/>
      <c r="GZ388" s="73"/>
      <c r="HA388" s="73"/>
      <c r="HB388" s="73"/>
    </row>
    <row r="389" spans="1:210" x14ac:dyDescent="0.2">
      <c r="A389" s="64">
        <f t="shared" si="356"/>
        <v>380</v>
      </c>
      <c r="B389" s="65">
        <f t="shared" ca="1" si="354"/>
        <v>0</v>
      </c>
      <c r="C389" s="65">
        <f t="shared" ca="1" si="357"/>
        <v>0</v>
      </c>
      <c r="D389" s="65">
        <f t="shared" ca="1" si="358"/>
        <v>0</v>
      </c>
      <c r="E389" s="72">
        <f t="shared" ca="1" si="359"/>
        <v>0</v>
      </c>
      <c r="F389" s="67">
        <f t="shared" si="355"/>
        <v>0</v>
      </c>
      <c r="H389" s="72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  <c r="AK389" s="73"/>
      <c r="AL389" s="73"/>
      <c r="AM389" s="73"/>
      <c r="AN389" s="73"/>
      <c r="AO389" s="73"/>
      <c r="AP389" s="73"/>
      <c r="AQ389" s="73"/>
      <c r="AR389" s="73"/>
      <c r="AS389" s="73"/>
      <c r="AT389" s="73"/>
      <c r="AU389" s="73"/>
      <c r="AV389" s="73"/>
      <c r="AW389" s="73"/>
      <c r="AX389" s="73"/>
      <c r="AY389" s="73"/>
      <c r="AZ389" s="73"/>
      <c r="BA389" s="73"/>
      <c r="BB389" s="73"/>
      <c r="BC389" s="73"/>
      <c r="BD389" s="73"/>
      <c r="BE389" s="73"/>
      <c r="BF389" s="73"/>
      <c r="BG389" s="73"/>
      <c r="BH389" s="73"/>
      <c r="BI389" s="73"/>
      <c r="BJ389" s="73"/>
      <c r="BK389" s="73"/>
      <c r="BL389" s="73"/>
      <c r="BM389" s="73"/>
      <c r="BN389" s="73"/>
      <c r="BO389" s="73"/>
      <c r="BP389" s="73"/>
      <c r="BQ389" s="73"/>
      <c r="BR389" s="73"/>
      <c r="BS389" s="73"/>
      <c r="BT389" s="73"/>
      <c r="BU389" s="73"/>
      <c r="BV389" s="73"/>
      <c r="BW389" s="73"/>
      <c r="BX389" s="73"/>
      <c r="BY389" s="73"/>
      <c r="BZ389" s="73"/>
      <c r="CA389" s="73"/>
      <c r="CB389" s="73"/>
      <c r="CC389" s="73"/>
      <c r="CD389" s="73"/>
      <c r="CE389" s="73"/>
      <c r="CF389" s="73"/>
      <c r="CG389" s="73"/>
      <c r="CH389" s="73"/>
      <c r="CI389" s="73"/>
      <c r="CJ389" s="73"/>
      <c r="CK389" s="73"/>
      <c r="CL389" s="73"/>
      <c r="CM389" s="73"/>
      <c r="CN389" s="73"/>
      <c r="CO389" s="73"/>
      <c r="CP389" s="73"/>
      <c r="CQ389" s="73"/>
      <c r="CR389" s="73"/>
      <c r="CS389" s="73"/>
      <c r="CT389" s="73"/>
      <c r="CU389" s="73"/>
      <c r="CV389" s="73"/>
      <c r="CW389" s="73"/>
      <c r="CX389" s="73"/>
      <c r="CY389" s="73"/>
      <c r="CZ389" s="73"/>
      <c r="DA389" s="73"/>
      <c r="DB389" s="73"/>
      <c r="DC389" s="73"/>
      <c r="DD389" s="73"/>
      <c r="DE389" s="73"/>
      <c r="DF389" s="73"/>
      <c r="DG389" s="73"/>
      <c r="DH389" s="73"/>
      <c r="DI389" s="73"/>
      <c r="DJ389" s="73"/>
      <c r="DK389" s="73"/>
      <c r="DL389" s="73"/>
      <c r="DM389" s="73"/>
      <c r="DN389" s="73"/>
      <c r="DO389" s="73"/>
      <c r="DP389" s="73"/>
      <c r="DQ389" s="73"/>
      <c r="DR389" s="73"/>
      <c r="DS389" s="73"/>
      <c r="DT389" s="73"/>
      <c r="DU389" s="73"/>
      <c r="DV389" s="73"/>
      <c r="DW389" s="73"/>
      <c r="DX389" s="73"/>
      <c r="DY389" s="73"/>
      <c r="DZ389" s="73"/>
      <c r="EA389" s="73"/>
      <c r="EB389" s="73"/>
      <c r="EC389" s="73"/>
      <c r="ED389" s="73"/>
      <c r="EE389" s="73"/>
      <c r="EF389" s="73"/>
      <c r="EG389" s="73"/>
      <c r="EH389" s="73"/>
      <c r="EI389" s="73"/>
      <c r="EJ389" s="73"/>
      <c r="EK389" s="73"/>
      <c r="EL389" s="73"/>
      <c r="EM389" s="73"/>
      <c r="EN389" s="73"/>
      <c r="EO389" s="73"/>
      <c r="EP389" s="73"/>
      <c r="EQ389" s="73"/>
      <c r="ER389" s="73"/>
      <c r="ES389" s="73"/>
      <c r="ET389" s="73"/>
      <c r="EU389" s="73"/>
      <c r="EV389" s="73"/>
      <c r="EW389" s="73"/>
      <c r="EX389" s="73"/>
      <c r="EY389" s="73"/>
      <c r="EZ389" s="73"/>
      <c r="FA389" s="73"/>
      <c r="FB389" s="73"/>
      <c r="FC389" s="73"/>
      <c r="FD389" s="73"/>
      <c r="FE389" s="73"/>
      <c r="FF389" s="73"/>
      <c r="FG389" s="73"/>
      <c r="FH389" s="73"/>
      <c r="FI389" s="73"/>
      <c r="FJ389" s="73"/>
      <c r="FK389" s="73"/>
      <c r="FL389" s="73"/>
      <c r="FM389" s="73"/>
      <c r="FN389" s="73"/>
      <c r="FO389" s="73"/>
      <c r="FP389" s="73"/>
      <c r="FQ389" s="73"/>
      <c r="FR389" s="73"/>
      <c r="FS389" s="73"/>
      <c r="FT389" s="73"/>
      <c r="FU389" s="73"/>
      <c r="FV389" s="73"/>
      <c r="FW389" s="73"/>
      <c r="FX389" s="73"/>
      <c r="FY389" s="73"/>
      <c r="FZ389" s="73"/>
      <c r="GA389" s="73"/>
      <c r="GB389" s="73"/>
      <c r="GC389" s="73"/>
      <c r="GD389" s="73"/>
      <c r="GE389" s="73"/>
      <c r="GF389" s="73"/>
      <c r="GG389" s="73"/>
      <c r="GH389" s="73"/>
      <c r="GI389" s="73"/>
      <c r="GJ389" s="73"/>
      <c r="GK389" s="73"/>
      <c r="GL389" s="73"/>
      <c r="GM389" s="73"/>
      <c r="GN389" s="73"/>
      <c r="GO389" s="73"/>
      <c r="GP389" s="73"/>
      <c r="GQ389" s="73"/>
      <c r="GR389" s="73"/>
      <c r="GS389" s="73"/>
      <c r="GT389" s="73"/>
      <c r="GU389" s="73"/>
      <c r="GV389" s="73"/>
      <c r="GW389" s="73"/>
      <c r="GX389" s="73"/>
      <c r="GY389" s="73"/>
      <c r="GZ389" s="73"/>
      <c r="HA389" s="73"/>
      <c r="HB389" s="73"/>
    </row>
    <row r="390" spans="1:210" x14ac:dyDescent="0.2">
      <c r="A390" s="64">
        <f t="shared" si="356"/>
        <v>381</v>
      </c>
      <c r="B390" s="65">
        <f t="shared" ca="1" si="354"/>
        <v>0</v>
      </c>
      <c r="C390" s="65">
        <f t="shared" ca="1" si="357"/>
        <v>0</v>
      </c>
      <c r="D390" s="65">
        <f t="shared" ca="1" si="358"/>
        <v>0</v>
      </c>
      <c r="E390" s="72">
        <f t="shared" ca="1" si="359"/>
        <v>0</v>
      </c>
      <c r="F390" s="67">
        <f t="shared" si="355"/>
        <v>0</v>
      </c>
      <c r="H390" s="72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  <c r="AI390" s="73"/>
      <c r="AJ390" s="73"/>
      <c r="AK390" s="73"/>
      <c r="AL390" s="73"/>
      <c r="AM390" s="73"/>
      <c r="AN390" s="73"/>
      <c r="AO390" s="73"/>
      <c r="AP390" s="73"/>
      <c r="AQ390" s="73"/>
      <c r="AR390" s="73"/>
      <c r="AS390" s="73"/>
      <c r="AT390" s="73"/>
      <c r="AU390" s="73"/>
      <c r="AV390" s="73"/>
      <c r="AW390" s="73"/>
      <c r="AX390" s="73"/>
      <c r="AY390" s="73"/>
      <c r="AZ390" s="73"/>
      <c r="BA390" s="73"/>
      <c r="BB390" s="73"/>
      <c r="BC390" s="73"/>
      <c r="BD390" s="73"/>
      <c r="BE390" s="73"/>
      <c r="BF390" s="73"/>
      <c r="BG390" s="73"/>
      <c r="BH390" s="73"/>
      <c r="BI390" s="73"/>
      <c r="BJ390" s="73"/>
      <c r="BK390" s="73"/>
      <c r="BL390" s="73"/>
      <c r="BM390" s="73"/>
      <c r="BN390" s="73"/>
      <c r="BO390" s="73"/>
      <c r="BP390" s="73"/>
      <c r="BQ390" s="73"/>
      <c r="BR390" s="73"/>
      <c r="BS390" s="73"/>
      <c r="BT390" s="73"/>
      <c r="BU390" s="73"/>
      <c r="BV390" s="73"/>
      <c r="BW390" s="73"/>
      <c r="BX390" s="73"/>
      <c r="BY390" s="73"/>
      <c r="BZ390" s="73"/>
      <c r="CA390" s="73"/>
      <c r="CB390" s="73"/>
      <c r="CC390" s="73"/>
      <c r="CD390" s="73"/>
      <c r="CE390" s="73"/>
      <c r="CF390" s="73"/>
      <c r="CG390" s="73"/>
      <c r="CH390" s="73"/>
      <c r="CI390" s="73"/>
      <c r="CJ390" s="73"/>
      <c r="CK390" s="73"/>
      <c r="CL390" s="73"/>
      <c r="CM390" s="73"/>
      <c r="CN390" s="73"/>
      <c r="CO390" s="73"/>
      <c r="CP390" s="73"/>
      <c r="CQ390" s="73"/>
      <c r="CR390" s="73"/>
      <c r="CS390" s="73"/>
      <c r="CT390" s="73"/>
      <c r="CU390" s="73"/>
      <c r="CV390" s="73"/>
      <c r="CW390" s="73"/>
      <c r="CX390" s="73"/>
      <c r="CY390" s="73"/>
      <c r="CZ390" s="73"/>
      <c r="DA390" s="73"/>
      <c r="DB390" s="73"/>
      <c r="DC390" s="73"/>
      <c r="DD390" s="73"/>
      <c r="DE390" s="73"/>
      <c r="DF390" s="73"/>
      <c r="DG390" s="73"/>
      <c r="DH390" s="73"/>
      <c r="DI390" s="73"/>
      <c r="DJ390" s="73"/>
      <c r="DK390" s="73"/>
      <c r="DL390" s="73"/>
      <c r="DM390" s="73"/>
      <c r="DN390" s="73"/>
      <c r="DO390" s="73"/>
      <c r="DP390" s="73"/>
      <c r="DQ390" s="73"/>
      <c r="DR390" s="73"/>
      <c r="DS390" s="73"/>
      <c r="DT390" s="73"/>
      <c r="DU390" s="73"/>
      <c r="DV390" s="73"/>
      <c r="DW390" s="73"/>
      <c r="DX390" s="73"/>
      <c r="DY390" s="73"/>
      <c r="DZ390" s="73"/>
      <c r="EA390" s="73"/>
      <c r="EB390" s="73"/>
      <c r="EC390" s="73"/>
      <c r="ED390" s="73"/>
      <c r="EE390" s="73"/>
      <c r="EF390" s="73"/>
      <c r="EG390" s="73"/>
      <c r="EH390" s="73"/>
      <c r="EI390" s="73"/>
      <c r="EJ390" s="73"/>
      <c r="EK390" s="73"/>
      <c r="EL390" s="73"/>
      <c r="EM390" s="73"/>
      <c r="EN390" s="73"/>
      <c r="EO390" s="73"/>
      <c r="EP390" s="73"/>
      <c r="EQ390" s="73"/>
      <c r="ER390" s="73"/>
      <c r="ES390" s="73"/>
      <c r="ET390" s="73"/>
      <c r="EU390" s="73"/>
      <c r="EV390" s="73"/>
      <c r="EW390" s="73"/>
      <c r="EX390" s="73"/>
      <c r="EY390" s="73"/>
      <c r="EZ390" s="73"/>
      <c r="FA390" s="73"/>
      <c r="FB390" s="73"/>
      <c r="FC390" s="73"/>
      <c r="FD390" s="73"/>
      <c r="FE390" s="73"/>
      <c r="FF390" s="73"/>
      <c r="FG390" s="73"/>
      <c r="FH390" s="73"/>
      <c r="FI390" s="73"/>
      <c r="FJ390" s="73"/>
      <c r="FK390" s="73"/>
      <c r="FL390" s="73"/>
      <c r="FM390" s="73"/>
      <c r="FN390" s="73"/>
      <c r="FO390" s="73"/>
      <c r="FP390" s="73"/>
      <c r="FQ390" s="73"/>
      <c r="FR390" s="73"/>
      <c r="FS390" s="73"/>
      <c r="FT390" s="73"/>
      <c r="FU390" s="73"/>
      <c r="FV390" s="73"/>
      <c r="FW390" s="73"/>
      <c r="FX390" s="73"/>
      <c r="FY390" s="73"/>
      <c r="FZ390" s="73"/>
      <c r="GA390" s="73"/>
      <c r="GB390" s="73"/>
      <c r="GC390" s="73"/>
      <c r="GD390" s="73"/>
      <c r="GE390" s="73"/>
      <c r="GF390" s="73"/>
      <c r="GG390" s="73"/>
      <c r="GH390" s="73"/>
      <c r="GI390" s="73"/>
      <c r="GJ390" s="73"/>
      <c r="GK390" s="73"/>
      <c r="GL390" s="73"/>
      <c r="GM390" s="73"/>
      <c r="GN390" s="73"/>
      <c r="GO390" s="73"/>
      <c r="GP390" s="73"/>
      <c r="GQ390" s="73"/>
      <c r="GR390" s="73"/>
      <c r="GS390" s="73"/>
      <c r="GT390" s="73"/>
      <c r="GU390" s="73"/>
      <c r="GV390" s="73"/>
      <c r="GW390" s="73"/>
      <c r="GX390" s="73"/>
      <c r="GY390" s="73"/>
      <c r="GZ390" s="73"/>
      <c r="HA390" s="73"/>
      <c r="HB390" s="73"/>
    </row>
    <row r="391" spans="1:210" x14ac:dyDescent="0.2">
      <c r="A391" s="64">
        <f t="shared" si="356"/>
        <v>382</v>
      </c>
      <c r="B391" s="65">
        <f t="shared" ca="1" si="354"/>
        <v>0</v>
      </c>
      <c r="C391" s="65">
        <f t="shared" ca="1" si="357"/>
        <v>0</v>
      </c>
      <c r="D391" s="65">
        <f t="shared" ca="1" si="358"/>
        <v>0</v>
      </c>
      <c r="E391" s="72">
        <f t="shared" ca="1" si="359"/>
        <v>0</v>
      </c>
      <c r="F391" s="67">
        <f t="shared" si="355"/>
        <v>0</v>
      </c>
      <c r="H391" s="72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  <c r="AI391" s="73"/>
      <c r="AJ391" s="73"/>
      <c r="AK391" s="73"/>
      <c r="AL391" s="73"/>
      <c r="AM391" s="73"/>
      <c r="AN391" s="73"/>
      <c r="AO391" s="73"/>
      <c r="AP391" s="73"/>
      <c r="AQ391" s="73"/>
      <c r="AR391" s="73"/>
      <c r="AS391" s="73"/>
      <c r="AT391" s="73"/>
      <c r="AU391" s="73"/>
      <c r="AV391" s="73"/>
      <c r="AW391" s="73"/>
      <c r="AX391" s="73"/>
      <c r="AY391" s="73"/>
      <c r="AZ391" s="73"/>
      <c r="BA391" s="73"/>
      <c r="BB391" s="73"/>
      <c r="BC391" s="73"/>
      <c r="BD391" s="73"/>
      <c r="BE391" s="73"/>
      <c r="BF391" s="73"/>
      <c r="BG391" s="73"/>
      <c r="BH391" s="73"/>
      <c r="BI391" s="73"/>
      <c r="BJ391" s="73"/>
      <c r="BK391" s="73"/>
      <c r="BL391" s="73"/>
      <c r="BM391" s="73"/>
      <c r="BN391" s="73"/>
      <c r="BO391" s="73"/>
      <c r="BP391" s="73"/>
      <c r="BQ391" s="73"/>
      <c r="BR391" s="73"/>
      <c r="BS391" s="73"/>
      <c r="BT391" s="73"/>
      <c r="BU391" s="73"/>
      <c r="BV391" s="73"/>
      <c r="BW391" s="73"/>
      <c r="BX391" s="73"/>
      <c r="BY391" s="73"/>
      <c r="BZ391" s="73"/>
      <c r="CA391" s="73"/>
      <c r="CB391" s="73"/>
      <c r="CC391" s="73"/>
      <c r="CD391" s="73"/>
      <c r="CE391" s="73"/>
      <c r="CF391" s="73"/>
      <c r="CG391" s="73"/>
      <c r="CH391" s="73"/>
      <c r="CI391" s="73"/>
      <c r="CJ391" s="73"/>
      <c r="CK391" s="73"/>
      <c r="CL391" s="73"/>
      <c r="CM391" s="73"/>
      <c r="CN391" s="73"/>
      <c r="CO391" s="73"/>
      <c r="CP391" s="73"/>
      <c r="CQ391" s="73"/>
      <c r="CR391" s="73"/>
      <c r="CS391" s="73"/>
      <c r="CT391" s="73"/>
      <c r="CU391" s="73"/>
      <c r="CV391" s="73"/>
      <c r="CW391" s="73"/>
      <c r="CX391" s="73"/>
      <c r="CY391" s="73"/>
      <c r="CZ391" s="73"/>
      <c r="DA391" s="73"/>
      <c r="DB391" s="73"/>
      <c r="DC391" s="73"/>
      <c r="DD391" s="73"/>
      <c r="DE391" s="73"/>
      <c r="DF391" s="73"/>
      <c r="DG391" s="73"/>
      <c r="DH391" s="73"/>
      <c r="DI391" s="73"/>
      <c r="DJ391" s="73"/>
      <c r="DK391" s="73"/>
      <c r="DL391" s="73"/>
      <c r="DM391" s="73"/>
      <c r="DN391" s="73"/>
      <c r="DO391" s="73"/>
      <c r="DP391" s="73"/>
      <c r="DQ391" s="73"/>
      <c r="DR391" s="73"/>
      <c r="DS391" s="73"/>
      <c r="DT391" s="73"/>
      <c r="DU391" s="73"/>
      <c r="DV391" s="73"/>
      <c r="DW391" s="73"/>
      <c r="DX391" s="73"/>
      <c r="DY391" s="73"/>
      <c r="DZ391" s="73"/>
      <c r="EA391" s="73"/>
      <c r="EB391" s="73"/>
      <c r="EC391" s="73"/>
      <c r="ED391" s="73"/>
      <c r="EE391" s="73"/>
      <c r="EF391" s="73"/>
      <c r="EG391" s="73"/>
      <c r="EH391" s="73"/>
      <c r="EI391" s="73"/>
      <c r="EJ391" s="73"/>
      <c r="EK391" s="73"/>
      <c r="EL391" s="73"/>
      <c r="EM391" s="73"/>
      <c r="EN391" s="73"/>
      <c r="EO391" s="73"/>
      <c r="EP391" s="73"/>
      <c r="EQ391" s="73"/>
      <c r="ER391" s="73"/>
      <c r="ES391" s="73"/>
      <c r="ET391" s="73"/>
      <c r="EU391" s="73"/>
      <c r="EV391" s="73"/>
      <c r="EW391" s="73"/>
      <c r="EX391" s="73"/>
      <c r="EY391" s="73"/>
      <c r="EZ391" s="73"/>
      <c r="FA391" s="73"/>
      <c r="FB391" s="73"/>
      <c r="FC391" s="73"/>
      <c r="FD391" s="73"/>
      <c r="FE391" s="73"/>
      <c r="FF391" s="73"/>
      <c r="FG391" s="73"/>
      <c r="FH391" s="73"/>
      <c r="FI391" s="73"/>
      <c r="FJ391" s="73"/>
      <c r="FK391" s="73"/>
      <c r="FL391" s="73"/>
      <c r="FM391" s="73"/>
      <c r="FN391" s="73"/>
      <c r="FO391" s="73"/>
      <c r="FP391" s="73"/>
      <c r="FQ391" s="73"/>
      <c r="FR391" s="73"/>
      <c r="FS391" s="73"/>
      <c r="FT391" s="73"/>
      <c r="FU391" s="73"/>
      <c r="FV391" s="73"/>
      <c r="FW391" s="73"/>
      <c r="FX391" s="73"/>
      <c r="FY391" s="73"/>
      <c r="FZ391" s="73"/>
      <c r="GA391" s="73"/>
      <c r="GB391" s="73"/>
      <c r="GC391" s="73"/>
      <c r="GD391" s="73"/>
      <c r="GE391" s="73"/>
      <c r="GF391" s="73"/>
      <c r="GG391" s="73"/>
      <c r="GH391" s="73"/>
      <c r="GI391" s="73"/>
      <c r="GJ391" s="73"/>
      <c r="GK391" s="73"/>
      <c r="GL391" s="73"/>
      <c r="GM391" s="73"/>
      <c r="GN391" s="73"/>
      <c r="GO391" s="73"/>
      <c r="GP391" s="73"/>
      <c r="GQ391" s="73"/>
      <c r="GR391" s="73"/>
      <c r="GS391" s="73"/>
      <c r="GT391" s="73"/>
      <c r="GU391" s="73"/>
      <c r="GV391" s="73"/>
      <c r="GW391" s="73"/>
      <c r="GX391" s="73"/>
      <c r="GY391" s="73"/>
      <c r="GZ391" s="73"/>
      <c r="HA391" s="73"/>
      <c r="HB391" s="73"/>
    </row>
    <row r="392" spans="1:210" x14ac:dyDescent="0.2">
      <c r="A392" s="64">
        <f t="shared" si="356"/>
        <v>383</v>
      </c>
      <c r="B392" s="65">
        <f t="shared" ca="1" si="354"/>
        <v>0</v>
      </c>
      <c r="C392" s="65">
        <f t="shared" ca="1" si="357"/>
        <v>0</v>
      </c>
      <c r="D392" s="65">
        <f t="shared" ca="1" si="358"/>
        <v>0</v>
      </c>
      <c r="E392" s="72">
        <f t="shared" ca="1" si="359"/>
        <v>0</v>
      </c>
      <c r="F392" s="67">
        <f t="shared" si="355"/>
        <v>0</v>
      </c>
      <c r="H392" s="72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  <c r="AI392" s="73"/>
      <c r="AJ392" s="73"/>
      <c r="AK392" s="73"/>
      <c r="AL392" s="73"/>
      <c r="AM392" s="73"/>
      <c r="AN392" s="73"/>
      <c r="AO392" s="73"/>
      <c r="AP392" s="73"/>
      <c r="AQ392" s="73"/>
      <c r="AR392" s="73"/>
      <c r="AS392" s="73"/>
      <c r="AT392" s="73"/>
      <c r="AU392" s="73"/>
      <c r="AV392" s="73"/>
      <c r="AW392" s="73"/>
      <c r="AX392" s="73"/>
      <c r="AY392" s="73"/>
      <c r="AZ392" s="73"/>
      <c r="BA392" s="73"/>
      <c r="BB392" s="73"/>
      <c r="BC392" s="73"/>
      <c r="BD392" s="73"/>
      <c r="BE392" s="73"/>
      <c r="BF392" s="73"/>
      <c r="BG392" s="73"/>
      <c r="BH392" s="73"/>
      <c r="BI392" s="73"/>
      <c r="BJ392" s="73"/>
      <c r="BK392" s="73"/>
      <c r="BL392" s="73"/>
      <c r="BM392" s="73"/>
      <c r="BN392" s="73"/>
      <c r="BO392" s="73"/>
      <c r="BP392" s="73"/>
      <c r="BQ392" s="73"/>
      <c r="BR392" s="73"/>
      <c r="BS392" s="73"/>
      <c r="BT392" s="73"/>
      <c r="BU392" s="73"/>
      <c r="BV392" s="73"/>
      <c r="BW392" s="73"/>
      <c r="BX392" s="73"/>
      <c r="BY392" s="73"/>
      <c r="BZ392" s="73"/>
      <c r="CA392" s="73"/>
      <c r="CB392" s="73"/>
      <c r="CC392" s="73"/>
      <c r="CD392" s="73"/>
      <c r="CE392" s="73"/>
      <c r="CF392" s="73"/>
      <c r="CG392" s="73"/>
      <c r="CH392" s="73"/>
      <c r="CI392" s="73"/>
      <c r="CJ392" s="73"/>
      <c r="CK392" s="73"/>
      <c r="CL392" s="73"/>
      <c r="CM392" s="73"/>
      <c r="CN392" s="73"/>
      <c r="CO392" s="73"/>
      <c r="CP392" s="73"/>
      <c r="CQ392" s="73"/>
      <c r="CR392" s="73"/>
      <c r="CS392" s="73"/>
      <c r="CT392" s="73"/>
      <c r="CU392" s="73"/>
      <c r="CV392" s="73"/>
      <c r="CW392" s="73"/>
      <c r="CX392" s="73"/>
      <c r="CY392" s="73"/>
      <c r="CZ392" s="73"/>
      <c r="DA392" s="73"/>
      <c r="DB392" s="73"/>
      <c r="DC392" s="73"/>
      <c r="DD392" s="73"/>
      <c r="DE392" s="73"/>
      <c r="DF392" s="73"/>
      <c r="DG392" s="73"/>
      <c r="DH392" s="73"/>
      <c r="DI392" s="73"/>
      <c r="DJ392" s="73"/>
      <c r="DK392" s="73"/>
      <c r="DL392" s="73"/>
      <c r="DM392" s="73"/>
      <c r="DN392" s="73"/>
      <c r="DO392" s="73"/>
      <c r="DP392" s="73"/>
      <c r="DQ392" s="73"/>
      <c r="DR392" s="73"/>
      <c r="DS392" s="73"/>
      <c r="DT392" s="73"/>
      <c r="DU392" s="73"/>
      <c r="DV392" s="73"/>
      <c r="DW392" s="73"/>
      <c r="DX392" s="73"/>
      <c r="DY392" s="73"/>
      <c r="DZ392" s="73"/>
      <c r="EA392" s="73"/>
      <c r="EB392" s="73"/>
      <c r="EC392" s="73"/>
      <c r="ED392" s="73"/>
      <c r="EE392" s="73"/>
      <c r="EF392" s="73"/>
      <c r="EG392" s="73"/>
      <c r="EH392" s="73"/>
      <c r="EI392" s="73"/>
      <c r="EJ392" s="73"/>
      <c r="EK392" s="73"/>
      <c r="EL392" s="73"/>
      <c r="EM392" s="73"/>
      <c r="EN392" s="73"/>
      <c r="EO392" s="73"/>
      <c r="EP392" s="73"/>
      <c r="EQ392" s="73"/>
      <c r="ER392" s="73"/>
      <c r="ES392" s="73"/>
      <c r="ET392" s="73"/>
      <c r="EU392" s="73"/>
      <c r="EV392" s="73"/>
      <c r="EW392" s="73"/>
      <c r="EX392" s="73"/>
      <c r="EY392" s="73"/>
      <c r="EZ392" s="73"/>
      <c r="FA392" s="73"/>
      <c r="FB392" s="73"/>
      <c r="FC392" s="73"/>
      <c r="FD392" s="73"/>
      <c r="FE392" s="73"/>
      <c r="FF392" s="73"/>
      <c r="FG392" s="73"/>
      <c r="FH392" s="73"/>
      <c r="FI392" s="73"/>
      <c r="FJ392" s="73"/>
      <c r="FK392" s="73"/>
      <c r="FL392" s="73"/>
      <c r="FM392" s="73"/>
      <c r="FN392" s="73"/>
      <c r="FO392" s="73"/>
      <c r="FP392" s="73"/>
      <c r="FQ392" s="73"/>
      <c r="FR392" s="73"/>
      <c r="FS392" s="73"/>
      <c r="FT392" s="73"/>
      <c r="FU392" s="73"/>
      <c r="FV392" s="73"/>
      <c r="FW392" s="73"/>
      <c r="FX392" s="73"/>
      <c r="FY392" s="73"/>
      <c r="FZ392" s="73"/>
      <c r="GA392" s="73"/>
      <c r="GB392" s="73"/>
      <c r="GC392" s="73"/>
      <c r="GD392" s="73"/>
      <c r="GE392" s="73"/>
      <c r="GF392" s="73"/>
      <c r="GG392" s="73"/>
      <c r="GH392" s="73"/>
      <c r="GI392" s="73"/>
      <c r="GJ392" s="73"/>
      <c r="GK392" s="73"/>
      <c r="GL392" s="73"/>
      <c r="GM392" s="73"/>
      <c r="GN392" s="73"/>
      <c r="GO392" s="73"/>
      <c r="GP392" s="73"/>
      <c r="GQ392" s="73"/>
      <c r="GR392" s="73"/>
      <c r="GS392" s="73"/>
      <c r="GT392" s="73"/>
      <c r="GU392" s="73"/>
      <c r="GV392" s="73"/>
      <c r="GW392" s="73"/>
      <c r="GX392" s="73"/>
      <c r="GY392" s="73"/>
      <c r="GZ392" s="73"/>
      <c r="HA392" s="73"/>
      <c r="HB392" s="73"/>
    </row>
    <row r="393" spans="1:210" x14ac:dyDescent="0.2">
      <c r="A393" s="64">
        <f t="shared" si="356"/>
        <v>384</v>
      </c>
      <c r="B393" s="65">
        <f t="shared" ca="1" si="354"/>
        <v>0</v>
      </c>
      <c r="C393" s="65">
        <f t="shared" ca="1" si="357"/>
        <v>0</v>
      </c>
      <c r="D393" s="65">
        <f t="shared" ca="1" si="358"/>
        <v>0</v>
      </c>
      <c r="E393" s="72">
        <f t="shared" ca="1" si="359"/>
        <v>0</v>
      </c>
      <c r="F393" s="67">
        <f t="shared" si="355"/>
        <v>0</v>
      </c>
      <c r="H393" s="72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  <c r="AL393" s="73"/>
      <c r="AM393" s="73"/>
      <c r="AN393" s="73"/>
      <c r="AO393" s="73"/>
      <c r="AP393" s="73"/>
      <c r="AQ393" s="73"/>
      <c r="AR393" s="73"/>
      <c r="AS393" s="73"/>
      <c r="AT393" s="73"/>
      <c r="AU393" s="73"/>
      <c r="AV393" s="73"/>
      <c r="AW393" s="73"/>
      <c r="AX393" s="73"/>
      <c r="AY393" s="73"/>
      <c r="AZ393" s="73"/>
      <c r="BA393" s="73"/>
      <c r="BB393" s="73"/>
      <c r="BC393" s="73"/>
      <c r="BD393" s="73"/>
      <c r="BE393" s="73"/>
      <c r="BF393" s="73"/>
      <c r="BG393" s="73"/>
      <c r="BH393" s="73"/>
      <c r="BI393" s="73"/>
      <c r="BJ393" s="73"/>
      <c r="BK393" s="73"/>
      <c r="BL393" s="73"/>
      <c r="BM393" s="73"/>
      <c r="BN393" s="73"/>
      <c r="BO393" s="73"/>
      <c r="BP393" s="73"/>
      <c r="BQ393" s="73"/>
      <c r="BR393" s="73"/>
      <c r="BS393" s="73"/>
      <c r="BT393" s="73"/>
      <c r="BU393" s="73"/>
      <c r="BV393" s="73"/>
      <c r="BW393" s="73"/>
      <c r="BX393" s="73"/>
      <c r="BY393" s="73"/>
      <c r="BZ393" s="73"/>
      <c r="CA393" s="73"/>
      <c r="CB393" s="73"/>
      <c r="CC393" s="73"/>
      <c r="CD393" s="73"/>
      <c r="CE393" s="73"/>
      <c r="CF393" s="73"/>
      <c r="CG393" s="73"/>
      <c r="CH393" s="73"/>
      <c r="CI393" s="73"/>
      <c r="CJ393" s="73"/>
      <c r="CK393" s="73"/>
      <c r="CL393" s="73"/>
      <c r="CM393" s="73"/>
      <c r="CN393" s="73"/>
      <c r="CO393" s="73"/>
      <c r="CP393" s="73"/>
      <c r="CQ393" s="73"/>
      <c r="CR393" s="73"/>
      <c r="CS393" s="73"/>
      <c r="CT393" s="73"/>
      <c r="CU393" s="73"/>
      <c r="CV393" s="73"/>
      <c r="CW393" s="73"/>
      <c r="CX393" s="73"/>
      <c r="CY393" s="73"/>
      <c r="CZ393" s="73"/>
      <c r="DA393" s="73"/>
      <c r="DB393" s="73"/>
      <c r="DC393" s="73"/>
      <c r="DD393" s="73"/>
      <c r="DE393" s="73"/>
      <c r="DF393" s="73"/>
      <c r="DG393" s="73"/>
      <c r="DH393" s="73"/>
      <c r="DI393" s="73"/>
      <c r="DJ393" s="73"/>
      <c r="DK393" s="73"/>
      <c r="DL393" s="73"/>
      <c r="DM393" s="73"/>
      <c r="DN393" s="73"/>
      <c r="DO393" s="73"/>
      <c r="DP393" s="73"/>
      <c r="DQ393" s="73"/>
      <c r="DR393" s="73"/>
      <c r="DS393" s="73"/>
      <c r="DT393" s="73"/>
      <c r="DU393" s="73"/>
      <c r="DV393" s="73"/>
      <c r="DW393" s="73"/>
      <c r="DX393" s="73"/>
      <c r="DY393" s="73"/>
      <c r="DZ393" s="73"/>
      <c r="EA393" s="73"/>
      <c r="EB393" s="73"/>
      <c r="EC393" s="73"/>
      <c r="ED393" s="73"/>
      <c r="EE393" s="73"/>
      <c r="EF393" s="73"/>
      <c r="EG393" s="73"/>
      <c r="EH393" s="73"/>
      <c r="EI393" s="73"/>
      <c r="EJ393" s="73"/>
      <c r="EK393" s="73"/>
      <c r="EL393" s="73"/>
      <c r="EM393" s="73"/>
      <c r="EN393" s="73"/>
      <c r="EO393" s="73"/>
      <c r="EP393" s="73"/>
      <c r="EQ393" s="73"/>
      <c r="ER393" s="73"/>
      <c r="ES393" s="73"/>
      <c r="ET393" s="73"/>
      <c r="EU393" s="73"/>
      <c r="EV393" s="73"/>
      <c r="EW393" s="73"/>
      <c r="EX393" s="73"/>
      <c r="EY393" s="73"/>
      <c r="EZ393" s="73"/>
      <c r="FA393" s="73"/>
      <c r="FB393" s="73"/>
      <c r="FC393" s="73"/>
      <c r="FD393" s="73"/>
      <c r="FE393" s="73"/>
      <c r="FF393" s="73"/>
      <c r="FG393" s="73"/>
      <c r="FH393" s="73"/>
      <c r="FI393" s="73"/>
      <c r="FJ393" s="73"/>
      <c r="FK393" s="73"/>
      <c r="FL393" s="73"/>
      <c r="FM393" s="73"/>
      <c r="FN393" s="73"/>
      <c r="FO393" s="73"/>
      <c r="FP393" s="73"/>
      <c r="FQ393" s="73"/>
      <c r="FR393" s="73"/>
      <c r="FS393" s="73"/>
      <c r="FT393" s="73"/>
      <c r="FU393" s="73"/>
      <c r="FV393" s="73"/>
      <c r="FW393" s="73"/>
      <c r="FX393" s="73"/>
      <c r="FY393" s="73"/>
      <c r="FZ393" s="73"/>
      <c r="GA393" s="73"/>
      <c r="GB393" s="73"/>
      <c r="GC393" s="73"/>
      <c r="GD393" s="73"/>
      <c r="GE393" s="73"/>
      <c r="GF393" s="73"/>
      <c r="GG393" s="73"/>
      <c r="GH393" s="73"/>
      <c r="GI393" s="73"/>
      <c r="GJ393" s="73"/>
      <c r="GK393" s="73"/>
      <c r="GL393" s="73"/>
      <c r="GM393" s="73"/>
      <c r="GN393" s="73"/>
      <c r="GO393" s="73"/>
      <c r="GP393" s="73"/>
      <c r="GQ393" s="73"/>
      <c r="GR393" s="73"/>
      <c r="GS393" s="73"/>
      <c r="GT393" s="73"/>
      <c r="GU393" s="73"/>
      <c r="GV393" s="73"/>
      <c r="GW393" s="73"/>
      <c r="GX393" s="73"/>
      <c r="GY393" s="73"/>
      <c r="GZ393" s="73"/>
      <c r="HA393" s="73"/>
      <c r="HB393" s="73"/>
    </row>
    <row r="394" spans="1:210" x14ac:dyDescent="0.2">
      <c r="A394" s="64">
        <f t="shared" si="356"/>
        <v>385</v>
      </c>
      <c r="B394" s="65">
        <f t="shared" ref="B394:B457" ca="1" si="360">SUM(C394:F394)</f>
        <v>0</v>
      </c>
      <c r="C394" s="65">
        <f t="shared" ca="1" si="357"/>
        <v>0</v>
      </c>
      <c r="D394" s="65">
        <f t="shared" ca="1" si="358"/>
        <v>0</v>
      </c>
      <c r="E394" s="72">
        <f t="shared" ca="1" si="359"/>
        <v>0</v>
      </c>
      <c r="F394" s="67">
        <f t="shared" ref="F394:F457" si="361">IF($C$5&gt;=$A394,$B$5,IF($D$5&gt;=$A394,F393-0.5/($D$5-$C$5)*$B$5,IF($E$5&gt;=$A394,F393-0.49/($E$5-$D$5)*$B$5,0)))</f>
        <v>0</v>
      </c>
      <c r="H394" s="72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  <c r="AL394" s="73"/>
      <c r="AM394" s="73"/>
      <c r="AN394" s="73"/>
      <c r="AO394" s="73"/>
      <c r="AP394" s="73"/>
      <c r="AQ394" s="73"/>
      <c r="AR394" s="73"/>
      <c r="AS394" s="73"/>
      <c r="AT394" s="73"/>
      <c r="AU394" s="73"/>
      <c r="AV394" s="73"/>
      <c r="AW394" s="73"/>
      <c r="AX394" s="73"/>
      <c r="AY394" s="73"/>
      <c r="AZ394" s="73"/>
      <c r="BA394" s="73"/>
      <c r="BB394" s="73"/>
      <c r="BC394" s="73"/>
      <c r="BD394" s="73"/>
      <c r="BE394" s="73"/>
      <c r="BF394" s="73"/>
      <c r="BG394" s="73"/>
      <c r="BH394" s="73"/>
      <c r="BI394" s="73"/>
      <c r="BJ394" s="73"/>
      <c r="BK394" s="73"/>
      <c r="BL394" s="73"/>
      <c r="BM394" s="73"/>
      <c r="BN394" s="73"/>
      <c r="BO394" s="73"/>
      <c r="BP394" s="73"/>
      <c r="BQ394" s="73"/>
      <c r="BR394" s="73"/>
      <c r="BS394" s="73"/>
      <c r="BT394" s="73"/>
      <c r="BU394" s="73"/>
      <c r="BV394" s="73"/>
      <c r="BW394" s="73"/>
      <c r="BX394" s="73"/>
      <c r="BY394" s="73"/>
      <c r="BZ394" s="73"/>
      <c r="CA394" s="73"/>
      <c r="CB394" s="73"/>
      <c r="CC394" s="73"/>
      <c r="CD394" s="73"/>
      <c r="CE394" s="73"/>
      <c r="CF394" s="73"/>
      <c r="CG394" s="73"/>
      <c r="CH394" s="73"/>
      <c r="CI394" s="73"/>
      <c r="CJ394" s="73"/>
      <c r="CK394" s="73"/>
      <c r="CL394" s="73"/>
      <c r="CM394" s="73"/>
      <c r="CN394" s="73"/>
      <c r="CO394" s="73"/>
      <c r="CP394" s="73"/>
      <c r="CQ394" s="73"/>
      <c r="CR394" s="73"/>
      <c r="CS394" s="73"/>
      <c r="CT394" s="73"/>
      <c r="CU394" s="73"/>
      <c r="CV394" s="73"/>
      <c r="CW394" s="73"/>
      <c r="CX394" s="73"/>
      <c r="CY394" s="73"/>
      <c r="CZ394" s="73"/>
      <c r="DA394" s="73"/>
      <c r="DB394" s="73"/>
      <c r="DC394" s="73"/>
      <c r="DD394" s="73"/>
      <c r="DE394" s="73"/>
      <c r="DF394" s="73"/>
      <c r="DG394" s="73"/>
      <c r="DH394" s="73"/>
      <c r="DI394" s="73"/>
      <c r="DJ394" s="73"/>
      <c r="DK394" s="73"/>
      <c r="DL394" s="73"/>
      <c r="DM394" s="73"/>
      <c r="DN394" s="73"/>
      <c r="DO394" s="73"/>
      <c r="DP394" s="73"/>
      <c r="DQ394" s="73"/>
      <c r="DR394" s="73"/>
      <c r="DS394" s="73"/>
      <c r="DT394" s="73"/>
      <c r="DU394" s="73"/>
      <c r="DV394" s="73"/>
      <c r="DW394" s="73"/>
      <c r="DX394" s="73"/>
      <c r="DY394" s="73"/>
      <c r="DZ394" s="73"/>
      <c r="EA394" s="73"/>
      <c r="EB394" s="73"/>
      <c r="EC394" s="73"/>
      <c r="ED394" s="73"/>
      <c r="EE394" s="73"/>
      <c r="EF394" s="73"/>
      <c r="EG394" s="73"/>
      <c r="EH394" s="73"/>
      <c r="EI394" s="73"/>
      <c r="EJ394" s="73"/>
      <c r="EK394" s="73"/>
      <c r="EL394" s="73"/>
      <c r="EM394" s="73"/>
      <c r="EN394" s="73"/>
      <c r="EO394" s="73"/>
      <c r="EP394" s="73"/>
      <c r="EQ394" s="73"/>
      <c r="ER394" s="73"/>
      <c r="ES394" s="73"/>
      <c r="ET394" s="73"/>
      <c r="EU394" s="73"/>
      <c r="EV394" s="73"/>
      <c r="EW394" s="73"/>
      <c r="EX394" s="73"/>
      <c r="EY394" s="73"/>
      <c r="EZ394" s="73"/>
      <c r="FA394" s="73"/>
      <c r="FB394" s="73"/>
      <c r="FC394" s="73"/>
      <c r="FD394" s="73"/>
      <c r="FE394" s="73"/>
      <c r="FF394" s="73"/>
      <c r="FG394" s="73"/>
      <c r="FH394" s="73"/>
      <c r="FI394" s="73"/>
      <c r="FJ394" s="73"/>
      <c r="FK394" s="73"/>
      <c r="FL394" s="73"/>
      <c r="FM394" s="73"/>
      <c r="FN394" s="73"/>
      <c r="FO394" s="73"/>
      <c r="FP394" s="73"/>
      <c r="FQ394" s="73"/>
      <c r="FR394" s="73"/>
      <c r="FS394" s="73"/>
      <c r="FT394" s="73"/>
      <c r="FU394" s="73"/>
      <c r="FV394" s="73"/>
      <c r="FW394" s="73"/>
      <c r="FX394" s="73"/>
      <c r="FY394" s="73"/>
      <c r="FZ394" s="73"/>
      <c r="GA394" s="73"/>
      <c r="GB394" s="73"/>
      <c r="GC394" s="73"/>
      <c r="GD394" s="73"/>
      <c r="GE394" s="73"/>
      <c r="GF394" s="73"/>
      <c r="GG394" s="73"/>
      <c r="GH394" s="73"/>
      <c r="GI394" s="73"/>
      <c r="GJ394" s="73"/>
      <c r="GK394" s="73"/>
      <c r="GL394" s="73"/>
      <c r="GM394" s="73"/>
      <c r="GN394" s="73"/>
      <c r="GO394" s="73"/>
      <c r="GP394" s="73"/>
      <c r="GQ394" s="73"/>
      <c r="GR394" s="73"/>
      <c r="GS394" s="73"/>
      <c r="GT394" s="73"/>
      <c r="GU394" s="73"/>
      <c r="GV394" s="73"/>
      <c r="GW394" s="73"/>
      <c r="GX394" s="73"/>
      <c r="GY394" s="73"/>
      <c r="GZ394" s="73"/>
      <c r="HA394" s="73"/>
      <c r="HB394" s="73"/>
    </row>
    <row r="395" spans="1:210" x14ac:dyDescent="0.2">
      <c r="A395" s="64">
        <f t="shared" ref="A395:A458" si="362">A394+1</f>
        <v>386</v>
      </c>
      <c r="B395" s="65">
        <f t="shared" ca="1" si="360"/>
        <v>0</v>
      </c>
      <c r="C395" s="65">
        <f t="shared" ca="1" si="357"/>
        <v>0</v>
      </c>
      <c r="D395" s="65">
        <f t="shared" ca="1" si="358"/>
        <v>0</v>
      </c>
      <c r="E395" s="72">
        <f t="shared" ca="1" si="359"/>
        <v>0</v>
      </c>
      <c r="F395" s="67">
        <f t="shared" si="361"/>
        <v>0</v>
      </c>
      <c r="H395" s="72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  <c r="AL395" s="73"/>
      <c r="AM395" s="73"/>
      <c r="AN395" s="73"/>
      <c r="AO395" s="73"/>
      <c r="AP395" s="73"/>
      <c r="AQ395" s="73"/>
      <c r="AR395" s="73"/>
      <c r="AS395" s="73"/>
      <c r="AT395" s="73"/>
      <c r="AU395" s="73"/>
      <c r="AV395" s="73"/>
      <c r="AW395" s="73"/>
      <c r="AX395" s="73"/>
      <c r="AY395" s="73"/>
      <c r="AZ395" s="73"/>
      <c r="BA395" s="73"/>
      <c r="BB395" s="73"/>
      <c r="BC395" s="73"/>
      <c r="BD395" s="73"/>
      <c r="BE395" s="73"/>
      <c r="BF395" s="73"/>
      <c r="BG395" s="73"/>
      <c r="BH395" s="73"/>
      <c r="BI395" s="73"/>
      <c r="BJ395" s="73"/>
      <c r="BK395" s="73"/>
      <c r="BL395" s="73"/>
      <c r="BM395" s="73"/>
      <c r="BN395" s="73"/>
      <c r="BO395" s="73"/>
      <c r="BP395" s="73"/>
      <c r="BQ395" s="73"/>
      <c r="BR395" s="73"/>
      <c r="BS395" s="73"/>
      <c r="BT395" s="73"/>
      <c r="BU395" s="73"/>
      <c r="BV395" s="73"/>
      <c r="BW395" s="73"/>
      <c r="BX395" s="73"/>
      <c r="BY395" s="73"/>
      <c r="BZ395" s="73"/>
      <c r="CA395" s="73"/>
      <c r="CB395" s="73"/>
      <c r="CC395" s="73"/>
      <c r="CD395" s="73"/>
      <c r="CE395" s="73"/>
      <c r="CF395" s="73"/>
      <c r="CG395" s="73"/>
      <c r="CH395" s="73"/>
      <c r="CI395" s="73"/>
      <c r="CJ395" s="73"/>
      <c r="CK395" s="73"/>
      <c r="CL395" s="73"/>
      <c r="CM395" s="73"/>
      <c r="CN395" s="73"/>
      <c r="CO395" s="73"/>
      <c r="CP395" s="73"/>
      <c r="CQ395" s="73"/>
      <c r="CR395" s="73"/>
      <c r="CS395" s="73"/>
      <c r="CT395" s="73"/>
      <c r="CU395" s="73"/>
      <c r="CV395" s="73"/>
      <c r="CW395" s="73"/>
      <c r="CX395" s="73"/>
      <c r="CY395" s="73"/>
      <c r="CZ395" s="73"/>
      <c r="DA395" s="73"/>
      <c r="DB395" s="73"/>
      <c r="DC395" s="73"/>
      <c r="DD395" s="73"/>
      <c r="DE395" s="73"/>
      <c r="DF395" s="73"/>
      <c r="DG395" s="73"/>
      <c r="DH395" s="73"/>
      <c r="DI395" s="73"/>
      <c r="DJ395" s="73"/>
      <c r="DK395" s="73"/>
      <c r="DL395" s="73"/>
      <c r="DM395" s="73"/>
      <c r="DN395" s="73"/>
      <c r="DO395" s="73"/>
      <c r="DP395" s="73"/>
      <c r="DQ395" s="73"/>
      <c r="DR395" s="73"/>
      <c r="DS395" s="73"/>
      <c r="DT395" s="73"/>
      <c r="DU395" s="73"/>
      <c r="DV395" s="73"/>
      <c r="DW395" s="73"/>
      <c r="DX395" s="73"/>
      <c r="DY395" s="73"/>
      <c r="DZ395" s="73"/>
      <c r="EA395" s="73"/>
      <c r="EB395" s="73"/>
      <c r="EC395" s="73"/>
      <c r="ED395" s="73"/>
      <c r="EE395" s="73"/>
      <c r="EF395" s="73"/>
      <c r="EG395" s="73"/>
      <c r="EH395" s="73"/>
      <c r="EI395" s="73"/>
      <c r="EJ395" s="73"/>
      <c r="EK395" s="73"/>
      <c r="EL395" s="73"/>
      <c r="EM395" s="73"/>
      <c r="EN395" s="73"/>
      <c r="EO395" s="73"/>
      <c r="EP395" s="73"/>
      <c r="EQ395" s="73"/>
      <c r="ER395" s="73"/>
      <c r="ES395" s="73"/>
      <c r="ET395" s="73"/>
      <c r="EU395" s="73"/>
      <c r="EV395" s="73"/>
      <c r="EW395" s="73"/>
      <c r="EX395" s="73"/>
      <c r="EY395" s="73"/>
      <c r="EZ395" s="73"/>
      <c r="FA395" s="73"/>
      <c r="FB395" s="73"/>
      <c r="FC395" s="73"/>
      <c r="FD395" s="73"/>
      <c r="FE395" s="73"/>
      <c r="FF395" s="73"/>
      <c r="FG395" s="73"/>
      <c r="FH395" s="73"/>
      <c r="FI395" s="73"/>
      <c r="FJ395" s="73"/>
      <c r="FK395" s="73"/>
      <c r="FL395" s="73"/>
      <c r="FM395" s="73"/>
      <c r="FN395" s="73"/>
      <c r="FO395" s="73"/>
      <c r="FP395" s="73"/>
      <c r="FQ395" s="73"/>
      <c r="FR395" s="73"/>
      <c r="FS395" s="73"/>
      <c r="FT395" s="73"/>
      <c r="FU395" s="73"/>
      <c r="FV395" s="73"/>
      <c r="FW395" s="73"/>
      <c r="FX395" s="73"/>
      <c r="FY395" s="73"/>
      <c r="FZ395" s="73"/>
      <c r="GA395" s="73"/>
      <c r="GB395" s="73"/>
      <c r="GC395" s="73"/>
      <c r="GD395" s="73"/>
      <c r="GE395" s="73"/>
      <c r="GF395" s="73"/>
      <c r="GG395" s="73"/>
      <c r="GH395" s="73"/>
      <c r="GI395" s="73"/>
      <c r="GJ395" s="73"/>
      <c r="GK395" s="73"/>
      <c r="GL395" s="73"/>
      <c r="GM395" s="73"/>
      <c r="GN395" s="73"/>
      <c r="GO395" s="73"/>
      <c r="GP395" s="73"/>
      <c r="GQ395" s="73"/>
      <c r="GR395" s="73"/>
      <c r="GS395" s="73"/>
      <c r="GT395" s="73"/>
      <c r="GU395" s="73"/>
      <c r="GV395" s="73"/>
      <c r="GW395" s="73"/>
      <c r="GX395" s="73"/>
      <c r="GY395" s="73"/>
      <c r="GZ395" s="73"/>
      <c r="HA395" s="73"/>
      <c r="HB395" s="73"/>
    </row>
    <row r="396" spans="1:210" x14ac:dyDescent="0.2">
      <c r="A396" s="64">
        <f t="shared" si="362"/>
        <v>387</v>
      </c>
      <c r="B396" s="65">
        <f t="shared" ca="1" si="360"/>
        <v>0</v>
      </c>
      <c r="C396" s="65">
        <f t="shared" ca="1" si="357"/>
        <v>0</v>
      </c>
      <c r="D396" s="65">
        <f t="shared" ca="1" si="358"/>
        <v>0</v>
      </c>
      <c r="E396" s="72">
        <f t="shared" ca="1" si="359"/>
        <v>0</v>
      </c>
      <c r="F396" s="67">
        <f t="shared" si="361"/>
        <v>0</v>
      </c>
      <c r="H396" s="72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  <c r="BC396" s="73"/>
      <c r="BD396" s="73"/>
      <c r="BE396" s="73"/>
      <c r="BF396" s="73"/>
      <c r="BG396" s="73"/>
      <c r="BH396" s="73"/>
      <c r="BI396" s="73"/>
      <c r="BJ396" s="73"/>
      <c r="BK396" s="73"/>
      <c r="BL396" s="73"/>
      <c r="BM396" s="73"/>
      <c r="BN396" s="73"/>
      <c r="BO396" s="73"/>
      <c r="BP396" s="73"/>
      <c r="BQ396" s="73"/>
      <c r="BR396" s="73"/>
      <c r="BS396" s="73"/>
      <c r="BT396" s="73"/>
      <c r="BU396" s="73"/>
      <c r="BV396" s="73"/>
      <c r="BW396" s="73"/>
      <c r="BX396" s="73"/>
      <c r="BY396" s="73"/>
      <c r="BZ396" s="73"/>
      <c r="CA396" s="73"/>
      <c r="CB396" s="73"/>
      <c r="CC396" s="73"/>
      <c r="CD396" s="73"/>
      <c r="CE396" s="73"/>
      <c r="CF396" s="73"/>
      <c r="CG396" s="73"/>
      <c r="CH396" s="73"/>
      <c r="CI396" s="73"/>
      <c r="CJ396" s="73"/>
      <c r="CK396" s="73"/>
      <c r="CL396" s="73"/>
      <c r="CM396" s="73"/>
      <c r="CN396" s="73"/>
      <c r="CO396" s="73"/>
      <c r="CP396" s="73"/>
      <c r="CQ396" s="73"/>
      <c r="CR396" s="73"/>
      <c r="CS396" s="73"/>
      <c r="CT396" s="73"/>
      <c r="CU396" s="73"/>
      <c r="CV396" s="73"/>
      <c r="CW396" s="73"/>
      <c r="CX396" s="73"/>
      <c r="CY396" s="73"/>
      <c r="CZ396" s="73"/>
      <c r="DA396" s="73"/>
      <c r="DB396" s="73"/>
      <c r="DC396" s="73"/>
      <c r="DD396" s="73"/>
      <c r="DE396" s="73"/>
      <c r="DF396" s="73"/>
      <c r="DG396" s="73"/>
      <c r="DH396" s="73"/>
      <c r="DI396" s="73"/>
      <c r="DJ396" s="73"/>
      <c r="DK396" s="73"/>
      <c r="DL396" s="73"/>
      <c r="DM396" s="73"/>
      <c r="DN396" s="73"/>
      <c r="DO396" s="73"/>
      <c r="DP396" s="73"/>
      <c r="DQ396" s="73"/>
      <c r="DR396" s="73"/>
      <c r="DS396" s="73"/>
      <c r="DT396" s="73"/>
      <c r="DU396" s="73"/>
      <c r="DV396" s="73"/>
      <c r="DW396" s="73"/>
      <c r="DX396" s="73"/>
      <c r="DY396" s="73"/>
      <c r="DZ396" s="73"/>
      <c r="EA396" s="73"/>
      <c r="EB396" s="73"/>
      <c r="EC396" s="73"/>
      <c r="ED396" s="73"/>
      <c r="EE396" s="73"/>
      <c r="EF396" s="73"/>
      <c r="EG396" s="73"/>
      <c r="EH396" s="73"/>
      <c r="EI396" s="73"/>
      <c r="EJ396" s="73"/>
      <c r="EK396" s="73"/>
      <c r="EL396" s="73"/>
      <c r="EM396" s="73"/>
      <c r="EN396" s="73"/>
      <c r="EO396" s="73"/>
      <c r="EP396" s="73"/>
      <c r="EQ396" s="73"/>
      <c r="ER396" s="73"/>
      <c r="ES396" s="73"/>
      <c r="ET396" s="73"/>
      <c r="EU396" s="73"/>
      <c r="EV396" s="73"/>
      <c r="EW396" s="73"/>
      <c r="EX396" s="73"/>
      <c r="EY396" s="73"/>
      <c r="EZ396" s="73"/>
      <c r="FA396" s="73"/>
      <c r="FB396" s="73"/>
      <c r="FC396" s="73"/>
      <c r="FD396" s="73"/>
      <c r="FE396" s="73"/>
      <c r="FF396" s="73"/>
      <c r="FG396" s="73"/>
      <c r="FH396" s="73"/>
      <c r="FI396" s="73"/>
      <c r="FJ396" s="73"/>
      <c r="FK396" s="73"/>
      <c r="FL396" s="73"/>
      <c r="FM396" s="73"/>
      <c r="FN396" s="73"/>
      <c r="FO396" s="73"/>
      <c r="FP396" s="73"/>
      <c r="FQ396" s="73"/>
      <c r="FR396" s="73"/>
      <c r="FS396" s="73"/>
      <c r="FT396" s="73"/>
      <c r="FU396" s="73"/>
      <c r="FV396" s="73"/>
      <c r="FW396" s="73"/>
      <c r="FX396" s="73"/>
      <c r="FY396" s="73"/>
      <c r="FZ396" s="73"/>
      <c r="GA396" s="73"/>
      <c r="GB396" s="73"/>
      <c r="GC396" s="73"/>
      <c r="GD396" s="73"/>
      <c r="GE396" s="73"/>
      <c r="GF396" s="73"/>
      <c r="GG396" s="73"/>
      <c r="GH396" s="73"/>
      <c r="GI396" s="73"/>
      <c r="GJ396" s="73"/>
      <c r="GK396" s="73"/>
      <c r="GL396" s="73"/>
      <c r="GM396" s="73"/>
      <c r="GN396" s="73"/>
      <c r="GO396" s="73"/>
      <c r="GP396" s="73"/>
      <c r="GQ396" s="73"/>
      <c r="GR396" s="73"/>
      <c r="GS396" s="73"/>
      <c r="GT396" s="73"/>
      <c r="GU396" s="73"/>
      <c r="GV396" s="73"/>
      <c r="GW396" s="73"/>
      <c r="GX396" s="73"/>
      <c r="GY396" s="73"/>
      <c r="GZ396" s="73"/>
      <c r="HA396" s="73"/>
      <c r="HB396" s="73"/>
    </row>
    <row r="397" spans="1:210" x14ac:dyDescent="0.2">
      <c r="A397" s="64">
        <f t="shared" si="362"/>
        <v>388</v>
      </c>
      <c r="B397" s="65">
        <f t="shared" ca="1" si="360"/>
        <v>0</v>
      </c>
      <c r="C397" s="65">
        <f t="shared" ca="1" si="357"/>
        <v>0</v>
      </c>
      <c r="D397" s="65">
        <f t="shared" ca="1" si="358"/>
        <v>0</v>
      </c>
      <c r="E397" s="72">
        <f t="shared" ca="1" si="359"/>
        <v>0</v>
      </c>
      <c r="F397" s="67">
        <f t="shared" si="361"/>
        <v>0</v>
      </c>
      <c r="H397" s="72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  <c r="AL397" s="73"/>
      <c r="AM397" s="73"/>
      <c r="AN397" s="73"/>
      <c r="AO397" s="73"/>
      <c r="AP397" s="73"/>
      <c r="AQ397" s="73"/>
      <c r="AR397" s="73"/>
      <c r="AS397" s="73"/>
      <c r="AT397" s="73"/>
      <c r="AU397" s="73"/>
      <c r="AV397" s="73"/>
      <c r="AW397" s="73"/>
      <c r="AX397" s="73"/>
      <c r="AY397" s="73"/>
      <c r="AZ397" s="73"/>
      <c r="BA397" s="73"/>
      <c r="BB397" s="73"/>
      <c r="BC397" s="73"/>
      <c r="BD397" s="73"/>
      <c r="BE397" s="73"/>
      <c r="BF397" s="73"/>
      <c r="BG397" s="73"/>
      <c r="BH397" s="73"/>
      <c r="BI397" s="73"/>
      <c r="BJ397" s="73"/>
      <c r="BK397" s="73"/>
      <c r="BL397" s="73"/>
      <c r="BM397" s="73"/>
      <c r="BN397" s="73"/>
      <c r="BO397" s="73"/>
      <c r="BP397" s="73"/>
      <c r="BQ397" s="73"/>
      <c r="BR397" s="73"/>
      <c r="BS397" s="73"/>
      <c r="BT397" s="73"/>
      <c r="BU397" s="73"/>
      <c r="BV397" s="73"/>
      <c r="BW397" s="73"/>
      <c r="BX397" s="73"/>
      <c r="BY397" s="73"/>
      <c r="BZ397" s="73"/>
      <c r="CA397" s="73"/>
      <c r="CB397" s="73"/>
      <c r="CC397" s="73"/>
      <c r="CD397" s="73"/>
      <c r="CE397" s="73"/>
      <c r="CF397" s="73"/>
      <c r="CG397" s="73"/>
      <c r="CH397" s="73"/>
      <c r="CI397" s="73"/>
      <c r="CJ397" s="73"/>
      <c r="CK397" s="73"/>
      <c r="CL397" s="73"/>
      <c r="CM397" s="73"/>
      <c r="CN397" s="73"/>
      <c r="CO397" s="73"/>
      <c r="CP397" s="73"/>
      <c r="CQ397" s="73"/>
      <c r="CR397" s="73"/>
      <c r="CS397" s="73"/>
      <c r="CT397" s="73"/>
      <c r="CU397" s="73"/>
      <c r="CV397" s="73"/>
      <c r="CW397" s="73"/>
      <c r="CX397" s="73"/>
      <c r="CY397" s="73"/>
      <c r="CZ397" s="73"/>
      <c r="DA397" s="73"/>
      <c r="DB397" s="73"/>
      <c r="DC397" s="73"/>
      <c r="DD397" s="73"/>
      <c r="DE397" s="73"/>
      <c r="DF397" s="73"/>
      <c r="DG397" s="73"/>
      <c r="DH397" s="73"/>
      <c r="DI397" s="73"/>
      <c r="DJ397" s="73"/>
      <c r="DK397" s="73"/>
      <c r="DL397" s="73"/>
      <c r="DM397" s="73"/>
      <c r="DN397" s="73"/>
      <c r="DO397" s="73"/>
      <c r="DP397" s="73"/>
      <c r="DQ397" s="73"/>
      <c r="DR397" s="73"/>
      <c r="DS397" s="73"/>
      <c r="DT397" s="73"/>
      <c r="DU397" s="73"/>
      <c r="DV397" s="73"/>
      <c r="DW397" s="73"/>
      <c r="DX397" s="73"/>
      <c r="DY397" s="73"/>
      <c r="DZ397" s="73"/>
      <c r="EA397" s="73"/>
      <c r="EB397" s="73"/>
      <c r="EC397" s="73"/>
      <c r="ED397" s="73"/>
      <c r="EE397" s="73"/>
      <c r="EF397" s="73"/>
      <c r="EG397" s="73"/>
      <c r="EH397" s="73"/>
      <c r="EI397" s="73"/>
      <c r="EJ397" s="73"/>
      <c r="EK397" s="73"/>
      <c r="EL397" s="73"/>
      <c r="EM397" s="73"/>
      <c r="EN397" s="73"/>
      <c r="EO397" s="73"/>
      <c r="EP397" s="73"/>
      <c r="EQ397" s="73"/>
      <c r="ER397" s="73"/>
      <c r="ES397" s="73"/>
      <c r="ET397" s="73"/>
      <c r="EU397" s="73"/>
      <c r="EV397" s="73"/>
      <c r="EW397" s="73"/>
      <c r="EX397" s="73"/>
      <c r="EY397" s="73"/>
      <c r="EZ397" s="73"/>
      <c r="FA397" s="73"/>
      <c r="FB397" s="73"/>
      <c r="FC397" s="73"/>
      <c r="FD397" s="73"/>
      <c r="FE397" s="73"/>
      <c r="FF397" s="73"/>
      <c r="FG397" s="73"/>
      <c r="FH397" s="73"/>
      <c r="FI397" s="73"/>
      <c r="FJ397" s="73"/>
      <c r="FK397" s="73"/>
      <c r="FL397" s="73"/>
      <c r="FM397" s="73"/>
      <c r="FN397" s="73"/>
      <c r="FO397" s="73"/>
      <c r="FP397" s="73"/>
      <c r="FQ397" s="73"/>
      <c r="FR397" s="73"/>
      <c r="FS397" s="73"/>
      <c r="FT397" s="73"/>
      <c r="FU397" s="73"/>
      <c r="FV397" s="73"/>
      <c r="FW397" s="73"/>
      <c r="FX397" s="73"/>
      <c r="FY397" s="73"/>
      <c r="FZ397" s="73"/>
      <c r="GA397" s="73"/>
      <c r="GB397" s="73"/>
      <c r="GC397" s="73"/>
      <c r="GD397" s="73"/>
      <c r="GE397" s="73"/>
      <c r="GF397" s="73"/>
      <c r="GG397" s="73"/>
      <c r="GH397" s="73"/>
      <c r="GI397" s="73"/>
      <c r="GJ397" s="73"/>
      <c r="GK397" s="73"/>
      <c r="GL397" s="73"/>
      <c r="GM397" s="73"/>
      <c r="GN397" s="73"/>
      <c r="GO397" s="73"/>
      <c r="GP397" s="73"/>
      <c r="GQ397" s="73"/>
      <c r="GR397" s="73"/>
      <c r="GS397" s="73"/>
      <c r="GT397" s="73"/>
      <c r="GU397" s="73"/>
      <c r="GV397" s="73"/>
      <c r="GW397" s="73"/>
      <c r="GX397" s="73"/>
      <c r="GY397" s="73"/>
      <c r="GZ397" s="73"/>
      <c r="HA397" s="73"/>
      <c r="HB397" s="73"/>
    </row>
    <row r="398" spans="1:210" x14ac:dyDescent="0.2">
      <c r="A398" s="64">
        <f t="shared" si="362"/>
        <v>389</v>
      </c>
      <c r="B398" s="65">
        <f t="shared" ca="1" si="360"/>
        <v>0</v>
      </c>
      <c r="C398" s="65">
        <f t="shared" ca="1" si="357"/>
        <v>0</v>
      </c>
      <c r="D398" s="65">
        <f t="shared" ca="1" si="358"/>
        <v>0</v>
      </c>
      <c r="E398" s="72">
        <f t="shared" ca="1" si="359"/>
        <v>0</v>
      </c>
      <c r="F398" s="67">
        <f t="shared" si="361"/>
        <v>0</v>
      </c>
      <c r="H398" s="72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  <c r="AL398" s="73"/>
      <c r="AM398" s="73"/>
      <c r="AN398" s="73"/>
      <c r="AO398" s="73"/>
      <c r="AP398" s="73"/>
      <c r="AQ398" s="73"/>
      <c r="AR398" s="73"/>
      <c r="AS398" s="73"/>
      <c r="AT398" s="73"/>
      <c r="AU398" s="73"/>
      <c r="AV398" s="73"/>
      <c r="AW398" s="73"/>
      <c r="AX398" s="73"/>
      <c r="AY398" s="73"/>
      <c r="AZ398" s="73"/>
      <c r="BA398" s="73"/>
      <c r="BB398" s="73"/>
      <c r="BC398" s="73"/>
      <c r="BD398" s="73"/>
      <c r="BE398" s="73"/>
      <c r="BF398" s="73"/>
      <c r="BG398" s="73"/>
      <c r="BH398" s="73"/>
      <c r="BI398" s="73"/>
      <c r="BJ398" s="73"/>
      <c r="BK398" s="73"/>
      <c r="BL398" s="73"/>
      <c r="BM398" s="73"/>
      <c r="BN398" s="73"/>
      <c r="BO398" s="73"/>
      <c r="BP398" s="73"/>
      <c r="BQ398" s="73"/>
      <c r="BR398" s="73"/>
      <c r="BS398" s="73"/>
      <c r="BT398" s="73"/>
      <c r="BU398" s="73"/>
      <c r="BV398" s="73"/>
      <c r="BW398" s="73"/>
      <c r="BX398" s="73"/>
      <c r="BY398" s="73"/>
      <c r="BZ398" s="73"/>
      <c r="CA398" s="73"/>
      <c r="CB398" s="73"/>
      <c r="CC398" s="73"/>
      <c r="CD398" s="73"/>
      <c r="CE398" s="73"/>
      <c r="CF398" s="73"/>
      <c r="CG398" s="73"/>
      <c r="CH398" s="73"/>
      <c r="CI398" s="73"/>
      <c r="CJ398" s="73"/>
      <c r="CK398" s="73"/>
      <c r="CL398" s="73"/>
      <c r="CM398" s="73"/>
      <c r="CN398" s="73"/>
      <c r="CO398" s="73"/>
      <c r="CP398" s="73"/>
      <c r="CQ398" s="73"/>
      <c r="CR398" s="73"/>
      <c r="CS398" s="73"/>
      <c r="CT398" s="73"/>
      <c r="CU398" s="73"/>
      <c r="CV398" s="73"/>
      <c r="CW398" s="73"/>
      <c r="CX398" s="73"/>
      <c r="CY398" s="73"/>
      <c r="CZ398" s="73"/>
      <c r="DA398" s="73"/>
      <c r="DB398" s="73"/>
      <c r="DC398" s="73"/>
      <c r="DD398" s="73"/>
      <c r="DE398" s="73"/>
      <c r="DF398" s="73"/>
      <c r="DG398" s="73"/>
      <c r="DH398" s="73"/>
      <c r="DI398" s="73"/>
      <c r="DJ398" s="73"/>
      <c r="DK398" s="73"/>
      <c r="DL398" s="73"/>
      <c r="DM398" s="73"/>
      <c r="DN398" s="73"/>
      <c r="DO398" s="73"/>
      <c r="DP398" s="73"/>
      <c r="DQ398" s="73"/>
      <c r="DR398" s="73"/>
      <c r="DS398" s="73"/>
      <c r="DT398" s="73"/>
      <c r="DU398" s="73"/>
      <c r="DV398" s="73"/>
      <c r="DW398" s="73"/>
      <c r="DX398" s="73"/>
      <c r="DY398" s="73"/>
      <c r="DZ398" s="73"/>
      <c r="EA398" s="73"/>
      <c r="EB398" s="73"/>
      <c r="EC398" s="73"/>
      <c r="ED398" s="73"/>
      <c r="EE398" s="73"/>
      <c r="EF398" s="73"/>
      <c r="EG398" s="73"/>
      <c r="EH398" s="73"/>
      <c r="EI398" s="73"/>
      <c r="EJ398" s="73"/>
      <c r="EK398" s="73"/>
      <c r="EL398" s="73"/>
      <c r="EM398" s="73"/>
      <c r="EN398" s="73"/>
      <c r="EO398" s="73"/>
      <c r="EP398" s="73"/>
      <c r="EQ398" s="73"/>
      <c r="ER398" s="73"/>
      <c r="ES398" s="73"/>
      <c r="ET398" s="73"/>
      <c r="EU398" s="73"/>
      <c r="EV398" s="73"/>
      <c r="EW398" s="73"/>
      <c r="EX398" s="73"/>
      <c r="EY398" s="73"/>
      <c r="EZ398" s="73"/>
      <c r="FA398" s="73"/>
      <c r="FB398" s="73"/>
      <c r="FC398" s="73"/>
      <c r="FD398" s="73"/>
      <c r="FE398" s="73"/>
      <c r="FF398" s="73"/>
      <c r="FG398" s="73"/>
      <c r="FH398" s="73"/>
      <c r="FI398" s="73"/>
      <c r="FJ398" s="73"/>
      <c r="FK398" s="73"/>
      <c r="FL398" s="73"/>
      <c r="FM398" s="73"/>
      <c r="FN398" s="73"/>
      <c r="FO398" s="73"/>
      <c r="FP398" s="73"/>
      <c r="FQ398" s="73"/>
      <c r="FR398" s="73"/>
      <c r="FS398" s="73"/>
      <c r="FT398" s="73"/>
      <c r="FU398" s="73"/>
      <c r="FV398" s="73"/>
      <c r="FW398" s="73"/>
      <c r="FX398" s="73"/>
      <c r="FY398" s="73"/>
      <c r="FZ398" s="73"/>
      <c r="GA398" s="73"/>
      <c r="GB398" s="73"/>
      <c r="GC398" s="73"/>
      <c r="GD398" s="73"/>
      <c r="GE398" s="73"/>
      <c r="GF398" s="73"/>
      <c r="GG398" s="73"/>
      <c r="GH398" s="73"/>
      <c r="GI398" s="73"/>
      <c r="GJ398" s="73"/>
      <c r="GK398" s="73"/>
      <c r="GL398" s="73"/>
      <c r="GM398" s="73"/>
      <c r="GN398" s="73"/>
      <c r="GO398" s="73"/>
      <c r="GP398" s="73"/>
      <c r="GQ398" s="73"/>
      <c r="GR398" s="73"/>
      <c r="GS398" s="73"/>
      <c r="GT398" s="73"/>
      <c r="GU398" s="73"/>
      <c r="GV398" s="73"/>
      <c r="GW398" s="73"/>
      <c r="GX398" s="73"/>
      <c r="GY398" s="73"/>
      <c r="GZ398" s="73"/>
      <c r="HA398" s="73"/>
      <c r="HB398" s="73"/>
    </row>
    <row r="399" spans="1:210" x14ac:dyDescent="0.2">
      <c r="A399" s="64">
        <f t="shared" si="362"/>
        <v>390</v>
      </c>
      <c r="B399" s="65">
        <f t="shared" ca="1" si="360"/>
        <v>0</v>
      </c>
      <c r="C399" s="65">
        <f t="shared" ca="1" si="357"/>
        <v>0</v>
      </c>
      <c r="D399" s="65">
        <f t="shared" ca="1" si="358"/>
        <v>0</v>
      </c>
      <c r="E399" s="72">
        <f t="shared" ca="1" si="359"/>
        <v>0</v>
      </c>
      <c r="F399" s="67">
        <f t="shared" si="361"/>
        <v>0</v>
      </c>
      <c r="H399" s="72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  <c r="AI399" s="73"/>
      <c r="AJ399" s="73"/>
      <c r="AK399" s="73"/>
      <c r="AL399" s="73"/>
      <c r="AM399" s="73"/>
      <c r="AN399" s="73"/>
      <c r="AO399" s="73"/>
      <c r="AP399" s="73"/>
      <c r="AQ399" s="73"/>
      <c r="AR399" s="73"/>
      <c r="AS399" s="73"/>
      <c r="AT399" s="73"/>
      <c r="AU399" s="73"/>
      <c r="AV399" s="73"/>
      <c r="AW399" s="73"/>
      <c r="AX399" s="73"/>
      <c r="AY399" s="73"/>
      <c r="AZ399" s="73"/>
      <c r="BA399" s="73"/>
      <c r="BB399" s="73"/>
      <c r="BC399" s="73"/>
      <c r="BD399" s="73"/>
      <c r="BE399" s="73"/>
      <c r="BF399" s="73"/>
      <c r="BG399" s="73"/>
      <c r="BH399" s="73"/>
      <c r="BI399" s="73"/>
      <c r="BJ399" s="73"/>
      <c r="BK399" s="73"/>
      <c r="BL399" s="73"/>
      <c r="BM399" s="73"/>
      <c r="BN399" s="73"/>
      <c r="BO399" s="73"/>
      <c r="BP399" s="73"/>
      <c r="BQ399" s="73"/>
      <c r="BR399" s="73"/>
      <c r="BS399" s="73"/>
      <c r="BT399" s="73"/>
      <c r="BU399" s="73"/>
      <c r="BV399" s="73"/>
      <c r="BW399" s="73"/>
      <c r="BX399" s="73"/>
      <c r="BY399" s="73"/>
      <c r="BZ399" s="73"/>
      <c r="CA399" s="73"/>
      <c r="CB399" s="73"/>
      <c r="CC399" s="73"/>
      <c r="CD399" s="73"/>
      <c r="CE399" s="73"/>
      <c r="CF399" s="73"/>
      <c r="CG399" s="73"/>
      <c r="CH399" s="73"/>
      <c r="CI399" s="73"/>
      <c r="CJ399" s="73"/>
      <c r="CK399" s="73"/>
      <c r="CL399" s="73"/>
      <c r="CM399" s="73"/>
      <c r="CN399" s="73"/>
      <c r="CO399" s="73"/>
      <c r="CP399" s="73"/>
      <c r="CQ399" s="73"/>
      <c r="CR399" s="73"/>
      <c r="CS399" s="73"/>
      <c r="CT399" s="73"/>
      <c r="CU399" s="73"/>
      <c r="CV399" s="73"/>
      <c r="CW399" s="73"/>
      <c r="CX399" s="73"/>
      <c r="CY399" s="73"/>
      <c r="CZ399" s="73"/>
      <c r="DA399" s="73"/>
      <c r="DB399" s="73"/>
      <c r="DC399" s="73"/>
      <c r="DD399" s="73"/>
      <c r="DE399" s="73"/>
      <c r="DF399" s="73"/>
      <c r="DG399" s="73"/>
      <c r="DH399" s="73"/>
      <c r="DI399" s="73"/>
      <c r="DJ399" s="73"/>
      <c r="DK399" s="73"/>
      <c r="DL399" s="73"/>
      <c r="DM399" s="73"/>
      <c r="DN399" s="73"/>
      <c r="DO399" s="73"/>
      <c r="DP399" s="73"/>
      <c r="DQ399" s="73"/>
      <c r="DR399" s="73"/>
      <c r="DS399" s="73"/>
      <c r="DT399" s="73"/>
      <c r="DU399" s="73"/>
      <c r="DV399" s="73"/>
      <c r="DW399" s="73"/>
      <c r="DX399" s="73"/>
      <c r="DY399" s="73"/>
      <c r="DZ399" s="73"/>
      <c r="EA399" s="73"/>
      <c r="EB399" s="73"/>
      <c r="EC399" s="73"/>
      <c r="ED399" s="73"/>
      <c r="EE399" s="73"/>
      <c r="EF399" s="73"/>
      <c r="EG399" s="73"/>
      <c r="EH399" s="73"/>
      <c r="EI399" s="73"/>
      <c r="EJ399" s="73"/>
      <c r="EK399" s="73"/>
      <c r="EL399" s="73"/>
      <c r="EM399" s="73"/>
      <c r="EN399" s="73"/>
      <c r="EO399" s="73"/>
      <c r="EP399" s="73"/>
      <c r="EQ399" s="73"/>
      <c r="ER399" s="73"/>
      <c r="ES399" s="73"/>
      <c r="ET399" s="73"/>
      <c r="EU399" s="73"/>
      <c r="EV399" s="73"/>
      <c r="EW399" s="73"/>
      <c r="EX399" s="73"/>
      <c r="EY399" s="73"/>
      <c r="EZ399" s="73"/>
      <c r="FA399" s="73"/>
      <c r="FB399" s="73"/>
      <c r="FC399" s="73"/>
      <c r="FD399" s="73"/>
      <c r="FE399" s="73"/>
      <c r="FF399" s="73"/>
      <c r="FG399" s="73"/>
      <c r="FH399" s="73"/>
      <c r="FI399" s="73"/>
      <c r="FJ399" s="73"/>
      <c r="FK399" s="73"/>
      <c r="FL399" s="73"/>
      <c r="FM399" s="73"/>
      <c r="FN399" s="73"/>
      <c r="FO399" s="73"/>
      <c r="FP399" s="73"/>
      <c r="FQ399" s="73"/>
      <c r="FR399" s="73"/>
      <c r="FS399" s="73"/>
      <c r="FT399" s="73"/>
      <c r="FU399" s="73"/>
      <c r="FV399" s="73"/>
      <c r="FW399" s="73"/>
      <c r="FX399" s="73"/>
      <c r="FY399" s="73"/>
      <c r="FZ399" s="73"/>
      <c r="GA399" s="73"/>
      <c r="GB399" s="73"/>
      <c r="GC399" s="73"/>
      <c r="GD399" s="73"/>
      <c r="GE399" s="73"/>
      <c r="GF399" s="73"/>
      <c r="GG399" s="73"/>
      <c r="GH399" s="73"/>
      <c r="GI399" s="73"/>
      <c r="GJ399" s="73"/>
      <c r="GK399" s="73"/>
      <c r="GL399" s="73"/>
      <c r="GM399" s="73"/>
      <c r="GN399" s="73"/>
      <c r="GO399" s="73"/>
      <c r="GP399" s="73"/>
      <c r="GQ399" s="73"/>
      <c r="GR399" s="73"/>
      <c r="GS399" s="73"/>
      <c r="GT399" s="73"/>
      <c r="GU399" s="73"/>
      <c r="GV399" s="73"/>
      <c r="GW399" s="73"/>
      <c r="GX399" s="73"/>
      <c r="GY399" s="73"/>
      <c r="GZ399" s="73"/>
      <c r="HA399" s="73"/>
      <c r="HB399" s="73"/>
    </row>
    <row r="400" spans="1:210" x14ac:dyDescent="0.2">
      <c r="A400" s="64">
        <f t="shared" si="362"/>
        <v>391</v>
      </c>
      <c r="B400" s="65">
        <f t="shared" ca="1" si="360"/>
        <v>0</v>
      </c>
      <c r="C400" s="65">
        <f t="shared" ca="1" si="357"/>
        <v>0</v>
      </c>
      <c r="D400" s="65">
        <f t="shared" ca="1" si="358"/>
        <v>0</v>
      </c>
      <c r="E400" s="72">
        <f t="shared" ca="1" si="359"/>
        <v>0</v>
      </c>
      <c r="F400" s="67">
        <f t="shared" si="361"/>
        <v>0</v>
      </c>
      <c r="H400" s="72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  <c r="BE400" s="73"/>
      <c r="BF400" s="73"/>
      <c r="BG400" s="73"/>
      <c r="BH400" s="73"/>
      <c r="BI400" s="73"/>
      <c r="BJ400" s="73"/>
      <c r="BK400" s="73"/>
      <c r="BL400" s="73"/>
      <c r="BM400" s="73"/>
      <c r="BN400" s="73"/>
      <c r="BO400" s="73"/>
      <c r="BP400" s="73"/>
      <c r="BQ400" s="73"/>
      <c r="BR400" s="73"/>
      <c r="BS400" s="73"/>
      <c r="BT400" s="73"/>
      <c r="BU400" s="73"/>
      <c r="BV400" s="73"/>
      <c r="BW400" s="73"/>
      <c r="BX400" s="73"/>
      <c r="BY400" s="73"/>
      <c r="BZ400" s="73"/>
      <c r="CA400" s="73"/>
      <c r="CB400" s="73"/>
      <c r="CC400" s="73"/>
      <c r="CD400" s="73"/>
      <c r="CE400" s="73"/>
      <c r="CF400" s="73"/>
      <c r="CG400" s="73"/>
      <c r="CH400" s="73"/>
      <c r="CI400" s="73"/>
      <c r="CJ400" s="73"/>
      <c r="CK400" s="73"/>
      <c r="CL400" s="73"/>
      <c r="CM400" s="73"/>
      <c r="CN400" s="73"/>
      <c r="CO400" s="73"/>
      <c r="CP400" s="73"/>
      <c r="CQ400" s="73"/>
      <c r="CR400" s="73"/>
      <c r="CS400" s="73"/>
      <c r="CT400" s="73"/>
      <c r="CU400" s="73"/>
      <c r="CV400" s="73"/>
      <c r="CW400" s="73"/>
      <c r="CX400" s="73"/>
      <c r="CY400" s="73"/>
      <c r="CZ400" s="73"/>
      <c r="DA400" s="73"/>
      <c r="DB400" s="73"/>
      <c r="DC400" s="73"/>
      <c r="DD400" s="73"/>
      <c r="DE400" s="73"/>
      <c r="DF400" s="73"/>
      <c r="DG400" s="73"/>
      <c r="DH400" s="73"/>
      <c r="DI400" s="73"/>
      <c r="DJ400" s="73"/>
      <c r="DK400" s="73"/>
      <c r="DL400" s="73"/>
      <c r="DM400" s="73"/>
      <c r="DN400" s="73"/>
      <c r="DO400" s="73"/>
      <c r="DP400" s="73"/>
      <c r="DQ400" s="73"/>
      <c r="DR400" s="73"/>
      <c r="DS400" s="73"/>
      <c r="DT400" s="73"/>
      <c r="DU400" s="73"/>
      <c r="DV400" s="73"/>
      <c r="DW400" s="73"/>
      <c r="DX400" s="73"/>
      <c r="DY400" s="73"/>
      <c r="DZ400" s="73"/>
      <c r="EA400" s="73"/>
      <c r="EB400" s="73"/>
      <c r="EC400" s="73"/>
      <c r="ED400" s="73"/>
      <c r="EE400" s="73"/>
      <c r="EF400" s="73"/>
      <c r="EG400" s="73"/>
      <c r="EH400" s="73"/>
      <c r="EI400" s="73"/>
      <c r="EJ400" s="73"/>
      <c r="EK400" s="73"/>
      <c r="EL400" s="73"/>
      <c r="EM400" s="73"/>
      <c r="EN400" s="73"/>
      <c r="EO400" s="73"/>
      <c r="EP400" s="73"/>
      <c r="EQ400" s="73"/>
      <c r="ER400" s="73"/>
      <c r="ES400" s="73"/>
      <c r="ET400" s="73"/>
      <c r="EU400" s="73"/>
      <c r="EV400" s="73"/>
      <c r="EW400" s="73"/>
      <c r="EX400" s="73"/>
      <c r="EY400" s="73"/>
      <c r="EZ400" s="73"/>
      <c r="FA400" s="73"/>
      <c r="FB400" s="73"/>
      <c r="FC400" s="73"/>
      <c r="FD400" s="73"/>
      <c r="FE400" s="73"/>
      <c r="FF400" s="73"/>
      <c r="FG400" s="73"/>
      <c r="FH400" s="73"/>
      <c r="FI400" s="73"/>
      <c r="FJ400" s="73"/>
      <c r="FK400" s="73"/>
      <c r="FL400" s="73"/>
      <c r="FM400" s="73"/>
      <c r="FN400" s="73"/>
      <c r="FO400" s="73"/>
      <c r="FP400" s="73"/>
      <c r="FQ400" s="73"/>
      <c r="FR400" s="73"/>
      <c r="FS400" s="73"/>
      <c r="FT400" s="73"/>
      <c r="FU400" s="73"/>
      <c r="FV400" s="73"/>
      <c r="FW400" s="73"/>
      <c r="FX400" s="73"/>
      <c r="FY400" s="73"/>
      <c r="FZ400" s="73"/>
      <c r="GA400" s="73"/>
      <c r="GB400" s="73"/>
      <c r="GC400" s="73"/>
      <c r="GD400" s="73"/>
      <c r="GE400" s="73"/>
      <c r="GF400" s="73"/>
      <c r="GG400" s="73"/>
      <c r="GH400" s="73"/>
      <c r="GI400" s="73"/>
      <c r="GJ400" s="73"/>
      <c r="GK400" s="73"/>
      <c r="GL400" s="73"/>
      <c r="GM400" s="73"/>
      <c r="GN400" s="73"/>
      <c r="GO400" s="73"/>
      <c r="GP400" s="73"/>
      <c r="GQ400" s="73"/>
      <c r="GR400" s="73"/>
      <c r="GS400" s="73"/>
      <c r="GT400" s="73"/>
      <c r="GU400" s="73"/>
      <c r="GV400" s="73"/>
      <c r="GW400" s="73"/>
      <c r="GX400" s="73"/>
      <c r="GY400" s="73"/>
      <c r="GZ400" s="73"/>
      <c r="HA400" s="73"/>
      <c r="HB400" s="73"/>
    </row>
    <row r="401" spans="1:210" x14ac:dyDescent="0.2">
      <c r="A401" s="64">
        <f t="shared" si="362"/>
        <v>392</v>
      </c>
      <c r="B401" s="65">
        <f t="shared" ca="1" si="360"/>
        <v>0</v>
      </c>
      <c r="C401" s="65">
        <f t="shared" ca="1" si="357"/>
        <v>0</v>
      </c>
      <c r="D401" s="65">
        <f t="shared" ca="1" si="358"/>
        <v>0</v>
      </c>
      <c r="E401" s="72">
        <f t="shared" ca="1" si="359"/>
        <v>0</v>
      </c>
      <c r="F401" s="67">
        <f t="shared" si="361"/>
        <v>0</v>
      </c>
      <c r="H401" s="72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  <c r="BE401" s="73"/>
      <c r="BF401" s="73"/>
      <c r="BG401" s="73"/>
      <c r="BH401" s="73"/>
      <c r="BI401" s="73"/>
      <c r="BJ401" s="73"/>
      <c r="BK401" s="73"/>
      <c r="BL401" s="73"/>
      <c r="BM401" s="73"/>
      <c r="BN401" s="73"/>
      <c r="BO401" s="73"/>
      <c r="BP401" s="73"/>
      <c r="BQ401" s="73"/>
      <c r="BR401" s="73"/>
      <c r="BS401" s="73"/>
      <c r="BT401" s="73"/>
      <c r="BU401" s="73"/>
      <c r="BV401" s="73"/>
      <c r="BW401" s="73"/>
      <c r="BX401" s="73"/>
      <c r="BY401" s="73"/>
      <c r="BZ401" s="73"/>
      <c r="CA401" s="73"/>
      <c r="CB401" s="73"/>
      <c r="CC401" s="73"/>
      <c r="CD401" s="73"/>
      <c r="CE401" s="73"/>
      <c r="CF401" s="73"/>
      <c r="CG401" s="73"/>
      <c r="CH401" s="73"/>
      <c r="CI401" s="73"/>
      <c r="CJ401" s="73"/>
      <c r="CK401" s="73"/>
      <c r="CL401" s="73"/>
      <c r="CM401" s="73"/>
      <c r="CN401" s="73"/>
      <c r="CO401" s="73"/>
      <c r="CP401" s="73"/>
      <c r="CQ401" s="73"/>
      <c r="CR401" s="73"/>
      <c r="CS401" s="73"/>
      <c r="CT401" s="73"/>
      <c r="CU401" s="73"/>
      <c r="CV401" s="73"/>
      <c r="CW401" s="73"/>
      <c r="CX401" s="73"/>
      <c r="CY401" s="73"/>
      <c r="CZ401" s="73"/>
      <c r="DA401" s="73"/>
      <c r="DB401" s="73"/>
      <c r="DC401" s="73"/>
      <c r="DD401" s="73"/>
      <c r="DE401" s="73"/>
      <c r="DF401" s="73"/>
      <c r="DG401" s="73"/>
      <c r="DH401" s="73"/>
      <c r="DI401" s="73"/>
      <c r="DJ401" s="73"/>
      <c r="DK401" s="73"/>
      <c r="DL401" s="73"/>
      <c r="DM401" s="73"/>
      <c r="DN401" s="73"/>
      <c r="DO401" s="73"/>
      <c r="DP401" s="73"/>
      <c r="DQ401" s="73"/>
      <c r="DR401" s="73"/>
      <c r="DS401" s="73"/>
      <c r="DT401" s="73"/>
      <c r="DU401" s="73"/>
      <c r="DV401" s="73"/>
      <c r="DW401" s="73"/>
      <c r="DX401" s="73"/>
      <c r="DY401" s="73"/>
      <c r="DZ401" s="73"/>
      <c r="EA401" s="73"/>
      <c r="EB401" s="73"/>
      <c r="EC401" s="73"/>
      <c r="ED401" s="73"/>
      <c r="EE401" s="73"/>
      <c r="EF401" s="73"/>
      <c r="EG401" s="73"/>
      <c r="EH401" s="73"/>
      <c r="EI401" s="73"/>
      <c r="EJ401" s="73"/>
      <c r="EK401" s="73"/>
      <c r="EL401" s="73"/>
      <c r="EM401" s="73"/>
      <c r="EN401" s="73"/>
      <c r="EO401" s="73"/>
      <c r="EP401" s="73"/>
      <c r="EQ401" s="73"/>
      <c r="ER401" s="73"/>
      <c r="ES401" s="73"/>
      <c r="ET401" s="73"/>
      <c r="EU401" s="73"/>
      <c r="EV401" s="73"/>
      <c r="EW401" s="73"/>
      <c r="EX401" s="73"/>
      <c r="EY401" s="73"/>
      <c r="EZ401" s="73"/>
      <c r="FA401" s="73"/>
      <c r="FB401" s="73"/>
      <c r="FC401" s="73"/>
      <c r="FD401" s="73"/>
      <c r="FE401" s="73"/>
      <c r="FF401" s="73"/>
      <c r="FG401" s="73"/>
      <c r="FH401" s="73"/>
      <c r="FI401" s="73"/>
      <c r="FJ401" s="73"/>
      <c r="FK401" s="73"/>
      <c r="FL401" s="73"/>
      <c r="FM401" s="73"/>
      <c r="FN401" s="73"/>
      <c r="FO401" s="73"/>
      <c r="FP401" s="73"/>
      <c r="FQ401" s="73"/>
      <c r="FR401" s="73"/>
      <c r="FS401" s="73"/>
      <c r="FT401" s="73"/>
      <c r="FU401" s="73"/>
      <c r="FV401" s="73"/>
      <c r="FW401" s="73"/>
      <c r="FX401" s="73"/>
      <c r="FY401" s="73"/>
      <c r="FZ401" s="73"/>
      <c r="GA401" s="73"/>
      <c r="GB401" s="73"/>
      <c r="GC401" s="73"/>
      <c r="GD401" s="73"/>
      <c r="GE401" s="73"/>
      <c r="GF401" s="73"/>
      <c r="GG401" s="73"/>
      <c r="GH401" s="73"/>
      <c r="GI401" s="73"/>
      <c r="GJ401" s="73"/>
      <c r="GK401" s="73"/>
      <c r="GL401" s="73"/>
      <c r="GM401" s="73"/>
      <c r="GN401" s="73"/>
      <c r="GO401" s="73"/>
      <c r="GP401" s="73"/>
      <c r="GQ401" s="73"/>
      <c r="GR401" s="73"/>
      <c r="GS401" s="73"/>
      <c r="GT401" s="73"/>
      <c r="GU401" s="73"/>
      <c r="GV401" s="73"/>
      <c r="GW401" s="73"/>
      <c r="GX401" s="73"/>
      <c r="GY401" s="73"/>
      <c r="GZ401" s="73"/>
      <c r="HA401" s="73"/>
      <c r="HB401" s="73"/>
    </row>
    <row r="402" spans="1:210" x14ac:dyDescent="0.2">
      <c r="A402" s="64">
        <f t="shared" si="362"/>
        <v>393</v>
      </c>
      <c r="B402" s="65">
        <f t="shared" ca="1" si="360"/>
        <v>0</v>
      </c>
      <c r="C402" s="65">
        <f t="shared" ca="1" si="357"/>
        <v>0</v>
      </c>
      <c r="D402" s="65">
        <f t="shared" ca="1" si="358"/>
        <v>0</v>
      </c>
      <c r="E402" s="72">
        <f t="shared" ca="1" si="359"/>
        <v>0</v>
      </c>
      <c r="F402" s="67">
        <f t="shared" si="361"/>
        <v>0</v>
      </c>
      <c r="H402" s="72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  <c r="BE402" s="73"/>
      <c r="BF402" s="73"/>
      <c r="BG402" s="73"/>
      <c r="BH402" s="73"/>
      <c r="BI402" s="73"/>
      <c r="BJ402" s="73"/>
      <c r="BK402" s="73"/>
      <c r="BL402" s="73"/>
      <c r="BM402" s="73"/>
      <c r="BN402" s="73"/>
      <c r="BO402" s="73"/>
      <c r="BP402" s="73"/>
      <c r="BQ402" s="73"/>
      <c r="BR402" s="73"/>
      <c r="BS402" s="73"/>
      <c r="BT402" s="73"/>
      <c r="BU402" s="73"/>
      <c r="BV402" s="73"/>
      <c r="BW402" s="73"/>
      <c r="BX402" s="73"/>
      <c r="BY402" s="73"/>
      <c r="BZ402" s="73"/>
      <c r="CA402" s="73"/>
      <c r="CB402" s="73"/>
      <c r="CC402" s="73"/>
      <c r="CD402" s="73"/>
      <c r="CE402" s="73"/>
      <c r="CF402" s="73"/>
      <c r="CG402" s="73"/>
      <c r="CH402" s="73"/>
      <c r="CI402" s="73"/>
      <c r="CJ402" s="73"/>
      <c r="CK402" s="73"/>
      <c r="CL402" s="73"/>
      <c r="CM402" s="73"/>
      <c r="CN402" s="73"/>
      <c r="CO402" s="73"/>
      <c r="CP402" s="73"/>
      <c r="CQ402" s="73"/>
      <c r="CR402" s="73"/>
      <c r="CS402" s="73"/>
      <c r="CT402" s="73"/>
      <c r="CU402" s="73"/>
      <c r="CV402" s="73"/>
      <c r="CW402" s="73"/>
      <c r="CX402" s="73"/>
      <c r="CY402" s="73"/>
      <c r="CZ402" s="73"/>
      <c r="DA402" s="73"/>
      <c r="DB402" s="73"/>
      <c r="DC402" s="73"/>
      <c r="DD402" s="73"/>
      <c r="DE402" s="73"/>
      <c r="DF402" s="73"/>
      <c r="DG402" s="73"/>
      <c r="DH402" s="73"/>
      <c r="DI402" s="73"/>
      <c r="DJ402" s="73"/>
      <c r="DK402" s="73"/>
      <c r="DL402" s="73"/>
      <c r="DM402" s="73"/>
      <c r="DN402" s="73"/>
      <c r="DO402" s="73"/>
      <c r="DP402" s="73"/>
      <c r="DQ402" s="73"/>
      <c r="DR402" s="73"/>
      <c r="DS402" s="73"/>
      <c r="DT402" s="73"/>
      <c r="DU402" s="73"/>
      <c r="DV402" s="73"/>
      <c r="DW402" s="73"/>
      <c r="DX402" s="73"/>
      <c r="DY402" s="73"/>
      <c r="DZ402" s="73"/>
      <c r="EA402" s="73"/>
      <c r="EB402" s="73"/>
      <c r="EC402" s="73"/>
      <c r="ED402" s="73"/>
      <c r="EE402" s="73"/>
      <c r="EF402" s="73"/>
      <c r="EG402" s="73"/>
      <c r="EH402" s="73"/>
      <c r="EI402" s="73"/>
      <c r="EJ402" s="73"/>
      <c r="EK402" s="73"/>
      <c r="EL402" s="73"/>
      <c r="EM402" s="73"/>
      <c r="EN402" s="73"/>
      <c r="EO402" s="73"/>
      <c r="EP402" s="73"/>
      <c r="EQ402" s="73"/>
      <c r="ER402" s="73"/>
      <c r="ES402" s="73"/>
      <c r="ET402" s="73"/>
      <c r="EU402" s="73"/>
      <c r="EV402" s="73"/>
      <c r="EW402" s="73"/>
      <c r="EX402" s="73"/>
      <c r="EY402" s="73"/>
      <c r="EZ402" s="73"/>
      <c r="FA402" s="73"/>
      <c r="FB402" s="73"/>
      <c r="FC402" s="73"/>
      <c r="FD402" s="73"/>
      <c r="FE402" s="73"/>
      <c r="FF402" s="73"/>
      <c r="FG402" s="73"/>
      <c r="FH402" s="73"/>
      <c r="FI402" s="73"/>
      <c r="FJ402" s="73"/>
      <c r="FK402" s="73"/>
      <c r="FL402" s="73"/>
      <c r="FM402" s="73"/>
      <c r="FN402" s="73"/>
      <c r="FO402" s="73"/>
      <c r="FP402" s="73"/>
      <c r="FQ402" s="73"/>
      <c r="FR402" s="73"/>
      <c r="FS402" s="73"/>
      <c r="FT402" s="73"/>
      <c r="FU402" s="73"/>
      <c r="FV402" s="73"/>
      <c r="FW402" s="73"/>
      <c r="FX402" s="73"/>
      <c r="FY402" s="73"/>
      <c r="FZ402" s="73"/>
      <c r="GA402" s="73"/>
      <c r="GB402" s="73"/>
      <c r="GC402" s="73"/>
      <c r="GD402" s="73"/>
      <c r="GE402" s="73"/>
      <c r="GF402" s="73"/>
      <c r="GG402" s="73"/>
      <c r="GH402" s="73"/>
      <c r="GI402" s="73"/>
      <c r="GJ402" s="73"/>
      <c r="GK402" s="73"/>
      <c r="GL402" s="73"/>
      <c r="GM402" s="73"/>
      <c r="GN402" s="73"/>
      <c r="GO402" s="73"/>
      <c r="GP402" s="73"/>
      <c r="GQ402" s="73"/>
      <c r="GR402" s="73"/>
      <c r="GS402" s="73"/>
      <c r="GT402" s="73"/>
      <c r="GU402" s="73"/>
      <c r="GV402" s="73"/>
      <c r="GW402" s="73"/>
      <c r="GX402" s="73"/>
      <c r="GY402" s="73"/>
      <c r="GZ402" s="73"/>
      <c r="HA402" s="73"/>
      <c r="HB402" s="73"/>
    </row>
    <row r="403" spans="1:210" x14ac:dyDescent="0.2">
      <c r="A403" s="64">
        <f t="shared" si="362"/>
        <v>394</v>
      </c>
      <c r="B403" s="65">
        <f t="shared" ca="1" si="360"/>
        <v>0</v>
      </c>
      <c r="C403" s="65">
        <f t="shared" ca="1" si="357"/>
        <v>0</v>
      </c>
      <c r="D403" s="65">
        <f t="shared" ca="1" si="358"/>
        <v>0</v>
      </c>
      <c r="E403" s="72">
        <f t="shared" ca="1" si="359"/>
        <v>0</v>
      </c>
      <c r="F403" s="67">
        <f t="shared" si="361"/>
        <v>0</v>
      </c>
      <c r="H403" s="72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  <c r="BG403" s="73"/>
      <c r="BH403" s="73"/>
      <c r="BI403" s="73"/>
      <c r="BJ403" s="73"/>
      <c r="BK403" s="73"/>
      <c r="BL403" s="73"/>
      <c r="BM403" s="73"/>
      <c r="BN403" s="73"/>
      <c r="BO403" s="73"/>
      <c r="BP403" s="73"/>
      <c r="BQ403" s="73"/>
      <c r="BR403" s="73"/>
      <c r="BS403" s="73"/>
      <c r="BT403" s="73"/>
      <c r="BU403" s="73"/>
      <c r="BV403" s="73"/>
      <c r="BW403" s="73"/>
      <c r="BX403" s="73"/>
      <c r="BY403" s="73"/>
      <c r="BZ403" s="73"/>
      <c r="CA403" s="73"/>
      <c r="CB403" s="73"/>
      <c r="CC403" s="73"/>
      <c r="CD403" s="73"/>
      <c r="CE403" s="73"/>
      <c r="CF403" s="73"/>
      <c r="CG403" s="73"/>
      <c r="CH403" s="73"/>
      <c r="CI403" s="73"/>
      <c r="CJ403" s="73"/>
      <c r="CK403" s="73"/>
      <c r="CL403" s="73"/>
      <c r="CM403" s="73"/>
      <c r="CN403" s="73"/>
      <c r="CO403" s="73"/>
      <c r="CP403" s="73"/>
      <c r="CQ403" s="73"/>
      <c r="CR403" s="73"/>
      <c r="CS403" s="73"/>
      <c r="CT403" s="73"/>
      <c r="CU403" s="73"/>
      <c r="CV403" s="73"/>
      <c r="CW403" s="73"/>
      <c r="CX403" s="73"/>
      <c r="CY403" s="73"/>
      <c r="CZ403" s="73"/>
      <c r="DA403" s="73"/>
      <c r="DB403" s="73"/>
      <c r="DC403" s="73"/>
      <c r="DD403" s="73"/>
      <c r="DE403" s="73"/>
      <c r="DF403" s="73"/>
      <c r="DG403" s="73"/>
      <c r="DH403" s="73"/>
      <c r="DI403" s="73"/>
      <c r="DJ403" s="73"/>
      <c r="DK403" s="73"/>
      <c r="DL403" s="73"/>
      <c r="DM403" s="73"/>
      <c r="DN403" s="73"/>
      <c r="DO403" s="73"/>
      <c r="DP403" s="73"/>
      <c r="DQ403" s="73"/>
      <c r="DR403" s="73"/>
      <c r="DS403" s="73"/>
      <c r="DT403" s="73"/>
      <c r="DU403" s="73"/>
      <c r="DV403" s="73"/>
      <c r="DW403" s="73"/>
      <c r="DX403" s="73"/>
      <c r="DY403" s="73"/>
      <c r="DZ403" s="73"/>
      <c r="EA403" s="73"/>
      <c r="EB403" s="73"/>
      <c r="EC403" s="73"/>
      <c r="ED403" s="73"/>
      <c r="EE403" s="73"/>
      <c r="EF403" s="73"/>
      <c r="EG403" s="73"/>
      <c r="EH403" s="73"/>
      <c r="EI403" s="73"/>
      <c r="EJ403" s="73"/>
      <c r="EK403" s="73"/>
      <c r="EL403" s="73"/>
      <c r="EM403" s="73"/>
      <c r="EN403" s="73"/>
      <c r="EO403" s="73"/>
      <c r="EP403" s="73"/>
      <c r="EQ403" s="73"/>
      <c r="ER403" s="73"/>
      <c r="ES403" s="73"/>
      <c r="ET403" s="73"/>
      <c r="EU403" s="73"/>
      <c r="EV403" s="73"/>
      <c r="EW403" s="73"/>
      <c r="EX403" s="73"/>
      <c r="EY403" s="73"/>
      <c r="EZ403" s="73"/>
      <c r="FA403" s="73"/>
      <c r="FB403" s="73"/>
      <c r="FC403" s="73"/>
      <c r="FD403" s="73"/>
      <c r="FE403" s="73"/>
      <c r="FF403" s="73"/>
      <c r="FG403" s="73"/>
      <c r="FH403" s="73"/>
      <c r="FI403" s="73"/>
      <c r="FJ403" s="73"/>
      <c r="FK403" s="73"/>
      <c r="FL403" s="73"/>
      <c r="FM403" s="73"/>
      <c r="FN403" s="73"/>
      <c r="FO403" s="73"/>
      <c r="FP403" s="73"/>
      <c r="FQ403" s="73"/>
      <c r="FR403" s="73"/>
      <c r="FS403" s="73"/>
      <c r="FT403" s="73"/>
      <c r="FU403" s="73"/>
      <c r="FV403" s="73"/>
      <c r="FW403" s="73"/>
      <c r="FX403" s="73"/>
      <c r="FY403" s="73"/>
      <c r="FZ403" s="73"/>
      <c r="GA403" s="73"/>
      <c r="GB403" s="73"/>
      <c r="GC403" s="73"/>
      <c r="GD403" s="73"/>
      <c r="GE403" s="73"/>
      <c r="GF403" s="73"/>
      <c r="GG403" s="73"/>
      <c r="GH403" s="73"/>
      <c r="GI403" s="73"/>
      <c r="GJ403" s="73"/>
      <c r="GK403" s="73"/>
      <c r="GL403" s="73"/>
      <c r="GM403" s="73"/>
      <c r="GN403" s="73"/>
      <c r="GO403" s="73"/>
      <c r="GP403" s="73"/>
      <c r="GQ403" s="73"/>
      <c r="GR403" s="73"/>
      <c r="GS403" s="73"/>
      <c r="GT403" s="73"/>
      <c r="GU403" s="73"/>
      <c r="GV403" s="73"/>
      <c r="GW403" s="73"/>
      <c r="GX403" s="73"/>
      <c r="GY403" s="73"/>
      <c r="GZ403" s="73"/>
      <c r="HA403" s="73"/>
      <c r="HB403" s="73"/>
    </row>
    <row r="404" spans="1:210" x14ac:dyDescent="0.2">
      <c r="A404" s="64">
        <f t="shared" si="362"/>
        <v>395</v>
      </c>
      <c r="B404" s="65">
        <f t="shared" ca="1" si="360"/>
        <v>0</v>
      </c>
      <c r="C404" s="65">
        <f t="shared" ca="1" si="357"/>
        <v>0</v>
      </c>
      <c r="D404" s="65">
        <f t="shared" ca="1" si="358"/>
        <v>0</v>
      </c>
      <c r="E404" s="72">
        <f t="shared" ca="1" si="359"/>
        <v>0</v>
      </c>
      <c r="F404" s="67">
        <f t="shared" si="361"/>
        <v>0</v>
      </c>
      <c r="H404" s="72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3"/>
      <c r="AU404" s="73"/>
      <c r="AV404" s="73"/>
      <c r="AW404" s="73"/>
      <c r="AX404" s="73"/>
      <c r="AY404" s="73"/>
      <c r="AZ404" s="73"/>
      <c r="BA404" s="73"/>
      <c r="BB404" s="73"/>
      <c r="BC404" s="73"/>
      <c r="BD404" s="73"/>
      <c r="BE404" s="73"/>
      <c r="BF404" s="73"/>
      <c r="BG404" s="73"/>
      <c r="BH404" s="73"/>
      <c r="BI404" s="73"/>
      <c r="BJ404" s="73"/>
      <c r="BK404" s="73"/>
      <c r="BL404" s="73"/>
      <c r="BM404" s="73"/>
      <c r="BN404" s="73"/>
      <c r="BO404" s="73"/>
      <c r="BP404" s="73"/>
      <c r="BQ404" s="73"/>
      <c r="BR404" s="73"/>
      <c r="BS404" s="73"/>
      <c r="BT404" s="73"/>
      <c r="BU404" s="73"/>
      <c r="BV404" s="73"/>
      <c r="BW404" s="73"/>
      <c r="BX404" s="73"/>
      <c r="BY404" s="73"/>
      <c r="BZ404" s="73"/>
      <c r="CA404" s="73"/>
      <c r="CB404" s="73"/>
      <c r="CC404" s="73"/>
      <c r="CD404" s="73"/>
      <c r="CE404" s="73"/>
      <c r="CF404" s="73"/>
      <c r="CG404" s="73"/>
      <c r="CH404" s="73"/>
      <c r="CI404" s="73"/>
      <c r="CJ404" s="73"/>
      <c r="CK404" s="73"/>
      <c r="CL404" s="73"/>
      <c r="CM404" s="73"/>
      <c r="CN404" s="73"/>
      <c r="CO404" s="73"/>
      <c r="CP404" s="73"/>
      <c r="CQ404" s="73"/>
      <c r="CR404" s="73"/>
      <c r="CS404" s="73"/>
      <c r="CT404" s="73"/>
      <c r="CU404" s="73"/>
      <c r="CV404" s="73"/>
      <c r="CW404" s="73"/>
      <c r="CX404" s="73"/>
      <c r="CY404" s="73"/>
      <c r="CZ404" s="73"/>
      <c r="DA404" s="73"/>
      <c r="DB404" s="73"/>
      <c r="DC404" s="73"/>
      <c r="DD404" s="73"/>
      <c r="DE404" s="73"/>
      <c r="DF404" s="73"/>
      <c r="DG404" s="73"/>
      <c r="DH404" s="73"/>
      <c r="DI404" s="73"/>
      <c r="DJ404" s="73"/>
      <c r="DK404" s="73"/>
      <c r="DL404" s="73"/>
      <c r="DM404" s="73"/>
      <c r="DN404" s="73"/>
      <c r="DO404" s="73"/>
      <c r="DP404" s="73"/>
      <c r="DQ404" s="73"/>
      <c r="DR404" s="73"/>
      <c r="DS404" s="73"/>
      <c r="DT404" s="73"/>
      <c r="DU404" s="73"/>
      <c r="DV404" s="73"/>
      <c r="DW404" s="73"/>
      <c r="DX404" s="73"/>
      <c r="DY404" s="73"/>
      <c r="DZ404" s="73"/>
      <c r="EA404" s="73"/>
      <c r="EB404" s="73"/>
      <c r="EC404" s="73"/>
      <c r="ED404" s="73"/>
      <c r="EE404" s="73"/>
      <c r="EF404" s="73"/>
      <c r="EG404" s="73"/>
      <c r="EH404" s="73"/>
      <c r="EI404" s="73"/>
      <c r="EJ404" s="73"/>
      <c r="EK404" s="73"/>
      <c r="EL404" s="73"/>
      <c r="EM404" s="73"/>
      <c r="EN404" s="73"/>
      <c r="EO404" s="73"/>
      <c r="EP404" s="73"/>
      <c r="EQ404" s="73"/>
      <c r="ER404" s="73"/>
      <c r="ES404" s="73"/>
      <c r="ET404" s="73"/>
      <c r="EU404" s="73"/>
      <c r="EV404" s="73"/>
      <c r="EW404" s="73"/>
      <c r="EX404" s="73"/>
      <c r="EY404" s="73"/>
      <c r="EZ404" s="73"/>
      <c r="FA404" s="73"/>
      <c r="FB404" s="73"/>
      <c r="FC404" s="73"/>
      <c r="FD404" s="73"/>
      <c r="FE404" s="73"/>
      <c r="FF404" s="73"/>
      <c r="FG404" s="73"/>
      <c r="FH404" s="73"/>
      <c r="FI404" s="73"/>
      <c r="FJ404" s="73"/>
      <c r="FK404" s="73"/>
      <c r="FL404" s="73"/>
      <c r="FM404" s="73"/>
      <c r="FN404" s="73"/>
      <c r="FO404" s="73"/>
      <c r="FP404" s="73"/>
      <c r="FQ404" s="73"/>
      <c r="FR404" s="73"/>
      <c r="FS404" s="73"/>
      <c r="FT404" s="73"/>
      <c r="FU404" s="73"/>
      <c r="FV404" s="73"/>
      <c r="FW404" s="73"/>
      <c r="FX404" s="73"/>
      <c r="FY404" s="73"/>
      <c r="FZ404" s="73"/>
      <c r="GA404" s="73"/>
      <c r="GB404" s="73"/>
      <c r="GC404" s="73"/>
      <c r="GD404" s="73"/>
      <c r="GE404" s="73"/>
      <c r="GF404" s="73"/>
      <c r="GG404" s="73"/>
      <c r="GH404" s="73"/>
      <c r="GI404" s="73"/>
      <c r="GJ404" s="73"/>
      <c r="GK404" s="73"/>
      <c r="GL404" s="73"/>
      <c r="GM404" s="73"/>
      <c r="GN404" s="73"/>
      <c r="GO404" s="73"/>
      <c r="GP404" s="73"/>
      <c r="GQ404" s="73"/>
      <c r="GR404" s="73"/>
      <c r="GS404" s="73"/>
      <c r="GT404" s="73"/>
      <c r="GU404" s="73"/>
      <c r="GV404" s="73"/>
      <c r="GW404" s="73"/>
      <c r="GX404" s="73"/>
      <c r="GY404" s="73"/>
      <c r="GZ404" s="73"/>
      <c r="HA404" s="73"/>
      <c r="HB404" s="73"/>
    </row>
    <row r="405" spans="1:210" x14ac:dyDescent="0.2">
      <c r="A405" s="64">
        <f t="shared" si="362"/>
        <v>396</v>
      </c>
      <c r="B405" s="65">
        <f t="shared" ca="1" si="360"/>
        <v>0</v>
      </c>
      <c r="C405" s="65">
        <f t="shared" ca="1" si="357"/>
        <v>0</v>
      </c>
      <c r="D405" s="65">
        <f t="shared" ca="1" si="358"/>
        <v>0</v>
      </c>
      <c r="E405" s="72">
        <f t="shared" ca="1" si="359"/>
        <v>0</v>
      </c>
      <c r="F405" s="67">
        <f t="shared" si="361"/>
        <v>0</v>
      </c>
      <c r="H405" s="72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  <c r="BC405" s="73"/>
      <c r="BD405" s="73"/>
      <c r="BE405" s="73"/>
      <c r="BF405" s="73"/>
      <c r="BG405" s="73"/>
      <c r="BH405" s="73"/>
      <c r="BI405" s="73"/>
      <c r="BJ405" s="73"/>
      <c r="BK405" s="73"/>
      <c r="BL405" s="73"/>
      <c r="BM405" s="73"/>
      <c r="BN405" s="73"/>
      <c r="BO405" s="73"/>
      <c r="BP405" s="73"/>
      <c r="BQ405" s="73"/>
      <c r="BR405" s="73"/>
      <c r="BS405" s="73"/>
      <c r="BT405" s="73"/>
      <c r="BU405" s="73"/>
      <c r="BV405" s="73"/>
      <c r="BW405" s="73"/>
      <c r="BX405" s="73"/>
      <c r="BY405" s="73"/>
      <c r="BZ405" s="73"/>
      <c r="CA405" s="73"/>
      <c r="CB405" s="73"/>
      <c r="CC405" s="73"/>
      <c r="CD405" s="73"/>
      <c r="CE405" s="73"/>
      <c r="CF405" s="73"/>
      <c r="CG405" s="73"/>
      <c r="CH405" s="73"/>
      <c r="CI405" s="73"/>
      <c r="CJ405" s="73"/>
      <c r="CK405" s="73"/>
      <c r="CL405" s="73"/>
      <c r="CM405" s="73"/>
      <c r="CN405" s="73"/>
      <c r="CO405" s="73"/>
      <c r="CP405" s="73"/>
      <c r="CQ405" s="73"/>
      <c r="CR405" s="73"/>
      <c r="CS405" s="73"/>
      <c r="CT405" s="73"/>
      <c r="CU405" s="73"/>
      <c r="CV405" s="73"/>
      <c r="CW405" s="73"/>
      <c r="CX405" s="73"/>
      <c r="CY405" s="73"/>
      <c r="CZ405" s="73"/>
      <c r="DA405" s="73"/>
      <c r="DB405" s="73"/>
      <c r="DC405" s="73"/>
      <c r="DD405" s="73"/>
      <c r="DE405" s="73"/>
      <c r="DF405" s="73"/>
      <c r="DG405" s="73"/>
      <c r="DH405" s="73"/>
      <c r="DI405" s="73"/>
      <c r="DJ405" s="73"/>
      <c r="DK405" s="73"/>
      <c r="DL405" s="73"/>
      <c r="DM405" s="73"/>
      <c r="DN405" s="73"/>
      <c r="DO405" s="73"/>
      <c r="DP405" s="73"/>
      <c r="DQ405" s="73"/>
      <c r="DR405" s="73"/>
      <c r="DS405" s="73"/>
      <c r="DT405" s="73"/>
      <c r="DU405" s="73"/>
      <c r="DV405" s="73"/>
      <c r="DW405" s="73"/>
      <c r="DX405" s="73"/>
      <c r="DY405" s="73"/>
      <c r="DZ405" s="73"/>
      <c r="EA405" s="73"/>
      <c r="EB405" s="73"/>
      <c r="EC405" s="73"/>
      <c r="ED405" s="73"/>
      <c r="EE405" s="73"/>
      <c r="EF405" s="73"/>
      <c r="EG405" s="73"/>
      <c r="EH405" s="73"/>
      <c r="EI405" s="73"/>
      <c r="EJ405" s="73"/>
      <c r="EK405" s="73"/>
      <c r="EL405" s="73"/>
      <c r="EM405" s="73"/>
      <c r="EN405" s="73"/>
      <c r="EO405" s="73"/>
      <c r="EP405" s="73"/>
      <c r="EQ405" s="73"/>
      <c r="ER405" s="73"/>
      <c r="ES405" s="73"/>
      <c r="ET405" s="73"/>
      <c r="EU405" s="73"/>
      <c r="EV405" s="73"/>
      <c r="EW405" s="73"/>
      <c r="EX405" s="73"/>
      <c r="EY405" s="73"/>
      <c r="EZ405" s="73"/>
      <c r="FA405" s="73"/>
      <c r="FB405" s="73"/>
      <c r="FC405" s="73"/>
      <c r="FD405" s="73"/>
      <c r="FE405" s="73"/>
      <c r="FF405" s="73"/>
      <c r="FG405" s="73"/>
      <c r="FH405" s="73"/>
      <c r="FI405" s="73"/>
      <c r="FJ405" s="73"/>
      <c r="FK405" s="73"/>
      <c r="FL405" s="73"/>
      <c r="FM405" s="73"/>
      <c r="FN405" s="73"/>
      <c r="FO405" s="73"/>
      <c r="FP405" s="73"/>
      <c r="FQ405" s="73"/>
      <c r="FR405" s="73"/>
      <c r="FS405" s="73"/>
      <c r="FT405" s="73"/>
      <c r="FU405" s="73"/>
      <c r="FV405" s="73"/>
      <c r="FW405" s="73"/>
      <c r="FX405" s="73"/>
      <c r="FY405" s="73"/>
      <c r="FZ405" s="73"/>
      <c r="GA405" s="73"/>
      <c r="GB405" s="73"/>
      <c r="GC405" s="73"/>
      <c r="GD405" s="73"/>
      <c r="GE405" s="73"/>
      <c r="GF405" s="73"/>
      <c r="GG405" s="73"/>
      <c r="GH405" s="73"/>
      <c r="GI405" s="73"/>
      <c r="GJ405" s="73"/>
      <c r="GK405" s="73"/>
      <c r="GL405" s="73"/>
      <c r="GM405" s="73"/>
      <c r="GN405" s="73"/>
      <c r="GO405" s="73"/>
      <c r="GP405" s="73"/>
      <c r="GQ405" s="73"/>
      <c r="GR405" s="73"/>
      <c r="GS405" s="73"/>
      <c r="GT405" s="73"/>
      <c r="GU405" s="73"/>
      <c r="GV405" s="73"/>
      <c r="GW405" s="73"/>
      <c r="GX405" s="73"/>
      <c r="GY405" s="73"/>
      <c r="GZ405" s="73"/>
      <c r="HA405" s="73"/>
      <c r="HB405" s="73"/>
    </row>
    <row r="406" spans="1:210" x14ac:dyDescent="0.2">
      <c r="A406" s="64">
        <f t="shared" si="362"/>
        <v>397</v>
      </c>
      <c r="B406" s="65">
        <f t="shared" ca="1" si="360"/>
        <v>0</v>
      </c>
      <c r="C406" s="65">
        <f t="shared" ca="1" si="357"/>
        <v>0</v>
      </c>
      <c r="D406" s="65">
        <f t="shared" ca="1" si="358"/>
        <v>0</v>
      </c>
      <c r="E406" s="72">
        <f t="shared" ca="1" si="359"/>
        <v>0</v>
      </c>
      <c r="F406" s="67">
        <f t="shared" si="361"/>
        <v>0</v>
      </c>
      <c r="H406" s="72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3"/>
      <c r="AU406" s="73"/>
      <c r="AV406" s="73"/>
      <c r="AW406" s="73"/>
      <c r="AX406" s="73"/>
      <c r="AY406" s="73"/>
      <c r="AZ406" s="73"/>
      <c r="BA406" s="73"/>
      <c r="BB406" s="73"/>
      <c r="BC406" s="73"/>
      <c r="BD406" s="73"/>
      <c r="BE406" s="73"/>
      <c r="BF406" s="73"/>
      <c r="BG406" s="73"/>
      <c r="BH406" s="73"/>
      <c r="BI406" s="73"/>
      <c r="BJ406" s="73"/>
      <c r="BK406" s="73"/>
      <c r="BL406" s="73"/>
      <c r="BM406" s="73"/>
      <c r="BN406" s="73"/>
      <c r="BO406" s="73"/>
      <c r="BP406" s="73"/>
      <c r="BQ406" s="73"/>
      <c r="BR406" s="73"/>
      <c r="BS406" s="73"/>
      <c r="BT406" s="73"/>
      <c r="BU406" s="73"/>
      <c r="BV406" s="73"/>
      <c r="BW406" s="73"/>
      <c r="BX406" s="73"/>
      <c r="BY406" s="73"/>
      <c r="BZ406" s="73"/>
      <c r="CA406" s="73"/>
      <c r="CB406" s="73"/>
      <c r="CC406" s="73"/>
      <c r="CD406" s="73"/>
      <c r="CE406" s="73"/>
      <c r="CF406" s="73"/>
      <c r="CG406" s="73"/>
      <c r="CH406" s="73"/>
      <c r="CI406" s="73"/>
      <c r="CJ406" s="73"/>
      <c r="CK406" s="73"/>
      <c r="CL406" s="73"/>
      <c r="CM406" s="73"/>
      <c r="CN406" s="73"/>
      <c r="CO406" s="73"/>
      <c r="CP406" s="73"/>
      <c r="CQ406" s="73"/>
      <c r="CR406" s="73"/>
      <c r="CS406" s="73"/>
      <c r="CT406" s="73"/>
      <c r="CU406" s="73"/>
      <c r="CV406" s="73"/>
      <c r="CW406" s="73"/>
      <c r="CX406" s="73"/>
      <c r="CY406" s="73"/>
      <c r="CZ406" s="73"/>
      <c r="DA406" s="73"/>
      <c r="DB406" s="73"/>
      <c r="DC406" s="73"/>
      <c r="DD406" s="73"/>
      <c r="DE406" s="73"/>
      <c r="DF406" s="73"/>
      <c r="DG406" s="73"/>
      <c r="DH406" s="73"/>
      <c r="DI406" s="73"/>
      <c r="DJ406" s="73"/>
      <c r="DK406" s="73"/>
      <c r="DL406" s="73"/>
      <c r="DM406" s="73"/>
      <c r="DN406" s="73"/>
      <c r="DO406" s="73"/>
      <c r="DP406" s="73"/>
      <c r="DQ406" s="73"/>
      <c r="DR406" s="73"/>
      <c r="DS406" s="73"/>
      <c r="DT406" s="73"/>
      <c r="DU406" s="73"/>
      <c r="DV406" s="73"/>
      <c r="DW406" s="73"/>
      <c r="DX406" s="73"/>
      <c r="DY406" s="73"/>
      <c r="DZ406" s="73"/>
      <c r="EA406" s="73"/>
      <c r="EB406" s="73"/>
      <c r="EC406" s="73"/>
      <c r="ED406" s="73"/>
      <c r="EE406" s="73"/>
      <c r="EF406" s="73"/>
      <c r="EG406" s="73"/>
      <c r="EH406" s="73"/>
      <c r="EI406" s="73"/>
      <c r="EJ406" s="73"/>
      <c r="EK406" s="73"/>
      <c r="EL406" s="73"/>
      <c r="EM406" s="73"/>
      <c r="EN406" s="73"/>
      <c r="EO406" s="73"/>
      <c r="EP406" s="73"/>
      <c r="EQ406" s="73"/>
      <c r="ER406" s="73"/>
      <c r="ES406" s="73"/>
      <c r="ET406" s="73"/>
      <c r="EU406" s="73"/>
      <c r="EV406" s="73"/>
      <c r="EW406" s="73"/>
      <c r="EX406" s="73"/>
      <c r="EY406" s="73"/>
      <c r="EZ406" s="73"/>
      <c r="FA406" s="73"/>
      <c r="FB406" s="73"/>
      <c r="FC406" s="73"/>
      <c r="FD406" s="73"/>
      <c r="FE406" s="73"/>
      <c r="FF406" s="73"/>
      <c r="FG406" s="73"/>
      <c r="FH406" s="73"/>
      <c r="FI406" s="73"/>
      <c r="FJ406" s="73"/>
      <c r="FK406" s="73"/>
      <c r="FL406" s="73"/>
      <c r="FM406" s="73"/>
      <c r="FN406" s="73"/>
      <c r="FO406" s="73"/>
      <c r="FP406" s="73"/>
      <c r="FQ406" s="73"/>
      <c r="FR406" s="73"/>
      <c r="FS406" s="73"/>
      <c r="FT406" s="73"/>
      <c r="FU406" s="73"/>
      <c r="FV406" s="73"/>
      <c r="FW406" s="73"/>
      <c r="FX406" s="73"/>
      <c r="FY406" s="73"/>
      <c r="FZ406" s="73"/>
      <c r="GA406" s="73"/>
      <c r="GB406" s="73"/>
      <c r="GC406" s="73"/>
      <c r="GD406" s="73"/>
      <c r="GE406" s="73"/>
      <c r="GF406" s="73"/>
      <c r="GG406" s="73"/>
      <c r="GH406" s="73"/>
      <c r="GI406" s="73"/>
      <c r="GJ406" s="73"/>
      <c r="GK406" s="73"/>
      <c r="GL406" s="73"/>
      <c r="GM406" s="73"/>
      <c r="GN406" s="73"/>
      <c r="GO406" s="73"/>
      <c r="GP406" s="73"/>
      <c r="GQ406" s="73"/>
      <c r="GR406" s="73"/>
      <c r="GS406" s="73"/>
      <c r="GT406" s="73"/>
      <c r="GU406" s="73"/>
      <c r="GV406" s="73"/>
      <c r="GW406" s="73"/>
      <c r="GX406" s="73"/>
      <c r="GY406" s="73"/>
      <c r="GZ406" s="73"/>
      <c r="HA406" s="73"/>
      <c r="HB406" s="73"/>
    </row>
    <row r="407" spans="1:210" x14ac:dyDescent="0.2">
      <c r="A407" s="64">
        <f t="shared" si="362"/>
        <v>398</v>
      </c>
      <c r="B407" s="65">
        <f t="shared" ca="1" si="360"/>
        <v>0</v>
      </c>
      <c r="C407" s="65">
        <f t="shared" ca="1" si="357"/>
        <v>0</v>
      </c>
      <c r="D407" s="65">
        <f t="shared" ca="1" si="358"/>
        <v>0</v>
      </c>
      <c r="E407" s="72">
        <f t="shared" ca="1" si="359"/>
        <v>0</v>
      </c>
      <c r="F407" s="67">
        <f t="shared" si="361"/>
        <v>0</v>
      </c>
      <c r="H407" s="72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3"/>
      <c r="AU407" s="73"/>
      <c r="AV407" s="73"/>
      <c r="AW407" s="73"/>
      <c r="AX407" s="73"/>
      <c r="AY407" s="73"/>
      <c r="AZ407" s="73"/>
      <c r="BA407" s="73"/>
      <c r="BB407" s="73"/>
      <c r="BC407" s="73"/>
      <c r="BD407" s="73"/>
      <c r="BE407" s="73"/>
      <c r="BF407" s="73"/>
      <c r="BG407" s="73"/>
      <c r="BH407" s="73"/>
      <c r="BI407" s="73"/>
      <c r="BJ407" s="73"/>
      <c r="BK407" s="73"/>
      <c r="BL407" s="73"/>
      <c r="BM407" s="73"/>
      <c r="BN407" s="73"/>
      <c r="BO407" s="73"/>
      <c r="BP407" s="73"/>
      <c r="BQ407" s="73"/>
      <c r="BR407" s="73"/>
      <c r="BS407" s="73"/>
      <c r="BT407" s="73"/>
      <c r="BU407" s="73"/>
      <c r="BV407" s="73"/>
      <c r="BW407" s="73"/>
      <c r="BX407" s="73"/>
      <c r="BY407" s="73"/>
      <c r="BZ407" s="73"/>
      <c r="CA407" s="73"/>
      <c r="CB407" s="73"/>
      <c r="CC407" s="73"/>
      <c r="CD407" s="73"/>
      <c r="CE407" s="73"/>
      <c r="CF407" s="73"/>
      <c r="CG407" s="73"/>
      <c r="CH407" s="73"/>
      <c r="CI407" s="73"/>
      <c r="CJ407" s="73"/>
      <c r="CK407" s="73"/>
      <c r="CL407" s="73"/>
      <c r="CM407" s="73"/>
      <c r="CN407" s="73"/>
      <c r="CO407" s="73"/>
      <c r="CP407" s="73"/>
      <c r="CQ407" s="73"/>
      <c r="CR407" s="73"/>
      <c r="CS407" s="73"/>
      <c r="CT407" s="73"/>
      <c r="CU407" s="73"/>
      <c r="CV407" s="73"/>
      <c r="CW407" s="73"/>
      <c r="CX407" s="73"/>
      <c r="CY407" s="73"/>
      <c r="CZ407" s="73"/>
      <c r="DA407" s="73"/>
      <c r="DB407" s="73"/>
      <c r="DC407" s="73"/>
      <c r="DD407" s="73"/>
      <c r="DE407" s="73"/>
      <c r="DF407" s="73"/>
      <c r="DG407" s="73"/>
      <c r="DH407" s="73"/>
      <c r="DI407" s="73"/>
      <c r="DJ407" s="73"/>
      <c r="DK407" s="73"/>
      <c r="DL407" s="73"/>
      <c r="DM407" s="73"/>
      <c r="DN407" s="73"/>
      <c r="DO407" s="73"/>
      <c r="DP407" s="73"/>
      <c r="DQ407" s="73"/>
      <c r="DR407" s="73"/>
      <c r="DS407" s="73"/>
      <c r="DT407" s="73"/>
      <c r="DU407" s="73"/>
      <c r="DV407" s="73"/>
      <c r="DW407" s="73"/>
      <c r="DX407" s="73"/>
      <c r="DY407" s="73"/>
      <c r="DZ407" s="73"/>
      <c r="EA407" s="73"/>
      <c r="EB407" s="73"/>
      <c r="EC407" s="73"/>
      <c r="ED407" s="73"/>
      <c r="EE407" s="73"/>
      <c r="EF407" s="73"/>
      <c r="EG407" s="73"/>
      <c r="EH407" s="73"/>
      <c r="EI407" s="73"/>
      <c r="EJ407" s="73"/>
      <c r="EK407" s="73"/>
      <c r="EL407" s="73"/>
      <c r="EM407" s="73"/>
      <c r="EN407" s="73"/>
      <c r="EO407" s="73"/>
      <c r="EP407" s="73"/>
      <c r="EQ407" s="73"/>
      <c r="ER407" s="73"/>
      <c r="ES407" s="73"/>
      <c r="ET407" s="73"/>
      <c r="EU407" s="73"/>
      <c r="EV407" s="73"/>
      <c r="EW407" s="73"/>
      <c r="EX407" s="73"/>
      <c r="EY407" s="73"/>
      <c r="EZ407" s="73"/>
      <c r="FA407" s="73"/>
      <c r="FB407" s="73"/>
      <c r="FC407" s="73"/>
      <c r="FD407" s="73"/>
      <c r="FE407" s="73"/>
      <c r="FF407" s="73"/>
      <c r="FG407" s="73"/>
      <c r="FH407" s="73"/>
      <c r="FI407" s="73"/>
      <c r="FJ407" s="73"/>
      <c r="FK407" s="73"/>
      <c r="FL407" s="73"/>
      <c r="FM407" s="73"/>
      <c r="FN407" s="73"/>
      <c r="FO407" s="73"/>
      <c r="FP407" s="73"/>
      <c r="FQ407" s="73"/>
      <c r="FR407" s="73"/>
      <c r="FS407" s="73"/>
      <c r="FT407" s="73"/>
      <c r="FU407" s="73"/>
      <c r="FV407" s="73"/>
      <c r="FW407" s="73"/>
      <c r="FX407" s="73"/>
      <c r="FY407" s="73"/>
      <c r="FZ407" s="73"/>
      <c r="GA407" s="73"/>
      <c r="GB407" s="73"/>
      <c r="GC407" s="73"/>
      <c r="GD407" s="73"/>
      <c r="GE407" s="73"/>
      <c r="GF407" s="73"/>
      <c r="GG407" s="73"/>
      <c r="GH407" s="73"/>
      <c r="GI407" s="73"/>
      <c r="GJ407" s="73"/>
      <c r="GK407" s="73"/>
      <c r="GL407" s="73"/>
      <c r="GM407" s="73"/>
      <c r="GN407" s="73"/>
      <c r="GO407" s="73"/>
      <c r="GP407" s="73"/>
      <c r="GQ407" s="73"/>
      <c r="GR407" s="73"/>
      <c r="GS407" s="73"/>
      <c r="GT407" s="73"/>
      <c r="GU407" s="73"/>
      <c r="GV407" s="73"/>
      <c r="GW407" s="73"/>
      <c r="GX407" s="73"/>
      <c r="GY407" s="73"/>
      <c r="GZ407" s="73"/>
      <c r="HA407" s="73"/>
      <c r="HB407" s="73"/>
    </row>
    <row r="408" spans="1:210" x14ac:dyDescent="0.2">
      <c r="A408" s="64">
        <f t="shared" si="362"/>
        <v>399</v>
      </c>
      <c r="B408" s="65">
        <f t="shared" ca="1" si="360"/>
        <v>0</v>
      </c>
      <c r="C408" s="65">
        <f t="shared" ca="1" si="357"/>
        <v>0</v>
      </c>
      <c r="D408" s="65">
        <f t="shared" ca="1" si="358"/>
        <v>0</v>
      </c>
      <c r="E408" s="72">
        <f t="shared" ca="1" si="359"/>
        <v>0</v>
      </c>
      <c r="F408" s="67">
        <f t="shared" si="361"/>
        <v>0</v>
      </c>
      <c r="H408" s="72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3"/>
      <c r="AO408" s="73"/>
      <c r="AP408" s="73"/>
      <c r="AQ408" s="73"/>
      <c r="AR408" s="73"/>
      <c r="AS408" s="73"/>
      <c r="AT408" s="73"/>
      <c r="AU408" s="73"/>
      <c r="AV408" s="73"/>
      <c r="AW408" s="73"/>
      <c r="AX408" s="73"/>
      <c r="AY408" s="73"/>
      <c r="AZ408" s="73"/>
      <c r="BA408" s="73"/>
      <c r="BB408" s="73"/>
      <c r="BC408" s="73"/>
      <c r="BD408" s="73"/>
      <c r="BE408" s="73"/>
      <c r="BF408" s="73"/>
      <c r="BG408" s="73"/>
      <c r="BH408" s="73"/>
      <c r="BI408" s="73"/>
      <c r="BJ408" s="73"/>
      <c r="BK408" s="73"/>
      <c r="BL408" s="73"/>
      <c r="BM408" s="73"/>
      <c r="BN408" s="73"/>
      <c r="BO408" s="73"/>
      <c r="BP408" s="73"/>
      <c r="BQ408" s="73"/>
      <c r="BR408" s="73"/>
      <c r="BS408" s="73"/>
      <c r="BT408" s="73"/>
      <c r="BU408" s="73"/>
      <c r="BV408" s="73"/>
      <c r="BW408" s="73"/>
      <c r="BX408" s="73"/>
      <c r="BY408" s="73"/>
      <c r="BZ408" s="73"/>
      <c r="CA408" s="73"/>
      <c r="CB408" s="73"/>
      <c r="CC408" s="73"/>
      <c r="CD408" s="73"/>
      <c r="CE408" s="73"/>
      <c r="CF408" s="73"/>
      <c r="CG408" s="73"/>
      <c r="CH408" s="73"/>
      <c r="CI408" s="73"/>
      <c r="CJ408" s="73"/>
      <c r="CK408" s="73"/>
      <c r="CL408" s="73"/>
      <c r="CM408" s="73"/>
      <c r="CN408" s="73"/>
      <c r="CO408" s="73"/>
      <c r="CP408" s="73"/>
      <c r="CQ408" s="73"/>
      <c r="CR408" s="73"/>
      <c r="CS408" s="73"/>
      <c r="CT408" s="73"/>
      <c r="CU408" s="73"/>
      <c r="CV408" s="73"/>
      <c r="CW408" s="73"/>
      <c r="CX408" s="73"/>
      <c r="CY408" s="73"/>
      <c r="CZ408" s="73"/>
      <c r="DA408" s="73"/>
      <c r="DB408" s="73"/>
      <c r="DC408" s="73"/>
      <c r="DD408" s="73"/>
      <c r="DE408" s="73"/>
      <c r="DF408" s="73"/>
      <c r="DG408" s="73"/>
      <c r="DH408" s="73"/>
      <c r="DI408" s="73"/>
      <c r="DJ408" s="73"/>
      <c r="DK408" s="73"/>
      <c r="DL408" s="73"/>
      <c r="DM408" s="73"/>
      <c r="DN408" s="73"/>
      <c r="DO408" s="73"/>
      <c r="DP408" s="73"/>
      <c r="DQ408" s="73"/>
      <c r="DR408" s="73"/>
      <c r="DS408" s="73"/>
      <c r="DT408" s="73"/>
      <c r="DU408" s="73"/>
      <c r="DV408" s="73"/>
      <c r="DW408" s="73"/>
      <c r="DX408" s="73"/>
      <c r="DY408" s="73"/>
      <c r="DZ408" s="73"/>
      <c r="EA408" s="73"/>
      <c r="EB408" s="73"/>
      <c r="EC408" s="73"/>
      <c r="ED408" s="73"/>
      <c r="EE408" s="73"/>
      <c r="EF408" s="73"/>
      <c r="EG408" s="73"/>
      <c r="EH408" s="73"/>
      <c r="EI408" s="73"/>
      <c r="EJ408" s="73"/>
      <c r="EK408" s="73"/>
      <c r="EL408" s="73"/>
      <c r="EM408" s="73"/>
      <c r="EN408" s="73"/>
      <c r="EO408" s="73"/>
      <c r="EP408" s="73"/>
      <c r="EQ408" s="73"/>
      <c r="ER408" s="73"/>
      <c r="ES408" s="73"/>
      <c r="ET408" s="73"/>
      <c r="EU408" s="73"/>
      <c r="EV408" s="73"/>
      <c r="EW408" s="73"/>
      <c r="EX408" s="73"/>
      <c r="EY408" s="73"/>
      <c r="EZ408" s="73"/>
      <c r="FA408" s="73"/>
      <c r="FB408" s="73"/>
      <c r="FC408" s="73"/>
      <c r="FD408" s="73"/>
      <c r="FE408" s="73"/>
      <c r="FF408" s="73"/>
      <c r="FG408" s="73"/>
      <c r="FH408" s="73"/>
      <c r="FI408" s="73"/>
      <c r="FJ408" s="73"/>
      <c r="FK408" s="73"/>
      <c r="FL408" s="73"/>
      <c r="FM408" s="73"/>
      <c r="FN408" s="73"/>
      <c r="FO408" s="73"/>
      <c r="FP408" s="73"/>
      <c r="FQ408" s="73"/>
      <c r="FR408" s="73"/>
      <c r="FS408" s="73"/>
      <c r="FT408" s="73"/>
      <c r="FU408" s="73"/>
      <c r="FV408" s="73"/>
      <c r="FW408" s="73"/>
      <c r="FX408" s="73"/>
      <c r="FY408" s="73"/>
      <c r="FZ408" s="73"/>
      <c r="GA408" s="73"/>
      <c r="GB408" s="73"/>
      <c r="GC408" s="73"/>
      <c r="GD408" s="73"/>
      <c r="GE408" s="73"/>
      <c r="GF408" s="73"/>
      <c r="GG408" s="73"/>
      <c r="GH408" s="73"/>
      <c r="GI408" s="73"/>
      <c r="GJ408" s="73"/>
      <c r="GK408" s="73"/>
      <c r="GL408" s="73"/>
      <c r="GM408" s="73"/>
      <c r="GN408" s="73"/>
      <c r="GO408" s="73"/>
      <c r="GP408" s="73"/>
      <c r="GQ408" s="73"/>
      <c r="GR408" s="73"/>
      <c r="GS408" s="73"/>
      <c r="GT408" s="73"/>
      <c r="GU408" s="73"/>
      <c r="GV408" s="73"/>
      <c r="GW408" s="73"/>
      <c r="GX408" s="73"/>
      <c r="GY408" s="73"/>
      <c r="GZ408" s="73"/>
      <c r="HA408" s="73"/>
      <c r="HB408" s="73"/>
    </row>
    <row r="409" spans="1:210" x14ac:dyDescent="0.2">
      <c r="A409" s="64">
        <f t="shared" si="362"/>
        <v>400</v>
      </c>
      <c r="B409" s="65">
        <f t="shared" ca="1" si="360"/>
        <v>0</v>
      </c>
      <c r="C409" s="65">
        <f t="shared" ca="1" si="357"/>
        <v>0</v>
      </c>
      <c r="D409" s="65">
        <f t="shared" ca="1" si="358"/>
        <v>0</v>
      </c>
      <c r="E409" s="72">
        <f t="shared" ca="1" si="359"/>
        <v>0</v>
      </c>
      <c r="F409" s="67">
        <f t="shared" si="361"/>
        <v>0</v>
      </c>
      <c r="H409" s="72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  <c r="BG409" s="73"/>
      <c r="BH409" s="73"/>
      <c r="BI409" s="73"/>
      <c r="BJ409" s="73"/>
      <c r="BK409" s="73"/>
      <c r="BL409" s="73"/>
      <c r="BM409" s="73"/>
      <c r="BN409" s="73"/>
      <c r="BO409" s="73"/>
      <c r="BP409" s="73"/>
      <c r="BQ409" s="73"/>
      <c r="BR409" s="73"/>
      <c r="BS409" s="73"/>
      <c r="BT409" s="73"/>
      <c r="BU409" s="73"/>
      <c r="BV409" s="73"/>
      <c r="BW409" s="73"/>
      <c r="BX409" s="73"/>
      <c r="BY409" s="73"/>
      <c r="BZ409" s="73"/>
      <c r="CA409" s="73"/>
      <c r="CB409" s="73"/>
      <c r="CC409" s="73"/>
      <c r="CD409" s="73"/>
      <c r="CE409" s="73"/>
      <c r="CF409" s="73"/>
      <c r="CG409" s="73"/>
      <c r="CH409" s="73"/>
      <c r="CI409" s="73"/>
      <c r="CJ409" s="73"/>
      <c r="CK409" s="73"/>
      <c r="CL409" s="73"/>
      <c r="CM409" s="73"/>
      <c r="CN409" s="73"/>
      <c r="CO409" s="73"/>
      <c r="CP409" s="73"/>
      <c r="CQ409" s="73"/>
      <c r="CR409" s="73"/>
      <c r="CS409" s="73"/>
      <c r="CT409" s="73"/>
      <c r="CU409" s="73"/>
      <c r="CV409" s="73"/>
      <c r="CW409" s="73"/>
      <c r="CX409" s="73"/>
      <c r="CY409" s="73"/>
      <c r="CZ409" s="73"/>
      <c r="DA409" s="73"/>
      <c r="DB409" s="73"/>
      <c r="DC409" s="73"/>
      <c r="DD409" s="73"/>
      <c r="DE409" s="73"/>
      <c r="DF409" s="73"/>
      <c r="DG409" s="73"/>
      <c r="DH409" s="73"/>
      <c r="DI409" s="73"/>
      <c r="DJ409" s="73"/>
      <c r="DK409" s="73"/>
      <c r="DL409" s="73"/>
      <c r="DM409" s="73"/>
      <c r="DN409" s="73"/>
      <c r="DO409" s="73"/>
      <c r="DP409" s="73"/>
      <c r="DQ409" s="73"/>
      <c r="DR409" s="73"/>
      <c r="DS409" s="73"/>
      <c r="DT409" s="73"/>
      <c r="DU409" s="73"/>
      <c r="DV409" s="73"/>
      <c r="DW409" s="73"/>
      <c r="DX409" s="73"/>
      <c r="DY409" s="73"/>
      <c r="DZ409" s="73"/>
      <c r="EA409" s="73"/>
      <c r="EB409" s="73"/>
      <c r="EC409" s="73"/>
      <c r="ED409" s="73"/>
      <c r="EE409" s="73"/>
      <c r="EF409" s="73"/>
      <c r="EG409" s="73"/>
      <c r="EH409" s="73"/>
      <c r="EI409" s="73"/>
      <c r="EJ409" s="73"/>
      <c r="EK409" s="73"/>
      <c r="EL409" s="73"/>
      <c r="EM409" s="73"/>
      <c r="EN409" s="73"/>
      <c r="EO409" s="73"/>
      <c r="EP409" s="73"/>
      <c r="EQ409" s="73"/>
      <c r="ER409" s="73"/>
      <c r="ES409" s="73"/>
      <c r="ET409" s="73"/>
      <c r="EU409" s="73"/>
      <c r="EV409" s="73"/>
      <c r="EW409" s="73"/>
      <c r="EX409" s="73"/>
      <c r="EY409" s="73"/>
      <c r="EZ409" s="73"/>
      <c r="FA409" s="73"/>
      <c r="FB409" s="73"/>
      <c r="FC409" s="73"/>
      <c r="FD409" s="73"/>
      <c r="FE409" s="73"/>
      <c r="FF409" s="73"/>
      <c r="FG409" s="73"/>
      <c r="FH409" s="73"/>
      <c r="FI409" s="73"/>
      <c r="FJ409" s="73"/>
      <c r="FK409" s="73"/>
      <c r="FL409" s="73"/>
      <c r="FM409" s="73"/>
      <c r="FN409" s="73"/>
      <c r="FO409" s="73"/>
      <c r="FP409" s="73"/>
      <c r="FQ409" s="73"/>
      <c r="FR409" s="73"/>
      <c r="FS409" s="73"/>
      <c r="FT409" s="73"/>
      <c r="FU409" s="73"/>
      <c r="FV409" s="73"/>
      <c r="FW409" s="73"/>
      <c r="FX409" s="73"/>
      <c r="FY409" s="73"/>
      <c r="FZ409" s="73"/>
      <c r="GA409" s="73"/>
      <c r="GB409" s="73"/>
      <c r="GC409" s="73"/>
      <c r="GD409" s="73"/>
      <c r="GE409" s="73"/>
      <c r="GF409" s="73"/>
      <c r="GG409" s="73"/>
      <c r="GH409" s="73"/>
      <c r="GI409" s="73"/>
      <c r="GJ409" s="73"/>
      <c r="GK409" s="73"/>
      <c r="GL409" s="73"/>
      <c r="GM409" s="73"/>
      <c r="GN409" s="73"/>
      <c r="GO409" s="73"/>
      <c r="GP409" s="73"/>
      <c r="GQ409" s="73"/>
      <c r="GR409" s="73"/>
      <c r="GS409" s="73"/>
      <c r="GT409" s="73"/>
      <c r="GU409" s="73"/>
      <c r="GV409" s="73"/>
      <c r="GW409" s="73"/>
      <c r="GX409" s="73"/>
      <c r="GY409" s="73"/>
      <c r="GZ409" s="73"/>
      <c r="HA409" s="73"/>
      <c r="HB409" s="73"/>
    </row>
    <row r="410" spans="1:210" x14ac:dyDescent="0.2">
      <c r="A410" s="64">
        <f t="shared" si="362"/>
        <v>401</v>
      </c>
      <c r="B410" s="65">
        <f t="shared" ca="1" si="360"/>
        <v>0</v>
      </c>
      <c r="C410" s="65">
        <f t="shared" ca="1" si="357"/>
        <v>0</v>
      </c>
      <c r="D410" s="65">
        <f t="shared" ca="1" si="358"/>
        <v>0</v>
      </c>
      <c r="E410" s="72">
        <f t="shared" ca="1" si="359"/>
        <v>0</v>
      </c>
      <c r="F410" s="67">
        <f t="shared" si="361"/>
        <v>0</v>
      </c>
      <c r="H410" s="72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  <c r="BG410" s="73"/>
      <c r="BH410" s="73"/>
      <c r="BI410" s="73"/>
      <c r="BJ410" s="73"/>
      <c r="BK410" s="73"/>
      <c r="BL410" s="73"/>
      <c r="BM410" s="73"/>
      <c r="BN410" s="73"/>
      <c r="BO410" s="73"/>
      <c r="BP410" s="73"/>
      <c r="BQ410" s="73"/>
      <c r="BR410" s="73"/>
      <c r="BS410" s="73"/>
      <c r="BT410" s="73"/>
      <c r="BU410" s="73"/>
      <c r="BV410" s="73"/>
      <c r="BW410" s="73"/>
      <c r="BX410" s="73"/>
      <c r="BY410" s="73"/>
      <c r="BZ410" s="73"/>
      <c r="CA410" s="73"/>
      <c r="CB410" s="73"/>
      <c r="CC410" s="73"/>
      <c r="CD410" s="73"/>
      <c r="CE410" s="73"/>
      <c r="CF410" s="73"/>
      <c r="CG410" s="73"/>
      <c r="CH410" s="73"/>
      <c r="CI410" s="73"/>
      <c r="CJ410" s="73"/>
      <c r="CK410" s="73"/>
      <c r="CL410" s="73"/>
      <c r="CM410" s="73"/>
      <c r="CN410" s="73"/>
      <c r="CO410" s="73"/>
      <c r="CP410" s="73"/>
      <c r="CQ410" s="73"/>
      <c r="CR410" s="73"/>
      <c r="CS410" s="73"/>
      <c r="CT410" s="73"/>
      <c r="CU410" s="73"/>
      <c r="CV410" s="73"/>
      <c r="CW410" s="73"/>
      <c r="CX410" s="73"/>
      <c r="CY410" s="73"/>
      <c r="CZ410" s="73"/>
      <c r="DA410" s="73"/>
      <c r="DB410" s="73"/>
      <c r="DC410" s="73"/>
      <c r="DD410" s="73"/>
      <c r="DE410" s="73"/>
      <c r="DF410" s="73"/>
      <c r="DG410" s="73"/>
      <c r="DH410" s="73"/>
      <c r="DI410" s="73"/>
      <c r="DJ410" s="73"/>
      <c r="DK410" s="73"/>
      <c r="DL410" s="73"/>
      <c r="DM410" s="73"/>
      <c r="DN410" s="73"/>
      <c r="DO410" s="73"/>
      <c r="DP410" s="73"/>
      <c r="DQ410" s="73"/>
      <c r="DR410" s="73"/>
      <c r="DS410" s="73"/>
      <c r="DT410" s="73"/>
      <c r="DU410" s="73"/>
      <c r="DV410" s="73"/>
      <c r="DW410" s="73"/>
      <c r="DX410" s="73"/>
      <c r="DY410" s="73"/>
      <c r="DZ410" s="73"/>
      <c r="EA410" s="73"/>
      <c r="EB410" s="73"/>
      <c r="EC410" s="73"/>
      <c r="ED410" s="73"/>
      <c r="EE410" s="73"/>
      <c r="EF410" s="73"/>
      <c r="EG410" s="73"/>
      <c r="EH410" s="73"/>
      <c r="EI410" s="73"/>
      <c r="EJ410" s="73"/>
      <c r="EK410" s="73"/>
      <c r="EL410" s="73"/>
      <c r="EM410" s="73"/>
      <c r="EN410" s="73"/>
      <c r="EO410" s="73"/>
      <c r="EP410" s="73"/>
      <c r="EQ410" s="73"/>
      <c r="ER410" s="73"/>
      <c r="ES410" s="73"/>
      <c r="ET410" s="73"/>
      <c r="EU410" s="73"/>
      <c r="EV410" s="73"/>
      <c r="EW410" s="73"/>
      <c r="EX410" s="73"/>
      <c r="EY410" s="73"/>
      <c r="EZ410" s="73"/>
      <c r="FA410" s="73"/>
      <c r="FB410" s="73"/>
      <c r="FC410" s="73"/>
      <c r="FD410" s="73"/>
      <c r="FE410" s="73"/>
      <c r="FF410" s="73"/>
      <c r="FG410" s="73"/>
      <c r="FH410" s="73"/>
      <c r="FI410" s="73"/>
      <c r="FJ410" s="73"/>
      <c r="FK410" s="73"/>
      <c r="FL410" s="73"/>
      <c r="FM410" s="73"/>
      <c r="FN410" s="73"/>
      <c r="FO410" s="73"/>
      <c r="FP410" s="73"/>
      <c r="FQ410" s="73"/>
      <c r="FR410" s="73"/>
      <c r="FS410" s="73"/>
      <c r="FT410" s="73"/>
      <c r="FU410" s="73"/>
      <c r="FV410" s="73"/>
      <c r="FW410" s="73"/>
      <c r="FX410" s="73"/>
      <c r="FY410" s="73"/>
      <c r="FZ410" s="73"/>
      <c r="GA410" s="73"/>
      <c r="GB410" s="73"/>
      <c r="GC410" s="73"/>
      <c r="GD410" s="73"/>
      <c r="GE410" s="73"/>
      <c r="GF410" s="73"/>
      <c r="GG410" s="73"/>
      <c r="GH410" s="73"/>
      <c r="GI410" s="73"/>
      <c r="GJ410" s="73"/>
      <c r="GK410" s="73"/>
      <c r="GL410" s="73"/>
      <c r="GM410" s="73"/>
      <c r="GN410" s="73"/>
      <c r="GO410" s="73"/>
      <c r="GP410" s="73"/>
      <c r="GQ410" s="73"/>
      <c r="GR410" s="73"/>
      <c r="GS410" s="73"/>
      <c r="GT410" s="73"/>
      <c r="GU410" s="73"/>
      <c r="GV410" s="73"/>
      <c r="GW410" s="73"/>
      <c r="GX410" s="73"/>
      <c r="GY410" s="73"/>
      <c r="GZ410" s="73"/>
      <c r="HA410" s="73"/>
      <c r="HB410" s="73"/>
    </row>
    <row r="411" spans="1:210" x14ac:dyDescent="0.2">
      <c r="A411" s="64">
        <f t="shared" si="362"/>
        <v>402</v>
      </c>
      <c r="B411" s="65">
        <f t="shared" ca="1" si="360"/>
        <v>0</v>
      </c>
      <c r="C411" s="65">
        <f t="shared" ca="1" si="357"/>
        <v>0</v>
      </c>
      <c r="D411" s="65">
        <f t="shared" ca="1" si="358"/>
        <v>0</v>
      </c>
      <c r="E411" s="72">
        <f t="shared" ca="1" si="359"/>
        <v>0</v>
      </c>
      <c r="F411" s="67">
        <f t="shared" si="361"/>
        <v>0</v>
      </c>
      <c r="H411" s="72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  <c r="BG411" s="73"/>
      <c r="BH411" s="73"/>
      <c r="BI411" s="73"/>
      <c r="BJ411" s="73"/>
      <c r="BK411" s="73"/>
      <c r="BL411" s="73"/>
      <c r="BM411" s="73"/>
      <c r="BN411" s="73"/>
      <c r="BO411" s="73"/>
      <c r="BP411" s="73"/>
      <c r="BQ411" s="73"/>
      <c r="BR411" s="73"/>
      <c r="BS411" s="73"/>
      <c r="BT411" s="73"/>
      <c r="BU411" s="73"/>
      <c r="BV411" s="73"/>
      <c r="BW411" s="73"/>
      <c r="BX411" s="73"/>
      <c r="BY411" s="73"/>
      <c r="BZ411" s="73"/>
      <c r="CA411" s="73"/>
      <c r="CB411" s="73"/>
      <c r="CC411" s="73"/>
      <c r="CD411" s="73"/>
      <c r="CE411" s="73"/>
      <c r="CF411" s="73"/>
      <c r="CG411" s="73"/>
      <c r="CH411" s="73"/>
      <c r="CI411" s="73"/>
      <c r="CJ411" s="73"/>
      <c r="CK411" s="73"/>
      <c r="CL411" s="73"/>
      <c r="CM411" s="73"/>
      <c r="CN411" s="73"/>
      <c r="CO411" s="73"/>
      <c r="CP411" s="73"/>
      <c r="CQ411" s="73"/>
      <c r="CR411" s="73"/>
      <c r="CS411" s="73"/>
      <c r="CT411" s="73"/>
      <c r="CU411" s="73"/>
      <c r="CV411" s="73"/>
      <c r="CW411" s="73"/>
      <c r="CX411" s="73"/>
      <c r="CY411" s="73"/>
      <c r="CZ411" s="73"/>
      <c r="DA411" s="73"/>
      <c r="DB411" s="73"/>
      <c r="DC411" s="73"/>
      <c r="DD411" s="73"/>
      <c r="DE411" s="73"/>
      <c r="DF411" s="73"/>
      <c r="DG411" s="73"/>
      <c r="DH411" s="73"/>
      <c r="DI411" s="73"/>
      <c r="DJ411" s="73"/>
      <c r="DK411" s="73"/>
      <c r="DL411" s="73"/>
      <c r="DM411" s="73"/>
      <c r="DN411" s="73"/>
      <c r="DO411" s="73"/>
      <c r="DP411" s="73"/>
      <c r="DQ411" s="73"/>
      <c r="DR411" s="73"/>
      <c r="DS411" s="73"/>
      <c r="DT411" s="73"/>
      <c r="DU411" s="73"/>
      <c r="DV411" s="73"/>
      <c r="DW411" s="73"/>
      <c r="DX411" s="73"/>
      <c r="DY411" s="73"/>
      <c r="DZ411" s="73"/>
      <c r="EA411" s="73"/>
      <c r="EB411" s="73"/>
      <c r="EC411" s="73"/>
      <c r="ED411" s="73"/>
      <c r="EE411" s="73"/>
      <c r="EF411" s="73"/>
      <c r="EG411" s="73"/>
      <c r="EH411" s="73"/>
      <c r="EI411" s="73"/>
      <c r="EJ411" s="73"/>
      <c r="EK411" s="73"/>
      <c r="EL411" s="73"/>
      <c r="EM411" s="73"/>
      <c r="EN411" s="73"/>
      <c r="EO411" s="73"/>
      <c r="EP411" s="73"/>
      <c r="EQ411" s="73"/>
      <c r="ER411" s="73"/>
      <c r="ES411" s="73"/>
      <c r="ET411" s="73"/>
      <c r="EU411" s="73"/>
      <c r="EV411" s="73"/>
      <c r="EW411" s="73"/>
      <c r="EX411" s="73"/>
      <c r="EY411" s="73"/>
      <c r="EZ411" s="73"/>
      <c r="FA411" s="73"/>
      <c r="FB411" s="73"/>
      <c r="FC411" s="73"/>
      <c r="FD411" s="73"/>
      <c r="FE411" s="73"/>
      <c r="FF411" s="73"/>
      <c r="FG411" s="73"/>
      <c r="FH411" s="73"/>
      <c r="FI411" s="73"/>
      <c r="FJ411" s="73"/>
      <c r="FK411" s="73"/>
      <c r="FL411" s="73"/>
      <c r="FM411" s="73"/>
      <c r="FN411" s="73"/>
      <c r="FO411" s="73"/>
      <c r="FP411" s="73"/>
      <c r="FQ411" s="73"/>
      <c r="FR411" s="73"/>
      <c r="FS411" s="73"/>
      <c r="FT411" s="73"/>
      <c r="FU411" s="73"/>
      <c r="FV411" s="73"/>
      <c r="FW411" s="73"/>
      <c r="FX411" s="73"/>
      <c r="FY411" s="73"/>
      <c r="FZ411" s="73"/>
      <c r="GA411" s="73"/>
      <c r="GB411" s="73"/>
      <c r="GC411" s="73"/>
      <c r="GD411" s="73"/>
      <c r="GE411" s="73"/>
      <c r="GF411" s="73"/>
      <c r="GG411" s="73"/>
      <c r="GH411" s="73"/>
      <c r="GI411" s="73"/>
      <c r="GJ411" s="73"/>
      <c r="GK411" s="73"/>
      <c r="GL411" s="73"/>
      <c r="GM411" s="73"/>
      <c r="GN411" s="73"/>
      <c r="GO411" s="73"/>
      <c r="GP411" s="73"/>
      <c r="GQ411" s="73"/>
      <c r="GR411" s="73"/>
      <c r="GS411" s="73"/>
      <c r="GT411" s="73"/>
      <c r="GU411" s="73"/>
      <c r="GV411" s="73"/>
      <c r="GW411" s="73"/>
      <c r="GX411" s="73"/>
      <c r="GY411" s="73"/>
      <c r="GZ411" s="73"/>
      <c r="HA411" s="73"/>
      <c r="HB411" s="73"/>
    </row>
    <row r="412" spans="1:210" x14ac:dyDescent="0.2">
      <c r="A412" s="64">
        <f t="shared" si="362"/>
        <v>403</v>
      </c>
      <c r="B412" s="65">
        <f t="shared" ca="1" si="360"/>
        <v>0</v>
      </c>
      <c r="C412" s="65">
        <f t="shared" ca="1" si="357"/>
        <v>0</v>
      </c>
      <c r="D412" s="65">
        <f t="shared" ca="1" si="358"/>
        <v>0</v>
      </c>
      <c r="E412" s="72">
        <f t="shared" ca="1" si="359"/>
        <v>0</v>
      </c>
      <c r="F412" s="67">
        <f t="shared" si="361"/>
        <v>0</v>
      </c>
      <c r="H412" s="72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  <c r="BG412" s="73"/>
      <c r="BH412" s="73"/>
      <c r="BI412" s="73"/>
      <c r="BJ412" s="73"/>
      <c r="BK412" s="73"/>
      <c r="BL412" s="73"/>
      <c r="BM412" s="73"/>
      <c r="BN412" s="73"/>
      <c r="BO412" s="73"/>
      <c r="BP412" s="73"/>
      <c r="BQ412" s="73"/>
      <c r="BR412" s="73"/>
      <c r="BS412" s="73"/>
      <c r="BT412" s="73"/>
      <c r="BU412" s="73"/>
      <c r="BV412" s="73"/>
      <c r="BW412" s="73"/>
      <c r="BX412" s="73"/>
      <c r="BY412" s="73"/>
      <c r="BZ412" s="73"/>
      <c r="CA412" s="73"/>
      <c r="CB412" s="73"/>
      <c r="CC412" s="73"/>
      <c r="CD412" s="73"/>
      <c r="CE412" s="73"/>
      <c r="CF412" s="73"/>
      <c r="CG412" s="73"/>
      <c r="CH412" s="73"/>
      <c r="CI412" s="73"/>
      <c r="CJ412" s="73"/>
      <c r="CK412" s="73"/>
      <c r="CL412" s="73"/>
      <c r="CM412" s="73"/>
      <c r="CN412" s="73"/>
      <c r="CO412" s="73"/>
      <c r="CP412" s="73"/>
      <c r="CQ412" s="73"/>
      <c r="CR412" s="73"/>
      <c r="CS412" s="73"/>
      <c r="CT412" s="73"/>
      <c r="CU412" s="73"/>
      <c r="CV412" s="73"/>
      <c r="CW412" s="73"/>
      <c r="CX412" s="73"/>
      <c r="CY412" s="73"/>
      <c r="CZ412" s="73"/>
      <c r="DA412" s="73"/>
      <c r="DB412" s="73"/>
      <c r="DC412" s="73"/>
      <c r="DD412" s="73"/>
      <c r="DE412" s="73"/>
      <c r="DF412" s="73"/>
      <c r="DG412" s="73"/>
      <c r="DH412" s="73"/>
      <c r="DI412" s="73"/>
      <c r="DJ412" s="73"/>
      <c r="DK412" s="73"/>
      <c r="DL412" s="73"/>
      <c r="DM412" s="73"/>
      <c r="DN412" s="73"/>
      <c r="DO412" s="73"/>
      <c r="DP412" s="73"/>
      <c r="DQ412" s="73"/>
      <c r="DR412" s="73"/>
      <c r="DS412" s="73"/>
      <c r="DT412" s="73"/>
      <c r="DU412" s="73"/>
      <c r="DV412" s="73"/>
      <c r="DW412" s="73"/>
      <c r="DX412" s="73"/>
      <c r="DY412" s="73"/>
      <c r="DZ412" s="73"/>
      <c r="EA412" s="73"/>
      <c r="EB412" s="73"/>
      <c r="EC412" s="73"/>
      <c r="ED412" s="73"/>
      <c r="EE412" s="73"/>
      <c r="EF412" s="73"/>
      <c r="EG412" s="73"/>
      <c r="EH412" s="73"/>
      <c r="EI412" s="73"/>
      <c r="EJ412" s="73"/>
      <c r="EK412" s="73"/>
      <c r="EL412" s="73"/>
      <c r="EM412" s="73"/>
      <c r="EN412" s="73"/>
      <c r="EO412" s="73"/>
      <c r="EP412" s="73"/>
      <c r="EQ412" s="73"/>
      <c r="ER412" s="73"/>
      <c r="ES412" s="73"/>
      <c r="ET412" s="73"/>
      <c r="EU412" s="73"/>
      <c r="EV412" s="73"/>
      <c r="EW412" s="73"/>
      <c r="EX412" s="73"/>
      <c r="EY412" s="73"/>
      <c r="EZ412" s="73"/>
      <c r="FA412" s="73"/>
      <c r="FB412" s="73"/>
      <c r="FC412" s="73"/>
      <c r="FD412" s="73"/>
      <c r="FE412" s="73"/>
      <c r="FF412" s="73"/>
      <c r="FG412" s="73"/>
      <c r="FH412" s="73"/>
      <c r="FI412" s="73"/>
      <c r="FJ412" s="73"/>
      <c r="FK412" s="73"/>
      <c r="FL412" s="73"/>
      <c r="FM412" s="73"/>
      <c r="FN412" s="73"/>
      <c r="FO412" s="73"/>
      <c r="FP412" s="73"/>
      <c r="FQ412" s="73"/>
      <c r="FR412" s="73"/>
      <c r="FS412" s="73"/>
      <c r="FT412" s="73"/>
      <c r="FU412" s="73"/>
      <c r="FV412" s="73"/>
      <c r="FW412" s="73"/>
      <c r="FX412" s="73"/>
      <c r="FY412" s="73"/>
      <c r="FZ412" s="73"/>
      <c r="GA412" s="73"/>
      <c r="GB412" s="73"/>
      <c r="GC412" s="73"/>
      <c r="GD412" s="73"/>
      <c r="GE412" s="73"/>
      <c r="GF412" s="73"/>
      <c r="GG412" s="73"/>
      <c r="GH412" s="73"/>
      <c r="GI412" s="73"/>
      <c r="GJ412" s="73"/>
      <c r="GK412" s="73"/>
      <c r="GL412" s="73"/>
      <c r="GM412" s="73"/>
      <c r="GN412" s="73"/>
      <c r="GO412" s="73"/>
      <c r="GP412" s="73"/>
      <c r="GQ412" s="73"/>
      <c r="GR412" s="73"/>
      <c r="GS412" s="73"/>
      <c r="GT412" s="73"/>
      <c r="GU412" s="73"/>
      <c r="GV412" s="73"/>
      <c r="GW412" s="73"/>
      <c r="GX412" s="73"/>
      <c r="GY412" s="73"/>
      <c r="GZ412" s="73"/>
      <c r="HA412" s="73"/>
      <c r="HB412" s="73"/>
    </row>
    <row r="413" spans="1:210" x14ac:dyDescent="0.2">
      <c r="A413" s="64">
        <f t="shared" si="362"/>
        <v>404</v>
      </c>
      <c r="B413" s="65">
        <f t="shared" ca="1" si="360"/>
        <v>0</v>
      </c>
      <c r="C413" s="65">
        <f t="shared" ca="1" si="357"/>
        <v>0</v>
      </c>
      <c r="D413" s="65">
        <f t="shared" ca="1" si="358"/>
        <v>0</v>
      </c>
      <c r="E413" s="72">
        <f t="shared" ca="1" si="359"/>
        <v>0</v>
      </c>
      <c r="F413" s="67">
        <f t="shared" si="361"/>
        <v>0</v>
      </c>
      <c r="H413" s="72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  <c r="BG413" s="73"/>
      <c r="BH413" s="73"/>
      <c r="BI413" s="73"/>
      <c r="BJ413" s="73"/>
      <c r="BK413" s="73"/>
      <c r="BL413" s="73"/>
      <c r="BM413" s="73"/>
      <c r="BN413" s="73"/>
      <c r="BO413" s="73"/>
      <c r="BP413" s="73"/>
      <c r="BQ413" s="73"/>
      <c r="BR413" s="73"/>
      <c r="BS413" s="73"/>
      <c r="BT413" s="73"/>
      <c r="BU413" s="73"/>
      <c r="BV413" s="73"/>
      <c r="BW413" s="73"/>
      <c r="BX413" s="73"/>
      <c r="BY413" s="73"/>
      <c r="BZ413" s="73"/>
      <c r="CA413" s="73"/>
      <c r="CB413" s="73"/>
      <c r="CC413" s="73"/>
      <c r="CD413" s="73"/>
      <c r="CE413" s="73"/>
      <c r="CF413" s="73"/>
      <c r="CG413" s="73"/>
      <c r="CH413" s="73"/>
      <c r="CI413" s="73"/>
      <c r="CJ413" s="73"/>
      <c r="CK413" s="73"/>
      <c r="CL413" s="73"/>
      <c r="CM413" s="73"/>
      <c r="CN413" s="73"/>
      <c r="CO413" s="73"/>
      <c r="CP413" s="73"/>
      <c r="CQ413" s="73"/>
      <c r="CR413" s="73"/>
      <c r="CS413" s="73"/>
      <c r="CT413" s="73"/>
      <c r="CU413" s="73"/>
      <c r="CV413" s="73"/>
      <c r="CW413" s="73"/>
      <c r="CX413" s="73"/>
      <c r="CY413" s="73"/>
      <c r="CZ413" s="73"/>
      <c r="DA413" s="73"/>
      <c r="DB413" s="73"/>
      <c r="DC413" s="73"/>
      <c r="DD413" s="73"/>
      <c r="DE413" s="73"/>
      <c r="DF413" s="73"/>
      <c r="DG413" s="73"/>
      <c r="DH413" s="73"/>
      <c r="DI413" s="73"/>
      <c r="DJ413" s="73"/>
      <c r="DK413" s="73"/>
      <c r="DL413" s="73"/>
      <c r="DM413" s="73"/>
      <c r="DN413" s="73"/>
      <c r="DO413" s="73"/>
      <c r="DP413" s="73"/>
      <c r="DQ413" s="73"/>
      <c r="DR413" s="73"/>
      <c r="DS413" s="73"/>
      <c r="DT413" s="73"/>
      <c r="DU413" s="73"/>
      <c r="DV413" s="73"/>
      <c r="DW413" s="73"/>
      <c r="DX413" s="73"/>
      <c r="DY413" s="73"/>
      <c r="DZ413" s="73"/>
      <c r="EA413" s="73"/>
      <c r="EB413" s="73"/>
      <c r="EC413" s="73"/>
      <c r="ED413" s="73"/>
      <c r="EE413" s="73"/>
      <c r="EF413" s="73"/>
      <c r="EG413" s="73"/>
      <c r="EH413" s="73"/>
      <c r="EI413" s="73"/>
      <c r="EJ413" s="73"/>
      <c r="EK413" s="73"/>
      <c r="EL413" s="73"/>
      <c r="EM413" s="73"/>
      <c r="EN413" s="73"/>
      <c r="EO413" s="73"/>
      <c r="EP413" s="73"/>
      <c r="EQ413" s="73"/>
      <c r="ER413" s="73"/>
      <c r="ES413" s="73"/>
      <c r="ET413" s="73"/>
      <c r="EU413" s="73"/>
      <c r="EV413" s="73"/>
      <c r="EW413" s="73"/>
      <c r="EX413" s="73"/>
      <c r="EY413" s="73"/>
      <c r="EZ413" s="73"/>
      <c r="FA413" s="73"/>
      <c r="FB413" s="73"/>
      <c r="FC413" s="73"/>
      <c r="FD413" s="73"/>
      <c r="FE413" s="73"/>
      <c r="FF413" s="73"/>
      <c r="FG413" s="73"/>
      <c r="FH413" s="73"/>
      <c r="FI413" s="73"/>
      <c r="FJ413" s="73"/>
      <c r="FK413" s="73"/>
      <c r="FL413" s="73"/>
      <c r="FM413" s="73"/>
      <c r="FN413" s="73"/>
      <c r="FO413" s="73"/>
      <c r="FP413" s="73"/>
      <c r="FQ413" s="73"/>
      <c r="FR413" s="73"/>
      <c r="FS413" s="73"/>
      <c r="FT413" s="73"/>
      <c r="FU413" s="73"/>
      <c r="FV413" s="73"/>
      <c r="FW413" s="73"/>
      <c r="FX413" s="73"/>
      <c r="FY413" s="73"/>
      <c r="FZ413" s="73"/>
      <c r="GA413" s="73"/>
      <c r="GB413" s="73"/>
      <c r="GC413" s="73"/>
      <c r="GD413" s="73"/>
      <c r="GE413" s="73"/>
      <c r="GF413" s="73"/>
      <c r="GG413" s="73"/>
      <c r="GH413" s="73"/>
      <c r="GI413" s="73"/>
      <c r="GJ413" s="73"/>
      <c r="GK413" s="73"/>
      <c r="GL413" s="73"/>
      <c r="GM413" s="73"/>
      <c r="GN413" s="73"/>
      <c r="GO413" s="73"/>
      <c r="GP413" s="73"/>
      <c r="GQ413" s="73"/>
      <c r="GR413" s="73"/>
      <c r="GS413" s="73"/>
      <c r="GT413" s="73"/>
      <c r="GU413" s="73"/>
      <c r="GV413" s="73"/>
      <c r="GW413" s="73"/>
      <c r="GX413" s="73"/>
      <c r="GY413" s="73"/>
      <c r="GZ413" s="73"/>
      <c r="HA413" s="73"/>
      <c r="HB413" s="73"/>
    </row>
    <row r="414" spans="1:210" x14ac:dyDescent="0.2">
      <c r="A414" s="64">
        <f t="shared" si="362"/>
        <v>405</v>
      </c>
      <c r="B414" s="65">
        <f t="shared" ca="1" si="360"/>
        <v>0</v>
      </c>
      <c r="C414" s="65">
        <f t="shared" ref="C414:C477" ca="1" si="363">IF($C$2&gt;=$A414,$B$2,IF($D$2&gt;=$A414,C413-0.5/($D$2-$C$2)*$B$2,IF($E$2&gt;=$A414,C413-0.49/($E$2-$D$2)*$B$2,0)))</f>
        <v>0</v>
      </c>
      <c r="D414" s="65">
        <f t="shared" ref="D414:D477" ca="1" si="364">IF($C$3&gt;=$A414,$B$3,IF($D$3&gt;=$A414,(D413-0.5/($D$3-$C$3)*$B$3),IF($E$3&gt;=$A414,(D413-0.49/($E$3-$D$3)*$B$3),0)))</f>
        <v>0</v>
      </c>
      <c r="E414" s="72">
        <f t="shared" ref="E414:E477" ca="1" si="365">IF($C$4&gt;=$A414,$B$4,IF($D$4&gt;=$A414,E413-0.5/($D$4-$C$4)*$B$4,IF($E$4&gt;=$A414,E413-0.49/($E$4-$D$4)*$B$4,0)))</f>
        <v>0</v>
      </c>
      <c r="F414" s="67">
        <f t="shared" si="361"/>
        <v>0</v>
      </c>
      <c r="H414" s="72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  <c r="BG414" s="73"/>
      <c r="BH414" s="73"/>
      <c r="BI414" s="73"/>
      <c r="BJ414" s="73"/>
      <c r="BK414" s="73"/>
      <c r="BL414" s="73"/>
      <c r="BM414" s="73"/>
      <c r="BN414" s="73"/>
      <c r="BO414" s="73"/>
      <c r="BP414" s="73"/>
      <c r="BQ414" s="73"/>
      <c r="BR414" s="73"/>
      <c r="BS414" s="73"/>
      <c r="BT414" s="73"/>
      <c r="BU414" s="73"/>
      <c r="BV414" s="73"/>
      <c r="BW414" s="73"/>
      <c r="BX414" s="73"/>
      <c r="BY414" s="73"/>
      <c r="BZ414" s="73"/>
      <c r="CA414" s="73"/>
      <c r="CB414" s="73"/>
      <c r="CC414" s="73"/>
      <c r="CD414" s="73"/>
      <c r="CE414" s="73"/>
      <c r="CF414" s="73"/>
      <c r="CG414" s="73"/>
      <c r="CH414" s="73"/>
      <c r="CI414" s="73"/>
      <c r="CJ414" s="73"/>
      <c r="CK414" s="73"/>
      <c r="CL414" s="73"/>
      <c r="CM414" s="73"/>
      <c r="CN414" s="73"/>
      <c r="CO414" s="73"/>
      <c r="CP414" s="73"/>
      <c r="CQ414" s="73"/>
      <c r="CR414" s="73"/>
      <c r="CS414" s="73"/>
      <c r="CT414" s="73"/>
      <c r="CU414" s="73"/>
      <c r="CV414" s="73"/>
      <c r="CW414" s="73"/>
      <c r="CX414" s="73"/>
      <c r="CY414" s="73"/>
      <c r="CZ414" s="73"/>
      <c r="DA414" s="73"/>
      <c r="DB414" s="73"/>
      <c r="DC414" s="73"/>
      <c r="DD414" s="73"/>
      <c r="DE414" s="73"/>
      <c r="DF414" s="73"/>
      <c r="DG414" s="73"/>
      <c r="DH414" s="73"/>
      <c r="DI414" s="73"/>
      <c r="DJ414" s="73"/>
      <c r="DK414" s="73"/>
      <c r="DL414" s="73"/>
      <c r="DM414" s="73"/>
      <c r="DN414" s="73"/>
      <c r="DO414" s="73"/>
      <c r="DP414" s="73"/>
      <c r="DQ414" s="73"/>
      <c r="DR414" s="73"/>
      <c r="DS414" s="73"/>
      <c r="DT414" s="73"/>
      <c r="DU414" s="73"/>
      <c r="DV414" s="73"/>
      <c r="DW414" s="73"/>
      <c r="DX414" s="73"/>
      <c r="DY414" s="73"/>
      <c r="DZ414" s="73"/>
      <c r="EA414" s="73"/>
      <c r="EB414" s="73"/>
      <c r="EC414" s="73"/>
      <c r="ED414" s="73"/>
      <c r="EE414" s="73"/>
      <c r="EF414" s="73"/>
      <c r="EG414" s="73"/>
      <c r="EH414" s="73"/>
      <c r="EI414" s="73"/>
      <c r="EJ414" s="73"/>
      <c r="EK414" s="73"/>
      <c r="EL414" s="73"/>
      <c r="EM414" s="73"/>
      <c r="EN414" s="73"/>
      <c r="EO414" s="73"/>
      <c r="EP414" s="73"/>
      <c r="EQ414" s="73"/>
      <c r="ER414" s="73"/>
      <c r="ES414" s="73"/>
      <c r="ET414" s="73"/>
      <c r="EU414" s="73"/>
      <c r="EV414" s="73"/>
      <c r="EW414" s="73"/>
      <c r="EX414" s="73"/>
      <c r="EY414" s="73"/>
      <c r="EZ414" s="73"/>
      <c r="FA414" s="73"/>
      <c r="FB414" s="73"/>
      <c r="FC414" s="73"/>
      <c r="FD414" s="73"/>
      <c r="FE414" s="73"/>
      <c r="FF414" s="73"/>
      <c r="FG414" s="73"/>
      <c r="FH414" s="73"/>
      <c r="FI414" s="73"/>
      <c r="FJ414" s="73"/>
      <c r="FK414" s="73"/>
      <c r="FL414" s="73"/>
      <c r="FM414" s="73"/>
      <c r="FN414" s="73"/>
      <c r="FO414" s="73"/>
      <c r="FP414" s="73"/>
      <c r="FQ414" s="73"/>
      <c r="FR414" s="73"/>
      <c r="FS414" s="73"/>
      <c r="FT414" s="73"/>
      <c r="FU414" s="73"/>
      <c r="FV414" s="73"/>
      <c r="FW414" s="73"/>
      <c r="FX414" s="73"/>
      <c r="FY414" s="73"/>
      <c r="FZ414" s="73"/>
      <c r="GA414" s="73"/>
      <c r="GB414" s="73"/>
      <c r="GC414" s="73"/>
      <c r="GD414" s="73"/>
      <c r="GE414" s="73"/>
      <c r="GF414" s="73"/>
      <c r="GG414" s="73"/>
      <c r="GH414" s="73"/>
      <c r="GI414" s="73"/>
      <c r="GJ414" s="73"/>
      <c r="GK414" s="73"/>
      <c r="GL414" s="73"/>
      <c r="GM414" s="73"/>
      <c r="GN414" s="73"/>
      <c r="GO414" s="73"/>
      <c r="GP414" s="73"/>
      <c r="GQ414" s="73"/>
      <c r="GR414" s="73"/>
      <c r="GS414" s="73"/>
      <c r="GT414" s="73"/>
      <c r="GU414" s="73"/>
      <c r="GV414" s="73"/>
      <c r="GW414" s="73"/>
      <c r="GX414" s="73"/>
      <c r="GY414" s="73"/>
      <c r="GZ414" s="73"/>
      <c r="HA414" s="73"/>
      <c r="HB414" s="73"/>
    </row>
    <row r="415" spans="1:210" x14ac:dyDescent="0.2">
      <c r="A415" s="64">
        <f t="shared" si="362"/>
        <v>406</v>
      </c>
      <c r="B415" s="65">
        <f t="shared" ca="1" si="360"/>
        <v>0</v>
      </c>
      <c r="C415" s="65">
        <f t="shared" ca="1" si="363"/>
        <v>0</v>
      </c>
      <c r="D415" s="65">
        <f t="shared" ca="1" si="364"/>
        <v>0</v>
      </c>
      <c r="E415" s="72">
        <f t="shared" ca="1" si="365"/>
        <v>0</v>
      </c>
      <c r="F415" s="67">
        <f t="shared" si="361"/>
        <v>0</v>
      </c>
      <c r="H415" s="72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  <c r="BG415" s="73"/>
      <c r="BH415" s="73"/>
      <c r="BI415" s="73"/>
      <c r="BJ415" s="73"/>
      <c r="BK415" s="73"/>
      <c r="BL415" s="73"/>
      <c r="BM415" s="73"/>
      <c r="BN415" s="73"/>
      <c r="BO415" s="73"/>
      <c r="BP415" s="73"/>
      <c r="BQ415" s="73"/>
      <c r="BR415" s="73"/>
      <c r="BS415" s="73"/>
      <c r="BT415" s="73"/>
      <c r="BU415" s="73"/>
      <c r="BV415" s="73"/>
      <c r="BW415" s="73"/>
      <c r="BX415" s="73"/>
      <c r="BY415" s="73"/>
      <c r="BZ415" s="73"/>
      <c r="CA415" s="73"/>
      <c r="CB415" s="73"/>
      <c r="CC415" s="73"/>
      <c r="CD415" s="73"/>
      <c r="CE415" s="73"/>
      <c r="CF415" s="73"/>
      <c r="CG415" s="73"/>
      <c r="CH415" s="73"/>
      <c r="CI415" s="73"/>
      <c r="CJ415" s="73"/>
      <c r="CK415" s="73"/>
      <c r="CL415" s="73"/>
      <c r="CM415" s="73"/>
      <c r="CN415" s="73"/>
      <c r="CO415" s="73"/>
      <c r="CP415" s="73"/>
      <c r="CQ415" s="73"/>
      <c r="CR415" s="73"/>
      <c r="CS415" s="73"/>
      <c r="CT415" s="73"/>
      <c r="CU415" s="73"/>
      <c r="CV415" s="73"/>
      <c r="CW415" s="73"/>
      <c r="CX415" s="73"/>
      <c r="CY415" s="73"/>
      <c r="CZ415" s="73"/>
      <c r="DA415" s="73"/>
      <c r="DB415" s="73"/>
      <c r="DC415" s="73"/>
      <c r="DD415" s="73"/>
      <c r="DE415" s="73"/>
      <c r="DF415" s="73"/>
      <c r="DG415" s="73"/>
      <c r="DH415" s="73"/>
      <c r="DI415" s="73"/>
      <c r="DJ415" s="73"/>
      <c r="DK415" s="73"/>
      <c r="DL415" s="73"/>
      <c r="DM415" s="73"/>
      <c r="DN415" s="73"/>
      <c r="DO415" s="73"/>
      <c r="DP415" s="73"/>
      <c r="DQ415" s="73"/>
      <c r="DR415" s="73"/>
      <c r="DS415" s="73"/>
      <c r="DT415" s="73"/>
      <c r="DU415" s="73"/>
      <c r="DV415" s="73"/>
      <c r="DW415" s="73"/>
      <c r="DX415" s="73"/>
      <c r="DY415" s="73"/>
      <c r="DZ415" s="73"/>
      <c r="EA415" s="73"/>
      <c r="EB415" s="73"/>
      <c r="EC415" s="73"/>
      <c r="ED415" s="73"/>
      <c r="EE415" s="73"/>
      <c r="EF415" s="73"/>
      <c r="EG415" s="73"/>
      <c r="EH415" s="73"/>
      <c r="EI415" s="73"/>
      <c r="EJ415" s="73"/>
      <c r="EK415" s="73"/>
      <c r="EL415" s="73"/>
      <c r="EM415" s="73"/>
      <c r="EN415" s="73"/>
      <c r="EO415" s="73"/>
      <c r="EP415" s="73"/>
      <c r="EQ415" s="73"/>
      <c r="ER415" s="73"/>
      <c r="ES415" s="73"/>
      <c r="ET415" s="73"/>
      <c r="EU415" s="73"/>
      <c r="EV415" s="73"/>
      <c r="EW415" s="73"/>
      <c r="EX415" s="73"/>
      <c r="EY415" s="73"/>
      <c r="EZ415" s="73"/>
      <c r="FA415" s="73"/>
      <c r="FB415" s="73"/>
      <c r="FC415" s="73"/>
      <c r="FD415" s="73"/>
      <c r="FE415" s="73"/>
      <c r="FF415" s="73"/>
      <c r="FG415" s="73"/>
      <c r="FH415" s="73"/>
      <c r="FI415" s="73"/>
      <c r="FJ415" s="73"/>
      <c r="FK415" s="73"/>
      <c r="FL415" s="73"/>
      <c r="FM415" s="73"/>
      <c r="FN415" s="73"/>
      <c r="FO415" s="73"/>
      <c r="FP415" s="73"/>
      <c r="FQ415" s="73"/>
      <c r="FR415" s="73"/>
      <c r="FS415" s="73"/>
      <c r="FT415" s="73"/>
      <c r="FU415" s="73"/>
      <c r="FV415" s="73"/>
      <c r="FW415" s="73"/>
      <c r="FX415" s="73"/>
      <c r="FY415" s="73"/>
      <c r="FZ415" s="73"/>
      <c r="GA415" s="73"/>
      <c r="GB415" s="73"/>
      <c r="GC415" s="73"/>
      <c r="GD415" s="73"/>
      <c r="GE415" s="73"/>
      <c r="GF415" s="73"/>
      <c r="GG415" s="73"/>
      <c r="GH415" s="73"/>
      <c r="GI415" s="73"/>
      <c r="GJ415" s="73"/>
      <c r="GK415" s="73"/>
      <c r="GL415" s="73"/>
      <c r="GM415" s="73"/>
      <c r="GN415" s="73"/>
      <c r="GO415" s="73"/>
      <c r="GP415" s="73"/>
      <c r="GQ415" s="73"/>
      <c r="GR415" s="73"/>
      <c r="GS415" s="73"/>
      <c r="GT415" s="73"/>
      <c r="GU415" s="73"/>
      <c r="GV415" s="73"/>
      <c r="GW415" s="73"/>
      <c r="GX415" s="73"/>
      <c r="GY415" s="73"/>
      <c r="GZ415" s="73"/>
      <c r="HA415" s="73"/>
      <c r="HB415" s="73"/>
    </row>
    <row r="416" spans="1:210" x14ac:dyDescent="0.2">
      <c r="A416" s="64">
        <f t="shared" si="362"/>
        <v>407</v>
      </c>
      <c r="B416" s="65">
        <f t="shared" ca="1" si="360"/>
        <v>0</v>
      </c>
      <c r="C416" s="65">
        <f t="shared" ca="1" si="363"/>
        <v>0</v>
      </c>
      <c r="D416" s="65">
        <f t="shared" ca="1" si="364"/>
        <v>0</v>
      </c>
      <c r="E416" s="72">
        <f t="shared" ca="1" si="365"/>
        <v>0</v>
      </c>
      <c r="F416" s="67">
        <f t="shared" si="361"/>
        <v>0</v>
      </c>
      <c r="H416" s="72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73"/>
      <c r="AL416" s="73"/>
      <c r="AM416" s="73"/>
      <c r="AN416" s="73"/>
      <c r="AO416" s="73"/>
      <c r="AP416" s="73"/>
      <c r="AQ416" s="73"/>
      <c r="AR416" s="73"/>
      <c r="AS416" s="73"/>
      <c r="AT416" s="73"/>
      <c r="AU416" s="73"/>
      <c r="AV416" s="73"/>
      <c r="AW416" s="73"/>
      <c r="AX416" s="73"/>
      <c r="AY416" s="73"/>
      <c r="AZ416" s="73"/>
      <c r="BA416" s="73"/>
      <c r="BB416" s="73"/>
      <c r="BC416" s="73"/>
      <c r="BD416" s="73"/>
      <c r="BE416" s="73"/>
      <c r="BF416" s="73"/>
      <c r="BG416" s="73"/>
      <c r="BH416" s="73"/>
      <c r="BI416" s="73"/>
      <c r="BJ416" s="73"/>
      <c r="BK416" s="73"/>
      <c r="BL416" s="73"/>
      <c r="BM416" s="73"/>
      <c r="BN416" s="73"/>
      <c r="BO416" s="73"/>
      <c r="BP416" s="73"/>
      <c r="BQ416" s="73"/>
      <c r="BR416" s="73"/>
      <c r="BS416" s="73"/>
      <c r="BT416" s="73"/>
      <c r="BU416" s="73"/>
      <c r="BV416" s="73"/>
      <c r="BW416" s="73"/>
      <c r="BX416" s="73"/>
      <c r="BY416" s="73"/>
      <c r="BZ416" s="73"/>
      <c r="CA416" s="73"/>
      <c r="CB416" s="73"/>
      <c r="CC416" s="73"/>
      <c r="CD416" s="73"/>
      <c r="CE416" s="73"/>
      <c r="CF416" s="73"/>
      <c r="CG416" s="73"/>
      <c r="CH416" s="73"/>
      <c r="CI416" s="73"/>
      <c r="CJ416" s="73"/>
      <c r="CK416" s="73"/>
      <c r="CL416" s="73"/>
      <c r="CM416" s="73"/>
      <c r="CN416" s="73"/>
      <c r="CO416" s="73"/>
      <c r="CP416" s="73"/>
      <c r="CQ416" s="73"/>
      <c r="CR416" s="73"/>
      <c r="CS416" s="73"/>
      <c r="CT416" s="73"/>
      <c r="CU416" s="73"/>
      <c r="CV416" s="73"/>
      <c r="CW416" s="73"/>
      <c r="CX416" s="73"/>
      <c r="CY416" s="73"/>
      <c r="CZ416" s="73"/>
      <c r="DA416" s="73"/>
      <c r="DB416" s="73"/>
      <c r="DC416" s="73"/>
      <c r="DD416" s="73"/>
      <c r="DE416" s="73"/>
      <c r="DF416" s="73"/>
      <c r="DG416" s="73"/>
      <c r="DH416" s="73"/>
      <c r="DI416" s="73"/>
      <c r="DJ416" s="73"/>
      <c r="DK416" s="73"/>
      <c r="DL416" s="73"/>
      <c r="DM416" s="73"/>
      <c r="DN416" s="73"/>
      <c r="DO416" s="73"/>
      <c r="DP416" s="73"/>
      <c r="DQ416" s="73"/>
      <c r="DR416" s="73"/>
      <c r="DS416" s="73"/>
      <c r="DT416" s="73"/>
      <c r="DU416" s="73"/>
      <c r="DV416" s="73"/>
      <c r="DW416" s="73"/>
      <c r="DX416" s="73"/>
      <c r="DY416" s="73"/>
      <c r="DZ416" s="73"/>
      <c r="EA416" s="73"/>
      <c r="EB416" s="73"/>
      <c r="EC416" s="73"/>
      <c r="ED416" s="73"/>
      <c r="EE416" s="73"/>
      <c r="EF416" s="73"/>
      <c r="EG416" s="73"/>
      <c r="EH416" s="73"/>
      <c r="EI416" s="73"/>
      <c r="EJ416" s="73"/>
      <c r="EK416" s="73"/>
      <c r="EL416" s="73"/>
      <c r="EM416" s="73"/>
      <c r="EN416" s="73"/>
      <c r="EO416" s="73"/>
      <c r="EP416" s="73"/>
      <c r="EQ416" s="73"/>
      <c r="ER416" s="73"/>
      <c r="ES416" s="73"/>
      <c r="ET416" s="73"/>
      <c r="EU416" s="73"/>
      <c r="EV416" s="73"/>
      <c r="EW416" s="73"/>
      <c r="EX416" s="73"/>
      <c r="EY416" s="73"/>
      <c r="EZ416" s="73"/>
      <c r="FA416" s="73"/>
      <c r="FB416" s="73"/>
      <c r="FC416" s="73"/>
      <c r="FD416" s="73"/>
      <c r="FE416" s="73"/>
      <c r="FF416" s="73"/>
      <c r="FG416" s="73"/>
      <c r="FH416" s="73"/>
      <c r="FI416" s="73"/>
      <c r="FJ416" s="73"/>
      <c r="FK416" s="73"/>
      <c r="FL416" s="73"/>
      <c r="FM416" s="73"/>
      <c r="FN416" s="73"/>
      <c r="FO416" s="73"/>
      <c r="FP416" s="73"/>
      <c r="FQ416" s="73"/>
      <c r="FR416" s="73"/>
      <c r="FS416" s="73"/>
      <c r="FT416" s="73"/>
      <c r="FU416" s="73"/>
      <c r="FV416" s="73"/>
      <c r="FW416" s="73"/>
      <c r="FX416" s="73"/>
      <c r="FY416" s="73"/>
      <c r="FZ416" s="73"/>
      <c r="GA416" s="73"/>
      <c r="GB416" s="73"/>
      <c r="GC416" s="73"/>
      <c r="GD416" s="73"/>
      <c r="GE416" s="73"/>
      <c r="GF416" s="73"/>
      <c r="GG416" s="73"/>
      <c r="GH416" s="73"/>
      <c r="GI416" s="73"/>
      <c r="GJ416" s="73"/>
      <c r="GK416" s="73"/>
      <c r="GL416" s="73"/>
      <c r="GM416" s="73"/>
      <c r="GN416" s="73"/>
      <c r="GO416" s="73"/>
      <c r="GP416" s="73"/>
      <c r="GQ416" s="73"/>
      <c r="GR416" s="73"/>
      <c r="GS416" s="73"/>
      <c r="GT416" s="73"/>
      <c r="GU416" s="73"/>
      <c r="GV416" s="73"/>
      <c r="GW416" s="73"/>
      <c r="GX416" s="73"/>
      <c r="GY416" s="73"/>
      <c r="GZ416" s="73"/>
      <c r="HA416" s="73"/>
      <c r="HB416" s="73"/>
    </row>
    <row r="417" spans="1:210" x14ac:dyDescent="0.2">
      <c r="A417" s="64">
        <f t="shared" si="362"/>
        <v>408</v>
      </c>
      <c r="B417" s="65">
        <f t="shared" ca="1" si="360"/>
        <v>0</v>
      </c>
      <c r="C417" s="65">
        <f t="shared" ca="1" si="363"/>
        <v>0</v>
      </c>
      <c r="D417" s="65">
        <f t="shared" ca="1" si="364"/>
        <v>0</v>
      </c>
      <c r="E417" s="72">
        <f t="shared" ca="1" si="365"/>
        <v>0</v>
      </c>
      <c r="F417" s="67">
        <f t="shared" si="361"/>
        <v>0</v>
      </c>
      <c r="H417" s="72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  <c r="BC417" s="73"/>
      <c r="BD417" s="73"/>
      <c r="BE417" s="73"/>
      <c r="BF417" s="73"/>
      <c r="BG417" s="73"/>
      <c r="BH417" s="73"/>
      <c r="BI417" s="73"/>
      <c r="BJ417" s="73"/>
      <c r="BK417" s="73"/>
      <c r="BL417" s="73"/>
      <c r="BM417" s="73"/>
      <c r="BN417" s="73"/>
      <c r="BO417" s="73"/>
      <c r="BP417" s="73"/>
      <c r="BQ417" s="73"/>
      <c r="BR417" s="73"/>
      <c r="BS417" s="73"/>
      <c r="BT417" s="73"/>
      <c r="BU417" s="73"/>
      <c r="BV417" s="73"/>
      <c r="BW417" s="73"/>
      <c r="BX417" s="73"/>
      <c r="BY417" s="73"/>
      <c r="BZ417" s="73"/>
      <c r="CA417" s="73"/>
      <c r="CB417" s="73"/>
      <c r="CC417" s="73"/>
      <c r="CD417" s="73"/>
      <c r="CE417" s="73"/>
      <c r="CF417" s="73"/>
      <c r="CG417" s="73"/>
      <c r="CH417" s="73"/>
      <c r="CI417" s="73"/>
      <c r="CJ417" s="73"/>
      <c r="CK417" s="73"/>
      <c r="CL417" s="73"/>
      <c r="CM417" s="73"/>
      <c r="CN417" s="73"/>
      <c r="CO417" s="73"/>
      <c r="CP417" s="73"/>
      <c r="CQ417" s="73"/>
      <c r="CR417" s="73"/>
      <c r="CS417" s="73"/>
      <c r="CT417" s="73"/>
      <c r="CU417" s="73"/>
      <c r="CV417" s="73"/>
      <c r="CW417" s="73"/>
      <c r="CX417" s="73"/>
      <c r="CY417" s="73"/>
      <c r="CZ417" s="73"/>
      <c r="DA417" s="73"/>
      <c r="DB417" s="73"/>
      <c r="DC417" s="73"/>
      <c r="DD417" s="73"/>
      <c r="DE417" s="73"/>
      <c r="DF417" s="73"/>
      <c r="DG417" s="73"/>
      <c r="DH417" s="73"/>
      <c r="DI417" s="73"/>
      <c r="DJ417" s="73"/>
      <c r="DK417" s="73"/>
      <c r="DL417" s="73"/>
      <c r="DM417" s="73"/>
      <c r="DN417" s="73"/>
      <c r="DO417" s="73"/>
      <c r="DP417" s="73"/>
      <c r="DQ417" s="73"/>
      <c r="DR417" s="73"/>
      <c r="DS417" s="73"/>
      <c r="DT417" s="73"/>
      <c r="DU417" s="73"/>
      <c r="DV417" s="73"/>
      <c r="DW417" s="73"/>
      <c r="DX417" s="73"/>
      <c r="DY417" s="73"/>
      <c r="DZ417" s="73"/>
      <c r="EA417" s="73"/>
      <c r="EB417" s="73"/>
      <c r="EC417" s="73"/>
      <c r="ED417" s="73"/>
      <c r="EE417" s="73"/>
      <c r="EF417" s="73"/>
      <c r="EG417" s="73"/>
      <c r="EH417" s="73"/>
      <c r="EI417" s="73"/>
      <c r="EJ417" s="73"/>
      <c r="EK417" s="73"/>
      <c r="EL417" s="73"/>
      <c r="EM417" s="73"/>
      <c r="EN417" s="73"/>
      <c r="EO417" s="73"/>
      <c r="EP417" s="73"/>
      <c r="EQ417" s="73"/>
      <c r="ER417" s="73"/>
      <c r="ES417" s="73"/>
      <c r="ET417" s="73"/>
      <c r="EU417" s="73"/>
      <c r="EV417" s="73"/>
      <c r="EW417" s="73"/>
      <c r="EX417" s="73"/>
      <c r="EY417" s="73"/>
      <c r="EZ417" s="73"/>
      <c r="FA417" s="73"/>
      <c r="FB417" s="73"/>
      <c r="FC417" s="73"/>
      <c r="FD417" s="73"/>
      <c r="FE417" s="73"/>
      <c r="FF417" s="73"/>
      <c r="FG417" s="73"/>
      <c r="FH417" s="73"/>
      <c r="FI417" s="73"/>
      <c r="FJ417" s="73"/>
      <c r="FK417" s="73"/>
      <c r="FL417" s="73"/>
      <c r="FM417" s="73"/>
      <c r="FN417" s="73"/>
      <c r="FO417" s="73"/>
      <c r="FP417" s="73"/>
      <c r="FQ417" s="73"/>
      <c r="FR417" s="73"/>
      <c r="FS417" s="73"/>
      <c r="FT417" s="73"/>
      <c r="FU417" s="73"/>
      <c r="FV417" s="73"/>
      <c r="FW417" s="73"/>
      <c r="FX417" s="73"/>
      <c r="FY417" s="73"/>
      <c r="FZ417" s="73"/>
      <c r="GA417" s="73"/>
      <c r="GB417" s="73"/>
      <c r="GC417" s="73"/>
      <c r="GD417" s="73"/>
      <c r="GE417" s="73"/>
      <c r="GF417" s="73"/>
      <c r="GG417" s="73"/>
      <c r="GH417" s="73"/>
      <c r="GI417" s="73"/>
      <c r="GJ417" s="73"/>
      <c r="GK417" s="73"/>
      <c r="GL417" s="73"/>
      <c r="GM417" s="73"/>
      <c r="GN417" s="73"/>
      <c r="GO417" s="73"/>
      <c r="GP417" s="73"/>
      <c r="GQ417" s="73"/>
      <c r="GR417" s="73"/>
      <c r="GS417" s="73"/>
      <c r="GT417" s="73"/>
      <c r="GU417" s="73"/>
      <c r="GV417" s="73"/>
      <c r="GW417" s="73"/>
      <c r="GX417" s="73"/>
      <c r="GY417" s="73"/>
      <c r="GZ417" s="73"/>
      <c r="HA417" s="73"/>
      <c r="HB417" s="73"/>
    </row>
    <row r="418" spans="1:210" x14ac:dyDescent="0.2">
      <c r="A418" s="64">
        <f t="shared" si="362"/>
        <v>409</v>
      </c>
      <c r="B418" s="65">
        <f t="shared" ca="1" si="360"/>
        <v>0</v>
      </c>
      <c r="C418" s="65">
        <f t="shared" ca="1" si="363"/>
        <v>0</v>
      </c>
      <c r="D418" s="65">
        <f t="shared" ca="1" si="364"/>
        <v>0</v>
      </c>
      <c r="E418" s="72">
        <f t="shared" ca="1" si="365"/>
        <v>0</v>
      </c>
      <c r="F418" s="67">
        <f t="shared" si="361"/>
        <v>0</v>
      </c>
      <c r="H418" s="72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73"/>
      <c r="AL418" s="73"/>
      <c r="AM418" s="73"/>
      <c r="AN418" s="73"/>
      <c r="AO418" s="73"/>
      <c r="AP418" s="73"/>
      <c r="AQ418" s="73"/>
      <c r="AR418" s="73"/>
      <c r="AS418" s="73"/>
      <c r="AT418" s="73"/>
      <c r="AU418" s="73"/>
      <c r="AV418" s="73"/>
      <c r="AW418" s="73"/>
      <c r="AX418" s="73"/>
      <c r="AY418" s="73"/>
      <c r="AZ418" s="73"/>
      <c r="BA418" s="73"/>
      <c r="BB418" s="73"/>
      <c r="BC418" s="73"/>
      <c r="BD418" s="73"/>
      <c r="BE418" s="73"/>
      <c r="BF418" s="73"/>
      <c r="BG418" s="73"/>
      <c r="BH418" s="73"/>
      <c r="BI418" s="73"/>
      <c r="BJ418" s="73"/>
      <c r="BK418" s="73"/>
      <c r="BL418" s="73"/>
      <c r="BM418" s="73"/>
      <c r="BN418" s="73"/>
      <c r="BO418" s="73"/>
      <c r="BP418" s="73"/>
      <c r="BQ418" s="73"/>
      <c r="BR418" s="73"/>
      <c r="BS418" s="73"/>
      <c r="BT418" s="73"/>
      <c r="BU418" s="73"/>
      <c r="BV418" s="73"/>
      <c r="BW418" s="73"/>
      <c r="BX418" s="73"/>
      <c r="BY418" s="73"/>
      <c r="BZ418" s="73"/>
      <c r="CA418" s="73"/>
      <c r="CB418" s="73"/>
      <c r="CC418" s="73"/>
      <c r="CD418" s="73"/>
      <c r="CE418" s="73"/>
      <c r="CF418" s="73"/>
      <c r="CG418" s="73"/>
      <c r="CH418" s="73"/>
      <c r="CI418" s="73"/>
      <c r="CJ418" s="73"/>
      <c r="CK418" s="73"/>
      <c r="CL418" s="73"/>
      <c r="CM418" s="73"/>
      <c r="CN418" s="73"/>
      <c r="CO418" s="73"/>
      <c r="CP418" s="73"/>
      <c r="CQ418" s="73"/>
      <c r="CR418" s="73"/>
      <c r="CS418" s="73"/>
      <c r="CT418" s="73"/>
      <c r="CU418" s="73"/>
      <c r="CV418" s="73"/>
      <c r="CW418" s="73"/>
      <c r="CX418" s="73"/>
      <c r="CY418" s="73"/>
      <c r="CZ418" s="73"/>
      <c r="DA418" s="73"/>
      <c r="DB418" s="73"/>
      <c r="DC418" s="73"/>
      <c r="DD418" s="73"/>
      <c r="DE418" s="73"/>
      <c r="DF418" s="73"/>
      <c r="DG418" s="73"/>
      <c r="DH418" s="73"/>
      <c r="DI418" s="73"/>
      <c r="DJ418" s="73"/>
      <c r="DK418" s="73"/>
      <c r="DL418" s="73"/>
      <c r="DM418" s="73"/>
      <c r="DN418" s="73"/>
      <c r="DO418" s="73"/>
      <c r="DP418" s="73"/>
      <c r="DQ418" s="73"/>
      <c r="DR418" s="73"/>
      <c r="DS418" s="73"/>
      <c r="DT418" s="73"/>
      <c r="DU418" s="73"/>
      <c r="DV418" s="73"/>
      <c r="DW418" s="73"/>
      <c r="DX418" s="73"/>
      <c r="DY418" s="73"/>
      <c r="DZ418" s="73"/>
      <c r="EA418" s="73"/>
      <c r="EB418" s="73"/>
      <c r="EC418" s="73"/>
      <c r="ED418" s="73"/>
      <c r="EE418" s="73"/>
      <c r="EF418" s="73"/>
      <c r="EG418" s="73"/>
      <c r="EH418" s="73"/>
      <c r="EI418" s="73"/>
      <c r="EJ418" s="73"/>
      <c r="EK418" s="73"/>
      <c r="EL418" s="73"/>
      <c r="EM418" s="73"/>
      <c r="EN418" s="73"/>
      <c r="EO418" s="73"/>
      <c r="EP418" s="73"/>
      <c r="EQ418" s="73"/>
      <c r="ER418" s="73"/>
      <c r="ES418" s="73"/>
      <c r="ET418" s="73"/>
      <c r="EU418" s="73"/>
      <c r="EV418" s="73"/>
      <c r="EW418" s="73"/>
      <c r="EX418" s="73"/>
      <c r="EY418" s="73"/>
      <c r="EZ418" s="73"/>
      <c r="FA418" s="73"/>
      <c r="FB418" s="73"/>
      <c r="FC418" s="73"/>
      <c r="FD418" s="73"/>
      <c r="FE418" s="73"/>
      <c r="FF418" s="73"/>
      <c r="FG418" s="73"/>
      <c r="FH418" s="73"/>
      <c r="FI418" s="73"/>
      <c r="FJ418" s="73"/>
      <c r="FK418" s="73"/>
      <c r="FL418" s="73"/>
      <c r="FM418" s="73"/>
      <c r="FN418" s="73"/>
      <c r="FO418" s="73"/>
      <c r="FP418" s="73"/>
      <c r="FQ418" s="73"/>
      <c r="FR418" s="73"/>
      <c r="FS418" s="73"/>
      <c r="FT418" s="73"/>
      <c r="FU418" s="73"/>
      <c r="FV418" s="73"/>
      <c r="FW418" s="73"/>
      <c r="FX418" s="73"/>
      <c r="FY418" s="73"/>
      <c r="FZ418" s="73"/>
      <c r="GA418" s="73"/>
      <c r="GB418" s="73"/>
      <c r="GC418" s="73"/>
      <c r="GD418" s="73"/>
      <c r="GE418" s="73"/>
      <c r="GF418" s="73"/>
      <c r="GG418" s="73"/>
      <c r="GH418" s="73"/>
      <c r="GI418" s="73"/>
      <c r="GJ418" s="73"/>
      <c r="GK418" s="73"/>
      <c r="GL418" s="73"/>
      <c r="GM418" s="73"/>
      <c r="GN418" s="73"/>
      <c r="GO418" s="73"/>
      <c r="GP418" s="73"/>
      <c r="GQ418" s="73"/>
      <c r="GR418" s="73"/>
      <c r="GS418" s="73"/>
      <c r="GT418" s="73"/>
      <c r="GU418" s="73"/>
      <c r="GV418" s="73"/>
      <c r="GW418" s="73"/>
      <c r="GX418" s="73"/>
      <c r="GY418" s="73"/>
      <c r="GZ418" s="73"/>
      <c r="HA418" s="73"/>
      <c r="HB418" s="73"/>
    </row>
    <row r="419" spans="1:210" x14ac:dyDescent="0.2">
      <c r="A419" s="64">
        <f t="shared" si="362"/>
        <v>410</v>
      </c>
      <c r="B419" s="65">
        <f t="shared" ca="1" si="360"/>
        <v>0</v>
      </c>
      <c r="C419" s="65">
        <f t="shared" ca="1" si="363"/>
        <v>0</v>
      </c>
      <c r="D419" s="65">
        <f t="shared" ca="1" si="364"/>
        <v>0</v>
      </c>
      <c r="E419" s="72">
        <f t="shared" ca="1" si="365"/>
        <v>0</v>
      </c>
      <c r="F419" s="67">
        <f t="shared" si="361"/>
        <v>0</v>
      </c>
      <c r="H419" s="72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  <c r="AL419" s="73"/>
      <c r="AM419" s="73"/>
      <c r="AN419" s="73"/>
      <c r="AO419" s="73"/>
      <c r="AP419" s="73"/>
      <c r="AQ419" s="73"/>
      <c r="AR419" s="73"/>
      <c r="AS419" s="73"/>
      <c r="AT419" s="73"/>
      <c r="AU419" s="73"/>
      <c r="AV419" s="73"/>
      <c r="AW419" s="73"/>
      <c r="AX419" s="73"/>
      <c r="AY419" s="73"/>
      <c r="AZ419" s="73"/>
      <c r="BA419" s="73"/>
      <c r="BB419" s="73"/>
      <c r="BC419" s="73"/>
      <c r="BD419" s="73"/>
      <c r="BE419" s="73"/>
      <c r="BF419" s="73"/>
      <c r="BG419" s="73"/>
      <c r="BH419" s="73"/>
      <c r="BI419" s="73"/>
      <c r="BJ419" s="73"/>
      <c r="BK419" s="73"/>
      <c r="BL419" s="73"/>
      <c r="BM419" s="73"/>
      <c r="BN419" s="73"/>
      <c r="BO419" s="73"/>
      <c r="BP419" s="73"/>
      <c r="BQ419" s="73"/>
      <c r="BR419" s="73"/>
      <c r="BS419" s="73"/>
      <c r="BT419" s="73"/>
      <c r="BU419" s="73"/>
      <c r="BV419" s="73"/>
      <c r="BW419" s="73"/>
      <c r="BX419" s="73"/>
      <c r="BY419" s="73"/>
      <c r="BZ419" s="73"/>
      <c r="CA419" s="73"/>
      <c r="CB419" s="73"/>
      <c r="CC419" s="73"/>
      <c r="CD419" s="73"/>
      <c r="CE419" s="73"/>
      <c r="CF419" s="73"/>
      <c r="CG419" s="73"/>
      <c r="CH419" s="73"/>
      <c r="CI419" s="73"/>
      <c r="CJ419" s="73"/>
      <c r="CK419" s="73"/>
      <c r="CL419" s="73"/>
      <c r="CM419" s="73"/>
      <c r="CN419" s="73"/>
      <c r="CO419" s="73"/>
      <c r="CP419" s="73"/>
      <c r="CQ419" s="73"/>
      <c r="CR419" s="73"/>
      <c r="CS419" s="73"/>
      <c r="CT419" s="73"/>
      <c r="CU419" s="73"/>
      <c r="CV419" s="73"/>
      <c r="CW419" s="73"/>
      <c r="CX419" s="73"/>
      <c r="CY419" s="73"/>
      <c r="CZ419" s="73"/>
      <c r="DA419" s="73"/>
      <c r="DB419" s="73"/>
      <c r="DC419" s="73"/>
      <c r="DD419" s="73"/>
      <c r="DE419" s="73"/>
      <c r="DF419" s="73"/>
      <c r="DG419" s="73"/>
      <c r="DH419" s="73"/>
      <c r="DI419" s="73"/>
      <c r="DJ419" s="73"/>
      <c r="DK419" s="73"/>
      <c r="DL419" s="73"/>
      <c r="DM419" s="73"/>
      <c r="DN419" s="73"/>
      <c r="DO419" s="73"/>
      <c r="DP419" s="73"/>
      <c r="DQ419" s="73"/>
      <c r="DR419" s="73"/>
      <c r="DS419" s="73"/>
      <c r="DT419" s="73"/>
      <c r="DU419" s="73"/>
      <c r="DV419" s="73"/>
      <c r="DW419" s="73"/>
      <c r="DX419" s="73"/>
      <c r="DY419" s="73"/>
      <c r="DZ419" s="73"/>
      <c r="EA419" s="73"/>
      <c r="EB419" s="73"/>
      <c r="EC419" s="73"/>
      <c r="ED419" s="73"/>
      <c r="EE419" s="73"/>
      <c r="EF419" s="73"/>
      <c r="EG419" s="73"/>
      <c r="EH419" s="73"/>
      <c r="EI419" s="73"/>
      <c r="EJ419" s="73"/>
      <c r="EK419" s="73"/>
      <c r="EL419" s="73"/>
      <c r="EM419" s="73"/>
      <c r="EN419" s="73"/>
      <c r="EO419" s="73"/>
      <c r="EP419" s="73"/>
      <c r="EQ419" s="73"/>
      <c r="ER419" s="73"/>
      <c r="ES419" s="73"/>
      <c r="ET419" s="73"/>
      <c r="EU419" s="73"/>
      <c r="EV419" s="73"/>
      <c r="EW419" s="73"/>
      <c r="EX419" s="73"/>
      <c r="EY419" s="73"/>
      <c r="EZ419" s="73"/>
      <c r="FA419" s="73"/>
      <c r="FB419" s="73"/>
      <c r="FC419" s="73"/>
      <c r="FD419" s="73"/>
      <c r="FE419" s="73"/>
      <c r="FF419" s="73"/>
      <c r="FG419" s="73"/>
      <c r="FH419" s="73"/>
      <c r="FI419" s="73"/>
      <c r="FJ419" s="73"/>
      <c r="FK419" s="73"/>
      <c r="FL419" s="73"/>
      <c r="FM419" s="73"/>
      <c r="FN419" s="73"/>
      <c r="FO419" s="73"/>
      <c r="FP419" s="73"/>
      <c r="FQ419" s="73"/>
      <c r="FR419" s="73"/>
      <c r="FS419" s="73"/>
      <c r="FT419" s="73"/>
      <c r="FU419" s="73"/>
      <c r="FV419" s="73"/>
      <c r="FW419" s="73"/>
      <c r="FX419" s="73"/>
      <c r="FY419" s="73"/>
      <c r="FZ419" s="73"/>
      <c r="GA419" s="73"/>
      <c r="GB419" s="73"/>
      <c r="GC419" s="73"/>
      <c r="GD419" s="73"/>
      <c r="GE419" s="73"/>
      <c r="GF419" s="73"/>
      <c r="GG419" s="73"/>
      <c r="GH419" s="73"/>
      <c r="GI419" s="73"/>
      <c r="GJ419" s="73"/>
      <c r="GK419" s="73"/>
      <c r="GL419" s="73"/>
      <c r="GM419" s="73"/>
      <c r="GN419" s="73"/>
      <c r="GO419" s="73"/>
      <c r="GP419" s="73"/>
      <c r="GQ419" s="73"/>
      <c r="GR419" s="73"/>
      <c r="GS419" s="73"/>
      <c r="GT419" s="73"/>
      <c r="GU419" s="73"/>
      <c r="GV419" s="73"/>
      <c r="GW419" s="73"/>
      <c r="GX419" s="73"/>
      <c r="GY419" s="73"/>
      <c r="GZ419" s="73"/>
      <c r="HA419" s="73"/>
      <c r="HB419" s="73"/>
    </row>
    <row r="420" spans="1:210" x14ac:dyDescent="0.2">
      <c r="A420" s="64">
        <f t="shared" si="362"/>
        <v>411</v>
      </c>
      <c r="B420" s="65">
        <f t="shared" ca="1" si="360"/>
        <v>0</v>
      </c>
      <c r="C420" s="65">
        <f t="shared" ca="1" si="363"/>
        <v>0</v>
      </c>
      <c r="D420" s="65">
        <f t="shared" ca="1" si="364"/>
        <v>0</v>
      </c>
      <c r="E420" s="72">
        <f t="shared" ca="1" si="365"/>
        <v>0</v>
      </c>
      <c r="F420" s="67">
        <f t="shared" si="361"/>
        <v>0</v>
      </c>
      <c r="H420" s="72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  <c r="BG420" s="73"/>
      <c r="BH420" s="73"/>
      <c r="BI420" s="73"/>
      <c r="BJ420" s="73"/>
      <c r="BK420" s="73"/>
      <c r="BL420" s="73"/>
      <c r="BM420" s="73"/>
      <c r="BN420" s="73"/>
      <c r="BO420" s="73"/>
      <c r="BP420" s="73"/>
      <c r="BQ420" s="73"/>
      <c r="BR420" s="73"/>
      <c r="BS420" s="73"/>
      <c r="BT420" s="73"/>
      <c r="BU420" s="73"/>
      <c r="BV420" s="73"/>
      <c r="BW420" s="73"/>
      <c r="BX420" s="73"/>
      <c r="BY420" s="73"/>
      <c r="BZ420" s="73"/>
      <c r="CA420" s="73"/>
      <c r="CB420" s="73"/>
      <c r="CC420" s="73"/>
      <c r="CD420" s="73"/>
      <c r="CE420" s="73"/>
      <c r="CF420" s="73"/>
      <c r="CG420" s="73"/>
      <c r="CH420" s="73"/>
      <c r="CI420" s="73"/>
      <c r="CJ420" s="73"/>
      <c r="CK420" s="73"/>
      <c r="CL420" s="73"/>
      <c r="CM420" s="73"/>
      <c r="CN420" s="73"/>
      <c r="CO420" s="73"/>
      <c r="CP420" s="73"/>
      <c r="CQ420" s="73"/>
      <c r="CR420" s="73"/>
      <c r="CS420" s="73"/>
      <c r="CT420" s="73"/>
      <c r="CU420" s="73"/>
      <c r="CV420" s="73"/>
      <c r="CW420" s="73"/>
      <c r="CX420" s="73"/>
      <c r="CY420" s="73"/>
      <c r="CZ420" s="73"/>
      <c r="DA420" s="73"/>
      <c r="DB420" s="73"/>
      <c r="DC420" s="73"/>
      <c r="DD420" s="73"/>
      <c r="DE420" s="73"/>
      <c r="DF420" s="73"/>
      <c r="DG420" s="73"/>
      <c r="DH420" s="73"/>
      <c r="DI420" s="73"/>
      <c r="DJ420" s="73"/>
      <c r="DK420" s="73"/>
      <c r="DL420" s="73"/>
      <c r="DM420" s="73"/>
      <c r="DN420" s="73"/>
      <c r="DO420" s="73"/>
      <c r="DP420" s="73"/>
      <c r="DQ420" s="73"/>
      <c r="DR420" s="73"/>
      <c r="DS420" s="73"/>
      <c r="DT420" s="73"/>
      <c r="DU420" s="73"/>
      <c r="DV420" s="73"/>
      <c r="DW420" s="73"/>
      <c r="DX420" s="73"/>
      <c r="DY420" s="73"/>
      <c r="DZ420" s="73"/>
      <c r="EA420" s="73"/>
      <c r="EB420" s="73"/>
      <c r="EC420" s="73"/>
      <c r="ED420" s="73"/>
      <c r="EE420" s="73"/>
      <c r="EF420" s="73"/>
      <c r="EG420" s="73"/>
      <c r="EH420" s="73"/>
      <c r="EI420" s="73"/>
      <c r="EJ420" s="73"/>
      <c r="EK420" s="73"/>
      <c r="EL420" s="73"/>
      <c r="EM420" s="73"/>
      <c r="EN420" s="73"/>
      <c r="EO420" s="73"/>
      <c r="EP420" s="73"/>
      <c r="EQ420" s="73"/>
      <c r="ER420" s="73"/>
      <c r="ES420" s="73"/>
      <c r="ET420" s="73"/>
      <c r="EU420" s="73"/>
      <c r="EV420" s="73"/>
      <c r="EW420" s="73"/>
      <c r="EX420" s="73"/>
      <c r="EY420" s="73"/>
      <c r="EZ420" s="73"/>
      <c r="FA420" s="73"/>
      <c r="FB420" s="73"/>
      <c r="FC420" s="73"/>
      <c r="FD420" s="73"/>
      <c r="FE420" s="73"/>
      <c r="FF420" s="73"/>
      <c r="FG420" s="73"/>
      <c r="FH420" s="73"/>
      <c r="FI420" s="73"/>
      <c r="FJ420" s="73"/>
      <c r="FK420" s="73"/>
      <c r="FL420" s="73"/>
      <c r="FM420" s="73"/>
      <c r="FN420" s="73"/>
      <c r="FO420" s="73"/>
      <c r="FP420" s="73"/>
      <c r="FQ420" s="73"/>
      <c r="FR420" s="73"/>
      <c r="FS420" s="73"/>
      <c r="FT420" s="73"/>
      <c r="FU420" s="73"/>
      <c r="FV420" s="73"/>
      <c r="FW420" s="73"/>
      <c r="FX420" s="73"/>
      <c r="FY420" s="73"/>
      <c r="FZ420" s="73"/>
      <c r="GA420" s="73"/>
      <c r="GB420" s="73"/>
      <c r="GC420" s="73"/>
      <c r="GD420" s="73"/>
      <c r="GE420" s="73"/>
      <c r="GF420" s="73"/>
      <c r="GG420" s="73"/>
      <c r="GH420" s="73"/>
      <c r="GI420" s="73"/>
      <c r="GJ420" s="73"/>
      <c r="GK420" s="73"/>
      <c r="GL420" s="73"/>
      <c r="GM420" s="73"/>
      <c r="GN420" s="73"/>
      <c r="GO420" s="73"/>
      <c r="GP420" s="73"/>
      <c r="GQ420" s="73"/>
      <c r="GR420" s="73"/>
      <c r="GS420" s="73"/>
      <c r="GT420" s="73"/>
      <c r="GU420" s="73"/>
      <c r="GV420" s="73"/>
      <c r="GW420" s="73"/>
      <c r="GX420" s="73"/>
      <c r="GY420" s="73"/>
      <c r="GZ420" s="73"/>
      <c r="HA420" s="73"/>
      <c r="HB420" s="73"/>
    </row>
    <row r="421" spans="1:210" x14ac:dyDescent="0.2">
      <c r="A421" s="64">
        <f t="shared" si="362"/>
        <v>412</v>
      </c>
      <c r="B421" s="65">
        <f t="shared" ca="1" si="360"/>
        <v>0</v>
      </c>
      <c r="C421" s="65">
        <f t="shared" ca="1" si="363"/>
        <v>0</v>
      </c>
      <c r="D421" s="65">
        <f t="shared" ca="1" si="364"/>
        <v>0</v>
      </c>
      <c r="E421" s="72">
        <f t="shared" ca="1" si="365"/>
        <v>0</v>
      </c>
      <c r="F421" s="67">
        <f t="shared" si="361"/>
        <v>0</v>
      </c>
      <c r="H421" s="72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3"/>
      <c r="AU421" s="73"/>
      <c r="AV421" s="73"/>
      <c r="AW421" s="73"/>
      <c r="AX421" s="73"/>
      <c r="AY421" s="73"/>
      <c r="AZ421" s="73"/>
      <c r="BA421" s="73"/>
      <c r="BB421" s="73"/>
      <c r="BC421" s="73"/>
      <c r="BD421" s="73"/>
      <c r="BE421" s="73"/>
      <c r="BF421" s="73"/>
      <c r="BG421" s="73"/>
      <c r="BH421" s="73"/>
      <c r="BI421" s="73"/>
      <c r="BJ421" s="73"/>
      <c r="BK421" s="73"/>
      <c r="BL421" s="73"/>
      <c r="BM421" s="73"/>
      <c r="BN421" s="73"/>
      <c r="BO421" s="73"/>
      <c r="BP421" s="73"/>
      <c r="BQ421" s="73"/>
      <c r="BR421" s="73"/>
      <c r="BS421" s="73"/>
      <c r="BT421" s="73"/>
      <c r="BU421" s="73"/>
      <c r="BV421" s="73"/>
      <c r="BW421" s="73"/>
      <c r="BX421" s="73"/>
      <c r="BY421" s="73"/>
      <c r="BZ421" s="73"/>
      <c r="CA421" s="73"/>
      <c r="CB421" s="73"/>
      <c r="CC421" s="73"/>
      <c r="CD421" s="73"/>
      <c r="CE421" s="73"/>
      <c r="CF421" s="73"/>
      <c r="CG421" s="73"/>
      <c r="CH421" s="73"/>
      <c r="CI421" s="73"/>
      <c r="CJ421" s="73"/>
      <c r="CK421" s="73"/>
      <c r="CL421" s="73"/>
      <c r="CM421" s="73"/>
      <c r="CN421" s="73"/>
      <c r="CO421" s="73"/>
      <c r="CP421" s="73"/>
      <c r="CQ421" s="73"/>
      <c r="CR421" s="73"/>
      <c r="CS421" s="73"/>
      <c r="CT421" s="73"/>
      <c r="CU421" s="73"/>
      <c r="CV421" s="73"/>
      <c r="CW421" s="73"/>
      <c r="CX421" s="73"/>
      <c r="CY421" s="73"/>
      <c r="CZ421" s="73"/>
      <c r="DA421" s="73"/>
      <c r="DB421" s="73"/>
      <c r="DC421" s="73"/>
      <c r="DD421" s="73"/>
      <c r="DE421" s="73"/>
      <c r="DF421" s="73"/>
      <c r="DG421" s="73"/>
      <c r="DH421" s="73"/>
      <c r="DI421" s="73"/>
      <c r="DJ421" s="73"/>
      <c r="DK421" s="73"/>
      <c r="DL421" s="73"/>
      <c r="DM421" s="73"/>
      <c r="DN421" s="73"/>
      <c r="DO421" s="73"/>
      <c r="DP421" s="73"/>
      <c r="DQ421" s="73"/>
      <c r="DR421" s="73"/>
      <c r="DS421" s="73"/>
      <c r="DT421" s="73"/>
      <c r="DU421" s="73"/>
      <c r="DV421" s="73"/>
      <c r="DW421" s="73"/>
      <c r="DX421" s="73"/>
      <c r="DY421" s="73"/>
      <c r="DZ421" s="73"/>
      <c r="EA421" s="73"/>
      <c r="EB421" s="73"/>
      <c r="EC421" s="73"/>
      <c r="ED421" s="73"/>
      <c r="EE421" s="73"/>
      <c r="EF421" s="73"/>
      <c r="EG421" s="73"/>
      <c r="EH421" s="73"/>
      <c r="EI421" s="73"/>
      <c r="EJ421" s="73"/>
      <c r="EK421" s="73"/>
      <c r="EL421" s="73"/>
      <c r="EM421" s="73"/>
      <c r="EN421" s="73"/>
      <c r="EO421" s="73"/>
      <c r="EP421" s="73"/>
      <c r="EQ421" s="73"/>
      <c r="ER421" s="73"/>
      <c r="ES421" s="73"/>
      <c r="ET421" s="73"/>
      <c r="EU421" s="73"/>
      <c r="EV421" s="73"/>
      <c r="EW421" s="73"/>
      <c r="EX421" s="73"/>
      <c r="EY421" s="73"/>
      <c r="EZ421" s="73"/>
      <c r="FA421" s="73"/>
      <c r="FB421" s="73"/>
      <c r="FC421" s="73"/>
      <c r="FD421" s="73"/>
      <c r="FE421" s="73"/>
      <c r="FF421" s="73"/>
      <c r="FG421" s="73"/>
      <c r="FH421" s="73"/>
      <c r="FI421" s="73"/>
      <c r="FJ421" s="73"/>
      <c r="FK421" s="73"/>
      <c r="FL421" s="73"/>
      <c r="FM421" s="73"/>
      <c r="FN421" s="73"/>
      <c r="FO421" s="73"/>
      <c r="FP421" s="73"/>
      <c r="FQ421" s="73"/>
      <c r="FR421" s="73"/>
      <c r="FS421" s="73"/>
      <c r="FT421" s="73"/>
      <c r="FU421" s="73"/>
      <c r="FV421" s="73"/>
      <c r="FW421" s="73"/>
      <c r="FX421" s="73"/>
      <c r="FY421" s="73"/>
      <c r="FZ421" s="73"/>
      <c r="GA421" s="73"/>
      <c r="GB421" s="73"/>
      <c r="GC421" s="73"/>
      <c r="GD421" s="73"/>
      <c r="GE421" s="73"/>
      <c r="GF421" s="73"/>
      <c r="GG421" s="73"/>
      <c r="GH421" s="73"/>
      <c r="GI421" s="73"/>
      <c r="GJ421" s="73"/>
      <c r="GK421" s="73"/>
      <c r="GL421" s="73"/>
      <c r="GM421" s="73"/>
      <c r="GN421" s="73"/>
      <c r="GO421" s="73"/>
      <c r="GP421" s="73"/>
      <c r="GQ421" s="73"/>
      <c r="GR421" s="73"/>
      <c r="GS421" s="73"/>
      <c r="GT421" s="73"/>
      <c r="GU421" s="73"/>
      <c r="GV421" s="73"/>
      <c r="GW421" s="73"/>
      <c r="GX421" s="73"/>
      <c r="GY421" s="73"/>
      <c r="GZ421" s="73"/>
      <c r="HA421" s="73"/>
      <c r="HB421" s="73"/>
    </row>
    <row r="422" spans="1:210" x14ac:dyDescent="0.2">
      <c r="A422" s="64">
        <f t="shared" si="362"/>
        <v>413</v>
      </c>
      <c r="B422" s="65">
        <f t="shared" ca="1" si="360"/>
        <v>0</v>
      </c>
      <c r="C422" s="65">
        <f t="shared" ca="1" si="363"/>
        <v>0</v>
      </c>
      <c r="D422" s="65">
        <f t="shared" ca="1" si="364"/>
        <v>0</v>
      </c>
      <c r="E422" s="72">
        <f t="shared" ca="1" si="365"/>
        <v>0</v>
      </c>
      <c r="F422" s="67">
        <f t="shared" si="361"/>
        <v>0</v>
      </c>
      <c r="H422" s="72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3"/>
      <c r="AU422" s="73"/>
      <c r="AV422" s="73"/>
      <c r="AW422" s="73"/>
      <c r="AX422" s="73"/>
      <c r="AY422" s="73"/>
      <c r="AZ422" s="73"/>
      <c r="BA422" s="73"/>
      <c r="BB422" s="73"/>
      <c r="BC422" s="73"/>
      <c r="BD422" s="73"/>
      <c r="BE422" s="73"/>
      <c r="BF422" s="73"/>
      <c r="BG422" s="73"/>
      <c r="BH422" s="73"/>
      <c r="BI422" s="73"/>
      <c r="BJ422" s="73"/>
      <c r="BK422" s="73"/>
      <c r="BL422" s="73"/>
      <c r="BM422" s="73"/>
      <c r="BN422" s="73"/>
      <c r="BO422" s="73"/>
      <c r="BP422" s="73"/>
      <c r="BQ422" s="73"/>
      <c r="BR422" s="73"/>
      <c r="BS422" s="73"/>
      <c r="BT422" s="73"/>
      <c r="BU422" s="73"/>
      <c r="BV422" s="73"/>
      <c r="BW422" s="73"/>
      <c r="BX422" s="73"/>
      <c r="BY422" s="73"/>
      <c r="BZ422" s="73"/>
      <c r="CA422" s="73"/>
      <c r="CB422" s="73"/>
      <c r="CC422" s="73"/>
      <c r="CD422" s="73"/>
      <c r="CE422" s="73"/>
      <c r="CF422" s="73"/>
      <c r="CG422" s="73"/>
      <c r="CH422" s="73"/>
      <c r="CI422" s="73"/>
      <c r="CJ422" s="73"/>
      <c r="CK422" s="73"/>
      <c r="CL422" s="73"/>
      <c r="CM422" s="73"/>
      <c r="CN422" s="73"/>
      <c r="CO422" s="73"/>
      <c r="CP422" s="73"/>
      <c r="CQ422" s="73"/>
      <c r="CR422" s="73"/>
      <c r="CS422" s="73"/>
      <c r="CT422" s="73"/>
      <c r="CU422" s="73"/>
      <c r="CV422" s="73"/>
      <c r="CW422" s="73"/>
      <c r="CX422" s="73"/>
      <c r="CY422" s="73"/>
      <c r="CZ422" s="73"/>
      <c r="DA422" s="73"/>
      <c r="DB422" s="73"/>
      <c r="DC422" s="73"/>
      <c r="DD422" s="73"/>
      <c r="DE422" s="73"/>
      <c r="DF422" s="73"/>
      <c r="DG422" s="73"/>
      <c r="DH422" s="73"/>
      <c r="DI422" s="73"/>
      <c r="DJ422" s="73"/>
      <c r="DK422" s="73"/>
      <c r="DL422" s="73"/>
      <c r="DM422" s="73"/>
      <c r="DN422" s="73"/>
      <c r="DO422" s="73"/>
      <c r="DP422" s="73"/>
      <c r="DQ422" s="73"/>
      <c r="DR422" s="73"/>
      <c r="DS422" s="73"/>
      <c r="DT422" s="73"/>
      <c r="DU422" s="73"/>
      <c r="DV422" s="73"/>
      <c r="DW422" s="73"/>
      <c r="DX422" s="73"/>
      <c r="DY422" s="73"/>
      <c r="DZ422" s="73"/>
      <c r="EA422" s="73"/>
      <c r="EB422" s="73"/>
      <c r="EC422" s="73"/>
      <c r="ED422" s="73"/>
      <c r="EE422" s="73"/>
      <c r="EF422" s="73"/>
      <c r="EG422" s="73"/>
      <c r="EH422" s="73"/>
      <c r="EI422" s="73"/>
      <c r="EJ422" s="73"/>
      <c r="EK422" s="73"/>
      <c r="EL422" s="73"/>
      <c r="EM422" s="73"/>
      <c r="EN422" s="73"/>
      <c r="EO422" s="73"/>
      <c r="EP422" s="73"/>
      <c r="EQ422" s="73"/>
      <c r="ER422" s="73"/>
      <c r="ES422" s="73"/>
      <c r="ET422" s="73"/>
      <c r="EU422" s="73"/>
      <c r="EV422" s="73"/>
      <c r="EW422" s="73"/>
      <c r="EX422" s="73"/>
      <c r="EY422" s="73"/>
      <c r="EZ422" s="73"/>
      <c r="FA422" s="73"/>
      <c r="FB422" s="73"/>
      <c r="FC422" s="73"/>
      <c r="FD422" s="73"/>
      <c r="FE422" s="73"/>
      <c r="FF422" s="73"/>
      <c r="FG422" s="73"/>
      <c r="FH422" s="73"/>
      <c r="FI422" s="73"/>
      <c r="FJ422" s="73"/>
      <c r="FK422" s="73"/>
      <c r="FL422" s="73"/>
      <c r="FM422" s="73"/>
      <c r="FN422" s="73"/>
      <c r="FO422" s="73"/>
      <c r="FP422" s="73"/>
      <c r="FQ422" s="73"/>
      <c r="FR422" s="73"/>
      <c r="FS422" s="73"/>
      <c r="FT422" s="73"/>
      <c r="FU422" s="73"/>
      <c r="FV422" s="73"/>
      <c r="FW422" s="73"/>
      <c r="FX422" s="73"/>
      <c r="FY422" s="73"/>
      <c r="FZ422" s="73"/>
      <c r="GA422" s="73"/>
      <c r="GB422" s="73"/>
      <c r="GC422" s="73"/>
      <c r="GD422" s="73"/>
      <c r="GE422" s="73"/>
      <c r="GF422" s="73"/>
      <c r="GG422" s="73"/>
      <c r="GH422" s="73"/>
      <c r="GI422" s="73"/>
      <c r="GJ422" s="73"/>
      <c r="GK422" s="73"/>
      <c r="GL422" s="73"/>
      <c r="GM422" s="73"/>
      <c r="GN422" s="73"/>
      <c r="GO422" s="73"/>
      <c r="GP422" s="73"/>
      <c r="GQ422" s="73"/>
      <c r="GR422" s="73"/>
      <c r="GS422" s="73"/>
      <c r="GT422" s="73"/>
      <c r="GU422" s="73"/>
      <c r="GV422" s="73"/>
      <c r="GW422" s="73"/>
      <c r="GX422" s="73"/>
      <c r="GY422" s="73"/>
      <c r="GZ422" s="73"/>
      <c r="HA422" s="73"/>
      <c r="HB422" s="73"/>
    </row>
    <row r="423" spans="1:210" x14ac:dyDescent="0.2">
      <c r="A423" s="64">
        <f t="shared" si="362"/>
        <v>414</v>
      </c>
      <c r="B423" s="65">
        <f t="shared" ca="1" si="360"/>
        <v>0</v>
      </c>
      <c r="C423" s="65">
        <f t="shared" ca="1" si="363"/>
        <v>0</v>
      </c>
      <c r="D423" s="65">
        <f t="shared" ca="1" si="364"/>
        <v>0</v>
      </c>
      <c r="E423" s="72">
        <f t="shared" ca="1" si="365"/>
        <v>0</v>
      </c>
      <c r="F423" s="67">
        <f t="shared" si="361"/>
        <v>0</v>
      </c>
      <c r="H423" s="72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3"/>
      <c r="AU423" s="73"/>
      <c r="AV423" s="73"/>
      <c r="AW423" s="73"/>
      <c r="AX423" s="73"/>
      <c r="AY423" s="73"/>
      <c r="AZ423" s="73"/>
      <c r="BA423" s="73"/>
      <c r="BB423" s="73"/>
      <c r="BC423" s="73"/>
      <c r="BD423" s="73"/>
      <c r="BE423" s="73"/>
      <c r="BF423" s="73"/>
      <c r="BG423" s="73"/>
      <c r="BH423" s="73"/>
      <c r="BI423" s="73"/>
      <c r="BJ423" s="73"/>
      <c r="BK423" s="73"/>
      <c r="BL423" s="73"/>
      <c r="BM423" s="73"/>
      <c r="BN423" s="73"/>
      <c r="BO423" s="73"/>
      <c r="BP423" s="73"/>
      <c r="BQ423" s="73"/>
      <c r="BR423" s="73"/>
      <c r="BS423" s="73"/>
      <c r="BT423" s="73"/>
      <c r="BU423" s="73"/>
      <c r="BV423" s="73"/>
      <c r="BW423" s="73"/>
      <c r="BX423" s="73"/>
      <c r="BY423" s="73"/>
      <c r="BZ423" s="73"/>
      <c r="CA423" s="73"/>
      <c r="CB423" s="73"/>
      <c r="CC423" s="73"/>
      <c r="CD423" s="73"/>
      <c r="CE423" s="73"/>
      <c r="CF423" s="73"/>
      <c r="CG423" s="73"/>
      <c r="CH423" s="73"/>
      <c r="CI423" s="73"/>
      <c r="CJ423" s="73"/>
      <c r="CK423" s="73"/>
      <c r="CL423" s="73"/>
      <c r="CM423" s="73"/>
      <c r="CN423" s="73"/>
      <c r="CO423" s="73"/>
      <c r="CP423" s="73"/>
      <c r="CQ423" s="73"/>
      <c r="CR423" s="73"/>
      <c r="CS423" s="73"/>
      <c r="CT423" s="73"/>
      <c r="CU423" s="73"/>
      <c r="CV423" s="73"/>
      <c r="CW423" s="73"/>
      <c r="CX423" s="73"/>
      <c r="CY423" s="73"/>
      <c r="CZ423" s="73"/>
      <c r="DA423" s="73"/>
      <c r="DB423" s="73"/>
      <c r="DC423" s="73"/>
      <c r="DD423" s="73"/>
      <c r="DE423" s="73"/>
      <c r="DF423" s="73"/>
      <c r="DG423" s="73"/>
      <c r="DH423" s="73"/>
      <c r="DI423" s="73"/>
      <c r="DJ423" s="73"/>
      <c r="DK423" s="73"/>
      <c r="DL423" s="73"/>
      <c r="DM423" s="73"/>
      <c r="DN423" s="73"/>
      <c r="DO423" s="73"/>
      <c r="DP423" s="73"/>
      <c r="DQ423" s="73"/>
      <c r="DR423" s="73"/>
      <c r="DS423" s="73"/>
      <c r="DT423" s="73"/>
      <c r="DU423" s="73"/>
      <c r="DV423" s="73"/>
      <c r="DW423" s="73"/>
      <c r="DX423" s="73"/>
      <c r="DY423" s="73"/>
      <c r="DZ423" s="73"/>
      <c r="EA423" s="73"/>
      <c r="EB423" s="73"/>
      <c r="EC423" s="73"/>
      <c r="ED423" s="73"/>
      <c r="EE423" s="73"/>
      <c r="EF423" s="73"/>
      <c r="EG423" s="73"/>
      <c r="EH423" s="73"/>
      <c r="EI423" s="73"/>
      <c r="EJ423" s="73"/>
      <c r="EK423" s="73"/>
      <c r="EL423" s="73"/>
      <c r="EM423" s="73"/>
      <c r="EN423" s="73"/>
      <c r="EO423" s="73"/>
      <c r="EP423" s="73"/>
      <c r="EQ423" s="73"/>
      <c r="ER423" s="73"/>
      <c r="ES423" s="73"/>
      <c r="ET423" s="73"/>
      <c r="EU423" s="73"/>
      <c r="EV423" s="73"/>
      <c r="EW423" s="73"/>
      <c r="EX423" s="73"/>
      <c r="EY423" s="73"/>
      <c r="EZ423" s="73"/>
      <c r="FA423" s="73"/>
      <c r="FB423" s="73"/>
      <c r="FC423" s="73"/>
      <c r="FD423" s="73"/>
      <c r="FE423" s="73"/>
      <c r="FF423" s="73"/>
      <c r="FG423" s="73"/>
      <c r="FH423" s="73"/>
      <c r="FI423" s="73"/>
      <c r="FJ423" s="73"/>
      <c r="FK423" s="73"/>
      <c r="FL423" s="73"/>
      <c r="FM423" s="73"/>
      <c r="FN423" s="73"/>
      <c r="FO423" s="73"/>
      <c r="FP423" s="73"/>
      <c r="FQ423" s="73"/>
      <c r="FR423" s="73"/>
      <c r="FS423" s="73"/>
      <c r="FT423" s="73"/>
      <c r="FU423" s="73"/>
      <c r="FV423" s="73"/>
      <c r="FW423" s="73"/>
      <c r="FX423" s="73"/>
      <c r="FY423" s="73"/>
      <c r="FZ423" s="73"/>
      <c r="GA423" s="73"/>
      <c r="GB423" s="73"/>
      <c r="GC423" s="73"/>
      <c r="GD423" s="73"/>
      <c r="GE423" s="73"/>
      <c r="GF423" s="73"/>
      <c r="GG423" s="73"/>
      <c r="GH423" s="73"/>
      <c r="GI423" s="73"/>
      <c r="GJ423" s="73"/>
      <c r="GK423" s="73"/>
      <c r="GL423" s="73"/>
      <c r="GM423" s="73"/>
      <c r="GN423" s="73"/>
      <c r="GO423" s="73"/>
      <c r="GP423" s="73"/>
      <c r="GQ423" s="73"/>
      <c r="GR423" s="73"/>
      <c r="GS423" s="73"/>
      <c r="GT423" s="73"/>
      <c r="GU423" s="73"/>
      <c r="GV423" s="73"/>
      <c r="GW423" s="73"/>
      <c r="GX423" s="73"/>
      <c r="GY423" s="73"/>
      <c r="GZ423" s="73"/>
      <c r="HA423" s="73"/>
      <c r="HB423" s="73"/>
    </row>
    <row r="424" spans="1:210" x14ac:dyDescent="0.2">
      <c r="A424" s="64">
        <f t="shared" si="362"/>
        <v>415</v>
      </c>
      <c r="B424" s="65">
        <f t="shared" ca="1" si="360"/>
        <v>0</v>
      </c>
      <c r="C424" s="65">
        <f t="shared" ca="1" si="363"/>
        <v>0</v>
      </c>
      <c r="D424" s="65">
        <f t="shared" ca="1" si="364"/>
        <v>0</v>
      </c>
      <c r="E424" s="72">
        <f t="shared" ca="1" si="365"/>
        <v>0</v>
      </c>
      <c r="F424" s="67">
        <f t="shared" si="361"/>
        <v>0</v>
      </c>
      <c r="H424" s="72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73"/>
      <c r="BA424" s="73"/>
      <c r="BB424" s="73"/>
      <c r="BC424" s="73"/>
      <c r="BD424" s="73"/>
      <c r="BE424" s="73"/>
      <c r="BF424" s="73"/>
      <c r="BG424" s="73"/>
      <c r="BH424" s="73"/>
      <c r="BI424" s="73"/>
      <c r="BJ424" s="73"/>
      <c r="BK424" s="73"/>
      <c r="BL424" s="73"/>
      <c r="BM424" s="73"/>
      <c r="BN424" s="73"/>
      <c r="BO424" s="73"/>
      <c r="BP424" s="73"/>
      <c r="BQ424" s="73"/>
      <c r="BR424" s="73"/>
      <c r="BS424" s="73"/>
      <c r="BT424" s="73"/>
      <c r="BU424" s="73"/>
      <c r="BV424" s="73"/>
      <c r="BW424" s="73"/>
      <c r="BX424" s="73"/>
      <c r="BY424" s="73"/>
      <c r="BZ424" s="73"/>
      <c r="CA424" s="73"/>
      <c r="CB424" s="73"/>
      <c r="CC424" s="73"/>
      <c r="CD424" s="73"/>
      <c r="CE424" s="73"/>
      <c r="CF424" s="73"/>
      <c r="CG424" s="73"/>
      <c r="CH424" s="73"/>
      <c r="CI424" s="73"/>
      <c r="CJ424" s="73"/>
      <c r="CK424" s="73"/>
      <c r="CL424" s="73"/>
      <c r="CM424" s="73"/>
      <c r="CN424" s="73"/>
      <c r="CO424" s="73"/>
      <c r="CP424" s="73"/>
      <c r="CQ424" s="73"/>
      <c r="CR424" s="73"/>
      <c r="CS424" s="73"/>
      <c r="CT424" s="73"/>
      <c r="CU424" s="73"/>
      <c r="CV424" s="73"/>
      <c r="CW424" s="73"/>
      <c r="CX424" s="73"/>
      <c r="CY424" s="73"/>
      <c r="CZ424" s="73"/>
      <c r="DA424" s="73"/>
      <c r="DB424" s="73"/>
      <c r="DC424" s="73"/>
      <c r="DD424" s="73"/>
      <c r="DE424" s="73"/>
      <c r="DF424" s="73"/>
      <c r="DG424" s="73"/>
      <c r="DH424" s="73"/>
      <c r="DI424" s="73"/>
      <c r="DJ424" s="73"/>
      <c r="DK424" s="73"/>
      <c r="DL424" s="73"/>
      <c r="DM424" s="73"/>
      <c r="DN424" s="73"/>
      <c r="DO424" s="73"/>
      <c r="DP424" s="73"/>
      <c r="DQ424" s="73"/>
      <c r="DR424" s="73"/>
      <c r="DS424" s="73"/>
      <c r="DT424" s="73"/>
      <c r="DU424" s="73"/>
      <c r="DV424" s="73"/>
      <c r="DW424" s="73"/>
      <c r="DX424" s="73"/>
      <c r="DY424" s="73"/>
      <c r="DZ424" s="73"/>
      <c r="EA424" s="73"/>
      <c r="EB424" s="73"/>
      <c r="EC424" s="73"/>
      <c r="ED424" s="73"/>
      <c r="EE424" s="73"/>
      <c r="EF424" s="73"/>
      <c r="EG424" s="73"/>
      <c r="EH424" s="73"/>
      <c r="EI424" s="73"/>
      <c r="EJ424" s="73"/>
      <c r="EK424" s="73"/>
      <c r="EL424" s="73"/>
      <c r="EM424" s="73"/>
      <c r="EN424" s="73"/>
      <c r="EO424" s="73"/>
      <c r="EP424" s="73"/>
      <c r="EQ424" s="73"/>
      <c r="ER424" s="73"/>
      <c r="ES424" s="73"/>
      <c r="ET424" s="73"/>
      <c r="EU424" s="73"/>
      <c r="EV424" s="73"/>
      <c r="EW424" s="73"/>
      <c r="EX424" s="73"/>
      <c r="EY424" s="73"/>
      <c r="EZ424" s="73"/>
      <c r="FA424" s="73"/>
      <c r="FB424" s="73"/>
      <c r="FC424" s="73"/>
      <c r="FD424" s="73"/>
      <c r="FE424" s="73"/>
      <c r="FF424" s="73"/>
      <c r="FG424" s="73"/>
      <c r="FH424" s="73"/>
      <c r="FI424" s="73"/>
      <c r="FJ424" s="73"/>
      <c r="FK424" s="73"/>
      <c r="FL424" s="73"/>
      <c r="FM424" s="73"/>
      <c r="FN424" s="73"/>
      <c r="FO424" s="73"/>
      <c r="FP424" s="73"/>
      <c r="FQ424" s="73"/>
      <c r="FR424" s="73"/>
      <c r="FS424" s="73"/>
      <c r="FT424" s="73"/>
      <c r="FU424" s="73"/>
      <c r="FV424" s="73"/>
      <c r="FW424" s="73"/>
      <c r="FX424" s="73"/>
      <c r="FY424" s="73"/>
      <c r="FZ424" s="73"/>
      <c r="GA424" s="73"/>
      <c r="GB424" s="73"/>
      <c r="GC424" s="73"/>
      <c r="GD424" s="73"/>
      <c r="GE424" s="73"/>
      <c r="GF424" s="73"/>
      <c r="GG424" s="73"/>
      <c r="GH424" s="73"/>
      <c r="GI424" s="73"/>
      <c r="GJ424" s="73"/>
      <c r="GK424" s="73"/>
      <c r="GL424" s="73"/>
      <c r="GM424" s="73"/>
      <c r="GN424" s="73"/>
      <c r="GO424" s="73"/>
      <c r="GP424" s="73"/>
      <c r="GQ424" s="73"/>
      <c r="GR424" s="73"/>
      <c r="GS424" s="73"/>
      <c r="GT424" s="73"/>
      <c r="GU424" s="73"/>
      <c r="GV424" s="73"/>
      <c r="GW424" s="73"/>
      <c r="GX424" s="73"/>
      <c r="GY424" s="73"/>
      <c r="GZ424" s="73"/>
      <c r="HA424" s="73"/>
      <c r="HB424" s="73"/>
    </row>
    <row r="425" spans="1:210" x14ac:dyDescent="0.2">
      <c r="A425" s="64">
        <f t="shared" si="362"/>
        <v>416</v>
      </c>
      <c r="B425" s="65">
        <f t="shared" ca="1" si="360"/>
        <v>0</v>
      </c>
      <c r="C425" s="65">
        <f t="shared" ca="1" si="363"/>
        <v>0</v>
      </c>
      <c r="D425" s="65">
        <f t="shared" ca="1" si="364"/>
        <v>0</v>
      </c>
      <c r="E425" s="72">
        <f t="shared" ca="1" si="365"/>
        <v>0</v>
      </c>
      <c r="F425" s="67">
        <f t="shared" si="361"/>
        <v>0</v>
      </c>
      <c r="H425" s="72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3"/>
      <c r="AU425" s="73"/>
      <c r="AV425" s="73"/>
      <c r="AW425" s="73"/>
      <c r="AX425" s="73"/>
      <c r="AY425" s="73"/>
      <c r="AZ425" s="73"/>
      <c r="BA425" s="73"/>
      <c r="BB425" s="73"/>
      <c r="BC425" s="73"/>
      <c r="BD425" s="73"/>
      <c r="BE425" s="73"/>
      <c r="BF425" s="73"/>
      <c r="BG425" s="73"/>
      <c r="BH425" s="73"/>
      <c r="BI425" s="73"/>
      <c r="BJ425" s="73"/>
      <c r="BK425" s="73"/>
      <c r="BL425" s="73"/>
      <c r="BM425" s="73"/>
      <c r="BN425" s="73"/>
      <c r="BO425" s="73"/>
      <c r="BP425" s="73"/>
      <c r="BQ425" s="73"/>
      <c r="BR425" s="73"/>
      <c r="BS425" s="73"/>
      <c r="BT425" s="73"/>
      <c r="BU425" s="73"/>
      <c r="BV425" s="73"/>
      <c r="BW425" s="73"/>
      <c r="BX425" s="73"/>
      <c r="BY425" s="73"/>
      <c r="BZ425" s="73"/>
      <c r="CA425" s="73"/>
      <c r="CB425" s="73"/>
      <c r="CC425" s="73"/>
      <c r="CD425" s="73"/>
      <c r="CE425" s="73"/>
      <c r="CF425" s="73"/>
      <c r="CG425" s="73"/>
      <c r="CH425" s="73"/>
      <c r="CI425" s="73"/>
      <c r="CJ425" s="73"/>
      <c r="CK425" s="73"/>
      <c r="CL425" s="73"/>
      <c r="CM425" s="73"/>
      <c r="CN425" s="73"/>
      <c r="CO425" s="73"/>
      <c r="CP425" s="73"/>
      <c r="CQ425" s="73"/>
      <c r="CR425" s="73"/>
      <c r="CS425" s="73"/>
      <c r="CT425" s="73"/>
      <c r="CU425" s="73"/>
      <c r="CV425" s="73"/>
      <c r="CW425" s="73"/>
      <c r="CX425" s="73"/>
      <c r="CY425" s="73"/>
      <c r="CZ425" s="73"/>
      <c r="DA425" s="73"/>
      <c r="DB425" s="73"/>
      <c r="DC425" s="73"/>
      <c r="DD425" s="73"/>
      <c r="DE425" s="73"/>
      <c r="DF425" s="73"/>
      <c r="DG425" s="73"/>
      <c r="DH425" s="73"/>
      <c r="DI425" s="73"/>
      <c r="DJ425" s="73"/>
      <c r="DK425" s="73"/>
      <c r="DL425" s="73"/>
      <c r="DM425" s="73"/>
      <c r="DN425" s="73"/>
      <c r="DO425" s="73"/>
      <c r="DP425" s="73"/>
      <c r="DQ425" s="73"/>
      <c r="DR425" s="73"/>
      <c r="DS425" s="73"/>
      <c r="DT425" s="73"/>
      <c r="DU425" s="73"/>
      <c r="DV425" s="73"/>
      <c r="DW425" s="73"/>
      <c r="DX425" s="73"/>
      <c r="DY425" s="73"/>
      <c r="DZ425" s="73"/>
      <c r="EA425" s="73"/>
      <c r="EB425" s="73"/>
      <c r="EC425" s="73"/>
      <c r="ED425" s="73"/>
      <c r="EE425" s="73"/>
      <c r="EF425" s="73"/>
      <c r="EG425" s="73"/>
      <c r="EH425" s="73"/>
      <c r="EI425" s="73"/>
      <c r="EJ425" s="73"/>
      <c r="EK425" s="73"/>
      <c r="EL425" s="73"/>
      <c r="EM425" s="73"/>
      <c r="EN425" s="73"/>
      <c r="EO425" s="73"/>
      <c r="EP425" s="73"/>
      <c r="EQ425" s="73"/>
      <c r="ER425" s="73"/>
      <c r="ES425" s="73"/>
      <c r="ET425" s="73"/>
      <c r="EU425" s="73"/>
      <c r="EV425" s="73"/>
      <c r="EW425" s="73"/>
      <c r="EX425" s="73"/>
      <c r="EY425" s="73"/>
      <c r="EZ425" s="73"/>
      <c r="FA425" s="73"/>
      <c r="FB425" s="73"/>
      <c r="FC425" s="73"/>
      <c r="FD425" s="73"/>
      <c r="FE425" s="73"/>
      <c r="FF425" s="73"/>
      <c r="FG425" s="73"/>
      <c r="FH425" s="73"/>
      <c r="FI425" s="73"/>
      <c r="FJ425" s="73"/>
      <c r="FK425" s="73"/>
      <c r="FL425" s="73"/>
      <c r="FM425" s="73"/>
      <c r="FN425" s="73"/>
      <c r="FO425" s="73"/>
      <c r="FP425" s="73"/>
      <c r="FQ425" s="73"/>
      <c r="FR425" s="73"/>
      <c r="FS425" s="73"/>
      <c r="FT425" s="73"/>
      <c r="FU425" s="73"/>
      <c r="FV425" s="73"/>
      <c r="FW425" s="73"/>
      <c r="FX425" s="73"/>
      <c r="FY425" s="73"/>
      <c r="FZ425" s="73"/>
      <c r="GA425" s="73"/>
      <c r="GB425" s="73"/>
      <c r="GC425" s="73"/>
      <c r="GD425" s="73"/>
      <c r="GE425" s="73"/>
      <c r="GF425" s="73"/>
      <c r="GG425" s="73"/>
      <c r="GH425" s="73"/>
      <c r="GI425" s="73"/>
      <c r="GJ425" s="73"/>
      <c r="GK425" s="73"/>
      <c r="GL425" s="73"/>
      <c r="GM425" s="73"/>
      <c r="GN425" s="73"/>
      <c r="GO425" s="73"/>
      <c r="GP425" s="73"/>
      <c r="GQ425" s="73"/>
      <c r="GR425" s="73"/>
      <c r="GS425" s="73"/>
      <c r="GT425" s="73"/>
      <c r="GU425" s="73"/>
      <c r="GV425" s="73"/>
      <c r="GW425" s="73"/>
      <c r="GX425" s="73"/>
      <c r="GY425" s="73"/>
      <c r="GZ425" s="73"/>
      <c r="HA425" s="73"/>
      <c r="HB425" s="73"/>
    </row>
    <row r="426" spans="1:210" x14ac:dyDescent="0.2">
      <c r="A426" s="64">
        <f t="shared" si="362"/>
        <v>417</v>
      </c>
      <c r="B426" s="65">
        <f t="shared" ca="1" si="360"/>
        <v>0</v>
      </c>
      <c r="C426" s="65">
        <f t="shared" ca="1" si="363"/>
        <v>0</v>
      </c>
      <c r="D426" s="65">
        <f t="shared" ca="1" si="364"/>
        <v>0</v>
      </c>
      <c r="E426" s="72">
        <f t="shared" ca="1" si="365"/>
        <v>0</v>
      </c>
      <c r="F426" s="67">
        <f t="shared" si="361"/>
        <v>0</v>
      </c>
      <c r="H426" s="72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3"/>
      <c r="AU426" s="73"/>
      <c r="AV426" s="73"/>
      <c r="AW426" s="73"/>
      <c r="AX426" s="73"/>
      <c r="AY426" s="73"/>
      <c r="AZ426" s="73"/>
      <c r="BA426" s="73"/>
      <c r="BB426" s="73"/>
      <c r="BC426" s="73"/>
      <c r="BD426" s="73"/>
      <c r="BE426" s="73"/>
      <c r="BF426" s="73"/>
      <c r="BG426" s="73"/>
      <c r="BH426" s="73"/>
      <c r="BI426" s="73"/>
      <c r="BJ426" s="73"/>
      <c r="BK426" s="73"/>
      <c r="BL426" s="73"/>
      <c r="BM426" s="73"/>
      <c r="BN426" s="73"/>
      <c r="BO426" s="73"/>
      <c r="BP426" s="73"/>
      <c r="BQ426" s="73"/>
      <c r="BR426" s="73"/>
      <c r="BS426" s="73"/>
      <c r="BT426" s="73"/>
      <c r="BU426" s="73"/>
      <c r="BV426" s="73"/>
      <c r="BW426" s="73"/>
      <c r="BX426" s="73"/>
      <c r="BY426" s="73"/>
      <c r="BZ426" s="73"/>
      <c r="CA426" s="73"/>
      <c r="CB426" s="73"/>
      <c r="CC426" s="73"/>
      <c r="CD426" s="73"/>
      <c r="CE426" s="73"/>
      <c r="CF426" s="73"/>
      <c r="CG426" s="73"/>
      <c r="CH426" s="73"/>
      <c r="CI426" s="73"/>
      <c r="CJ426" s="73"/>
      <c r="CK426" s="73"/>
      <c r="CL426" s="73"/>
      <c r="CM426" s="73"/>
      <c r="CN426" s="73"/>
      <c r="CO426" s="73"/>
      <c r="CP426" s="73"/>
      <c r="CQ426" s="73"/>
      <c r="CR426" s="73"/>
      <c r="CS426" s="73"/>
      <c r="CT426" s="73"/>
      <c r="CU426" s="73"/>
      <c r="CV426" s="73"/>
      <c r="CW426" s="73"/>
      <c r="CX426" s="73"/>
      <c r="CY426" s="73"/>
      <c r="CZ426" s="73"/>
      <c r="DA426" s="73"/>
      <c r="DB426" s="73"/>
      <c r="DC426" s="73"/>
      <c r="DD426" s="73"/>
      <c r="DE426" s="73"/>
      <c r="DF426" s="73"/>
      <c r="DG426" s="73"/>
      <c r="DH426" s="73"/>
      <c r="DI426" s="73"/>
      <c r="DJ426" s="73"/>
      <c r="DK426" s="73"/>
      <c r="DL426" s="73"/>
      <c r="DM426" s="73"/>
      <c r="DN426" s="73"/>
      <c r="DO426" s="73"/>
      <c r="DP426" s="73"/>
      <c r="DQ426" s="73"/>
      <c r="DR426" s="73"/>
      <c r="DS426" s="73"/>
      <c r="DT426" s="73"/>
      <c r="DU426" s="73"/>
      <c r="DV426" s="73"/>
      <c r="DW426" s="73"/>
      <c r="DX426" s="73"/>
      <c r="DY426" s="73"/>
      <c r="DZ426" s="73"/>
      <c r="EA426" s="73"/>
      <c r="EB426" s="73"/>
      <c r="EC426" s="73"/>
      <c r="ED426" s="73"/>
      <c r="EE426" s="73"/>
      <c r="EF426" s="73"/>
      <c r="EG426" s="73"/>
      <c r="EH426" s="73"/>
      <c r="EI426" s="73"/>
      <c r="EJ426" s="73"/>
      <c r="EK426" s="73"/>
      <c r="EL426" s="73"/>
      <c r="EM426" s="73"/>
      <c r="EN426" s="73"/>
      <c r="EO426" s="73"/>
      <c r="EP426" s="73"/>
      <c r="EQ426" s="73"/>
      <c r="ER426" s="73"/>
      <c r="ES426" s="73"/>
      <c r="ET426" s="73"/>
      <c r="EU426" s="73"/>
      <c r="EV426" s="73"/>
      <c r="EW426" s="73"/>
      <c r="EX426" s="73"/>
      <c r="EY426" s="73"/>
      <c r="EZ426" s="73"/>
      <c r="FA426" s="73"/>
      <c r="FB426" s="73"/>
      <c r="FC426" s="73"/>
      <c r="FD426" s="73"/>
      <c r="FE426" s="73"/>
      <c r="FF426" s="73"/>
      <c r="FG426" s="73"/>
      <c r="FH426" s="73"/>
      <c r="FI426" s="73"/>
      <c r="FJ426" s="73"/>
      <c r="FK426" s="73"/>
      <c r="FL426" s="73"/>
      <c r="FM426" s="73"/>
      <c r="FN426" s="73"/>
      <c r="FO426" s="73"/>
      <c r="FP426" s="73"/>
      <c r="FQ426" s="73"/>
      <c r="FR426" s="73"/>
      <c r="FS426" s="73"/>
      <c r="FT426" s="73"/>
      <c r="FU426" s="73"/>
      <c r="FV426" s="73"/>
      <c r="FW426" s="73"/>
      <c r="FX426" s="73"/>
      <c r="FY426" s="73"/>
      <c r="FZ426" s="73"/>
      <c r="GA426" s="73"/>
      <c r="GB426" s="73"/>
      <c r="GC426" s="73"/>
      <c r="GD426" s="73"/>
      <c r="GE426" s="73"/>
      <c r="GF426" s="73"/>
      <c r="GG426" s="73"/>
      <c r="GH426" s="73"/>
      <c r="GI426" s="73"/>
      <c r="GJ426" s="73"/>
      <c r="GK426" s="73"/>
      <c r="GL426" s="73"/>
      <c r="GM426" s="73"/>
      <c r="GN426" s="73"/>
      <c r="GO426" s="73"/>
      <c r="GP426" s="73"/>
      <c r="GQ426" s="73"/>
      <c r="GR426" s="73"/>
      <c r="GS426" s="73"/>
      <c r="GT426" s="73"/>
      <c r="GU426" s="73"/>
      <c r="GV426" s="73"/>
      <c r="GW426" s="73"/>
      <c r="GX426" s="73"/>
      <c r="GY426" s="73"/>
      <c r="GZ426" s="73"/>
      <c r="HA426" s="73"/>
      <c r="HB426" s="73"/>
    </row>
    <row r="427" spans="1:210" x14ac:dyDescent="0.2">
      <c r="A427" s="64">
        <f t="shared" si="362"/>
        <v>418</v>
      </c>
      <c r="B427" s="65">
        <f t="shared" ca="1" si="360"/>
        <v>0</v>
      </c>
      <c r="C427" s="65">
        <f t="shared" ca="1" si="363"/>
        <v>0</v>
      </c>
      <c r="D427" s="65">
        <f t="shared" ca="1" si="364"/>
        <v>0</v>
      </c>
      <c r="E427" s="72">
        <f t="shared" ca="1" si="365"/>
        <v>0</v>
      </c>
      <c r="F427" s="67">
        <f t="shared" si="361"/>
        <v>0</v>
      </c>
      <c r="H427" s="72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3"/>
      <c r="AU427" s="73"/>
      <c r="AV427" s="73"/>
      <c r="AW427" s="73"/>
      <c r="AX427" s="73"/>
      <c r="AY427" s="73"/>
      <c r="AZ427" s="73"/>
      <c r="BA427" s="73"/>
      <c r="BB427" s="73"/>
      <c r="BC427" s="73"/>
      <c r="BD427" s="73"/>
      <c r="BE427" s="73"/>
      <c r="BF427" s="73"/>
      <c r="BG427" s="73"/>
      <c r="BH427" s="73"/>
      <c r="BI427" s="73"/>
      <c r="BJ427" s="73"/>
      <c r="BK427" s="73"/>
      <c r="BL427" s="73"/>
      <c r="BM427" s="73"/>
      <c r="BN427" s="73"/>
      <c r="BO427" s="73"/>
      <c r="BP427" s="73"/>
      <c r="BQ427" s="73"/>
      <c r="BR427" s="73"/>
      <c r="BS427" s="73"/>
      <c r="BT427" s="73"/>
      <c r="BU427" s="73"/>
      <c r="BV427" s="73"/>
      <c r="BW427" s="73"/>
      <c r="BX427" s="73"/>
      <c r="BY427" s="73"/>
      <c r="BZ427" s="73"/>
      <c r="CA427" s="73"/>
      <c r="CB427" s="73"/>
      <c r="CC427" s="73"/>
      <c r="CD427" s="73"/>
      <c r="CE427" s="73"/>
      <c r="CF427" s="73"/>
      <c r="CG427" s="73"/>
      <c r="CH427" s="73"/>
      <c r="CI427" s="73"/>
      <c r="CJ427" s="73"/>
      <c r="CK427" s="73"/>
      <c r="CL427" s="73"/>
      <c r="CM427" s="73"/>
      <c r="CN427" s="73"/>
      <c r="CO427" s="73"/>
      <c r="CP427" s="73"/>
      <c r="CQ427" s="73"/>
      <c r="CR427" s="73"/>
      <c r="CS427" s="73"/>
      <c r="CT427" s="73"/>
      <c r="CU427" s="73"/>
      <c r="CV427" s="73"/>
      <c r="CW427" s="73"/>
      <c r="CX427" s="73"/>
      <c r="CY427" s="73"/>
      <c r="CZ427" s="73"/>
      <c r="DA427" s="73"/>
      <c r="DB427" s="73"/>
      <c r="DC427" s="73"/>
      <c r="DD427" s="73"/>
      <c r="DE427" s="73"/>
      <c r="DF427" s="73"/>
      <c r="DG427" s="73"/>
      <c r="DH427" s="73"/>
      <c r="DI427" s="73"/>
      <c r="DJ427" s="73"/>
      <c r="DK427" s="73"/>
      <c r="DL427" s="73"/>
      <c r="DM427" s="73"/>
      <c r="DN427" s="73"/>
      <c r="DO427" s="73"/>
      <c r="DP427" s="73"/>
      <c r="DQ427" s="73"/>
      <c r="DR427" s="73"/>
      <c r="DS427" s="73"/>
      <c r="DT427" s="73"/>
      <c r="DU427" s="73"/>
      <c r="DV427" s="73"/>
      <c r="DW427" s="73"/>
      <c r="DX427" s="73"/>
      <c r="DY427" s="73"/>
      <c r="DZ427" s="73"/>
      <c r="EA427" s="73"/>
      <c r="EB427" s="73"/>
      <c r="EC427" s="73"/>
      <c r="ED427" s="73"/>
      <c r="EE427" s="73"/>
      <c r="EF427" s="73"/>
      <c r="EG427" s="73"/>
      <c r="EH427" s="73"/>
      <c r="EI427" s="73"/>
      <c r="EJ427" s="73"/>
      <c r="EK427" s="73"/>
      <c r="EL427" s="73"/>
      <c r="EM427" s="73"/>
      <c r="EN427" s="73"/>
      <c r="EO427" s="73"/>
      <c r="EP427" s="73"/>
      <c r="EQ427" s="73"/>
      <c r="ER427" s="73"/>
      <c r="ES427" s="73"/>
      <c r="ET427" s="73"/>
      <c r="EU427" s="73"/>
      <c r="EV427" s="73"/>
      <c r="EW427" s="73"/>
      <c r="EX427" s="73"/>
      <c r="EY427" s="73"/>
      <c r="EZ427" s="73"/>
      <c r="FA427" s="73"/>
      <c r="FB427" s="73"/>
      <c r="FC427" s="73"/>
      <c r="FD427" s="73"/>
      <c r="FE427" s="73"/>
      <c r="FF427" s="73"/>
      <c r="FG427" s="73"/>
      <c r="FH427" s="73"/>
      <c r="FI427" s="73"/>
      <c r="FJ427" s="73"/>
      <c r="FK427" s="73"/>
      <c r="FL427" s="73"/>
      <c r="FM427" s="73"/>
      <c r="FN427" s="73"/>
      <c r="FO427" s="73"/>
      <c r="FP427" s="73"/>
      <c r="FQ427" s="73"/>
      <c r="FR427" s="73"/>
      <c r="FS427" s="73"/>
      <c r="FT427" s="73"/>
      <c r="FU427" s="73"/>
      <c r="FV427" s="73"/>
      <c r="FW427" s="73"/>
      <c r="FX427" s="73"/>
      <c r="FY427" s="73"/>
      <c r="FZ427" s="73"/>
      <c r="GA427" s="73"/>
      <c r="GB427" s="73"/>
      <c r="GC427" s="73"/>
      <c r="GD427" s="73"/>
      <c r="GE427" s="73"/>
      <c r="GF427" s="73"/>
      <c r="GG427" s="73"/>
      <c r="GH427" s="73"/>
      <c r="GI427" s="73"/>
      <c r="GJ427" s="73"/>
      <c r="GK427" s="73"/>
      <c r="GL427" s="73"/>
      <c r="GM427" s="73"/>
      <c r="GN427" s="73"/>
      <c r="GO427" s="73"/>
      <c r="GP427" s="73"/>
      <c r="GQ427" s="73"/>
      <c r="GR427" s="73"/>
      <c r="GS427" s="73"/>
      <c r="GT427" s="73"/>
      <c r="GU427" s="73"/>
      <c r="GV427" s="73"/>
      <c r="GW427" s="73"/>
      <c r="GX427" s="73"/>
      <c r="GY427" s="73"/>
      <c r="GZ427" s="73"/>
      <c r="HA427" s="73"/>
      <c r="HB427" s="73"/>
    </row>
    <row r="428" spans="1:210" x14ac:dyDescent="0.2">
      <c r="A428" s="64">
        <f t="shared" si="362"/>
        <v>419</v>
      </c>
      <c r="B428" s="65">
        <f t="shared" ca="1" si="360"/>
        <v>0</v>
      </c>
      <c r="C428" s="65">
        <f t="shared" ca="1" si="363"/>
        <v>0</v>
      </c>
      <c r="D428" s="65">
        <f t="shared" ca="1" si="364"/>
        <v>0</v>
      </c>
      <c r="E428" s="72">
        <f t="shared" ca="1" si="365"/>
        <v>0</v>
      </c>
      <c r="F428" s="67">
        <f t="shared" si="361"/>
        <v>0</v>
      </c>
      <c r="H428" s="72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3"/>
      <c r="AU428" s="73"/>
      <c r="AV428" s="73"/>
      <c r="AW428" s="73"/>
      <c r="AX428" s="73"/>
      <c r="AY428" s="73"/>
      <c r="AZ428" s="73"/>
      <c r="BA428" s="73"/>
      <c r="BB428" s="73"/>
      <c r="BC428" s="73"/>
      <c r="BD428" s="73"/>
      <c r="BE428" s="73"/>
      <c r="BF428" s="73"/>
      <c r="BG428" s="73"/>
      <c r="BH428" s="73"/>
      <c r="BI428" s="73"/>
      <c r="BJ428" s="73"/>
      <c r="BK428" s="73"/>
      <c r="BL428" s="73"/>
      <c r="BM428" s="73"/>
      <c r="BN428" s="73"/>
      <c r="BO428" s="73"/>
      <c r="BP428" s="73"/>
      <c r="BQ428" s="73"/>
      <c r="BR428" s="73"/>
      <c r="BS428" s="73"/>
      <c r="BT428" s="73"/>
      <c r="BU428" s="73"/>
      <c r="BV428" s="73"/>
      <c r="BW428" s="73"/>
      <c r="BX428" s="73"/>
      <c r="BY428" s="73"/>
      <c r="BZ428" s="73"/>
      <c r="CA428" s="73"/>
      <c r="CB428" s="73"/>
      <c r="CC428" s="73"/>
      <c r="CD428" s="73"/>
      <c r="CE428" s="73"/>
      <c r="CF428" s="73"/>
      <c r="CG428" s="73"/>
      <c r="CH428" s="73"/>
      <c r="CI428" s="73"/>
      <c r="CJ428" s="73"/>
      <c r="CK428" s="73"/>
      <c r="CL428" s="73"/>
      <c r="CM428" s="73"/>
      <c r="CN428" s="73"/>
      <c r="CO428" s="73"/>
      <c r="CP428" s="73"/>
      <c r="CQ428" s="73"/>
      <c r="CR428" s="73"/>
      <c r="CS428" s="73"/>
      <c r="CT428" s="73"/>
      <c r="CU428" s="73"/>
      <c r="CV428" s="73"/>
      <c r="CW428" s="73"/>
      <c r="CX428" s="73"/>
      <c r="CY428" s="73"/>
      <c r="CZ428" s="73"/>
      <c r="DA428" s="73"/>
      <c r="DB428" s="73"/>
      <c r="DC428" s="73"/>
      <c r="DD428" s="73"/>
      <c r="DE428" s="73"/>
      <c r="DF428" s="73"/>
      <c r="DG428" s="73"/>
      <c r="DH428" s="73"/>
      <c r="DI428" s="73"/>
      <c r="DJ428" s="73"/>
      <c r="DK428" s="73"/>
      <c r="DL428" s="73"/>
      <c r="DM428" s="73"/>
      <c r="DN428" s="73"/>
      <c r="DO428" s="73"/>
      <c r="DP428" s="73"/>
      <c r="DQ428" s="73"/>
      <c r="DR428" s="73"/>
      <c r="DS428" s="73"/>
      <c r="DT428" s="73"/>
      <c r="DU428" s="73"/>
      <c r="DV428" s="73"/>
      <c r="DW428" s="73"/>
      <c r="DX428" s="73"/>
      <c r="DY428" s="73"/>
      <c r="DZ428" s="73"/>
      <c r="EA428" s="73"/>
      <c r="EB428" s="73"/>
      <c r="EC428" s="73"/>
      <c r="ED428" s="73"/>
      <c r="EE428" s="73"/>
      <c r="EF428" s="73"/>
      <c r="EG428" s="73"/>
      <c r="EH428" s="73"/>
      <c r="EI428" s="73"/>
      <c r="EJ428" s="73"/>
      <c r="EK428" s="73"/>
      <c r="EL428" s="73"/>
      <c r="EM428" s="73"/>
      <c r="EN428" s="73"/>
      <c r="EO428" s="73"/>
      <c r="EP428" s="73"/>
      <c r="EQ428" s="73"/>
      <c r="ER428" s="73"/>
      <c r="ES428" s="73"/>
      <c r="ET428" s="73"/>
      <c r="EU428" s="73"/>
      <c r="EV428" s="73"/>
      <c r="EW428" s="73"/>
      <c r="EX428" s="73"/>
      <c r="EY428" s="73"/>
      <c r="EZ428" s="73"/>
      <c r="FA428" s="73"/>
      <c r="FB428" s="73"/>
      <c r="FC428" s="73"/>
      <c r="FD428" s="73"/>
      <c r="FE428" s="73"/>
      <c r="FF428" s="73"/>
      <c r="FG428" s="73"/>
      <c r="FH428" s="73"/>
      <c r="FI428" s="73"/>
      <c r="FJ428" s="73"/>
      <c r="FK428" s="73"/>
      <c r="FL428" s="73"/>
      <c r="FM428" s="73"/>
      <c r="FN428" s="73"/>
      <c r="FO428" s="73"/>
      <c r="FP428" s="73"/>
      <c r="FQ428" s="73"/>
      <c r="FR428" s="73"/>
      <c r="FS428" s="73"/>
      <c r="FT428" s="73"/>
      <c r="FU428" s="73"/>
      <c r="FV428" s="73"/>
      <c r="FW428" s="73"/>
      <c r="FX428" s="73"/>
      <c r="FY428" s="73"/>
      <c r="FZ428" s="73"/>
      <c r="GA428" s="73"/>
      <c r="GB428" s="73"/>
      <c r="GC428" s="73"/>
      <c r="GD428" s="73"/>
      <c r="GE428" s="73"/>
      <c r="GF428" s="73"/>
      <c r="GG428" s="73"/>
      <c r="GH428" s="73"/>
      <c r="GI428" s="73"/>
      <c r="GJ428" s="73"/>
      <c r="GK428" s="73"/>
      <c r="GL428" s="73"/>
      <c r="GM428" s="73"/>
      <c r="GN428" s="73"/>
      <c r="GO428" s="73"/>
      <c r="GP428" s="73"/>
      <c r="GQ428" s="73"/>
      <c r="GR428" s="73"/>
      <c r="GS428" s="73"/>
      <c r="GT428" s="73"/>
      <c r="GU428" s="73"/>
      <c r="GV428" s="73"/>
      <c r="GW428" s="73"/>
      <c r="GX428" s="73"/>
      <c r="GY428" s="73"/>
      <c r="GZ428" s="73"/>
      <c r="HA428" s="73"/>
      <c r="HB428" s="73"/>
    </row>
    <row r="429" spans="1:210" x14ac:dyDescent="0.2">
      <c r="A429" s="64">
        <f t="shared" si="362"/>
        <v>420</v>
      </c>
      <c r="B429" s="65">
        <f t="shared" ca="1" si="360"/>
        <v>0</v>
      </c>
      <c r="C429" s="65">
        <f t="shared" ca="1" si="363"/>
        <v>0</v>
      </c>
      <c r="D429" s="65">
        <f t="shared" ca="1" si="364"/>
        <v>0</v>
      </c>
      <c r="E429" s="72">
        <f t="shared" ca="1" si="365"/>
        <v>0</v>
      </c>
      <c r="F429" s="67">
        <f t="shared" si="361"/>
        <v>0</v>
      </c>
      <c r="H429" s="72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3"/>
      <c r="BB429" s="73"/>
      <c r="BC429" s="73"/>
      <c r="BD429" s="73"/>
      <c r="BE429" s="73"/>
      <c r="BF429" s="73"/>
      <c r="BG429" s="73"/>
      <c r="BH429" s="73"/>
      <c r="BI429" s="73"/>
      <c r="BJ429" s="73"/>
      <c r="BK429" s="73"/>
      <c r="BL429" s="73"/>
      <c r="BM429" s="73"/>
      <c r="BN429" s="73"/>
      <c r="BO429" s="73"/>
      <c r="BP429" s="73"/>
      <c r="BQ429" s="73"/>
      <c r="BR429" s="73"/>
      <c r="BS429" s="73"/>
      <c r="BT429" s="73"/>
      <c r="BU429" s="73"/>
      <c r="BV429" s="73"/>
      <c r="BW429" s="73"/>
      <c r="BX429" s="73"/>
      <c r="BY429" s="73"/>
      <c r="BZ429" s="73"/>
      <c r="CA429" s="73"/>
      <c r="CB429" s="73"/>
      <c r="CC429" s="73"/>
      <c r="CD429" s="73"/>
      <c r="CE429" s="73"/>
      <c r="CF429" s="73"/>
      <c r="CG429" s="73"/>
      <c r="CH429" s="73"/>
      <c r="CI429" s="73"/>
      <c r="CJ429" s="73"/>
      <c r="CK429" s="73"/>
      <c r="CL429" s="73"/>
      <c r="CM429" s="73"/>
      <c r="CN429" s="73"/>
      <c r="CO429" s="73"/>
      <c r="CP429" s="73"/>
      <c r="CQ429" s="73"/>
      <c r="CR429" s="73"/>
      <c r="CS429" s="73"/>
      <c r="CT429" s="73"/>
      <c r="CU429" s="73"/>
      <c r="CV429" s="73"/>
      <c r="CW429" s="73"/>
      <c r="CX429" s="73"/>
      <c r="CY429" s="73"/>
      <c r="CZ429" s="73"/>
      <c r="DA429" s="73"/>
      <c r="DB429" s="73"/>
      <c r="DC429" s="73"/>
      <c r="DD429" s="73"/>
      <c r="DE429" s="73"/>
      <c r="DF429" s="73"/>
      <c r="DG429" s="73"/>
      <c r="DH429" s="73"/>
      <c r="DI429" s="73"/>
      <c r="DJ429" s="73"/>
      <c r="DK429" s="73"/>
      <c r="DL429" s="73"/>
      <c r="DM429" s="73"/>
      <c r="DN429" s="73"/>
      <c r="DO429" s="73"/>
      <c r="DP429" s="73"/>
      <c r="DQ429" s="73"/>
      <c r="DR429" s="73"/>
      <c r="DS429" s="73"/>
      <c r="DT429" s="73"/>
      <c r="DU429" s="73"/>
      <c r="DV429" s="73"/>
      <c r="DW429" s="73"/>
      <c r="DX429" s="73"/>
      <c r="DY429" s="73"/>
      <c r="DZ429" s="73"/>
      <c r="EA429" s="73"/>
      <c r="EB429" s="73"/>
      <c r="EC429" s="73"/>
      <c r="ED429" s="73"/>
      <c r="EE429" s="73"/>
      <c r="EF429" s="73"/>
      <c r="EG429" s="73"/>
      <c r="EH429" s="73"/>
      <c r="EI429" s="73"/>
      <c r="EJ429" s="73"/>
      <c r="EK429" s="73"/>
      <c r="EL429" s="73"/>
      <c r="EM429" s="73"/>
      <c r="EN429" s="73"/>
      <c r="EO429" s="73"/>
      <c r="EP429" s="73"/>
      <c r="EQ429" s="73"/>
      <c r="ER429" s="73"/>
      <c r="ES429" s="73"/>
      <c r="ET429" s="73"/>
      <c r="EU429" s="73"/>
      <c r="EV429" s="73"/>
      <c r="EW429" s="73"/>
      <c r="EX429" s="73"/>
      <c r="EY429" s="73"/>
      <c r="EZ429" s="73"/>
      <c r="FA429" s="73"/>
      <c r="FB429" s="73"/>
      <c r="FC429" s="73"/>
      <c r="FD429" s="73"/>
      <c r="FE429" s="73"/>
      <c r="FF429" s="73"/>
      <c r="FG429" s="73"/>
      <c r="FH429" s="73"/>
      <c r="FI429" s="73"/>
      <c r="FJ429" s="73"/>
      <c r="FK429" s="73"/>
      <c r="FL429" s="73"/>
      <c r="FM429" s="73"/>
      <c r="FN429" s="73"/>
      <c r="FO429" s="73"/>
      <c r="FP429" s="73"/>
      <c r="FQ429" s="73"/>
      <c r="FR429" s="73"/>
      <c r="FS429" s="73"/>
      <c r="FT429" s="73"/>
      <c r="FU429" s="73"/>
      <c r="FV429" s="73"/>
      <c r="FW429" s="73"/>
      <c r="FX429" s="73"/>
      <c r="FY429" s="73"/>
      <c r="FZ429" s="73"/>
      <c r="GA429" s="73"/>
      <c r="GB429" s="73"/>
      <c r="GC429" s="73"/>
      <c r="GD429" s="73"/>
      <c r="GE429" s="73"/>
      <c r="GF429" s="73"/>
      <c r="GG429" s="73"/>
      <c r="GH429" s="73"/>
      <c r="GI429" s="73"/>
      <c r="GJ429" s="73"/>
      <c r="GK429" s="73"/>
      <c r="GL429" s="73"/>
      <c r="GM429" s="73"/>
      <c r="GN429" s="73"/>
      <c r="GO429" s="73"/>
      <c r="GP429" s="73"/>
      <c r="GQ429" s="73"/>
      <c r="GR429" s="73"/>
      <c r="GS429" s="73"/>
      <c r="GT429" s="73"/>
      <c r="GU429" s="73"/>
      <c r="GV429" s="73"/>
      <c r="GW429" s="73"/>
      <c r="GX429" s="73"/>
      <c r="GY429" s="73"/>
      <c r="GZ429" s="73"/>
      <c r="HA429" s="73"/>
      <c r="HB429" s="73"/>
    </row>
    <row r="430" spans="1:210" x14ac:dyDescent="0.2">
      <c r="A430" s="64">
        <f t="shared" si="362"/>
        <v>421</v>
      </c>
      <c r="B430" s="65">
        <f t="shared" ca="1" si="360"/>
        <v>0</v>
      </c>
      <c r="C430" s="65">
        <f t="shared" ca="1" si="363"/>
        <v>0</v>
      </c>
      <c r="D430" s="65">
        <f t="shared" ca="1" si="364"/>
        <v>0</v>
      </c>
      <c r="E430" s="72">
        <f t="shared" ca="1" si="365"/>
        <v>0</v>
      </c>
      <c r="F430" s="67">
        <f t="shared" si="361"/>
        <v>0</v>
      </c>
      <c r="H430" s="72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3"/>
      <c r="AU430" s="73"/>
      <c r="AV430" s="73"/>
      <c r="AW430" s="73"/>
      <c r="AX430" s="73"/>
      <c r="AY430" s="73"/>
      <c r="AZ430" s="73"/>
      <c r="BA430" s="73"/>
      <c r="BB430" s="73"/>
      <c r="BC430" s="73"/>
      <c r="BD430" s="73"/>
      <c r="BE430" s="73"/>
      <c r="BF430" s="73"/>
      <c r="BG430" s="73"/>
      <c r="BH430" s="73"/>
      <c r="BI430" s="73"/>
      <c r="BJ430" s="73"/>
      <c r="BK430" s="73"/>
      <c r="BL430" s="73"/>
      <c r="BM430" s="73"/>
      <c r="BN430" s="73"/>
      <c r="BO430" s="73"/>
      <c r="BP430" s="73"/>
      <c r="BQ430" s="73"/>
      <c r="BR430" s="73"/>
      <c r="BS430" s="73"/>
      <c r="BT430" s="73"/>
      <c r="BU430" s="73"/>
      <c r="BV430" s="73"/>
      <c r="BW430" s="73"/>
      <c r="BX430" s="73"/>
      <c r="BY430" s="73"/>
      <c r="BZ430" s="73"/>
      <c r="CA430" s="73"/>
      <c r="CB430" s="73"/>
      <c r="CC430" s="73"/>
      <c r="CD430" s="73"/>
      <c r="CE430" s="73"/>
      <c r="CF430" s="73"/>
      <c r="CG430" s="73"/>
      <c r="CH430" s="73"/>
      <c r="CI430" s="73"/>
      <c r="CJ430" s="73"/>
      <c r="CK430" s="73"/>
      <c r="CL430" s="73"/>
      <c r="CM430" s="73"/>
      <c r="CN430" s="73"/>
      <c r="CO430" s="73"/>
      <c r="CP430" s="73"/>
      <c r="CQ430" s="73"/>
      <c r="CR430" s="73"/>
      <c r="CS430" s="73"/>
      <c r="CT430" s="73"/>
      <c r="CU430" s="73"/>
      <c r="CV430" s="73"/>
      <c r="CW430" s="73"/>
      <c r="CX430" s="73"/>
      <c r="CY430" s="73"/>
      <c r="CZ430" s="73"/>
      <c r="DA430" s="73"/>
      <c r="DB430" s="73"/>
      <c r="DC430" s="73"/>
      <c r="DD430" s="73"/>
      <c r="DE430" s="73"/>
      <c r="DF430" s="73"/>
      <c r="DG430" s="73"/>
      <c r="DH430" s="73"/>
      <c r="DI430" s="73"/>
      <c r="DJ430" s="73"/>
      <c r="DK430" s="73"/>
      <c r="DL430" s="73"/>
      <c r="DM430" s="73"/>
      <c r="DN430" s="73"/>
      <c r="DO430" s="73"/>
      <c r="DP430" s="73"/>
      <c r="DQ430" s="73"/>
      <c r="DR430" s="73"/>
      <c r="DS430" s="73"/>
      <c r="DT430" s="73"/>
      <c r="DU430" s="73"/>
      <c r="DV430" s="73"/>
      <c r="DW430" s="73"/>
      <c r="DX430" s="73"/>
      <c r="DY430" s="73"/>
      <c r="DZ430" s="73"/>
      <c r="EA430" s="73"/>
      <c r="EB430" s="73"/>
      <c r="EC430" s="73"/>
      <c r="ED430" s="73"/>
      <c r="EE430" s="73"/>
      <c r="EF430" s="73"/>
      <c r="EG430" s="73"/>
      <c r="EH430" s="73"/>
      <c r="EI430" s="73"/>
      <c r="EJ430" s="73"/>
      <c r="EK430" s="73"/>
      <c r="EL430" s="73"/>
      <c r="EM430" s="73"/>
      <c r="EN430" s="73"/>
      <c r="EO430" s="73"/>
      <c r="EP430" s="73"/>
      <c r="EQ430" s="73"/>
      <c r="ER430" s="73"/>
      <c r="ES430" s="73"/>
      <c r="ET430" s="73"/>
      <c r="EU430" s="73"/>
      <c r="EV430" s="73"/>
      <c r="EW430" s="73"/>
      <c r="EX430" s="73"/>
      <c r="EY430" s="73"/>
      <c r="EZ430" s="73"/>
      <c r="FA430" s="73"/>
      <c r="FB430" s="73"/>
      <c r="FC430" s="73"/>
      <c r="FD430" s="73"/>
      <c r="FE430" s="73"/>
      <c r="FF430" s="73"/>
      <c r="FG430" s="73"/>
      <c r="FH430" s="73"/>
      <c r="FI430" s="73"/>
      <c r="FJ430" s="73"/>
      <c r="FK430" s="73"/>
      <c r="FL430" s="73"/>
      <c r="FM430" s="73"/>
      <c r="FN430" s="73"/>
      <c r="FO430" s="73"/>
      <c r="FP430" s="73"/>
      <c r="FQ430" s="73"/>
      <c r="FR430" s="73"/>
      <c r="FS430" s="73"/>
      <c r="FT430" s="73"/>
      <c r="FU430" s="73"/>
      <c r="FV430" s="73"/>
      <c r="FW430" s="73"/>
      <c r="FX430" s="73"/>
      <c r="FY430" s="73"/>
      <c r="FZ430" s="73"/>
      <c r="GA430" s="73"/>
      <c r="GB430" s="73"/>
      <c r="GC430" s="73"/>
      <c r="GD430" s="73"/>
      <c r="GE430" s="73"/>
      <c r="GF430" s="73"/>
      <c r="GG430" s="73"/>
      <c r="GH430" s="73"/>
      <c r="GI430" s="73"/>
      <c r="GJ430" s="73"/>
      <c r="GK430" s="73"/>
      <c r="GL430" s="73"/>
      <c r="GM430" s="73"/>
      <c r="GN430" s="73"/>
      <c r="GO430" s="73"/>
      <c r="GP430" s="73"/>
      <c r="GQ430" s="73"/>
      <c r="GR430" s="73"/>
      <c r="GS430" s="73"/>
      <c r="GT430" s="73"/>
      <c r="GU430" s="73"/>
      <c r="GV430" s="73"/>
      <c r="GW430" s="73"/>
      <c r="GX430" s="73"/>
      <c r="GY430" s="73"/>
      <c r="GZ430" s="73"/>
      <c r="HA430" s="73"/>
      <c r="HB430" s="73"/>
    </row>
    <row r="431" spans="1:210" x14ac:dyDescent="0.2">
      <c r="A431" s="64">
        <f t="shared" si="362"/>
        <v>422</v>
      </c>
      <c r="B431" s="65">
        <f t="shared" ca="1" si="360"/>
        <v>0</v>
      </c>
      <c r="C431" s="65">
        <f t="shared" ca="1" si="363"/>
        <v>0</v>
      </c>
      <c r="D431" s="65">
        <f t="shared" ca="1" si="364"/>
        <v>0</v>
      </c>
      <c r="E431" s="72">
        <f t="shared" ca="1" si="365"/>
        <v>0</v>
      </c>
      <c r="F431" s="67">
        <f t="shared" si="361"/>
        <v>0</v>
      </c>
      <c r="H431" s="72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3"/>
      <c r="AU431" s="73"/>
      <c r="AV431" s="73"/>
      <c r="AW431" s="73"/>
      <c r="AX431" s="73"/>
      <c r="AY431" s="73"/>
      <c r="AZ431" s="73"/>
      <c r="BA431" s="73"/>
      <c r="BB431" s="73"/>
      <c r="BC431" s="73"/>
      <c r="BD431" s="73"/>
      <c r="BE431" s="73"/>
      <c r="BF431" s="73"/>
      <c r="BG431" s="73"/>
      <c r="BH431" s="73"/>
      <c r="BI431" s="73"/>
      <c r="BJ431" s="73"/>
      <c r="BK431" s="73"/>
      <c r="BL431" s="73"/>
      <c r="BM431" s="73"/>
      <c r="BN431" s="73"/>
      <c r="BO431" s="73"/>
      <c r="BP431" s="73"/>
      <c r="BQ431" s="73"/>
      <c r="BR431" s="73"/>
      <c r="BS431" s="73"/>
      <c r="BT431" s="73"/>
      <c r="BU431" s="73"/>
      <c r="BV431" s="73"/>
      <c r="BW431" s="73"/>
      <c r="BX431" s="73"/>
      <c r="BY431" s="73"/>
      <c r="BZ431" s="73"/>
      <c r="CA431" s="73"/>
      <c r="CB431" s="73"/>
      <c r="CC431" s="73"/>
      <c r="CD431" s="73"/>
      <c r="CE431" s="73"/>
      <c r="CF431" s="73"/>
      <c r="CG431" s="73"/>
      <c r="CH431" s="73"/>
      <c r="CI431" s="73"/>
      <c r="CJ431" s="73"/>
      <c r="CK431" s="73"/>
      <c r="CL431" s="73"/>
      <c r="CM431" s="73"/>
      <c r="CN431" s="73"/>
      <c r="CO431" s="73"/>
      <c r="CP431" s="73"/>
      <c r="CQ431" s="73"/>
      <c r="CR431" s="73"/>
      <c r="CS431" s="73"/>
      <c r="CT431" s="73"/>
      <c r="CU431" s="73"/>
      <c r="CV431" s="73"/>
      <c r="CW431" s="73"/>
      <c r="CX431" s="73"/>
      <c r="CY431" s="73"/>
      <c r="CZ431" s="73"/>
      <c r="DA431" s="73"/>
      <c r="DB431" s="73"/>
      <c r="DC431" s="73"/>
      <c r="DD431" s="73"/>
      <c r="DE431" s="73"/>
      <c r="DF431" s="73"/>
      <c r="DG431" s="73"/>
      <c r="DH431" s="73"/>
      <c r="DI431" s="73"/>
      <c r="DJ431" s="73"/>
      <c r="DK431" s="73"/>
      <c r="DL431" s="73"/>
      <c r="DM431" s="73"/>
      <c r="DN431" s="73"/>
      <c r="DO431" s="73"/>
      <c r="DP431" s="73"/>
      <c r="DQ431" s="73"/>
      <c r="DR431" s="73"/>
      <c r="DS431" s="73"/>
      <c r="DT431" s="73"/>
      <c r="DU431" s="73"/>
      <c r="DV431" s="73"/>
      <c r="DW431" s="73"/>
      <c r="DX431" s="73"/>
      <c r="DY431" s="73"/>
      <c r="DZ431" s="73"/>
      <c r="EA431" s="73"/>
      <c r="EB431" s="73"/>
      <c r="EC431" s="73"/>
      <c r="ED431" s="73"/>
      <c r="EE431" s="73"/>
      <c r="EF431" s="73"/>
      <c r="EG431" s="73"/>
      <c r="EH431" s="73"/>
      <c r="EI431" s="73"/>
      <c r="EJ431" s="73"/>
      <c r="EK431" s="73"/>
      <c r="EL431" s="73"/>
      <c r="EM431" s="73"/>
      <c r="EN431" s="73"/>
      <c r="EO431" s="73"/>
      <c r="EP431" s="73"/>
      <c r="EQ431" s="73"/>
      <c r="ER431" s="73"/>
      <c r="ES431" s="73"/>
      <c r="ET431" s="73"/>
      <c r="EU431" s="73"/>
      <c r="EV431" s="73"/>
      <c r="EW431" s="73"/>
      <c r="EX431" s="73"/>
      <c r="EY431" s="73"/>
      <c r="EZ431" s="73"/>
      <c r="FA431" s="73"/>
      <c r="FB431" s="73"/>
      <c r="FC431" s="73"/>
      <c r="FD431" s="73"/>
      <c r="FE431" s="73"/>
      <c r="FF431" s="73"/>
      <c r="FG431" s="73"/>
      <c r="FH431" s="73"/>
      <c r="FI431" s="73"/>
      <c r="FJ431" s="73"/>
      <c r="FK431" s="73"/>
      <c r="FL431" s="73"/>
      <c r="FM431" s="73"/>
      <c r="FN431" s="73"/>
      <c r="FO431" s="73"/>
      <c r="FP431" s="73"/>
      <c r="FQ431" s="73"/>
      <c r="FR431" s="73"/>
      <c r="FS431" s="73"/>
      <c r="FT431" s="73"/>
      <c r="FU431" s="73"/>
      <c r="FV431" s="73"/>
      <c r="FW431" s="73"/>
      <c r="FX431" s="73"/>
      <c r="FY431" s="73"/>
      <c r="FZ431" s="73"/>
      <c r="GA431" s="73"/>
      <c r="GB431" s="73"/>
      <c r="GC431" s="73"/>
      <c r="GD431" s="73"/>
      <c r="GE431" s="73"/>
      <c r="GF431" s="73"/>
      <c r="GG431" s="73"/>
      <c r="GH431" s="73"/>
      <c r="GI431" s="73"/>
      <c r="GJ431" s="73"/>
      <c r="GK431" s="73"/>
      <c r="GL431" s="73"/>
      <c r="GM431" s="73"/>
      <c r="GN431" s="73"/>
      <c r="GO431" s="73"/>
      <c r="GP431" s="73"/>
      <c r="GQ431" s="73"/>
      <c r="GR431" s="73"/>
      <c r="GS431" s="73"/>
      <c r="GT431" s="73"/>
      <c r="GU431" s="73"/>
      <c r="GV431" s="73"/>
      <c r="GW431" s="73"/>
      <c r="GX431" s="73"/>
      <c r="GY431" s="73"/>
      <c r="GZ431" s="73"/>
      <c r="HA431" s="73"/>
      <c r="HB431" s="73"/>
    </row>
    <row r="432" spans="1:210" x14ac:dyDescent="0.2">
      <c r="A432" s="64">
        <f t="shared" si="362"/>
        <v>423</v>
      </c>
      <c r="B432" s="65">
        <f t="shared" ca="1" si="360"/>
        <v>0</v>
      </c>
      <c r="C432" s="65">
        <f t="shared" ca="1" si="363"/>
        <v>0</v>
      </c>
      <c r="D432" s="65">
        <f t="shared" ca="1" si="364"/>
        <v>0</v>
      </c>
      <c r="E432" s="72">
        <f t="shared" ca="1" si="365"/>
        <v>0</v>
      </c>
      <c r="F432" s="67">
        <f t="shared" si="361"/>
        <v>0</v>
      </c>
      <c r="H432" s="72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3"/>
      <c r="AU432" s="73"/>
      <c r="AV432" s="73"/>
      <c r="AW432" s="73"/>
      <c r="AX432" s="73"/>
      <c r="AY432" s="73"/>
      <c r="AZ432" s="73"/>
      <c r="BA432" s="73"/>
      <c r="BB432" s="73"/>
      <c r="BC432" s="73"/>
      <c r="BD432" s="73"/>
      <c r="BE432" s="73"/>
      <c r="BF432" s="73"/>
      <c r="BG432" s="73"/>
      <c r="BH432" s="73"/>
      <c r="BI432" s="73"/>
      <c r="BJ432" s="73"/>
      <c r="BK432" s="73"/>
      <c r="BL432" s="73"/>
      <c r="BM432" s="73"/>
      <c r="BN432" s="73"/>
      <c r="BO432" s="73"/>
      <c r="BP432" s="73"/>
      <c r="BQ432" s="73"/>
      <c r="BR432" s="73"/>
      <c r="BS432" s="73"/>
      <c r="BT432" s="73"/>
      <c r="BU432" s="73"/>
      <c r="BV432" s="73"/>
      <c r="BW432" s="73"/>
      <c r="BX432" s="73"/>
      <c r="BY432" s="73"/>
      <c r="BZ432" s="73"/>
      <c r="CA432" s="73"/>
      <c r="CB432" s="73"/>
      <c r="CC432" s="73"/>
      <c r="CD432" s="73"/>
      <c r="CE432" s="73"/>
      <c r="CF432" s="73"/>
      <c r="CG432" s="73"/>
      <c r="CH432" s="73"/>
      <c r="CI432" s="73"/>
      <c r="CJ432" s="73"/>
      <c r="CK432" s="73"/>
      <c r="CL432" s="73"/>
      <c r="CM432" s="73"/>
      <c r="CN432" s="73"/>
      <c r="CO432" s="73"/>
      <c r="CP432" s="73"/>
      <c r="CQ432" s="73"/>
      <c r="CR432" s="73"/>
      <c r="CS432" s="73"/>
      <c r="CT432" s="73"/>
      <c r="CU432" s="73"/>
      <c r="CV432" s="73"/>
      <c r="CW432" s="73"/>
      <c r="CX432" s="73"/>
      <c r="CY432" s="73"/>
      <c r="CZ432" s="73"/>
      <c r="DA432" s="73"/>
      <c r="DB432" s="73"/>
      <c r="DC432" s="73"/>
      <c r="DD432" s="73"/>
      <c r="DE432" s="73"/>
      <c r="DF432" s="73"/>
      <c r="DG432" s="73"/>
      <c r="DH432" s="73"/>
      <c r="DI432" s="73"/>
      <c r="DJ432" s="73"/>
      <c r="DK432" s="73"/>
      <c r="DL432" s="73"/>
      <c r="DM432" s="73"/>
      <c r="DN432" s="73"/>
      <c r="DO432" s="73"/>
      <c r="DP432" s="73"/>
      <c r="DQ432" s="73"/>
      <c r="DR432" s="73"/>
      <c r="DS432" s="73"/>
      <c r="DT432" s="73"/>
      <c r="DU432" s="73"/>
      <c r="DV432" s="73"/>
      <c r="DW432" s="73"/>
      <c r="DX432" s="73"/>
      <c r="DY432" s="73"/>
      <c r="DZ432" s="73"/>
      <c r="EA432" s="73"/>
      <c r="EB432" s="73"/>
      <c r="EC432" s="73"/>
      <c r="ED432" s="73"/>
      <c r="EE432" s="73"/>
      <c r="EF432" s="73"/>
      <c r="EG432" s="73"/>
      <c r="EH432" s="73"/>
      <c r="EI432" s="73"/>
      <c r="EJ432" s="73"/>
      <c r="EK432" s="73"/>
      <c r="EL432" s="73"/>
      <c r="EM432" s="73"/>
      <c r="EN432" s="73"/>
      <c r="EO432" s="73"/>
      <c r="EP432" s="73"/>
      <c r="EQ432" s="73"/>
      <c r="ER432" s="73"/>
      <c r="ES432" s="73"/>
      <c r="ET432" s="73"/>
      <c r="EU432" s="73"/>
      <c r="EV432" s="73"/>
      <c r="EW432" s="73"/>
      <c r="EX432" s="73"/>
      <c r="EY432" s="73"/>
      <c r="EZ432" s="73"/>
      <c r="FA432" s="73"/>
      <c r="FB432" s="73"/>
      <c r="FC432" s="73"/>
      <c r="FD432" s="73"/>
      <c r="FE432" s="73"/>
      <c r="FF432" s="73"/>
      <c r="FG432" s="73"/>
      <c r="FH432" s="73"/>
      <c r="FI432" s="73"/>
      <c r="FJ432" s="73"/>
      <c r="FK432" s="73"/>
      <c r="FL432" s="73"/>
      <c r="FM432" s="73"/>
      <c r="FN432" s="73"/>
      <c r="FO432" s="73"/>
      <c r="FP432" s="73"/>
      <c r="FQ432" s="73"/>
      <c r="FR432" s="73"/>
      <c r="FS432" s="73"/>
      <c r="FT432" s="73"/>
      <c r="FU432" s="73"/>
      <c r="FV432" s="73"/>
      <c r="FW432" s="73"/>
      <c r="FX432" s="73"/>
      <c r="FY432" s="73"/>
      <c r="FZ432" s="73"/>
      <c r="GA432" s="73"/>
      <c r="GB432" s="73"/>
      <c r="GC432" s="73"/>
      <c r="GD432" s="73"/>
      <c r="GE432" s="73"/>
      <c r="GF432" s="73"/>
      <c r="GG432" s="73"/>
      <c r="GH432" s="73"/>
      <c r="GI432" s="73"/>
      <c r="GJ432" s="73"/>
      <c r="GK432" s="73"/>
      <c r="GL432" s="73"/>
      <c r="GM432" s="73"/>
      <c r="GN432" s="73"/>
      <c r="GO432" s="73"/>
      <c r="GP432" s="73"/>
      <c r="GQ432" s="73"/>
      <c r="GR432" s="73"/>
      <c r="GS432" s="73"/>
      <c r="GT432" s="73"/>
      <c r="GU432" s="73"/>
      <c r="GV432" s="73"/>
      <c r="GW432" s="73"/>
      <c r="GX432" s="73"/>
      <c r="GY432" s="73"/>
      <c r="GZ432" s="73"/>
      <c r="HA432" s="73"/>
      <c r="HB432" s="73"/>
    </row>
    <row r="433" spans="1:210" x14ac:dyDescent="0.2">
      <c r="A433" s="64">
        <f t="shared" si="362"/>
        <v>424</v>
      </c>
      <c r="B433" s="65">
        <f t="shared" ca="1" si="360"/>
        <v>0</v>
      </c>
      <c r="C433" s="65">
        <f t="shared" ca="1" si="363"/>
        <v>0</v>
      </c>
      <c r="D433" s="65">
        <f t="shared" ca="1" si="364"/>
        <v>0</v>
      </c>
      <c r="E433" s="72">
        <f t="shared" ca="1" si="365"/>
        <v>0</v>
      </c>
      <c r="F433" s="67">
        <f t="shared" si="361"/>
        <v>0</v>
      </c>
      <c r="H433" s="72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3"/>
      <c r="AU433" s="73"/>
      <c r="AV433" s="73"/>
      <c r="AW433" s="73"/>
      <c r="AX433" s="73"/>
      <c r="AY433" s="73"/>
      <c r="AZ433" s="73"/>
      <c r="BA433" s="73"/>
      <c r="BB433" s="73"/>
      <c r="BC433" s="73"/>
      <c r="BD433" s="73"/>
      <c r="BE433" s="73"/>
      <c r="BF433" s="73"/>
      <c r="BG433" s="73"/>
      <c r="BH433" s="73"/>
      <c r="BI433" s="73"/>
      <c r="BJ433" s="73"/>
      <c r="BK433" s="73"/>
      <c r="BL433" s="73"/>
      <c r="BM433" s="73"/>
      <c r="BN433" s="73"/>
      <c r="BO433" s="73"/>
      <c r="BP433" s="73"/>
      <c r="BQ433" s="73"/>
      <c r="BR433" s="73"/>
      <c r="BS433" s="73"/>
      <c r="BT433" s="73"/>
      <c r="BU433" s="73"/>
      <c r="BV433" s="73"/>
      <c r="BW433" s="73"/>
      <c r="BX433" s="73"/>
      <c r="BY433" s="73"/>
      <c r="BZ433" s="73"/>
      <c r="CA433" s="73"/>
      <c r="CB433" s="73"/>
      <c r="CC433" s="73"/>
      <c r="CD433" s="73"/>
      <c r="CE433" s="73"/>
      <c r="CF433" s="73"/>
      <c r="CG433" s="73"/>
      <c r="CH433" s="73"/>
      <c r="CI433" s="73"/>
      <c r="CJ433" s="73"/>
      <c r="CK433" s="73"/>
      <c r="CL433" s="73"/>
      <c r="CM433" s="73"/>
      <c r="CN433" s="73"/>
      <c r="CO433" s="73"/>
      <c r="CP433" s="73"/>
      <c r="CQ433" s="73"/>
      <c r="CR433" s="73"/>
      <c r="CS433" s="73"/>
      <c r="CT433" s="73"/>
      <c r="CU433" s="73"/>
      <c r="CV433" s="73"/>
      <c r="CW433" s="73"/>
      <c r="CX433" s="73"/>
      <c r="CY433" s="73"/>
      <c r="CZ433" s="73"/>
      <c r="DA433" s="73"/>
      <c r="DB433" s="73"/>
      <c r="DC433" s="73"/>
      <c r="DD433" s="73"/>
      <c r="DE433" s="73"/>
      <c r="DF433" s="73"/>
      <c r="DG433" s="73"/>
      <c r="DH433" s="73"/>
      <c r="DI433" s="73"/>
      <c r="DJ433" s="73"/>
      <c r="DK433" s="73"/>
      <c r="DL433" s="73"/>
      <c r="DM433" s="73"/>
      <c r="DN433" s="73"/>
      <c r="DO433" s="73"/>
      <c r="DP433" s="73"/>
      <c r="DQ433" s="73"/>
      <c r="DR433" s="73"/>
      <c r="DS433" s="73"/>
      <c r="DT433" s="73"/>
      <c r="DU433" s="73"/>
      <c r="DV433" s="73"/>
      <c r="DW433" s="73"/>
      <c r="DX433" s="73"/>
      <c r="DY433" s="73"/>
      <c r="DZ433" s="73"/>
      <c r="EA433" s="73"/>
      <c r="EB433" s="73"/>
      <c r="EC433" s="73"/>
      <c r="ED433" s="73"/>
      <c r="EE433" s="73"/>
      <c r="EF433" s="73"/>
      <c r="EG433" s="73"/>
      <c r="EH433" s="73"/>
      <c r="EI433" s="73"/>
      <c r="EJ433" s="73"/>
      <c r="EK433" s="73"/>
      <c r="EL433" s="73"/>
      <c r="EM433" s="73"/>
      <c r="EN433" s="73"/>
      <c r="EO433" s="73"/>
      <c r="EP433" s="73"/>
      <c r="EQ433" s="73"/>
      <c r="ER433" s="73"/>
      <c r="ES433" s="73"/>
      <c r="ET433" s="73"/>
      <c r="EU433" s="73"/>
      <c r="EV433" s="73"/>
      <c r="EW433" s="73"/>
      <c r="EX433" s="73"/>
      <c r="EY433" s="73"/>
      <c r="EZ433" s="73"/>
      <c r="FA433" s="73"/>
      <c r="FB433" s="73"/>
      <c r="FC433" s="73"/>
      <c r="FD433" s="73"/>
      <c r="FE433" s="73"/>
      <c r="FF433" s="73"/>
      <c r="FG433" s="73"/>
      <c r="FH433" s="73"/>
      <c r="FI433" s="73"/>
      <c r="FJ433" s="73"/>
      <c r="FK433" s="73"/>
      <c r="FL433" s="73"/>
      <c r="FM433" s="73"/>
      <c r="FN433" s="73"/>
      <c r="FO433" s="73"/>
      <c r="FP433" s="73"/>
      <c r="FQ433" s="73"/>
      <c r="FR433" s="73"/>
      <c r="FS433" s="73"/>
      <c r="FT433" s="73"/>
      <c r="FU433" s="73"/>
      <c r="FV433" s="73"/>
      <c r="FW433" s="73"/>
      <c r="FX433" s="73"/>
      <c r="FY433" s="73"/>
      <c r="FZ433" s="73"/>
      <c r="GA433" s="73"/>
      <c r="GB433" s="73"/>
      <c r="GC433" s="73"/>
      <c r="GD433" s="73"/>
      <c r="GE433" s="73"/>
      <c r="GF433" s="73"/>
      <c r="GG433" s="73"/>
      <c r="GH433" s="73"/>
      <c r="GI433" s="73"/>
      <c r="GJ433" s="73"/>
      <c r="GK433" s="73"/>
      <c r="GL433" s="73"/>
      <c r="GM433" s="73"/>
      <c r="GN433" s="73"/>
      <c r="GO433" s="73"/>
      <c r="GP433" s="73"/>
      <c r="GQ433" s="73"/>
      <c r="GR433" s="73"/>
      <c r="GS433" s="73"/>
      <c r="GT433" s="73"/>
      <c r="GU433" s="73"/>
      <c r="GV433" s="73"/>
      <c r="GW433" s="73"/>
      <c r="GX433" s="73"/>
      <c r="GY433" s="73"/>
      <c r="GZ433" s="73"/>
      <c r="HA433" s="73"/>
      <c r="HB433" s="73"/>
    </row>
    <row r="434" spans="1:210" x14ac:dyDescent="0.2">
      <c r="A434" s="64">
        <f t="shared" si="362"/>
        <v>425</v>
      </c>
      <c r="B434" s="65">
        <f t="shared" ca="1" si="360"/>
        <v>0</v>
      </c>
      <c r="C434" s="65">
        <f t="shared" ca="1" si="363"/>
        <v>0</v>
      </c>
      <c r="D434" s="65">
        <f t="shared" ca="1" si="364"/>
        <v>0</v>
      </c>
      <c r="E434" s="72">
        <f t="shared" ca="1" si="365"/>
        <v>0</v>
      </c>
      <c r="F434" s="67">
        <f t="shared" si="361"/>
        <v>0</v>
      </c>
      <c r="H434" s="72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3"/>
      <c r="AU434" s="73"/>
      <c r="AV434" s="73"/>
      <c r="AW434" s="73"/>
      <c r="AX434" s="73"/>
      <c r="AY434" s="73"/>
      <c r="AZ434" s="73"/>
      <c r="BA434" s="73"/>
      <c r="BB434" s="73"/>
      <c r="BC434" s="73"/>
      <c r="BD434" s="73"/>
      <c r="BE434" s="73"/>
      <c r="BF434" s="73"/>
      <c r="BG434" s="73"/>
      <c r="BH434" s="73"/>
      <c r="BI434" s="73"/>
      <c r="BJ434" s="73"/>
      <c r="BK434" s="73"/>
      <c r="BL434" s="73"/>
      <c r="BM434" s="73"/>
      <c r="BN434" s="73"/>
      <c r="BO434" s="73"/>
      <c r="BP434" s="73"/>
      <c r="BQ434" s="73"/>
      <c r="BR434" s="73"/>
      <c r="BS434" s="73"/>
      <c r="BT434" s="73"/>
      <c r="BU434" s="73"/>
      <c r="BV434" s="73"/>
      <c r="BW434" s="73"/>
      <c r="BX434" s="73"/>
      <c r="BY434" s="73"/>
      <c r="BZ434" s="73"/>
      <c r="CA434" s="73"/>
      <c r="CB434" s="73"/>
      <c r="CC434" s="73"/>
      <c r="CD434" s="73"/>
      <c r="CE434" s="73"/>
      <c r="CF434" s="73"/>
      <c r="CG434" s="73"/>
      <c r="CH434" s="73"/>
      <c r="CI434" s="73"/>
      <c r="CJ434" s="73"/>
      <c r="CK434" s="73"/>
      <c r="CL434" s="73"/>
      <c r="CM434" s="73"/>
      <c r="CN434" s="73"/>
      <c r="CO434" s="73"/>
      <c r="CP434" s="73"/>
      <c r="CQ434" s="73"/>
      <c r="CR434" s="73"/>
      <c r="CS434" s="73"/>
      <c r="CT434" s="73"/>
      <c r="CU434" s="73"/>
      <c r="CV434" s="73"/>
      <c r="CW434" s="73"/>
      <c r="CX434" s="73"/>
      <c r="CY434" s="73"/>
      <c r="CZ434" s="73"/>
      <c r="DA434" s="73"/>
      <c r="DB434" s="73"/>
      <c r="DC434" s="73"/>
      <c r="DD434" s="73"/>
      <c r="DE434" s="73"/>
      <c r="DF434" s="73"/>
      <c r="DG434" s="73"/>
      <c r="DH434" s="73"/>
      <c r="DI434" s="73"/>
      <c r="DJ434" s="73"/>
      <c r="DK434" s="73"/>
      <c r="DL434" s="73"/>
      <c r="DM434" s="73"/>
      <c r="DN434" s="73"/>
      <c r="DO434" s="73"/>
      <c r="DP434" s="73"/>
      <c r="DQ434" s="73"/>
      <c r="DR434" s="73"/>
      <c r="DS434" s="73"/>
      <c r="DT434" s="73"/>
      <c r="DU434" s="73"/>
      <c r="DV434" s="73"/>
      <c r="DW434" s="73"/>
      <c r="DX434" s="73"/>
      <c r="DY434" s="73"/>
      <c r="DZ434" s="73"/>
      <c r="EA434" s="73"/>
      <c r="EB434" s="73"/>
      <c r="EC434" s="73"/>
      <c r="ED434" s="73"/>
      <c r="EE434" s="73"/>
      <c r="EF434" s="73"/>
      <c r="EG434" s="73"/>
      <c r="EH434" s="73"/>
      <c r="EI434" s="73"/>
      <c r="EJ434" s="73"/>
      <c r="EK434" s="73"/>
      <c r="EL434" s="73"/>
      <c r="EM434" s="73"/>
      <c r="EN434" s="73"/>
      <c r="EO434" s="73"/>
      <c r="EP434" s="73"/>
      <c r="EQ434" s="73"/>
      <c r="ER434" s="73"/>
      <c r="ES434" s="73"/>
      <c r="ET434" s="73"/>
      <c r="EU434" s="73"/>
      <c r="EV434" s="73"/>
      <c r="EW434" s="73"/>
      <c r="EX434" s="73"/>
      <c r="EY434" s="73"/>
      <c r="EZ434" s="73"/>
      <c r="FA434" s="73"/>
      <c r="FB434" s="73"/>
      <c r="FC434" s="73"/>
      <c r="FD434" s="73"/>
      <c r="FE434" s="73"/>
      <c r="FF434" s="73"/>
      <c r="FG434" s="73"/>
      <c r="FH434" s="73"/>
      <c r="FI434" s="73"/>
      <c r="FJ434" s="73"/>
      <c r="FK434" s="73"/>
      <c r="FL434" s="73"/>
      <c r="FM434" s="73"/>
      <c r="FN434" s="73"/>
      <c r="FO434" s="73"/>
      <c r="FP434" s="73"/>
      <c r="FQ434" s="73"/>
      <c r="FR434" s="73"/>
      <c r="FS434" s="73"/>
      <c r="FT434" s="73"/>
      <c r="FU434" s="73"/>
      <c r="FV434" s="73"/>
      <c r="FW434" s="73"/>
      <c r="FX434" s="73"/>
      <c r="FY434" s="73"/>
      <c r="FZ434" s="73"/>
      <c r="GA434" s="73"/>
      <c r="GB434" s="73"/>
      <c r="GC434" s="73"/>
      <c r="GD434" s="73"/>
      <c r="GE434" s="73"/>
      <c r="GF434" s="73"/>
      <c r="GG434" s="73"/>
      <c r="GH434" s="73"/>
      <c r="GI434" s="73"/>
      <c r="GJ434" s="73"/>
      <c r="GK434" s="73"/>
      <c r="GL434" s="73"/>
      <c r="GM434" s="73"/>
      <c r="GN434" s="73"/>
      <c r="GO434" s="73"/>
      <c r="GP434" s="73"/>
      <c r="GQ434" s="73"/>
      <c r="GR434" s="73"/>
      <c r="GS434" s="73"/>
      <c r="GT434" s="73"/>
      <c r="GU434" s="73"/>
      <c r="GV434" s="73"/>
      <c r="GW434" s="73"/>
      <c r="GX434" s="73"/>
      <c r="GY434" s="73"/>
      <c r="GZ434" s="73"/>
      <c r="HA434" s="73"/>
      <c r="HB434" s="73"/>
    </row>
    <row r="435" spans="1:210" x14ac:dyDescent="0.2">
      <c r="A435" s="64">
        <f t="shared" si="362"/>
        <v>426</v>
      </c>
      <c r="B435" s="65">
        <f t="shared" ca="1" si="360"/>
        <v>0</v>
      </c>
      <c r="C435" s="65">
        <f t="shared" ca="1" si="363"/>
        <v>0</v>
      </c>
      <c r="D435" s="65">
        <f t="shared" ca="1" si="364"/>
        <v>0</v>
      </c>
      <c r="E435" s="72">
        <f t="shared" ca="1" si="365"/>
        <v>0</v>
      </c>
      <c r="F435" s="67">
        <f t="shared" si="361"/>
        <v>0</v>
      </c>
      <c r="H435" s="72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3"/>
      <c r="AU435" s="73"/>
      <c r="AV435" s="73"/>
      <c r="AW435" s="73"/>
      <c r="AX435" s="73"/>
      <c r="AY435" s="73"/>
      <c r="AZ435" s="73"/>
      <c r="BA435" s="73"/>
      <c r="BB435" s="73"/>
      <c r="BC435" s="73"/>
      <c r="BD435" s="73"/>
      <c r="BE435" s="73"/>
      <c r="BF435" s="73"/>
      <c r="BG435" s="73"/>
      <c r="BH435" s="73"/>
      <c r="BI435" s="73"/>
      <c r="BJ435" s="73"/>
      <c r="BK435" s="73"/>
      <c r="BL435" s="73"/>
      <c r="BM435" s="73"/>
      <c r="BN435" s="73"/>
      <c r="BO435" s="73"/>
      <c r="BP435" s="73"/>
      <c r="BQ435" s="73"/>
      <c r="BR435" s="73"/>
      <c r="BS435" s="73"/>
      <c r="BT435" s="73"/>
      <c r="BU435" s="73"/>
      <c r="BV435" s="73"/>
      <c r="BW435" s="73"/>
      <c r="BX435" s="73"/>
      <c r="BY435" s="73"/>
      <c r="BZ435" s="73"/>
      <c r="CA435" s="73"/>
      <c r="CB435" s="73"/>
      <c r="CC435" s="73"/>
      <c r="CD435" s="73"/>
      <c r="CE435" s="73"/>
      <c r="CF435" s="73"/>
      <c r="CG435" s="73"/>
      <c r="CH435" s="73"/>
      <c r="CI435" s="73"/>
      <c r="CJ435" s="73"/>
      <c r="CK435" s="73"/>
      <c r="CL435" s="73"/>
      <c r="CM435" s="73"/>
      <c r="CN435" s="73"/>
      <c r="CO435" s="73"/>
      <c r="CP435" s="73"/>
      <c r="CQ435" s="73"/>
      <c r="CR435" s="73"/>
      <c r="CS435" s="73"/>
      <c r="CT435" s="73"/>
      <c r="CU435" s="73"/>
      <c r="CV435" s="73"/>
      <c r="CW435" s="73"/>
      <c r="CX435" s="73"/>
      <c r="CY435" s="73"/>
      <c r="CZ435" s="73"/>
      <c r="DA435" s="73"/>
      <c r="DB435" s="73"/>
      <c r="DC435" s="73"/>
      <c r="DD435" s="73"/>
      <c r="DE435" s="73"/>
      <c r="DF435" s="73"/>
      <c r="DG435" s="73"/>
      <c r="DH435" s="73"/>
      <c r="DI435" s="73"/>
      <c r="DJ435" s="73"/>
      <c r="DK435" s="73"/>
      <c r="DL435" s="73"/>
      <c r="DM435" s="73"/>
      <c r="DN435" s="73"/>
      <c r="DO435" s="73"/>
      <c r="DP435" s="73"/>
      <c r="DQ435" s="73"/>
      <c r="DR435" s="73"/>
      <c r="DS435" s="73"/>
      <c r="DT435" s="73"/>
      <c r="DU435" s="73"/>
      <c r="DV435" s="73"/>
      <c r="DW435" s="73"/>
      <c r="DX435" s="73"/>
      <c r="DY435" s="73"/>
      <c r="DZ435" s="73"/>
      <c r="EA435" s="73"/>
      <c r="EB435" s="73"/>
      <c r="EC435" s="73"/>
      <c r="ED435" s="73"/>
      <c r="EE435" s="73"/>
      <c r="EF435" s="73"/>
      <c r="EG435" s="73"/>
      <c r="EH435" s="73"/>
      <c r="EI435" s="73"/>
      <c r="EJ435" s="73"/>
      <c r="EK435" s="73"/>
      <c r="EL435" s="73"/>
      <c r="EM435" s="73"/>
      <c r="EN435" s="73"/>
      <c r="EO435" s="73"/>
      <c r="EP435" s="73"/>
      <c r="EQ435" s="73"/>
      <c r="ER435" s="73"/>
      <c r="ES435" s="73"/>
      <c r="ET435" s="73"/>
      <c r="EU435" s="73"/>
      <c r="EV435" s="73"/>
      <c r="EW435" s="73"/>
      <c r="EX435" s="73"/>
      <c r="EY435" s="73"/>
      <c r="EZ435" s="73"/>
      <c r="FA435" s="73"/>
      <c r="FB435" s="73"/>
      <c r="FC435" s="73"/>
      <c r="FD435" s="73"/>
      <c r="FE435" s="73"/>
      <c r="FF435" s="73"/>
      <c r="FG435" s="73"/>
      <c r="FH435" s="73"/>
      <c r="FI435" s="73"/>
      <c r="FJ435" s="73"/>
      <c r="FK435" s="73"/>
      <c r="FL435" s="73"/>
      <c r="FM435" s="73"/>
      <c r="FN435" s="73"/>
      <c r="FO435" s="73"/>
      <c r="FP435" s="73"/>
      <c r="FQ435" s="73"/>
      <c r="FR435" s="73"/>
      <c r="FS435" s="73"/>
      <c r="FT435" s="73"/>
      <c r="FU435" s="73"/>
      <c r="FV435" s="73"/>
      <c r="FW435" s="73"/>
      <c r="FX435" s="73"/>
      <c r="FY435" s="73"/>
      <c r="FZ435" s="73"/>
      <c r="GA435" s="73"/>
      <c r="GB435" s="73"/>
      <c r="GC435" s="73"/>
      <c r="GD435" s="73"/>
      <c r="GE435" s="73"/>
      <c r="GF435" s="73"/>
      <c r="GG435" s="73"/>
      <c r="GH435" s="73"/>
      <c r="GI435" s="73"/>
      <c r="GJ435" s="73"/>
      <c r="GK435" s="73"/>
      <c r="GL435" s="73"/>
      <c r="GM435" s="73"/>
      <c r="GN435" s="73"/>
      <c r="GO435" s="73"/>
      <c r="GP435" s="73"/>
      <c r="GQ435" s="73"/>
      <c r="GR435" s="73"/>
      <c r="GS435" s="73"/>
      <c r="GT435" s="73"/>
      <c r="GU435" s="73"/>
      <c r="GV435" s="73"/>
      <c r="GW435" s="73"/>
      <c r="GX435" s="73"/>
      <c r="GY435" s="73"/>
      <c r="GZ435" s="73"/>
      <c r="HA435" s="73"/>
      <c r="HB435" s="73"/>
    </row>
    <row r="436" spans="1:210" x14ac:dyDescent="0.2">
      <c r="A436" s="64">
        <f t="shared" si="362"/>
        <v>427</v>
      </c>
      <c r="B436" s="65">
        <f t="shared" ca="1" si="360"/>
        <v>0</v>
      </c>
      <c r="C436" s="65">
        <f t="shared" ca="1" si="363"/>
        <v>0</v>
      </c>
      <c r="D436" s="65">
        <f t="shared" ca="1" si="364"/>
        <v>0</v>
      </c>
      <c r="E436" s="72">
        <f t="shared" ca="1" si="365"/>
        <v>0</v>
      </c>
      <c r="F436" s="67">
        <f t="shared" si="361"/>
        <v>0</v>
      </c>
      <c r="H436" s="72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3"/>
      <c r="AU436" s="73"/>
      <c r="AV436" s="73"/>
      <c r="AW436" s="73"/>
      <c r="AX436" s="73"/>
      <c r="AY436" s="73"/>
      <c r="AZ436" s="73"/>
      <c r="BA436" s="73"/>
      <c r="BB436" s="73"/>
      <c r="BC436" s="73"/>
      <c r="BD436" s="73"/>
      <c r="BE436" s="73"/>
      <c r="BF436" s="73"/>
      <c r="BG436" s="73"/>
      <c r="BH436" s="73"/>
      <c r="BI436" s="73"/>
      <c r="BJ436" s="73"/>
      <c r="BK436" s="73"/>
      <c r="BL436" s="73"/>
      <c r="BM436" s="73"/>
      <c r="BN436" s="73"/>
      <c r="BO436" s="73"/>
      <c r="BP436" s="73"/>
      <c r="BQ436" s="73"/>
      <c r="BR436" s="73"/>
      <c r="BS436" s="73"/>
      <c r="BT436" s="73"/>
      <c r="BU436" s="73"/>
      <c r="BV436" s="73"/>
      <c r="BW436" s="73"/>
      <c r="BX436" s="73"/>
      <c r="BY436" s="73"/>
      <c r="BZ436" s="73"/>
      <c r="CA436" s="73"/>
      <c r="CB436" s="73"/>
      <c r="CC436" s="73"/>
      <c r="CD436" s="73"/>
      <c r="CE436" s="73"/>
      <c r="CF436" s="73"/>
      <c r="CG436" s="73"/>
      <c r="CH436" s="73"/>
      <c r="CI436" s="73"/>
      <c r="CJ436" s="73"/>
      <c r="CK436" s="73"/>
      <c r="CL436" s="73"/>
      <c r="CM436" s="73"/>
      <c r="CN436" s="73"/>
      <c r="CO436" s="73"/>
      <c r="CP436" s="73"/>
      <c r="CQ436" s="73"/>
      <c r="CR436" s="73"/>
      <c r="CS436" s="73"/>
      <c r="CT436" s="73"/>
      <c r="CU436" s="73"/>
      <c r="CV436" s="73"/>
      <c r="CW436" s="73"/>
      <c r="CX436" s="73"/>
      <c r="CY436" s="73"/>
      <c r="CZ436" s="73"/>
      <c r="DA436" s="73"/>
      <c r="DB436" s="73"/>
      <c r="DC436" s="73"/>
      <c r="DD436" s="73"/>
      <c r="DE436" s="73"/>
      <c r="DF436" s="73"/>
      <c r="DG436" s="73"/>
      <c r="DH436" s="73"/>
      <c r="DI436" s="73"/>
      <c r="DJ436" s="73"/>
      <c r="DK436" s="73"/>
      <c r="DL436" s="73"/>
      <c r="DM436" s="73"/>
      <c r="DN436" s="73"/>
      <c r="DO436" s="73"/>
      <c r="DP436" s="73"/>
      <c r="DQ436" s="73"/>
      <c r="DR436" s="73"/>
      <c r="DS436" s="73"/>
      <c r="DT436" s="73"/>
      <c r="DU436" s="73"/>
      <c r="DV436" s="73"/>
      <c r="DW436" s="73"/>
      <c r="DX436" s="73"/>
      <c r="DY436" s="73"/>
      <c r="DZ436" s="73"/>
      <c r="EA436" s="73"/>
      <c r="EB436" s="73"/>
      <c r="EC436" s="73"/>
      <c r="ED436" s="73"/>
      <c r="EE436" s="73"/>
      <c r="EF436" s="73"/>
      <c r="EG436" s="73"/>
      <c r="EH436" s="73"/>
      <c r="EI436" s="73"/>
      <c r="EJ436" s="73"/>
      <c r="EK436" s="73"/>
      <c r="EL436" s="73"/>
      <c r="EM436" s="73"/>
      <c r="EN436" s="73"/>
      <c r="EO436" s="73"/>
      <c r="EP436" s="73"/>
      <c r="EQ436" s="73"/>
      <c r="ER436" s="73"/>
      <c r="ES436" s="73"/>
      <c r="ET436" s="73"/>
      <c r="EU436" s="73"/>
      <c r="EV436" s="73"/>
      <c r="EW436" s="73"/>
      <c r="EX436" s="73"/>
      <c r="EY436" s="73"/>
      <c r="EZ436" s="73"/>
      <c r="FA436" s="73"/>
      <c r="FB436" s="73"/>
      <c r="FC436" s="73"/>
      <c r="FD436" s="73"/>
      <c r="FE436" s="73"/>
      <c r="FF436" s="73"/>
      <c r="FG436" s="73"/>
      <c r="FH436" s="73"/>
      <c r="FI436" s="73"/>
      <c r="FJ436" s="73"/>
      <c r="FK436" s="73"/>
      <c r="FL436" s="73"/>
      <c r="FM436" s="73"/>
      <c r="FN436" s="73"/>
      <c r="FO436" s="73"/>
      <c r="FP436" s="73"/>
      <c r="FQ436" s="73"/>
      <c r="FR436" s="73"/>
      <c r="FS436" s="73"/>
      <c r="FT436" s="73"/>
      <c r="FU436" s="73"/>
      <c r="FV436" s="73"/>
      <c r="FW436" s="73"/>
      <c r="FX436" s="73"/>
      <c r="FY436" s="73"/>
      <c r="FZ436" s="73"/>
      <c r="GA436" s="73"/>
      <c r="GB436" s="73"/>
      <c r="GC436" s="73"/>
      <c r="GD436" s="73"/>
      <c r="GE436" s="73"/>
      <c r="GF436" s="73"/>
      <c r="GG436" s="73"/>
      <c r="GH436" s="73"/>
      <c r="GI436" s="73"/>
      <c r="GJ436" s="73"/>
      <c r="GK436" s="73"/>
      <c r="GL436" s="73"/>
      <c r="GM436" s="73"/>
      <c r="GN436" s="73"/>
      <c r="GO436" s="73"/>
      <c r="GP436" s="73"/>
      <c r="GQ436" s="73"/>
      <c r="GR436" s="73"/>
      <c r="GS436" s="73"/>
      <c r="GT436" s="73"/>
      <c r="GU436" s="73"/>
      <c r="GV436" s="73"/>
      <c r="GW436" s="73"/>
      <c r="GX436" s="73"/>
      <c r="GY436" s="73"/>
      <c r="GZ436" s="73"/>
      <c r="HA436" s="73"/>
      <c r="HB436" s="73"/>
    </row>
    <row r="437" spans="1:210" x14ac:dyDescent="0.2">
      <c r="A437" s="64">
        <f t="shared" si="362"/>
        <v>428</v>
      </c>
      <c r="B437" s="65">
        <f t="shared" ca="1" si="360"/>
        <v>0</v>
      </c>
      <c r="C437" s="65">
        <f t="shared" ca="1" si="363"/>
        <v>0</v>
      </c>
      <c r="D437" s="65">
        <f t="shared" ca="1" si="364"/>
        <v>0</v>
      </c>
      <c r="E437" s="72">
        <f t="shared" ca="1" si="365"/>
        <v>0</v>
      </c>
      <c r="F437" s="67">
        <f t="shared" si="361"/>
        <v>0</v>
      </c>
      <c r="H437" s="72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3"/>
      <c r="AU437" s="73"/>
      <c r="AV437" s="73"/>
      <c r="AW437" s="73"/>
      <c r="AX437" s="73"/>
      <c r="AY437" s="73"/>
      <c r="AZ437" s="73"/>
      <c r="BA437" s="73"/>
      <c r="BB437" s="73"/>
      <c r="BC437" s="73"/>
      <c r="BD437" s="73"/>
      <c r="BE437" s="73"/>
      <c r="BF437" s="73"/>
      <c r="BG437" s="73"/>
      <c r="BH437" s="73"/>
      <c r="BI437" s="73"/>
      <c r="BJ437" s="73"/>
      <c r="BK437" s="73"/>
      <c r="BL437" s="73"/>
      <c r="BM437" s="73"/>
      <c r="BN437" s="73"/>
      <c r="BO437" s="73"/>
      <c r="BP437" s="73"/>
      <c r="BQ437" s="73"/>
      <c r="BR437" s="73"/>
      <c r="BS437" s="73"/>
      <c r="BT437" s="73"/>
      <c r="BU437" s="73"/>
      <c r="BV437" s="73"/>
      <c r="BW437" s="73"/>
      <c r="BX437" s="73"/>
      <c r="BY437" s="73"/>
      <c r="BZ437" s="73"/>
      <c r="CA437" s="73"/>
      <c r="CB437" s="73"/>
      <c r="CC437" s="73"/>
      <c r="CD437" s="73"/>
      <c r="CE437" s="73"/>
      <c r="CF437" s="73"/>
      <c r="CG437" s="73"/>
      <c r="CH437" s="73"/>
      <c r="CI437" s="73"/>
      <c r="CJ437" s="73"/>
      <c r="CK437" s="73"/>
      <c r="CL437" s="73"/>
      <c r="CM437" s="73"/>
      <c r="CN437" s="73"/>
      <c r="CO437" s="73"/>
      <c r="CP437" s="73"/>
      <c r="CQ437" s="73"/>
      <c r="CR437" s="73"/>
      <c r="CS437" s="73"/>
      <c r="CT437" s="73"/>
      <c r="CU437" s="73"/>
      <c r="CV437" s="73"/>
      <c r="CW437" s="73"/>
      <c r="CX437" s="73"/>
      <c r="CY437" s="73"/>
      <c r="CZ437" s="73"/>
      <c r="DA437" s="73"/>
      <c r="DB437" s="73"/>
      <c r="DC437" s="73"/>
      <c r="DD437" s="73"/>
      <c r="DE437" s="73"/>
      <c r="DF437" s="73"/>
      <c r="DG437" s="73"/>
      <c r="DH437" s="73"/>
      <c r="DI437" s="73"/>
      <c r="DJ437" s="73"/>
      <c r="DK437" s="73"/>
      <c r="DL437" s="73"/>
      <c r="DM437" s="73"/>
      <c r="DN437" s="73"/>
      <c r="DO437" s="73"/>
      <c r="DP437" s="73"/>
      <c r="DQ437" s="73"/>
      <c r="DR437" s="73"/>
      <c r="DS437" s="73"/>
      <c r="DT437" s="73"/>
      <c r="DU437" s="73"/>
      <c r="DV437" s="73"/>
      <c r="DW437" s="73"/>
      <c r="DX437" s="73"/>
      <c r="DY437" s="73"/>
      <c r="DZ437" s="73"/>
      <c r="EA437" s="73"/>
      <c r="EB437" s="73"/>
      <c r="EC437" s="73"/>
      <c r="ED437" s="73"/>
      <c r="EE437" s="73"/>
      <c r="EF437" s="73"/>
      <c r="EG437" s="73"/>
      <c r="EH437" s="73"/>
      <c r="EI437" s="73"/>
      <c r="EJ437" s="73"/>
      <c r="EK437" s="73"/>
      <c r="EL437" s="73"/>
      <c r="EM437" s="73"/>
      <c r="EN437" s="73"/>
      <c r="EO437" s="73"/>
      <c r="EP437" s="73"/>
      <c r="EQ437" s="73"/>
      <c r="ER437" s="73"/>
      <c r="ES437" s="73"/>
      <c r="ET437" s="73"/>
      <c r="EU437" s="73"/>
      <c r="EV437" s="73"/>
      <c r="EW437" s="73"/>
      <c r="EX437" s="73"/>
      <c r="EY437" s="73"/>
      <c r="EZ437" s="73"/>
      <c r="FA437" s="73"/>
      <c r="FB437" s="73"/>
      <c r="FC437" s="73"/>
      <c r="FD437" s="73"/>
      <c r="FE437" s="73"/>
      <c r="FF437" s="73"/>
      <c r="FG437" s="73"/>
      <c r="FH437" s="73"/>
      <c r="FI437" s="73"/>
      <c r="FJ437" s="73"/>
      <c r="FK437" s="73"/>
      <c r="FL437" s="73"/>
      <c r="FM437" s="73"/>
      <c r="FN437" s="73"/>
      <c r="FO437" s="73"/>
      <c r="FP437" s="73"/>
      <c r="FQ437" s="73"/>
      <c r="FR437" s="73"/>
      <c r="FS437" s="73"/>
      <c r="FT437" s="73"/>
      <c r="FU437" s="73"/>
      <c r="FV437" s="73"/>
      <c r="FW437" s="73"/>
      <c r="FX437" s="73"/>
      <c r="FY437" s="73"/>
      <c r="FZ437" s="73"/>
      <c r="GA437" s="73"/>
      <c r="GB437" s="73"/>
      <c r="GC437" s="73"/>
      <c r="GD437" s="73"/>
      <c r="GE437" s="73"/>
      <c r="GF437" s="73"/>
      <c r="GG437" s="73"/>
      <c r="GH437" s="73"/>
      <c r="GI437" s="73"/>
      <c r="GJ437" s="73"/>
      <c r="GK437" s="73"/>
      <c r="GL437" s="73"/>
      <c r="GM437" s="73"/>
      <c r="GN437" s="73"/>
      <c r="GO437" s="73"/>
      <c r="GP437" s="73"/>
      <c r="GQ437" s="73"/>
      <c r="GR437" s="73"/>
      <c r="GS437" s="73"/>
      <c r="GT437" s="73"/>
      <c r="GU437" s="73"/>
      <c r="GV437" s="73"/>
      <c r="GW437" s="73"/>
      <c r="GX437" s="73"/>
      <c r="GY437" s="73"/>
      <c r="GZ437" s="73"/>
      <c r="HA437" s="73"/>
      <c r="HB437" s="73"/>
    </row>
    <row r="438" spans="1:210" x14ac:dyDescent="0.2">
      <c r="A438" s="64">
        <f t="shared" si="362"/>
        <v>429</v>
      </c>
      <c r="B438" s="65">
        <f t="shared" ca="1" si="360"/>
        <v>0</v>
      </c>
      <c r="C438" s="65">
        <f t="shared" ca="1" si="363"/>
        <v>0</v>
      </c>
      <c r="D438" s="65">
        <f t="shared" ca="1" si="364"/>
        <v>0</v>
      </c>
      <c r="E438" s="72">
        <f t="shared" ca="1" si="365"/>
        <v>0</v>
      </c>
      <c r="F438" s="67">
        <f t="shared" si="361"/>
        <v>0</v>
      </c>
      <c r="H438" s="72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3"/>
      <c r="AU438" s="73"/>
      <c r="AV438" s="73"/>
      <c r="AW438" s="73"/>
      <c r="AX438" s="73"/>
      <c r="AY438" s="73"/>
      <c r="AZ438" s="73"/>
      <c r="BA438" s="73"/>
      <c r="BB438" s="73"/>
      <c r="BC438" s="73"/>
      <c r="BD438" s="73"/>
      <c r="BE438" s="73"/>
      <c r="BF438" s="73"/>
      <c r="BG438" s="73"/>
      <c r="BH438" s="73"/>
      <c r="BI438" s="73"/>
      <c r="BJ438" s="73"/>
      <c r="BK438" s="73"/>
      <c r="BL438" s="73"/>
      <c r="BM438" s="73"/>
      <c r="BN438" s="73"/>
      <c r="BO438" s="73"/>
      <c r="BP438" s="73"/>
      <c r="BQ438" s="73"/>
      <c r="BR438" s="73"/>
      <c r="BS438" s="73"/>
      <c r="BT438" s="73"/>
      <c r="BU438" s="73"/>
      <c r="BV438" s="73"/>
      <c r="BW438" s="73"/>
      <c r="BX438" s="73"/>
      <c r="BY438" s="73"/>
      <c r="BZ438" s="73"/>
      <c r="CA438" s="73"/>
      <c r="CB438" s="73"/>
      <c r="CC438" s="73"/>
      <c r="CD438" s="73"/>
      <c r="CE438" s="73"/>
      <c r="CF438" s="73"/>
      <c r="CG438" s="73"/>
      <c r="CH438" s="73"/>
      <c r="CI438" s="73"/>
      <c r="CJ438" s="73"/>
      <c r="CK438" s="73"/>
      <c r="CL438" s="73"/>
      <c r="CM438" s="73"/>
      <c r="CN438" s="73"/>
      <c r="CO438" s="73"/>
      <c r="CP438" s="73"/>
      <c r="CQ438" s="73"/>
      <c r="CR438" s="73"/>
      <c r="CS438" s="73"/>
      <c r="CT438" s="73"/>
      <c r="CU438" s="73"/>
      <c r="CV438" s="73"/>
      <c r="CW438" s="73"/>
      <c r="CX438" s="73"/>
      <c r="CY438" s="73"/>
      <c r="CZ438" s="73"/>
      <c r="DA438" s="73"/>
      <c r="DB438" s="73"/>
      <c r="DC438" s="73"/>
      <c r="DD438" s="73"/>
      <c r="DE438" s="73"/>
      <c r="DF438" s="73"/>
      <c r="DG438" s="73"/>
      <c r="DH438" s="73"/>
      <c r="DI438" s="73"/>
      <c r="DJ438" s="73"/>
      <c r="DK438" s="73"/>
      <c r="DL438" s="73"/>
      <c r="DM438" s="73"/>
      <c r="DN438" s="73"/>
      <c r="DO438" s="73"/>
      <c r="DP438" s="73"/>
      <c r="DQ438" s="73"/>
      <c r="DR438" s="73"/>
      <c r="DS438" s="73"/>
      <c r="DT438" s="73"/>
      <c r="DU438" s="73"/>
      <c r="DV438" s="73"/>
      <c r="DW438" s="73"/>
      <c r="DX438" s="73"/>
      <c r="DY438" s="73"/>
      <c r="DZ438" s="73"/>
      <c r="EA438" s="73"/>
      <c r="EB438" s="73"/>
      <c r="EC438" s="73"/>
      <c r="ED438" s="73"/>
      <c r="EE438" s="73"/>
      <c r="EF438" s="73"/>
      <c r="EG438" s="73"/>
      <c r="EH438" s="73"/>
      <c r="EI438" s="73"/>
      <c r="EJ438" s="73"/>
      <c r="EK438" s="73"/>
      <c r="EL438" s="73"/>
      <c r="EM438" s="73"/>
      <c r="EN438" s="73"/>
      <c r="EO438" s="73"/>
      <c r="EP438" s="73"/>
      <c r="EQ438" s="73"/>
      <c r="ER438" s="73"/>
      <c r="ES438" s="73"/>
      <c r="ET438" s="73"/>
      <c r="EU438" s="73"/>
      <c r="EV438" s="73"/>
      <c r="EW438" s="73"/>
      <c r="EX438" s="73"/>
      <c r="EY438" s="73"/>
      <c r="EZ438" s="73"/>
      <c r="FA438" s="73"/>
      <c r="FB438" s="73"/>
      <c r="FC438" s="73"/>
      <c r="FD438" s="73"/>
      <c r="FE438" s="73"/>
      <c r="FF438" s="73"/>
      <c r="FG438" s="73"/>
      <c r="FH438" s="73"/>
      <c r="FI438" s="73"/>
      <c r="FJ438" s="73"/>
      <c r="FK438" s="73"/>
      <c r="FL438" s="73"/>
      <c r="FM438" s="73"/>
      <c r="FN438" s="73"/>
      <c r="FO438" s="73"/>
      <c r="FP438" s="73"/>
      <c r="FQ438" s="73"/>
      <c r="FR438" s="73"/>
      <c r="FS438" s="73"/>
      <c r="FT438" s="73"/>
      <c r="FU438" s="73"/>
      <c r="FV438" s="73"/>
      <c r="FW438" s="73"/>
      <c r="FX438" s="73"/>
      <c r="FY438" s="73"/>
      <c r="FZ438" s="73"/>
      <c r="GA438" s="73"/>
      <c r="GB438" s="73"/>
      <c r="GC438" s="73"/>
      <c r="GD438" s="73"/>
      <c r="GE438" s="73"/>
      <c r="GF438" s="73"/>
      <c r="GG438" s="73"/>
      <c r="GH438" s="73"/>
      <c r="GI438" s="73"/>
      <c r="GJ438" s="73"/>
      <c r="GK438" s="73"/>
      <c r="GL438" s="73"/>
      <c r="GM438" s="73"/>
      <c r="GN438" s="73"/>
      <c r="GO438" s="73"/>
      <c r="GP438" s="73"/>
      <c r="GQ438" s="73"/>
      <c r="GR438" s="73"/>
      <c r="GS438" s="73"/>
      <c r="GT438" s="73"/>
      <c r="GU438" s="73"/>
      <c r="GV438" s="73"/>
      <c r="GW438" s="73"/>
      <c r="GX438" s="73"/>
      <c r="GY438" s="73"/>
      <c r="GZ438" s="73"/>
      <c r="HA438" s="73"/>
      <c r="HB438" s="73"/>
    </row>
    <row r="439" spans="1:210" x14ac:dyDescent="0.2">
      <c r="A439" s="64">
        <f t="shared" si="362"/>
        <v>430</v>
      </c>
      <c r="B439" s="65">
        <f t="shared" ca="1" si="360"/>
        <v>0</v>
      </c>
      <c r="C439" s="65">
        <f t="shared" ca="1" si="363"/>
        <v>0</v>
      </c>
      <c r="D439" s="65">
        <f t="shared" ca="1" si="364"/>
        <v>0</v>
      </c>
      <c r="E439" s="72">
        <f t="shared" ca="1" si="365"/>
        <v>0</v>
      </c>
      <c r="F439" s="67">
        <f t="shared" si="361"/>
        <v>0</v>
      </c>
      <c r="H439" s="72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3"/>
      <c r="AU439" s="73"/>
      <c r="AV439" s="73"/>
      <c r="AW439" s="73"/>
      <c r="AX439" s="73"/>
      <c r="AY439" s="73"/>
      <c r="AZ439" s="73"/>
      <c r="BA439" s="73"/>
      <c r="BB439" s="73"/>
      <c r="BC439" s="73"/>
      <c r="BD439" s="73"/>
      <c r="BE439" s="73"/>
      <c r="BF439" s="73"/>
      <c r="BG439" s="73"/>
      <c r="BH439" s="73"/>
      <c r="BI439" s="73"/>
      <c r="BJ439" s="73"/>
      <c r="BK439" s="73"/>
      <c r="BL439" s="73"/>
      <c r="BM439" s="73"/>
      <c r="BN439" s="73"/>
      <c r="BO439" s="73"/>
      <c r="BP439" s="73"/>
      <c r="BQ439" s="73"/>
      <c r="BR439" s="73"/>
      <c r="BS439" s="73"/>
      <c r="BT439" s="73"/>
      <c r="BU439" s="73"/>
      <c r="BV439" s="73"/>
      <c r="BW439" s="73"/>
      <c r="BX439" s="73"/>
      <c r="BY439" s="73"/>
      <c r="BZ439" s="73"/>
      <c r="CA439" s="73"/>
      <c r="CB439" s="73"/>
      <c r="CC439" s="73"/>
      <c r="CD439" s="73"/>
      <c r="CE439" s="73"/>
      <c r="CF439" s="73"/>
      <c r="CG439" s="73"/>
      <c r="CH439" s="73"/>
      <c r="CI439" s="73"/>
      <c r="CJ439" s="73"/>
      <c r="CK439" s="73"/>
      <c r="CL439" s="73"/>
      <c r="CM439" s="73"/>
      <c r="CN439" s="73"/>
      <c r="CO439" s="73"/>
      <c r="CP439" s="73"/>
      <c r="CQ439" s="73"/>
      <c r="CR439" s="73"/>
      <c r="CS439" s="73"/>
      <c r="CT439" s="73"/>
      <c r="CU439" s="73"/>
      <c r="CV439" s="73"/>
      <c r="CW439" s="73"/>
      <c r="CX439" s="73"/>
      <c r="CY439" s="73"/>
      <c r="CZ439" s="73"/>
      <c r="DA439" s="73"/>
      <c r="DB439" s="73"/>
      <c r="DC439" s="73"/>
      <c r="DD439" s="73"/>
      <c r="DE439" s="73"/>
      <c r="DF439" s="73"/>
      <c r="DG439" s="73"/>
      <c r="DH439" s="73"/>
      <c r="DI439" s="73"/>
      <c r="DJ439" s="73"/>
      <c r="DK439" s="73"/>
      <c r="DL439" s="73"/>
      <c r="DM439" s="73"/>
      <c r="DN439" s="73"/>
      <c r="DO439" s="73"/>
      <c r="DP439" s="73"/>
      <c r="DQ439" s="73"/>
      <c r="DR439" s="73"/>
      <c r="DS439" s="73"/>
      <c r="DT439" s="73"/>
      <c r="DU439" s="73"/>
      <c r="DV439" s="73"/>
      <c r="DW439" s="73"/>
      <c r="DX439" s="73"/>
      <c r="DY439" s="73"/>
      <c r="DZ439" s="73"/>
      <c r="EA439" s="73"/>
      <c r="EB439" s="73"/>
      <c r="EC439" s="73"/>
      <c r="ED439" s="73"/>
      <c r="EE439" s="73"/>
      <c r="EF439" s="73"/>
      <c r="EG439" s="73"/>
      <c r="EH439" s="73"/>
      <c r="EI439" s="73"/>
      <c r="EJ439" s="73"/>
      <c r="EK439" s="73"/>
      <c r="EL439" s="73"/>
      <c r="EM439" s="73"/>
      <c r="EN439" s="73"/>
      <c r="EO439" s="73"/>
      <c r="EP439" s="73"/>
      <c r="EQ439" s="73"/>
      <c r="ER439" s="73"/>
      <c r="ES439" s="73"/>
      <c r="ET439" s="73"/>
      <c r="EU439" s="73"/>
      <c r="EV439" s="73"/>
      <c r="EW439" s="73"/>
      <c r="EX439" s="73"/>
      <c r="EY439" s="73"/>
      <c r="EZ439" s="73"/>
      <c r="FA439" s="73"/>
      <c r="FB439" s="73"/>
      <c r="FC439" s="73"/>
      <c r="FD439" s="73"/>
      <c r="FE439" s="73"/>
      <c r="FF439" s="73"/>
      <c r="FG439" s="73"/>
      <c r="FH439" s="73"/>
      <c r="FI439" s="73"/>
      <c r="FJ439" s="73"/>
      <c r="FK439" s="73"/>
      <c r="FL439" s="73"/>
      <c r="FM439" s="73"/>
      <c r="FN439" s="73"/>
      <c r="FO439" s="73"/>
      <c r="FP439" s="73"/>
      <c r="FQ439" s="73"/>
      <c r="FR439" s="73"/>
      <c r="FS439" s="73"/>
      <c r="FT439" s="73"/>
      <c r="FU439" s="73"/>
      <c r="FV439" s="73"/>
      <c r="FW439" s="73"/>
      <c r="FX439" s="73"/>
      <c r="FY439" s="73"/>
      <c r="FZ439" s="73"/>
      <c r="GA439" s="73"/>
      <c r="GB439" s="73"/>
      <c r="GC439" s="73"/>
      <c r="GD439" s="73"/>
      <c r="GE439" s="73"/>
      <c r="GF439" s="73"/>
      <c r="GG439" s="73"/>
      <c r="GH439" s="73"/>
      <c r="GI439" s="73"/>
      <c r="GJ439" s="73"/>
      <c r="GK439" s="73"/>
      <c r="GL439" s="73"/>
      <c r="GM439" s="73"/>
      <c r="GN439" s="73"/>
      <c r="GO439" s="73"/>
      <c r="GP439" s="73"/>
      <c r="GQ439" s="73"/>
      <c r="GR439" s="73"/>
      <c r="GS439" s="73"/>
      <c r="GT439" s="73"/>
      <c r="GU439" s="73"/>
      <c r="GV439" s="73"/>
      <c r="GW439" s="73"/>
      <c r="GX439" s="73"/>
      <c r="GY439" s="73"/>
      <c r="GZ439" s="73"/>
      <c r="HA439" s="73"/>
      <c r="HB439" s="73"/>
    </row>
    <row r="440" spans="1:210" x14ac:dyDescent="0.2">
      <c r="A440" s="64">
        <f t="shared" si="362"/>
        <v>431</v>
      </c>
      <c r="B440" s="65">
        <f t="shared" ca="1" si="360"/>
        <v>0</v>
      </c>
      <c r="C440" s="65">
        <f t="shared" ca="1" si="363"/>
        <v>0</v>
      </c>
      <c r="D440" s="65">
        <f t="shared" ca="1" si="364"/>
        <v>0</v>
      </c>
      <c r="E440" s="72">
        <f t="shared" ca="1" si="365"/>
        <v>0</v>
      </c>
      <c r="F440" s="67">
        <f t="shared" si="361"/>
        <v>0</v>
      </c>
      <c r="H440" s="72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3"/>
      <c r="AU440" s="73"/>
      <c r="AV440" s="73"/>
      <c r="AW440" s="73"/>
      <c r="AX440" s="73"/>
      <c r="AY440" s="73"/>
      <c r="AZ440" s="73"/>
      <c r="BA440" s="73"/>
      <c r="BB440" s="73"/>
      <c r="BC440" s="73"/>
      <c r="BD440" s="73"/>
      <c r="BE440" s="73"/>
      <c r="BF440" s="73"/>
      <c r="BG440" s="73"/>
      <c r="BH440" s="73"/>
      <c r="BI440" s="73"/>
      <c r="BJ440" s="73"/>
      <c r="BK440" s="73"/>
      <c r="BL440" s="73"/>
      <c r="BM440" s="73"/>
      <c r="BN440" s="73"/>
      <c r="BO440" s="73"/>
      <c r="BP440" s="73"/>
      <c r="BQ440" s="73"/>
      <c r="BR440" s="73"/>
      <c r="BS440" s="73"/>
      <c r="BT440" s="73"/>
      <c r="BU440" s="73"/>
      <c r="BV440" s="73"/>
      <c r="BW440" s="73"/>
      <c r="BX440" s="73"/>
      <c r="BY440" s="73"/>
      <c r="BZ440" s="73"/>
      <c r="CA440" s="73"/>
      <c r="CB440" s="73"/>
      <c r="CC440" s="73"/>
      <c r="CD440" s="73"/>
      <c r="CE440" s="73"/>
      <c r="CF440" s="73"/>
      <c r="CG440" s="73"/>
      <c r="CH440" s="73"/>
      <c r="CI440" s="73"/>
      <c r="CJ440" s="73"/>
      <c r="CK440" s="73"/>
      <c r="CL440" s="73"/>
      <c r="CM440" s="73"/>
      <c r="CN440" s="73"/>
      <c r="CO440" s="73"/>
      <c r="CP440" s="73"/>
      <c r="CQ440" s="73"/>
      <c r="CR440" s="73"/>
      <c r="CS440" s="73"/>
      <c r="CT440" s="73"/>
      <c r="CU440" s="73"/>
      <c r="CV440" s="73"/>
      <c r="CW440" s="73"/>
      <c r="CX440" s="73"/>
      <c r="CY440" s="73"/>
      <c r="CZ440" s="73"/>
      <c r="DA440" s="73"/>
      <c r="DB440" s="73"/>
      <c r="DC440" s="73"/>
      <c r="DD440" s="73"/>
      <c r="DE440" s="73"/>
      <c r="DF440" s="73"/>
      <c r="DG440" s="73"/>
      <c r="DH440" s="73"/>
      <c r="DI440" s="73"/>
      <c r="DJ440" s="73"/>
      <c r="DK440" s="73"/>
      <c r="DL440" s="73"/>
      <c r="DM440" s="73"/>
      <c r="DN440" s="73"/>
      <c r="DO440" s="73"/>
      <c r="DP440" s="73"/>
      <c r="DQ440" s="73"/>
      <c r="DR440" s="73"/>
      <c r="DS440" s="73"/>
      <c r="DT440" s="73"/>
      <c r="DU440" s="73"/>
      <c r="DV440" s="73"/>
      <c r="DW440" s="73"/>
      <c r="DX440" s="73"/>
      <c r="DY440" s="73"/>
      <c r="DZ440" s="73"/>
      <c r="EA440" s="73"/>
      <c r="EB440" s="73"/>
      <c r="EC440" s="73"/>
      <c r="ED440" s="73"/>
      <c r="EE440" s="73"/>
      <c r="EF440" s="73"/>
      <c r="EG440" s="73"/>
      <c r="EH440" s="73"/>
      <c r="EI440" s="73"/>
      <c r="EJ440" s="73"/>
      <c r="EK440" s="73"/>
      <c r="EL440" s="73"/>
      <c r="EM440" s="73"/>
      <c r="EN440" s="73"/>
      <c r="EO440" s="73"/>
      <c r="EP440" s="73"/>
      <c r="EQ440" s="73"/>
      <c r="ER440" s="73"/>
      <c r="ES440" s="73"/>
      <c r="ET440" s="73"/>
      <c r="EU440" s="73"/>
      <c r="EV440" s="73"/>
      <c r="EW440" s="73"/>
      <c r="EX440" s="73"/>
      <c r="EY440" s="73"/>
      <c r="EZ440" s="73"/>
      <c r="FA440" s="73"/>
      <c r="FB440" s="73"/>
      <c r="FC440" s="73"/>
      <c r="FD440" s="73"/>
      <c r="FE440" s="73"/>
      <c r="FF440" s="73"/>
      <c r="FG440" s="73"/>
      <c r="FH440" s="73"/>
      <c r="FI440" s="73"/>
      <c r="FJ440" s="73"/>
      <c r="FK440" s="73"/>
      <c r="FL440" s="73"/>
      <c r="FM440" s="73"/>
      <c r="FN440" s="73"/>
      <c r="FO440" s="73"/>
      <c r="FP440" s="73"/>
      <c r="FQ440" s="73"/>
      <c r="FR440" s="73"/>
      <c r="FS440" s="73"/>
      <c r="FT440" s="73"/>
      <c r="FU440" s="73"/>
      <c r="FV440" s="73"/>
      <c r="FW440" s="73"/>
      <c r="FX440" s="73"/>
      <c r="FY440" s="73"/>
      <c r="FZ440" s="73"/>
      <c r="GA440" s="73"/>
      <c r="GB440" s="73"/>
      <c r="GC440" s="73"/>
      <c r="GD440" s="73"/>
      <c r="GE440" s="73"/>
      <c r="GF440" s="73"/>
      <c r="GG440" s="73"/>
      <c r="GH440" s="73"/>
      <c r="GI440" s="73"/>
      <c r="GJ440" s="73"/>
      <c r="GK440" s="73"/>
      <c r="GL440" s="73"/>
      <c r="GM440" s="73"/>
      <c r="GN440" s="73"/>
      <c r="GO440" s="73"/>
      <c r="GP440" s="73"/>
      <c r="GQ440" s="73"/>
      <c r="GR440" s="73"/>
      <c r="GS440" s="73"/>
      <c r="GT440" s="73"/>
      <c r="GU440" s="73"/>
      <c r="GV440" s="73"/>
      <c r="GW440" s="73"/>
      <c r="GX440" s="73"/>
      <c r="GY440" s="73"/>
      <c r="GZ440" s="73"/>
      <c r="HA440" s="73"/>
      <c r="HB440" s="73"/>
    </row>
    <row r="441" spans="1:210" x14ac:dyDescent="0.2">
      <c r="A441" s="64">
        <f t="shared" si="362"/>
        <v>432</v>
      </c>
      <c r="B441" s="65">
        <f t="shared" ca="1" si="360"/>
        <v>0</v>
      </c>
      <c r="C441" s="65">
        <f t="shared" ca="1" si="363"/>
        <v>0</v>
      </c>
      <c r="D441" s="65">
        <f t="shared" ca="1" si="364"/>
        <v>0</v>
      </c>
      <c r="E441" s="72">
        <f t="shared" ca="1" si="365"/>
        <v>0</v>
      </c>
      <c r="F441" s="67">
        <f t="shared" si="361"/>
        <v>0</v>
      </c>
      <c r="H441" s="72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/>
      <c r="AV441" s="73"/>
      <c r="AW441" s="73"/>
      <c r="AX441" s="73"/>
      <c r="AY441" s="73"/>
      <c r="AZ441" s="73"/>
      <c r="BA441" s="73"/>
      <c r="BB441" s="73"/>
      <c r="BC441" s="73"/>
      <c r="BD441" s="73"/>
      <c r="BE441" s="73"/>
      <c r="BF441" s="73"/>
      <c r="BG441" s="73"/>
      <c r="BH441" s="73"/>
      <c r="BI441" s="73"/>
      <c r="BJ441" s="73"/>
      <c r="BK441" s="73"/>
      <c r="BL441" s="73"/>
      <c r="BM441" s="73"/>
      <c r="BN441" s="73"/>
      <c r="BO441" s="73"/>
      <c r="BP441" s="73"/>
      <c r="BQ441" s="73"/>
      <c r="BR441" s="73"/>
      <c r="BS441" s="73"/>
      <c r="BT441" s="73"/>
      <c r="BU441" s="73"/>
      <c r="BV441" s="73"/>
      <c r="BW441" s="73"/>
      <c r="BX441" s="73"/>
      <c r="BY441" s="73"/>
      <c r="BZ441" s="73"/>
      <c r="CA441" s="73"/>
      <c r="CB441" s="73"/>
      <c r="CC441" s="73"/>
      <c r="CD441" s="73"/>
      <c r="CE441" s="73"/>
      <c r="CF441" s="73"/>
      <c r="CG441" s="73"/>
      <c r="CH441" s="73"/>
      <c r="CI441" s="73"/>
      <c r="CJ441" s="73"/>
      <c r="CK441" s="73"/>
      <c r="CL441" s="73"/>
      <c r="CM441" s="73"/>
      <c r="CN441" s="73"/>
      <c r="CO441" s="73"/>
      <c r="CP441" s="73"/>
      <c r="CQ441" s="73"/>
      <c r="CR441" s="73"/>
      <c r="CS441" s="73"/>
      <c r="CT441" s="73"/>
      <c r="CU441" s="73"/>
      <c r="CV441" s="73"/>
      <c r="CW441" s="73"/>
      <c r="CX441" s="73"/>
      <c r="CY441" s="73"/>
      <c r="CZ441" s="73"/>
      <c r="DA441" s="73"/>
      <c r="DB441" s="73"/>
      <c r="DC441" s="73"/>
      <c r="DD441" s="73"/>
      <c r="DE441" s="73"/>
      <c r="DF441" s="73"/>
      <c r="DG441" s="73"/>
      <c r="DH441" s="73"/>
      <c r="DI441" s="73"/>
      <c r="DJ441" s="73"/>
      <c r="DK441" s="73"/>
      <c r="DL441" s="73"/>
      <c r="DM441" s="73"/>
      <c r="DN441" s="73"/>
      <c r="DO441" s="73"/>
      <c r="DP441" s="73"/>
      <c r="DQ441" s="73"/>
      <c r="DR441" s="73"/>
      <c r="DS441" s="73"/>
      <c r="DT441" s="73"/>
      <c r="DU441" s="73"/>
      <c r="DV441" s="73"/>
      <c r="DW441" s="73"/>
      <c r="DX441" s="73"/>
      <c r="DY441" s="73"/>
      <c r="DZ441" s="73"/>
      <c r="EA441" s="73"/>
      <c r="EB441" s="73"/>
      <c r="EC441" s="73"/>
      <c r="ED441" s="73"/>
      <c r="EE441" s="73"/>
      <c r="EF441" s="73"/>
      <c r="EG441" s="73"/>
      <c r="EH441" s="73"/>
      <c r="EI441" s="73"/>
      <c r="EJ441" s="73"/>
      <c r="EK441" s="73"/>
      <c r="EL441" s="73"/>
      <c r="EM441" s="73"/>
      <c r="EN441" s="73"/>
      <c r="EO441" s="73"/>
      <c r="EP441" s="73"/>
      <c r="EQ441" s="73"/>
      <c r="ER441" s="73"/>
      <c r="ES441" s="73"/>
      <c r="ET441" s="73"/>
      <c r="EU441" s="73"/>
      <c r="EV441" s="73"/>
      <c r="EW441" s="73"/>
      <c r="EX441" s="73"/>
      <c r="EY441" s="73"/>
      <c r="EZ441" s="73"/>
      <c r="FA441" s="73"/>
      <c r="FB441" s="73"/>
      <c r="FC441" s="73"/>
      <c r="FD441" s="73"/>
      <c r="FE441" s="73"/>
      <c r="FF441" s="73"/>
      <c r="FG441" s="73"/>
      <c r="FH441" s="73"/>
      <c r="FI441" s="73"/>
      <c r="FJ441" s="73"/>
      <c r="FK441" s="73"/>
      <c r="FL441" s="73"/>
      <c r="FM441" s="73"/>
      <c r="FN441" s="73"/>
      <c r="FO441" s="73"/>
      <c r="FP441" s="73"/>
      <c r="FQ441" s="73"/>
      <c r="FR441" s="73"/>
      <c r="FS441" s="73"/>
      <c r="FT441" s="73"/>
      <c r="FU441" s="73"/>
      <c r="FV441" s="73"/>
      <c r="FW441" s="73"/>
      <c r="FX441" s="73"/>
      <c r="FY441" s="73"/>
      <c r="FZ441" s="73"/>
      <c r="GA441" s="73"/>
      <c r="GB441" s="73"/>
      <c r="GC441" s="73"/>
      <c r="GD441" s="73"/>
      <c r="GE441" s="73"/>
      <c r="GF441" s="73"/>
      <c r="GG441" s="73"/>
      <c r="GH441" s="73"/>
      <c r="GI441" s="73"/>
      <c r="GJ441" s="73"/>
      <c r="GK441" s="73"/>
      <c r="GL441" s="73"/>
      <c r="GM441" s="73"/>
      <c r="GN441" s="73"/>
      <c r="GO441" s="73"/>
      <c r="GP441" s="73"/>
      <c r="GQ441" s="73"/>
      <c r="GR441" s="73"/>
      <c r="GS441" s="73"/>
      <c r="GT441" s="73"/>
      <c r="GU441" s="73"/>
      <c r="GV441" s="73"/>
      <c r="GW441" s="73"/>
      <c r="GX441" s="73"/>
      <c r="GY441" s="73"/>
      <c r="GZ441" s="73"/>
      <c r="HA441" s="73"/>
      <c r="HB441" s="73"/>
    </row>
    <row r="442" spans="1:210" x14ac:dyDescent="0.2">
      <c r="A442" s="64">
        <f t="shared" si="362"/>
        <v>433</v>
      </c>
      <c r="B442" s="65">
        <f t="shared" ca="1" si="360"/>
        <v>0</v>
      </c>
      <c r="C442" s="65">
        <f t="shared" ca="1" si="363"/>
        <v>0</v>
      </c>
      <c r="D442" s="65">
        <f t="shared" ca="1" si="364"/>
        <v>0</v>
      </c>
      <c r="E442" s="72">
        <f t="shared" ca="1" si="365"/>
        <v>0</v>
      </c>
      <c r="F442" s="67">
        <f t="shared" si="361"/>
        <v>0</v>
      </c>
      <c r="H442" s="72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3"/>
      <c r="AU442" s="73"/>
      <c r="AV442" s="73"/>
      <c r="AW442" s="73"/>
      <c r="AX442" s="73"/>
      <c r="AY442" s="73"/>
      <c r="AZ442" s="73"/>
      <c r="BA442" s="73"/>
      <c r="BB442" s="73"/>
      <c r="BC442" s="73"/>
      <c r="BD442" s="73"/>
      <c r="BE442" s="73"/>
      <c r="BF442" s="73"/>
      <c r="BG442" s="73"/>
      <c r="BH442" s="73"/>
      <c r="BI442" s="73"/>
      <c r="BJ442" s="73"/>
      <c r="BK442" s="73"/>
      <c r="BL442" s="73"/>
      <c r="BM442" s="73"/>
      <c r="BN442" s="73"/>
      <c r="BO442" s="73"/>
      <c r="BP442" s="73"/>
      <c r="BQ442" s="73"/>
      <c r="BR442" s="73"/>
      <c r="BS442" s="73"/>
      <c r="BT442" s="73"/>
      <c r="BU442" s="73"/>
      <c r="BV442" s="73"/>
      <c r="BW442" s="73"/>
      <c r="BX442" s="73"/>
      <c r="BY442" s="73"/>
      <c r="BZ442" s="73"/>
      <c r="CA442" s="73"/>
      <c r="CB442" s="73"/>
      <c r="CC442" s="73"/>
      <c r="CD442" s="73"/>
      <c r="CE442" s="73"/>
      <c r="CF442" s="73"/>
      <c r="CG442" s="73"/>
      <c r="CH442" s="73"/>
      <c r="CI442" s="73"/>
      <c r="CJ442" s="73"/>
      <c r="CK442" s="73"/>
      <c r="CL442" s="73"/>
      <c r="CM442" s="73"/>
      <c r="CN442" s="73"/>
      <c r="CO442" s="73"/>
      <c r="CP442" s="73"/>
      <c r="CQ442" s="73"/>
      <c r="CR442" s="73"/>
      <c r="CS442" s="73"/>
      <c r="CT442" s="73"/>
      <c r="CU442" s="73"/>
      <c r="CV442" s="73"/>
      <c r="CW442" s="73"/>
      <c r="CX442" s="73"/>
      <c r="CY442" s="73"/>
      <c r="CZ442" s="73"/>
      <c r="DA442" s="73"/>
      <c r="DB442" s="73"/>
      <c r="DC442" s="73"/>
      <c r="DD442" s="73"/>
      <c r="DE442" s="73"/>
      <c r="DF442" s="73"/>
      <c r="DG442" s="73"/>
      <c r="DH442" s="73"/>
      <c r="DI442" s="73"/>
      <c r="DJ442" s="73"/>
      <c r="DK442" s="73"/>
      <c r="DL442" s="73"/>
      <c r="DM442" s="73"/>
      <c r="DN442" s="73"/>
      <c r="DO442" s="73"/>
      <c r="DP442" s="73"/>
      <c r="DQ442" s="73"/>
      <c r="DR442" s="73"/>
      <c r="DS442" s="73"/>
      <c r="DT442" s="73"/>
      <c r="DU442" s="73"/>
      <c r="DV442" s="73"/>
      <c r="DW442" s="73"/>
      <c r="DX442" s="73"/>
      <c r="DY442" s="73"/>
      <c r="DZ442" s="73"/>
      <c r="EA442" s="73"/>
      <c r="EB442" s="73"/>
      <c r="EC442" s="73"/>
      <c r="ED442" s="73"/>
      <c r="EE442" s="73"/>
      <c r="EF442" s="73"/>
      <c r="EG442" s="73"/>
      <c r="EH442" s="73"/>
      <c r="EI442" s="73"/>
      <c r="EJ442" s="73"/>
      <c r="EK442" s="73"/>
      <c r="EL442" s="73"/>
      <c r="EM442" s="73"/>
      <c r="EN442" s="73"/>
      <c r="EO442" s="73"/>
      <c r="EP442" s="73"/>
      <c r="EQ442" s="73"/>
      <c r="ER442" s="73"/>
      <c r="ES442" s="73"/>
      <c r="ET442" s="73"/>
      <c r="EU442" s="73"/>
      <c r="EV442" s="73"/>
      <c r="EW442" s="73"/>
      <c r="EX442" s="73"/>
      <c r="EY442" s="73"/>
      <c r="EZ442" s="73"/>
      <c r="FA442" s="73"/>
      <c r="FB442" s="73"/>
      <c r="FC442" s="73"/>
      <c r="FD442" s="73"/>
      <c r="FE442" s="73"/>
      <c r="FF442" s="73"/>
      <c r="FG442" s="73"/>
      <c r="FH442" s="73"/>
      <c r="FI442" s="73"/>
      <c r="FJ442" s="73"/>
      <c r="FK442" s="73"/>
      <c r="FL442" s="73"/>
      <c r="FM442" s="73"/>
      <c r="FN442" s="73"/>
      <c r="FO442" s="73"/>
      <c r="FP442" s="73"/>
      <c r="FQ442" s="73"/>
      <c r="FR442" s="73"/>
      <c r="FS442" s="73"/>
      <c r="FT442" s="73"/>
      <c r="FU442" s="73"/>
      <c r="FV442" s="73"/>
      <c r="FW442" s="73"/>
      <c r="FX442" s="73"/>
      <c r="FY442" s="73"/>
      <c r="FZ442" s="73"/>
      <c r="GA442" s="73"/>
      <c r="GB442" s="73"/>
      <c r="GC442" s="73"/>
      <c r="GD442" s="73"/>
      <c r="GE442" s="73"/>
      <c r="GF442" s="73"/>
      <c r="GG442" s="73"/>
      <c r="GH442" s="73"/>
      <c r="GI442" s="73"/>
      <c r="GJ442" s="73"/>
      <c r="GK442" s="73"/>
      <c r="GL442" s="73"/>
      <c r="GM442" s="73"/>
      <c r="GN442" s="73"/>
      <c r="GO442" s="73"/>
      <c r="GP442" s="73"/>
      <c r="GQ442" s="73"/>
      <c r="GR442" s="73"/>
      <c r="GS442" s="73"/>
      <c r="GT442" s="73"/>
      <c r="GU442" s="73"/>
      <c r="GV442" s="73"/>
      <c r="GW442" s="73"/>
      <c r="GX442" s="73"/>
      <c r="GY442" s="73"/>
      <c r="GZ442" s="73"/>
      <c r="HA442" s="73"/>
      <c r="HB442" s="73"/>
    </row>
    <row r="443" spans="1:210" x14ac:dyDescent="0.2">
      <c r="A443" s="64">
        <f t="shared" si="362"/>
        <v>434</v>
      </c>
      <c r="B443" s="65">
        <f t="shared" ca="1" si="360"/>
        <v>0</v>
      </c>
      <c r="C443" s="65">
        <f t="shared" ca="1" si="363"/>
        <v>0</v>
      </c>
      <c r="D443" s="65">
        <f t="shared" ca="1" si="364"/>
        <v>0</v>
      </c>
      <c r="E443" s="72">
        <f t="shared" ca="1" si="365"/>
        <v>0</v>
      </c>
      <c r="F443" s="67">
        <f t="shared" si="361"/>
        <v>0</v>
      </c>
      <c r="H443" s="72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  <c r="BE443" s="73"/>
      <c r="BF443" s="73"/>
      <c r="BG443" s="73"/>
      <c r="BH443" s="73"/>
      <c r="BI443" s="73"/>
      <c r="BJ443" s="73"/>
      <c r="BK443" s="73"/>
      <c r="BL443" s="73"/>
      <c r="BM443" s="73"/>
      <c r="BN443" s="73"/>
      <c r="BO443" s="73"/>
      <c r="BP443" s="73"/>
      <c r="BQ443" s="73"/>
      <c r="BR443" s="73"/>
      <c r="BS443" s="73"/>
      <c r="BT443" s="73"/>
      <c r="BU443" s="73"/>
      <c r="BV443" s="73"/>
      <c r="BW443" s="73"/>
      <c r="BX443" s="73"/>
      <c r="BY443" s="73"/>
      <c r="BZ443" s="73"/>
      <c r="CA443" s="73"/>
      <c r="CB443" s="73"/>
      <c r="CC443" s="73"/>
      <c r="CD443" s="73"/>
      <c r="CE443" s="73"/>
      <c r="CF443" s="73"/>
      <c r="CG443" s="73"/>
      <c r="CH443" s="73"/>
      <c r="CI443" s="73"/>
      <c r="CJ443" s="73"/>
      <c r="CK443" s="73"/>
      <c r="CL443" s="73"/>
      <c r="CM443" s="73"/>
      <c r="CN443" s="73"/>
      <c r="CO443" s="73"/>
      <c r="CP443" s="73"/>
      <c r="CQ443" s="73"/>
      <c r="CR443" s="73"/>
      <c r="CS443" s="73"/>
      <c r="CT443" s="73"/>
      <c r="CU443" s="73"/>
      <c r="CV443" s="73"/>
      <c r="CW443" s="73"/>
      <c r="CX443" s="73"/>
      <c r="CY443" s="73"/>
      <c r="CZ443" s="73"/>
      <c r="DA443" s="73"/>
      <c r="DB443" s="73"/>
      <c r="DC443" s="73"/>
      <c r="DD443" s="73"/>
      <c r="DE443" s="73"/>
      <c r="DF443" s="73"/>
      <c r="DG443" s="73"/>
      <c r="DH443" s="73"/>
      <c r="DI443" s="73"/>
      <c r="DJ443" s="73"/>
      <c r="DK443" s="73"/>
      <c r="DL443" s="73"/>
      <c r="DM443" s="73"/>
      <c r="DN443" s="73"/>
      <c r="DO443" s="73"/>
      <c r="DP443" s="73"/>
      <c r="DQ443" s="73"/>
      <c r="DR443" s="73"/>
      <c r="DS443" s="73"/>
      <c r="DT443" s="73"/>
      <c r="DU443" s="73"/>
      <c r="DV443" s="73"/>
      <c r="DW443" s="73"/>
      <c r="DX443" s="73"/>
      <c r="DY443" s="73"/>
      <c r="DZ443" s="73"/>
      <c r="EA443" s="73"/>
      <c r="EB443" s="73"/>
      <c r="EC443" s="73"/>
      <c r="ED443" s="73"/>
      <c r="EE443" s="73"/>
      <c r="EF443" s="73"/>
      <c r="EG443" s="73"/>
      <c r="EH443" s="73"/>
      <c r="EI443" s="73"/>
      <c r="EJ443" s="73"/>
      <c r="EK443" s="73"/>
      <c r="EL443" s="73"/>
      <c r="EM443" s="73"/>
      <c r="EN443" s="73"/>
      <c r="EO443" s="73"/>
      <c r="EP443" s="73"/>
      <c r="EQ443" s="73"/>
      <c r="ER443" s="73"/>
      <c r="ES443" s="73"/>
      <c r="ET443" s="73"/>
      <c r="EU443" s="73"/>
      <c r="EV443" s="73"/>
      <c r="EW443" s="73"/>
      <c r="EX443" s="73"/>
      <c r="EY443" s="73"/>
      <c r="EZ443" s="73"/>
      <c r="FA443" s="73"/>
      <c r="FB443" s="73"/>
      <c r="FC443" s="73"/>
      <c r="FD443" s="73"/>
      <c r="FE443" s="73"/>
      <c r="FF443" s="73"/>
      <c r="FG443" s="73"/>
      <c r="FH443" s="73"/>
      <c r="FI443" s="73"/>
      <c r="FJ443" s="73"/>
      <c r="FK443" s="73"/>
      <c r="FL443" s="73"/>
      <c r="FM443" s="73"/>
      <c r="FN443" s="73"/>
      <c r="FO443" s="73"/>
      <c r="FP443" s="73"/>
      <c r="FQ443" s="73"/>
      <c r="FR443" s="73"/>
      <c r="FS443" s="73"/>
      <c r="FT443" s="73"/>
      <c r="FU443" s="73"/>
      <c r="FV443" s="73"/>
      <c r="FW443" s="73"/>
      <c r="FX443" s="73"/>
      <c r="FY443" s="73"/>
      <c r="FZ443" s="73"/>
      <c r="GA443" s="73"/>
      <c r="GB443" s="73"/>
      <c r="GC443" s="73"/>
      <c r="GD443" s="73"/>
      <c r="GE443" s="73"/>
      <c r="GF443" s="73"/>
      <c r="GG443" s="73"/>
      <c r="GH443" s="73"/>
      <c r="GI443" s="73"/>
      <c r="GJ443" s="73"/>
      <c r="GK443" s="73"/>
      <c r="GL443" s="73"/>
      <c r="GM443" s="73"/>
      <c r="GN443" s="73"/>
      <c r="GO443" s="73"/>
      <c r="GP443" s="73"/>
      <c r="GQ443" s="73"/>
      <c r="GR443" s="73"/>
      <c r="GS443" s="73"/>
      <c r="GT443" s="73"/>
      <c r="GU443" s="73"/>
      <c r="GV443" s="73"/>
      <c r="GW443" s="73"/>
      <c r="GX443" s="73"/>
      <c r="GY443" s="73"/>
      <c r="GZ443" s="73"/>
      <c r="HA443" s="73"/>
      <c r="HB443" s="73"/>
    </row>
    <row r="444" spans="1:210" x14ac:dyDescent="0.2">
      <c r="A444" s="64">
        <f t="shared" si="362"/>
        <v>435</v>
      </c>
      <c r="B444" s="65">
        <f t="shared" ca="1" si="360"/>
        <v>0</v>
      </c>
      <c r="C444" s="65">
        <f t="shared" ca="1" si="363"/>
        <v>0</v>
      </c>
      <c r="D444" s="65">
        <f t="shared" ca="1" si="364"/>
        <v>0</v>
      </c>
      <c r="E444" s="72">
        <f t="shared" ca="1" si="365"/>
        <v>0</v>
      </c>
      <c r="F444" s="67">
        <f t="shared" si="361"/>
        <v>0</v>
      </c>
      <c r="H444" s="72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  <c r="BE444" s="73"/>
      <c r="BF444" s="73"/>
      <c r="BG444" s="73"/>
      <c r="BH444" s="73"/>
      <c r="BI444" s="73"/>
      <c r="BJ444" s="73"/>
      <c r="BK444" s="73"/>
      <c r="BL444" s="73"/>
      <c r="BM444" s="73"/>
      <c r="BN444" s="73"/>
      <c r="BO444" s="73"/>
      <c r="BP444" s="73"/>
      <c r="BQ444" s="73"/>
      <c r="BR444" s="73"/>
      <c r="BS444" s="73"/>
      <c r="BT444" s="73"/>
      <c r="BU444" s="73"/>
      <c r="BV444" s="73"/>
      <c r="BW444" s="73"/>
      <c r="BX444" s="73"/>
      <c r="BY444" s="73"/>
      <c r="BZ444" s="73"/>
      <c r="CA444" s="73"/>
      <c r="CB444" s="73"/>
      <c r="CC444" s="73"/>
      <c r="CD444" s="73"/>
      <c r="CE444" s="73"/>
      <c r="CF444" s="73"/>
      <c r="CG444" s="73"/>
      <c r="CH444" s="73"/>
      <c r="CI444" s="73"/>
      <c r="CJ444" s="73"/>
      <c r="CK444" s="73"/>
      <c r="CL444" s="73"/>
      <c r="CM444" s="73"/>
      <c r="CN444" s="73"/>
      <c r="CO444" s="73"/>
      <c r="CP444" s="73"/>
      <c r="CQ444" s="73"/>
      <c r="CR444" s="73"/>
      <c r="CS444" s="73"/>
      <c r="CT444" s="73"/>
      <c r="CU444" s="73"/>
      <c r="CV444" s="73"/>
      <c r="CW444" s="73"/>
      <c r="CX444" s="73"/>
      <c r="CY444" s="73"/>
      <c r="CZ444" s="73"/>
      <c r="DA444" s="73"/>
      <c r="DB444" s="73"/>
      <c r="DC444" s="73"/>
      <c r="DD444" s="73"/>
      <c r="DE444" s="73"/>
      <c r="DF444" s="73"/>
      <c r="DG444" s="73"/>
      <c r="DH444" s="73"/>
      <c r="DI444" s="73"/>
      <c r="DJ444" s="73"/>
      <c r="DK444" s="73"/>
      <c r="DL444" s="73"/>
      <c r="DM444" s="73"/>
      <c r="DN444" s="73"/>
      <c r="DO444" s="73"/>
      <c r="DP444" s="73"/>
      <c r="DQ444" s="73"/>
      <c r="DR444" s="73"/>
      <c r="DS444" s="73"/>
      <c r="DT444" s="73"/>
      <c r="DU444" s="73"/>
      <c r="DV444" s="73"/>
      <c r="DW444" s="73"/>
      <c r="DX444" s="73"/>
      <c r="DY444" s="73"/>
      <c r="DZ444" s="73"/>
      <c r="EA444" s="73"/>
      <c r="EB444" s="73"/>
      <c r="EC444" s="73"/>
      <c r="ED444" s="73"/>
      <c r="EE444" s="73"/>
      <c r="EF444" s="73"/>
      <c r="EG444" s="73"/>
      <c r="EH444" s="73"/>
      <c r="EI444" s="73"/>
      <c r="EJ444" s="73"/>
      <c r="EK444" s="73"/>
      <c r="EL444" s="73"/>
      <c r="EM444" s="73"/>
      <c r="EN444" s="73"/>
      <c r="EO444" s="73"/>
      <c r="EP444" s="73"/>
      <c r="EQ444" s="73"/>
      <c r="ER444" s="73"/>
      <c r="ES444" s="73"/>
      <c r="ET444" s="73"/>
      <c r="EU444" s="73"/>
      <c r="EV444" s="73"/>
      <c r="EW444" s="73"/>
      <c r="EX444" s="73"/>
      <c r="EY444" s="73"/>
      <c r="EZ444" s="73"/>
      <c r="FA444" s="73"/>
      <c r="FB444" s="73"/>
      <c r="FC444" s="73"/>
      <c r="FD444" s="73"/>
      <c r="FE444" s="73"/>
      <c r="FF444" s="73"/>
      <c r="FG444" s="73"/>
      <c r="FH444" s="73"/>
      <c r="FI444" s="73"/>
      <c r="FJ444" s="73"/>
      <c r="FK444" s="73"/>
      <c r="FL444" s="73"/>
      <c r="FM444" s="73"/>
      <c r="FN444" s="73"/>
      <c r="FO444" s="73"/>
      <c r="FP444" s="73"/>
      <c r="FQ444" s="73"/>
      <c r="FR444" s="73"/>
      <c r="FS444" s="73"/>
      <c r="FT444" s="73"/>
      <c r="FU444" s="73"/>
      <c r="FV444" s="73"/>
      <c r="FW444" s="73"/>
      <c r="FX444" s="73"/>
      <c r="FY444" s="73"/>
      <c r="FZ444" s="73"/>
      <c r="GA444" s="73"/>
      <c r="GB444" s="73"/>
      <c r="GC444" s="73"/>
      <c r="GD444" s="73"/>
      <c r="GE444" s="73"/>
      <c r="GF444" s="73"/>
      <c r="GG444" s="73"/>
      <c r="GH444" s="73"/>
      <c r="GI444" s="73"/>
      <c r="GJ444" s="73"/>
      <c r="GK444" s="73"/>
      <c r="GL444" s="73"/>
      <c r="GM444" s="73"/>
      <c r="GN444" s="73"/>
      <c r="GO444" s="73"/>
      <c r="GP444" s="73"/>
      <c r="GQ444" s="73"/>
      <c r="GR444" s="73"/>
      <c r="GS444" s="73"/>
      <c r="GT444" s="73"/>
      <c r="GU444" s="73"/>
      <c r="GV444" s="73"/>
      <c r="GW444" s="73"/>
      <c r="GX444" s="73"/>
      <c r="GY444" s="73"/>
      <c r="GZ444" s="73"/>
      <c r="HA444" s="73"/>
      <c r="HB444" s="73"/>
    </row>
    <row r="445" spans="1:210" x14ac:dyDescent="0.2">
      <c r="A445" s="64">
        <f t="shared" si="362"/>
        <v>436</v>
      </c>
      <c r="B445" s="65">
        <f t="shared" ca="1" si="360"/>
        <v>0</v>
      </c>
      <c r="C445" s="65">
        <f t="shared" ca="1" si="363"/>
        <v>0</v>
      </c>
      <c r="D445" s="65">
        <f t="shared" ca="1" si="364"/>
        <v>0</v>
      </c>
      <c r="E445" s="72">
        <f t="shared" ca="1" si="365"/>
        <v>0</v>
      </c>
      <c r="F445" s="67">
        <f t="shared" si="361"/>
        <v>0</v>
      </c>
      <c r="H445" s="72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  <c r="BE445" s="73"/>
      <c r="BF445" s="73"/>
      <c r="BG445" s="73"/>
      <c r="BH445" s="73"/>
      <c r="BI445" s="73"/>
      <c r="BJ445" s="73"/>
      <c r="BK445" s="73"/>
      <c r="BL445" s="73"/>
      <c r="BM445" s="73"/>
      <c r="BN445" s="73"/>
      <c r="BO445" s="73"/>
      <c r="BP445" s="73"/>
      <c r="BQ445" s="73"/>
      <c r="BR445" s="73"/>
      <c r="BS445" s="73"/>
      <c r="BT445" s="73"/>
      <c r="BU445" s="73"/>
      <c r="BV445" s="73"/>
      <c r="BW445" s="73"/>
      <c r="BX445" s="73"/>
      <c r="BY445" s="73"/>
      <c r="BZ445" s="73"/>
      <c r="CA445" s="73"/>
      <c r="CB445" s="73"/>
      <c r="CC445" s="73"/>
      <c r="CD445" s="73"/>
      <c r="CE445" s="73"/>
      <c r="CF445" s="73"/>
      <c r="CG445" s="73"/>
      <c r="CH445" s="73"/>
      <c r="CI445" s="73"/>
      <c r="CJ445" s="73"/>
      <c r="CK445" s="73"/>
      <c r="CL445" s="73"/>
      <c r="CM445" s="73"/>
      <c r="CN445" s="73"/>
      <c r="CO445" s="73"/>
      <c r="CP445" s="73"/>
      <c r="CQ445" s="73"/>
      <c r="CR445" s="73"/>
      <c r="CS445" s="73"/>
      <c r="CT445" s="73"/>
      <c r="CU445" s="73"/>
      <c r="CV445" s="73"/>
      <c r="CW445" s="73"/>
      <c r="CX445" s="73"/>
      <c r="CY445" s="73"/>
      <c r="CZ445" s="73"/>
      <c r="DA445" s="73"/>
      <c r="DB445" s="73"/>
      <c r="DC445" s="73"/>
      <c r="DD445" s="73"/>
      <c r="DE445" s="73"/>
      <c r="DF445" s="73"/>
      <c r="DG445" s="73"/>
      <c r="DH445" s="73"/>
      <c r="DI445" s="73"/>
      <c r="DJ445" s="73"/>
      <c r="DK445" s="73"/>
      <c r="DL445" s="73"/>
      <c r="DM445" s="73"/>
      <c r="DN445" s="73"/>
      <c r="DO445" s="73"/>
      <c r="DP445" s="73"/>
      <c r="DQ445" s="73"/>
      <c r="DR445" s="73"/>
      <c r="DS445" s="73"/>
      <c r="DT445" s="73"/>
      <c r="DU445" s="73"/>
      <c r="DV445" s="73"/>
      <c r="DW445" s="73"/>
      <c r="DX445" s="73"/>
      <c r="DY445" s="73"/>
      <c r="DZ445" s="73"/>
      <c r="EA445" s="73"/>
      <c r="EB445" s="73"/>
      <c r="EC445" s="73"/>
      <c r="ED445" s="73"/>
      <c r="EE445" s="73"/>
      <c r="EF445" s="73"/>
      <c r="EG445" s="73"/>
      <c r="EH445" s="73"/>
      <c r="EI445" s="73"/>
      <c r="EJ445" s="73"/>
      <c r="EK445" s="73"/>
      <c r="EL445" s="73"/>
      <c r="EM445" s="73"/>
      <c r="EN445" s="73"/>
      <c r="EO445" s="73"/>
      <c r="EP445" s="73"/>
      <c r="EQ445" s="73"/>
      <c r="ER445" s="73"/>
      <c r="ES445" s="73"/>
      <c r="ET445" s="73"/>
      <c r="EU445" s="73"/>
      <c r="EV445" s="73"/>
      <c r="EW445" s="73"/>
      <c r="EX445" s="73"/>
      <c r="EY445" s="73"/>
      <c r="EZ445" s="73"/>
      <c r="FA445" s="73"/>
      <c r="FB445" s="73"/>
      <c r="FC445" s="73"/>
      <c r="FD445" s="73"/>
      <c r="FE445" s="73"/>
      <c r="FF445" s="73"/>
      <c r="FG445" s="73"/>
      <c r="FH445" s="73"/>
      <c r="FI445" s="73"/>
      <c r="FJ445" s="73"/>
      <c r="FK445" s="73"/>
      <c r="FL445" s="73"/>
      <c r="FM445" s="73"/>
      <c r="FN445" s="73"/>
      <c r="FO445" s="73"/>
      <c r="FP445" s="73"/>
      <c r="FQ445" s="73"/>
      <c r="FR445" s="73"/>
      <c r="FS445" s="73"/>
      <c r="FT445" s="73"/>
      <c r="FU445" s="73"/>
      <c r="FV445" s="73"/>
      <c r="FW445" s="73"/>
      <c r="FX445" s="73"/>
      <c r="FY445" s="73"/>
      <c r="FZ445" s="73"/>
      <c r="GA445" s="73"/>
      <c r="GB445" s="73"/>
      <c r="GC445" s="73"/>
      <c r="GD445" s="73"/>
      <c r="GE445" s="73"/>
      <c r="GF445" s="73"/>
      <c r="GG445" s="73"/>
      <c r="GH445" s="73"/>
      <c r="GI445" s="73"/>
      <c r="GJ445" s="73"/>
      <c r="GK445" s="73"/>
      <c r="GL445" s="73"/>
      <c r="GM445" s="73"/>
      <c r="GN445" s="73"/>
      <c r="GO445" s="73"/>
      <c r="GP445" s="73"/>
      <c r="GQ445" s="73"/>
      <c r="GR445" s="73"/>
      <c r="GS445" s="73"/>
      <c r="GT445" s="73"/>
      <c r="GU445" s="73"/>
      <c r="GV445" s="73"/>
      <c r="GW445" s="73"/>
      <c r="GX445" s="73"/>
      <c r="GY445" s="73"/>
      <c r="GZ445" s="73"/>
      <c r="HA445" s="73"/>
      <c r="HB445" s="73"/>
    </row>
    <row r="446" spans="1:210" x14ac:dyDescent="0.2">
      <c r="A446" s="64">
        <f t="shared" si="362"/>
        <v>437</v>
      </c>
      <c r="B446" s="65">
        <f t="shared" ca="1" si="360"/>
        <v>0</v>
      </c>
      <c r="C446" s="65">
        <f t="shared" ca="1" si="363"/>
        <v>0</v>
      </c>
      <c r="D446" s="65">
        <f t="shared" ca="1" si="364"/>
        <v>0</v>
      </c>
      <c r="E446" s="72">
        <f t="shared" ca="1" si="365"/>
        <v>0</v>
      </c>
      <c r="F446" s="67">
        <f t="shared" si="361"/>
        <v>0</v>
      </c>
      <c r="H446" s="72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  <c r="BE446" s="73"/>
      <c r="BF446" s="73"/>
      <c r="BG446" s="73"/>
      <c r="BH446" s="73"/>
      <c r="BI446" s="73"/>
      <c r="BJ446" s="73"/>
      <c r="BK446" s="73"/>
      <c r="BL446" s="73"/>
      <c r="BM446" s="73"/>
      <c r="BN446" s="73"/>
      <c r="BO446" s="73"/>
      <c r="BP446" s="73"/>
      <c r="BQ446" s="73"/>
      <c r="BR446" s="73"/>
      <c r="BS446" s="73"/>
      <c r="BT446" s="73"/>
      <c r="BU446" s="73"/>
      <c r="BV446" s="73"/>
      <c r="BW446" s="73"/>
      <c r="BX446" s="73"/>
      <c r="BY446" s="73"/>
      <c r="BZ446" s="73"/>
      <c r="CA446" s="73"/>
      <c r="CB446" s="73"/>
      <c r="CC446" s="73"/>
      <c r="CD446" s="73"/>
      <c r="CE446" s="73"/>
      <c r="CF446" s="73"/>
      <c r="CG446" s="73"/>
      <c r="CH446" s="73"/>
      <c r="CI446" s="73"/>
      <c r="CJ446" s="73"/>
      <c r="CK446" s="73"/>
      <c r="CL446" s="73"/>
      <c r="CM446" s="73"/>
      <c r="CN446" s="73"/>
      <c r="CO446" s="73"/>
      <c r="CP446" s="73"/>
      <c r="CQ446" s="73"/>
      <c r="CR446" s="73"/>
      <c r="CS446" s="73"/>
      <c r="CT446" s="73"/>
      <c r="CU446" s="73"/>
      <c r="CV446" s="73"/>
      <c r="CW446" s="73"/>
      <c r="CX446" s="73"/>
      <c r="CY446" s="73"/>
      <c r="CZ446" s="73"/>
      <c r="DA446" s="73"/>
      <c r="DB446" s="73"/>
      <c r="DC446" s="73"/>
      <c r="DD446" s="73"/>
      <c r="DE446" s="73"/>
      <c r="DF446" s="73"/>
      <c r="DG446" s="73"/>
      <c r="DH446" s="73"/>
      <c r="DI446" s="73"/>
      <c r="DJ446" s="73"/>
      <c r="DK446" s="73"/>
      <c r="DL446" s="73"/>
      <c r="DM446" s="73"/>
      <c r="DN446" s="73"/>
      <c r="DO446" s="73"/>
      <c r="DP446" s="73"/>
      <c r="DQ446" s="73"/>
      <c r="DR446" s="73"/>
      <c r="DS446" s="73"/>
      <c r="DT446" s="73"/>
      <c r="DU446" s="73"/>
      <c r="DV446" s="73"/>
      <c r="DW446" s="73"/>
      <c r="DX446" s="73"/>
      <c r="DY446" s="73"/>
      <c r="DZ446" s="73"/>
      <c r="EA446" s="73"/>
      <c r="EB446" s="73"/>
      <c r="EC446" s="73"/>
      <c r="ED446" s="73"/>
      <c r="EE446" s="73"/>
      <c r="EF446" s="73"/>
      <c r="EG446" s="73"/>
      <c r="EH446" s="73"/>
      <c r="EI446" s="73"/>
      <c r="EJ446" s="73"/>
      <c r="EK446" s="73"/>
      <c r="EL446" s="73"/>
      <c r="EM446" s="73"/>
      <c r="EN446" s="73"/>
      <c r="EO446" s="73"/>
      <c r="EP446" s="73"/>
      <c r="EQ446" s="73"/>
      <c r="ER446" s="73"/>
      <c r="ES446" s="73"/>
      <c r="ET446" s="73"/>
      <c r="EU446" s="73"/>
      <c r="EV446" s="73"/>
      <c r="EW446" s="73"/>
      <c r="EX446" s="73"/>
      <c r="EY446" s="73"/>
      <c r="EZ446" s="73"/>
      <c r="FA446" s="73"/>
      <c r="FB446" s="73"/>
      <c r="FC446" s="73"/>
      <c r="FD446" s="73"/>
      <c r="FE446" s="73"/>
      <c r="FF446" s="73"/>
      <c r="FG446" s="73"/>
      <c r="FH446" s="73"/>
      <c r="FI446" s="73"/>
      <c r="FJ446" s="73"/>
      <c r="FK446" s="73"/>
      <c r="FL446" s="73"/>
      <c r="FM446" s="73"/>
      <c r="FN446" s="73"/>
      <c r="FO446" s="73"/>
      <c r="FP446" s="73"/>
      <c r="FQ446" s="73"/>
      <c r="FR446" s="73"/>
      <c r="FS446" s="73"/>
      <c r="FT446" s="73"/>
      <c r="FU446" s="73"/>
      <c r="FV446" s="73"/>
      <c r="FW446" s="73"/>
      <c r="FX446" s="73"/>
      <c r="FY446" s="73"/>
      <c r="FZ446" s="73"/>
      <c r="GA446" s="73"/>
      <c r="GB446" s="73"/>
      <c r="GC446" s="73"/>
      <c r="GD446" s="73"/>
      <c r="GE446" s="73"/>
      <c r="GF446" s="73"/>
      <c r="GG446" s="73"/>
      <c r="GH446" s="73"/>
      <c r="GI446" s="73"/>
      <c r="GJ446" s="73"/>
      <c r="GK446" s="73"/>
      <c r="GL446" s="73"/>
      <c r="GM446" s="73"/>
      <c r="GN446" s="73"/>
      <c r="GO446" s="73"/>
      <c r="GP446" s="73"/>
      <c r="GQ446" s="73"/>
      <c r="GR446" s="73"/>
      <c r="GS446" s="73"/>
      <c r="GT446" s="73"/>
      <c r="GU446" s="73"/>
      <c r="GV446" s="73"/>
      <c r="GW446" s="73"/>
      <c r="GX446" s="73"/>
      <c r="GY446" s="73"/>
      <c r="GZ446" s="73"/>
      <c r="HA446" s="73"/>
      <c r="HB446" s="73"/>
    </row>
    <row r="447" spans="1:210" x14ac:dyDescent="0.2">
      <c r="A447" s="64">
        <f t="shared" si="362"/>
        <v>438</v>
      </c>
      <c r="B447" s="65">
        <f t="shared" ca="1" si="360"/>
        <v>0</v>
      </c>
      <c r="C447" s="65">
        <f t="shared" ca="1" si="363"/>
        <v>0</v>
      </c>
      <c r="D447" s="65">
        <f t="shared" ca="1" si="364"/>
        <v>0</v>
      </c>
      <c r="E447" s="72">
        <f t="shared" ca="1" si="365"/>
        <v>0</v>
      </c>
      <c r="F447" s="67">
        <f t="shared" si="361"/>
        <v>0</v>
      </c>
      <c r="H447" s="72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  <c r="BE447" s="73"/>
      <c r="BF447" s="73"/>
      <c r="BG447" s="73"/>
      <c r="BH447" s="73"/>
      <c r="BI447" s="73"/>
      <c r="BJ447" s="73"/>
      <c r="BK447" s="73"/>
      <c r="BL447" s="73"/>
      <c r="BM447" s="73"/>
      <c r="BN447" s="73"/>
      <c r="BO447" s="73"/>
      <c r="BP447" s="73"/>
      <c r="BQ447" s="73"/>
      <c r="BR447" s="73"/>
      <c r="BS447" s="73"/>
      <c r="BT447" s="73"/>
      <c r="BU447" s="73"/>
      <c r="BV447" s="73"/>
      <c r="BW447" s="73"/>
      <c r="BX447" s="73"/>
      <c r="BY447" s="73"/>
      <c r="BZ447" s="73"/>
      <c r="CA447" s="73"/>
      <c r="CB447" s="73"/>
      <c r="CC447" s="73"/>
      <c r="CD447" s="73"/>
      <c r="CE447" s="73"/>
      <c r="CF447" s="73"/>
      <c r="CG447" s="73"/>
      <c r="CH447" s="73"/>
      <c r="CI447" s="73"/>
      <c r="CJ447" s="73"/>
      <c r="CK447" s="73"/>
      <c r="CL447" s="73"/>
      <c r="CM447" s="73"/>
      <c r="CN447" s="73"/>
      <c r="CO447" s="73"/>
      <c r="CP447" s="73"/>
      <c r="CQ447" s="73"/>
      <c r="CR447" s="73"/>
      <c r="CS447" s="73"/>
      <c r="CT447" s="73"/>
      <c r="CU447" s="73"/>
      <c r="CV447" s="73"/>
      <c r="CW447" s="73"/>
      <c r="CX447" s="73"/>
      <c r="CY447" s="73"/>
      <c r="CZ447" s="73"/>
      <c r="DA447" s="73"/>
      <c r="DB447" s="73"/>
      <c r="DC447" s="73"/>
      <c r="DD447" s="73"/>
      <c r="DE447" s="73"/>
      <c r="DF447" s="73"/>
      <c r="DG447" s="73"/>
      <c r="DH447" s="73"/>
      <c r="DI447" s="73"/>
      <c r="DJ447" s="73"/>
      <c r="DK447" s="73"/>
      <c r="DL447" s="73"/>
      <c r="DM447" s="73"/>
      <c r="DN447" s="73"/>
      <c r="DO447" s="73"/>
      <c r="DP447" s="73"/>
      <c r="DQ447" s="73"/>
      <c r="DR447" s="73"/>
      <c r="DS447" s="73"/>
      <c r="DT447" s="73"/>
      <c r="DU447" s="73"/>
      <c r="DV447" s="73"/>
      <c r="DW447" s="73"/>
      <c r="DX447" s="73"/>
      <c r="DY447" s="73"/>
      <c r="DZ447" s="73"/>
      <c r="EA447" s="73"/>
      <c r="EB447" s="73"/>
      <c r="EC447" s="73"/>
      <c r="ED447" s="73"/>
      <c r="EE447" s="73"/>
      <c r="EF447" s="73"/>
      <c r="EG447" s="73"/>
      <c r="EH447" s="73"/>
      <c r="EI447" s="73"/>
      <c r="EJ447" s="73"/>
      <c r="EK447" s="73"/>
      <c r="EL447" s="73"/>
      <c r="EM447" s="73"/>
      <c r="EN447" s="73"/>
      <c r="EO447" s="73"/>
      <c r="EP447" s="73"/>
      <c r="EQ447" s="73"/>
      <c r="ER447" s="73"/>
      <c r="ES447" s="73"/>
      <c r="ET447" s="73"/>
      <c r="EU447" s="73"/>
      <c r="EV447" s="73"/>
      <c r="EW447" s="73"/>
      <c r="EX447" s="73"/>
      <c r="EY447" s="73"/>
      <c r="EZ447" s="73"/>
      <c r="FA447" s="73"/>
      <c r="FB447" s="73"/>
      <c r="FC447" s="73"/>
      <c r="FD447" s="73"/>
      <c r="FE447" s="73"/>
      <c r="FF447" s="73"/>
      <c r="FG447" s="73"/>
      <c r="FH447" s="73"/>
      <c r="FI447" s="73"/>
      <c r="FJ447" s="73"/>
      <c r="FK447" s="73"/>
      <c r="FL447" s="73"/>
      <c r="FM447" s="73"/>
      <c r="FN447" s="73"/>
      <c r="FO447" s="73"/>
      <c r="FP447" s="73"/>
      <c r="FQ447" s="73"/>
      <c r="FR447" s="73"/>
      <c r="FS447" s="73"/>
      <c r="FT447" s="73"/>
      <c r="FU447" s="73"/>
      <c r="FV447" s="73"/>
      <c r="FW447" s="73"/>
      <c r="FX447" s="73"/>
      <c r="FY447" s="73"/>
      <c r="FZ447" s="73"/>
      <c r="GA447" s="73"/>
      <c r="GB447" s="73"/>
      <c r="GC447" s="73"/>
      <c r="GD447" s="73"/>
      <c r="GE447" s="73"/>
      <c r="GF447" s="73"/>
      <c r="GG447" s="73"/>
      <c r="GH447" s="73"/>
      <c r="GI447" s="73"/>
      <c r="GJ447" s="73"/>
      <c r="GK447" s="73"/>
      <c r="GL447" s="73"/>
      <c r="GM447" s="73"/>
      <c r="GN447" s="73"/>
      <c r="GO447" s="73"/>
      <c r="GP447" s="73"/>
      <c r="GQ447" s="73"/>
      <c r="GR447" s="73"/>
      <c r="GS447" s="73"/>
      <c r="GT447" s="73"/>
      <c r="GU447" s="73"/>
      <c r="GV447" s="73"/>
      <c r="GW447" s="73"/>
      <c r="GX447" s="73"/>
      <c r="GY447" s="73"/>
      <c r="GZ447" s="73"/>
      <c r="HA447" s="73"/>
      <c r="HB447" s="73"/>
    </row>
    <row r="448" spans="1:210" x14ac:dyDescent="0.2">
      <c r="A448" s="64">
        <f t="shared" si="362"/>
        <v>439</v>
      </c>
      <c r="B448" s="65">
        <f t="shared" ca="1" si="360"/>
        <v>0</v>
      </c>
      <c r="C448" s="65">
        <f t="shared" ca="1" si="363"/>
        <v>0</v>
      </c>
      <c r="D448" s="65">
        <f t="shared" ca="1" si="364"/>
        <v>0</v>
      </c>
      <c r="E448" s="72">
        <f t="shared" ca="1" si="365"/>
        <v>0</v>
      </c>
      <c r="F448" s="67">
        <f t="shared" si="361"/>
        <v>0</v>
      </c>
      <c r="H448" s="72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  <c r="BE448" s="73"/>
      <c r="BF448" s="73"/>
      <c r="BG448" s="73"/>
      <c r="BH448" s="73"/>
      <c r="BI448" s="73"/>
      <c r="BJ448" s="73"/>
      <c r="BK448" s="73"/>
      <c r="BL448" s="73"/>
      <c r="BM448" s="73"/>
      <c r="BN448" s="73"/>
      <c r="BO448" s="73"/>
      <c r="BP448" s="73"/>
      <c r="BQ448" s="73"/>
      <c r="BR448" s="73"/>
      <c r="BS448" s="73"/>
      <c r="BT448" s="73"/>
      <c r="BU448" s="73"/>
      <c r="BV448" s="73"/>
      <c r="BW448" s="73"/>
      <c r="BX448" s="73"/>
      <c r="BY448" s="73"/>
      <c r="BZ448" s="73"/>
      <c r="CA448" s="73"/>
      <c r="CB448" s="73"/>
      <c r="CC448" s="73"/>
      <c r="CD448" s="73"/>
      <c r="CE448" s="73"/>
      <c r="CF448" s="73"/>
      <c r="CG448" s="73"/>
      <c r="CH448" s="73"/>
      <c r="CI448" s="73"/>
      <c r="CJ448" s="73"/>
      <c r="CK448" s="73"/>
      <c r="CL448" s="73"/>
      <c r="CM448" s="73"/>
      <c r="CN448" s="73"/>
      <c r="CO448" s="73"/>
      <c r="CP448" s="73"/>
      <c r="CQ448" s="73"/>
      <c r="CR448" s="73"/>
      <c r="CS448" s="73"/>
      <c r="CT448" s="73"/>
      <c r="CU448" s="73"/>
      <c r="CV448" s="73"/>
      <c r="CW448" s="73"/>
      <c r="CX448" s="73"/>
      <c r="CY448" s="73"/>
      <c r="CZ448" s="73"/>
      <c r="DA448" s="73"/>
      <c r="DB448" s="73"/>
      <c r="DC448" s="73"/>
      <c r="DD448" s="73"/>
      <c r="DE448" s="73"/>
      <c r="DF448" s="73"/>
      <c r="DG448" s="73"/>
      <c r="DH448" s="73"/>
      <c r="DI448" s="73"/>
      <c r="DJ448" s="73"/>
      <c r="DK448" s="73"/>
      <c r="DL448" s="73"/>
      <c r="DM448" s="73"/>
      <c r="DN448" s="73"/>
      <c r="DO448" s="73"/>
      <c r="DP448" s="73"/>
      <c r="DQ448" s="73"/>
      <c r="DR448" s="73"/>
      <c r="DS448" s="73"/>
      <c r="DT448" s="73"/>
      <c r="DU448" s="73"/>
      <c r="DV448" s="73"/>
      <c r="DW448" s="73"/>
      <c r="DX448" s="73"/>
      <c r="DY448" s="73"/>
      <c r="DZ448" s="73"/>
      <c r="EA448" s="73"/>
      <c r="EB448" s="73"/>
      <c r="EC448" s="73"/>
      <c r="ED448" s="73"/>
      <c r="EE448" s="73"/>
      <c r="EF448" s="73"/>
      <c r="EG448" s="73"/>
      <c r="EH448" s="73"/>
      <c r="EI448" s="73"/>
      <c r="EJ448" s="73"/>
      <c r="EK448" s="73"/>
      <c r="EL448" s="73"/>
      <c r="EM448" s="73"/>
      <c r="EN448" s="73"/>
      <c r="EO448" s="73"/>
      <c r="EP448" s="73"/>
      <c r="EQ448" s="73"/>
      <c r="ER448" s="73"/>
      <c r="ES448" s="73"/>
      <c r="ET448" s="73"/>
      <c r="EU448" s="73"/>
      <c r="EV448" s="73"/>
      <c r="EW448" s="73"/>
      <c r="EX448" s="73"/>
      <c r="EY448" s="73"/>
      <c r="EZ448" s="73"/>
      <c r="FA448" s="73"/>
      <c r="FB448" s="73"/>
      <c r="FC448" s="73"/>
      <c r="FD448" s="73"/>
      <c r="FE448" s="73"/>
      <c r="FF448" s="73"/>
      <c r="FG448" s="73"/>
      <c r="FH448" s="73"/>
      <c r="FI448" s="73"/>
      <c r="FJ448" s="73"/>
      <c r="FK448" s="73"/>
      <c r="FL448" s="73"/>
      <c r="FM448" s="73"/>
      <c r="FN448" s="73"/>
      <c r="FO448" s="73"/>
      <c r="FP448" s="73"/>
      <c r="FQ448" s="73"/>
      <c r="FR448" s="73"/>
      <c r="FS448" s="73"/>
      <c r="FT448" s="73"/>
      <c r="FU448" s="73"/>
      <c r="FV448" s="73"/>
      <c r="FW448" s="73"/>
      <c r="FX448" s="73"/>
      <c r="FY448" s="73"/>
      <c r="FZ448" s="73"/>
      <c r="GA448" s="73"/>
      <c r="GB448" s="73"/>
      <c r="GC448" s="73"/>
      <c r="GD448" s="73"/>
      <c r="GE448" s="73"/>
      <c r="GF448" s="73"/>
      <c r="GG448" s="73"/>
      <c r="GH448" s="73"/>
      <c r="GI448" s="73"/>
      <c r="GJ448" s="73"/>
      <c r="GK448" s="73"/>
      <c r="GL448" s="73"/>
      <c r="GM448" s="73"/>
      <c r="GN448" s="73"/>
      <c r="GO448" s="73"/>
      <c r="GP448" s="73"/>
      <c r="GQ448" s="73"/>
      <c r="GR448" s="73"/>
      <c r="GS448" s="73"/>
      <c r="GT448" s="73"/>
      <c r="GU448" s="73"/>
      <c r="GV448" s="73"/>
      <c r="GW448" s="73"/>
      <c r="GX448" s="73"/>
      <c r="GY448" s="73"/>
      <c r="GZ448" s="73"/>
      <c r="HA448" s="73"/>
      <c r="HB448" s="73"/>
    </row>
    <row r="449" spans="1:210" x14ac:dyDescent="0.2">
      <c r="A449" s="64">
        <f t="shared" si="362"/>
        <v>440</v>
      </c>
      <c r="B449" s="65">
        <f t="shared" ca="1" si="360"/>
        <v>0</v>
      </c>
      <c r="C449" s="65">
        <f t="shared" ca="1" si="363"/>
        <v>0</v>
      </c>
      <c r="D449" s="65">
        <f t="shared" ca="1" si="364"/>
        <v>0</v>
      </c>
      <c r="E449" s="72">
        <f t="shared" ca="1" si="365"/>
        <v>0</v>
      </c>
      <c r="F449" s="67">
        <f t="shared" si="361"/>
        <v>0</v>
      </c>
      <c r="H449" s="72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  <c r="BE449" s="73"/>
      <c r="BF449" s="73"/>
      <c r="BG449" s="73"/>
      <c r="BH449" s="73"/>
      <c r="BI449" s="73"/>
      <c r="BJ449" s="73"/>
      <c r="BK449" s="73"/>
      <c r="BL449" s="73"/>
      <c r="BM449" s="73"/>
      <c r="BN449" s="73"/>
      <c r="BO449" s="73"/>
      <c r="BP449" s="73"/>
      <c r="BQ449" s="73"/>
      <c r="BR449" s="73"/>
      <c r="BS449" s="73"/>
      <c r="BT449" s="73"/>
      <c r="BU449" s="73"/>
      <c r="BV449" s="73"/>
      <c r="BW449" s="73"/>
      <c r="BX449" s="73"/>
      <c r="BY449" s="73"/>
      <c r="BZ449" s="73"/>
      <c r="CA449" s="73"/>
      <c r="CB449" s="73"/>
      <c r="CC449" s="73"/>
      <c r="CD449" s="73"/>
      <c r="CE449" s="73"/>
      <c r="CF449" s="73"/>
      <c r="CG449" s="73"/>
      <c r="CH449" s="73"/>
      <c r="CI449" s="73"/>
      <c r="CJ449" s="73"/>
      <c r="CK449" s="73"/>
      <c r="CL449" s="73"/>
      <c r="CM449" s="73"/>
      <c r="CN449" s="73"/>
      <c r="CO449" s="73"/>
      <c r="CP449" s="73"/>
      <c r="CQ449" s="73"/>
      <c r="CR449" s="73"/>
      <c r="CS449" s="73"/>
      <c r="CT449" s="73"/>
      <c r="CU449" s="73"/>
      <c r="CV449" s="73"/>
      <c r="CW449" s="73"/>
      <c r="CX449" s="73"/>
      <c r="CY449" s="73"/>
      <c r="CZ449" s="73"/>
      <c r="DA449" s="73"/>
      <c r="DB449" s="73"/>
      <c r="DC449" s="73"/>
      <c r="DD449" s="73"/>
      <c r="DE449" s="73"/>
      <c r="DF449" s="73"/>
      <c r="DG449" s="73"/>
      <c r="DH449" s="73"/>
      <c r="DI449" s="73"/>
      <c r="DJ449" s="73"/>
      <c r="DK449" s="73"/>
      <c r="DL449" s="73"/>
      <c r="DM449" s="73"/>
      <c r="DN449" s="73"/>
      <c r="DO449" s="73"/>
      <c r="DP449" s="73"/>
      <c r="DQ449" s="73"/>
      <c r="DR449" s="73"/>
      <c r="DS449" s="73"/>
      <c r="DT449" s="73"/>
      <c r="DU449" s="73"/>
      <c r="DV449" s="73"/>
      <c r="DW449" s="73"/>
      <c r="DX449" s="73"/>
      <c r="DY449" s="73"/>
      <c r="DZ449" s="73"/>
      <c r="EA449" s="73"/>
      <c r="EB449" s="73"/>
      <c r="EC449" s="73"/>
      <c r="ED449" s="73"/>
      <c r="EE449" s="73"/>
      <c r="EF449" s="73"/>
      <c r="EG449" s="73"/>
      <c r="EH449" s="73"/>
      <c r="EI449" s="73"/>
      <c r="EJ449" s="73"/>
      <c r="EK449" s="73"/>
      <c r="EL449" s="73"/>
      <c r="EM449" s="73"/>
      <c r="EN449" s="73"/>
      <c r="EO449" s="73"/>
      <c r="EP449" s="73"/>
      <c r="EQ449" s="73"/>
      <c r="ER449" s="73"/>
      <c r="ES449" s="73"/>
      <c r="ET449" s="73"/>
      <c r="EU449" s="73"/>
      <c r="EV449" s="73"/>
      <c r="EW449" s="73"/>
      <c r="EX449" s="73"/>
      <c r="EY449" s="73"/>
      <c r="EZ449" s="73"/>
      <c r="FA449" s="73"/>
      <c r="FB449" s="73"/>
      <c r="FC449" s="73"/>
      <c r="FD449" s="73"/>
      <c r="FE449" s="73"/>
      <c r="FF449" s="73"/>
      <c r="FG449" s="73"/>
      <c r="FH449" s="73"/>
      <c r="FI449" s="73"/>
      <c r="FJ449" s="73"/>
      <c r="FK449" s="73"/>
      <c r="FL449" s="73"/>
      <c r="FM449" s="73"/>
      <c r="FN449" s="73"/>
      <c r="FO449" s="73"/>
      <c r="FP449" s="73"/>
      <c r="FQ449" s="73"/>
      <c r="FR449" s="73"/>
      <c r="FS449" s="73"/>
      <c r="FT449" s="73"/>
      <c r="FU449" s="73"/>
      <c r="FV449" s="73"/>
      <c r="FW449" s="73"/>
      <c r="FX449" s="73"/>
      <c r="FY449" s="73"/>
      <c r="FZ449" s="73"/>
      <c r="GA449" s="73"/>
      <c r="GB449" s="73"/>
      <c r="GC449" s="73"/>
      <c r="GD449" s="73"/>
      <c r="GE449" s="73"/>
      <c r="GF449" s="73"/>
      <c r="GG449" s="73"/>
      <c r="GH449" s="73"/>
      <c r="GI449" s="73"/>
      <c r="GJ449" s="73"/>
      <c r="GK449" s="73"/>
      <c r="GL449" s="73"/>
      <c r="GM449" s="73"/>
      <c r="GN449" s="73"/>
      <c r="GO449" s="73"/>
      <c r="GP449" s="73"/>
      <c r="GQ449" s="73"/>
      <c r="GR449" s="73"/>
      <c r="GS449" s="73"/>
      <c r="GT449" s="73"/>
      <c r="GU449" s="73"/>
      <c r="GV449" s="73"/>
      <c r="GW449" s="73"/>
      <c r="GX449" s="73"/>
      <c r="GY449" s="73"/>
      <c r="GZ449" s="73"/>
      <c r="HA449" s="73"/>
      <c r="HB449" s="73"/>
    </row>
    <row r="450" spans="1:210" x14ac:dyDescent="0.2">
      <c r="A450" s="64">
        <f t="shared" si="362"/>
        <v>441</v>
      </c>
      <c r="B450" s="65">
        <f t="shared" ca="1" si="360"/>
        <v>0</v>
      </c>
      <c r="C450" s="65">
        <f t="shared" ca="1" si="363"/>
        <v>0</v>
      </c>
      <c r="D450" s="65">
        <f t="shared" ca="1" si="364"/>
        <v>0</v>
      </c>
      <c r="E450" s="72">
        <f t="shared" ca="1" si="365"/>
        <v>0</v>
      </c>
      <c r="F450" s="67">
        <f t="shared" si="361"/>
        <v>0</v>
      </c>
      <c r="H450" s="72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  <c r="BE450" s="73"/>
      <c r="BF450" s="73"/>
      <c r="BG450" s="73"/>
      <c r="BH450" s="73"/>
      <c r="BI450" s="73"/>
      <c r="BJ450" s="73"/>
      <c r="BK450" s="73"/>
      <c r="BL450" s="73"/>
      <c r="BM450" s="73"/>
      <c r="BN450" s="73"/>
      <c r="BO450" s="73"/>
      <c r="BP450" s="73"/>
      <c r="BQ450" s="73"/>
      <c r="BR450" s="73"/>
      <c r="BS450" s="73"/>
      <c r="BT450" s="73"/>
      <c r="BU450" s="73"/>
      <c r="BV450" s="73"/>
      <c r="BW450" s="73"/>
      <c r="BX450" s="73"/>
      <c r="BY450" s="73"/>
      <c r="BZ450" s="73"/>
      <c r="CA450" s="73"/>
      <c r="CB450" s="73"/>
      <c r="CC450" s="73"/>
      <c r="CD450" s="73"/>
      <c r="CE450" s="73"/>
      <c r="CF450" s="73"/>
      <c r="CG450" s="73"/>
      <c r="CH450" s="73"/>
      <c r="CI450" s="73"/>
      <c r="CJ450" s="73"/>
      <c r="CK450" s="73"/>
      <c r="CL450" s="73"/>
      <c r="CM450" s="73"/>
      <c r="CN450" s="73"/>
      <c r="CO450" s="73"/>
      <c r="CP450" s="73"/>
      <c r="CQ450" s="73"/>
      <c r="CR450" s="73"/>
      <c r="CS450" s="73"/>
      <c r="CT450" s="73"/>
      <c r="CU450" s="73"/>
      <c r="CV450" s="73"/>
      <c r="CW450" s="73"/>
      <c r="CX450" s="73"/>
      <c r="CY450" s="73"/>
      <c r="CZ450" s="73"/>
      <c r="DA450" s="73"/>
      <c r="DB450" s="73"/>
      <c r="DC450" s="73"/>
      <c r="DD450" s="73"/>
      <c r="DE450" s="73"/>
      <c r="DF450" s="73"/>
      <c r="DG450" s="73"/>
      <c r="DH450" s="73"/>
      <c r="DI450" s="73"/>
      <c r="DJ450" s="73"/>
      <c r="DK450" s="73"/>
      <c r="DL450" s="73"/>
      <c r="DM450" s="73"/>
      <c r="DN450" s="73"/>
      <c r="DO450" s="73"/>
      <c r="DP450" s="73"/>
      <c r="DQ450" s="73"/>
      <c r="DR450" s="73"/>
      <c r="DS450" s="73"/>
      <c r="DT450" s="73"/>
      <c r="DU450" s="73"/>
      <c r="DV450" s="73"/>
      <c r="DW450" s="73"/>
      <c r="DX450" s="73"/>
      <c r="DY450" s="73"/>
      <c r="DZ450" s="73"/>
      <c r="EA450" s="73"/>
      <c r="EB450" s="73"/>
      <c r="EC450" s="73"/>
      <c r="ED450" s="73"/>
      <c r="EE450" s="73"/>
      <c r="EF450" s="73"/>
      <c r="EG450" s="73"/>
      <c r="EH450" s="73"/>
      <c r="EI450" s="73"/>
      <c r="EJ450" s="73"/>
      <c r="EK450" s="73"/>
      <c r="EL450" s="73"/>
      <c r="EM450" s="73"/>
      <c r="EN450" s="73"/>
      <c r="EO450" s="73"/>
      <c r="EP450" s="73"/>
      <c r="EQ450" s="73"/>
      <c r="ER450" s="73"/>
      <c r="ES450" s="73"/>
      <c r="ET450" s="73"/>
      <c r="EU450" s="73"/>
      <c r="EV450" s="73"/>
      <c r="EW450" s="73"/>
      <c r="EX450" s="73"/>
      <c r="EY450" s="73"/>
      <c r="EZ450" s="73"/>
      <c r="FA450" s="73"/>
      <c r="FB450" s="73"/>
      <c r="FC450" s="73"/>
      <c r="FD450" s="73"/>
      <c r="FE450" s="73"/>
      <c r="FF450" s="73"/>
      <c r="FG450" s="73"/>
      <c r="FH450" s="73"/>
      <c r="FI450" s="73"/>
      <c r="FJ450" s="73"/>
      <c r="FK450" s="73"/>
      <c r="FL450" s="73"/>
      <c r="FM450" s="73"/>
      <c r="FN450" s="73"/>
      <c r="FO450" s="73"/>
      <c r="FP450" s="73"/>
      <c r="FQ450" s="73"/>
      <c r="FR450" s="73"/>
      <c r="FS450" s="73"/>
      <c r="FT450" s="73"/>
      <c r="FU450" s="73"/>
      <c r="FV450" s="73"/>
      <c r="FW450" s="73"/>
      <c r="FX450" s="73"/>
      <c r="FY450" s="73"/>
      <c r="FZ450" s="73"/>
      <c r="GA450" s="73"/>
      <c r="GB450" s="73"/>
      <c r="GC450" s="73"/>
      <c r="GD450" s="73"/>
      <c r="GE450" s="73"/>
      <c r="GF450" s="73"/>
      <c r="GG450" s="73"/>
      <c r="GH450" s="73"/>
      <c r="GI450" s="73"/>
      <c r="GJ450" s="73"/>
      <c r="GK450" s="73"/>
      <c r="GL450" s="73"/>
      <c r="GM450" s="73"/>
      <c r="GN450" s="73"/>
      <c r="GO450" s="73"/>
      <c r="GP450" s="73"/>
      <c r="GQ450" s="73"/>
      <c r="GR450" s="73"/>
      <c r="GS450" s="73"/>
      <c r="GT450" s="73"/>
      <c r="GU450" s="73"/>
      <c r="GV450" s="73"/>
      <c r="GW450" s="73"/>
      <c r="GX450" s="73"/>
      <c r="GY450" s="73"/>
      <c r="GZ450" s="73"/>
      <c r="HA450" s="73"/>
      <c r="HB450" s="73"/>
    </row>
    <row r="451" spans="1:210" x14ac:dyDescent="0.2">
      <c r="A451" s="64">
        <f t="shared" si="362"/>
        <v>442</v>
      </c>
      <c r="B451" s="65">
        <f t="shared" ca="1" si="360"/>
        <v>0</v>
      </c>
      <c r="C451" s="65">
        <f t="shared" ca="1" si="363"/>
        <v>0</v>
      </c>
      <c r="D451" s="65">
        <f t="shared" ca="1" si="364"/>
        <v>0</v>
      </c>
      <c r="E451" s="72">
        <f t="shared" ca="1" si="365"/>
        <v>0</v>
      </c>
      <c r="F451" s="67">
        <f t="shared" si="361"/>
        <v>0</v>
      </c>
      <c r="H451" s="72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  <c r="BE451" s="73"/>
      <c r="BF451" s="73"/>
      <c r="BG451" s="73"/>
      <c r="BH451" s="73"/>
      <c r="BI451" s="73"/>
      <c r="BJ451" s="73"/>
      <c r="BK451" s="73"/>
      <c r="BL451" s="73"/>
      <c r="BM451" s="73"/>
      <c r="BN451" s="73"/>
      <c r="BO451" s="73"/>
      <c r="BP451" s="73"/>
      <c r="BQ451" s="73"/>
      <c r="BR451" s="73"/>
      <c r="BS451" s="73"/>
      <c r="BT451" s="73"/>
      <c r="BU451" s="73"/>
      <c r="BV451" s="73"/>
      <c r="BW451" s="73"/>
      <c r="BX451" s="73"/>
      <c r="BY451" s="73"/>
      <c r="BZ451" s="73"/>
      <c r="CA451" s="73"/>
      <c r="CB451" s="73"/>
      <c r="CC451" s="73"/>
      <c r="CD451" s="73"/>
      <c r="CE451" s="73"/>
      <c r="CF451" s="73"/>
      <c r="CG451" s="73"/>
      <c r="CH451" s="73"/>
      <c r="CI451" s="73"/>
      <c r="CJ451" s="73"/>
      <c r="CK451" s="73"/>
      <c r="CL451" s="73"/>
      <c r="CM451" s="73"/>
      <c r="CN451" s="73"/>
      <c r="CO451" s="73"/>
      <c r="CP451" s="73"/>
      <c r="CQ451" s="73"/>
      <c r="CR451" s="73"/>
      <c r="CS451" s="73"/>
      <c r="CT451" s="73"/>
      <c r="CU451" s="73"/>
      <c r="CV451" s="73"/>
      <c r="CW451" s="73"/>
      <c r="CX451" s="73"/>
      <c r="CY451" s="73"/>
      <c r="CZ451" s="73"/>
      <c r="DA451" s="73"/>
      <c r="DB451" s="73"/>
      <c r="DC451" s="73"/>
      <c r="DD451" s="73"/>
      <c r="DE451" s="73"/>
      <c r="DF451" s="73"/>
      <c r="DG451" s="73"/>
      <c r="DH451" s="73"/>
      <c r="DI451" s="73"/>
      <c r="DJ451" s="73"/>
      <c r="DK451" s="73"/>
      <c r="DL451" s="73"/>
      <c r="DM451" s="73"/>
      <c r="DN451" s="73"/>
      <c r="DO451" s="73"/>
      <c r="DP451" s="73"/>
      <c r="DQ451" s="73"/>
      <c r="DR451" s="73"/>
      <c r="DS451" s="73"/>
      <c r="DT451" s="73"/>
      <c r="DU451" s="73"/>
      <c r="DV451" s="73"/>
      <c r="DW451" s="73"/>
      <c r="DX451" s="73"/>
      <c r="DY451" s="73"/>
      <c r="DZ451" s="73"/>
      <c r="EA451" s="73"/>
      <c r="EB451" s="73"/>
      <c r="EC451" s="73"/>
      <c r="ED451" s="73"/>
      <c r="EE451" s="73"/>
      <c r="EF451" s="73"/>
      <c r="EG451" s="73"/>
      <c r="EH451" s="73"/>
      <c r="EI451" s="73"/>
      <c r="EJ451" s="73"/>
      <c r="EK451" s="73"/>
      <c r="EL451" s="73"/>
      <c r="EM451" s="73"/>
      <c r="EN451" s="73"/>
      <c r="EO451" s="73"/>
      <c r="EP451" s="73"/>
      <c r="EQ451" s="73"/>
      <c r="ER451" s="73"/>
      <c r="ES451" s="73"/>
      <c r="ET451" s="73"/>
      <c r="EU451" s="73"/>
      <c r="EV451" s="73"/>
      <c r="EW451" s="73"/>
      <c r="EX451" s="73"/>
      <c r="EY451" s="73"/>
      <c r="EZ451" s="73"/>
      <c r="FA451" s="73"/>
      <c r="FB451" s="73"/>
      <c r="FC451" s="73"/>
      <c r="FD451" s="73"/>
      <c r="FE451" s="73"/>
      <c r="FF451" s="73"/>
      <c r="FG451" s="73"/>
      <c r="FH451" s="73"/>
      <c r="FI451" s="73"/>
      <c r="FJ451" s="73"/>
      <c r="FK451" s="73"/>
      <c r="FL451" s="73"/>
      <c r="FM451" s="73"/>
      <c r="FN451" s="73"/>
      <c r="FO451" s="73"/>
      <c r="FP451" s="73"/>
      <c r="FQ451" s="73"/>
      <c r="FR451" s="73"/>
      <c r="FS451" s="73"/>
      <c r="FT451" s="73"/>
      <c r="FU451" s="73"/>
      <c r="FV451" s="73"/>
      <c r="FW451" s="73"/>
      <c r="FX451" s="73"/>
      <c r="FY451" s="73"/>
      <c r="FZ451" s="73"/>
      <c r="GA451" s="73"/>
      <c r="GB451" s="73"/>
      <c r="GC451" s="73"/>
      <c r="GD451" s="73"/>
      <c r="GE451" s="73"/>
      <c r="GF451" s="73"/>
      <c r="GG451" s="73"/>
      <c r="GH451" s="73"/>
      <c r="GI451" s="73"/>
      <c r="GJ451" s="73"/>
      <c r="GK451" s="73"/>
      <c r="GL451" s="73"/>
      <c r="GM451" s="73"/>
      <c r="GN451" s="73"/>
      <c r="GO451" s="73"/>
      <c r="GP451" s="73"/>
      <c r="GQ451" s="73"/>
      <c r="GR451" s="73"/>
      <c r="GS451" s="73"/>
      <c r="GT451" s="73"/>
      <c r="GU451" s="73"/>
      <c r="GV451" s="73"/>
      <c r="GW451" s="73"/>
      <c r="GX451" s="73"/>
      <c r="GY451" s="73"/>
      <c r="GZ451" s="73"/>
      <c r="HA451" s="73"/>
      <c r="HB451" s="73"/>
    </row>
    <row r="452" spans="1:210" x14ac:dyDescent="0.2">
      <c r="A452" s="64">
        <f t="shared" si="362"/>
        <v>443</v>
      </c>
      <c r="B452" s="65">
        <f t="shared" ca="1" si="360"/>
        <v>0</v>
      </c>
      <c r="C452" s="65">
        <f t="shared" ca="1" si="363"/>
        <v>0</v>
      </c>
      <c r="D452" s="65">
        <f t="shared" ca="1" si="364"/>
        <v>0</v>
      </c>
      <c r="E452" s="72">
        <f t="shared" ca="1" si="365"/>
        <v>0</v>
      </c>
      <c r="F452" s="67">
        <f t="shared" si="361"/>
        <v>0</v>
      </c>
      <c r="H452" s="72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  <c r="BE452" s="73"/>
      <c r="BF452" s="73"/>
      <c r="BG452" s="73"/>
      <c r="BH452" s="73"/>
      <c r="BI452" s="73"/>
      <c r="BJ452" s="73"/>
      <c r="BK452" s="73"/>
      <c r="BL452" s="73"/>
      <c r="BM452" s="73"/>
      <c r="BN452" s="73"/>
      <c r="BO452" s="73"/>
      <c r="BP452" s="73"/>
      <c r="BQ452" s="73"/>
      <c r="BR452" s="73"/>
      <c r="BS452" s="73"/>
      <c r="BT452" s="73"/>
      <c r="BU452" s="73"/>
      <c r="BV452" s="73"/>
      <c r="BW452" s="73"/>
      <c r="BX452" s="73"/>
      <c r="BY452" s="73"/>
      <c r="BZ452" s="73"/>
      <c r="CA452" s="73"/>
      <c r="CB452" s="73"/>
      <c r="CC452" s="73"/>
      <c r="CD452" s="73"/>
      <c r="CE452" s="73"/>
      <c r="CF452" s="73"/>
      <c r="CG452" s="73"/>
      <c r="CH452" s="73"/>
      <c r="CI452" s="73"/>
      <c r="CJ452" s="73"/>
      <c r="CK452" s="73"/>
      <c r="CL452" s="73"/>
      <c r="CM452" s="73"/>
      <c r="CN452" s="73"/>
      <c r="CO452" s="73"/>
      <c r="CP452" s="73"/>
      <c r="CQ452" s="73"/>
      <c r="CR452" s="73"/>
      <c r="CS452" s="73"/>
      <c r="CT452" s="73"/>
      <c r="CU452" s="73"/>
      <c r="CV452" s="73"/>
      <c r="CW452" s="73"/>
      <c r="CX452" s="73"/>
      <c r="CY452" s="73"/>
      <c r="CZ452" s="73"/>
      <c r="DA452" s="73"/>
      <c r="DB452" s="73"/>
      <c r="DC452" s="73"/>
      <c r="DD452" s="73"/>
      <c r="DE452" s="73"/>
      <c r="DF452" s="73"/>
      <c r="DG452" s="73"/>
      <c r="DH452" s="73"/>
      <c r="DI452" s="73"/>
      <c r="DJ452" s="73"/>
      <c r="DK452" s="73"/>
      <c r="DL452" s="73"/>
      <c r="DM452" s="73"/>
      <c r="DN452" s="73"/>
      <c r="DO452" s="73"/>
      <c r="DP452" s="73"/>
      <c r="DQ452" s="73"/>
      <c r="DR452" s="73"/>
      <c r="DS452" s="73"/>
      <c r="DT452" s="73"/>
      <c r="DU452" s="73"/>
      <c r="DV452" s="73"/>
      <c r="DW452" s="73"/>
      <c r="DX452" s="73"/>
      <c r="DY452" s="73"/>
      <c r="DZ452" s="73"/>
      <c r="EA452" s="73"/>
      <c r="EB452" s="73"/>
      <c r="EC452" s="73"/>
      <c r="ED452" s="73"/>
      <c r="EE452" s="73"/>
      <c r="EF452" s="73"/>
      <c r="EG452" s="73"/>
      <c r="EH452" s="73"/>
      <c r="EI452" s="73"/>
      <c r="EJ452" s="73"/>
      <c r="EK452" s="73"/>
      <c r="EL452" s="73"/>
      <c r="EM452" s="73"/>
      <c r="EN452" s="73"/>
      <c r="EO452" s="73"/>
      <c r="EP452" s="73"/>
      <c r="EQ452" s="73"/>
      <c r="ER452" s="73"/>
      <c r="ES452" s="73"/>
      <c r="ET452" s="73"/>
      <c r="EU452" s="73"/>
      <c r="EV452" s="73"/>
      <c r="EW452" s="73"/>
      <c r="EX452" s="73"/>
      <c r="EY452" s="73"/>
      <c r="EZ452" s="73"/>
      <c r="FA452" s="73"/>
      <c r="FB452" s="73"/>
      <c r="FC452" s="73"/>
      <c r="FD452" s="73"/>
      <c r="FE452" s="73"/>
      <c r="FF452" s="73"/>
      <c r="FG452" s="73"/>
      <c r="FH452" s="73"/>
      <c r="FI452" s="73"/>
      <c r="FJ452" s="73"/>
      <c r="FK452" s="73"/>
      <c r="FL452" s="73"/>
      <c r="FM452" s="73"/>
      <c r="FN452" s="73"/>
      <c r="FO452" s="73"/>
      <c r="FP452" s="73"/>
      <c r="FQ452" s="73"/>
      <c r="FR452" s="73"/>
      <c r="FS452" s="73"/>
      <c r="FT452" s="73"/>
      <c r="FU452" s="73"/>
      <c r="FV452" s="73"/>
      <c r="FW452" s="73"/>
      <c r="FX452" s="73"/>
      <c r="FY452" s="73"/>
      <c r="FZ452" s="73"/>
      <c r="GA452" s="73"/>
      <c r="GB452" s="73"/>
      <c r="GC452" s="73"/>
      <c r="GD452" s="73"/>
      <c r="GE452" s="73"/>
      <c r="GF452" s="73"/>
      <c r="GG452" s="73"/>
      <c r="GH452" s="73"/>
      <c r="GI452" s="73"/>
      <c r="GJ452" s="73"/>
      <c r="GK452" s="73"/>
      <c r="GL452" s="73"/>
      <c r="GM452" s="73"/>
      <c r="GN452" s="73"/>
      <c r="GO452" s="73"/>
      <c r="GP452" s="73"/>
      <c r="GQ452" s="73"/>
      <c r="GR452" s="73"/>
      <c r="GS452" s="73"/>
      <c r="GT452" s="73"/>
      <c r="GU452" s="73"/>
      <c r="GV452" s="73"/>
      <c r="GW452" s="73"/>
      <c r="GX452" s="73"/>
      <c r="GY452" s="73"/>
      <c r="GZ452" s="73"/>
      <c r="HA452" s="73"/>
      <c r="HB452" s="73"/>
    </row>
    <row r="453" spans="1:210" x14ac:dyDescent="0.2">
      <c r="A453" s="64">
        <f t="shared" si="362"/>
        <v>444</v>
      </c>
      <c r="B453" s="65">
        <f t="shared" ca="1" si="360"/>
        <v>0</v>
      </c>
      <c r="C453" s="65">
        <f t="shared" ca="1" si="363"/>
        <v>0</v>
      </c>
      <c r="D453" s="65">
        <f t="shared" ca="1" si="364"/>
        <v>0</v>
      </c>
      <c r="E453" s="72">
        <f t="shared" ca="1" si="365"/>
        <v>0</v>
      </c>
      <c r="F453" s="67">
        <f t="shared" si="361"/>
        <v>0</v>
      </c>
      <c r="H453" s="72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  <c r="BE453" s="73"/>
      <c r="BF453" s="73"/>
      <c r="BG453" s="73"/>
      <c r="BH453" s="73"/>
      <c r="BI453" s="73"/>
      <c r="BJ453" s="73"/>
      <c r="BK453" s="73"/>
      <c r="BL453" s="73"/>
      <c r="BM453" s="73"/>
      <c r="BN453" s="73"/>
      <c r="BO453" s="73"/>
      <c r="BP453" s="73"/>
      <c r="BQ453" s="73"/>
      <c r="BR453" s="73"/>
      <c r="BS453" s="73"/>
      <c r="BT453" s="73"/>
      <c r="BU453" s="73"/>
      <c r="BV453" s="73"/>
      <c r="BW453" s="73"/>
      <c r="BX453" s="73"/>
      <c r="BY453" s="73"/>
      <c r="BZ453" s="73"/>
      <c r="CA453" s="73"/>
      <c r="CB453" s="73"/>
      <c r="CC453" s="73"/>
      <c r="CD453" s="73"/>
      <c r="CE453" s="73"/>
      <c r="CF453" s="73"/>
      <c r="CG453" s="73"/>
      <c r="CH453" s="73"/>
      <c r="CI453" s="73"/>
      <c r="CJ453" s="73"/>
      <c r="CK453" s="73"/>
      <c r="CL453" s="73"/>
      <c r="CM453" s="73"/>
      <c r="CN453" s="73"/>
      <c r="CO453" s="73"/>
      <c r="CP453" s="73"/>
      <c r="CQ453" s="73"/>
      <c r="CR453" s="73"/>
      <c r="CS453" s="73"/>
      <c r="CT453" s="73"/>
      <c r="CU453" s="73"/>
      <c r="CV453" s="73"/>
      <c r="CW453" s="73"/>
      <c r="CX453" s="73"/>
      <c r="CY453" s="73"/>
      <c r="CZ453" s="73"/>
      <c r="DA453" s="73"/>
      <c r="DB453" s="73"/>
      <c r="DC453" s="73"/>
      <c r="DD453" s="73"/>
      <c r="DE453" s="73"/>
      <c r="DF453" s="73"/>
      <c r="DG453" s="73"/>
      <c r="DH453" s="73"/>
      <c r="DI453" s="73"/>
      <c r="DJ453" s="73"/>
      <c r="DK453" s="73"/>
      <c r="DL453" s="73"/>
      <c r="DM453" s="73"/>
      <c r="DN453" s="73"/>
      <c r="DO453" s="73"/>
      <c r="DP453" s="73"/>
      <c r="DQ453" s="73"/>
      <c r="DR453" s="73"/>
      <c r="DS453" s="73"/>
      <c r="DT453" s="73"/>
      <c r="DU453" s="73"/>
      <c r="DV453" s="73"/>
      <c r="DW453" s="73"/>
      <c r="DX453" s="73"/>
      <c r="DY453" s="73"/>
      <c r="DZ453" s="73"/>
      <c r="EA453" s="73"/>
      <c r="EB453" s="73"/>
      <c r="EC453" s="73"/>
      <c r="ED453" s="73"/>
      <c r="EE453" s="73"/>
      <c r="EF453" s="73"/>
      <c r="EG453" s="73"/>
      <c r="EH453" s="73"/>
      <c r="EI453" s="73"/>
      <c r="EJ453" s="73"/>
      <c r="EK453" s="73"/>
      <c r="EL453" s="73"/>
      <c r="EM453" s="73"/>
      <c r="EN453" s="73"/>
      <c r="EO453" s="73"/>
      <c r="EP453" s="73"/>
      <c r="EQ453" s="73"/>
      <c r="ER453" s="73"/>
      <c r="ES453" s="73"/>
      <c r="ET453" s="73"/>
      <c r="EU453" s="73"/>
      <c r="EV453" s="73"/>
      <c r="EW453" s="73"/>
      <c r="EX453" s="73"/>
      <c r="EY453" s="73"/>
      <c r="EZ453" s="73"/>
      <c r="FA453" s="73"/>
      <c r="FB453" s="73"/>
      <c r="FC453" s="73"/>
      <c r="FD453" s="73"/>
      <c r="FE453" s="73"/>
      <c r="FF453" s="73"/>
      <c r="FG453" s="73"/>
      <c r="FH453" s="73"/>
      <c r="FI453" s="73"/>
      <c r="FJ453" s="73"/>
      <c r="FK453" s="73"/>
      <c r="FL453" s="73"/>
      <c r="FM453" s="73"/>
      <c r="FN453" s="73"/>
      <c r="FO453" s="73"/>
      <c r="FP453" s="73"/>
      <c r="FQ453" s="73"/>
      <c r="FR453" s="73"/>
      <c r="FS453" s="73"/>
      <c r="FT453" s="73"/>
      <c r="FU453" s="73"/>
      <c r="FV453" s="73"/>
      <c r="FW453" s="73"/>
      <c r="FX453" s="73"/>
      <c r="FY453" s="73"/>
      <c r="FZ453" s="73"/>
      <c r="GA453" s="73"/>
      <c r="GB453" s="73"/>
      <c r="GC453" s="73"/>
      <c r="GD453" s="73"/>
      <c r="GE453" s="73"/>
      <c r="GF453" s="73"/>
      <c r="GG453" s="73"/>
      <c r="GH453" s="73"/>
      <c r="GI453" s="73"/>
      <c r="GJ453" s="73"/>
      <c r="GK453" s="73"/>
      <c r="GL453" s="73"/>
      <c r="GM453" s="73"/>
      <c r="GN453" s="73"/>
      <c r="GO453" s="73"/>
      <c r="GP453" s="73"/>
      <c r="GQ453" s="73"/>
      <c r="GR453" s="73"/>
      <c r="GS453" s="73"/>
      <c r="GT453" s="73"/>
      <c r="GU453" s="73"/>
      <c r="GV453" s="73"/>
      <c r="GW453" s="73"/>
      <c r="GX453" s="73"/>
      <c r="GY453" s="73"/>
      <c r="GZ453" s="73"/>
      <c r="HA453" s="73"/>
      <c r="HB453" s="73"/>
    </row>
    <row r="454" spans="1:210" x14ac:dyDescent="0.2">
      <c r="A454" s="64">
        <f t="shared" si="362"/>
        <v>445</v>
      </c>
      <c r="B454" s="65">
        <f t="shared" ca="1" si="360"/>
        <v>0</v>
      </c>
      <c r="C454" s="65">
        <f t="shared" ca="1" si="363"/>
        <v>0</v>
      </c>
      <c r="D454" s="65">
        <f t="shared" ca="1" si="364"/>
        <v>0</v>
      </c>
      <c r="E454" s="72">
        <f t="shared" ca="1" si="365"/>
        <v>0</v>
      </c>
      <c r="F454" s="67">
        <f t="shared" si="361"/>
        <v>0</v>
      </c>
      <c r="H454" s="72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  <c r="BE454" s="73"/>
      <c r="BF454" s="73"/>
      <c r="BG454" s="73"/>
      <c r="BH454" s="73"/>
      <c r="BI454" s="73"/>
      <c r="BJ454" s="73"/>
      <c r="BK454" s="73"/>
      <c r="BL454" s="73"/>
      <c r="BM454" s="73"/>
      <c r="BN454" s="73"/>
      <c r="BO454" s="73"/>
      <c r="BP454" s="73"/>
      <c r="BQ454" s="73"/>
      <c r="BR454" s="73"/>
      <c r="BS454" s="73"/>
      <c r="BT454" s="73"/>
      <c r="BU454" s="73"/>
      <c r="BV454" s="73"/>
      <c r="BW454" s="73"/>
      <c r="BX454" s="73"/>
      <c r="BY454" s="73"/>
      <c r="BZ454" s="73"/>
      <c r="CA454" s="73"/>
      <c r="CB454" s="73"/>
      <c r="CC454" s="73"/>
      <c r="CD454" s="73"/>
      <c r="CE454" s="73"/>
      <c r="CF454" s="73"/>
      <c r="CG454" s="73"/>
      <c r="CH454" s="73"/>
      <c r="CI454" s="73"/>
      <c r="CJ454" s="73"/>
      <c r="CK454" s="73"/>
      <c r="CL454" s="73"/>
      <c r="CM454" s="73"/>
      <c r="CN454" s="73"/>
      <c r="CO454" s="73"/>
      <c r="CP454" s="73"/>
      <c r="CQ454" s="73"/>
      <c r="CR454" s="73"/>
      <c r="CS454" s="73"/>
      <c r="CT454" s="73"/>
      <c r="CU454" s="73"/>
      <c r="CV454" s="73"/>
      <c r="CW454" s="73"/>
      <c r="CX454" s="73"/>
      <c r="CY454" s="73"/>
      <c r="CZ454" s="73"/>
      <c r="DA454" s="73"/>
      <c r="DB454" s="73"/>
      <c r="DC454" s="73"/>
      <c r="DD454" s="73"/>
      <c r="DE454" s="73"/>
      <c r="DF454" s="73"/>
      <c r="DG454" s="73"/>
      <c r="DH454" s="73"/>
      <c r="DI454" s="73"/>
      <c r="DJ454" s="73"/>
      <c r="DK454" s="73"/>
      <c r="DL454" s="73"/>
      <c r="DM454" s="73"/>
      <c r="DN454" s="73"/>
      <c r="DO454" s="73"/>
      <c r="DP454" s="73"/>
      <c r="DQ454" s="73"/>
      <c r="DR454" s="73"/>
      <c r="DS454" s="73"/>
      <c r="DT454" s="73"/>
      <c r="DU454" s="73"/>
      <c r="DV454" s="73"/>
      <c r="DW454" s="73"/>
      <c r="DX454" s="73"/>
      <c r="DY454" s="73"/>
      <c r="DZ454" s="73"/>
      <c r="EA454" s="73"/>
      <c r="EB454" s="73"/>
      <c r="EC454" s="73"/>
      <c r="ED454" s="73"/>
      <c r="EE454" s="73"/>
      <c r="EF454" s="73"/>
      <c r="EG454" s="73"/>
      <c r="EH454" s="73"/>
      <c r="EI454" s="73"/>
      <c r="EJ454" s="73"/>
      <c r="EK454" s="73"/>
      <c r="EL454" s="73"/>
      <c r="EM454" s="73"/>
      <c r="EN454" s="73"/>
      <c r="EO454" s="73"/>
      <c r="EP454" s="73"/>
      <c r="EQ454" s="73"/>
      <c r="ER454" s="73"/>
      <c r="ES454" s="73"/>
      <c r="ET454" s="73"/>
      <c r="EU454" s="73"/>
      <c r="EV454" s="73"/>
      <c r="EW454" s="73"/>
      <c r="EX454" s="73"/>
      <c r="EY454" s="73"/>
      <c r="EZ454" s="73"/>
      <c r="FA454" s="73"/>
      <c r="FB454" s="73"/>
      <c r="FC454" s="73"/>
      <c r="FD454" s="73"/>
      <c r="FE454" s="73"/>
      <c r="FF454" s="73"/>
      <c r="FG454" s="73"/>
      <c r="FH454" s="73"/>
      <c r="FI454" s="73"/>
      <c r="FJ454" s="73"/>
      <c r="FK454" s="73"/>
      <c r="FL454" s="73"/>
      <c r="FM454" s="73"/>
      <c r="FN454" s="73"/>
      <c r="FO454" s="73"/>
      <c r="FP454" s="73"/>
      <c r="FQ454" s="73"/>
      <c r="FR454" s="73"/>
      <c r="FS454" s="73"/>
      <c r="FT454" s="73"/>
      <c r="FU454" s="73"/>
      <c r="FV454" s="73"/>
      <c r="FW454" s="73"/>
      <c r="FX454" s="73"/>
      <c r="FY454" s="73"/>
      <c r="FZ454" s="73"/>
      <c r="GA454" s="73"/>
      <c r="GB454" s="73"/>
      <c r="GC454" s="73"/>
      <c r="GD454" s="73"/>
      <c r="GE454" s="73"/>
      <c r="GF454" s="73"/>
      <c r="GG454" s="73"/>
      <c r="GH454" s="73"/>
      <c r="GI454" s="73"/>
      <c r="GJ454" s="73"/>
      <c r="GK454" s="73"/>
      <c r="GL454" s="73"/>
      <c r="GM454" s="73"/>
      <c r="GN454" s="73"/>
      <c r="GO454" s="73"/>
      <c r="GP454" s="73"/>
      <c r="GQ454" s="73"/>
      <c r="GR454" s="73"/>
      <c r="GS454" s="73"/>
      <c r="GT454" s="73"/>
      <c r="GU454" s="73"/>
      <c r="GV454" s="73"/>
      <c r="GW454" s="73"/>
      <c r="GX454" s="73"/>
      <c r="GY454" s="73"/>
      <c r="GZ454" s="73"/>
      <c r="HA454" s="73"/>
      <c r="HB454" s="73"/>
    </row>
    <row r="455" spans="1:210" x14ac:dyDescent="0.2">
      <c r="A455" s="64">
        <f t="shared" si="362"/>
        <v>446</v>
      </c>
      <c r="B455" s="65">
        <f t="shared" ca="1" si="360"/>
        <v>0</v>
      </c>
      <c r="C455" s="65">
        <f t="shared" ca="1" si="363"/>
        <v>0</v>
      </c>
      <c r="D455" s="65">
        <f t="shared" ca="1" si="364"/>
        <v>0</v>
      </c>
      <c r="E455" s="72">
        <f t="shared" ca="1" si="365"/>
        <v>0</v>
      </c>
      <c r="F455" s="67">
        <f t="shared" si="361"/>
        <v>0</v>
      </c>
      <c r="H455" s="72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  <c r="BE455" s="73"/>
      <c r="BF455" s="73"/>
      <c r="BG455" s="73"/>
      <c r="BH455" s="73"/>
      <c r="BI455" s="73"/>
      <c r="BJ455" s="73"/>
      <c r="BK455" s="73"/>
      <c r="BL455" s="73"/>
      <c r="BM455" s="73"/>
      <c r="BN455" s="73"/>
      <c r="BO455" s="73"/>
      <c r="BP455" s="73"/>
      <c r="BQ455" s="73"/>
      <c r="BR455" s="73"/>
      <c r="BS455" s="73"/>
      <c r="BT455" s="73"/>
      <c r="BU455" s="73"/>
      <c r="BV455" s="73"/>
      <c r="BW455" s="73"/>
      <c r="BX455" s="73"/>
      <c r="BY455" s="73"/>
      <c r="BZ455" s="73"/>
      <c r="CA455" s="73"/>
      <c r="CB455" s="73"/>
      <c r="CC455" s="73"/>
      <c r="CD455" s="73"/>
      <c r="CE455" s="73"/>
      <c r="CF455" s="73"/>
      <c r="CG455" s="73"/>
      <c r="CH455" s="73"/>
      <c r="CI455" s="73"/>
      <c r="CJ455" s="73"/>
      <c r="CK455" s="73"/>
      <c r="CL455" s="73"/>
      <c r="CM455" s="73"/>
      <c r="CN455" s="73"/>
      <c r="CO455" s="73"/>
      <c r="CP455" s="73"/>
      <c r="CQ455" s="73"/>
      <c r="CR455" s="73"/>
      <c r="CS455" s="73"/>
      <c r="CT455" s="73"/>
      <c r="CU455" s="73"/>
      <c r="CV455" s="73"/>
      <c r="CW455" s="73"/>
      <c r="CX455" s="73"/>
      <c r="CY455" s="73"/>
      <c r="CZ455" s="73"/>
      <c r="DA455" s="73"/>
      <c r="DB455" s="73"/>
      <c r="DC455" s="73"/>
      <c r="DD455" s="73"/>
      <c r="DE455" s="73"/>
      <c r="DF455" s="73"/>
      <c r="DG455" s="73"/>
      <c r="DH455" s="73"/>
      <c r="DI455" s="73"/>
      <c r="DJ455" s="73"/>
      <c r="DK455" s="73"/>
      <c r="DL455" s="73"/>
      <c r="DM455" s="73"/>
      <c r="DN455" s="73"/>
      <c r="DO455" s="73"/>
      <c r="DP455" s="73"/>
      <c r="DQ455" s="73"/>
      <c r="DR455" s="73"/>
      <c r="DS455" s="73"/>
      <c r="DT455" s="73"/>
      <c r="DU455" s="73"/>
      <c r="DV455" s="73"/>
      <c r="DW455" s="73"/>
      <c r="DX455" s="73"/>
      <c r="DY455" s="73"/>
      <c r="DZ455" s="73"/>
      <c r="EA455" s="73"/>
      <c r="EB455" s="73"/>
      <c r="EC455" s="73"/>
      <c r="ED455" s="73"/>
      <c r="EE455" s="73"/>
      <c r="EF455" s="73"/>
      <c r="EG455" s="73"/>
      <c r="EH455" s="73"/>
      <c r="EI455" s="73"/>
      <c r="EJ455" s="73"/>
      <c r="EK455" s="73"/>
      <c r="EL455" s="73"/>
      <c r="EM455" s="73"/>
      <c r="EN455" s="73"/>
      <c r="EO455" s="73"/>
      <c r="EP455" s="73"/>
      <c r="EQ455" s="73"/>
      <c r="ER455" s="73"/>
      <c r="ES455" s="73"/>
      <c r="ET455" s="73"/>
      <c r="EU455" s="73"/>
      <c r="EV455" s="73"/>
      <c r="EW455" s="73"/>
      <c r="EX455" s="73"/>
      <c r="EY455" s="73"/>
      <c r="EZ455" s="73"/>
      <c r="FA455" s="73"/>
      <c r="FB455" s="73"/>
      <c r="FC455" s="73"/>
      <c r="FD455" s="73"/>
      <c r="FE455" s="73"/>
      <c r="FF455" s="73"/>
      <c r="FG455" s="73"/>
      <c r="FH455" s="73"/>
      <c r="FI455" s="73"/>
      <c r="FJ455" s="73"/>
      <c r="FK455" s="73"/>
      <c r="FL455" s="73"/>
      <c r="FM455" s="73"/>
      <c r="FN455" s="73"/>
      <c r="FO455" s="73"/>
      <c r="FP455" s="73"/>
      <c r="FQ455" s="73"/>
      <c r="FR455" s="73"/>
      <c r="FS455" s="73"/>
      <c r="FT455" s="73"/>
      <c r="FU455" s="73"/>
      <c r="FV455" s="73"/>
      <c r="FW455" s="73"/>
      <c r="FX455" s="73"/>
      <c r="FY455" s="73"/>
      <c r="FZ455" s="73"/>
      <c r="GA455" s="73"/>
      <c r="GB455" s="73"/>
      <c r="GC455" s="73"/>
      <c r="GD455" s="73"/>
      <c r="GE455" s="73"/>
      <c r="GF455" s="73"/>
      <c r="GG455" s="73"/>
      <c r="GH455" s="73"/>
      <c r="GI455" s="73"/>
      <c r="GJ455" s="73"/>
      <c r="GK455" s="73"/>
      <c r="GL455" s="73"/>
      <c r="GM455" s="73"/>
      <c r="GN455" s="73"/>
      <c r="GO455" s="73"/>
      <c r="GP455" s="73"/>
      <c r="GQ455" s="73"/>
      <c r="GR455" s="73"/>
      <c r="GS455" s="73"/>
      <c r="GT455" s="73"/>
      <c r="GU455" s="73"/>
      <c r="GV455" s="73"/>
      <c r="GW455" s="73"/>
      <c r="GX455" s="73"/>
      <c r="GY455" s="73"/>
      <c r="GZ455" s="73"/>
      <c r="HA455" s="73"/>
      <c r="HB455" s="73"/>
    </row>
    <row r="456" spans="1:210" x14ac:dyDescent="0.2">
      <c r="A456" s="64">
        <f t="shared" si="362"/>
        <v>447</v>
      </c>
      <c r="B456" s="65">
        <f t="shared" ca="1" si="360"/>
        <v>0</v>
      </c>
      <c r="C456" s="65">
        <f t="shared" ca="1" si="363"/>
        <v>0</v>
      </c>
      <c r="D456" s="65">
        <f t="shared" ca="1" si="364"/>
        <v>0</v>
      </c>
      <c r="E456" s="72">
        <f t="shared" ca="1" si="365"/>
        <v>0</v>
      </c>
      <c r="F456" s="67">
        <f t="shared" si="361"/>
        <v>0</v>
      </c>
      <c r="H456" s="72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  <c r="BE456" s="73"/>
      <c r="BF456" s="73"/>
      <c r="BG456" s="73"/>
      <c r="BH456" s="73"/>
      <c r="BI456" s="73"/>
      <c r="BJ456" s="73"/>
      <c r="BK456" s="73"/>
      <c r="BL456" s="73"/>
      <c r="BM456" s="73"/>
      <c r="BN456" s="73"/>
      <c r="BO456" s="73"/>
      <c r="BP456" s="73"/>
      <c r="BQ456" s="73"/>
      <c r="BR456" s="73"/>
      <c r="BS456" s="73"/>
      <c r="BT456" s="73"/>
      <c r="BU456" s="73"/>
      <c r="BV456" s="73"/>
      <c r="BW456" s="73"/>
      <c r="BX456" s="73"/>
      <c r="BY456" s="73"/>
      <c r="BZ456" s="73"/>
      <c r="CA456" s="73"/>
      <c r="CB456" s="73"/>
      <c r="CC456" s="73"/>
      <c r="CD456" s="73"/>
      <c r="CE456" s="73"/>
      <c r="CF456" s="73"/>
      <c r="CG456" s="73"/>
      <c r="CH456" s="73"/>
      <c r="CI456" s="73"/>
      <c r="CJ456" s="73"/>
      <c r="CK456" s="73"/>
      <c r="CL456" s="73"/>
      <c r="CM456" s="73"/>
      <c r="CN456" s="73"/>
      <c r="CO456" s="73"/>
      <c r="CP456" s="73"/>
      <c r="CQ456" s="73"/>
      <c r="CR456" s="73"/>
      <c r="CS456" s="73"/>
      <c r="CT456" s="73"/>
      <c r="CU456" s="73"/>
      <c r="CV456" s="73"/>
      <c r="CW456" s="73"/>
      <c r="CX456" s="73"/>
      <c r="CY456" s="73"/>
      <c r="CZ456" s="73"/>
      <c r="DA456" s="73"/>
      <c r="DB456" s="73"/>
      <c r="DC456" s="73"/>
      <c r="DD456" s="73"/>
      <c r="DE456" s="73"/>
      <c r="DF456" s="73"/>
      <c r="DG456" s="73"/>
      <c r="DH456" s="73"/>
      <c r="DI456" s="73"/>
      <c r="DJ456" s="73"/>
      <c r="DK456" s="73"/>
      <c r="DL456" s="73"/>
      <c r="DM456" s="73"/>
      <c r="DN456" s="73"/>
      <c r="DO456" s="73"/>
      <c r="DP456" s="73"/>
      <c r="DQ456" s="73"/>
      <c r="DR456" s="73"/>
      <c r="DS456" s="73"/>
      <c r="DT456" s="73"/>
      <c r="DU456" s="73"/>
      <c r="DV456" s="73"/>
      <c r="DW456" s="73"/>
      <c r="DX456" s="73"/>
      <c r="DY456" s="73"/>
      <c r="DZ456" s="73"/>
      <c r="EA456" s="73"/>
      <c r="EB456" s="73"/>
      <c r="EC456" s="73"/>
      <c r="ED456" s="73"/>
      <c r="EE456" s="73"/>
      <c r="EF456" s="73"/>
      <c r="EG456" s="73"/>
      <c r="EH456" s="73"/>
      <c r="EI456" s="73"/>
      <c r="EJ456" s="73"/>
      <c r="EK456" s="73"/>
      <c r="EL456" s="73"/>
      <c r="EM456" s="73"/>
      <c r="EN456" s="73"/>
      <c r="EO456" s="73"/>
      <c r="EP456" s="73"/>
      <c r="EQ456" s="73"/>
      <c r="ER456" s="73"/>
      <c r="ES456" s="73"/>
      <c r="ET456" s="73"/>
      <c r="EU456" s="73"/>
      <c r="EV456" s="73"/>
      <c r="EW456" s="73"/>
      <c r="EX456" s="73"/>
      <c r="EY456" s="73"/>
      <c r="EZ456" s="73"/>
      <c r="FA456" s="73"/>
      <c r="FB456" s="73"/>
      <c r="FC456" s="73"/>
      <c r="FD456" s="73"/>
      <c r="FE456" s="73"/>
      <c r="FF456" s="73"/>
      <c r="FG456" s="73"/>
      <c r="FH456" s="73"/>
      <c r="FI456" s="73"/>
      <c r="FJ456" s="73"/>
      <c r="FK456" s="73"/>
      <c r="FL456" s="73"/>
      <c r="FM456" s="73"/>
      <c r="FN456" s="73"/>
      <c r="FO456" s="73"/>
      <c r="FP456" s="73"/>
      <c r="FQ456" s="73"/>
      <c r="FR456" s="73"/>
      <c r="FS456" s="73"/>
      <c r="FT456" s="73"/>
      <c r="FU456" s="73"/>
      <c r="FV456" s="73"/>
      <c r="FW456" s="73"/>
      <c r="FX456" s="73"/>
      <c r="FY456" s="73"/>
      <c r="FZ456" s="73"/>
      <c r="GA456" s="73"/>
      <c r="GB456" s="73"/>
      <c r="GC456" s="73"/>
      <c r="GD456" s="73"/>
      <c r="GE456" s="73"/>
      <c r="GF456" s="73"/>
      <c r="GG456" s="73"/>
      <c r="GH456" s="73"/>
      <c r="GI456" s="73"/>
      <c r="GJ456" s="73"/>
      <c r="GK456" s="73"/>
      <c r="GL456" s="73"/>
      <c r="GM456" s="73"/>
      <c r="GN456" s="73"/>
      <c r="GO456" s="73"/>
      <c r="GP456" s="73"/>
      <c r="GQ456" s="73"/>
      <c r="GR456" s="73"/>
      <c r="GS456" s="73"/>
      <c r="GT456" s="73"/>
      <c r="GU456" s="73"/>
      <c r="GV456" s="73"/>
      <c r="GW456" s="73"/>
      <c r="GX456" s="73"/>
      <c r="GY456" s="73"/>
      <c r="GZ456" s="73"/>
      <c r="HA456" s="73"/>
      <c r="HB456" s="73"/>
    </row>
    <row r="457" spans="1:210" x14ac:dyDescent="0.2">
      <c r="A457" s="64">
        <f t="shared" si="362"/>
        <v>448</v>
      </c>
      <c r="B457" s="65">
        <f t="shared" ca="1" si="360"/>
        <v>0</v>
      </c>
      <c r="C457" s="65">
        <f t="shared" ca="1" si="363"/>
        <v>0</v>
      </c>
      <c r="D457" s="65">
        <f t="shared" ca="1" si="364"/>
        <v>0</v>
      </c>
      <c r="E457" s="72">
        <f t="shared" ca="1" si="365"/>
        <v>0</v>
      </c>
      <c r="F457" s="67">
        <f t="shared" si="361"/>
        <v>0</v>
      </c>
      <c r="H457" s="72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  <c r="BE457" s="73"/>
      <c r="BF457" s="73"/>
      <c r="BG457" s="73"/>
      <c r="BH457" s="73"/>
      <c r="BI457" s="73"/>
      <c r="BJ457" s="73"/>
      <c r="BK457" s="73"/>
      <c r="BL457" s="73"/>
      <c r="BM457" s="73"/>
      <c r="BN457" s="73"/>
      <c r="BO457" s="73"/>
      <c r="BP457" s="73"/>
      <c r="BQ457" s="73"/>
      <c r="BR457" s="73"/>
      <c r="BS457" s="73"/>
      <c r="BT457" s="73"/>
      <c r="BU457" s="73"/>
      <c r="BV457" s="73"/>
      <c r="BW457" s="73"/>
      <c r="BX457" s="73"/>
      <c r="BY457" s="73"/>
      <c r="BZ457" s="73"/>
      <c r="CA457" s="73"/>
      <c r="CB457" s="73"/>
      <c r="CC457" s="73"/>
      <c r="CD457" s="73"/>
      <c r="CE457" s="73"/>
      <c r="CF457" s="73"/>
      <c r="CG457" s="73"/>
      <c r="CH457" s="73"/>
      <c r="CI457" s="73"/>
      <c r="CJ457" s="73"/>
      <c r="CK457" s="73"/>
      <c r="CL457" s="73"/>
      <c r="CM457" s="73"/>
      <c r="CN457" s="73"/>
      <c r="CO457" s="73"/>
      <c r="CP457" s="73"/>
      <c r="CQ457" s="73"/>
      <c r="CR457" s="73"/>
      <c r="CS457" s="73"/>
      <c r="CT457" s="73"/>
      <c r="CU457" s="73"/>
      <c r="CV457" s="73"/>
      <c r="CW457" s="73"/>
      <c r="CX457" s="73"/>
      <c r="CY457" s="73"/>
      <c r="CZ457" s="73"/>
      <c r="DA457" s="73"/>
      <c r="DB457" s="73"/>
      <c r="DC457" s="73"/>
      <c r="DD457" s="73"/>
      <c r="DE457" s="73"/>
      <c r="DF457" s="73"/>
      <c r="DG457" s="73"/>
      <c r="DH457" s="73"/>
      <c r="DI457" s="73"/>
      <c r="DJ457" s="73"/>
      <c r="DK457" s="73"/>
      <c r="DL457" s="73"/>
      <c r="DM457" s="73"/>
      <c r="DN457" s="73"/>
      <c r="DO457" s="73"/>
      <c r="DP457" s="73"/>
      <c r="DQ457" s="73"/>
      <c r="DR457" s="73"/>
      <c r="DS457" s="73"/>
      <c r="DT457" s="73"/>
      <c r="DU457" s="73"/>
      <c r="DV457" s="73"/>
      <c r="DW457" s="73"/>
      <c r="DX457" s="73"/>
      <c r="DY457" s="73"/>
      <c r="DZ457" s="73"/>
      <c r="EA457" s="73"/>
      <c r="EB457" s="73"/>
      <c r="EC457" s="73"/>
      <c r="ED457" s="73"/>
      <c r="EE457" s="73"/>
      <c r="EF457" s="73"/>
      <c r="EG457" s="73"/>
      <c r="EH457" s="73"/>
      <c r="EI457" s="73"/>
      <c r="EJ457" s="73"/>
      <c r="EK457" s="73"/>
      <c r="EL457" s="73"/>
      <c r="EM457" s="73"/>
      <c r="EN457" s="73"/>
      <c r="EO457" s="73"/>
      <c r="EP457" s="73"/>
      <c r="EQ457" s="73"/>
      <c r="ER457" s="73"/>
      <c r="ES457" s="73"/>
      <c r="ET457" s="73"/>
      <c r="EU457" s="73"/>
      <c r="EV457" s="73"/>
      <c r="EW457" s="73"/>
      <c r="EX457" s="73"/>
      <c r="EY457" s="73"/>
      <c r="EZ457" s="73"/>
      <c r="FA457" s="73"/>
      <c r="FB457" s="73"/>
      <c r="FC457" s="73"/>
      <c r="FD457" s="73"/>
      <c r="FE457" s="73"/>
      <c r="FF457" s="73"/>
      <c r="FG457" s="73"/>
      <c r="FH457" s="73"/>
      <c r="FI457" s="73"/>
      <c r="FJ457" s="73"/>
      <c r="FK457" s="73"/>
      <c r="FL457" s="73"/>
      <c r="FM457" s="73"/>
      <c r="FN457" s="73"/>
      <c r="FO457" s="73"/>
      <c r="FP457" s="73"/>
      <c r="FQ457" s="73"/>
      <c r="FR457" s="73"/>
      <c r="FS457" s="73"/>
      <c r="FT457" s="73"/>
      <c r="FU457" s="73"/>
      <c r="FV457" s="73"/>
      <c r="FW457" s="73"/>
      <c r="FX457" s="73"/>
      <c r="FY457" s="73"/>
      <c r="FZ457" s="73"/>
      <c r="GA457" s="73"/>
      <c r="GB457" s="73"/>
      <c r="GC457" s="73"/>
      <c r="GD457" s="73"/>
      <c r="GE457" s="73"/>
      <c r="GF457" s="73"/>
      <c r="GG457" s="73"/>
      <c r="GH457" s="73"/>
      <c r="GI457" s="73"/>
      <c r="GJ457" s="73"/>
      <c r="GK457" s="73"/>
      <c r="GL457" s="73"/>
      <c r="GM457" s="73"/>
      <c r="GN457" s="73"/>
      <c r="GO457" s="73"/>
      <c r="GP457" s="73"/>
      <c r="GQ457" s="73"/>
      <c r="GR457" s="73"/>
      <c r="GS457" s="73"/>
      <c r="GT457" s="73"/>
      <c r="GU457" s="73"/>
      <c r="GV457" s="73"/>
      <c r="GW457" s="73"/>
      <c r="GX457" s="73"/>
      <c r="GY457" s="73"/>
      <c r="GZ457" s="73"/>
      <c r="HA457" s="73"/>
      <c r="HB457" s="73"/>
    </row>
    <row r="458" spans="1:210" x14ac:dyDescent="0.2">
      <c r="A458" s="64">
        <f t="shared" si="362"/>
        <v>449</v>
      </c>
      <c r="B458" s="65">
        <f t="shared" ref="B458:B521" ca="1" si="366">SUM(C458:F458)</f>
        <v>0</v>
      </c>
      <c r="C458" s="65">
        <f t="shared" ca="1" si="363"/>
        <v>0</v>
      </c>
      <c r="D458" s="65">
        <f t="shared" ca="1" si="364"/>
        <v>0</v>
      </c>
      <c r="E458" s="72">
        <f t="shared" ca="1" si="365"/>
        <v>0</v>
      </c>
      <c r="F458" s="67">
        <f t="shared" ref="F458:F521" si="367">IF($C$5&gt;=$A458,$B$5,IF($D$5&gt;=$A458,F457-0.5/($D$5-$C$5)*$B$5,IF($E$5&gt;=$A458,F457-0.49/($E$5-$D$5)*$B$5,0)))</f>
        <v>0</v>
      </c>
      <c r="H458" s="72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  <c r="BE458" s="73"/>
      <c r="BF458" s="73"/>
      <c r="BG458" s="73"/>
      <c r="BH458" s="73"/>
      <c r="BI458" s="73"/>
      <c r="BJ458" s="73"/>
      <c r="BK458" s="73"/>
      <c r="BL458" s="73"/>
      <c r="BM458" s="73"/>
      <c r="BN458" s="73"/>
      <c r="BO458" s="73"/>
      <c r="BP458" s="73"/>
      <c r="BQ458" s="73"/>
      <c r="BR458" s="73"/>
      <c r="BS458" s="73"/>
      <c r="BT458" s="73"/>
      <c r="BU458" s="73"/>
      <c r="BV458" s="73"/>
      <c r="BW458" s="73"/>
      <c r="BX458" s="73"/>
      <c r="BY458" s="73"/>
      <c r="BZ458" s="73"/>
      <c r="CA458" s="73"/>
      <c r="CB458" s="73"/>
      <c r="CC458" s="73"/>
      <c r="CD458" s="73"/>
      <c r="CE458" s="73"/>
      <c r="CF458" s="73"/>
      <c r="CG458" s="73"/>
      <c r="CH458" s="73"/>
      <c r="CI458" s="73"/>
      <c r="CJ458" s="73"/>
      <c r="CK458" s="73"/>
      <c r="CL458" s="73"/>
      <c r="CM458" s="73"/>
      <c r="CN458" s="73"/>
      <c r="CO458" s="73"/>
      <c r="CP458" s="73"/>
      <c r="CQ458" s="73"/>
      <c r="CR458" s="73"/>
      <c r="CS458" s="73"/>
      <c r="CT458" s="73"/>
      <c r="CU458" s="73"/>
      <c r="CV458" s="73"/>
      <c r="CW458" s="73"/>
      <c r="CX458" s="73"/>
      <c r="CY458" s="73"/>
      <c r="CZ458" s="73"/>
      <c r="DA458" s="73"/>
      <c r="DB458" s="73"/>
      <c r="DC458" s="73"/>
      <c r="DD458" s="73"/>
      <c r="DE458" s="73"/>
      <c r="DF458" s="73"/>
      <c r="DG458" s="73"/>
      <c r="DH458" s="73"/>
      <c r="DI458" s="73"/>
      <c r="DJ458" s="73"/>
      <c r="DK458" s="73"/>
      <c r="DL458" s="73"/>
      <c r="DM458" s="73"/>
      <c r="DN458" s="73"/>
      <c r="DO458" s="73"/>
      <c r="DP458" s="73"/>
      <c r="DQ458" s="73"/>
      <c r="DR458" s="73"/>
      <c r="DS458" s="73"/>
      <c r="DT458" s="73"/>
      <c r="DU458" s="73"/>
      <c r="DV458" s="73"/>
      <c r="DW458" s="73"/>
      <c r="DX458" s="73"/>
      <c r="DY458" s="73"/>
      <c r="DZ458" s="73"/>
      <c r="EA458" s="73"/>
      <c r="EB458" s="73"/>
      <c r="EC458" s="73"/>
      <c r="ED458" s="73"/>
      <c r="EE458" s="73"/>
      <c r="EF458" s="73"/>
      <c r="EG458" s="73"/>
      <c r="EH458" s="73"/>
      <c r="EI458" s="73"/>
      <c r="EJ458" s="73"/>
      <c r="EK458" s="73"/>
      <c r="EL458" s="73"/>
      <c r="EM458" s="73"/>
      <c r="EN458" s="73"/>
      <c r="EO458" s="73"/>
      <c r="EP458" s="73"/>
      <c r="EQ458" s="73"/>
      <c r="ER458" s="73"/>
      <c r="ES458" s="73"/>
      <c r="ET458" s="73"/>
      <c r="EU458" s="73"/>
      <c r="EV458" s="73"/>
      <c r="EW458" s="73"/>
      <c r="EX458" s="73"/>
      <c r="EY458" s="73"/>
      <c r="EZ458" s="73"/>
      <c r="FA458" s="73"/>
      <c r="FB458" s="73"/>
      <c r="FC458" s="73"/>
      <c r="FD458" s="73"/>
      <c r="FE458" s="73"/>
      <c r="FF458" s="73"/>
      <c r="FG458" s="73"/>
      <c r="FH458" s="73"/>
      <c r="FI458" s="73"/>
      <c r="FJ458" s="73"/>
      <c r="FK458" s="73"/>
      <c r="FL458" s="73"/>
      <c r="FM458" s="73"/>
      <c r="FN458" s="73"/>
      <c r="FO458" s="73"/>
      <c r="FP458" s="73"/>
      <c r="FQ458" s="73"/>
      <c r="FR458" s="73"/>
      <c r="FS458" s="73"/>
      <c r="FT458" s="73"/>
      <c r="FU458" s="73"/>
      <c r="FV458" s="73"/>
      <c r="FW458" s="73"/>
      <c r="FX458" s="73"/>
      <c r="FY458" s="73"/>
      <c r="FZ458" s="73"/>
      <c r="GA458" s="73"/>
      <c r="GB458" s="73"/>
      <c r="GC458" s="73"/>
      <c r="GD458" s="73"/>
      <c r="GE458" s="73"/>
      <c r="GF458" s="73"/>
      <c r="GG458" s="73"/>
      <c r="GH458" s="73"/>
      <c r="GI458" s="73"/>
      <c r="GJ458" s="73"/>
      <c r="GK458" s="73"/>
      <c r="GL458" s="73"/>
      <c r="GM458" s="73"/>
      <c r="GN458" s="73"/>
      <c r="GO458" s="73"/>
      <c r="GP458" s="73"/>
      <c r="GQ458" s="73"/>
      <c r="GR458" s="73"/>
      <c r="GS458" s="73"/>
      <c r="GT458" s="73"/>
      <c r="GU458" s="73"/>
      <c r="GV458" s="73"/>
      <c r="GW458" s="73"/>
      <c r="GX458" s="73"/>
      <c r="GY458" s="73"/>
      <c r="GZ458" s="73"/>
      <c r="HA458" s="73"/>
      <c r="HB458" s="73"/>
    </row>
    <row r="459" spans="1:210" x14ac:dyDescent="0.2">
      <c r="A459" s="64">
        <f t="shared" ref="A459:A522" si="368">A458+1</f>
        <v>450</v>
      </c>
      <c r="B459" s="65">
        <f t="shared" ca="1" si="366"/>
        <v>0</v>
      </c>
      <c r="C459" s="65">
        <f t="shared" ca="1" si="363"/>
        <v>0</v>
      </c>
      <c r="D459" s="65">
        <f t="shared" ca="1" si="364"/>
        <v>0</v>
      </c>
      <c r="E459" s="72">
        <f t="shared" ca="1" si="365"/>
        <v>0</v>
      </c>
      <c r="F459" s="67">
        <f t="shared" si="367"/>
        <v>0</v>
      </c>
      <c r="H459" s="72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  <c r="AK459" s="73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  <c r="BC459" s="73"/>
      <c r="BD459" s="73"/>
      <c r="BE459" s="73"/>
      <c r="BF459" s="73"/>
      <c r="BG459" s="73"/>
      <c r="BH459" s="73"/>
      <c r="BI459" s="73"/>
      <c r="BJ459" s="73"/>
      <c r="BK459" s="73"/>
      <c r="BL459" s="73"/>
      <c r="BM459" s="73"/>
      <c r="BN459" s="73"/>
      <c r="BO459" s="73"/>
      <c r="BP459" s="73"/>
      <c r="BQ459" s="73"/>
      <c r="BR459" s="73"/>
      <c r="BS459" s="73"/>
      <c r="BT459" s="73"/>
      <c r="BU459" s="73"/>
      <c r="BV459" s="73"/>
      <c r="BW459" s="73"/>
      <c r="BX459" s="73"/>
      <c r="BY459" s="73"/>
      <c r="BZ459" s="73"/>
      <c r="CA459" s="73"/>
      <c r="CB459" s="73"/>
      <c r="CC459" s="73"/>
      <c r="CD459" s="73"/>
      <c r="CE459" s="73"/>
      <c r="CF459" s="73"/>
      <c r="CG459" s="73"/>
      <c r="CH459" s="73"/>
      <c r="CI459" s="73"/>
      <c r="CJ459" s="73"/>
      <c r="CK459" s="73"/>
      <c r="CL459" s="73"/>
      <c r="CM459" s="73"/>
      <c r="CN459" s="73"/>
      <c r="CO459" s="73"/>
      <c r="CP459" s="73"/>
      <c r="CQ459" s="73"/>
      <c r="CR459" s="73"/>
      <c r="CS459" s="73"/>
      <c r="CT459" s="73"/>
      <c r="CU459" s="73"/>
      <c r="CV459" s="73"/>
      <c r="CW459" s="73"/>
      <c r="CX459" s="73"/>
      <c r="CY459" s="73"/>
      <c r="CZ459" s="73"/>
      <c r="DA459" s="73"/>
      <c r="DB459" s="73"/>
      <c r="DC459" s="73"/>
      <c r="DD459" s="73"/>
      <c r="DE459" s="73"/>
      <c r="DF459" s="73"/>
      <c r="DG459" s="73"/>
      <c r="DH459" s="73"/>
      <c r="DI459" s="73"/>
      <c r="DJ459" s="73"/>
      <c r="DK459" s="73"/>
      <c r="DL459" s="73"/>
      <c r="DM459" s="73"/>
      <c r="DN459" s="73"/>
      <c r="DO459" s="73"/>
      <c r="DP459" s="73"/>
      <c r="DQ459" s="73"/>
      <c r="DR459" s="73"/>
      <c r="DS459" s="73"/>
      <c r="DT459" s="73"/>
      <c r="DU459" s="73"/>
      <c r="DV459" s="73"/>
      <c r="DW459" s="73"/>
      <c r="DX459" s="73"/>
      <c r="DY459" s="73"/>
      <c r="DZ459" s="73"/>
      <c r="EA459" s="73"/>
      <c r="EB459" s="73"/>
      <c r="EC459" s="73"/>
      <c r="ED459" s="73"/>
      <c r="EE459" s="73"/>
      <c r="EF459" s="73"/>
      <c r="EG459" s="73"/>
      <c r="EH459" s="73"/>
      <c r="EI459" s="73"/>
      <c r="EJ459" s="73"/>
      <c r="EK459" s="73"/>
      <c r="EL459" s="73"/>
      <c r="EM459" s="73"/>
      <c r="EN459" s="73"/>
      <c r="EO459" s="73"/>
      <c r="EP459" s="73"/>
      <c r="EQ459" s="73"/>
      <c r="ER459" s="73"/>
      <c r="ES459" s="73"/>
      <c r="ET459" s="73"/>
      <c r="EU459" s="73"/>
      <c r="EV459" s="73"/>
      <c r="EW459" s="73"/>
      <c r="EX459" s="73"/>
      <c r="EY459" s="73"/>
      <c r="EZ459" s="73"/>
      <c r="FA459" s="73"/>
      <c r="FB459" s="73"/>
      <c r="FC459" s="73"/>
      <c r="FD459" s="73"/>
      <c r="FE459" s="73"/>
      <c r="FF459" s="73"/>
      <c r="FG459" s="73"/>
      <c r="FH459" s="73"/>
      <c r="FI459" s="73"/>
      <c r="FJ459" s="73"/>
      <c r="FK459" s="73"/>
      <c r="FL459" s="73"/>
      <c r="FM459" s="73"/>
      <c r="FN459" s="73"/>
      <c r="FO459" s="73"/>
      <c r="FP459" s="73"/>
      <c r="FQ459" s="73"/>
      <c r="FR459" s="73"/>
      <c r="FS459" s="73"/>
      <c r="FT459" s="73"/>
      <c r="FU459" s="73"/>
      <c r="FV459" s="73"/>
      <c r="FW459" s="73"/>
      <c r="FX459" s="73"/>
      <c r="FY459" s="73"/>
      <c r="FZ459" s="73"/>
      <c r="GA459" s="73"/>
      <c r="GB459" s="73"/>
      <c r="GC459" s="73"/>
      <c r="GD459" s="73"/>
      <c r="GE459" s="73"/>
      <c r="GF459" s="73"/>
      <c r="GG459" s="73"/>
      <c r="GH459" s="73"/>
      <c r="GI459" s="73"/>
      <c r="GJ459" s="73"/>
      <c r="GK459" s="73"/>
      <c r="GL459" s="73"/>
      <c r="GM459" s="73"/>
      <c r="GN459" s="73"/>
      <c r="GO459" s="73"/>
      <c r="GP459" s="73"/>
      <c r="GQ459" s="73"/>
      <c r="GR459" s="73"/>
      <c r="GS459" s="73"/>
      <c r="GT459" s="73"/>
      <c r="GU459" s="73"/>
      <c r="GV459" s="73"/>
      <c r="GW459" s="73"/>
      <c r="GX459" s="73"/>
      <c r="GY459" s="73"/>
      <c r="GZ459" s="73"/>
      <c r="HA459" s="73"/>
      <c r="HB459" s="73"/>
    </row>
    <row r="460" spans="1:210" x14ac:dyDescent="0.2">
      <c r="A460" s="64">
        <f t="shared" si="368"/>
        <v>451</v>
      </c>
      <c r="B460" s="65">
        <f t="shared" ca="1" si="366"/>
        <v>0</v>
      </c>
      <c r="C460" s="65">
        <f t="shared" ca="1" si="363"/>
        <v>0</v>
      </c>
      <c r="D460" s="65">
        <f t="shared" ca="1" si="364"/>
        <v>0</v>
      </c>
      <c r="E460" s="72">
        <f t="shared" ca="1" si="365"/>
        <v>0</v>
      </c>
      <c r="F460" s="67">
        <f t="shared" si="367"/>
        <v>0</v>
      </c>
      <c r="H460" s="72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  <c r="AK460" s="73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  <c r="BC460" s="73"/>
      <c r="BD460" s="73"/>
      <c r="BE460" s="73"/>
      <c r="BF460" s="73"/>
      <c r="BG460" s="73"/>
      <c r="BH460" s="73"/>
      <c r="BI460" s="73"/>
      <c r="BJ460" s="73"/>
      <c r="BK460" s="73"/>
      <c r="BL460" s="73"/>
      <c r="BM460" s="73"/>
      <c r="BN460" s="73"/>
      <c r="BO460" s="73"/>
      <c r="BP460" s="73"/>
      <c r="BQ460" s="73"/>
      <c r="BR460" s="73"/>
      <c r="BS460" s="73"/>
      <c r="BT460" s="73"/>
      <c r="BU460" s="73"/>
      <c r="BV460" s="73"/>
      <c r="BW460" s="73"/>
      <c r="BX460" s="73"/>
      <c r="BY460" s="73"/>
      <c r="BZ460" s="73"/>
      <c r="CA460" s="73"/>
      <c r="CB460" s="73"/>
      <c r="CC460" s="73"/>
      <c r="CD460" s="73"/>
      <c r="CE460" s="73"/>
      <c r="CF460" s="73"/>
      <c r="CG460" s="73"/>
      <c r="CH460" s="73"/>
      <c r="CI460" s="73"/>
      <c r="CJ460" s="73"/>
      <c r="CK460" s="73"/>
      <c r="CL460" s="73"/>
      <c r="CM460" s="73"/>
      <c r="CN460" s="73"/>
      <c r="CO460" s="73"/>
      <c r="CP460" s="73"/>
      <c r="CQ460" s="73"/>
      <c r="CR460" s="73"/>
      <c r="CS460" s="73"/>
      <c r="CT460" s="73"/>
      <c r="CU460" s="73"/>
      <c r="CV460" s="73"/>
      <c r="CW460" s="73"/>
      <c r="CX460" s="73"/>
      <c r="CY460" s="73"/>
      <c r="CZ460" s="73"/>
      <c r="DA460" s="73"/>
      <c r="DB460" s="73"/>
      <c r="DC460" s="73"/>
      <c r="DD460" s="73"/>
      <c r="DE460" s="73"/>
      <c r="DF460" s="73"/>
      <c r="DG460" s="73"/>
      <c r="DH460" s="73"/>
      <c r="DI460" s="73"/>
      <c r="DJ460" s="73"/>
      <c r="DK460" s="73"/>
      <c r="DL460" s="73"/>
      <c r="DM460" s="73"/>
      <c r="DN460" s="73"/>
      <c r="DO460" s="73"/>
      <c r="DP460" s="73"/>
      <c r="DQ460" s="73"/>
      <c r="DR460" s="73"/>
      <c r="DS460" s="73"/>
      <c r="DT460" s="73"/>
      <c r="DU460" s="73"/>
      <c r="DV460" s="73"/>
      <c r="DW460" s="73"/>
      <c r="DX460" s="73"/>
      <c r="DY460" s="73"/>
      <c r="DZ460" s="73"/>
      <c r="EA460" s="73"/>
      <c r="EB460" s="73"/>
      <c r="EC460" s="73"/>
      <c r="ED460" s="73"/>
      <c r="EE460" s="73"/>
      <c r="EF460" s="73"/>
      <c r="EG460" s="73"/>
      <c r="EH460" s="73"/>
      <c r="EI460" s="73"/>
      <c r="EJ460" s="73"/>
      <c r="EK460" s="73"/>
      <c r="EL460" s="73"/>
      <c r="EM460" s="73"/>
      <c r="EN460" s="73"/>
      <c r="EO460" s="73"/>
      <c r="EP460" s="73"/>
      <c r="EQ460" s="73"/>
      <c r="ER460" s="73"/>
      <c r="ES460" s="73"/>
      <c r="ET460" s="73"/>
      <c r="EU460" s="73"/>
      <c r="EV460" s="73"/>
      <c r="EW460" s="73"/>
      <c r="EX460" s="73"/>
      <c r="EY460" s="73"/>
      <c r="EZ460" s="73"/>
      <c r="FA460" s="73"/>
      <c r="FB460" s="73"/>
      <c r="FC460" s="73"/>
      <c r="FD460" s="73"/>
      <c r="FE460" s="73"/>
      <c r="FF460" s="73"/>
      <c r="FG460" s="73"/>
      <c r="FH460" s="73"/>
      <c r="FI460" s="73"/>
      <c r="FJ460" s="73"/>
      <c r="FK460" s="73"/>
      <c r="FL460" s="73"/>
      <c r="FM460" s="73"/>
      <c r="FN460" s="73"/>
      <c r="FO460" s="73"/>
      <c r="FP460" s="73"/>
      <c r="FQ460" s="73"/>
      <c r="FR460" s="73"/>
      <c r="FS460" s="73"/>
      <c r="FT460" s="73"/>
      <c r="FU460" s="73"/>
      <c r="FV460" s="73"/>
      <c r="FW460" s="73"/>
      <c r="FX460" s="73"/>
      <c r="FY460" s="73"/>
      <c r="FZ460" s="73"/>
      <c r="GA460" s="73"/>
      <c r="GB460" s="73"/>
      <c r="GC460" s="73"/>
      <c r="GD460" s="73"/>
      <c r="GE460" s="73"/>
      <c r="GF460" s="73"/>
      <c r="GG460" s="73"/>
      <c r="GH460" s="73"/>
      <c r="GI460" s="73"/>
      <c r="GJ460" s="73"/>
      <c r="GK460" s="73"/>
      <c r="GL460" s="73"/>
      <c r="GM460" s="73"/>
      <c r="GN460" s="73"/>
      <c r="GO460" s="73"/>
      <c r="GP460" s="73"/>
      <c r="GQ460" s="73"/>
      <c r="GR460" s="73"/>
      <c r="GS460" s="73"/>
      <c r="GT460" s="73"/>
      <c r="GU460" s="73"/>
      <c r="GV460" s="73"/>
      <c r="GW460" s="73"/>
      <c r="GX460" s="73"/>
      <c r="GY460" s="73"/>
      <c r="GZ460" s="73"/>
      <c r="HA460" s="73"/>
      <c r="HB460" s="73"/>
    </row>
    <row r="461" spans="1:210" x14ac:dyDescent="0.2">
      <c r="A461" s="64">
        <f t="shared" si="368"/>
        <v>452</v>
      </c>
      <c r="B461" s="65">
        <f t="shared" ca="1" si="366"/>
        <v>0</v>
      </c>
      <c r="C461" s="65">
        <f t="shared" ca="1" si="363"/>
        <v>0</v>
      </c>
      <c r="D461" s="65">
        <f t="shared" ca="1" si="364"/>
        <v>0</v>
      </c>
      <c r="E461" s="72">
        <f t="shared" ca="1" si="365"/>
        <v>0</v>
      </c>
      <c r="F461" s="67">
        <f t="shared" si="367"/>
        <v>0</v>
      </c>
      <c r="H461" s="72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  <c r="AK461" s="73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  <c r="BC461" s="73"/>
      <c r="BD461" s="73"/>
      <c r="BE461" s="73"/>
      <c r="BF461" s="73"/>
      <c r="BG461" s="73"/>
      <c r="BH461" s="73"/>
      <c r="BI461" s="73"/>
      <c r="BJ461" s="73"/>
      <c r="BK461" s="73"/>
      <c r="BL461" s="73"/>
      <c r="BM461" s="73"/>
      <c r="BN461" s="73"/>
      <c r="BO461" s="73"/>
      <c r="BP461" s="73"/>
      <c r="BQ461" s="73"/>
      <c r="BR461" s="73"/>
      <c r="BS461" s="73"/>
      <c r="BT461" s="73"/>
      <c r="BU461" s="73"/>
      <c r="BV461" s="73"/>
      <c r="BW461" s="73"/>
      <c r="BX461" s="73"/>
      <c r="BY461" s="73"/>
      <c r="BZ461" s="73"/>
      <c r="CA461" s="73"/>
      <c r="CB461" s="73"/>
      <c r="CC461" s="73"/>
      <c r="CD461" s="73"/>
      <c r="CE461" s="73"/>
      <c r="CF461" s="73"/>
      <c r="CG461" s="73"/>
      <c r="CH461" s="73"/>
      <c r="CI461" s="73"/>
      <c r="CJ461" s="73"/>
      <c r="CK461" s="73"/>
      <c r="CL461" s="73"/>
      <c r="CM461" s="73"/>
      <c r="CN461" s="73"/>
      <c r="CO461" s="73"/>
      <c r="CP461" s="73"/>
      <c r="CQ461" s="73"/>
      <c r="CR461" s="73"/>
      <c r="CS461" s="73"/>
      <c r="CT461" s="73"/>
      <c r="CU461" s="73"/>
      <c r="CV461" s="73"/>
      <c r="CW461" s="73"/>
      <c r="CX461" s="73"/>
      <c r="CY461" s="73"/>
      <c r="CZ461" s="73"/>
      <c r="DA461" s="73"/>
      <c r="DB461" s="73"/>
      <c r="DC461" s="73"/>
      <c r="DD461" s="73"/>
      <c r="DE461" s="73"/>
      <c r="DF461" s="73"/>
      <c r="DG461" s="73"/>
      <c r="DH461" s="73"/>
      <c r="DI461" s="73"/>
      <c r="DJ461" s="73"/>
      <c r="DK461" s="73"/>
      <c r="DL461" s="73"/>
      <c r="DM461" s="73"/>
      <c r="DN461" s="73"/>
      <c r="DO461" s="73"/>
      <c r="DP461" s="73"/>
      <c r="DQ461" s="73"/>
      <c r="DR461" s="73"/>
      <c r="DS461" s="73"/>
      <c r="DT461" s="73"/>
      <c r="DU461" s="73"/>
      <c r="DV461" s="73"/>
      <c r="DW461" s="73"/>
      <c r="DX461" s="73"/>
      <c r="DY461" s="73"/>
      <c r="DZ461" s="73"/>
      <c r="EA461" s="73"/>
      <c r="EB461" s="73"/>
      <c r="EC461" s="73"/>
      <c r="ED461" s="73"/>
      <c r="EE461" s="73"/>
      <c r="EF461" s="73"/>
      <c r="EG461" s="73"/>
      <c r="EH461" s="73"/>
      <c r="EI461" s="73"/>
      <c r="EJ461" s="73"/>
      <c r="EK461" s="73"/>
      <c r="EL461" s="73"/>
      <c r="EM461" s="73"/>
      <c r="EN461" s="73"/>
      <c r="EO461" s="73"/>
      <c r="EP461" s="73"/>
      <c r="EQ461" s="73"/>
      <c r="ER461" s="73"/>
      <c r="ES461" s="73"/>
      <c r="ET461" s="73"/>
      <c r="EU461" s="73"/>
      <c r="EV461" s="73"/>
      <c r="EW461" s="73"/>
      <c r="EX461" s="73"/>
      <c r="EY461" s="73"/>
      <c r="EZ461" s="73"/>
      <c r="FA461" s="73"/>
      <c r="FB461" s="73"/>
      <c r="FC461" s="73"/>
      <c r="FD461" s="73"/>
      <c r="FE461" s="73"/>
      <c r="FF461" s="73"/>
      <c r="FG461" s="73"/>
      <c r="FH461" s="73"/>
      <c r="FI461" s="73"/>
      <c r="FJ461" s="73"/>
      <c r="FK461" s="73"/>
      <c r="FL461" s="73"/>
      <c r="FM461" s="73"/>
      <c r="FN461" s="73"/>
      <c r="FO461" s="73"/>
      <c r="FP461" s="73"/>
      <c r="FQ461" s="73"/>
      <c r="FR461" s="73"/>
      <c r="FS461" s="73"/>
      <c r="FT461" s="73"/>
      <c r="FU461" s="73"/>
      <c r="FV461" s="73"/>
      <c r="FW461" s="73"/>
      <c r="FX461" s="73"/>
      <c r="FY461" s="73"/>
      <c r="FZ461" s="73"/>
      <c r="GA461" s="73"/>
      <c r="GB461" s="73"/>
      <c r="GC461" s="73"/>
      <c r="GD461" s="73"/>
      <c r="GE461" s="73"/>
      <c r="GF461" s="73"/>
      <c r="GG461" s="73"/>
      <c r="GH461" s="73"/>
      <c r="GI461" s="73"/>
      <c r="GJ461" s="73"/>
      <c r="GK461" s="73"/>
      <c r="GL461" s="73"/>
      <c r="GM461" s="73"/>
      <c r="GN461" s="73"/>
      <c r="GO461" s="73"/>
      <c r="GP461" s="73"/>
      <c r="GQ461" s="73"/>
      <c r="GR461" s="73"/>
      <c r="GS461" s="73"/>
      <c r="GT461" s="73"/>
      <c r="GU461" s="73"/>
      <c r="GV461" s="73"/>
      <c r="GW461" s="73"/>
      <c r="GX461" s="73"/>
      <c r="GY461" s="73"/>
      <c r="GZ461" s="73"/>
      <c r="HA461" s="73"/>
      <c r="HB461" s="73"/>
    </row>
    <row r="462" spans="1:210" x14ac:dyDescent="0.2">
      <c r="A462" s="64">
        <f t="shared" si="368"/>
        <v>453</v>
      </c>
      <c r="B462" s="65">
        <f t="shared" ca="1" si="366"/>
        <v>0</v>
      </c>
      <c r="C462" s="65">
        <f t="shared" ca="1" si="363"/>
        <v>0</v>
      </c>
      <c r="D462" s="65">
        <f t="shared" ca="1" si="364"/>
        <v>0</v>
      </c>
      <c r="E462" s="72">
        <f t="shared" ca="1" si="365"/>
        <v>0</v>
      </c>
      <c r="F462" s="67">
        <f t="shared" si="367"/>
        <v>0</v>
      </c>
      <c r="H462" s="72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  <c r="AK462" s="73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  <c r="BC462" s="73"/>
      <c r="BD462" s="73"/>
      <c r="BE462" s="73"/>
      <c r="BF462" s="73"/>
      <c r="BG462" s="73"/>
      <c r="BH462" s="73"/>
      <c r="BI462" s="73"/>
      <c r="BJ462" s="73"/>
      <c r="BK462" s="73"/>
      <c r="BL462" s="73"/>
      <c r="BM462" s="73"/>
      <c r="BN462" s="73"/>
      <c r="BO462" s="73"/>
      <c r="BP462" s="73"/>
      <c r="BQ462" s="73"/>
      <c r="BR462" s="73"/>
      <c r="BS462" s="73"/>
      <c r="BT462" s="73"/>
      <c r="BU462" s="73"/>
      <c r="BV462" s="73"/>
      <c r="BW462" s="73"/>
      <c r="BX462" s="73"/>
      <c r="BY462" s="73"/>
      <c r="BZ462" s="73"/>
      <c r="CA462" s="73"/>
      <c r="CB462" s="73"/>
      <c r="CC462" s="73"/>
      <c r="CD462" s="73"/>
      <c r="CE462" s="73"/>
      <c r="CF462" s="73"/>
      <c r="CG462" s="73"/>
      <c r="CH462" s="73"/>
      <c r="CI462" s="73"/>
      <c r="CJ462" s="73"/>
      <c r="CK462" s="73"/>
      <c r="CL462" s="73"/>
      <c r="CM462" s="73"/>
      <c r="CN462" s="73"/>
      <c r="CO462" s="73"/>
      <c r="CP462" s="73"/>
      <c r="CQ462" s="73"/>
      <c r="CR462" s="73"/>
      <c r="CS462" s="73"/>
      <c r="CT462" s="73"/>
      <c r="CU462" s="73"/>
      <c r="CV462" s="73"/>
      <c r="CW462" s="73"/>
      <c r="CX462" s="73"/>
      <c r="CY462" s="73"/>
      <c r="CZ462" s="73"/>
      <c r="DA462" s="73"/>
      <c r="DB462" s="73"/>
      <c r="DC462" s="73"/>
      <c r="DD462" s="73"/>
      <c r="DE462" s="73"/>
      <c r="DF462" s="73"/>
      <c r="DG462" s="73"/>
      <c r="DH462" s="73"/>
      <c r="DI462" s="73"/>
      <c r="DJ462" s="73"/>
      <c r="DK462" s="73"/>
      <c r="DL462" s="73"/>
      <c r="DM462" s="73"/>
      <c r="DN462" s="73"/>
      <c r="DO462" s="73"/>
      <c r="DP462" s="73"/>
      <c r="DQ462" s="73"/>
      <c r="DR462" s="73"/>
      <c r="DS462" s="73"/>
      <c r="DT462" s="73"/>
      <c r="DU462" s="73"/>
      <c r="DV462" s="73"/>
      <c r="DW462" s="73"/>
      <c r="DX462" s="73"/>
      <c r="DY462" s="73"/>
      <c r="DZ462" s="73"/>
      <c r="EA462" s="73"/>
      <c r="EB462" s="73"/>
      <c r="EC462" s="73"/>
      <c r="ED462" s="73"/>
      <c r="EE462" s="73"/>
      <c r="EF462" s="73"/>
      <c r="EG462" s="73"/>
      <c r="EH462" s="73"/>
      <c r="EI462" s="73"/>
      <c r="EJ462" s="73"/>
      <c r="EK462" s="73"/>
      <c r="EL462" s="73"/>
      <c r="EM462" s="73"/>
      <c r="EN462" s="73"/>
      <c r="EO462" s="73"/>
      <c r="EP462" s="73"/>
      <c r="EQ462" s="73"/>
      <c r="ER462" s="73"/>
      <c r="ES462" s="73"/>
      <c r="ET462" s="73"/>
      <c r="EU462" s="73"/>
      <c r="EV462" s="73"/>
      <c r="EW462" s="73"/>
      <c r="EX462" s="73"/>
      <c r="EY462" s="73"/>
      <c r="EZ462" s="73"/>
      <c r="FA462" s="73"/>
      <c r="FB462" s="73"/>
      <c r="FC462" s="73"/>
      <c r="FD462" s="73"/>
      <c r="FE462" s="73"/>
      <c r="FF462" s="73"/>
      <c r="FG462" s="73"/>
      <c r="FH462" s="73"/>
      <c r="FI462" s="73"/>
      <c r="FJ462" s="73"/>
      <c r="FK462" s="73"/>
      <c r="FL462" s="73"/>
      <c r="FM462" s="73"/>
      <c r="FN462" s="73"/>
      <c r="FO462" s="73"/>
      <c r="FP462" s="73"/>
      <c r="FQ462" s="73"/>
      <c r="FR462" s="73"/>
      <c r="FS462" s="73"/>
      <c r="FT462" s="73"/>
      <c r="FU462" s="73"/>
      <c r="FV462" s="73"/>
      <c r="FW462" s="73"/>
      <c r="FX462" s="73"/>
      <c r="FY462" s="73"/>
      <c r="FZ462" s="73"/>
      <c r="GA462" s="73"/>
      <c r="GB462" s="73"/>
      <c r="GC462" s="73"/>
      <c r="GD462" s="73"/>
      <c r="GE462" s="73"/>
      <c r="GF462" s="73"/>
      <c r="GG462" s="73"/>
      <c r="GH462" s="73"/>
      <c r="GI462" s="73"/>
      <c r="GJ462" s="73"/>
      <c r="GK462" s="73"/>
      <c r="GL462" s="73"/>
      <c r="GM462" s="73"/>
      <c r="GN462" s="73"/>
      <c r="GO462" s="73"/>
      <c r="GP462" s="73"/>
      <c r="GQ462" s="73"/>
      <c r="GR462" s="73"/>
      <c r="GS462" s="73"/>
      <c r="GT462" s="73"/>
      <c r="GU462" s="73"/>
      <c r="GV462" s="73"/>
      <c r="GW462" s="73"/>
      <c r="GX462" s="73"/>
      <c r="GY462" s="73"/>
      <c r="GZ462" s="73"/>
      <c r="HA462" s="73"/>
      <c r="HB462" s="73"/>
    </row>
    <row r="463" spans="1:210" x14ac:dyDescent="0.2">
      <c r="A463" s="64">
        <f t="shared" si="368"/>
        <v>454</v>
      </c>
      <c r="B463" s="65">
        <f t="shared" ca="1" si="366"/>
        <v>0</v>
      </c>
      <c r="C463" s="65">
        <f t="shared" ca="1" si="363"/>
        <v>0</v>
      </c>
      <c r="D463" s="65">
        <f t="shared" ca="1" si="364"/>
        <v>0</v>
      </c>
      <c r="E463" s="72">
        <f t="shared" ca="1" si="365"/>
        <v>0</v>
      </c>
      <c r="F463" s="67">
        <f t="shared" si="367"/>
        <v>0</v>
      </c>
      <c r="H463" s="72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  <c r="AK463" s="73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  <c r="BC463" s="73"/>
      <c r="BD463" s="73"/>
      <c r="BE463" s="73"/>
      <c r="BF463" s="73"/>
      <c r="BG463" s="73"/>
      <c r="BH463" s="73"/>
      <c r="BI463" s="73"/>
      <c r="BJ463" s="73"/>
      <c r="BK463" s="73"/>
      <c r="BL463" s="73"/>
      <c r="BM463" s="73"/>
      <c r="BN463" s="73"/>
      <c r="BO463" s="73"/>
      <c r="BP463" s="73"/>
      <c r="BQ463" s="73"/>
      <c r="BR463" s="73"/>
      <c r="BS463" s="73"/>
      <c r="BT463" s="73"/>
      <c r="BU463" s="73"/>
      <c r="BV463" s="73"/>
      <c r="BW463" s="73"/>
      <c r="BX463" s="73"/>
      <c r="BY463" s="73"/>
      <c r="BZ463" s="73"/>
      <c r="CA463" s="73"/>
      <c r="CB463" s="73"/>
      <c r="CC463" s="73"/>
      <c r="CD463" s="73"/>
      <c r="CE463" s="73"/>
      <c r="CF463" s="73"/>
      <c r="CG463" s="73"/>
      <c r="CH463" s="73"/>
      <c r="CI463" s="73"/>
      <c r="CJ463" s="73"/>
      <c r="CK463" s="73"/>
      <c r="CL463" s="73"/>
      <c r="CM463" s="73"/>
      <c r="CN463" s="73"/>
      <c r="CO463" s="73"/>
      <c r="CP463" s="73"/>
      <c r="CQ463" s="73"/>
      <c r="CR463" s="73"/>
      <c r="CS463" s="73"/>
      <c r="CT463" s="73"/>
      <c r="CU463" s="73"/>
      <c r="CV463" s="73"/>
      <c r="CW463" s="73"/>
      <c r="CX463" s="73"/>
      <c r="CY463" s="73"/>
      <c r="CZ463" s="73"/>
      <c r="DA463" s="73"/>
      <c r="DB463" s="73"/>
      <c r="DC463" s="73"/>
      <c r="DD463" s="73"/>
      <c r="DE463" s="73"/>
      <c r="DF463" s="73"/>
      <c r="DG463" s="73"/>
      <c r="DH463" s="73"/>
      <c r="DI463" s="73"/>
      <c r="DJ463" s="73"/>
      <c r="DK463" s="73"/>
      <c r="DL463" s="73"/>
      <c r="DM463" s="73"/>
      <c r="DN463" s="73"/>
      <c r="DO463" s="73"/>
      <c r="DP463" s="73"/>
      <c r="DQ463" s="73"/>
      <c r="DR463" s="73"/>
      <c r="DS463" s="73"/>
      <c r="DT463" s="73"/>
      <c r="DU463" s="73"/>
      <c r="DV463" s="73"/>
      <c r="DW463" s="73"/>
      <c r="DX463" s="73"/>
      <c r="DY463" s="73"/>
      <c r="DZ463" s="73"/>
      <c r="EA463" s="73"/>
      <c r="EB463" s="73"/>
      <c r="EC463" s="73"/>
      <c r="ED463" s="73"/>
      <c r="EE463" s="73"/>
      <c r="EF463" s="73"/>
      <c r="EG463" s="73"/>
      <c r="EH463" s="73"/>
      <c r="EI463" s="73"/>
      <c r="EJ463" s="73"/>
      <c r="EK463" s="73"/>
      <c r="EL463" s="73"/>
      <c r="EM463" s="73"/>
      <c r="EN463" s="73"/>
      <c r="EO463" s="73"/>
      <c r="EP463" s="73"/>
      <c r="EQ463" s="73"/>
      <c r="ER463" s="73"/>
      <c r="ES463" s="73"/>
      <c r="ET463" s="73"/>
      <c r="EU463" s="73"/>
      <c r="EV463" s="73"/>
      <c r="EW463" s="73"/>
      <c r="EX463" s="73"/>
      <c r="EY463" s="73"/>
      <c r="EZ463" s="73"/>
      <c r="FA463" s="73"/>
      <c r="FB463" s="73"/>
      <c r="FC463" s="73"/>
      <c r="FD463" s="73"/>
      <c r="FE463" s="73"/>
      <c r="FF463" s="73"/>
      <c r="FG463" s="73"/>
      <c r="FH463" s="73"/>
      <c r="FI463" s="73"/>
      <c r="FJ463" s="73"/>
      <c r="FK463" s="73"/>
      <c r="FL463" s="73"/>
      <c r="FM463" s="73"/>
      <c r="FN463" s="73"/>
      <c r="FO463" s="73"/>
      <c r="FP463" s="73"/>
      <c r="FQ463" s="73"/>
      <c r="FR463" s="73"/>
      <c r="FS463" s="73"/>
      <c r="FT463" s="73"/>
      <c r="FU463" s="73"/>
      <c r="FV463" s="73"/>
      <c r="FW463" s="73"/>
      <c r="FX463" s="73"/>
      <c r="FY463" s="73"/>
      <c r="FZ463" s="73"/>
      <c r="GA463" s="73"/>
      <c r="GB463" s="73"/>
      <c r="GC463" s="73"/>
      <c r="GD463" s="73"/>
      <c r="GE463" s="73"/>
      <c r="GF463" s="73"/>
      <c r="GG463" s="73"/>
      <c r="GH463" s="73"/>
      <c r="GI463" s="73"/>
      <c r="GJ463" s="73"/>
      <c r="GK463" s="73"/>
      <c r="GL463" s="73"/>
      <c r="GM463" s="73"/>
      <c r="GN463" s="73"/>
      <c r="GO463" s="73"/>
      <c r="GP463" s="73"/>
      <c r="GQ463" s="73"/>
      <c r="GR463" s="73"/>
      <c r="GS463" s="73"/>
      <c r="GT463" s="73"/>
      <c r="GU463" s="73"/>
      <c r="GV463" s="73"/>
      <c r="GW463" s="73"/>
      <c r="GX463" s="73"/>
      <c r="GY463" s="73"/>
      <c r="GZ463" s="73"/>
      <c r="HA463" s="73"/>
      <c r="HB463" s="73"/>
    </row>
    <row r="464" spans="1:210" x14ac:dyDescent="0.2">
      <c r="A464" s="64">
        <f t="shared" si="368"/>
        <v>455</v>
      </c>
      <c r="B464" s="65">
        <f t="shared" ca="1" si="366"/>
        <v>0</v>
      </c>
      <c r="C464" s="65">
        <f t="shared" ca="1" si="363"/>
        <v>0</v>
      </c>
      <c r="D464" s="65">
        <f t="shared" ca="1" si="364"/>
        <v>0</v>
      </c>
      <c r="E464" s="72">
        <f t="shared" ca="1" si="365"/>
        <v>0</v>
      </c>
      <c r="F464" s="67">
        <f t="shared" si="367"/>
        <v>0</v>
      </c>
      <c r="H464" s="72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  <c r="AK464" s="73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  <c r="BC464" s="73"/>
      <c r="BD464" s="73"/>
      <c r="BE464" s="73"/>
      <c r="BF464" s="73"/>
      <c r="BG464" s="73"/>
      <c r="BH464" s="73"/>
      <c r="BI464" s="73"/>
      <c r="BJ464" s="73"/>
      <c r="BK464" s="73"/>
      <c r="BL464" s="73"/>
      <c r="BM464" s="73"/>
      <c r="BN464" s="73"/>
      <c r="BO464" s="73"/>
      <c r="BP464" s="73"/>
      <c r="BQ464" s="73"/>
      <c r="BR464" s="73"/>
      <c r="BS464" s="73"/>
      <c r="BT464" s="73"/>
      <c r="BU464" s="73"/>
      <c r="BV464" s="73"/>
      <c r="BW464" s="73"/>
      <c r="BX464" s="73"/>
      <c r="BY464" s="73"/>
      <c r="BZ464" s="73"/>
      <c r="CA464" s="73"/>
      <c r="CB464" s="73"/>
      <c r="CC464" s="73"/>
      <c r="CD464" s="73"/>
      <c r="CE464" s="73"/>
      <c r="CF464" s="73"/>
      <c r="CG464" s="73"/>
      <c r="CH464" s="73"/>
      <c r="CI464" s="73"/>
      <c r="CJ464" s="73"/>
      <c r="CK464" s="73"/>
      <c r="CL464" s="73"/>
      <c r="CM464" s="73"/>
      <c r="CN464" s="73"/>
      <c r="CO464" s="73"/>
      <c r="CP464" s="73"/>
      <c r="CQ464" s="73"/>
      <c r="CR464" s="73"/>
      <c r="CS464" s="73"/>
      <c r="CT464" s="73"/>
      <c r="CU464" s="73"/>
      <c r="CV464" s="73"/>
      <c r="CW464" s="73"/>
      <c r="CX464" s="73"/>
      <c r="CY464" s="73"/>
      <c r="CZ464" s="73"/>
      <c r="DA464" s="73"/>
      <c r="DB464" s="73"/>
      <c r="DC464" s="73"/>
      <c r="DD464" s="73"/>
      <c r="DE464" s="73"/>
      <c r="DF464" s="73"/>
      <c r="DG464" s="73"/>
      <c r="DH464" s="73"/>
      <c r="DI464" s="73"/>
      <c r="DJ464" s="73"/>
      <c r="DK464" s="73"/>
      <c r="DL464" s="73"/>
      <c r="DM464" s="73"/>
      <c r="DN464" s="73"/>
      <c r="DO464" s="73"/>
      <c r="DP464" s="73"/>
      <c r="DQ464" s="73"/>
      <c r="DR464" s="73"/>
      <c r="DS464" s="73"/>
      <c r="DT464" s="73"/>
      <c r="DU464" s="73"/>
      <c r="DV464" s="73"/>
      <c r="DW464" s="73"/>
      <c r="DX464" s="73"/>
      <c r="DY464" s="73"/>
      <c r="DZ464" s="73"/>
      <c r="EA464" s="73"/>
      <c r="EB464" s="73"/>
      <c r="EC464" s="73"/>
      <c r="ED464" s="73"/>
      <c r="EE464" s="73"/>
      <c r="EF464" s="73"/>
      <c r="EG464" s="73"/>
      <c r="EH464" s="73"/>
      <c r="EI464" s="73"/>
      <c r="EJ464" s="73"/>
      <c r="EK464" s="73"/>
      <c r="EL464" s="73"/>
      <c r="EM464" s="73"/>
      <c r="EN464" s="73"/>
      <c r="EO464" s="73"/>
      <c r="EP464" s="73"/>
      <c r="EQ464" s="73"/>
      <c r="ER464" s="73"/>
      <c r="ES464" s="73"/>
      <c r="ET464" s="73"/>
      <c r="EU464" s="73"/>
      <c r="EV464" s="73"/>
      <c r="EW464" s="73"/>
      <c r="EX464" s="73"/>
      <c r="EY464" s="73"/>
      <c r="EZ464" s="73"/>
      <c r="FA464" s="73"/>
      <c r="FB464" s="73"/>
      <c r="FC464" s="73"/>
      <c r="FD464" s="73"/>
      <c r="FE464" s="73"/>
      <c r="FF464" s="73"/>
      <c r="FG464" s="73"/>
      <c r="FH464" s="73"/>
      <c r="FI464" s="73"/>
      <c r="FJ464" s="73"/>
      <c r="FK464" s="73"/>
      <c r="FL464" s="73"/>
      <c r="FM464" s="73"/>
      <c r="FN464" s="73"/>
      <c r="FO464" s="73"/>
      <c r="FP464" s="73"/>
      <c r="FQ464" s="73"/>
      <c r="FR464" s="73"/>
      <c r="FS464" s="73"/>
      <c r="FT464" s="73"/>
      <c r="FU464" s="73"/>
      <c r="FV464" s="73"/>
      <c r="FW464" s="73"/>
      <c r="FX464" s="73"/>
      <c r="FY464" s="73"/>
      <c r="FZ464" s="73"/>
      <c r="GA464" s="73"/>
      <c r="GB464" s="73"/>
      <c r="GC464" s="73"/>
      <c r="GD464" s="73"/>
      <c r="GE464" s="73"/>
      <c r="GF464" s="73"/>
      <c r="GG464" s="73"/>
      <c r="GH464" s="73"/>
      <c r="GI464" s="73"/>
      <c r="GJ464" s="73"/>
      <c r="GK464" s="73"/>
      <c r="GL464" s="73"/>
      <c r="GM464" s="73"/>
      <c r="GN464" s="73"/>
      <c r="GO464" s="73"/>
      <c r="GP464" s="73"/>
      <c r="GQ464" s="73"/>
      <c r="GR464" s="73"/>
      <c r="GS464" s="73"/>
      <c r="GT464" s="73"/>
      <c r="GU464" s="73"/>
      <c r="GV464" s="73"/>
      <c r="GW464" s="73"/>
      <c r="GX464" s="73"/>
      <c r="GY464" s="73"/>
      <c r="GZ464" s="73"/>
      <c r="HA464" s="73"/>
      <c r="HB464" s="73"/>
    </row>
    <row r="465" spans="1:210" x14ac:dyDescent="0.2">
      <c r="A465" s="64">
        <f t="shared" si="368"/>
        <v>456</v>
      </c>
      <c r="B465" s="65">
        <f t="shared" ca="1" si="366"/>
        <v>0</v>
      </c>
      <c r="C465" s="65">
        <f t="shared" ca="1" si="363"/>
        <v>0</v>
      </c>
      <c r="D465" s="65">
        <f t="shared" ca="1" si="364"/>
        <v>0</v>
      </c>
      <c r="E465" s="72">
        <f t="shared" ca="1" si="365"/>
        <v>0</v>
      </c>
      <c r="F465" s="67">
        <f t="shared" si="367"/>
        <v>0</v>
      </c>
      <c r="H465" s="72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  <c r="AK465" s="73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  <c r="BC465" s="73"/>
      <c r="BD465" s="73"/>
      <c r="BE465" s="73"/>
      <c r="BF465" s="73"/>
      <c r="BG465" s="73"/>
      <c r="BH465" s="73"/>
      <c r="BI465" s="73"/>
      <c r="BJ465" s="73"/>
      <c r="BK465" s="73"/>
      <c r="BL465" s="73"/>
      <c r="BM465" s="73"/>
      <c r="BN465" s="73"/>
      <c r="BO465" s="73"/>
      <c r="BP465" s="73"/>
      <c r="BQ465" s="73"/>
      <c r="BR465" s="73"/>
      <c r="BS465" s="73"/>
      <c r="BT465" s="73"/>
      <c r="BU465" s="73"/>
      <c r="BV465" s="73"/>
      <c r="BW465" s="73"/>
      <c r="BX465" s="73"/>
      <c r="BY465" s="73"/>
      <c r="BZ465" s="73"/>
      <c r="CA465" s="73"/>
      <c r="CB465" s="73"/>
      <c r="CC465" s="73"/>
      <c r="CD465" s="73"/>
      <c r="CE465" s="73"/>
      <c r="CF465" s="73"/>
      <c r="CG465" s="73"/>
      <c r="CH465" s="73"/>
      <c r="CI465" s="73"/>
      <c r="CJ465" s="73"/>
      <c r="CK465" s="73"/>
      <c r="CL465" s="73"/>
      <c r="CM465" s="73"/>
      <c r="CN465" s="73"/>
      <c r="CO465" s="73"/>
      <c r="CP465" s="73"/>
      <c r="CQ465" s="73"/>
      <c r="CR465" s="73"/>
      <c r="CS465" s="73"/>
      <c r="CT465" s="73"/>
      <c r="CU465" s="73"/>
      <c r="CV465" s="73"/>
      <c r="CW465" s="73"/>
      <c r="CX465" s="73"/>
      <c r="CY465" s="73"/>
      <c r="CZ465" s="73"/>
      <c r="DA465" s="73"/>
      <c r="DB465" s="73"/>
      <c r="DC465" s="73"/>
      <c r="DD465" s="73"/>
      <c r="DE465" s="73"/>
      <c r="DF465" s="73"/>
      <c r="DG465" s="73"/>
      <c r="DH465" s="73"/>
      <c r="DI465" s="73"/>
      <c r="DJ465" s="73"/>
      <c r="DK465" s="73"/>
      <c r="DL465" s="73"/>
      <c r="DM465" s="73"/>
      <c r="DN465" s="73"/>
      <c r="DO465" s="73"/>
      <c r="DP465" s="73"/>
      <c r="DQ465" s="73"/>
      <c r="DR465" s="73"/>
      <c r="DS465" s="73"/>
      <c r="DT465" s="73"/>
      <c r="DU465" s="73"/>
      <c r="DV465" s="73"/>
      <c r="DW465" s="73"/>
      <c r="DX465" s="73"/>
      <c r="DY465" s="73"/>
      <c r="DZ465" s="73"/>
      <c r="EA465" s="73"/>
      <c r="EB465" s="73"/>
      <c r="EC465" s="73"/>
      <c r="ED465" s="73"/>
      <c r="EE465" s="73"/>
      <c r="EF465" s="73"/>
      <c r="EG465" s="73"/>
      <c r="EH465" s="73"/>
      <c r="EI465" s="73"/>
      <c r="EJ465" s="73"/>
      <c r="EK465" s="73"/>
      <c r="EL465" s="73"/>
      <c r="EM465" s="73"/>
      <c r="EN465" s="73"/>
      <c r="EO465" s="73"/>
      <c r="EP465" s="73"/>
      <c r="EQ465" s="73"/>
      <c r="ER465" s="73"/>
      <c r="ES465" s="73"/>
      <c r="ET465" s="73"/>
      <c r="EU465" s="73"/>
      <c r="EV465" s="73"/>
      <c r="EW465" s="73"/>
      <c r="EX465" s="73"/>
      <c r="EY465" s="73"/>
      <c r="EZ465" s="73"/>
      <c r="FA465" s="73"/>
      <c r="FB465" s="73"/>
      <c r="FC465" s="73"/>
      <c r="FD465" s="73"/>
      <c r="FE465" s="73"/>
      <c r="FF465" s="73"/>
      <c r="FG465" s="73"/>
      <c r="FH465" s="73"/>
      <c r="FI465" s="73"/>
      <c r="FJ465" s="73"/>
      <c r="FK465" s="73"/>
      <c r="FL465" s="73"/>
      <c r="FM465" s="73"/>
      <c r="FN465" s="73"/>
      <c r="FO465" s="73"/>
      <c r="FP465" s="73"/>
      <c r="FQ465" s="73"/>
      <c r="FR465" s="73"/>
      <c r="FS465" s="73"/>
      <c r="FT465" s="73"/>
      <c r="FU465" s="73"/>
      <c r="FV465" s="73"/>
      <c r="FW465" s="73"/>
      <c r="FX465" s="73"/>
      <c r="FY465" s="73"/>
      <c r="FZ465" s="73"/>
      <c r="GA465" s="73"/>
      <c r="GB465" s="73"/>
      <c r="GC465" s="73"/>
      <c r="GD465" s="73"/>
      <c r="GE465" s="73"/>
      <c r="GF465" s="73"/>
      <c r="GG465" s="73"/>
      <c r="GH465" s="73"/>
      <c r="GI465" s="73"/>
      <c r="GJ465" s="73"/>
      <c r="GK465" s="73"/>
      <c r="GL465" s="73"/>
      <c r="GM465" s="73"/>
      <c r="GN465" s="73"/>
      <c r="GO465" s="73"/>
      <c r="GP465" s="73"/>
      <c r="GQ465" s="73"/>
      <c r="GR465" s="73"/>
      <c r="GS465" s="73"/>
      <c r="GT465" s="73"/>
      <c r="GU465" s="73"/>
      <c r="GV465" s="73"/>
      <c r="GW465" s="73"/>
      <c r="GX465" s="73"/>
      <c r="GY465" s="73"/>
      <c r="GZ465" s="73"/>
      <c r="HA465" s="73"/>
      <c r="HB465" s="73"/>
    </row>
    <row r="466" spans="1:210" x14ac:dyDescent="0.2">
      <c r="A466" s="64">
        <f t="shared" si="368"/>
        <v>457</v>
      </c>
      <c r="B466" s="65">
        <f t="shared" ca="1" si="366"/>
        <v>0</v>
      </c>
      <c r="C466" s="65">
        <f t="shared" ca="1" si="363"/>
        <v>0</v>
      </c>
      <c r="D466" s="65">
        <f t="shared" ca="1" si="364"/>
        <v>0</v>
      </c>
      <c r="E466" s="72">
        <f t="shared" ca="1" si="365"/>
        <v>0</v>
      </c>
      <c r="F466" s="67">
        <f t="shared" si="367"/>
        <v>0</v>
      </c>
      <c r="H466" s="72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  <c r="AK466" s="73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  <c r="BC466" s="73"/>
      <c r="BD466" s="73"/>
      <c r="BE466" s="73"/>
      <c r="BF466" s="73"/>
      <c r="BG466" s="73"/>
      <c r="BH466" s="73"/>
      <c r="BI466" s="73"/>
      <c r="BJ466" s="73"/>
      <c r="BK466" s="73"/>
      <c r="BL466" s="73"/>
      <c r="BM466" s="73"/>
      <c r="BN466" s="73"/>
      <c r="BO466" s="73"/>
      <c r="BP466" s="73"/>
      <c r="BQ466" s="73"/>
      <c r="BR466" s="73"/>
      <c r="BS466" s="73"/>
      <c r="BT466" s="73"/>
      <c r="BU466" s="73"/>
      <c r="BV466" s="73"/>
      <c r="BW466" s="73"/>
      <c r="BX466" s="73"/>
      <c r="BY466" s="73"/>
      <c r="BZ466" s="73"/>
      <c r="CA466" s="73"/>
      <c r="CB466" s="73"/>
      <c r="CC466" s="73"/>
      <c r="CD466" s="73"/>
      <c r="CE466" s="73"/>
      <c r="CF466" s="73"/>
      <c r="CG466" s="73"/>
      <c r="CH466" s="73"/>
      <c r="CI466" s="73"/>
      <c r="CJ466" s="73"/>
      <c r="CK466" s="73"/>
      <c r="CL466" s="73"/>
      <c r="CM466" s="73"/>
      <c r="CN466" s="73"/>
      <c r="CO466" s="73"/>
      <c r="CP466" s="73"/>
      <c r="CQ466" s="73"/>
      <c r="CR466" s="73"/>
      <c r="CS466" s="73"/>
      <c r="CT466" s="73"/>
      <c r="CU466" s="73"/>
      <c r="CV466" s="73"/>
      <c r="CW466" s="73"/>
      <c r="CX466" s="73"/>
      <c r="CY466" s="73"/>
      <c r="CZ466" s="73"/>
      <c r="DA466" s="73"/>
      <c r="DB466" s="73"/>
      <c r="DC466" s="73"/>
      <c r="DD466" s="73"/>
      <c r="DE466" s="73"/>
      <c r="DF466" s="73"/>
      <c r="DG466" s="73"/>
      <c r="DH466" s="73"/>
      <c r="DI466" s="73"/>
      <c r="DJ466" s="73"/>
      <c r="DK466" s="73"/>
      <c r="DL466" s="73"/>
      <c r="DM466" s="73"/>
      <c r="DN466" s="73"/>
      <c r="DO466" s="73"/>
      <c r="DP466" s="73"/>
      <c r="DQ466" s="73"/>
      <c r="DR466" s="73"/>
      <c r="DS466" s="73"/>
      <c r="DT466" s="73"/>
      <c r="DU466" s="73"/>
      <c r="DV466" s="73"/>
      <c r="DW466" s="73"/>
      <c r="DX466" s="73"/>
      <c r="DY466" s="73"/>
      <c r="DZ466" s="73"/>
      <c r="EA466" s="73"/>
      <c r="EB466" s="73"/>
      <c r="EC466" s="73"/>
      <c r="ED466" s="73"/>
      <c r="EE466" s="73"/>
      <c r="EF466" s="73"/>
      <c r="EG466" s="73"/>
      <c r="EH466" s="73"/>
      <c r="EI466" s="73"/>
      <c r="EJ466" s="73"/>
      <c r="EK466" s="73"/>
      <c r="EL466" s="73"/>
      <c r="EM466" s="73"/>
      <c r="EN466" s="73"/>
      <c r="EO466" s="73"/>
      <c r="EP466" s="73"/>
      <c r="EQ466" s="73"/>
      <c r="ER466" s="73"/>
      <c r="ES466" s="73"/>
      <c r="ET466" s="73"/>
      <c r="EU466" s="73"/>
      <c r="EV466" s="73"/>
      <c r="EW466" s="73"/>
      <c r="EX466" s="73"/>
      <c r="EY466" s="73"/>
      <c r="EZ466" s="73"/>
      <c r="FA466" s="73"/>
      <c r="FB466" s="73"/>
      <c r="FC466" s="73"/>
      <c r="FD466" s="73"/>
      <c r="FE466" s="73"/>
      <c r="FF466" s="73"/>
      <c r="FG466" s="73"/>
      <c r="FH466" s="73"/>
      <c r="FI466" s="73"/>
      <c r="FJ466" s="73"/>
      <c r="FK466" s="73"/>
      <c r="FL466" s="73"/>
      <c r="FM466" s="73"/>
      <c r="FN466" s="73"/>
      <c r="FO466" s="73"/>
      <c r="FP466" s="73"/>
      <c r="FQ466" s="73"/>
      <c r="FR466" s="73"/>
      <c r="FS466" s="73"/>
      <c r="FT466" s="73"/>
      <c r="FU466" s="73"/>
      <c r="FV466" s="73"/>
      <c r="FW466" s="73"/>
      <c r="FX466" s="73"/>
      <c r="FY466" s="73"/>
      <c r="FZ466" s="73"/>
      <c r="GA466" s="73"/>
      <c r="GB466" s="73"/>
      <c r="GC466" s="73"/>
      <c r="GD466" s="73"/>
      <c r="GE466" s="73"/>
      <c r="GF466" s="73"/>
      <c r="GG466" s="73"/>
      <c r="GH466" s="73"/>
      <c r="GI466" s="73"/>
      <c r="GJ466" s="73"/>
      <c r="GK466" s="73"/>
      <c r="GL466" s="73"/>
      <c r="GM466" s="73"/>
      <c r="GN466" s="73"/>
      <c r="GO466" s="73"/>
      <c r="GP466" s="73"/>
      <c r="GQ466" s="73"/>
      <c r="GR466" s="73"/>
      <c r="GS466" s="73"/>
      <c r="GT466" s="73"/>
      <c r="GU466" s="73"/>
      <c r="GV466" s="73"/>
      <c r="GW466" s="73"/>
      <c r="GX466" s="73"/>
      <c r="GY466" s="73"/>
      <c r="GZ466" s="73"/>
      <c r="HA466" s="73"/>
      <c r="HB466" s="73"/>
    </row>
    <row r="467" spans="1:210" x14ac:dyDescent="0.2">
      <c r="A467" s="64">
        <f t="shared" si="368"/>
        <v>458</v>
      </c>
      <c r="B467" s="65">
        <f t="shared" ca="1" si="366"/>
        <v>0</v>
      </c>
      <c r="C467" s="65">
        <f t="shared" ca="1" si="363"/>
        <v>0</v>
      </c>
      <c r="D467" s="65">
        <f t="shared" ca="1" si="364"/>
        <v>0</v>
      </c>
      <c r="E467" s="72">
        <f t="shared" ca="1" si="365"/>
        <v>0</v>
      </c>
      <c r="F467" s="67">
        <f t="shared" si="367"/>
        <v>0</v>
      </c>
      <c r="H467" s="72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  <c r="BE467" s="73"/>
      <c r="BF467" s="73"/>
      <c r="BG467" s="73"/>
      <c r="BH467" s="73"/>
      <c r="BI467" s="73"/>
      <c r="BJ467" s="73"/>
      <c r="BK467" s="73"/>
      <c r="BL467" s="73"/>
      <c r="BM467" s="73"/>
      <c r="BN467" s="73"/>
      <c r="BO467" s="73"/>
      <c r="BP467" s="73"/>
      <c r="BQ467" s="73"/>
      <c r="BR467" s="73"/>
      <c r="BS467" s="73"/>
      <c r="BT467" s="73"/>
      <c r="BU467" s="73"/>
      <c r="BV467" s="73"/>
      <c r="BW467" s="73"/>
      <c r="BX467" s="73"/>
      <c r="BY467" s="73"/>
      <c r="BZ467" s="73"/>
      <c r="CA467" s="73"/>
      <c r="CB467" s="73"/>
      <c r="CC467" s="73"/>
      <c r="CD467" s="73"/>
      <c r="CE467" s="73"/>
      <c r="CF467" s="73"/>
      <c r="CG467" s="73"/>
      <c r="CH467" s="73"/>
      <c r="CI467" s="73"/>
      <c r="CJ467" s="73"/>
      <c r="CK467" s="73"/>
      <c r="CL467" s="73"/>
      <c r="CM467" s="73"/>
      <c r="CN467" s="73"/>
      <c r="CO467" s="73"/>
      <c r="CP467" s="73"/>
      <c r="CQ467" s="73"/>
      <c r="CR467" s="73"/>
      <c r="CS467" s="73"/>
      <c r="CT467" s="73"/>
      <c r="CU467" s="73"/>
      <c r="CV467" s="73"/>
      <c r="CW467" s="73"/>
      <c r="CX467" s="73"/>
      <c r="CY467" s="73"/>
      <c r="CZ467" s="73"/>
      <c r="DA467" s="73"/>
      <c r="DB467" s="73"/>
      <c r="DC467" s="73"/>
      <c r="DD467" s="73"/>
      <c r="DE467" s="73"/>
      <c r="DF467" s="73"/>
      <c r="DG467" s="73"/>
      <c r="DH467" s="73"/>
      <c r="DI467" s="73"/>
      <c r="DJ467" s="73"/>
      <c r="DK467" s="73"/>
      <c r="DL467" s="73"/>
      <c r="DM467" s="73"/>
      <c r="DN467" s="73"/>
      <c r="DO467" s="73"/>
      <c r="DP467" s="73"/>
      <c r="DQ467" s="73"/>
      <c r="DR467" s="73"/>
      <c r="DS467" s="73"/>
      <c r="DT467" s="73"/>
      <c r="DU467" s="73"/>
      <c r="DV467" s="73"/>
      <c r="DW467" s="73"/>
      <c r="DX467" s="73"/>
      <c r="DY467" s="73"/>
      <c r="DZ467" s="73"/>
      <c r="EA467" s="73"/>
      <c r="EB467" s="73"/>
      <c r="EC467" s="73"/>
      <c r="ED467" s="73"/>
      <c r="EE467" s="73"/>
      <c r="EF467" s="73"/>
      <c r="EG467" s="73"/>
      <c r="EH467" s="73"/>
      <c r="EI467" s="73"/>
      <c r="EJ467" s="73"/>
      <c r="EK467" s="73"/>
      <c r="EL467" s="73"/>
      <c r="EM467" s="73"/>
      <c r="EN467" s="73"/>
      <c r="EO467" s="73"/>
      <c r="EP467" s="73"/>
      <c r="EQ467" s="73"/>
      <c r="ER467" s="73"/>
      <c r="ES467" s="73"/>
      <c r="ET467" s="73"/>
      <c r="EU467" s="73"/>
      <c r="EV467" s="73"/>
      <c r="EW467" s="73"/>
      <c r="EX467" s="73"/>
      <c r="EY467" s="73"/>
      <c r="EZ467" s="73"/>
      <c r="FA467" s="73"/>
      <c r="FB467" s="73"/>
      <c r="FC467" s="73"/>
      <c r="FD467" s="73"/>
      <c r="FE467" s="73"/>
      <c r="FF467" s="73"/>
      <c r="FG467" s="73"/>
      <c r="FH467" s="73"/>
      <c r="FI467" s="73"/>
      <c r="FJ467" s="73"/>
      <c r="FK467" s="73"/>
      <c r="FL467" s="73"/>
      <c r="FM467" s="73"/>
      <c r="FN467" s="73"/>
      <c r="FO467" s="73"/>
      <c r="FP467" s="73"/>
      <c r="FQ467" s="73"/>
      <c r="FR467" s="73"/>
      <c r="FS467" s="73"/>
      <c r="FT467" s="73"/>
      <c r="FU467" s="73"/>
      <c r="FV467" s="73"/>
      <c r="FW467" s="73"/>
      <c r="FX467" s="73"/>
      <c r="FY467" s="73"/>
      <c r="FZ467" s="73"/>
      <c r="GA467" s="73"/>
      <c r="GB467" s="73"/>
      <c r="GC467" s="73"/>
      <c r="GD467" s="73"/>
      <c r="GE467" s="73"/>
      <c r="GF467" s="73"/>
      <c r="GG467" s="73"/>
      <c r="GH467" s="73"/>
      <c r="GI467" s="73"/>
      <c r="GJ467" s="73"/>
      <c r="GK467" s="73"/>
      <c r="GL467" s="73"/>
      <c r="GM467" s="73"/>
      <c r="GN467" s="73"/>
      <c r="GO467" s="73"/>
      <c r="GP467" s="73"/>
      <c r="GQ467" s="73"/>
      <c r="GR467" s="73"/>
      <c r="GS467" s="73"/>
      <c r="GT467" s="73"/>
      <c r="GU467" s="73"/>
      <c r="GV467" s="73"/>
      <c r="GW467" s="73"/>
      <c r="GX467" s="73"/>
      <c r="GY467" s="73"/>
      <c r="GZ467" s="73"/>
      <c r="HA467" s="73"/>
      <c r="HB467" s="73"/>
    </row>
    <row r="468" spans="1:210" x14ac:dyDescent="0.2">
      <c r="A468" s="64">
        <f t="shared" si="368"/>
        <v>459</v>
      </c>
      <c r="B468" s="65">
        <f t="shared" ca="1" si="366"/>
        <v>0</v>
      </c>
      <c r="C468" s="65">
        <f t="shared" ca="1" si="363"/>
        <v>0</v>
      </c>
      <c r="D468" s="65">
        <f t="shared" ca="1" si="364"/>
        <v>0</v>
      </c>
      <c r="E468" s="72">
        <f t="shared" ca="1" si="365"/>
        <v>0</v>
      </c>
      <c r="F468" s="67">
        <f t="shared" si="367"/>
        <v>0</v>
      </c>
      <c r="H468" s="72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  <c r="BE468" s="73"/>
      <c r="BF468" s="73"/>
      <c r="BG468" s="73"/>
      <c r="BH468" s="73"/>
      <c r="BI468" s="73"/>
      <c r="BJ468" s="73"/>
      <c r="BK468" s="73"/>
      <c r="BL468" s="73"/>
      <c r="BM468" s="73"/>
      <c r="BN468" s="73"/>
      <c r="BO468" s="73"/>
      <c r="BP468" s="73"/>
      <c r="BQ468" s="73"/>
      <c r="BR468" s="73"/>
      <c r="BS468" s="73"/>
      <c r="BT468" s="73"/>
      <c r="BU468" s="73"/>
      <c r="BV468" s="73"/>
      <c r="BW468" s="73"/>
      <c r="BX468" s="73"/>
      <c r="BY468" s="73"/>
      <c r="BZ468" s="73"/>
      <c r="CA468" s="73"/>
      <c r="CB468" s="73"/>
      <c r="CC468" s="73"/>
      <c r="CD468" s="73"/>
      <c r="CE468" s="73"/>
      <c r="CF468" s="73"/>
      <c r="CG468" s="73"/>
      <c r="CH468" s="73"/>
      <c r="CI468" s="73"/>
      <c r="CJ468" s="73"/>
      <c r="CK468" s="73"/>
      <c r="CL468" s="73"/>
      <c r="CM468" s="73"/>
      <c r="CN468" s="73"/>
      <c r="CO468" s="73"/>
      <c r="CP468" s="73"/>
      <c r="CQ468" s="73"/>
      <c r="CR468" s="73"/>
      <c r="CS468" s="73"/>
      <c r="CT468" s="73"/>
      <c r="CU468" s="73"/>
      <c r="CV468" s="73"/>
      <c r="CW468" s="73"/>
      <c r="CX468" s="73"/>
      <c r="CY468" s="73"/>
      <c r="CZ468" s="73"/>
      <c r="DA468" s="73"/>
      <c r="DB468" s="73"/>
      <c r="DC468" s="73"/>
      <c r="DD468" s="73"/>
      <c r="DE468" s="73"/>
      <c r="DF468" s="73"/>
      <c r="DG468" s="73"/>
      <c r="DH468" s="73"/>
      <c r="DI468" s="73"/>
      <c r="DJ468" s="73"/>
      <c r="DK468" s="73"/>
      <c r="DL468" s="73"/>
      <c r="DM468" s="73"/>
      <c r="DN468" s="73"/>
      <c r="DO468" s="73"/>
      <c r="DP468" s="73"/>
      <c r="DQ468" s="73"/>
      <c r="DR468" s="73"/>
      <c r="DS468" s="73"/>
      <c r="DT468" s="73"/>
      <c r="DU468" s="73"/>
      <c r="DV468" s="73"/>
      <c r="DW468" s="73"/>
      <c r="DX468" s="73"/>
      <c r="DY468" s="73"/>
      <c r="DZ468" s="73"/>
      <c r="EA468" s="73"/>
      <c r="EB468" s="73"/>
      <c r="EC468" s="73"/>
      <c r="ED468" s="73"/>
      <c r="EE468" s="73"/>
      <c r="EF468" s="73"/>
      <c r="EG468" s="73"/>
      <c r="EH468" s="73"/>
      <c r="EI468" s="73"/>
      <c r="EJ468" s="73"/>
      <c r="EK468" s="73"/>
      <c r="EL468" s="73"/>
      <c r="EM468" s="73"/>
      <c r="EN468" s="73"/>
      <c r="EO468" s="73"/>
      <c r="EP468" s="73"/>
      <c r="EQ468" s="73"/>
      <c r="ER468" s="73"/>
      <c r="ES468" s="73"/>
      <c r="ET468" s="73"/>
      <c r="EU468" s="73"/>
      <c r="EV468" s="73"/>
      <c r="EW468" s="73"/>
      <c r="EX468" s="73"/>
      <c r="EY468" s="73"/>
      <c r="EZ468" s="73"/>
      <c r="FA468" s="73"/>
      <c r="FB468" s="73"/>
      <c r="FC468" s="73"/>
      <c r="FD468" s="73"/>
      <c r="FE468" s="73"/>
      <c r="FF468" s="73"/>
      <c r="FG468" s="73"/>
      <c r="FH468" s="73"/>
      <c r="FI468" s="73"/>
      <c r="FJ468" s="73"/>
      <c r="FK468" s="73"/>
      <c r="FL468" s="73"/>
      <c r="FM468" s="73"/>
      <c r="FN468" s="73"/>
      <c r="FO468" s="73"/>
      <c r="FP468" s="73"/>
      <c r="FQ468" s="73"/>
      <c r="FR468" s="73"/>
      <c r="FS468" s="73"/>
      <c r="FT468" s="73"/>
      <c r="FU468" s="73"/>
      <c r="FV468" s="73"/>
      <c r="FW468" s="73"/>
      <c r="FX468" s="73"/>
      <c r="FY468" s="73"/>
      <c r="FZ468" s="73"/>
      <c r="GA468" s="73"/>
      <c r="GB468" s="73"/>
      <c r="GC468" s="73"/>
      <c r="GD468" s="73"/>
      <c r="GE468" s="73"/>
      <c r="GF468" s="73"/>
      <c r="GG468" s="73"/>
      <c r="GH468" s="73"/>
      <c r="GI468" s="73"/>
      <c r="GJ468" s="73"/>
      <c r="GK468" s="73"/>
      <c r="GL468" s="73"/>
      <c r="GM468" s="73"/>
      <c r="GN468" s="73"/>
      <c r="GO468" s="73"/>
      <c r="GP468" s="73"/>
      <c r="GQ468" s="73"/>
      <c r="GR468" s="73"/>
      <c r="GS468" s="73"/>
      <c r="GT468" s="73"/>
      <c r="GU468" s="73"/>
      <c r="GV468" s="73"/>
      <c r="GW468" s="73"/>
      <c r="GX468" s="73"/>
      <c r="GY468" s="73"/>
      <c r="GZ468" s="73"/>
      <c r="HA468" s="73"/>
      <c r="HB468" s="73"/>
    </row>
    <row r="469" spans="1:210" x14ac:dyDescent="0.2">
      <c r="A469" s="64">
        <f t="shared" si="368"/>
        <v>460</v>
      </c>
      <c r="B469" s="65">
        <f t="shared" ca="1" si="366"/>
        <v>0</v>
      </c>
      <c r="C469" s="65">
        <f t="shared" ca="1" si="363"/>
        <v>0</v>
      </c>
      <c r="D469" s="65">
        <f t="shared" ca="1" si="364"/>
        <v>0</v>
      </c>
      <c r="E469" s="72">
        <f t="shared" ca="1" si="365"/>
        <v>0</v>
      </c>
      <c r="F469" s="67">
        <f t="shared" si="367"/>
        <v>0</v>
      </c>
      <c r="H469" s="72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  <c r="BE469" s="73"/>
      <c r="BF469" s="73"/>
      <c r="BG469" s="73"/>
      <c r="BH469" s="73"/>
      <c r="BI469" s="73"/>
      <c r="BJ469" s="73"/>
      <c r="BK469" s="73"/>
      <c r="BL469" s="73"/>
      <c r="BM469" s="73"/>
      <c r="BN469" s="73"/>
      <c r="BO469" s="73"/>
      <c r="BP469" s="73"/>
      <c r="BQ469" s="73"/>
      <c r="BR469" s="73"/>
      <c r="BS469" s="73"/>
      <c r="BT469" s="73"/>
      <c r="BU469" s="73"/>
      <c r="BV469" s="73"/>
      <c r="BW469" s="73"/>
      <c r="BX469" s="73"/>
      <c r="BY469" s="73"/>
      <c r="BZ469" s="73"/>
      <c r="CA469" s="73"/>
      <c r="CB469" s="73"/>
      <c r="CC469" s="73"/>
      <c r="CD469" s="73"/>
      <c r="CE469" s="73"/>
      <c r="CF469" s="73"/>
      <c r="CG469" s="73"/>
      <c r="CH469" s="73"/>
      <c r="CI469" s="73"/>
      <c r="CJ469" s="73"/>
      <c r="CK469" s="73"/>
      <c r="CL469" s="73"/>
      <c r="CM469" s="73"/>
      <c r="CN469" s="73"/>
      <c r="CO469" s="73"/>
      <c r="CP469" s="73"/>
      <c r="CQ469" s="73"/>
      <c r="CR469" s="73"/>
      <c r="CS469" s="73"/>
      <c r="CT469" s="73"/>
      <c r="CU469" s="73"/>
      <c r="CV469" s="73"/>
      <c r="CW469" s="73"/>
      <c r="CX469" s="73"/>
      <c r="CY469" s="73"/>
      <c r="CZ469" s="73"/>
      <c r="DA469" s="73"/>
      <c r="DB469" s="73"/>
      <c r="DC469" s="73"/>
      <c r="DD469" s="73"/>
      <c r="DE469" s="73"/>
      <c r="DF469" s="73"/>
      <c r="DG469" s="73"/>
      <c r="DH469" s="73"/>
      <c r="DI469" s="73"/>
      <c r="DJ469" s="73"/>
      <c r="DK469" s="73"/>
      <c r="DL469" s="73"/>
      <c r="DM469" s="73"/>
      <c r="DN469" s="73"/>
      <c r="DO469" s="73"/>
      <c r="DP469" s="73"/>
      <c r="DQ469" s="73"/>
      <c r="DR469" s="73"/>
      <c r="DS469" s="73"/>
      <c r="DT469" s="73"/>
      <c r="DU469" s="73"/>
      <c r="DV469" s="73"/>
      <c r="DW469" s="73"/>
      <c r="DX469" s="73"/>
      <c r="DY469" s="73"/>
      <c r="DZ469" s="73"/>
      <c r="EA469" s="73"/>
      <c r="EB469" s="73"/>
      <c r="EC469" s="73"/>
      <c r="ED469" s="73"/>
      <c r="EE469" s="73"/>
      <c r="EF469" s="73"/>
      <c r="EG469" s="73"/>
      <c r="EH469" s="73"/>
      <c r="EI469" s="73"/>
      <c r="EJ469" s="73"/>
      <c r="EK469" s="73"/>
      <c r="EL469" s="73"/>
      <c r="EM469" s="73"/>
      <c r="EN469" s="73"/>
      <c r="EO469" s="73"/>
      <c r="EP469" s="73"/>
      <c r="EQ469" s="73"/>
      <c r="ER469" s="73"/>
      <c r="ES469" s="73"/>
      <c r="ET469" s="73"/>
      <c r="EU469" s="73"/>
      <c r="EV469" s="73"/>
      <c r="EW469" s="73"/>
      <c r="EX469" s="73"/>
      <c r="EY469" s="73"/>
      <c r="EZ469" s="73"/>
      <c r="FA469" s="73"/>
      <c r="FB469" s="73"/>
      <c r="FC469" s="73"/>
      <c r="FD469" s="73"/>
      <c r="FE469" s="73"/>
      <c r="FF469" s="73"/>
      <c r="FG469" s="73"/>
      <c r="FH469" s="73"/>
      <c r="FI469" s="73"/>
      <c r="FJ469" s="73"/>
      <c r="FK469" s="73"/>
      <c r="FL469" s="73"/>
      <c r="FM469" s="73"/>
      <c r="FN469" s="73"/>
      <c r="FO469" s="73"/>
      <c r="FP469" s="73"/>
      <c r="FQ469" s="73"/>
      <c r="FR469" s="73"/>
      <c r="FS469" s="73"/>
      <c r="FT469" s="73"/>
      <c r="FU469" s="73"/>
      <c r="FV469" s="73"/>
      <c r="FW469" s="73"/>
      <c r="FX469" s="73"/>
      <c r="FY469" s="73"/>
      <c r="FZ469" s="73"/>
      <c r="GA469" s="73"/>
      <c r="GB469" s="73"/>
      <c r="GC469" s="73"/>
      <c r="GD469" s="73"/>
      <c r="GE469" s="73"/>
      <c r="GF469" s="73"/>
      <c r="GG469" s="73"/>
      <c r="GH469" s="73"/>
      <c r="GI469" s="73"/>
      <c r="GJ469" s="73"/>
      <c r="GK469" s="73"/>
      <c r="GL469" s="73"/>
      <c r="GM469" s="73"/>
      <c r="GN469" s="73"/>
      <c r="GO469" s="73"/>
      <c r="GP469" s="73"/>
      <c r="GQ469" s="73"/>
      <c r="GR469" s="73"/>
      <c r="GS469" s="73"/>
      <c r="GT469" s="73"/>
      <c r="GU469" s="73"/>
      <c r="GV469" s="73"/>
      <c r="GW469" s="73"/>
      <c r="GX469" s="73"/>
      <c r="GY469" s="73"/>
      <c r="GZ469" s="73"/>
      <c r="HA469" s="73"/>
      <c r="HB469" s="73"/>
    </row>
    <row r="470" spans="1:210" x14ac:dyDescent="0.2">
      <c r="A470" s="64">
        <f t="shared" si="368"/>
        <v>461</v>
      </c>
      <c r="B470" s="65">
        <f t="shared" ca="1" si="366"/>
        <v>0</v>
      </c>
      <c r="C470" s="65">
        <f t="shared" ca="1" si="363"/>
        <v>0</v>
      </c>
      <c r="D470" s="65">
        <f t="shared" ca="1" si="364"/>
        <v>0</v>
      </c>
      <c r="E470" s="72">
        <f t="shared" ca="1" si="365"/>
        <v>0</v>
      </c>
      <c r="F470" s="67">
        <f t="shared" si="367"/>
        <v>0</v>
      </c>
      <c r="H470" s="72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  <c r="BE470" s="73"/>
      <c r="BF470" s="73"/>
      <c r="BG470" s="73"/>
      <c r="BH470" s="73"/>
      <c r="BI470" s="73"/>
      <c r="BJ470" s="73"/>
      <c r="BK470" s="73"/>
      <c r="BL470" s="73"/>
      <c r="BM470" s="73"/>
      <c r="BN470" s="73"/>
      <c r="BO470" s="73"/>
      <c r="BP470" s="73"/>
      <c r="BQ470" s="73"/>
      <c r="BR470" s="73"/>
      <c r="BS470" s="73"/>
      <c r="BT470" s="73"/>
      <c r="BU470" s="73"/>
      <c r="BV470" s="73"/>
      <c r="BW470" s="73"/>
      <c r="BX470" s="73"/>
      <c r="BY470" s="73"/>
      <c r="BZ470" s="73"/>
      <c r="CA470" s="73"/>
      <c r="CB470" s="73"/>
      <c r="CC470" s="73"/>
      <c r="CD470" s="73"/>
      <c r="CE470" s="73"/>
      <c r="CF470" s="73"/>
      <c r="CG470" s="73"/>
      <c r="CH470" s="73"/>
      <c r="CI470" s="73"/>
      <c r="CJ470" s="73"/>
      <c r="CK470" s="73"/>
      <c r="CL470" s="73"/>
      <c r="CM470" s="73"/>
      <c r="CN470" s="73"/>
      <c r="CO470" s="73"/>
      <c r="CP470" s="73"/>
      <c r="CQ470" s="73"/>
      <c r="CR470" s="73"/>
      <c r="CS470" s="73"/>
      <c r="CT470" s="73"/>
      <c r="CU470" s="73"/>
      <c r="CV470" s="73"/>
      <c r="CW470" s="73"/>
      <c r="CX470" s="73"/>
      <c r="CY470" s="73"/>
      <c r="CZ470" s="73"/>
      <c r="DA470" s="73"/>
      <c r="DB470" s="73"/>
      <c r="DC470" s="73"/>
      <c r="DD470" s="73"/>
      <c r="DE470" s="73"/>
      <c r="DF470" s="73"/>
      <c r="DG470" s="73"/>
      <c r="DH470" s="73"/>
      <c r="DI470" s="73"/>
      <c r="DJ470" s="73"/>
      <c r="DK470" s="73"/>
      <c r="DL470" s="73"/>
      <c r="DM470" s="73"/>
      <c r="DN470" s="73"/>
      <c r="DO470" s="73"/>
      <c r="DP470" s="73"/>
      <c r="DQ470" s="73"/>
      <c r="DR470" s="73"/>
      <c r="DS470" s="73"/>
      <c r="DT470" s="73"/>
      <c r="DU470" s="73"/>
      <c r="DV470" s="73"/>
      <c r="DW470" s="73"/>
      <c r="DX470" s="73"/>
      <c r="DY470" s="73"/>
      <c r="DZ470" s="73"/>
      <c r="EA470" s="73"/>
      <c r="EB470" s="73"/>
      <c r="EC470" s="73"/>
      <c r="ED470" s="73"/>
      <c r="EE470" s="73"/>
      <c r="EF470" s="73"/>
      <c r="EG470" s="73"/>
      <c r="EH470" s="73"/>
      <c r="EI470" s="73"/>
      <c r="EJ470" s="73"/>
      <c r="EK470" s="73"/>
      <c r="EL470" s="73"/>
      <c r="EM470" s="73"/>
      <c r="EN470" s="73"/>
      <c r="EO470" s="73"/>
      <c r="EP470" s="73"/>
      <c r="EQ470" s="73"/>
      <c r="ER470" s="73"/>
      <c r="ES470" s="73"/>
      <c r="ET470" s="73"/>
      <c r="EU470" s="73"/>
      <c r="EV470" s="73"/>
      <c r="EW470" s="73"/>
      <c r="EX470" s="73"/>
      <c r="EY470" s="73"/>
      <c r="EZ470" s="73"/>
      <c r="FA470" s="73"/>
      <c r="FB470" s="73"/>
      <c r="FC470" s="73"/>
      <c r="FD470" s="73"/>
      <c r="FE470" s="73"/>
      <c r="FF470" s="73"/>
      <c r="FG470" s="73"/>
      <c r="FH470" s="73"/>
      <c r="FI470" s="73"/>
      <c r="FJ470" s="73"/>
      <c r="FK470" s="73"/>
      <c r="FL470" s="73"/>
      <c r="FM470" s="73"/>
      <c r="FN470" s="73"/>
      <c r="FO470" s="73"/>
      <c r="FP470" s="73"/>
      <c r="FQ470" s="73"/>
      <c r="FR470" s="73"/>
      <c r="FS470" s="73"/>
      <c r="FT470" s="73"/>
      <c r="FU470" s="73"/>
      <c r="FV470" s="73"/>
      <c r="FW470" s="73"/>
      <c r="FX470" s="73"/>
      <c r="FY470" s="73"/>
      <c r="FZ470" s="73"/>
      <c r="GA470" s="73"/>
      <c r="GB470" s="73"/>
      <c r="GC470" s="73"/>
      <c r="GD470" s="73"/>
      <c r="GE470" s="73"/>
      <c r="GF470" s="73"/>
      <c r="GG470" s="73"/>
      <c r="GH470" s="73"/>
      <c r="GI470" s="73"/>
      <c r="GJ470" s="73"/>
      <c r="GK470" s="73"/>
      <c r="GL470" s="73"/>
      <c r="GM470" s="73"/>
      <c r="GN470" s="73"/>
      <c r="GO470" s="73"/>
      <c r="GP470" s="73"/>
      <c r="GQ470" s="73"/>
      <c r="GR470" s="73"/>
      <c r="GS470" s="73"/>
      <c r="GT470" s="73"/>
      <c r="GU470" s="73"/>
      <c r="GV470" s="73"/>
      <c r="GW470" s="73"/>
      <c r="GX470" s="73"/>
      <c r="GY470" s="73"/>
      <c r="GZ470" s="73"/>
      <c r="HA470" s="73"/>
      <c r="HB470" s="73"/>
    </row>
    <row r="471" spans="1:210" x14ac:dyDescent="0.2">
      <c r="A471" s="64">
        <f t="shared" si="368"/>
        <v>462</v>
      </c>
      <c r="B471" s="65">
        <f t="shared" ca="1" si="366"/>
        <v>0</v>
      </c>
      <c r="C471" s="65">
        <f t="shared" ca="1" si="363"/>
        <v>0</v>
      </c>
      <c r="D471" s="65">
        <f t="shared" ca="1" si="364"/>
        <v>0</v>
      </c>
      <c r="E471" s="72">
        <f t="shared" ca="1" si="365"/>
        <v>0</v>
      </c>
      <c r="F471" s="67">
        <f t="shared" si="367"/>
        <v>0</v>
      </c>
      <c r="H471" s="72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  <c r="AL471" s="73"/>
      <c r="AM471" s="73"/>
      <c r="AN471" s="73"/>
      <c r="AO471" s="73"/>
      <c r="AP471" s="73"/>
      <c r="AQ471" s="73"/>
      <c r="AR471" s="73"/>
      <c r="AS471" s="73"/>
      <c r="AT471" s="73"/>
      <c r="AU471" s="73"/>
      <c r="AV471" s="73"/>
      <c r="AW471" s="73"/>
      <c r="AX471" s="73"/>
      <c r="AY471" s="73"/>
      <c r="AZ471" s="73"/>
      <c r="BA471" s="73"/>
      <c r="BB471" s="73"/>
      <c r="BC471" s="73"/>
      <c r="BD471" s="73"/>
      <c r="BE471" s="73"/>
      <c r="BF471" s="73"/>
      <c r="BG471" s="73"/>
      <c r="BH471" s="73"/>
      <c r="BI471" s="73"/>
      <c r="BJ471" s="73"/>
      <c r="BK471" s="73"/>
      <c r="BL471" s="73"/>
      <c r="BM471" s="73"/>
      <c r="BN471" s="73"/>
      <c r="BO471" s="73"/>
      <c r="BP471" s="73"/>
      <c r="BQ471" s="73"/>
      <c r="BR471" s="73"/>
      <c r="BS471" s="73"/>
      <c r="BT471" s="73"/>
      <c r="BU471" s="73"/>
      <c r="BV471" s="73"/>
      <c r="BW471" s="73"/>
      <c r="BX471" s="73"/>
      <c r="BY471" s="73"/>
      <c r="BZ471" s="73"/>
      <c r="CA471" s="73"/>
      <c r="CB471" s="73"/>
      <c r="CC471" s="73"/>
      <c r="CD471" s="73"/>
      <c r="CE471" s="73"/>
      <c r="CF471" s="73"/>
      <c r="CG471" s="73"/>
      <c r="CH471" s="73"/>
      <c r="CI471" s="73"/>
      <c r="CJ471" s="73"/>
      <c r="CK471" s="73"/>
      <c r="CL471" s="73"/>
      <c r="CM471" s="73"/>
      <c r="CN471" s="73"/>
      <c r="CO471" s="73"/>
      <c r="CP471" s="73"/>
      <c r="CQ471" s="73"/>
      <c r="CR471" s="73"/>
      <c r="CS471" s="73"/>
      <c r="CT471" s="73"/>
      <c r="CU471" s="73"/>
      <c r="CV471" s="73"/>
      <c r="CW471" s="73"/>
      <c r="CX471" s="73"/>
      <c r="CY471" s="73"/>
      <c r="CZ471" s="73"/>
      <c r="DA471" s="73"/>
      <c r="DB471" s="73"/>
      <c r="DC471" s="73"/>
      <c r="DD471" s="73"/>
      <c r="DE471" s="73"/>
      <c r="DF471" s="73"/>
      <c r="DG471" s="73"/>
      <c r="DH471" s="73"/>
      <c r="DI471" s="73"/>
      <c r="DJ471" s="73"/>
      <c r="DK471" s="73"/>
      <c r="DL471" s="73"/>
      <c r="DM471" s="73"/>
      <c r="DN471" s="73"/>
      <c r="DO471" s="73"/>
      <c r="DP471" s="73"/>
      <c r="DQ471" s="73"/>
      <c r="DR471" s="73"/>
      <c r="DS471" s="73"/>
      <c r="DT471" s="73"/>
      <c r="DU471" s="73"/>
      <c r="DV471" s="73"/>
      <c r="DW471" s="73"/>
      <c r="DX471" s="73"/>
      <c r="DY471" s="73"/>
      <c r="DZ471" s="73"/>
      <c r="EA471" s="73"/>
      <c r="EB471" s="73"/>
      <c r="EC471" s="73"/>
      <c r="ED471" s="73"/>
      <c r="EE471" s="73"/>
      <c r="EF471" s="73"/>
      <c r="EG471" s="73"/>
      <c r="EH471" s="73"/>
      <c r="EI471" s="73"/>
      <c r="EJ471" s="73"/>
      <c r="EK471" s="73"/>
      <c r="EL471" s="73"/>
      <c r="EM471" s="73"/>
      <c r="EN471" s="73"/>
      <c r="EO471" s="73"/>
      <c r="EP471" s="73"/>
      <c r="EQ471" s="73"/>
      <c r="ER471" s="73"/>
      <c r="ES471" s="73"/>
      <c r="ET471" s="73"/>
      <c r="EU471" s="73"/>
      <c r="EV471" s="73"/>
      <c r="EW471" s="73"/>
      <c r="EX471" s="73"/>
      <c r="EY471" s="73"/>
      <c r="EZ471" s="73"/>
      <c r="FA471" s="73"/>
      <c r="FB471" s="73"/>
      <c r="FC471" s="73"/>
      <c r="FD471" s="73"/>
      <c r="FE471" s="73"/>
      <c r="FF471" s="73"/>
      <c r="FG471" s="73"/>
      <c r="FH471" s="73"/>
      <c r="FI471" s="73"/>
      <c r="FJ471" s="73"/>
      <c r="FK471" s="73"/>
      <c r="FL471" s="73"/>
      <c r="FM471" s="73"/>
      <c r="FN471" s="73"/>
      <c r="FO471" s="73"/>
      <c r="FP471" s="73"/>
      <c r="FQ471" s="73"/>
      <c r="FR471" s="73"/>
      <c r="FS471" s="73"/>
      <c r="FT471" s="73"/>
      <c r="FU471" s="73"/>
      <c r="FV471" s="73"/>
      <c r="FW471" s="73"/>
      <c r="FX471" s="73"/>
      <c r="FY471" s="73"/>
      <c r="FZ471" s="73"/>
      <c r="GA471" s="73"/>
      <c r="GB471" s="73"/>
      <c r="GC471" s="73"/>
      <c r="GD471" s="73"/>
      <c r="GE471" s="73"/>
      <c r="GF471" s="73"/>
      <c r="GG471" s="73"/>
      <c r="GH471" s="73"/>
      <c r="GI471" s="73"/>
      <c r="GJ471" s="73"/>
      <c r="GK471" s="73"/>
      <c r="GL471" s="73"/>
      <c r="GM471" s="73"/>
      <c r="GN471" s="73"/>
      <c r="GO471" s="73"/>
      <c r="GP471" s="73"/>
      <c r="GQ471" s="73"/>
      <c r="GR471" s="73"/>
      <c r="GS471" s="73"/>
      <c r="GT471" s="73"/>
      <c r="GU471" s="73"/>
      <c r="GV471" s="73"/>
      <c r="GW471" s="73"/>
      <c r="GX471" s="73"/>
      <c r="GY471" s="73"/>
      <c r="GZ471" s="73"/>
      <c r="HA471" s="73"/>
      <c r="HB471" s="73"/>
    </row>
    <row r="472" spans="1:210" x14ac:dyDescent="0.2">
      <c r="A472" s="64">
        <f t="shared" si="368"/>
        <v>463</v>
      </c>
      <c r="B472" s="65">
        <f t="shared" ca="1" si="366"/>
        <v>0</v>
      </c>
      <c r="C472" s="65">
        <f t="shared" ca="1" si="363"/>
        <v>0</v>
      </c>
      <c r="D472" s="65">
        <f t="shared" ca="1" si="364"/>
        <v>0</v>
      </c>
      <c r="E472" s="72">
        <f t="shared" ca="1" si="365"/>
        <v>0</v>
      </c>
      <c r="F472" s="67">
        <f t="shared" si="367"/>
        <v>0</v>
      </c>
      <c r="H472" s="72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  <c r="AK472" s="73"/>
      <c r="AL472" s="73"/>
      <c r="AM472" s="73"/>
      <c r="AN472" s="73"/>
      <c r="AO472" s="73"/>
      <c r="AP472" s="73"/>
      <c r="AQ472" s="73"/>
      <c r="AR472" s="73"/>
      <c r="AS472" s="73"/>
      <c r="AT472" s="73"/>
      <c r="AU472" s="73"/>
      <c r="AV472" s="73"/>
      <c r="AW472" s="73"/>
      <c r="AX472" s="73"/>
      <c r="AY472" s="73"/>
      <c r="AZ472" s="73"/>
      <c r="BA472" s="73"/>
      <c r="BB472" s="73"/>
      <c r="BC472" s="73"/>
      <c r="BD472" s="73"/>
      <c r="BE472" s="73"/>
      <c r="BF472" s="73"/>
      <c r="BG472" s="73"/>
      <c r="BH472" s="73"/>
      <c r="BI472" s="73"/>
      <c r="BJ472" s="73"/>
      <c r="BK472" s="73"/>
      <c r="BL472" s="73"/>
      <c r="BM472" s="73"/>
      <c r="BN472" s="73"/>
      <c r="BO472" s="73"/>
      <c r="BP472" s="73"/>
      <c r="BQ472" s="73"/>
      <c r="BR472" s="73"/>
      <c r="BS472" s="73"/>
      <c r="BT472" s="73"/>
      <c r="BU472" s="73"/>
      <c r="BV472" s="73"/>
      <c r="BW472" s="73"/>
      <c r="BX472" s="73"/>
      <c r="BY472" s="73"/>
      <c r="BZ472" s="73"/>
      <c r="CA472" s="73"/>
      <c r="CB472" s="73"/>
      <c r="CC472" s="73"/>
      <c r="CD472" s="73"/>
      <c r="CE472" s="73"/>
      <c r="CF472" s="73"/>
      <c r="CG472" s="73"/>
      <c r="CH472" s="73"/>
      <c r="CI472" s="73"/>
      <c r="CJ472" s="73"/>
      <c r="CK472" s="73"/>
      <c r="CL472" s="73"/>
      <c r="CM472" s="73"/>
      <c r="CN472" s="73"/>
      <c r="CO472" s="73"/>
      <c r="CP472" s="73"/>
      <c r="CQ472" s="73"/>
      <c r="CR472" s="73"/>
      <c r="CS472" s="73"/>
      <c r="CT472" s="73"/>
      <c r="CU472" s="73"/>
      <c r="CV472" s="73"/>
      <c r="CW472" s="73"/>
      <c r="CX472" s="73"/>
      <c r="CY472" s="73"/>
      <c r="CZ472" s="73"/>
      <c r="DA472" s="73"/>
      <c r="DB472" s="73"/>
      <c r="DC472" s="73"/>
      <c r="DD472" s="73"/>
      <c r="DE472" s="73"/>
      <c r="DF472" s="73"/>
      <c r="DG472" s="73"/>
      <c r="DH472" s="73"/>
      <c r="DI472" s="73"/>
      <c r="DJ472" s="73"/>
      <c r="DK472" s="73"/>
      <c r="DL472" s="73"/>
      <c r="DM472" s="73"/>
      <c r="DN472" s="73"/>
      <c r="DO472" s="73"/>
      <c r="DP472" s="73"/>
      <c r="DQ472" s="73"/>
      <c r="DR472" s="73"/>
      <c r="DS472" s="73"/>
      <c r="DT472" s="73"/>
      <c r="DU472" s="73"/>
      <c r="DV472" s="73"/>
      <c r="DW472" s="73"/>
      <c r="DX472" s="73"/>
      <c r="DY472" s="73"/>
      <c r="DZ472" s="73"/>
      <c r="EA472" s="73"/>
      <c r="EB472" s="73"/>
      <c r="EC472" s="73"/>
      <c r="ED472" s="73"/>
      <c r="EE472" s="73"/>
      <c r="EF472" s="73"/>
      <c r="EG472" s="73"/>
      <c r="EH472" s="73"/>
      <c r="EI472" s="73"/>
      <c r="EJ472" s="73"/>
      <c r="EK472" s="73"/>
      <c r="EL472" s="73"/>
      <c r="EM472" s="73"/>
      <c r="EN472" s="73"/>
      <c r="EO472" s="73"/>
      <c r="EP472" s="73"/>
      <c r="EQ472" s="73"/>
      <c r="ER472" s="73"/>
      <c r="ES472" s="73"/>
      <c r="ET472" s="73"/>
      <c r="EU472" s="73"/>
      <c r="EV472" s="73"/>
      <c r="EW472" s="73"/>
      <c r="EX472" s="73"/>
      <c r="EY472" s="73"/>
      <c r="EZ472" s="73"/>
      <c r="FA472" s="73"/>
      <c r="FB472" s="73"/>
      <c r="FC472" s="73"/>
      <c r="FD472" s="73"/>
      <c r="FE472" s="73"/>
      <c r="FF472" s="73"/>
      <c r="FG472" s="73"/>
      <c r="FH472" s="73"/>
      <c r="FI472" s="73"/>
      <c r="FJ472" s="73"/>
      <c r="FK472" s="73"/>
      <c r="FL472" s="73"/>
      <c r="FM472" s="73"/>
      <c r="FN472" s="73"/>
      <c r="FO472" s="73"/>
      <c r="FP472" s="73"/>
      <c r="FQ472" s="73"/>
      <c r="FR472" s="73"/>
      <c r="FS472" s="73"/>
      <c r="FT472" s="73"/>
      <c r="FU472" s="73"/>
      <c r="FV472" s="73"/>
      <c r="FW472" s="73"/>
      <c r="FX472" s="73"/>
      <c r="FY472" s="73"/>
      <c r="FZ472" s="73"/>
      <c r="GA472" s="73"/>
      <c r="GB472" s="73"/>
      <c r="GC472" s="73"/>
      <c r="GD472" s="73"/>
      <c r="GE472" s="73"/>
      <c r="GF472" s="73"/>
      <c r="GG472" s="73"/>
      <c r="GH472" s="73"/>
      <c r="GI472" s="73"/>
      <c r="GJ472" s="73"/>
      <c r="GK472" s="73"/>
      <c r="GL472" s="73"/>
      <c r="GM472" s="73"/>
      <c r="GN472" s="73"/>
      <c r="GO472" s="73"/>
      <c r="GP472" s="73"/>
      <c r="GQ472" s="73"/>
      <c r="GR472" s="73"/>
      <c r="GS472" s="73"/>
      <c r="GT472" s="73"/>
      <c r="GU472" s="73"/>
      <c r="GV472" s="73"/>
      <c r="GW472" s="73"/>
      <c r="GX472" s="73"/>
      <c r="GY472" s="73"/>
      <c r="GZ472" s="73"/>
      <c r="HA472" s="73"/>
      <c r="HB472" s="73"/>
    </row>
    <row r="473" spans="1:210" x14ac:dyDescent="0.2">
      <c r="A473" s="64">
        <f t="shared" si="368"/>
        <v>464</v>
      </c>
      <c r="B473" s="65">
        <f t="shared" ca="1" si="366"/>
        <v>0</v>
      </c>
      <c r="C473" s="65">
        <f t="shared" ca="1" si="363"/>
        <v>0</v>
      </c>
      <c r="D473" s="65">
        <f t="shared" ca="1" si="364"/>
        <v>0</v>
      </c>
      <c r="E473" s="72">
        <f t="shared" ca="1" si="365"/>
        <v>0</v>
      </c>
      <c r="F473" s="67">
        <f t="shared" si="367"/>
        <v>0</v>
      </c>
      <c r="H473" s="72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  <c r="BC473" s="73"/>
      <c r="BD473" s="73"/>
      <c r="BE473" s="73"/>
      <c r="BF473" s="73"/>
      <c r="BG473" s="73"/>
      <c r="BH473" s="73"/>
      <c r="BI473" s="73"/>
      <c r="BJ473" s="73"/>
      <c r="BK473" s="73"/>
      <c r="BL473" s="73"/>
      <c r="BM473" s="73"/>
      <c r="BN473" s="73"/>
      <c r="BO473" s="73"/>
      <c r="BP473" s="73"/>
      <c r="BQ473" s="73"/>
      <c r="BR473" s="73"/>
      <c r="BS473" s="73"/>
      <c r="BT473" s="73"/>
      <c r="BU473" s="73"/>
      <c r="BV473" s="73"/>
      <c r="BW473" s="73"/>
      <c r="BX473" s="73"/>
      <c r="BY473" s="73"/>
      <c r="BZ473" s="73"/>
      <c r="CA473" s="73"/>
      <c r="CB473" s="73"/>
      <c r="CC473" s="73"/>
      <c r="CD473" s="73"/>
      <c r="CE473" s="73"/>
      <c r="CF473" s="73"/>
      <c r="CG473" s="73"/>
      <c r="CH473" s="73"/>
      <c r="CI473" s="73"/>
      <c r="CJ473" s="73"/>
      <c r="CK473" s="73"/>
      <c r="CL473" s="73"/>
      <c r="CM473" s="73"/>
      <c r="CN473" s="73"/>
      <c r="CO473" s="73"/>
      <c r="CP473" s="73"/>
      <c r="CQ473" s="73"/>
      <c r="CR473" s="73"/>
      <c r="CS473" s="73"/>
      <c r="CT473" s="73"/>
      <c r="CU473" s="73"/>
      <c r="CV473" s="73"/>
      <c r="CW473" s="73"/>
      <c r="CX473" s="73"/>
      <c r="CY473" s="73"/>
      <c r="CZ473" s="73"/>
      <c r="DA473" s="73"/>
      <c r="DB473" s="73"/>
      <c r="DC473" s="73"/>
      <c r="DD473" s="73"/>
      <c r="DE473" s="73"/>
      <c r="DF473" s="73"/>
      <c r="DG473" s="73"/>
      <c r="DH473" s="73"/>
      <c r="DI473" s="73"/>
      <c r="DJ473" s="73"/>
      <c r="DK473" s="73"/>
      <c r="DL473" s="73"/>
      <c r="DM473" s="73"/>
      <c r="DN473" s="73"/>
      <c r="DO473" s="73"/>
      <c r="DP473" s="73"/>
      <c r="DQ473" s="73"/>
      <c r="DR473" s="73"/>
      <c r="DS473" s="73"/>
      <c r="DT473" s="73"/>
      <c r="DU473" s="73"/>
      <c r="DV473" s="73"/>
      <c r="DW473" s="73"/>
      <c r="DX473" s="73"/>
      <c r="DY473" s="73"/>
      <c r="DZ473" s="73"/>
      <c r="EA473" s="73"/>
      <c r="EB473" s="73"/>
      <c r="EC473" s="73"/>
      <c r="ED473" s="73"/>
      <c r="EE473" s="73"/>
      <c r="EF473" s="73"/>
      <c r="EG473" s="73"/>
      <c r="EH473" s="73"/>
      <c r="EI473" s="73"/>
      <c r="EJ473" s="73"/>
      <c r="EK473" s="73"/>
      <c r="EL473" s="73"/>
      <c r="EM473" s="73"/>
      <c r="EN473" s="73"/>
      <c r="EO473" s="73"/>
      <c r="EP473" s="73"/>
      <c r="EQ473" s="73"/>
      <c r="ER473" s="73"/>
      <c r="ES473" s="73"/>
      <c r="ET473" s="73"/>
      <c r="EU473" s="73"/>
      <c r="EV473" s="73"/>
      <c r="EW473" s="73"/>
      <c r="EX473" s="73"/>
      <c r="EY473" s="73"/>
      <c r="EZ473" s="73"/>
      <c r="FA473" s="73"/>
      <c r="FB473" s="73"/>
      <c r="FC473" s="73"/>
      <c r="FD473" s="73"/>
      <c r="FE473" s="73"/>
      <c r="FF473" s="73"/>
      <c r="FG473" s="73"/>
      <c r="FH473" s="73"/>
      <c r="FI473" s="73"/>
      <c r="FJ473" s="73"/>
      <c r="FK473" s="73"/>
      <c r="FL473" s="73"/>
      <c r="FM473" s="73"/>
      <c r="FN473" s="73"/>
      <c r="FO473" s="73"/>
      <c r="FP473" s="73"/>
      <c r="FQ473" s="73"/>
      <c r="FR473" s="73"/>
      <c r="FS473" s="73"/>
      <c r="FT473" s="73"/>
      <c r="FU473" s="73"/>
      <c r="FV473" s="73"/>
      <c r="FW473" s="73"/>
      <c r="FX473" s="73"/>
      <c r="FY473" s="73"/>
      <c r="FZ473" s="73"/>
      <c r="GA473" s="73"/>
      <c r="GB473" s="73"/>
      <c r="GC473" s="73"/>
      <c r="GD473" s="73"/>
      <c r="GE473" s="73"/>
      <c r="GF473" s="73"/>
      <c r="GG473" s="73"/>
      <c r="GH473" s="73"/>
      <c r="GI473" s="73"/>
      <c r="GJ473" s="73"/>
      <c r="GK473" s="73"/>
      <c r="GL473" s="73"/>
      <c r="GM473" s="73"/>
      <c r="GN473" s="73"/>
      <c r="GO473" s="73"/>
      <c r="GP473" s="73"/>
      <c r="GQ473" s="73"/>
      <c r="GR473" s="73"/>
      <c r="GS473" s="73"/>
      <c r="GT473" s="73"/>
      <c r="GU473" s="73"/>
      <c r="GV473" s="73"/>
      <c r="GW473" s="73"/>
      <c r="GX473" s="73"/>
      <c r="GY473" s="73"/>
      <c r="GZ473" s="73"/>
      <c r="HA473" s="73"/>
      <c r="HB473" s="73"/>
    </row>
    <row r="474" spans="1:210" x14ac:dyDescent="0.2">
      <c r="A474" s="64">
        <f t="shared" si="368"/>
        <v>465</v>
      </c>
      <c r="B474" s="65">
        <f t="shared" ca="1" si="366"/>
        <v>0</v>
      </c>
      <c r="C474" s="65">
        <f t="shared" ca="1" si="363"/>
        <v>0</v>
      </c>
      <c r="D474" s="65">
        <f t="shared" ca="1" si="364"/>
        <v>0</v>
      </c>
      <c r="E474" s="72">
        <f t="shared" ca="1" si="365"/>
        <v>0</v>
      </c>
      <c r="F474" s="67">
        <f t="shared" si="367"/>
        <v>0</v>
      </c>
      <c r="H474" s="72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  <c r="AK474" s="73"/>
      <c r="AL474" s="73"/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/>
      <c r="AZ474" s="73"/>
      <c r="BA474" s="73"/>
      <c r="BB474" s="73"/>
      <c r="BC474" s="73"/>
      <c r="BD474" s="73"/>
      <c r="BE474" s="73"/>
      <c r="BF474" s="73"/>
      <c r="BG474" s="73"/>
      <c r="BH474" s="73"/>
      <c r="BI474" s="73"/>
      <c r="BJ474" s="73"/>
      <c r="BK474" s="73"/>
      <c r="BL474" s="73"/>
      <c r="BM474" s="73"/>
      <c r="BN474" s="73"/>
      <c r="BO474" s="73"/>
      <c r="BP474" s="73"/>
      <c r="BQ474" s="73"/>
      <c r="BR474" s="73"/>
      <c r="BS474" s="73"/>
      <c r="BT474" s="73"/>
      <c r="BU474" s="73"/>
      <c r="BV474" s="73"/>
      <c r="BW474" s="73"/>
      <c r="BX474" s="73"/>
      <c r="BY474" s="73"/>
      <c r="BZ474" s="73"/>
      <c r="CA474" s="73"/>
      <c r="CB474" s="73"/>
      <c r="CC474" s="73"/>
      <c r="CD474" s="73"/>
      <c r="CE474" s="73"/>
      <c r="CF474" s="73"/>
      <c r="CG474" s="73"/>
      <c r="CH474" s="73"/>
      <c r="CI474" s="73"/>
      <c r="CJ474" s="73"/>
      <c r="CK474" s="73"/>
      <c r="CL474" s="73"/>
      <c r="CM474" s="73"/>
      <c r="CN474" s="73"/>
      <c r="CO474" s="73"/>
      <c r="CP474" s="73"/>
      <c r="CQ474" s="73"/>
      <c r="CR474" s="73"/>
      <c r="CS474" s="73"/>
      <c r="CT474" s="73"/>
      <c r="CU474" s="73"/>
      <c r="CV474" s="73"/>
      <c r="CW474" s="73"/>
      <c r="CX474" s="73"/>
      <c r="CY474" s="73"/>
      <c r="CZ474" s="73"/>
      <c r="DA474" s="73"/>
      <c r="DB474" s="73"/>
      <c r="DC474" s="73"/>
      <c r="DD474" s="73"/>
      <c r="DE474" s="73"/>
      <c r="DF474" s="73"/>
      <c r="DG474" s="73"/>
      <c r="DH474" s="73"/>
      <c r="DI474" s="73"/>
      <c r="DJ474" s="73"/>
      <c r="DK474" s="73"/>
      <c r="DL474" s="73"/>
      <c r="DM474" s="73"/>
      <c r="DN474" s="73"/>
      <c r="DO474" s="73"/>
      <c r="DP474" s="73"/>
      <c r="DQ474" s="73"/>
      <c r="DR474" s="73"/>
      <c r="DS474" s="73"/>
      <c r="DT474" s="73"/>
      <c r="DU474" s="73"/>
      <c r="DV474" s="73"/>
      <c r="DW474" s="73"/>
      <c r="DX474" s="73"/>
      <c r="DY474" s="73"/>
      <c r="DZ474" s="73"/>
      <c r="EA474" s="73"/>
      <c r="EB474" s="73"/>
      <c r="EC474" s="73"/>
      <c r="ED474" s="73"/>
      <c r="EE474" s="73"/>
      <c r="EF474" s="73"/>
      <c r="EG474" s="73"/>
      <c r="EH474" s="73"/>
      <c r="EI474" s="73"/>
      <c r="EJ474" s="73"/>
      <c r="EK474" s="73"/>
      <c r="EL474" s="73"/>
      <c r="EM474" s="73"/>
      <c r="EN474" s="73"/>
      <c r="EO474" s="73"/>
      <c r="EP474" s="73"/>
      <c r="EQ474" s="73"/>
      <c r="ER474" s="73"/>
      <c r="ES474" s="73"/>
      <c r="ET474" s="73"/>
      <c r="EU474" s="73"/>
      <c r="EV474" s="73"/>
      <c r="EW474" s="73"/>
      <c r="EX474" s="73"/>
      <c r="EY474" s="73"/>
      <c r="EZ474" s="73"/>
      <c r="FA474" s="73"/>
      <c r="FB474" s="73"/>
      <c r="FC474" s="73"/>
      <c r="FD474" s="73"/>
      <c r="FE474" s="73"/>
      <c r="FF474" s="73"/>
      <c r="FG474" s="73"/>
      <c r="FH474" s="73"/>
      <c r="FI474" s="73"/>
      <c r="FJ474" s="73"/>
      <c r="FK474" s="73"/>
      <c r="FL474" s="73"/>
      <c r="FM474" s="73"/>
      <c r="FN474" s="73"/>
      <c r="FO474" s="73"/>
      <c r="FP474" s="73"/>
      <c r="FQ474" s="73"/>
      <c r="FR474" s="73"/>
      <c r="FS474" s="73"/>
      <c r="FT474" s="73"/>
      <c r="FU474" s="73"/>
      <c r="FV474" s="73"/>
      <c r="FW474" s="73"/>
      <c r="FX474" s="73"/>
      <c r="FY474" s="73"/>
      <c r="FZ474" s="73"/>
      <c r="GA474" s="73"/>
      <c r="GB474" s="73"/>
      <c r="GC474" s="73"/>
      <c r="GD474" s="73"/>
      <c r="GE474" s="73"/>
      <c r="GF474" s="73"/>
      <c r="GG474" s="73"/>
      <c r="GH474" s="73"/>
      <c r="GI474" s="73"/>
      <c r="GJ474" s="73"/>
      <c r="GK474" s="73"/>
      <c r="GL474" s="73"/>
      <c r="GM474" s="73"/>
      <c r="GN474" s="73"/>
      <c r="GO474" s="73"/>
      <c r="GP474" s="73"/>
      <c r="GQ474" s="73"/>
      <c r="GR474" s="73"/>
      <c r="GS474" s="73"/>
      <c r="GT474" s="73"/>
      <c r="GU474" s="73"/>
      <c r="GV474" s="73"/>
      <c r="GW474" s="73"/>
      <c r="GX474" s="73"/>
      <c r="GY474" s="73"/>
      <c r="GZ474" s="73"/>
      <c r="HA474" s="73"/>
      <c r="HB474" s="73"/>
    </row>
    <row r="475" spans="1:210" x14ac:dyDescent="0.2">
      <c r="A475" s="64">
        <f t="shared" si="368"/>
        <v>466</v>
      </c>
      <c r="B475" s="65">
        <f t="shared" ca="1" si="366"/>
        <v>0</v>
      </c>
      <c r="C475" s="65">
        <f t="shared" ca="1" si="363"/>
        <v>0</v>
      </c>
      <c r="D475" s="65">
        <f t="shared" ca="1" si="364"/>
        <v>0</v>
      </c>
      <c r="E475" s="72">
        <f t="shared" ca="1" si="365"/>
        <v>0</v>
      </c>
      <c r="F475" s="67">
        <f t="shared" si="367"/>
        <v>0</v>
      </c>
      <c r="H475" s="72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  <c r="AK475" s="73"/>
      <c r="AL475" s="73"/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/>
      <c r="AZ475" s="73"/>
      <c r="BA475" s="73"/>
      <c r="BB475" s="73"/>
      <c r="BC475" s="73"/>
      <c r="BD475" s="73"/>
      <c r="BE475" s="73"/>
      <c r="BF475" s="73"/>
      <c r="BG475" s="73"/>
      <c r="BH475" s="73"/>
      <c r="BI475" s="73"/>
      <c r="BJ475" s="73"/>
      <c r="BK475" s="73"/>
      <c r="BL475" s="73"/>
      <c r="BM475" s="73"/>
      <c r="BN475" s="73"/>
      <c r="BO475" s="73"/>
      <c r="BP475" s="73"/>
      <c r="BQ475" s="73"/>
      <c r="BR475" s="73"/>
      <c r="BS475" s="73"/>
      <c r="BT475" s="73"/>
      <c r="BU475" s="73"/>
      <c r="BV475" s="73"/>
      <c r="BW475" s="73"/>
      <c r="BX475" s="73"/>
      <c r="BY475" s="73"/>
      <c r="BZ475" s="73"/>
      <c r="CA475" s="73"/>
      <c r="CB475" s="73"/>
      <c r="CC475" s="73"/>
      <c r="CD475" s="73"/>
      <c r="CE475" s="73"/>
      <c r="CF475" s="73"/>
      <c r="CG475" s="73"/>
      <c r="CH475" s="73"/>
      <c r="CI475" s="73"/>
      <c r="CJ475" s="73"/>
      <c r="CK475" s="73"/>
      <c r="CL475" s="73"/>
      <c r="CM475" s="73"/>
      <c r="CN475" s="73"/>
      <c r="CO475" s="73"/>
      <c r="CP475" s="73"/>
      <c r="CQ475" s="73"/>
      <c r="CR475" s="73"/>
      <c r="CS475" s="73"/>
      <c r="CT475" s="73"/>
      <c r="CU475" s="73"/>
      <c r="CV475" s="73"/>
      <c r="CW475" s="73"/>
      <c r="CX475" s="73"/>
      <c r="CY475" s="73"/>
      <c r="CZ475" s="73"/>
      <c r="DA475" s="73"/>
      <c r="DB475" s="73"/>
      <c r="DC475" s="73"/>
      <c r="DD475" s="73"/>
      <c r="DE475" s="73"/>
      <c r="DF475" s="73"/>
      <c r="DG475" s="73"/>
      <c r="DH475" s="73"/>
      <c r="DI475" s="73"/>
      <c r="DJ475" s="73"/>
      <c r="DK475" s="73"/>
      <c r="DL475" s="73"/>
      <c r="DM475" s="73"/>
      <c r="DN475" s="73"/>
      <c r="DO475" s="73"/>
      <c r="DP475" s="73"/>
      <c r="DQ475" s="73"/>
      <c r="DR475" s="73"/>
      <c r="DS475" s="73"/>
      <c r="DT475" s="73"/>
      <c r="DU475" s="73"/>
      <c r="DV475" s="73"/>
      <c r="DW475" s="73"/>
      <c r="DX475" s="73"/>
      <c r="DY475" s="73"/>
      <c r="DZ475" s="73"/>
      <c r="EA475" s="73"/>
      <c r="EB475" s="73"/>
      <c r="EC475" s="73"/>
      <c r="ED475" s="73"/>
      <c r="EE475" s="73"/>
      <c r="EF475" s="73"/>
      <c r="EG475" s="73"/>
      <c r="EH475" s="73"/>
      <c r="EI475" s="73"/>
      <c r="EJ475" s="73"/>
      <c r="EK475" s="73"/>
      <c r="EL475" s="73"/>
      <c r="EM475" s="73"/>
      <c r="EN475" s="73"/>
      <c r="EO475" s="73"/>
      <c r="EP475" s="73"/>
      <c r="EQ475" s="73"/>
      <c r="ER475" s="73"/>
      <c r="ES475" s="73"/>
      <c r="ET475" s="73"/>
      <c r="EU475" s="73"/>
      <c r="EV475" s="73"/>
      <c r="EW475" s="73"/>
      <c r="EX475" s="73"/>
      <c r="EY475" s="73"/>
      <c r="EZ475" s="73"/>
      <c r="FA475" s="73"/>
      <c r="FB475" s="73"/>
      <c r="FC475" s="73"/>
      <c r="FD475" s="73"/>
      <c r="FE475" s="73"/>
      <c r="FF475" s="73"/>
      <c r="FG475" s="73"/>
      <c r="FH475" s="73"/>
      <c r="FI475" s="73"/>
      <c r="FJ475" s="73"/>
      <c r="FK475" s="73"/>
      <c r="FL475" s="73"/>
      <c r="FM475" s="73"/>
      <c r="FN475" s="73"/>
      <c r="FO475" s="73"/>
      <c r="FP475" s="73"/>
      <c r="FQ475" s="73"/>
      <c r="FR475" s="73"/>
      <c r="FS475" s="73"/>
      <c r="FT475" s="73"/>
      <c r="FU475" s="73"/>
      <c r="FV475" s="73"/>
      <c r="FW475" s="73"/>
      <c r="FX475" s="73"/>
      <c r="FY475" s="73"/>
      <c r="FZ475" s="73"/>
      <c r="GA475" s="73"/>
      <c r="GB475" s="73"/>
      <c r="GC475" s="73"/>
      <c r="GD475" s="73"/>
      <c r="GE475" s="73"/>
      <c r="GF475" s="73"/>
      <c r="GG475" s="73"/>
      <c r="GH475" s="73"/>
      <c r="GI475" s="73"/>
      <c r="GJ475" s="73"/>
      <c r="GK475" s="73"/>
      <c r="GL475" s="73"/>
      <c r="GM475" s="73"/>
      <c r="GN475" s="73"/>
      <c r="GO475" s="73"/>
      <c r="GP475" s="73"/>
      <c r="GQ475" s="73"/>
      <c r="GR475" s="73"/>
      <c r="GS475" s="73"/>
      <c r="GT475" s="73"/>
      <c r="GU475" s="73"/>
      <c r="GV475" s="73"/>
      <c r="GW475" s="73"/>
      <c r="GX475" s="73"/>
      <c r="GY475" s="73"/>
      <c r="GZ475" s="73"/>
      <c r="HA475" s="73"/>
      <c r="HB475" s="73"/>
    </row>
    <row r="476" spans="1:210" x14ac:dyDescent="0.2">
      <c r="A476" s="64">
        <f t="shared" si="368"/>
        <v>467</v>
      </c>
      <c r="B476" s="65">
        <f t="shared" ca="1" si="366"/>
        <v>0</v>
      </c>
      <c r="C476" s="65">
        <f t="shared" ca="1" si="363"/>
        <v>0</v>
      </c>
      <c r="D476" s="65">
        <f t="shared" ca="1" si="364"/>
        <v>0</v>
      </c>
      <c r="E476" s="72">
        <f t="shared" ca="1" si="365"/>
        <v>0</v>
      </c>
      <c r="F476" s="67">
        <f t="shared" si="367"/>
        <v>0</v>
      </c>
      <c r="H476" s="72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3"/>
      <c r="AU476" s="73"/>
      <c r="AV476" s="73"/>
      <c r="AW476" s="73"/>
      <c r="AX476" s="73"/>
      <c r="AY476" s="73"/>
      <c r="AZ476" s="73"/>
      <c r="BA476" s="73"/>
      <c r="BB476" s="73"/>
      <c r="BC476" s="73"/>
      <c r="BD476" s="73"/>
      <c r="BE476" s="73"/>
      <c r="BF476" s="73"/>
      <c r="BG476" s="73"/>
      <c r="BH476" s="73"/>
      <c r="BI476" s="73"/>
      <c r="BJ476" s="73"/>
      <c r="BK476" s="73"/>
      <c r="BL476" s="73"/>
      <c r="BM476" s="73"/>
      <c r="BN476" s="73"/>
      <c r="BO476" s="73"/>
      <c r="BP476" s="73"/>
      <c r="BQ476" s="73"/>
      <c r="BR476" s="73"/>
      <c r="BS476" s="73"/>
      <c r="BT476" s="73"/>
      <c r="BU476" s="73"/>
      <c r="BV476" s="73"/>
      <c r="BW476" s="73"/>
      <c r="BX476" s="73"/>
      <c r="BY476" s="73"/>
      <c r="BZ476" s="73"/>
      <c r="CA476" s="73"/>
      <c r="CB476" s="73"/>
      <c r="CC476" s="73"/>
      <c r="CD476" s="73"/>
      <c r="CE476" s="73"/>
      <c r="CF476" s="73"/>
      <c r="CG476" s="73"/>
      <c r="CH476" s="73"/>
      <c r="CI476" s="73"/>
      <c r="CJ476" s="73"/>
      <c r="CK476" s="73"/>
      <c r="CL476" s="73"/>
      <c r="CM476" s="73"/>
      <c r="CN476" s="73"/>
      <c r="CO476" s="73"/>
      <c r="CP476" s="73"/>
      <c r="CQ476" s="73"/>
      <c r="CR476" s="73"/>
      <c r="CS476" s="73"/>
      <c r="CT476" s="73"/>
      <c r="CU476" s="73"/>
      <c r="CV476" s="73"/>
      <c r="CW476" s="73"/>
      <c r="CX476" s="73"/>
      <c r="CY476" s="73"/>
      <c r="CZ476" s="73"/>
      <c r="DA476" s="73"/>
      <c r="DB476" s="73"/>
      <c r="DC476" s="73"/>
      <c r="DD476" s="73"/>
      <c r="DE476" s="73"/>
      <c r="DF476" s="73"/>
      <c r="DG476" s="73"/>
      <c r="DH476" s="73"/>
      <c r="DI476" s="73"/>
      <c r="DJ476" s="73"/>
      <c r="DK476" s="73"/>
      <c r="DL476" s="73"/>
      <c r="DM476" s="73"/>
      <c r="DN476" s="73"/>
      <c r="DO476" s="73"/>
      <c r="DP476" s="73"/>
      <c r="DQ476" s="73"/>
      <c r="DR476" s="73"/>
      <c r="DS476" s="73"/>
      <c r="DT476" s="73"/>
      <c r="DU476" s="73"/>
      <c r="DV476" s="73"/>
      <c r="DW476" s="73"/>
      <c r="DX476" s="73"/>
      <c r="DY476" s="73"/>
      <c r="DZ476" s="73"/>
      <c r="EA476" s="73"/>
      <c r="EB476" s="73"/>
      <c r="EC476" s="73"/>
      <c r="ED476" s="73"/>
      <c r="EE476" s="73"/>
      <c r="EF476" s="73"/>
      <c r="EG476" s="73"/>
      <c r="EH476" s="73"/>
      <c r="EI476" s="73"/>
      <c r="EJ476" s="73"/>
      <c r="EK476" s="73"/>
      <c r="EL476" s="73"/>
      <c r="EM476" s="73"/>
      <c r="EN476" s="73"/>
      <c r="EO476" s="73"/>
      <c r="EP476" s="73"/>
      <c r="EQ476" s="73"/>
      <c r="ER476" s="73"/>
      <c r="ES476" s="73"/>
      <c r="ET476" s="73"/>
      <c r="EU476" s="73"/>
      <c r="EV476" s="73"/>
      <c r="EW476" s="73"/>
      <c r="EX476" s="73"/>
      <c r="EY476" s="73"/>
      <c r="EZ476" s="73"/>
      <c r="FA476" s="73"/>
      <c r="FB476" s="73"/>
      <c r="FC476" s="73"/>
      <c r="FD476" s="73"/>
      <c r="FE476" s="73"/>
      <c r="FF476" s="73"/>
      <c r="FG476" s="73"/>
      <c r="FH476" s="73"/>
      <c r="FI476" s="73"/>
      <c r="FJ476" s="73"/>
      <c r="FK476" s="73"/>
      <c r="FL476" s="73"/>
      <c r="FM476" s="73"/>
      <c r="FN476" s="73"/>
      <c r="FO476" s="73"/>
      <c r="FP476" s="73"/>
      <c r="FQ476" s="73"/>
      <c r="FR476" s="73"/>
      <c r="FS476" s="73"/>
      <c r="FT476" s="73"/>
      <c r="FU476" s="73"/>
      <c r="FV476" s="73"/>
      <c r="FW476" s="73"/>
      <c r="FX476" s="73"/>
      <c r="FY476" s="73"/>
      <c r="FZ476" s="73"/>
      <c r="GA476" s="73"/>
      <c r="GB476" s="73"/>
      <c r="GC476" s="73"/>
      <c r="GD476" s="73"/>
      <c r="GE476" s="73"/>
      <c r="GF476" s="73"/>
      <c r="GG476" s="73"/>
      <c r="GH476" s="73"/>
      <c r="GI476" s="73"/>
      <c r="GJ476" s="73"/>
      <c r="GK476" s="73"/>
      <c r="GL476" s="73"/>
      <c r="GM476" s="73"/>
      <c r="GN476" s="73"/>
      <c r="GO476" s="73"/>
      <c r="GP476" s="73"/>
      <c r="GQ476" s="73"/>
      <c r="GR476" s="73"/>
      <c r="GS476" s="73"/>
      <c r="GT476" s="73"/>
      <c r="GU476" s="73"/>
      <c r="GV476" s="73"/>
      <c r="GW476" s="73"/>
      <c r="GX476" s="73"/>
      <c r="GY476" s="73"/>
      <c r="GZ476" s="73"/>
      <c r="HA476" s="73"/>
      <c r="HB476" s="73"/>
    </row>
    <row r="477" spans="1:210" x14ac:dyDescent="0.2">
      <c r="A477" s="64">
        <f t="shared" si="368"/>
        <v>468</v>
      </c>
      <c r="B477" s="65">
        <f t="shared" ca="1" si="366"/>
        <v>0</v>
      </c>
      <c r="C477" s="65">
        <f t="shared" ca="1" si="363"/>
        <v>0</v>
      </c>
      <c r="D477" s="65">
        <f t="shared" ca="1" si="364"/>
        <v>0</v>
      </c>
      <c r="E477" s="72">
        <f t="shared" ca="1" si="365"/>
        <v>0</v>
      </c>
      <c r="F477" s="67">
        <f t="shared" si="367"/>
        <v>0</v>
      </c>
      <c r="H477" s="72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  <c r="BC477" s="73"/>
      <c r="BD477" s="73"/>
      <c r="BE477" s="73"/>
      <c r="BF477" s="73"/>
      <c r="BG477" s="73"/>
      <c r="BH477" s="73"/>
      <c r="BI477" s="73"/>
      <c r="BJ477" s="73"/>
      <c r="BK477" s="73"/>
      <c r="BL477" s="73"/>
      <c r="BM477" s="73"/>
      <c r="BN477" s="73"/>
      <c r="BO477" s="73"/>
      <c r="BP477" s="73"/>
      <c r="BQ477" s="73"/>
      <c r="BR477" s="73"/>
      <c r="BS477" s="73"/>
      <c r="BT477" s="73"/>
      <c r="BU477" s="73"/>
      <c r="BV477" s="73"/>
      <c r="BW477" s="73"/>
      <c r="BX477" s="73"/>
      <c r="BY477" s="73"/>
      <c r="BZ477" s="73"/>
      <c r="CA477" s="73"/>
      <c r="CB477" s="73"/>
      <c r="CC477" s="73"/>
      <c r="CD477" s="73"/>
      <c r="CE477" s="73"/>
      <c r="CF477" s="73"/>
      <c r="CG477" s="73"/>
      <c r="CH477" s="73"/>
      <c r="CI477" s="73"/>
      <c r="CJ477" s="73"/>
      <c r="CK477" s="73"/>
      <c r="CL477" s="73"/>
      <c r="CM477" s="73"/>
      <c r="CN477" s="73"/>
      <c r="CO477" s="73"/>
      <c r="CP477" s="73"/>
      <c r="CQ477" s="73"/>
      <c r="CR477" s="73"/>
      <c r="CS477" s="73"/>
      <c r="CT477" s="73"/>
      <c r="CU477" s="73"/>
      <c r="CV477" s="73"/>
      <c r="CW477" s="73"/>
      <c r="CX477" s="73"/>
      <c r="CY477" s="73"/>
      <c r="CZ477" s="73"/>
      <c r="DA477" s="73"/>
      <c r="DB477" s="73"/>
      <c r="DC477" s="73"/>
      <c r="DD477" s="73"/>
      <c r="DE477" s="73"/>
      <c r="DF477" s="73"/>
      <c r="DG477" s="73"/>
      <c r="DH477" s="73"/>
      <c r="DI477" s="73"/>
      <c r="DJ477" s="73"/>
      <c r="DK477" s="73"/>
      <c r="DL477" s="73"/>
      <c r="DM477" s="73"/>
      <c r="DN477" s="73"/>
      <c r="DO477" s="73"/>
      <c r="DP477" s="73"/>
      <c r="DQ477" s="73"/>
      <c r="DR477" s="73"/>
      <c r="DS477" s="73"/>
      <c r="DT477" s="73"/>
      <c r="DU477" s="73"/>
      <c r="DV477" s="73"/>
      <c r="DW477" s="73"/>
      <c r="DX477" s="73"/>
      <c r="DY477" s="73"/>
      <c r="DZ477" s="73"/>
      <c r="EA477" s="73"/>
      <c r="EB477" s="73"/>
      <c r="EC477" s="73"/>
      <c r="ED477" s="73"/>
      <c r="EE477" s="73"/>
      <c r="EF477" s="73"/>
      <c r="EG477" s="73"/>
      <c r="EH477" s="73"/>
      <c r="EI477" s="73"/>
      <c r="EJ477" s="73"/>
      <c r="EK477" s="73"/>
      <c r="EL477" s="73"/>
      <c r="EM477" s="73"/>
      <c r="EN477" s="73"/>
      <c r="EO477" s="73"/>
      <c r="EP477" s="73"/>
      <c r="EQ477" s="73"/>
      <c r="ER477" s="73"/>
      <c r="ES477" s="73"/>
      <c r="ET477" s="73"/>
      <c r="EU477" s="73"/>
      <c r="EV477" s="73"/>
      <c r="EW477" s="73"/>
      <c r="EX477" s="73"/>
      <c r="EY477" s="73"/>
      <c r="EZ477" s="73"/>
      <c r="FA477" s="73"/>
      <c r="FB477" s="73"/>
      <c r="FC477" s="73"/>
      <c r="FD477" s="73"/>
      <c r="FE477" s="73"/>
      <c r="FF477" s="73"/>
      <c r="FG477" s="73"/>
      <c r="FH477" s="73"/>
      <c r="FI477" s="73"/>
      <c r="FJ477" s="73"/>
      <c r="FK477" s="73"/>
      <c r="FL477" s="73"/>
      <c r="FM477" s="73"/>
      <c r="FN477" s="73"/>
      <c r="FO477" s="73"/>
      <c r="FP477" s="73"/>
      <c r="FQ477" s="73"/>
      <c r="FR477" s="73"/>
      <c r="FS477" s="73"/>
      <c r="FT477" s="73"/>
      <c r="FU477" s="73"/>
      <c r="FV477" s="73"/>
      <c r="FW477" s="73"/>
      <c r="FX477" s="73"/>
      <c r="FY477" s="73"/>
      <c r="FZ477" s="73"/>
      <c r="GA477" s="73"/>
      <c r="GB477" s="73"/>
      <c r="GC477" s="73"/>
      <c r="GD477" s="73"/>
      <c r="GE477" s="73"/>
      <c r="GF477" s="73"/>
      <c r="GG477" s="73"/>
      <c r="GH477" s="73"/>
      <c r="GI477" s="73"/>
      <c r="GJ477" s="73"/>
      <c r="GK477" s="73"/>
      <c r="GL477" s="73"/>
      <c r="GM477" s="73"/>
      <c r="GN477" s="73"/>
      <c r="GO477" s="73"/>
      <c r="GP477" s="73"/>
      <c r="GQ477" s="73"/>
      <c r="GR477" s="73"/>
      <c r="GS477" s="73"/>
      <c r="GT477" s="73"/>
      <c r="GU477" s="73"/>
      <c r="GV477" s="73"/>
      <c r="GW477" s="73"/>
      <c r="GX477" s="73"/>
      <c r="GY477" s="73"/>
      <c r="GZ477" s="73"/>
      <c r="HA477" s="73"/>
      <c r="HB477" s="73"/>
    </row>
    <row r="478" spans="1:210" x14ac:dyDescent="0.2">
      <c r="A478" s="64">
        <f t="shared" si="368"/>
        <v>469</v>
      </c>
      <c r="B478" s="65">
        <f t="shared" ca="1" si="366"/>
        <v>0</v>
      </c>
      <c r="C478" s="65">
        <f t="shared" ref="C478:C541" ca="1" si="369">IF($C$2&gt;=$A478,$B$2,IF($D$2&gt;=$A478,C477-0.5/($D$2-$C$2)*$B$2,IF($E$2&gt;=$A478,C477-0.49/($E$2-$D$2)*$B$2,0)))</f>
        <v>0</v>
      </c>
      <c r="D478" s="65">
        <f t="shared" ref="D478:D541" ca="1" si="370">IF($C$3&gt;=$A478,$B$3,IF($D$3&gt;=$A478,(D477-0.5/($D$3-$C$3)*$B$3),IF($E$3&gt;=$A478,(D477-0.49/($E$3-$D$3)*$B$3),0)))</f>
        <v>0</v>
      </c>
      <c r="E478" s="72">
        <f t="shared" ref="E478:E541" ca="1" si="371">IF($C$4&gt;=$A478,$B$4,IF($D$4&gt;=$A478,E477-0.5/($D$4-$C$4)*$B$4,IF($E$4&gt;=$A478,E477-0.49/($E$4-$D$4)*$B$4,0)))</f>
        <v>0</v>
      </c>
      <c r="F478" s="67">
        <f t="shared" si="367"/>
        <v>0</v>
      </c>
      <c r="H478" s="72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  <c r="BC478" s="73"/>
      <c r="BD478" s="73"/>
      <c r="BE478" s="73"/>
      <c r="BF478" s="73"/>
      <c r="BG478" s="73"/>
      <c r="BH478" s="73"/>
      <c r="BI478" s="73"/>
      <c r="BJ478" s="73"/>
      <c r="BK478" s="73"/>
      <c r="BL478" s="73"/>
      <c r="BM478" s="73"/>
      <c r="BN478" s="73"/>
      <c r="BO478" s="73"/>
      <c r="BP478" s="73"/>
      <c r="BQ478" s="73"/>
      <c r="BR478" s="73"/>
      <c r="BS478" s="73"/>
      <c r="BT478" s="73"/>
      <c r="BU478" s="73"/>
      <c r="BV478" s="73"/>
      <c r="BW478" s="73"/>
      <c r="BX478" s="73"/>
      <c r="BY478" s="73"/>
      <c r="BZ478" s="73"/>
      <c r="CA478" s="73"/>
      <c r="CB478" s="73"/>
      <c r="CC478" s="73"/>
      <c r="CD478" s="73"/>
      <c r="CE478" s="73"/>
      <c r="CF478" s="73"/>
      <c r="CG478" s="73"/>
      <c r="CH478" s="73"/>
      <c r="CI478" s="73"/>
      <c r="CJ478" s="73"/>
      <c r="CK478" s="73"/>
      <c r="CL478" s="73"/>
      <c r="CM478" s="73"/>
      <c r="CN478" s="73"/>
      <c r="CO478" s="73"/>
      <c r="CP478" s="73"/>
      <c r="CQ478" s="73"/>
      <c r="CR478" s="73"/>
      <c r="CS478" s="73"/>
      <c r="CT478" s="73"/>
      <c r="CU478" s="73"/>
      <c r="CV478" s="73"/>
      <c r="CW478" s="73"/>
      <c r="CX478" s="73"/>
      <c r="CY478" s="73"/>
      <c r="CZ478" s="73"/>
      <c r="DA478" s="73"/>
      <c r="DB478" s="73"/>
      <c r="DC478" s="73"/>
      <c r="DD478" s="73"/>
      <c r="DE478" s="73"/>
      <c r="DF478" s="73"/>
      <c r="DG478" s="73"/>
      <c r="DH478" s="73"/>
      <c r="DI478" s="73"/>
      <c r="DJ478" s="73"/>
      <c r="DK478" s="73"/>
      <c r="DL478" s="73"/>
      <c r="DM478" s="73"/>
      <c r="DN478" s="73"/>
      <c r="DO478" s="73"/>
      <c r="DP478" s="73"/>
      <c r="DQ478" s="73"/>
      <c r="DR478" s="73"/>
      <c r="DS478" s="73"/>
      <c r="DT478" s="73"/>
      <c r="DU478" s="73"/>
      <c r="DV478" s="73"/>
      <c r="DW478" s="73"/>
      <c r="DX478" s="73"/>
      <c r="DY478" s="73"/>
      <c r="DZ478" s="73"/>
      <c r="EA478" s="73"/>
      <c r="EB478" s="73"/>
      <c r="EC478" s="73"/>
      <c r="ED478" s="73"/>
      <c r="EE478" s="73"/>
      <c r="EF478" s="73"/>
      <c r="EG478" s="73"/>
      <c r="EH478" s="73"/>
      <c r="EI478" s="73"/>
      <c r="EJ478" s="73"/>
      <c r="EK478" s="73"/>
      <c r="EL478" s="73"/>
      <c r="EM478" s="73"/>
      <c r="EN478" s="73"/>
      <c r="EO478" s="73"/>
      <c r="EP478" s="73"/>
      <c r="EQ478" s="73"/>
      <c r="ER478" s="73"/>
      <c r="ES478" s="73"/>
      <c r="ET478" s="73"/>
      <c r="EU478" s="73"/>
      <c r="EV478" s="73"/>
      <c r="EW478" s="73"/>
      <c r="EX478" s="73"/>
      <c r="EY478" s="73"/>
      <c r="EZ478" s="73"/>
      <c r="FA478" s="73"/>
      <c r="FB478" s="73"/>
      <c r="FC478" s="73"/>
      <c r="FD478" s="73"/>
      <c r="FE478" s="73"/>
      <c r="FF478" s="73"/>
      <c r="FG478" s="73"/>
      <c r="FH478" s="73"/>
      <c r="FI478" s="73"/>
      <c r="FJ478" s="73"/>
      <c r="FK478" s="73"/>
      <c r="FL478" s="73"/>
      <c r="FM478" s="73"/>
      <c r="FN478" s="73"/>
      <c r="FO478" s="73"/>
      <c r="FP478" s="73"/>
      <c r="FQ478" s="73"/>
      <c r="FR478" s="73"/>
      <c r="FS478" s="73"/>
      <c r="FT478" s="73"/>
      <c r="FU478" s="73"/>
      <c r="FV478" s="73"/>
      <c r="FW478" s="73"/>
      <c r="FX478" s="73"/>
      <c r="FY478" s="73"/>
      <c r="FZ478" s="73"/>
      <c r="GA478" s="73"/>
      <c r="GB478" s="73"/>
      <c r="GC478" s="73"/>
      <c r="GD478" s="73"/>
      <c r="GE478" s="73"/>
      <c r="GF478" s="73"/>
      <c r="GG478" s="73"/>
      <c r="GH478" s="73"/>
      <c r="GI478" s="73"/>
      <c r="GJ478" s="73"/>
      <c r="GK478" s="73"/>
      <c r="GL478" s="73"/>
      <c r="GM478" s="73"/>
      <c r="GN478" s="73"/>
      <c r="GO478" s="73"/>
      <c r="GP478" s="73"/>
      <c r="GQ478" s="73"/>
      <c r="GR478" s="73"/>
      <c r="GS478" s="73"/>
      <c r="GT478" s="73"/>
      <c r="GU478" s="73"/>
      <c r="GV478" s="73"/>
      <c r="GW478" s="73"/>
      <c r="GX478" s="73"/>
      <c r="GY478" s="73"/>
      <c r="GZ478" s="73"/>
      <c r="HA478" s="73"/>
      <c r="HB478" s="73"/>
    </row>
    <row r="479" spans="1:210" x14ac:dyDescent="0.2">
      <c r="A479" s="64">
        <f t="shared" si="368"/>
        <v>470</v>
      </c>
      <c r="B479" s="65">
        <f t="shared" ca="1" si="366"/>
        <v>0</v>
      </c>
      <c r="C479" s="65">
        <f t="shared" ca="1" si="369"/>
        <v>0</v>
      </c>
      <c r="D479" s="65">
        <f t="shared" ca="1" si="370"/>
        <v>0</v>
      </c>
      <c r="E479" s="72">
        <f t="shared" ca="1" si="371"/>
        <v>0</v>
      </c>
      <c r="F479" s="67">
        <f t="shared" si="367"/>
        <v>0</v>
      </c>
      <c r="H479" s="72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3"/>
      <c r="AU479" s="73"/>
      <c r="AV479" s="73"/>
      <c r="AW479" s="73"/>
      <c r="AX479" s="73"/>
      <c r="AY479" s="73"/>
      <c r="AZ479" s="73"/>
      <c r="BA479" s="73"/>
      <c r="BB479" s="73"/>
      <c r="BC479" s="73"/>
      <c r="BD479" s="73"/>
      <c r="BE479" s="73"/>
      <c r="BF479" s="73"/>
      <c r="BG479" s="73"/>
      <c r="BH479" s="73"/>
      <c r="BI479" s="73"/>
      <c r="BJ479" s="73"/>
      <c r="BK479" s="73"/>
      <c r="BL479" s="73"/>
      <c r="BM479" s="73"/>
      <c r="BN479" s="73"/>
      <c r="BO479" s="73"/>
      <c r="BP479" s="73"/>
      <c r="BQ479" s="73"/>
      <c r="BR479" s="73"/>
      <c r="BS479" s="73"/>
      <c r="BT479" s="73"/>
      <c r="BU479" s="73"/>
      <c r="BV479" s="73"/>
      <c r="BW479" s="73"/>
      <c r="BX479" s="73"/>
      <c r="BY479" s="73"/>
      <c r="BZ479" s="73"/>
      <c r="CA479" s="73"/>
      <c r="CB479" s="73"/>
      <c r="CC479" s="73"/>
      <c r="CD479" s="73"/>
      <c r="CE479" s="73"/>
      <c r="CF479" s="73"/>
      <c r="CG479" s="73"/>
      <c r="CH479" s="73"/>
      <c r="CI479" s="73"/>
      <c r="CJ479" s="73"/>
      <c r="CK479" s="73"/>
      <c r="CL479" s="73"/>
      <c r="CM479" s="73"/>
      <c r="CN479" s="73"/>
      <c r="CO479" s="73"/>
      <c r="CP479" s="73"/>
      <c r="CQ479" s="73"/>
      <c r="CR479" s="73"/>
      <c r="CS479" s="73"/>
      <c r="CT479" s="73"/>
      <c r="CU479" s="73"/>
      <c r="CV479" s="73"/>
      <c r="CW479" s="73"/>
      <c r="CX479" s="73"/>
      <c r="CY479" s="73"/>
      <c r="CZ479" s="73"/>
      <c r="DA479" s="73"/>
      <c r="DB479" s="73"/>
      <c r="DC479" s="73"/>
      <c r="DD479" s="73"/>
      <c r="DE479" s="73"/>
      <c r="DF479" s="73"/>
      <c r="DG479" s="73"/>
      <c r="DH479" s="73"/>
      <c r="DI479" s="73"/>
      <c r="DJ479" s="73"/>
      <c r="DK479" s="73"/>
      <c r="DL479" s="73"/>
      <c r="DM479" s="73"/>
      <c r="DN479" s="73"/>
      <c r="DO479" s="73"/>
      <c r="DP479" s="73"/>
      <c r="DQ479" s="73"/>
      <c r="DR479" s="73"/>
      <c r="DS479" s="73"/>
      <c r="DT479" s="73"/>
      <c r="DU479" s="73"/>
      <c r="DV479" s="73"/>
      <c r="DW479" s="73"/>
      <c r="DX479" s="73"/>
      <c r="DY479" s="73"/>
      <c r="DZ479" s="73"/>
      <c r="EA479" s="73"/>
      <c r="EB479" s="73"/>
      <c r="EC479" s="73"/>
      <c r="ED479" s="73"/>
      <c r="EE479" s="73"/>
      <c r="EF479" s="73"/>
      <c r="EG479" s="73"/>
      <c r="EH479" s="73"/>
      <c r="EI479" s="73"/>
      <c r="EJ479" s="73"/>
      <c r="EK479" s="73"/>
      <c r="EL479" s="73"/>
      <c r="EM479" s="73"/>
      <c r="EN479" s="73"/>
      <c r="EO479" s="73"/>
      <c r="EP479" s="73"/>
      <c r="EQ479" s="73"/>
      <c r="ER479" s="73"/>
      <c r="ES479" s="73"/>
      <c r="ET479" s="73"/>
      <c r="EU479" s="73"/>
      <c r="EV479" s="73"/>
      <c r="EW479" s="73"/>
      <c r="EX479" s="73"/>
      <c r="EY479" s="73"/>
      <c r="EZ479" s="73"/>
      <c r="FA479" s="73"/>
      <c r="FB479" s="73"/>
      <c r="FC479" s="73"/>
      <c r="FD479" s="73"/>
      <c r="FE479" s="73"/>
      <c r="FF479" s="73"/>
      <c r="FG479" s="73"/>
      <c r="FH479" s="73"/>
      <c r="FI479" s="73"/>
      <c r="FJ479" s="73"/>
      <c r="FK479" s="73"/>
      <c r="FL479" s="73"/>
      <c r="FM479" s="73"/>
      <c r="FN479" s="73"/>
      <c r="FO479" s="73"/>
      <c r="FP479" s="73"/>
      <c r="FQ479" s="73"/>
      <c r="FR479" s="73"/>
      <c r="FS479" s="73"/>
      <c r="FT479" s="73"/>
      <c r="FU479" s="73"/>
      <c r="FV479" s="73"/>
      <c r="FW479" s="73"/>
      <c r="FX479" s="73"/>
      <c r="FY479" s="73"/>
      <c r="FZ479" s="73"/>
      <c r="GA479" s="73"/>
      <c r="GB479" s="73"/>
      <c r="GC479" s="73"/>
      <c r="GD479" s="73"/>
      <c r="GE479" s="73"/>
      <c r="GF479" s="73"/>
      <c r="GG479" s="73"/>
      <c r="GH479" s="73"/>
      <c r="GI479" s="73"/>
      <c r="GJ479" s="73"/>
      <c r="GK479" s="73"/>
      <c r="GL479" s="73"/>
      <c r="GM479" s="73"/>
      <c r="GN479" s="73"/>
      <c r="GO479" s="73"/>
      <c r="GP479" s="73"/>
      <c r="GQ479" s="73"/>
      <c r="GR479" s="73"/>
      <c r="GS479" s="73"/>
      <c r="GT479" s="73"/>
      <c r="GU479" s="73"/>
      <c r="GV479" s="73"/>
      <c r="GW479" s="73"/>
      <c r="GX479" s="73"/>
      <c r="GY479" s="73"/>
      <c r="GZ479" s="73"/>
      <c r="HA479" s="73"/>
      <c r="HB479" s="73"/>
    </row>
    <row r="480" spans="1:210" x14ac:dyDescent="0.2">
      <c r="A480" s="64">
        <f t="shared" si="368"/>
        <v>471</v>
      </c>
      <c r="B480" s="65">
        <f t="shared" ca="1" si="366"/>
        <v>0</v>
      </c>
      <c r="C480" s="65">
        <f t="shared" ca="1" si="369"/>
        <v>0</v>
      </c>
      <c r="D480" s="65">
        <f t="shared" ca="1" si="370"/>
        <v>0</v>
      </c>
      <c r="E480" s="72">
        <f t="shared" ca="1" si="371"/>
        <v>0</v>
      </c>
      <c r="F480" s="67">
        <f t="shared" si="367"/>
        <v>0</v>
      </c>
      <c r="H480" s="72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3"/>
      <c r="AU480" s="73"/>
      <c r="AV480" s="73"/>
      <c r="AW480" s="73"/>
      <c r="AX480" s="73"/>
      <c r="AY480" s="73"/>
      <c r="AZ480" s="73"/>
      <c r="BA480" s="73"/>
      <c r="BB480" s="73"/>
      <c r="BC480" s="73"/>
      <c r="BD480" s="73"/>
      <c r="BE480" s="73"/>
      <c r="BF480" s="73"/>
      <c r="BG480" s="73"/>
      <c r="BH480" s="73"/>
      <c r="BI480" s="73"/>
      <c r="BJ480" s="73"/>
      <c r="BK480" s="73"/>
      <c r="BL480" s="73"/>
      <c r="BM480" s="73"/>
      <c r="BN480" s="73"/>
      <c r="BO480" s="73"/>
      <c r="BP480" s="73"/>
      <c r="BQ480" s="73"/>
      <c r="BR480" s="73"/>
      <c r="BS480" s="73"/>
      <c r="BT480" s="73"/>
      <c r="BU480" s="73"/>
      <c r="BV480" s="73"/>
      <c r="BW480" s="73"/>
      <c r="BX480" s="73"/>
      <c r="BY480" s="73"/>
      <c r="BZ480" s="73"/>
      <c r="CA480" s="73"/>
      <c r="CB480" s="73"/>
      <c r="CC480" s="73"/>
      <c r="CD480" s="73"/>
      <c r="CE480" s="73"/>
      <c r="CF480" s="73"/>
      <c r="CG480" s="73"/>
      <c r="CH480" s="73"/>
      <c r="CI480" s="73"/>
      <c r="CJ480" s="73"/>
      <c r="CK480" s="73"/>
      <c r="CL480" s="73"/>
      <c r="CM480" s="73"/>
      <c r="CN480" s="73"/>
      <c r="CO480" s="73"/>
      <c r="CP480" s="73"/>
      <c r="CQ480" s="73"/>
      <c r="CR480" s="73"/>
      <c r="CS480" s="73"/>
      <c r="CT480" s="73"/>
      <c r="CU480" s="73"/>
      <c r="CV480" s="73"/>
      <c r="CW480" s="73"/>
      <c r="CX480" s="73"/>
      <c r="CY480" s="73"/>
      <c r="CZ480" s="73"/>
      <c r="DA480" s="73"/>
      <c r="DB480" s="73"/>
      <c r="DC480" s="73"/>
      <c r="DD480" s="73"/>
      <c r="DE480" s="73"/>
      <c r="DF480" s="73"/>
      <c r="DG480" s="73"/>
      <c r="DH480" s="73"/>
      <c r="DI480" s="73"/>
      <c r="DJ480" s="73"/>
      <c r="DK480" s="73"/>
      <c r="DL480" s="73"/>
      <c r="DM480" s="73"/>
      <c r="DN480" s="73"/>
      <c r="DO480" s="73"/>
      <c r="DP480" s="73"/>
      <c r="DQ480" s="73"/>
      <c r="DR480" s="73"/>
      <c r="DS480" s="73"/>
      <c r="DT480" s="73"/>
      <c r="DU480" s="73"/>
      <c r="DV480" s="73"/>
      <c r="DW480" s="73"/>
      <c r="DX480" s="73"/>
      <c r="DY480" s="73"/>
      <c r="DZ480" s="73"/>
      <c r="EA480" s="73"/>
      <c r="EB480" s="73"/>
      <c r="EC480" s="73"/>
      <c r="ED480" s="73"/>
      <c r="EE480" s="73"/>
      <c r="EF480" s="73"/>
      <c r="EG480" s="73"/>
      <c r="EH480" s="73"/>
      <c r="EI480" s="73"/>
      <c r="EJ480" s="73"/>
      <c r="EK480" s="73"/>
      <c r="EL480" s="73"/>
      <c r="EM480" s="73"/>
      <c r="EN480" s="73"/>
      <c r="EO480" s="73"/>
      <c r="EP480" s="73"/>
      <c r="EQ480" s="73"/>
      <c r="ER480" s="73"/>
      <c r="ES480" s="73"/>
      <c r="ET480" s="73"/>
      <c r="EU480" s="73"/>
      <c r="EV480" s="73"/>
      <c r="EW480" s="73"/>
      <c r="EX480" s="73"/>
      <c r="EY480" s="73"/>
      <c r="EZ480" s="73"/>
      <c r="FA480" s="73"/>
      <c r="FB480" s="73"/>
      <c r="FC480" s="73"/>
      <c r="FD480" s="73"/>
      <c r="FE480" s="73"/>
      <c r="FF480" s="73"/>
      <c r="FG480" s="73"/>
      <c r="FH480" s="73"/>
      <c r="FI480" s="73"/>
      <c r="FJ480" s="73"/>
      <c r="FK480" s="73"/>
      <c r="FL480" s="73"/>
      <c r="FM480" s="73"/>
      <c r="FN480" s="73"/>
      <c r="FO480" s="73"/>
      <c r="FP480" s="73"/>
      <c r="FQ480" s="73"/>
      <c r="FR480" s="73"/>
      <c r="FS480" s="73"/>
      <c r="FT480" s="73"/>
      <c r="FU480" s="73"/>
      <c r="FV480" s="73"/>
      <c r="FW480" s="73"/>
      <c r="FX480" s="73"/>
      <c r="FY480" s="73"/>
      <c r="FZ480" s="73"/>
      <c r="GA480" s="73"/>
      <c r="GB480" s="73"/>
      <c r="GC480" s="73"/>
      <c r="GD480" s="73"/>
      <c r="GE480" s="73"/>
      <c r="GF480" s="73"/>
      <c r="GG480" s="73"/>
      <c r="GH480" s="73"/>
      <c r="GI480" s="73"/>
      <c r="GJ480" s="73"/>
      <c r="GK480" s="73"/>
      <c r="GL480" s="73"/>
      <c r="GM480" s="73"/>
      <c r="GN480" s="73"/>
      <c r="GO480" s="73"/>
      <c r="GP480" s="73"/>
      <c r="GQ480" s="73"/>
      <c r="GR480" s="73"/>
      <c r="GS480" s="73"/>
      <c r="GT480" s="73"/>
      <c r="GU480" s="73"/>
      <c r="GV480" s="73"/>
      <c r="GW480" s="73"/>
      <c r="GX480" s="73"/>
      <c r="GY480" s="73"/>
      <c r="GZ480" s="73"/>
      <c r="HA480" s="73"/>
      <c r="HB480" s="73"/>
    </row>
    <row r="481" spans="1:210" x14ac:dyDescent="0.2">
      <c r="A481" s="64">
        <f t="shared" si="368"/>
        <v>472</v>
      </c>
      <c r="B481" s="65">
        <f t="shared" ca="1" si="366"/>
        <v>0</v>
      </c>
      <c r="C481" s="65">
        <f t="shared" ca="1" si="369"/>
        <v>0</v>
      </c>
      <c r="D481" s="65">
        <f t="shared" ca="1" si="370"/>
        <v>0</v>
      </c>
      <c r="E481" s="72">
        <f t="shared" ca="1" si="371"/>
        <v>0</v>
      </c>
      <c r="F481" s="67">
        <f t="shared" si="367"/>
        <v>0</v>
      </c>
      <c r="H481" s="72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3"/>
      <c r="AU481" s="73"/>
      <c r="AV481" s="73"/>
      <c r="AW481" s="73"/>
      <c r="AX481" s="73"/>
      <c r="AY481" s="73"/>
      <c r="AZ481" s="73"/>
      <c r="BA481" s="73"/>
      <c r="BB481" s="73"/>
      <c r="BC481" s="73"/>
      <c r="BD481" s="73"/>
      <c r="BE481" s="73"/>
      <c r="BF481" s="73"/>
      <c r="BG481" s="73"/>
      <c r="BH481" s="73"/>
      <c r="BI481" s="73"/>
      <c r="BJ481" s="73"/>
      <c r="BK481" s="73"/>
      <c r="BL481" s="73"/>
      <c r="BM481" s="73"/>
      <c r="BN481" s="73"/>
      <c r="BO481" s="73"/>
      <c r="BP481" s="73"/>
      <c r="BQ481" s="73"/>
      <c r="BR481" s="73"/>
      <c r="BS481" s="73"/>
      <c r="BT481" s="73"/>
      <c r="BU481" s="73"/>
      <c r="BV481" s="73"/>
      <c r="BW481" s="73"/>
      <c r="BX481" s="73"/>
      <c r="BY481" s="73"/>
      <c r="BZ481" s="73"/>
      <c r="CA481" s="73"/>
      <c r="CB481" s="73"/>
      <c r="CC481" s="73"/>
      <c r="CD481" s="73"/>
      <c r="CE481" s="73"/>
      <c r="CF481" s="73"/>
      <c r="CG481" s="73"/>
      <c r="CH481" s="73"/>
      <c r="CI481" s="73"/>
      <c r="CJ481" s="73"/>
      <c r="CK481" s="73"/>
      <c r="CL481" s="73"/>
      <c r="CM481" s="73"/>
      <c r="CN481" s="73"/>
      <c r="CO481" s="73"/>
      <c r="CP481" s="73"/>
      <c r="CQ481" s="73"/>
      <c r="CR481" s="73"/>
      <c r="CS481" s="73"/>
      <c r="CT481" s="73"/>
      <c r="CU481" s="73"/>
      <c r="CV481" s="73"/>
      <c r="CW481" s="73"/>
      <c r="CX481" s="73"/>
      <c r="CY481" s="73"/>
      <c r="CZ481" s="73"/>
      <c r="DA481" s="73"/>
      <c r="DB481" s="73"/>
      <c r="DC481" s="73"/>
      <c r="DD481" s="73"/>
      <c r="DE481" s="73"/>
      <c r="DF481" s="73"/>
      <c r="DG481" s="73"/>
      <c r="DH481" s="73"/>
      <c r="DI481" s="73"/>
      <c r="DJ481" s="73"/>
      <c r="DK481" s="73"/>
      <c r="DL481" s="73"/>
      <c r="DM481" s="73"/>
      <c r="DN481" s="73"/>
      <c r="DO481" s="73"/>
      <c r="DP481" s="73"/>
      <c r="DQ481" s="73"/>
      <c r="DR481" s="73"/>
      <c r="DS481" s="73"/>
      <c r="DT481" s="73"/>
      <c r="DU481" s="73"/>
      <c r="DV481" s="73"/>
      <c r="DW481" s="73"/>
      <c r="DX481" s="73"/>
      <c r="DY481" s="73"/>
      <c r="DZ481" s="73"/>
      <c r="EA481" s="73"/>
      <c r="EB481" s="73"/>
      <c r="EC481" s="73"/>
      <c r="ED481" s="73"/>
      <c r="EE481" s="73"/>
      <c r="EF481" s="73"/>
      <c r="EG481" s="73"/>
      <c r="EH481" s="73"/>
      <c r="EI481" s="73"/>
      <c r="EJ481" s="73"/>
      <c r="EK481" s="73"/>
      <c r="EL481" s="73"/>
      <c r="EM481" s="73"/>
      <c r="EN481" s="73"/>
      <c r="EO481" s="73"/>
      <c r="EP481" s="73"/>
      <c r="EQ481" s="73"/>
      <c r="ER481" s="73"/>
      <c r="ES481" s="73"/>
      <c r="ET481" s="73"/>
      <c r="EU481" s="73"/>
      <c r="EV481" s="73"/>
      <c r="EW481" s="73"/>
      <c r="EX481" s="73"/>
      <c r="EY481" s="73"/>
      <c r="EZ481" s="73"/>
      <c r="FA481" s="73"/>
      <c r="FB481" s="73"/>
      <c r="FC481" s="73"/>
      <c r="FD481" s="73"/>
      <c r="FE481" s="73"/>
      <c r="FF481" s="73"/>
      <c r="FG481" s="73"/>
      <c r="FH481" s="73"/>
      <c r="FI481" s="73"/>
      <c r="FJ481" s="73"/>
      <c r="FK481" s="73"/>
      <c r="FL481" s="73"/>
      <c r="FM481" s="73"/>
      <c r="FN481" s="73"/>
      <c r="FO481" s="73"/>
      <c r="FP481" s="73"/>
      <c r="FQ481" s="73"/>
      <c r="FR481" s="73"/>
      <c r="FS481" s="73"/>
      <c r="FT481" s="73"/>
      <c r="FU481" s="73"/>
      <c r="FV481" s="73"/>
      <c r="FW481" s="73"/>
      <c r="FX481" s="73"/>
      <c r="FY481" s="73"/>
      <c r="FZ481" s="73"/>
      <c r="GA481" s="73"/>
      <c r="GB481" s="73"/>
      <c r="GC481" s="73"/>
      <c r="GD481" s="73"/>
      <c r="GE481" s="73"/>
      <c r="GF481" s="73"/>
      <c r="GG481" s="73"/>
      <c r="GH481" s="73"/>
      <c r="GI481" s="73"/>
      <c r="GJ481" s="73"/>
      <c r="GK481" s="73"/>
      <c r="GL481" s="73"/>
      <c r="GM481" s="73"/>
      <c r="GN481" s="73"/>
      <c r="GO481" s="73"/>
      <c r="GP481" s="73"/>
      <c r="GQ481" s="73"/>
      <c r="GR481" s="73"/>
      <c r="GS481" s="73"/>
      <c r="GT481" s="73"/>
      <c r="GU481" s="73"/>
      <c r="GV481" s="73"/>
      <c r="GW481" s="73"/>
      <c r="GX481" s="73"/>
      <c r="GY481" s="73"/>
      <c r="GZ481" s="73"/>
      <c r="HA481" s="73"/>
      <c r="HB481" s="73"/>
    </row>
    <row r="482" spans="1:210" x14ac:dyDescent="0.2">
      <c r="A482" s="64">
        <f t="shared" si="368"/>
        <v>473</v>
      </c>
      <c r="B482" s="65">
        <f t="shared" ca="1" si="366"/>
        <v>0</v>
      </c>
      <c r="C482" s="65">
        <f t="shared" ca="1" si="369"/>
        <v>0</v>
      </c>
      <c r="D482" s="65">
        <f t="shared" ca="1" si="370"/>
        <v>0</v>
      </c>
      <c r="E482" s="72">
        <f t="shared" ca="1" si="371"/>
        <v>0</v>
      </c>
      <c r="F482" s="67">
        <f t="shared" si="367"/>
        <v>0</v>
      </c>
      <c r="H482" s="72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3"/>
      <c r="AU482" s="73"/>
      <c r="AV482" s="73"/>
      <c r="AW482" s="73"/>
      <c r="AX482" s="73"/>
      <c r="AY482" s="73"/>
      <c r="AZ482" s="73"/>
      <c r="BA482" s="73"/>
      <c r="BB482" s="73"/>
      <c r="BC482" s="73"/>
      <c r="BD482" s="73"/>
      <c r="BE482" s="73"/>
      <c r="BF482" s="73"/>
      <c r="BG482" s="73"/>
      <c r="BH482" s="73"/>
      <c r="BI482" s="73"/>
      <c r="BJ482" s="73"/>
      <c r="BK482" s="73"/>
      <c r="BL482" s="73"/>
      <c r="BM482" s="73"/>
      <c r="BN482" s="73"/>
      <c r="BO482" s="73"/>
      <c r="BP482" s="73"/>
      <c r="BQ482" s="73"/>
      <c r="BR482" s="73"/>
      <c r="BS482" s="73"/>
      <c r="BT482" s="73"/>
      <c r="BU482" s="73"/>
      <c r="BV482" s="73"/>
      <c r="BW482" s="73"/>
      <c r="BX482" s="73"/>
      <c r="BY482" s="73"/>
      <c r="BZ482" s="73"/>
      <c r="CA482" s="73"/>
      <c r="CB482" s="73"/>
      <c r="CC482" s="73"/>
      <c r="CD482" s="73"/>
      <c r="CE482" s="73"/>
      <c r="CF482" s="73"/>
      <c r="CG482" s="73"/>
      <c r="CH482" s="73"/>
      <c r="CI482" s="73"/>
      <c r="CJ482" s="73"/>
      <c r="CK482" s="73"/>
      <c r="CL482" s="73"/>
      <c r="CM482" s="73"/>
      <c r="CN482" s="73"/>
      <c r="CO482" s="73"/>
      <c r="CP482" s="73"/>
      <c r="CQ482" s="73"/>
      <c r="CR482" s="73"/>
      <c r="CS482" s="73"/>
      <c r="CT482" s="73"/>
      <c r="CU482" s="73"/>
      <c r="CV482" s="73"/>
      <c r="CW482" s="73"/>
      <c r="CX482" s="73"/>
      <c r="CY482" s="73"/>
      <c r="CZ482" s="73"/>
      <c r="DA482" s="73"/>
      <c r="DB482" s="73"/>
      <c r="DC482" s="73"/>
      <c r="DD482" s="73"/>
      <c r="DE482" s="73"/>
      <c r="DF482" s="73"/>
      <c r="DG482" s="73"/>
      <c r="DH482" s="73"/>
      <c r="DI482" s="73"/>
      <c r="DJ482" s="73"/>
      <c r="DK482" s="73"/>
      <c r="DL482" s="73"/>
      <c r="DM482" s="73"/>
      <c r="DN482" s="73"/>
      <c r="DO482" s="73"/>
      <c r="DP482" s="73"/>
      <c r="DQ482" s="73"/>
      <c r="DR482" s="73"/>
      <c r="DS482" s="73"/>
      <c r="DT482" s="73"/>
      <c r="DU482" s="73"/>
      <c r="DV482" s="73"/>
      <c r="DW482" s="73"/>
      <c r="DX482" s="73"/>
      <c r="DY482" s="73"/>
      <c r="DZ482" s="73"/>
      <c r="EA482" s="73"/>
      <c r="EB482" s="73"/>
      <c r="EC482" s="73"/>
      <c r="ED482" s="73"/>
      <c r="EE482" s="73"/>
      <c r="EF482" s="73"/>
      <c r="EG482" s="73"/>
      <c r="EH482" s="73"/>
      <c r="EI482" s="73"/>
      <c r="EJ482" s="73"/>
      <c r="EK482" s="73"/>
      <c r="EL482" s="73"/>
      <c r="EM482" s="73"/>
      <c r="EN482" s="73"/>
      <c r="EO482" s="73"/>
      <c r="EP482" s="73"/>
      <c r="EQ482" s="73"/>
      <c r="ER482" s="73"/>
      <c r="ES482" s="73"/>
      <c r="ET482" s="73"/>
      <c r="EU482" s="73"/>
      <c r="EV482" s="73"/>
      <c r="EW482" s="73"/>
      <c r="EX482" s="73"/>
      <c r="EY482" s="73"/>
      <c r="EZ482" s="73"/>
      <c r="FA482" s="73"/>
      <c r="FB482" s="73"/>
      <c r="FC482" s="73"/>
      <c r="FD482" s="73"/>
      <c r="FE482" s="73"/>
      <c r="FF482" s="73"/>
      <c r="FG482" s="73"/>
      <c r="FH482" s="73"/>
      <c r="FI482" s="73"/>
      <c r="FJ482" s="73"/>
      <c r="FK482" s="73"/>
      <c r="FL482" s="73"/>
      <c r="FM482" s="73"/>
      <c r="FN482" s="73"/>
      <c r="FO482" s="73"/>
      <c r="FP482" s="73"/>
      <c r="FQ482" s="73"/>
      <c r="FR482" s="73"/>
      <c r="FS482" s="73"/>
      <c r="FT482" s="73"/>
      <c r="FU482" s="73"/>
      <c r="FV482" s="73"/>
      <c r="FW482" s="73"/>
      <c r="FX482" s="73"/>
      <c r="FY482" s="73"/>
      <c r="FZ482" s="73"/>
      <c r="GA482" s="73"/>
      <c r="GB482" s="73"/>
      <c r="GC482" s="73"/>
      <c r="GD482" s="73"/>
      <c r="GE482" s="73"/>
      <c r="GF482" s="73"/>
      <c r="GG482" s="73"/>
      <c r="GH482" s="73"/>
      <c r="GI482" s="73"/>
      <c r="GJ482" s="73"/>
      <c r="GK482" s="73"/>
      <c r="GL482" s="73"/>
      <c r="GM482" s="73"/>
      <c r="GN482" s="73"/>
      <c r="GO482" s="73"/>
      <c r="GP482" s="73"/>
      <c r="GQ482" s="73"/>
      <c r="GR482" s="73"/>
      <c r="GS482" s="73"/>
      <c r="GT482" s="73"/>
      <c r="GU482" s="73"/>
      <c r="GV482" s="73"/>
      <c r="GW482" s="73"/>
      <c r="GX482" s="73"/>
      <c r="GY482" s="73"/>
      <c r="GZ482" s="73"/>
      <c r="HA482" s="73"/>
      <c r="HB482" s="73"/>
    </row>
    <row r="483" spans="1:210" x14ac:dyDescent="0.2">
      <c r="A483" s="64">
        <f t="shared" si="368"/>
        <v>474</v>
      </c>
      <c r="B483" s="65">
        <f t="shared" ca="1" si="366"/>
        <v>0</v>
      </c>
      <c r="C483" s="65">
        <f t="shared" ca="1" si="369"/>
        <v>0</v>
      </c>
      <c r="D483" s="65">
        <f t="shared" ca="1" si="370"/>
        <v>0</v>
      </c>
      <c r="E483" s="72">
        <f t="shared" ca="1" si="371"/>
        <v>0</v>
      </c>
      <c r="F483" s="67">
        <f t="shared" si="367"/>
        <v>0</v>
      </c>
      <c r="H483" s="72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3"/>
      <c r="AU483" s="73"/>
      <c r="AV483" s="73"/>
      <c r="AW483" s="73"/>
      <c r="AX483" s="73"/>
      <c r="AY483" s="73"/>
      <c r="AZ483" s="73"/>
      <c r="BA483" s="73"/>
      <c r="BB483" s="73"/>
      <c r="BC483" s="73"/>
      <c r="BD483" s="73"/>
      <c r="BE483" s="73"/>
      <c r="BF483" s="73"/>
      <c r="BG483" s="73"/>
      <c r="BH483" s="73"/>
      <c r="BI483" s="73"/>
      <c r="BJ483" s="73"/>
      <c r="BK483" s="73"/>
      <c r="BL483" s="73"/>
      <c r="BM483" s="73"/>
      <c r="BN483" s="73"/>
      <c r="BO483" s="73"/>
      <c r="BP483" s="73"/>
      <c r="BQ483" s="73"/>
      <c r="BR483" s="73"/>
      <c r="BS483" s="73"/>
      <c r="BT483" s="73"/>
      <c r="BU483" s="73"/>
      <c r="BV483" s="73"/>
      <c r="BW483" s="73"/>
      <c r="BX483" s="73"/>
      <c r="BY483" s="73"/>
      <c r="BZ483" s="73"/>
      <c r="CA483" s="73"/>
      <c r="CB483" s="73"/>
      <c r="CC483" s="73"/>
      <c r="CD483" s="73"/>
      <c r="CE483" s="73"/>
      <c r="CF483" s="73"/>
      <c r="CG483" s="73"/>
      <c r="CH483" s="73"/>
      <c r="CI483" s="73"/>
      <c r="CJ483" s="73"/>
      <c r="CK483" s="73"/>
      <c r="CL483" s="73"/>
      <c r="CM483" s="73"/>
      <c r="CN483" s="73"/>
      <c r="CO483" s="73"/>
      <c r="CP483" s="73"/>
      <c r="CQ483" s="73"/>
      <c r="CR483" s="73"/>
      <c r="CS483" s="73"/>
      <c r="CT483" s="73"/>
      <c r="CU483" s="73"/>
      <c r="CV483" s="73"/>
      <c r="CW483" s="73"/>
      <c r="CX483" s="73"/>
      <c r="CY483" s="73"/>
      <c r="CZ483" s="73"/>
      <c r="DA483" s="73"/>
      <c r="DB483" s="73"/>
      <c r="DC483" s="73"/>
      <c r="DD483" s="73"/>
      <c r="DE483" s="73"/>
      <c r="DF483" s="73"/>
      <c r="DG483" s="73"/>
      <c r="DH483" s="73"/>
      <c r="DI483" s="73"/>
      <c r="DJ483" s="73"/>
      <c r="DK483" s="73"/>
      <c r="DL483" s="73"/>
      <c r="DM483" s="73"/>
      <c r="DN483" s="73"/>
      <c r="DO483" s="73"/>
      <c r="DP483" s="73"/>
      <c r="DQ483" s="73"/>
      <c r="DR483" s="73"/>
      <c r="DS483" s="73"/>
      <c r="DT483" s="73"/>
      <c r="DU483" s="73"/>
      <c r="DV483" s="73"/>
      <c r="DW483" s="73"/>
      <c r="DX483" s="73"/>
      <c r="DY483" s="73"/>
      <c r="DZ483" s="73"/>
      <c r="EA483" s="73"/>
      <c r="EB483" s="73"/>
      <c r="EC483" s="73"/>
      <c r="ED483" s="73"/>
      <c r="EE483" s="73"/>
      <c r="EF483" s="73"/>
      <c r="EG483" s="73"/>
      <c r="EH483" s="73"/>
      <c r="EI483" s="73"/>
      <c r="EJ483" s="73"/>
      <c r="EK483" s="73"/>
      <c r="EL483" s="73"/>
      <c r="EM483" s="73"/>
      <c r="EN483" s="73"/>
      <c r="EO483" s="73"/>
      <c r="EP483" s="73"/>
      <c r="EQ483" s="73"/>
      <c r="ER483" s="73"/>
      <c r="ES483" s="73"/>
      <c r="ET483" s="73"/>
      <c r="EU483" s="73"/>
      <c r="EV483" s="73"/>
      <c r="EW483" s="73"/>
      <c r="EX483" s="73"/>
      <c r="EY483" s="73"/>
      <c r="EZ483" s="73"/>
      <c r="FA483" s="73"/>
      <c r="FB483" s="73"/>
      <c r="FC483" s="73"/>
      <c r="FD483" s="73"/>
      <c r="FE483" s="73"/>
      <c r="FF483" s="73"/>
      <c r="FG483" s="73"/>
      <c r="FH483" s="73"/>
      <c r="FI483" s="73"/>
      <c r="FJ483" s="73"/>
      <c r="FK483" s="73"/>
      <c r="FL483" s="73"/>
      <c r="FM483" s="73"/>
      <c r="FN483" s="73"/>
      <c r="FO483" s="73"/>
      <c r="FP483" s="73"/>
      <c r="FQ483" s="73"/>
      <c r="FR483" s="73"/>
      <c r="FS483" s="73"/>
      <c r="FT483" s="73"/>
      <c r="FU483" s="73"/>
      <c r="FV483" s="73"/>
      <c r="FW483" s="73"/>
      <c r="FX483" s="73"/>
      <c r="FY483" s="73"/>
      <c r="FZ483" s="73"/>
      <c r="GA483" s="73"/>
      <c r="GB483" s="73"/>
      <c r="GC483" s="73"/>
      <c r="GD483" s="73"/>
      <c r="GE483" s="73"/>
      <c r="GF483" s="73"/>
      <c r="GG483" s="73"/>
      <c r="GH483" s="73"/>
      <c r="GI483" s="73"/>
      <c r="GJ483" s="73"/>
      <c r="GK483" s="73"/>
      <c r="GL483" s="73"/>
      <c r="GM483" s="73"/>
      <c r="GN483" s="73"/>
      <c r="GO483" s="73"/>
      <c r="GP483" s="73"/>
      <c r="GQ483" s="73"/>
      <c r="GR483" s="73"/>
      <c r="GS483" s="73"/>
      <c r="GT483" s="73"/>
      <c r="GU483" s="73"/>
      <c r="GV483" s="73"/>
      <c r="GW483" s="73"/>
      <c r="GX483" s="73"/>
      <c r="GY483" s="73"/>
      <c r="GZ483" s="73"/>
      <c r="HA483" s="73"/>
      <c r="HB483" s="73"/>
    </row>
    <row r="484" spans="1:210" x14ac:dyDescent="0.2">
      <c r="A484" s="64">
        <f t="shared" si="368"/>
        <v>475</v>
      </c>
      <c r="B484" s="65">
        <f t="shared" ca="1" si="366"/>
        <v>0</v>
      </c>
      <c r="C484" s="65">
        <f t="shared" ca="1" si="369"/>
        <v>0</v>
      </c>
      <c r="D484" s="65">
        <f t="shared" ca="1" si="370"/>
        <v>0</v>
      </c>
      <c r="E484" s="72">
        <f t="shared" ca="1" si="371"/>
        <v>0</v>
      </c>
      <c r="F484" s="67">
        <f t="shared" si="367"/>
        <v>0</v>
      </c>
      <c r="H484" s="72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3"/>
      <c r="AU484" s="73"/>
      <c r="AV484" s="73"/>
      <c r="AW484" s="73"/>
      <c r="AX484" s="73"/>
      <c r="AY484" s="73"/>
      <c r="AZ484" s="73"/>
      <c r="BA484" s="73"/>
      <c r="BB484" s="73"/>
      <c r="BC484" s="73"/>
      <c r="BD484" s="73"/>
      <c r="BE484" s="73"/>
      <c r="BF484" s="73"/>
      <c r="BG484" s="73"/>
      <c r="BH484" s="73"/>
      <c r="BI484" s="73"/>
      <c r="BJ484" s="73"/>
      <c r="BK484" s="73"/>
      <c r="BL484" s="73"/>
      <c r="BM484" s="73"/>
      <c r="BN484" s="73"/>
      <c r="BO484" s="73"/>
      <c r="BP484" s="73"/>
      <c r="BQ484" s="73"/>
      <c r="BR484" s="73"/>
      <c r="BS484" s="73"/>
      <c r="BT484" s="73"/>
      <c r="BU484" s="73"/>
      <c r="BV484" s="73"/>
      <c r="BW484" s="73"/>
      <c r="BX484" s="73"/>
      <c r="BY484" s="73"/>
      <c r="BZ484" s="73"/>
      <c r="CA484" s="73"/>
      <c r="CB484" s="73"/>
      <c r="CC484" s="73"/>
      <c r="CD484" s="73"/>
      <c r="CE484" s="73"/>
      <c r="CF484" s="73"/>
      <c r="CG484" s="73"/>
      <c r="CH484" s="73"/>
      <c r="CI484" s="73"/>
      <c r="CJ484" s="73"/>
      <c r="CK484" s="73"/>
      <c r="CL484" s="73"/>
      <c r="CM484" s="73"/>
      <c r="CN484" s="73"/>
      <c r="CO484" s="73"/>
      <c r="CP484" s="73"/>
      <c r="CQ484" s="73"/>
      <c r="CR484" s="73"/>
      <c r="CS484" s="73"/>
      <c r="CT484" s="73"/>
      <c r="CU484" s="73"/>
      <c r="CV484" s="73"/>
      <c r="CW484" s="73"/>
      <c r="CX484" s="73"/>
      <c r="CY484" s="73"/>
      <c r="CZ484" s="73"/>
      <c r="DA484" s="73"/>
      <c r="DB484" s="73"/>
      <c r="DC484" s="73"/>
      <c r="DD484" s="73"/>
      <c r="DE484" s="73"/>
      <c r="DF484" s="73"/>
      <c r="DG484" s="73"/>
      <c r="DH484" s="73"/>
      <c r="DI484" s="73"/>
      <c r="DJ484" s="73"/>
      <c r="DK484" s="73"/>
      <c r="DL484" s="73"/>
      <c r="DM484" s="73"/>
      <c r="DN484" s="73"/>
      <c r="DO484" s="73"/>
      <c r="DP484" s="73"/>
      <c r="DQ484" s="73"/>
      <c r="DR484" s="73"/>
      <c r="DS484" s="73"/>
      <c r="DT484" s="73"/>
      <c r="DU484" s="73"/>
      <c r="DV484" s="73"/>
      <c r="DW484" s="73"/>
      <c r="DX484" s="73"/>
      <c r="DY484" s="73"/>
      <c r="DZ484" s="73"/>
      <c r="EA484" s="73"/>
      <c r="EB484" s="73"/>
      <c r="EC484" s="73"/>
      <c r="ED484" s="73"/>
      <c r="EE484" s="73"/>
      <c r="EF484" s="73"/>
      <c r="EG484" s="73"/>
      <c r="EH484" s="73"/>
      <c r="EI484" s="73"/>
      <c r="EJ484" s="73"/>
      <c r="EK484" s="73"/>
      <c r="EL484" s="73"/>
      <c r="EM484" s="73"/>
      <c r="EN484" s="73"/>
      <c r="EO484" s="73"/>
      <c r="EP484" s="73"/>
      <c r="EQ484" s="73"/>
      <c r="ER484" s="73"/>
      <c r="ES484" s="73"/>
      <c r="ET484" s="73"/>
      <c r="EU484" s="73"/>
      <c r="EV484" s="73"/>
      <c r="EW484" s="73"/>
      <c r="EX484" s="73"/>
      <c r="EY484" s="73"/>
      <c r="EZ484" s="73"/>
      <c r="FA484" s="73"/>
      <c r="FB484" s="73"/>
      <c r="FC484" s="73"/>
      <c r="FD484" s="73"/>
      <c r="FE484" s="73"/>
      <c r="FF484" s="73"/>
      <c r="FG484" s="73"/>
      <c r="FH484" s="73"/>
      <c r="FI484" s="73"/>
      <c r="FJ484" s="73"/>
      <c r="FK484" s="73"/>
      <c r="FL484" s="73"/>
      <c r="FM484" s="73"/>
      <c r="FN484" s="73"/>
      <c r="FO484" s="73"/>
      <c r="FP484" s="73"/>
      <c r="FQ484" s="73"/>
      <c r="FR484" s="73"/>
      <c r="FS484" s="73"/>
      <c r="FT484" s="73"/>
      <c r="FU484" s="73"/>
      <c r="FV484" s="73"/>
      <c r="FW484" s="73"/>
      <c r="FX484" s="73"/>
      <c r="FY484" s="73"/>
      <c r="FZ484" s="73"/>
      <c r="GA484" s="73"/>
      <c r="GB484" s="73"/>
      <c r="GC484" s="73"/>
      <c r="GD484" s="73"/>
      <c r="GE484" s="73"/>
      <c r="GF484" s="73"/>
      <c r="GG484" s="73"/>
      <c r="GH484" s="73"/>
      <c r="GI484" s="73"/>
      <c r="GJ484" s="73"/>
      <c r="GK484" s="73"/>
      <c r="GL484" s="73"/>
      <c r="GM484" s="73"/>
      <c r="GN484" s="73"/>
      <c r="GO484" s="73"/>
      <c r="GP484" s="73"/>
      <c r="GQ484" s="73"/>
      <c r="GR484" s="73"/>
      <c r="GS484" s="73"/>
      <c r="GT484" s="73"/>
      <c r="GU484" s="73"/>
      <c r="GV484" s="73"/>
      <c r="GW484" s="73"/>
      <c r="GX484" s="73"/>
      <c r="GY484" s="73"/>
      <c r="GZ484" s="73"/>
      <c r="HA484" s="73"/>
      <c r="HB484" s="73"/>
    </row>
    <row r="485" spans="1:210" x14ac:dyDescent="0.2">
      <c r="A485" s="64">
        <f t="shared" si="368"/>
        <v>476</v>
      </c>
      <c r="B485" s="65">
        <f t="shared" ca="1" si="366"/>
        <v>0</v>
      </c>
      <c r="C485" s="65">
        <f t="shared" ca="1" si="369"/>
        <v>0</v>
      </c>
      <c r="D485" s="65">
        <f t="shared" ca="1" si="370"/>
        <v>0</v>
      </c>
      <c r="E485" s="72">
        <f t="shared" ca="1" si="371"/>
        <v>0</v>
      </c>
      <c r="F485" s="67">
        <f t="shared" si="367"/>
        <v>0</v>
      </c>
      <c r="H485" s="72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3"/>
      <c r="AU485" s="73"/>
      <c r="AV485" s="73"/>
      <c r="AW485" s="73"/>
      <c r="AX485" s="73"/>
      <c r="AY485" s="73"/>
      <c r="AZ485" s="73"/>
      <c r="BA485" s="73"/>
      <c r="BB485" s="73"/>
      <c r="BC485" s="73"/>
      <c r="BD485" s="73"/>
      <c r="BE485" s="73"/>
      <c r="BF485" s="73"/>
      <c r="BG485" s="73"/>
      <c r="BH485" s="73"/>
      <c r="BI485" s="73"/>
      <c r="BJ485" s="73"/>
      <c r="BK485" s="73"/>
      <c r="BL485" s="73"/>
      <c r="BM485" s="73"/>
      <c r="BN485" s="73"/>
      <c r="BO485" s="73"/>
      <c r="BP485" s="73"/>
      <c r="BQ485" s="73"/>
      <c r="BR485" s="73"/>
      <c r="BS485" s="73"/>
      <c r="BT485" s="73"/>
      <c r="BU485" s="73"/>
      <c r="BV485" s="73"/>
      <c r="BW485" s="73"/>
      <c r="BX485" s="73"/>
      <c r="BY485" s="73"/>
      <c r="BZ485" s="73"/>
      <c r="CA485" s="73"/>
      <c r="CB485" s="73"/>
      <c r="CC485" s="73"/>
      <c r="CD485" s="73"/>
      <c r="CE485" s="73"/>
      <c r="CF485" s="73"/>
      <c r="CG485" s="73"/>
      <c r="CH485" s="73"/>
      <c r="CI485" s="73"/>
      <c r="CJ485" s="73"/>
      <c r="CK485" s="73"/>
      <c r="CL485" s="73"/>
      <c r="CM485" s="73"/>
      <c r="CN485" s="73"/>
      <c r="CO485" s="73"/>
      <c r="CP485" s="73"/>
      <c r="CQ485" s="73"/>
      <c r="CR485" s="73"/>
      <c r="CS485" s="73"/>
      <c r="CT485" s="73"/>
      <c r="CU485" s="73"/>
      <c r="CV485" s="73"/>
      <c r="CW485" s="73"/>
      <c r="CX485" s="73"/>
      <c r="CY485" s="73"/>
      <c r="CZ485" s="73"/>
      <c r="DA485" s="73"/>
      <c r="DB485" s="73"/>
      <c r="DC485" s="73"/>
      <c r="DD485" s="73"/>
      <c r="DE485" s="73"/>
      <c r="DF485" s="73"/>
      <c r="DG485" s="73"/>
      <c r="DH485" s="73"/>
      <c r="DI485" s="73"/>
      <c r="DJ485" s="73"/>
      <c r="DK485" s="73"/>
      <c r="DL485" s="73"/>
      <c r="DM485" s="73"/>
      <c r="DN485" s="73"/>
      <c r="DO485" s="73"/>
      <c r="DP485" s="73"/>
      <c r="DQ485" s="73"/>
      <c r="DR485" s="73"/>
      <c r="DS485" s="73"/>
      <c r="DT485" s="73"/>
      <c r="DU485" s="73"/>
      <c r="DV485" s="73"/>
      <c r="DW485" s="73"/>
      <c r="DX485" s="73"/>
      <c r="DY485" s="73"/>
      <c r="DZ485" s="73"/>
      <c r="EA485" s="73"/>
      <c r="EB485" s="73"/>
      <c r="EC485" s="73"/>
      <c r="ED485" s="73"/>
      <c r="EE485" s="73"/>
      <c r="EF485" s="73"/>
      <c r="EG485" s="73"/>
      <c r="EH485" s="73"/>
      <c r="EI485" s="73"/>
      <c r="EJ485" s="73"/>
      <c r="EK485" s="73"/>
      <c r="EL485" s="73"/>
      <c r="EM485" s="73"/>
      <c r="EN485" s="73"/>
      <c r="EO485" s="73"/>
      <c r="EP485" s="73"/>
      <c r="EQ485" s="73"/>
      <c r="ER485" s="73"/>
      <c r="ES485" s="73"/>
      <c r="ET485" s="73"/>
      <c r="EU485" s="73"/>
      <c r="EV485" s="73"/>
      <c r="EW485" s="73"/>
      <c r="EX485" s="73"/>
      <c r="EY485" s="73"/>
      <c r="EZ485" s="73"/>
      <c r="FA485" s="73"/>
      <c r="FB485" s="73"/>
      <c r="FC485" s="73"/>
      <c r="FD485" s="73"/>
      <c r="FE485" s="73"/>
      <c r="FF485" s="73"/>
      <c r="FG485" s="73"/>
      <c r="FH485" s="73"/>
      <c r="FI485" s="73"/>
      <c r="FJ485" s="73"/>
      <c r="FK485" s="73"/>
      <c r="FL485" s="73"/>
      <c r="FM485" s="73"/>
      <c r="FN485" s="73"/>
      <c r="FO485" s="73"/>
      <c r="FP485" s="73"/>
      <c r="FQ485" s="73"/>
      <c r="FR485" s="73"/>
      <c r="FS485" s="73"/>
      <c r="FT485" s="73"/>
      <c r="FU485" s="73"/>
      <c r="FV485" s="73"/>
      <c r="FW485" s="73"/>
      <c r="FX485" s="73"/>
      <c r="FY485" s="73"/>
      <c r="FZ485" s="73"/>
      <c r="GA485" s="73"/>
      <c r="GB485" s="73"/>
      <c r="GC485" s="73"/>
      <c r="GD485" s="73"/>
      <c r="GE485" s="73"/>
      <c r="GF485" s="73"/>
      <c r="GG485" s="73"/>
      <c r="GH485" s="73"/>
      <c r="GI485" s="73"/>
      <c r="GJ485" s="73"/>
      <c r="GK485" s="73"/>
      <c r="GL485" s="73"/>
      <c r="GM485" s="73"/>
      <c r="GN485" s="73"/>
      <c r="GO485" s="73"/>
      <c r="GP485" s="73"/>
      <c r="GQ485" s="73"/>
      <c r="GR485" s="73"/>
      <c r="GS485" s="73"/>
      <c r="GT485" s="73"/>
      <c r="GU485" s="73"/>
      <c r="GV485" s="73"/>
      <c r="GW485" s="73"/>
      <c r="GX485" s="73"/>
      <c r="GY485" s="73"/>
      <c r="GZ485" s="73"/>
      <c r="HA485" s="73"/>
      <c r="HB485" s="73"/>
    </row>
    <row r="486" spans="1:210" x14ac:dyDescent="0.2">
      <c r="A486" s="64">
        <f t="shared" si="368"/>
        <v>477</v>
      </c>
      <c r="B486" s="65">
        <f t="shared" ca="1" si="366"/>
        <v>0</v>
      </c>
      <c r="C486" s="65">
        <f t="shared" ca="1" si="369"/>
        <v>0</v>
      </c>
      <c r="D486" s="65">
        <f t="shared" ca="1" si="370"/>
        <v>0</v>
      </c>
      <c r="E486" s="72">
        <f t="shared" ca="1" si="371"/>
        <v>0</v>
      </c>
      <c r="F486" s="67">
        <f t="shared" si="367"/>
        <v>0</v>
      </c>
      <c r="H486" s="72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3"/>
      <c r="AU486" s="73"/>
      <c r="AV486" s="73"/>
      <c r="AW486" s="73"/>
      <c r="AX486" s="73"/>
      <c r="AY486" s="73"/>
      <c r="AZ486" s="73"/>
      <c r="BA486" s="73"/>
      <c r="BB486" s="73"/>
      <c r="BC486" s="73"/>
      <c r="BD486" s="73"/>
      <c r="BE486" s="73"/>
      <c r="BF486" s="73"/>
      <c r="BG486" s="73"/>
      <c r="BH486" s="73"/>
      <c r="BI486" s="73"/>
      <c r="BJ486" s="73"/>
      <c r="BK486" s="73"/>
      <c r="BL486" s="73"/>
      <c r="BM486" s="73"/>
      <c r="BN486" s="73"/>
      <c r="BO486" s="73"/>
      <c r="BP486" s="73"/>
      <c r="BQ486" s="73"/>
      <c r="BR486" s="73"/>
      <c r="BS486" s="73"/>
      <c r="BT486" s="73"/>
      <c r="BU486" s="73"/>
      <c r="BV486" s="73"/>
      <c r="BW486" s="73"/>
      <c r="BX486" s="73"/>
      <c r="BY486" s="73"/>
      <c r="BZ486" s="73"/>
      <c r="CA486" s="73"/>
      <c r="CB486" s="73"/>
      <c r="CC486" s="73"/>
      <c r="CD486" s="73"/>
      <c r="CE486" s="73"/>
      <c r="CF486" s="73"/>
      <c r="CG486" s="73"/>
      <c r="CH486" s="73"/>
      <c r="CI486" s="73"/>
      <c r="CJ486" s="73"/>
      <c r="CK486" s="73"/>
      <c r="CL486" s="73"/>
      <c r="CM486" s="73"/>
      <c r="CN486" s="73"/>
      <c r="CO486" s="73"/>
      <c r="CP486" s="73"/>
      <c r="CQ486" s="73"/>
      <c r="CR486" s="73"/>
      <c r="CS486" s="73"/>
      <c r="CT486" s="73"/>
      <c r="CU486" s="73"/>
      <c r="CV486" s="73"/>
      <c r="CW486" s="73"/>
      <c r="CX486" s="73"/>
      <c r="CY486" s="73"/>
      <c r="CZ486" s="73"/>
      <c r="DA486" s="73"/>
      <c r="DB486" s="73"/>
      <c r="DC486" s="73"/>
      <c r="DD486" s="73"/>
      <c r="DE486" s="73"/>
      <c r="DF486" s="73"/>
      <c r="DG486" s="73"/>
      <c r="DH486" s="73"/>
      <c r="DI486" s="73"/>
      <c r="DJ486" s="73"/>
      <c r="DK486" s="73"/>
      <c r="DL486" s="73"/>
      <c r="DM486" s="73"/>
      <c r="DN486" s="73"/>
      <c r="DO486" s="73"/>
      <c r="DP486" s="73"/>
      <c r="DQ486" s="73"/>
      <c r="DR486" s="73"/>
      <c r="DS486" s="73"/>
      <c r="DT486" s="73"/>
      <c r="DU486" s="73"/>
      <c r="DV486" s="73"/>
      <c r="DW486" s="73"/>
      <c r="DX486" s="73"/>
      <c r="DY486" s="73"/>
      <c r="DZ486" s="73"/>
      <c r="EA486" s="73"/>
      <c r="EB486" s="73"/>
      <c r="EC486" s="73"/>
      <c r="ED486" s="73"/>
      <c r="EE486" s="73"/>
      <c r="EF486" s="73"/>
      <c r="EG486" s="73"/>
      <c r="EH486" s="73"/>
      <c r="EI486" s="73"/>
      <c r="EJ486" s="73"/>
      <c r="EK486" s="73"/>
      <c r="EL486" s="73"/>
      <c r="EM486" s="73"/>
      <c r="EN486" s="73"/>
      <c r="EO486" s="73"/>
      <c r="EP486" s="73"/>
      <c r="EQ486" s="73"/>
      <c r="ER486" s="73"/>
      <c r="ES486" s="73"/>
      <c r="ET486" s="73"/>
      <c r="EU486" s="73"/>
      <c r="EV486" s="73"/>
      <c r="EW486" s="73"/>
      <c r="EX486" s="73"/>
      <c r="EY486" s="73"/>
      <c r="EZ486" s="73"/>
      <c r="FA486" s="73"/>
      <c r="FB486" s="73"/>
      <c r="FC486" s="73"/>
      <c r="FD486" s="73"/>
      <c r="FE486" s="73"/>
      <c r="FF486" s="73"/>
      <c r="FG486" s="73"/>
      <c r="FH486" s="73"/>
      <c r="FI486" s="73"/>
      <c r="FJ486" s="73"/>
      <c r="FK486" s="73"/>
      <c r="FL486" s="73"/>
      <c r="FM486" s="73"/>
      <c r="FN486" s="73"/>
      <c r="FO486" s="73"/>
      <c r="FP486" s="73"/>
      <c r="FQ486" s="73"/>
      <c r="FR486" s="73"/>
      <c r="FS486" s="73"/>
      <c r="FT486" s="73"/>
      <c r="FU486" s="73"/>
      <c r="FV486" s="73"/>
      <c r="FW486" s="73"/>
      <c r="FX486" s="73"/>
      <c r="FY486" s="73"/>
      <c r="FZ486" s="73"/>
      <c r="GA486" s="73"/>
      <c r="GB486" s="73"/>
      <c r="GC486" s="73"/>
      <c r="GD486" s="73"/>
      <c r="GE486" s="73"/>
      <c r="GF486" s="73"/>
      <c r="GG486" s="73"/>
      <c r="GH486" s="73"/>
      <c r="GI486" s="73"/>
      <c r="GJ486" s="73"/>
      <c r="GK486" s="73"/>
      <c r="GL486" s="73"/>
      <c r="GM486" s="73"/>
      <c r="GN486" s="73"/>
      <c r="GO486" s="73"/>
      <c r="GP486" s="73"/>
      <c r="GQ486" s="73"/>
      <c r="GR486" s="73"/>
      <c r="GS486" s="73"/>
      <c r="GT486" s="73"/>
      <c r="GU486" s="73"/>
      <c r="GV486" s="73"/>
      <c r="GW486" s="73"/>
      <c r="GX486" s="73"/>
      <c r="GY486" s="73"/>
      <c r="GZ486" s="73"/>
      <c r="HA486" s="73"/>
      <c r="HB486" s="73"/>
    </row>
    <row r="487" spans="1:210" x14ac:dyDescent="0.2">
      <c r="A487" s="64">
        <f t="shared" si="368"/>
        <v>478</v>
      </c>
      <c r="B487" s="65">
        <f t="shared" ca="1" si="366"/>
        <v>0</v>
      </c>
      <c r="C487" s="65">
        <f t="shared" ca="1" si="369"/>
        <v>0</v>
      </c>
      <c r="D487" s="65">
        <f t="shared" ca="1" si="370"/>
        <v>0</v>
      </c>
      <c r="E487" s="72">
        <f t="shared" ca="1" si="371"/>
        <v>0</v>
      </c>
      <c r="F487" s="67">
        <f t="shared" si="367"/>
        <v>0</v>
      </c>
      <c r="H487" s="72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3"/>
      <c r="AU487" s="73"/>
      <c r="AV487" s="73"/>
      <c r="AW487" s="73"/>
      <c r="AX487" s="73"/>
      <c r="AY487" s="73"/>
      <c r="AZ487" s="73"/>
      <c r="BA487" s="73"/>
      <c r="BB487" s="73"/>
      <c r="BC487" s="73"/>
      <c r="BD487" s="73"/>
      <c r="BE487" s="73"/>
      <c r="BF487" s="73"/>
      <c r="BG487" s="73"/>
      <c r="BH487" s="73"/>
      <c r="BI487" s="73"/>
      <c r="BJ487" s="73"/>
      <c r="BK487" s="73"/>
      <c r="BL487" s="73"/>
      <c r="BM487" s="73"/>
      <c r="BN487" s="73"/>
      <c r="BO487" s="73"/>
      <c r="BP487" s="73"/>
      <c r="BQ487" s="73"/>
      <c r="BR487" s="73"/>
      <c r="BS487" s="73"/>
      <c r="BT487" s="73"/>
      <c r="BU487" s="73"/>
      <c r="BV487" s="73"/>
      <c r="BW487" s="73"/>
      <c r="BX487" s="73"/>
      <c r="BY487" s="73"/>
      <c r="BZ487" s="73"/>
      <c r="CA487" s="73"/>
      <c r="CB487" s="73"/>
      <c r="CC487" s="73"/>
      <c r="CD487" s="73"/>
      <c r="CE487" s="73"/>
      <c r="CF487" s="73"/>
      <c r="CG487" s="73"/>
      <c r="CH487" s="73"/>
      <c r="CI487" s="73"/>
      <c r="CJ487" s="73"/>
      <c r="CK487" s="73"/>
      <c r="CL487" s="73"/>
      <c r="CM487" s="73"/>
      <c r="CN487" s="73"/>
      <c r="CO487" s="73"/>
      <c r="CP487" s="73"/>
      <c r="CQ487" s="73"/>
      <c r="CR487" s="73"/>
      <c r="CS487" s="73"/>
      <c r="CT487" s="73"/>
      <c r="CU487" s="73"/>
      <c r="CV487" s="73"/>
      <c r="CW487" s="73"/>
      <c r="CX487" s="73"/>
      <c r="CY487" s="73"/>
      <c r="CZ487" s="73"/>
      <c r="DA487" s="73"/>
      <c r="DB487" s="73"/>
      <c r="DC487" s="73"/>
      <c r="DD487" s="73"/>
      <c r="DE487" s="73"/>
      <c r="DF487" s="73"/>
      <c r="DG487" s="73"/>
      <c r="DH487" s="73"/>
      <c r="DI487" s="73"/>
      <c r="DJ487" s="73"/>
      <c r="DK487" s="73"/>
      <c r="DL487" s="73"/>
      <c r="DM487" s="73"/>
      <c r="DN487" s="73"/>
      <c r="DO487" s="73"/>
      <c r="DP487" s="73"/>
      <c r="DQ487" s="73"/>
      <c r="DR487" s="73"/>
      <c r="DS487" s="73"/>
      <c r="DT487" s="73"/>
      <c r="DU487" s="73"/>
      <c r="DV487" s="73"/>
      <c r="DW487" s="73"/>
      <c r="DX487" s="73"/>
      <c r="DY487" s="73"/>
      <c r="DZ487" s="73"/>
      <c r="EA487" s="73"/>
      <c r="EB487" s="73"/>
      <c r="EC487" s="73"/>
      <c r="ED487" s="73"/>
      <c r="EE487" s="73"/>
      <c r="EF487" s="73"/>
      <c r="EG487" s="73"/>
      <c r="EH487" s="73"/>
      <c r="EI487" s="73"/>
      <c r="EJ487" s="73"/>
      <c r="EK487" s="73"/>
      <c r="EL487" s="73"/>
      <c r="EM487" s="73"/>
      <c r="EN487" s="73"/>
      <c r="EO487" s="73"/>
      <c r="EP487" s="73"/>
      <c r="EQ487" s="73"/>
      <c r="ER487" s="73"/>
      <c r="ES487" s="73"/>
      <c r="ET487" s="73"/>
      <c r="EU487" s="73"/>
      <c r="EV487" s="73"/>
      <c r="EW487" s="73"/>
      <c r="EX487" s="73"/>
      <c r="EY487" s="73"/>
      <c r="EZ487" s="73"/>
      <c r="FA487" s="73"/>
      <c r="FB487" s="73"/>
      <c r="FC487" s="73"/>
      <c r="FD487" s="73"/>
      <c r="FE487" s="73"/>
      <c r="FF487" s="73"/>
      <c r="FG487" s="73"/>
      <c r="FH487" s="73"/>
      <c r="FI487" s="73"/>
      <c r="FJ487" s="73"/>
      <c r="FK487" s="73"/>
      <c r="FL487" s="73"/>
      <c r="FM487" s="73"/>
      <c r="FN487" s="73"/>
      <c r="FO487" s="73"/>
      <c r="FP487" s="73"/>
      <c r="FQ487" s="73"/>
      <c r="FR487" s="73"/>
      <c r="FS487" s="73"/>
      <c r="FT487" s="73"/>
      <c r="FU487" s="73"/>
      <c r="FV487" s="73"/>
      <c r="FW487" s="73"/>
      <c r="FX487" s="73"/>
      <c r="FY487" s="73"/>
      <c r="FZ487" s="73"/>
      <c r="GA487" s="73"/>
      <c r="GB487" s="73"/>
      <c r="GC487" s="73"/>
      <c r="GD487" s="73"/>
      <c r="GE487" s="73"/>
      <c r="GF487" s="73"/>
      <c r="GG487" s="73"/>
      <c r="GH487" s="73"/>
      <c r="GI487" s="73"/>
      <c r="GJ487" s="73"/>
      <c r="GK487" s="73"/>
      <c r="GL487" s="73"/>
      <c r="GM487" s="73"/>
      <c r="GN487" s="73"/>
      <c r="GO487" s="73"/>
      <c r="GP487" s="73"/>
      <c r="GQ487" s="73"/>
      <c r="GR487" s="73"/>
      <c r="GS487" s="73"/>
      <c r="GT487" s="73"/>
      <c r="GU487" s="73"/>
      <c r="GV487" s="73"/>
      <c r="GW487" s="73"/>
      <c r="GX487" s="73"/>
      <c r="GY487" s="73"/>
      <c r="GZ487" s="73"/>
      <c r="HA487" s="73"/>
      <c r="HB487" s="73"/>
    </row>
    <row r="488" spans="1:210" x14ac:dyDescent="0.2">
      <c r="A488" s="64">
        <f t="shared" si="368"/>
        <v>479</v>
      </c>
      <c r="B488" s="65">
        <f t="shared" ca="1" si="366"/>
        <v>0</v>
      </c>
      <c r="C488" s="65">
        <f t="shared" ca="1" si="369"/>
        <v>0</v>
      </c>
      <c r="D488" s="65">
        <f t="shared" ca="1" si="370"/>
        <v>0</v>
      </c>
      <c r="E488" s="72">
        <f t="shared" ca="1" si="371"/>
        <v>0</v>
      </c>
      <c r="F488" s="67">
        <f t="shared" si="367"/>
        <v>0</v>
      </c>
      <c r="H488" s="72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  <c r="BC488" s="73"/>
      <c r="BD488" s="73"/>
      <c r="BE488" s="73"/>
      <c r="BF488" s="73"/>
      <c r="BG488" s="73"/>
      <c r="BH488" s="73"/>
      <c r="BI488" s="73"/>
      <c r="BJ488" s="73"/>
      <c r="BK488" s="73"/>
      <c r="BL488" s="73"/>
      <c r="BM488" s="73"/>
      <c r="BN488" s="73"/>
      <c r="BO488" s="73"/>
      <c r="BP488" s="73"/>
      <c r="BQ488" s="73"/>
      <c r="BR488" s="73"/>
      <c r="BS488" s="73"/>
      <c r="BT488" s="73"/>
      <c r="BU488" s="73"/>
      <c r="BV488" s="73"/>
      <c r="BW488" s="73"/>
      <c r="BX488" s="73"/>
      <c r="BY488" s="73"/>
      <c r="BZ488" s="73"/>
      <c r="CA488" s="73"/>
      <c r="CB488" s="73"/>
      <c r="CC488" s="73"/>
      <c r="CD488" s="73"/>
      <c r="CE488" s="73"/>
      <c r="CF488" s="73"/>
      <c r="CG488" s="73"/>
      <c r="CH488" s="73"/>
      <c r="CI488" s="73"/>
      <c r="CJ488" s="73"/>
      <c r="CK488" s="73"/>
      <c r="CL488" s="73"/>
      <c r="CM488" s="73"/>
      <c r="CN488" s="73"/>
      <c r="CO488" s="73"/>
      <c r="CP488" s="73"/>
      <c r="CQ488" s="73"/>
      <c r="CR488" s="73"/>
      <c r="CS488" s="73"/>
      <c r="CT488" s="73"/>
      <c r="CU488" s="73"/>
      <c r="CV488" s="73"/>
      <c r="CW488" s="73"/>
      <c r="CX488" s="73"/>
      <c r="CY488" s="73"/>
      <c r="CZ488" s="73"/>
      <c r="DA488" s="73"/>
      <c r="DB488" s="73"/>
      <c r="DC488" s="73"/>
      <c r="DD488" s="73"/>
      <c r="DE488" s="73"/>
      <c r="DF488" s="73"/>
      <c r="DG488" s="73"/>
      <c r="DH488" s="73"/>
      <c r="DI488" s="73"/>
      <c r="DJ488" s="73"/>
      <c r="DK488" s="73"/>
      <c r="DL488" s="73"/>
      <c r="DM488" s="73"/>
      <c r="DN488" s="73"/>
      <c r="DO488" s="73"/>
      <c r="DP488" s="73"/>
      <c r="DQ488" s="73"/>
      <c r="DR488" s="73"/>
      <c r="DS488" s="73"/>
      <c r="DT488" s="73"/>
      <c r="DU488" s="73"/>
      <c r="DV488" s="73"/>
      <c r="DW488" s="73"/>
      <c r="DX488" s="73"/>
      <c r="DY488" s="73"/>
      <c r="DZ488" s="73"/>
      <c r="EA488" s="73"/>
      <c r="EB488" s="73"/>
      <c r="EC488" s="73"/>
      <c r="ED488" s="73"/>
      <c r="EE488" s="73"/>
      <c r="EF488" s="73"/>
      <c r="EG488" s="73"/>
      <c r="EH488" s="73"/>
      <c r="EI488" s="73"/>
      <c r="EJ488" s="73"/>
      <c r="EK488" s="73"/>
      <c r="EL488" s="73"/>
      <c r="EM488" s="73"/>
      <c r="EN488" s="73"/>
      <c r="EO488" s="73"/>
      <c r="EP488" s="73"/>
      <c r="EQ488" s="73"/>
      <c r="ER488" s="73"/>
      <c r="ES488" s="73"/>
      <c r="ET488" s="73"/>
      <c r="EU488" s="73"/>
      <c r="EV488" s="73"/>
      <c r="EW488" s="73"/>
      <c r="EX488" s="73"/>
      <c r="EY488" s="73"/>
      <c r="EZ488" s="73"/>
      <c r="FA488" s="73"/>
      <c r="FB488" s="73"/>
      <c r="FC488" s="73"/>
      <c r="FD488" s="73"/>
      <c r="FE488" s="73"/>
      <c r="FF488" s="73"/>
      <c r="FG488" s="73"/>
      <c r="FH488" s="73"/>
      <c r="FI488" s="73"/>
      <c r="FJ488" s="73"/>
      <c r="FK488" s="73"/>
      <c r="FL488" s="73"/>
      <c r="FM488" s="73"/>
      <c r="FN488" s="73"/>
      <c r="FO488" s="73"/>
      <c r="FP488" s="73"/>
      <c r="FQ488" s="73"/>
      <c r="FR488" s="73"/>
      <c r="FS488" s="73"/>
      <c r="FT488" s="73"/>
      <c r="FU488" s="73"/>
      <c r="FV488" s="73"/>
      <c r="FW488" s="73"/>
      <c r="FX488" s="73"/>
      <c r="FY488" s="73"/>
      <c r="FZ488" s="73"/>
      <c r="GA488" s="73"/>
      <c r="GB488" s="73"/>
      <c r="GC488" s="73"/>
      <c r="GD488" s="73"/>
      <c r="GE488" s="73"/>
      <c r="GF488" s="73"/>
      <c r="GG488" s="73"/>
      <c r="GH488" s="73"/>
      <c r="GI488" s="73"/>
      <c r="GJ488" s="73"/>
      <c r="GK488" s="73"/>
      <c r="GL488" s="73"/>
      <c r="GM488" s="73"/>
      <c r="GN488" s="73"/>
      <c r="GO488" s="73"/>
      <c r="GP488" s="73"/>
      <c r="GQ488" s="73"/>
      <c r="GR488" s="73"/>
      <c r="GS488" s="73"/>
      <c r="GT488" s="73"/>
      <c r="GU488" s="73"/>
      <c r="GV488" s="73"/>
      <c r="GW488" s="73"/>
      <c r="GX488" s="73"/>
      <c r="GY488" s="73"/>
      <c r="GZ488" s="73"/>
      <c r="HA488" s="73"/>
      <c r="HB488" s="73"/>
    </row>
    <row r="489" spans="1:210" x14ac:dyDescent="0.2">
      <c r="A489" s="64">
        <f t="shared" si="368"/>
        <v>480</v>
      </c>
      <c r="B489" s="65">
        <f t="shared" ca="1" si="366"/>
        <v>0</v>
      </c>
      <c r="C489" s="65">
        <f t="shared" ca="1" si="369"/>
        <v>0</v>
      </c>
      <c r="D489" s="65">
        <f t="shared" ca="1" si="370"/>
        <v>0</v>
      </c>
      <c r="E489" s="72">
        <f t="shared" ca="1" si="371"/>
        <v>0</v>
      </c>
      <c r="F489" s="67">
        <f t="shared" si="367"/>
        <v>0</v>
      </c>
      <c r="H489" s="72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  <c r="BC489" s="73"/>
      <c r="BD489" s="73"/>
      <c r="BE489" s="73"/>
      <c r="BF489" s="73"/>
      <c r="BG489" s="73"/>
      <c r="BH489" s="73"/>
      <c r="BI489" s="73"/>
      <c r="BJ489" s="73"/>
      <c r="BK489" s="73"/>
      <c r="BL489" s="73"/>
      <c r="BM489" s="73"/>
      <c r="BN489" s="73"/>
      <c r="BO489" s="73"/>
      <c r="BP489" s="73"/>
      <c r="BQ489" s="73"/>
      <c r="BR489" s="73"/>
      <c r="BS489" s="73"/>
      <c r="BT489" s="73"/>
      <c r="BU489" s="73"/>
      <c r="BV489" s="73"/>
      <c r="BW489" s="73"/>
      <c r="BX489" s="73"/>
      <c r="BY489" s="73"/>
      <c r="BZ489" s="73"/>
      <c r="CA489" s="73"/>
      <c r="CB489" s="73"/>
      <c r="CC489" s="73"/>
      <c r="CD489" s="73"/>
      <c r="CE489" s="73"/>
      <c r="CF489" s="73"/>
      <c r="CG489" s="73"/>
      <c r="CH489" s="73"/>
      <c r="CI489" s="73"/>
      <c r="CJ489" s="73"/>
      <c r="CK489" s="73"/>
      <c r="CL489" s="73"/>
      <c r="CM489" s="73"/>
      <c r="CN489" s="73"/>
      <c r="CO489" s="73"/>
      <c r="CP489" s="73"/>
      <c r="CQ489" s="73"/>
      <c r="CR489" s="73"/>
      <c r="CS489" s="73"/>
      <c r="CT489" s="73"/>
      <c r="CU489" s="73"/>
      <c r="CV489" s="73"/>
      <c r="CW489" s="73"/>
      <c r="CX489" s="73"/>
      <c r="CY489" s="73"/>
      <c r="CZ489" s="73"/>
      <c r="DA489" s="73"/>
      <c r="DB489" s="73"/>
      <c r="DC489" s="73"/>
      <c r="DD489" s="73"/>
      <c r="DE489" s="73"/>
      <c r="DF489" s="73"/>
      <c r="DG489" s="73"/>
      <c r="DH489" s="73"/>
      <c r="DI489" s="73"/>
      <c r="DJ489" s="73"/>
      <c r="DK489" s="73"/>
      <c r="DL489" s="73"/>
      <c r="DM489" s="73"/>
      <c r="DN489" s="73"/>
      <c r="DO489" s="73"/>
      <c r="DP489" s="73"/>
      <c r="DQ489" s="73"/>
      <c r="DR489" s="73"/>
      <c r="DS489" s="73"/>
      <c r="DT489" s="73"/>
      <c r="DU489" s="73"/>
      <c r="DV489" s="73"/>
      <c r="DW489" s="73"/>
      <c r="DX489" s="73"/>
      <c r="DY489" s="73"/>
      <c r="DZ489" s="73"/>
      <c r="EA489" s="73"/>
      <c r="EB489" s="73"/>
      <c r="EC489" s="73"/>
      <c r="ED489" s="73"/>
      <c r="EE489" s="73"/>
      <c r="EF489" s="73"/>
      <c r="EG489" s="73"/>
      <c r="EH489" s="73"/>
      <c r="EI489" s="73"/>
      <c r="EJ489" s="73"/>
      <c r="EK489" s="73"/>
      <c r="EL489" s="73"/>
      <c r="EM489" s="73"/>
      <c r="EN489" s="73"/>
      <c r="EO489" s="73"/>
      <c r="EP489" s="73"/>
      <c r="EQ489" s="73"/>
      <c r="ER489" s="73"/>
      <c r="ES489" s="73"/>
      <c r="ET489" s="73"/>
      <c r="EU489" s="73"/>
      <c r="EV489" s="73"/>
      <c r="EW489" s="73"/>
      <c r="EX489" s="73"/>
      <c r="EY489" s="73"/>
      <c r="EZ489" s="73"/>
      <c r="FA489" s="73"/>
      <c r="FB489" s="73"/>
      <c r="FC489" s="73"/>
      <c r="FD489" s="73"/>
      <c r="FE489" s="73"/>
      <c r="FF489" s="73"/>
      <c r="FG489" s="73"/>
      <c r="FH489" s="73"/>
      <c r="FI489" s="73"/>
      <c r="FJ489" s="73"/>
      <c r="FK489" s="73"/>
      <c r="FL489" s="73"/>
      <c r="FM489" s="73"/>
      <c r="FN489" s="73"/>
      <c r="FO489" s="73"/>
      <c r="FP489" s="73"/>
      <c r="FQ489" s="73"/>
      <c r="FR489" s="73"/>
      <c r="FS489" s="73"/>
      <c r="FT489" s="73"/>
      <c r="FU489" s="73"/>
      <c r="FV489" s="73"/>
      <c r="FW489" s="73"/>
      <c r="FX489" s="73"/>
      <c r="FY489" s="73"/>
      <c r="FZ489" s="73"/>
      <c r="GA489" s="73"/>
      <c r="GB489" s="73"/>
      <c r="GC489" s="73"/>
      <c r="GD489" s="73"/>
      <c r="GE489" s="73"/>
      <c r="GF489" s="73"/>
      <c r="GG489" s="73"/>
      <c r="GH489" s="73"/>
      <c r="GI489" s="73"/>
      <c r="GJ489" s="73"/>
      <c r="GK489" s="73"/>
      <c r="GL489" s="73"/>
      <c r="GM489" s="73"/>
      <c r="GN489" s="73"/>
      <c r="GO489" s="73"/>
      <c r="GP489" s="73"/>
      <c r="GQ489" s="73"/>
      <c r="GR489" s="73"/>
      <c r="GS489" s="73"/>
      <c r="GT489" s="73"/>
      <c r="GU489" s="73"/>
      <c r="GV489" s="73"/>
      <c r="GW489" s="73"/>
      <c r="GX489" s="73"/>
      <c r="GY489" s="73"/>
      <c r="GZ489" s="73"/>
      <c r="HA489" s="73"/>
      <c r="HB489" s="73"/>
    </row>
    <row r="490" spans="1:210" x14ac:dyDescent="0.2">
      <c r="A490" s="64">
        <f t="shared" si="368"/>
        <v>481</v>
      </c>
      <c r="B490" s="65">
        <f t="shared" ca="1" si="366"/>
        <v>0</v>
      </c>
      <c r="C490" s="65">
        <f t="shared" ca="1" si="369"/>
        <v>0</v>
      </c>
      <c r="D490" s="65">
        <f t="shared" ca="1" si="370"/>
        <v>0</v>
      </c>
      <c r="E490" s="72">
        <f t="shared" ca="1" si="371"/>
        <v>0</v>
      </c>
      <c r="F490" s="67">
        <f t="shared" si="367"/>
        <v>0</v>
      </c>
      <c r="H490" s="72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3"/>
      <c r="AU490" s="73"/>
      <c r="AV490" s="73"/>
      <c r="AW490" s="73"/>
      <c r="AX490" s="73"/>
      <c r="AY490" s="73"/>
      <c r="AZ490" s="73"/>
      <c r="BA490" s="73"/>
      <c r="BB490" s="73"/>
      <c r="BC490" s="73"/>
      <c r="BD490" s="73"/>
      <c r="BE490" s="73"/>
      <c r="BF490" s="73"/>
      <c r="BG490" s="73"/>
      <c r="BH490" s="73"/>
      <c r="BI490" s="73"/>
      <c r="BJ490" s="73"/>
      <c r="BK490" s="73"/>
      <c r="BL490" s="73"/>
      <c r="BM490" s="73"/>
      <c r="BN490" s="73"/>
      <c r="BO490" s="73"/>
      <c r="BP490" s="73"/>
      <c r="BQ490" s="73"/>
      <c r="BR490" s="73"/>
      <c r="BS490" s="73"/>
      <c r="BT490" s="73"/>
      <c r="BU490" s="73"/>
      <c r="BV490" s="73"/>
      <c r="BW490" s="73"/>
      <c r="BX490" s="73"/>
      <c r="BY490" s="73"/>
      <c r="BZ490" s="73"/>
      <c r="CA490" s="73"/>
      <c r="CB490" s="73"/>
      <c r="CC490" s="73"/>
      <c r="CD490" s="73"/>
      <c r="CE490" s="73"/>
      <c r="CF490" s="73"/>
      <c r="CG490" s="73"/>
      <c r="CH490" s="73"/>
      <c r="CI490" s="73"/>
      <c r="CJ490" s="73"/>
      <c r="CK490" s="73"/>
      <c r="CL490" s="73"/>
      <c r="CM490" s="73"/>
      <c r="CN490" s="73"/>
      <c r="CO490" s="73"/>
      <c r="CP490" s="73"/>
      <c r="CQ490" s="73"/>
      <c r="CR490" s="73"/>
      <c r="CS490" s="73"/>
      <c r="CT490" s="73"/>
      <c r="CU490" s="73"/>
      <c r="CV490" s="73"/>
      <c r="CW490" s="73"/>
      <c r="CX490" s="73"/>
      <c r="CY490" s="73"/>
      <c r="CZ490" s="73"/>
      <c r="DA490" s="73"/>
      <c r="DB490" s="73"/>
      <c r="DC490" s="73"/>
      <c r="DD490" s="73"/>
      <c r="DE490" s="73"/>
      <c r="DF490" s="73"/>
      <c r="DG490" s="73"/>
      <c r="DH490" s="73"/>
      <c r="DI490" s="73"/>
      <c r="DJ490" s="73"/>
      <c r="DK490" s="73"/>
      <c r="DL490" s="73"/>
      <c r="DM490" s="73"/>
      <c r="DN490" s="73"/>
      <c r="DO490" s="73"/>
      <c r="DP490" s="73"/>
      <c r="DQ490" s="73"/>
      <c r="DR490" s="73"/>
      <c r="DS490" s="73"/>
      <c r="DT490" s="73"/>
      <c r="DU490" s="73"/>
      <c r="DV490" s="73"/>
      <c r="DW490" s="73"/>
      <c r="DX490" s="73"/>
      <c r="DY490" s="73"/>
      <c r="DZ490" s="73"/>
      <c r="EA490" s="73"/>
      <c r="EB490" s="73"/>
      <c r="EC490" s="73"/>
      <c r="ED490" s="73"/>
      <c r="EE490" s="73"/>
      <c r="EF490" s="73"/>
      <c r="EG490" s="73"/>
      <c r="EH490" s="73"/>
      <c r="EI490" s="73"/>
      <c r="EJ490" s="73"/>
      <c r="EK490" s="73"/>
      <c r="EL490" s="73"/>
      <c r="EM490" s="73"/>
      <c r="EN490" s="73"/>
      <c r="EO490" s="73"/>
      <c r="EP490" s="73"/>
      <c r="EQ490" s="73"/>
      <c r="ER490" s="73"/>
      <c r="ES490" s="73"/>
      <c r="ET490" s="73"/>
      <c r="EU490" s="73"/>
      <c r="EV490" s="73"/>
      <c r="EW490" s="73"/>
      <c r="EX490" s="73"/>
      <c r="EY490" s="73"/>
      <c r="EZ490" s="73"/>
      <c r="FA490" s="73"/>
      <c r="FB490" s="73"/>
      <c r="FC490" s="73"/>
      <c r="FD490" s="73"/>
      <c r="FE490" s="73"/>
      <c r="FF490" s="73"/>
      <c r="FG490" s="73"/>
      <c r="FH490" s="73"/>
      <c r="FI490" s="73"/>
      <c r="FJ490" s="73"/>
      <c r="FK490" s="73"/>
      <c r="FL490" s="73"/>
      <c r="FM490" s="73"/>
      <c r="FN490" s="73"/>
      <c r="FO490" s="73"/>
      <c r="FP490" s="73"/>
      <c r="FQ490" s="73"/>
      <c r="FR490" s="73"/>
      <c r="FS490" s="73"/>
      <c r="FT490" s="73"/>
      <c r="FU490" s="73"/>
      <c r="FV490" s="73"/>
      <c r="FW490" s="73"/>
      <c r="FX490" s="73"/>
      <c r="FY490" s="73"/>
      <c r="FZ490" s="73"/>
      <c r="GA490" s="73"/>
      <c r="GB490" s="73"/>
      <c r="GC490" s="73"/>
      <c r="GD490" s="73"/>
      <c r="GE490" s="73"/>
      <c r="GF490" s="73"/>
      <c r="GG490" s="73"/>
      <c r="GH490" s="73"/>
      <c r="GI490" s="73"/>
      <c r="GJ490" s="73"/>
      <c r="GK490" s="73"/>
      <c r="GL490" s="73"/>
      <c r="GM490" s="73"/>
      <c r="GN490" s="73"/>
      <c r="GO490" s="73"/>
      <c r="GP490" s="73"/>
      <c r="GQ490" s="73"/>
      <c r="GR490" s="73"/>
      <c r="GS490" s="73"/>
      <c r="GT490" s="73"/>
      <c r="GU490" s="73"/>
      <c r="GV490" s="73"/>
      <c r="GW490" s="73"/>
      <c r="GX490" s="73"/>
      <c r="GY490" s="73"/>
      <c r="GZ490" s="73"/>
      <c r="HA490" s="73"/>
      <c r="HB490" s="73"/>
    </row>
    <row r="491" spans="1:210" x14ac:dyDescent="0.2">
      <c r="A491" s="64">
        <f t="shared" si="368"/>
        <v>482</v>
      </c>
      <c r="B491" s="65">
        <f t="shared" ca="1" si="366"/>
        <v>0</v>
      </c>
      <c r="C491" s="65">
        <f t="shared" ca="1" si="369"/>
        <v>0</v>
      </c>
      <c r="D491" s="65">
        <f t="shared" ca="1" si="370"/>
        <v>0</v>
      </c>
      <c r="E491" s="72">
        <f t="shared" ca="1" si="371"/>
        <v>0</v>
      </c>
      <c r="F491" s="67">
        <f t="shared" si="367"/>
        <v>0</v>
      </c>
      <c r="H491" s="72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  <c r="BE491" s="73"/>
      <c r="BF491" s="73"/>
      <c r="BG491" s="73"/>
      <c r="BH491" s="73"/>
      <c r="BI491" s="73"/>
      <c r="BJ491" s="73"/>
      <c r="BK491" s="73"/>
      <c r="BL491" s="73"/>
      <c r="BM491" s="73"/>
      <c r="BN491" s="73"/>
      <c r="BO491" s="73"/>
      <c r="BP491" s="73"/>
      <c r="BQ491" s="73"/>
      <c r="BR491" s="73"/>
      <c r="BS491" s="73"/>
      <c r="BT491" s="73"/>
      <c r="BU491" s="73"/>
      <c r="BV491" s="73"/>
      <c r="BW491" s="73"/>
      <c r="BX491" s="73"/>
      <c r="BY491" s="73"/>
      <c r="BZ491" s="73"/>
      <c r="CA491" s="73"/>
      <c r="CB491" s="73"/>
      <c r="CC491" s="73"/>
      <c r="CD491" s="73"/>
      <c r="CE491" s="73"/>
      <c r="CF491" s="73"/>
      <c r="CG491" s="73"/>
      <c r="CH491" s="73"/>
      <c r="CI491" s="73"/>
      <c r="CJ491" s="73"/>
      <c r="CK491" s="73"/>
      <c r="CL491" s="73"/>
      <c r="CM491" s="73"/>
      <c r="CN491" s="73"/>
      <c r="CO491" s="73"/>
      <c r="CP491" s="73"/>
      <c r="CQ491" s="73"/>
      <c r="CR491" s="73"/>
      <c r="CS491" s="73"/>
      <c r="CT491" s="73"/>
      <c r="CU491" s="73"/>
      <c r="CV491" s="73"/>
      <c r="CW491" s="73"/>
      <c r="CX491" s="73"/>
      <c r="CY491" s="73"/>
      <c r="CZ491" s="73"/>
      <c r="DA491" s="73"/>
      <c r="DB491" s="73"/>
      <c r="DC491" s="73"/>
      <c r="DD491" s="73"/>
      <c r="DE491" s="73"/>
      <c r="DF491" s="73"/>
      <c r="DG491" s="73"/>
      <c r="DH491" s="73"/>
      <c r="DI491" s="73"/>
      <c r="DJ491" s="73"/>
      <c r="DK491" s="73"/>
      <c r="DL491" s="73"/>
      <c r="DM491" s="73"/>
      <c r="DN491" s="73"/>
      <c r="DO491" s="73"/>
      <c r="DP491" s="73"/>
      <c r="DQ491" s="73"/>
      <c r="DR491" s="73"/>
      <c r="DS491" s="73"/>
      <c r="DT491" s="73"/>
      <c r="DU491" s="73"/>
      <c r="DV491" s="73"/>
      <c r="DW491" s="73"/>
      <c r="DX491" s="73"/>
      <c r="DY491" s="73"/>
      <c r="DZ491" s="73"/>
      <c r="EA491" s="73"/>
      <c r="EB491" s="73"/>
      <c r="EC491" s="73"/>
      <c r="ED491" s="73"/>
      <c r="EE491" s="73"/>
      <c r="EF491" s="73"/>
      <c r="EG491" s="73"/>
      <c r="EH491" s="73"/>
      <c r="EI491" s="73"/>
      <c r="EJ491" s="73"/>
      <c r="EK491" s="73"/>
      <c r="EL491" s="73"/>
      <c r="EM491" s="73"/>
      <c r="EN491" s="73"/>
      <c r="EO491" s="73"/>
      <c r="EP491" s="73"/>
      <c r="EQ491" s="73"/>
      <c r="ER491" s="73"/>
      <c r="ES491" s="73"/>
      <c r="ET491" s="73"/>
      <c r="EU491" s="73"/>
      <c r="EV491" s="73"/>
      <c r="EW491" s="73"/>
      <c r="EX491" s="73"/>
      <c r="EY491" s="73"/>
      <c r="EZ491" s="73"/>
      <c r="FA491" s="73"/>
      <c r="FB491" s="73"/>
      <c r="FC491" s="73"/>
      <c r="FD491" s="73"/>
      <c r="FE491" s="73"/>
      <c r="FF491" s="73"/>
      <c r="FG491" s="73"/>
      <c r="FH491" s="73"/>
      <c r="FI491" s="73"/>
      <c r="FJ491" s="73"/>
      <c r="FK491" s="73"/>
      <c r="FL491" s="73"/>
      <c r="FM491" s="73"/>
      <c r="FN491" s="73"/>
      <c r="FO491" s="73"/>
      <c r="FP491" s="73"/>
      <c r="FQ491" s="73"/>
      <c r="FR491" s="73"/>
      <c r="FS491" s="73"/>
      <c r="FT491" s="73"/>
      <c r="FU491" s="73"/>
      <c r="FV491" s="73"/>
      <c r="FW491" s="73"/>
      <c r="FX491" s="73"/>
      <c r="FY491" s="73"/>
      <c r="FZ491" s="73"/>
      <c r="GA491" s="73"/>
      <c r="GB491" s="73"/>
      <c r="GC491" s="73"/>
      <c r="GD491" s="73"/>
      <c r="GE491" s="73"/>
      <c r="GF491" s="73"/>
      <c r="GG491" s="73"/>
      <c r="GH491" s="73"/>
      <c r="GI491" s="73"/>
      <c r="GJ491" s="73"/>
      <c r="GK491" s="73"/>
      <c r="GL491" s="73"/>
      <c r="GM491" s="73"/>
      <c r="GN491" s="73"/>
      <c r="GO491" s="73"/>
      <c r="GP491" s="73"/>
      <c r="GQ491" s="73"/>
      <c r="GR491" s="73"/>
      <c r="GS491" s="73"/>
      <c r="GT491" s="73"/>
      <c r="GU491" s="73"/>
      <c r="GV491" s="73"/>
      <c r="GW491" s="73"/>
      <c r="GX491" s="73"/>
      <c r="GY491" s="73"/>
      <c r="GZ491" s="73"/>
      <c r="HA491" s="73"/>
      <c r="HB491" s="73"/>
    </row>
    <row r="492" spans="1:210" x14ac:dyDescent="0.2">
      <c r="A492" s="64">
        <f t="shared" si="368"/>
        <v>483</v>
      </c>
      <c r="B492" s="65">
        <f t="shared" ca="1" si="366"/>
        <v>0</v>
      </c>
      <c r="C492" s="65">
        <f t="shared" ca="1" si="369"/>
        <v>0</v>
      </c>
      <c r="D492" s="65">
        <f t="shared" ca="1" si="370"/>
        <v>0</v>
      </c>
      <c r="E492" s="72">
        <f t="shared" ca="1" si="371"/>
        <v>0</v>
      </c>
      <c r="F492" s="67">
        <f t="shared" si="367"/>
        <v>0</v>
      </c>
      <c r="H492" s="72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3"/>
      <c r="AU492" s="73"/>
      <c r="AV492" s="73"/>
      <c r="AW492" s="73"/>
      <c r="AX492" s="73"/>
      <c r="AY492" s="73"/>
      <c r="AZ492" s="73"/>
      <c r="BA492" s="73"/>
      <c r="BB492" s="73"/>
      <c r="BC492" s="73"/>
      <c r="BD492" s="73"/>
      <c r="BE492" s="73"/>
      <c r="BF492" s="73"/>
      <c r="BG492" s="73"/>
      <c r="BH492" s="73"/>
      <c r="BI492" s="73"/>
      <c r="BJ492" s="73"/>
      <c r="BK492" s="73"/>
      <c r="BL492" s="73"/>
      <c r="BM492" s="73"/>
      <c r="BN492" s="73"/>
      <c r="BO492" s="73"/>
      <c r="BP492" s="73"/>
      <c r="BQ492" s="73"/>
      <c r="BR492" s="73"/>
      <c r="BS492" s="73"/>
      <c r="BT492" s="73"/>
      <c r="BU492" s="73"/>
      <c r="BV492" s="73"/>
      <c r="BW492" s="73"/>
      <c r="BX492" s="73"/>
      <c r="BY492" s="73"/>
      <c r="BZ492" s="73"/>
      <c r="CA492" s="73"/>
      <c r="CB492" s="73"/>
      <c r="CC492" s="73"/>
      <c r="CD492" s="73"/>
      <c r="CE492" s="73"/>
      <c r="CF492" s="73"/>
      <c r="CG492" s="73"/>
      <c r="CH492" s="73"/>
      <c r="CI492" s="73"/>
      <c r="CJ492" s="73"/>
      <c r="CK492" s="73"/>
      <c r="CL492" s="73"/>
      <c r="CM492" s="73"/>
      <c r="CN492" s="73"/>
      <c r="CO492" s="73"/>
      <c r="CP492" s="73"/>
      <c r="CQ492" s="73"/>
      <c r="CR492" s="73"/>
      <c r="CS492" s="73"/>
      <c r="CT492" s="73"/>
      <c r="CU492" s="73"/>
      <c r="CV492" s="73"/>
      <c r="CW492" s="73"/>
      <c r="CX492" s="73"/>
      <c r="CY492" s="73"/>
      <c r="CZ492" s="73"/>
      <c r="DA492" s="73"/>
      <c r="DB492" s="73"/>
      <c r="DC492" s="73"/>
      <c r="DD492" s="73"/>
      <c r="DE492" s="73"/>
      <c r="DF492" s="73"/>
      <c r="DG492" s="73"/>
      <c r="DH492" s="73"/>
      <c r="DI492" s="73"/>
      <c r="DJ492" s="73"/>
      <c r="DK492" s="73"/>
      <c r="DL492" s="73"/>
      <c r="DM492" s="73"/>
      <c r="DN492" s="73"/>
      <c r="DO492" s="73"/>
      <c r="DP492" s="73"/>
      <c r="DQ492" s="73"/>
      <c r="DR492" s="73"/>
      <c r="DS492" s="73"/>
      <c r="DT492" s="73"/>
      <c r="DU492" s="73"/>
      <c r="DV492" s="73"/>
      <c r="DW492" s="73"/>
      <c r="DX492" s="73"/>
      <c r="DY492" s="73"/>
      <c r="DZ492" s="73"/>
      <c r="EA492" s="73"/>
      <c r="EB492" s="73"/>
      <c r="EC492" s="73"/>
      <c r="ED492" s="73"/>
      <c r="EE492" s="73"/>
      <c r="EF492" s="73"/>
      <c r="EG492" s="73"/>
      <c r="EH492" s="73"/>
      <c r="EI492" s="73"/>
      <c r="EJ492" s="73"/>
      <c r="EK492" s="73"/>
      <c r="EL492" s="73"/>
      <c r="EM492" s="73"/>
      <c r="EN492" s="73"/>
      <c r="EO492" s="73"/>
      <c r="EP492" s="73"/>
      <c r="EQ492" s="73"/>
      <c r="ER492" s="73"/>
      <c r="ES492" s="73"/>
      <c r="ET492" s="73"/>
      <c r="EU492" s="73"/>
      <c r="EV492" s="73"/>
      <c r="EW492" s="73"/>
      <c r="EX492" s="73"/>
      <c r="EY492" s="73"/>
      <c r="EZ492" s="73"/>
      <c r="FA492" s="73"/>
      <c r="FB492" s="73"/>
      <c r="FC492" s="73"/>
      <c r="FD492" s="73"/>
      <c r="FE492" s="73"/>
      <c r="FF492" s="73"/>
      <c r="FG492" s="73"/>
      <c r="FH492" s="73"/>
      <c r="FI492" s="73"/>
      <c r="FJ492" s="73"/>
      <c r="FK492" s="73"/>
      <c r="FL492" s="73"/>
      <c r="FM492" s="73"/>
      <c r="FN492" s="73"/>
      <c r="FO492" s="73"/>
      <c r="FP492" s="73"/>
      <c r="FQ492" s="73"/>
      <c r="FR492" s="73"/>
      <c r="FS492" s="73"/>
      <c r="FT492" s="73"/>
      <c r="FU492" s="73"/>
      <c r="FV492" s="73"/>
      <c r="FW492" s="73"/>
      <c r="FX492" s="73"/>
      <c r="FY492" s="73"/>
      <c r="FZ492" s="73"/>
      <c r="GA492" s="73"/>
      <c r="GB492" s="73"/>
      <c r="GC492" s="73"/>
      <c r="GD492" s="73"/>
      <c r="GE492" s="73"/>
      <c r="GF492" s="73"/>
      <c r="GG492" s="73"/>
      <c r="GH492" s="73"/>
      <c r="GI492" s="73"/>
      <c r="GJ492" s="73"/>
      <c r="GK492" s="73"/>
      <c r="GL492" s="73"/>
      <c r="GM492" s="73"/>
      <c r="GN492" s="73"/>
      <c r="GO492" s="73"/>
      <c r="GP492" s="73"/>
      <c r="GQ492" s="73"/>
      <c r="GR492" s="73"/>
      <c r="GS492" s="73"/>
      <c r="GT492" s="73"/>
      <c r="GU492" s="73"/>
      <c r="GV492" s="73"/>
      <c r="GW492" s="73"/>
      <c r="GX492" s="73"/>
      <c r="GY492" s="73"/>
      <c r="GZ492" s="73"/>
      <c r="HA492" s="73"/>
      <c r="HB492" s="73"/>
    </row>
    <row r="493" spans="1:210" x14ac:dyDescent="0.2">
      <c r="A493" s="64">
        <f t="shared" si="368"/>
        <v>484</v>
      </c>
      <c r="B493" s="65">
        <f t="shared" ca="1" si="366"/>
        <v>0</v>
      </c>
      <c r="C493" s="65">
        <f t="shared" ca="1" si="369"/>
        <v>0</v>
      </c>
      <c r="D493" s="65">
        <f t="shared" ca="1" si="370"/>
        <v>0</v>
      </c>
      <c r="E493" s="72">
        <f t="shared" ca="1" si="371"/>
        <v>0</v>
      </c>
      <c r="F493" s="67">
        <f t="shared" si="367"/>
        <v>0</v>
      </c>
      <c r="H493" s="72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  <c r="BE493" s="73"/>
      <c r="BF493" s="73"/>
      <c r="BG493" s="73"/>
      <c r="BH493" s="73"/>
      <c r="BI493" s="73"/>
      <c r="BJ493" s="73"/>
      <c r="BK493" s="73"/>
      <c r="BL493" s="73"/>
      <c r="BM493" s="73"/>
      <c r="BN493" s="73"/>
      <c r="BO493" s="73"/>
      <c r="BP493" s="73"/>
      <c r="BQ493" s="73"/>
      <c r="BR493" s="73"/>
      <c r="BS493" s="73"/>
      <c r="BT493" s="73"/>
      <c r="BU493" s="73"/>
      <c r="BV493" s="73"/>
      <c r="BW493" s="73"/>
      <c r="BX493" s="73"/>
      <c r="BY493" s="73"/>
      <c r="BZ493" s="73"/>
      <c r="CA493" s="73"/>
      <c r="CB493" s="73"/>
      <c r="CC493" s="73"/>
      <c r="CD493" s="73"/>
      <c r="CE493" s="73"/>
      <c r="CF493" s="73"/>
      <c r="CG493" s="73"/>
      <c r="CH493" s="73"/>
      <c r="CI493" s="73"/>
      <c r="CJ493" s="73"/>
      <c r="CK493" s="73"/>
      <c r="CL493" s="73"/>
      <c r="CM493" s="73"/>
      <c r="CN493" s="73"/>
      <c r="CO493" s="73"/>
      <c r="CP493" s="73"/>
      <c r="CQ493" s="73"/>
      <c r="CR493" s="73"/>
      <c r="CS493" s="73"/>
      <c r="CT493" s="73"/>
      <c r="CU493" s="73"/>
      <c r="CV493" s="73"/>
      <c r="CW493" s="73"/>
      <c r="CX493" s="73"/>
      <c r="CY493" s="73"/>
      <c r="CZ493" s="73"/>
      <c r="DA493" s="73"/>
      <c r="DB493" s="73"/>
      <c r="DC493" s="73"/>
      <c r="DD493" s="73"/>
      <c r="DE493" s="73"/>
      <c r="DF493" s="73"/>
      <c r="DG493" s="73"/>
      <c r="DH493" s="73"/>
      <c r="DI493" s="73"/>
      <c r="DJ493" s="73"/>
      <c r="DK493" s="73"/>
      <c r="DL493" s="73"/>
      <c r="DM493" s="73"/>
      <c r="DN493" s="73"/>
      <c r="DO493" s="73"/>
      <c r="DP493" s="73"/>
      <c r="DQ493" s="73"/>
      <c r="DR493" s="73"/>
      <c r="DS493" s="73"/>
      <c r="DT493" s="73"/>
      <c r="DU493" s="73"/>
      <c r="DV493" s="73"/>
      <c r="DW493" s="73"/>
      <c r="DX493" s="73"/>
      <c r="DY493" s="73"/>
      <c r="DZ493" s="73"/>
      <c r="EA493" s="73"/>
      <c r="EB493" s="73"/>
      <c r="EC493" s="73"/>
      <c r="ED493" s="73"/>
      <c r="EE493" s="73"/>
      <c r="EF493" s="73"/>
      <c r="EG493" s="73"/>
      <c r="EH493" s="73"/>
      <c r="EI493" s="73"/>
      <c r="EJ493" s="73"/>
      <c r="EK493" s="73"/>
      <c r="EL493" s="73"/>
      <c r="EM493" s="73"/>
      <c r="EN493" s="73"/>
      <c r="EO493" s="73"/>
      <c r="EP493" s="73"/>
      <c r="EQ493" s="73"/>
      <c r="ER493" s="73"/>
      <c r="ES493" s="73"/>
      <c r="ET493" s="73"/>
      <c r="EU493" s="73"/>
      <c r="EV493" s="73"/>
      <c r="EW493" s="73"/>
      <c r="EX493" s="73"/>
      <c r="EY493" s="73"/>
      <c r="EZ493" s="73"/>
      <c r="FA493" s="73"/>
      <c r="FB493" s="73"/>
      <c r="FC493" s="73"/>
      <c r="FD493" s="73"/>
      <c r="FE493" s="73"/>
      <c r="FF493" s="73"/>
      <c r="FG493" s="73"/>
      <c r="FH493" s="73"/>
      <c r="FI493" s="73"/>
      <c r="FJ493" s="73"/>
      <c r="FK493" s="73"/>
      <c r="FL493" s="73"/>
      <c r="FM493" s="73"/>
      <c r="FN493" s="73"/>
      <c r="FO493" s="73"/>
      <c r="FP493" s="73"/>
      <c r="FQ493" s="73"/>
      <c r="FR493" s="73"/>
      <c r="FS493" s="73"/>
      <c r="FT493" s="73"/>
      <c r="FU493" s="73"/>
      <c r="FV493" s="73"/>
      <c r="FW493" s="73"/>
      <c r="FX493" s="73"/>
      <c r="FY493" s="73"/>
      <c r="FZ493" s="73"/>
      <c r="GA493" s="73"/>
      <c r="GB493" s="73"/>
      <c r="GC493" s="73"/>
      <c r="GD493" s="73"/>
      <c r="GE493" s="73"/>
      <c r="GF493" s="73"/>
      <c r="GG493" s="73"/>
      <c r="GH493" s="73"/>
      <c r="GI493" s="73"/>
      <c r="GJ493" s="73"/>
      <c r="GK493" s="73"/>
      <c r="GL493" s="73"/>
      <c r="GM493" s="73"/>
      <c r="GN493" s="73"/>
      <c r="GO493" s="73"/>
      <c r="GP493" s="73"/>
      <c r="GQ493" s="73"/>
      <c r="GR493" s="73"/>
      <c r="GS493" s="73"/>
      <c r="GT493" s="73"/>
      <c r="GU493" s="73"/>
      <c r="GV493" s="73"/>
      <c r="GW493" s="73"/>
      <c r="GX493" s="73"/>
      <c r="GY493" s="73"/>
      <c r="GZ493" s="73"/>
      <c r="HA493" s="73"/>
      <c r="HB493" s="73"/>
    </row>
    <row r="494" spans="1:210" x14ac:dyDescent="0.2">
      <c r="A494" s="64">
        <f t="shared" si="368"/>
        <v>485</v>
      </c>
      <c r="B494" s="65">
        <f t="shared" ca="1" si="366"/>
        <v>0</v>
      </c>
      <c r="C494" s="65">
        <f t="shared" ca="1" si="369"/>
        <v>0</v>
      </c>
      <c r="D494" s="65">
        <f t="shared" ca="1" si="370"/>
        <v>0</v>
      </c>
      <c r="E494" s="72">
        <f t="shared" ca="1" si="371"/>
        <v>0</v>
      </c>
      <c r="F494" s="67">
        <f t="shared" si="367"/>
        <v>0</v>
      </c>
      <c r="H494" s="72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  <c r="BE494" s="73"/>
      <c r="BF494" s="73"/>
      <c r="BG494" s="73"/>
      <c r="BH494" s="73"/>
      <c r="BI494" s="73"/>
      <c r="BJ494" s="73"/>
      <c r="BK494" s="73"/>
      <c r="BL494" s="73"/>
      <c r="BM494" s="73"/>
      <c r="BN494" s="73"/>
      <c r="BO494" s="73"/>
      <c r="BP494" s="73"/>
      <c r="BQ494" s="73"/>
      <c r="BR494" s="73"/>
      <c r="BS494" s="73"/>
      <c r="BT494" s="73"/>
      <c r="BU494" s="73"/>
      <c r="BV494" s="73"/>
      <c r="BW494" s="73"/>
      <c r="BX494" s="73"/>
      <c r="BY494" s="73"/>
      <c r="BZ494" s="73"/>
      <c r="CA494" s="73"/>
      <c r="CB494" s="73"/>
      <c r="CC494" s="73"/>
      <c r="CD494" s="73"/>
      <c r="CE494" s="73"/>
      <c r="CF494" s="73"/>
      <c r="CG494" s="73"/>
      <c r="CH494" s="73"/>
      <c r="CI494" s="73"/>
      <c r="CJ494" s="73"/>
      <c r="CK494" s="73"/>
      <c r="CL494" s="73"/>
      <c r="CM494" s="73"/>
      <c r="CN494" s="73"/>
      <c r="CO494" s="73"/>
      <c r="CP494" s="73"/>
      <c r="CQ494" s="73"/>
      <c r="CR494" s="73"/>
      <c r="CS494" s="73"/>
      <c r="CT494" s="73"/>
      <c r="CU494" s="73"/>
      <c r="CV494" s="73"/>
      <c r="CW494" s="73"/>
      <c r="CX494" s="73"/>
      <c r="CY494" s="73"/>
      <c r="CZ494" s="73"/>
      <c r="DA494" s="73"/>
      <c r="DB494" s="73"/>
      <c r="DC494" s="73"/>
      <c r="DD494" s="73"/>
      <c r="DE494" s="73"/>
      <c r="DF494" s="73"/>
      <c r="DG494" s="73"/>
      <c r="DH494" s="73"/>
      <c r="DI494" s="73"/>
      <c r="DJ494" s="73"/>
      <c r="DK494" s="73"/>
      <c r="DL494" s="73"/>
      <c r="DM494" s="73"/>
      <c r="DN494" s="73"/>
      <c r="DO494" s="73"/>
      <c r="DP494" s="73"/>
      <c r="DQ494" s="73"/>
      <c r="DR494" s="73"/>
      <c r="DS494" s="73"/>
      <c r="DT494" s="73"/>
      <c r="DU494" s="73"/>
      <c r="DV494" s="73"/>
      <c r="DW494" s="73"/>
      <c r="DX494" s="73"/>
      <c r="DY494" s="73"/>
      <c r="DZ494" s="73"/>
      <c r="EA494" s="73"/>
      <c r="EB494" s="73"/>
      <c r="EC494" s="73"/>
      <c r="ED494" s="73"/>
      <c r="EE494" s="73"/>
      <c r="EF494" s="73"/>
      <c r="EG494" s="73"/>
      <c r="EH494" s="73"/>
      <c r="EI494" s="73"/>
      <c r="EJ494" s="73"/>
      <c r="EK494" s="73"/>
      <c r="EL494" s="73"/>
      <c r="EM494" s="73"/>
      <c r="EN494" s="73"/>
      <c r="EO494" s="73"/>
      <c r="EP494" s="73"/>
      <c r="EQ494" s="73"/>
      <c r="ER494" s="73"/>
      <c r="ES494" s="73"/>
      <c r="ET494" s="73"/>
      <c r="EU494" s="73"/>
      <c r="EV494" s="73"/>
      <c r="EW494" s="73"/>
      <c r="EX494" s="73"/>
      <c r="EY494" s="73"/>
      <c r="EZ494" s="73"/>
      <c r="FA494" s="73"/>
      <c r="FB494" s="73"/>
      <c r="FC494" s="73"/>
      <c r="FD494" s="73"/>
      <c r="FE494" s="73"/>
      <c r="FF494" s="73"/>
      <c r="FG494" s="73"/>
      <c r="FH494" s="73"/>
      <c r="FI494" s="73"/>
      <c r="FJ494" s="73"/>
      <c r="FK494" s="73"/>
      <c r="FL494" s="73"/>
      <c r="FM494" s="73"/>
      <c r="FN494" s="73"/>
      <c r="FO494" s="73"/>
      <c r="FP494" s="73"/>
      <c r="FQ494" s="73"/>
      <c r="FR494" s="73"/>
      <c r="FS494" s="73"/>
      <c r="FT494" s="73"/>
      <c r="FU494" s="73"/>
      <c r="FV494" s="73"/>
      <c r="FW494" s="73"/>
      <c r="FX494" s="73"/>
      <c r="FY494" s="73"/>
      <c r="FZ494" s="73"/>
      <c r="GA494" s="73"/>
      <c r="GB494" s="73"/>
      <c r="GC494" s="73"/>
      <c r="GD494" s="73"/>
      <c r="GE494" s="73"/>
      <c r="GF494" s="73"/>
      <c r="GG494" s="73"/>
      <c r="GH494" s="73"/>
      <c r="GI494" s="73"/>
      <c r="GJ494" s="73"/>
      <c r="GK494" s="73"/>
      <c r="GL494" s="73"/>
      <c r="GM494" s="73"/>
      <c r="GN494" s="73"/>
      <c r="GO494" s="73"/>
      <c r="GP494" s="73"/>
      <c r="GQ494" s="73"/>
      <c r="GR494" s="73"/>
      <c r="GS494" s="73"/>
      <c r="GT494" s="73"/>
      <c r="GU494" s="73"/>
      <c r="GV494" s="73"/>
      <c r="GW494" s="73"/>
      <c r="GX494" s="73"/>
      <c r="GY494" s="73"/>
      <c r="GZ494" s="73"/>
      <c r="HA494" s="73"/>
      <c r="HB494" s="73"/>
    </row>
    <row r="495" spans="1:210" x14ac:dyDescent="0.2">
      <c r="A495" s="64">
        <f t="shared" si="368"/>
        <v>486</v>
      </c>
      <c r="B495" s="65">
        <f t="shared" ca="1" si="366"/>
        <v>0</v>
      </c>
      <c r="C495" s="65">
        <f t="shared" ca="1" si="369"/>
        <v>0</v>
      </c>
      <c r="D495" s="65">
        <f t="shared" ca="1" si="370"/>
        <v>0</v>
      </c>
      <c r="E495" s="72">
        <f t="shared" ca="1" si="371"/>
        <v>0</v>
      </c>
      <c r="F495" s="67">
        <f t="shared" si="367"/>
        <v>0</v>
      </c>
      <c r="H495" s="72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  <c r="BE495" s="73"/>
      <c r="BF495" s="73"/>
      <c r="BG495" s="73"/>
      <c r="BH495" s="73"/>
      <c r="BI495" s="73"/>
      <c r="BJ495" s="73"/>
      <c r="BK495" s="73"/>
      <c r="BL495" s="73"/>
      <c r="BM495" s="73"/>
      <c r="BN495" s="73"/>
      <c r="BO495" s="73"/>
      <c r="BP495" s="73"/>
      <c r="BQ495" s="73"/>
      <c r="BR495" s="73"/>
      <c r="BS495" s="73"/>
      <c r="BT495" s="73"/>
      <c r="BU495" s="73"/>
      <c r="BV495" s="73"/>
      <c r="BW495" s="73"/>
      <c r="BX495" s="73"/>
      <c r="BY495" s="73"/>
      <c r="BZ495" s="73"/>
      <c r="CA495" s="73"/>
      <c r="CB495" s="73"/>
      <c r="CC495" s="73"/>
      <c r="CD495" s="73"/>
      <c r="CE495" s="73"/>
      <c r="CF495" s="73"/>
      <c r="CG495" s="73"/>
      <c r="CH495" s="73"/>
      <c r="CI495" s="73"/>
      <c r="CJ495" s="73"/>
      <c r="CK495" s="73"/>
      <c r="CL495" s="73"/>
      <c r="CM495" s="73"/>
      <c r="CN495" s="73"/>
      <c r="CO495" s="73"/>
      <c r="CP495" s="73"/>
      <c r="CQ495" s="73"/>
      <c r="CR495" s="73"/>
      <c r="CS495" s="73"/>
      <c r="CT495" s="73"/>
      <c r="CU495" s="73"/>
      <c r="CV495" s="73"/>
      <c r="CW495" s="73"/>
      <c r="CX495" s="73"/>
      <c r="CY495" s="73"/>
      <c r="CZ495" s="73"/>
      <c r="DA495" s="73"/>
      <c r="DB495" s="73"/>
      <c r="DC495" s="73"/>
      <c r="DD495" s="73"/>
      <c r="DE495" s="73"/>
      <c r="DF495" s="73"/>
      <c r="DG495" s="73"/>
      <c r="DH495" s="73"/>
      <c r="DI495" s="73"/>
      <c r="DJ495" s="73"/>
      <c r="DK495" s="73"/>
      <c r="DL495" s="73"/>
      <c r="DM495" s="73"/>
      <c r="DN495" s="73"/>
      <c r="DO495" s="73"/>
      <c r="DP495" s="73"/>
      <c r="DQ495" s="73"/>
      <c r="DR495" s="73"/>
      <c r="DS495" s="73"/>
      <c r="DT495" s="73"/>
      <c r="DU495" s="73"/>
      <c r="DV495" s="73"/>
      <c r="DW495" s="73"/>
      <c r="DX495" s="73"/>
      <c r="DY495" s="73"/>
      <c r="DZ495" s="73"/>
      <c r="EA495" s="73"/>
      <c r="EB495" s="73"/>
      <c r="EC495" s="73"/>
      <c r="ED495" s="73"/>
      <c r="EE495" s="73"/>
      <c r="EF495" s="73"/>
      <c r="EG495" s="73"/>
      <c r="EH495" s="73"/>
      <c r="EI495" s="73"/>
      <c r="EJ495" s="73"/>
      <c r="EK495" s="73"/>
      <c r="EL495" s="73"/>
      <c r="EM495" s="73"/>
      <c r="EN495" s="73"/>
      <c r="EO495" s="73"/>
      <c r="EP495" s="73"/>
      <c r="EQ495" s="73"/>
      <c r="ER495" s="73"/>
      <c r="ES495" s="73"/>
      <c r="ET495" s="73"/>
      <c r="EU495" s="73"/>
      <c r="EV495" s="73"/>
      <c r="EW495" s="73"/>
      <c r="EX495" s="73"/>
      <c r="EY495" s="73"/>
      <c r="EZ495" s="73"/>
      <c r="FA495" s="73"/>
      <c r="FB495" s="73"/>
      <c r="FC495" s="73"/>
      <c r="FD495" s="73"/>
      <c r="FE495" s="73"/>
      <c r="FF495" s="73"/>
      <c r="FG495" s="73"/>
      <c r="FH495" s="73"/>
      <c r="FI495" s="73"/>
      <c r="FJ495" s="73"/>
      <c r="FK495" s="73"/>
      <c r="FL495" s="73"/>
      <c r="FM495" s="73"/>
      <c r="FN495" s="73"/>
      <c r="FO495" s="73"/>
      <c r="FP495" s="73"/>
      <c r="FQ495" s="73"/>
      <c r="FR495" s="73"/>
      <c r="FS495" s="73"/>
      <c r="FT495" s="73"/>
      <c r="FU495" s="73"/>
      <c r="FV495" s="73"/>
      <c r="FW495" s="73"/>
      <c r="FX495" s="73"/>
      <c r="FY495" s="73"/>
      <c r="FZ495" s="73"/>
      <c r="GA495" s="73"/>
      <c r="GB495" s="73"/>
      <c r="GC495" s="73"/>
      <c r="GD495" s="73"/>
      <c r="GE495" s="73"/>
      <c r="GF495" s="73"/>
      <c r="GG495" s="73"/>
      <c r="GH495" s="73"/>
      <c r="GI495" s="73"/>
      <c r="GJ495" s="73"/>
      <c r="GK495" s="73"/>
      <c r="GL495" s="73"/>
      <c r="GM495" s="73"/>
      <c r="GN495" s="73"/>
      <c r="GO495" s="73"/>
      <c r="GP495" s="73"/>
      <c r="GQ495" s="73"/>
      <c r="GR495" s="73"/>
      <c r="GS495" s="73"/>
      <c r="GT495" s="73"/>
      <c r="GU495" s="73"/>
      <c r="GV495" s="73"/>
      <c r="GW495" s="73"/>
      <c r="GX495" s="73"/>
      <c r="GY495" s="73"/>
      <c r="GZ495" s="73"/>
      <c r="HA495" s="73"/>
      <c r="HB495" s="73"/>
    </row>
    <row r="496" spans="1:210" x14ac:dyDescent="0.2">
      <c r="A496" s="64">
        <f t="shared" si="368"/>
        <v>487</v>
      </c>
      <c r="B496" s="65">
        <f t="shared" ca="1" si="366"/>
        <v>0</v>
      </c>
      <c r="C496" s="65">
        <f t="shared" ca="1" si="369"/>
        <v>0</v>
      </c>
      <c r="D496" s="65">
        <f t="shared" ca="1" si="370"/>
        <v>0</v>
      </c>
      <c r="E496" s="72">
        <f t="shared" ca="1" si="371"/>
        <v>0</v>
      </c>
      <c r="F496" s="67">
        <f t="shared" si="367"/>
        <v>0</v>
      </c>
      <c r="H496" s="72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  <c r="BE496" s="73"/>
      <c r="BF496" s="73"/>
      <c r="BG496" s="73"/>
      <c r="BH496" s="73"/>
      <c r="BI496" s="73"/>
      <c r="BJ496" s="73"/>
      <c r="BK496" s="73"/>
      <c r="BL496" s="73"/>
      <c r="BM496" s="73"/>
      <c r="BN496" s="73"/>
      <c r="BO496" s="73"/>
      <c r="BP496" s="73"/>
      <c r="BQ496" s="73"/>
      <c r="BR496" s="73"/>
      <c r="BS496" s="73"/>
      <c r="BT496" s="73"/>
      <c r="BU496" s="73"/>
      <c r="BV496" s="73"/>
      <c r="BW496" s="73"/>
      <c r="BX496" s="73"/>
      <c r="BY496" s="73"/>
      <c r="BZ496" s="73"/>
      <c r="CA496" s="73"/>
      <c r="CB496" s="73"/>
      <c r="CC496" s="73"/>
      <c r="CD496" s="73"/>
      <c r="CE496" s="73"/>
      <c r="CF496" s="73"/>
      <c r="CG496" s="73"/>
      <c r="CH496" s="73"/>
      <c r="CI496" s="73"/>
      <c r="CJ496" s="73"/>
      <c r="CK496" s="73"/>
      <c r="CL496" s="73"/>
      <c r="CM496" s="73"/>
      <c r="CN496" s="73"/>
      <c r="CO496" s="73"/>
      <c r="CP496" s="73"/>
      <c r="CQ496" s="73"/>
      <c r="CR496" s="73"/>
      <c r="CS496" s="73"/>
      <c r="CT496" s="73"/>
      <c r="CU496" s="73"/>
      <c r="CV496" s="73"/>
      <c r="CW496" s="73"/>
      <c r="CX496" s="73"/>
      <c r="CY496" s="73"/>
      <c r="CZ496" s="73"/>
      <c r="DA496" s="73"/>
      <c r="DB496" s="73"/>
      <c r="DC496" s="73"/>
      <c r="DD496" s="73"/>
      <c r="DE496" s="73"/>
      <c r="DF496" s="73"/>
      <c r="DG496" s="73"/>
      <c r="DH496" s="73"/>
      <c r="DI496" s="73"/>
      <c r="DJ496" s="73"/>
      <c r="DK496" s="73"/>
      <c r="DL496" s="73"/>
      <c r="DM496" s="73"/>
      <c r="DN496" s="73"/>
      <c r="DO496" s="73"/>
      <c r="DP496" s="73"/>
      <c r="DQ496" s="73"/>
      <c r="DR496" s="73"/>
      <c r="DS496" s="73"/>
      <c r="DT496" s="73"/>
      <c r="DU496" s="73"/>
      <c r="DV496" s="73"/>
      <c r="DW496" s="73"/>
      <c r="DX496" s="73"/>
      <c r="DY496" s="73"/>
      <c r="DZ496" s="73"/>
      <c r="EA496" s="73"/>
      <c r="EB496" s="73"/>
      <c r="EC496" s="73"/>
      <c r="ED496" s="73"/>
      <c r="EE496" s="73"/>
      <c r="EF496" s="73"/>
      <c r="EG496" s="73"/>
      <c r="EH496" s="73"/>
      <c r="EI496" s="73"/>
      <c r="EJ496" s="73"/>
      <c r="EK496" s="73"/>
      <c r="EL496" s="73"/>
      <c r="EM496" s="73"/>
      <c r="EN496" s="73"/>
      <c r="EO496" s="73"/>
      <c r="EP496" s="73"/>
      <c r="EQ496" s="73"/>
      <c r="ER496" s="73"/>
      <c r="ES496" s="73"/>
      <c r="ET496" s="73"/>
      <c r="EU496" s="73"/>
      <c r="EV496" s="73"/>
      <c r="EW496" s="73"/>
      <c r="EX496" s="73"/>
      <c r="EY496" s="73"/>
      <c r="EZ496" s="73"/>
      <c r="FA496" s="73"/>
      <c r="FB496" s="73"/>
      <c r="FC496" s="73"/>
      <c r="FD496" s="73"/>
      <c r="FE496" s="73"/>
      <c r="FF496" s="73"/>
      <c r="FG496" s="73"/>
      <c r="FH496" s="73"/>
      <c r="FI496" s="73"/>
      <c r="FJ496" s="73"/>
      <c r="FK496" s="73"/>
      <c r="FL496" s="73"/>
      <c r="FM496" s="73"/>
      <c r="FN496" s="73"/>
      <c r="FO496" s="73"/>
      <c r="FP496" s="73"/>
      <c r="FQ496" s="73"/>
      <c r="FR496" s="73"/>
      <c r="FS496" s="73"/>
      <c r="FT496" s="73"/>
      <c r="FU496" s="73"/>
      <c r="FV496" s="73"/>
      <c r="FW496" s="73"/>
      <c r="FX496" s="73"/>
      <c r="FY496" s="73"/>
      <c r="FZ496" s="73"/>
      <c r="GA496" s="73"/>
      <c r="GB496" s="73"/>
      <c r="GC496" s="73"/>
      <c r="GD496" s="73"/>
      <c r="GE496" s="73"/>
      <c r="GF496" s="73"/>
      <c r="GG496" s="73"/>
      <c r="GH496" s="73"/>
      <c r="GI496" s="73"/>
      <c r="GJ496" s="73"/>
      <c r="GK496" s="73"/>
      <c r="GL496" s="73"/>
      <c r="GM496" s="73"/>
      <c r="GN496" s="73"/>
      <c r="GO496" s="73"/>
      <c r="GP496" s="73"/>
      <c r="GQ496" s="73"/>
      <c r="GR496" s="73"/>
      <c r="GS496" s="73"/>
      <c r="GT496" s="73"/>
      <c r="GU496" s="73"/>
      <c r="GV496" s="73"/>
      <c r="GW496" s="73"/>
      <c r="GX496" s="73"/>
      <c r="GY496" s="73"/>
      <c r="GZ496" s="73"/>
      <c r="HA496" s="73"/>
      <c r="HB496" s="73"/>
    </row>
    <row r="497" spans="1:210" x14ac:dyDescent="0.2">
      <c r="A497" s="64">
        <f t="shared" si="368"/>
        <v>488</v>
      </c>
      <c r="B497" s="65">
        <f t="shared" ca="1" si="366"/>
        <v>0</v>
      </c>
      <c r="C497" s="65">
        <f t="shared" ca="1" si="369"/>
        <v>0</v>
      </c>
      <c r="D497" s="65">
        <f t="shared" ca="1" si="370"/>
        <v>0</v>
      </c>
      <c r="E497" s="72">
        <f t="shared" ca="1" si="371"/>
        <v>0</v>
      </c>
      <c r="F497" s="67">
        <f t="shared" si="367"/>
        <v>0</v>
      </c>
      <c r="H497" s="72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  <c r="BE497" s="73"/>
      <c r="BF497" s="73"/>
      <c r="BG497" s="73"/>
      <c r="BH497" s="73"/>
      <c r="BI497" s="73"/>
      <c r="BJ497" s="73"/>
      <c r="BK497" s="73"/>
      <c r="BL497" s="73"/>
      <c r="BM497" s="73"/>
      <c r="BN497" s="73"/>
      <c r="BO497" s="73"/>
      <c r="BP497" s="73"/>
      <c r="BQ497" s="73"/>
      <c r="BR497" s="73"/>
      <c r="BS497" s="73"/>
      <c r="BT497" s="73"/>
      <c r="BU497" s="73"/>
      <c r="BV497" s="73"/>
      <c r="BW497" s="73"/>
      <c r="BX497" s="73"/>
      <c r="BY497" s="73"/>
      <c r="BZ497" s="73"/>
      <c r="CA497" s="73"/>
      <c r="CB497" s="73"/>
      <c r="CC497" s="73"/>
      <c r="CD497" s="73"/>
      <c r="CE497" s="73"/>
      <c r="CF497" s="73"/>
      <c r="CG497" s="73"/>
      <c r="CH497" s="73"/>
      <c r="CI497" s="73"/>
      <c r="CJ497" s="73"/>
      <c r="CK497" s="73"/>
      <c r="CL497" s="73"/>
      <c r="CM497" s="73"/>
      <c r="CN497" s="73"/>
      <c r="CO497" s="73"/>
      <c r="CP497" s="73"/>
      <c r="CQ497" s="73"/>
      <c r="CR497" s="73"/>
      <c r="CS497" s="73"/>
      <c r="CT497" s="73"/>
      <c r="CU497" s="73"/>
      <c r="CV497" s="73"/>
      <c r="CW497" s="73"/>
      <c r="CX497" s="73"/>
      <c r="CY497" s="73"/>
      <c r="CZ497" s="73"/>
      <c r="DA497" s="73"/>
      <c r="DB497" s="73"/>
      <c r="DC497" s="73"/>
      <c r="DD497" s="73"/>
      <c r="DE497" s="73"/>
      <c r="DF497" s="73"/>
      <c r="DG497" s="73"/>
      <c r="DH497" s="73"/>
      <c r="DI497" s="73"/>
      <c r="DJ497" s="73"/>
      <c r="DK497" s="73"/>
      <c r="DL497" s="73"/>
      <c r="DM497" s="73"/>
      <c r="DN497" s="73"/>
      <c r="DO497" s="73"/>
      <c r="DP497" s="73"/>
      <c r="DQ497" s="73"/>
      <c r="DR497" s="73"/>
      <c r="DS497" s="73"/>
      <c r="DT497" s="73"/>
      <c r="DU497" s="73"/>
      <c r="DV497" s="73"/>
      <c r="DW497" s="73"/>
      <c r="DX497" s="73"/>
      <c r="DY497" s="73"/>
      <c r="DZ497" s="73"/>
      <c r="EA497" s="73"/>
      <c r="EB497" s="73"/>
      <c r="EC497" s="73"/>
      <c r="ED497" s="73"/>
      <c r="EE497" s="73"/>
      <c r="EF497" s="73"/>
      <c r="EG497" s="73"/>
      <c r="EH497" s="73"/>
      <c r="EI497" s="73"/>
      <c r="EJ497" s="73"/>
      <c r="EK497" s="73"/>
      <c r="EL497" s="73"/>
      <c r="EM497" s="73"/>
      <c r="EN497" s="73"/>
      <c r="EO497" s="73"/>
      <c r="EP497" s="73"/>
      <c r="EQ497" s="73"/>
      <c r="ER497" s="73"/>
      <c r="ES497" s="73"/>
      <c r="ET497" s="73"/>
      <c r="EU497" s="73"/>
      <c r="EV497" s="73"/>
      <c r="EW497" s="73"/>
      <c r="EX497" s="73"/>
      <c r="EY497" s="73"/>
      <c r="EZ497" s="73"/>
      <c r="FA497" s="73"/>
      <c r="FB497" s="73"/>
      <c r="FC497" s="73"/>
      <c r="FD497" s="73"/>
      <c r="FE497" s="73"/>
      <c r="FF497" s="73"/>
      <c r="FG497" s="73"/>
      <c r="FH497" s="73"/>
      <c r="FI497" s="73"/>
      <c r="FJ497" s="73"/>
      <c r="FK497" s="73"/>
      <c r="FL497" s="73"/>
      <c r="FM497" s="73"/>
      <c r="FN497" s="73"/>
      <c r="FO497" s="73"/>
      <c r="FP497" s="73"/>
      <c r="FQ497" s="73"/>
      <c r="FR497" s="73"/>
      <c r="FS497" s="73"/>
      <c r="FT497" s="73"/>
      <c r="FU497" s="73"/>
      <c r="FV497" s="73"/>
      <c r="FW497" s="73"/>
      <c r="FX497" s="73"/>
      <c r="FY497" s="73"/>
      <c r="FZ497" s="73"/>
      <c r="GA497" s="73"/>
      <c r="GB497" s="73"/>
      <c r="GC497" s="73"/>
      <c r="GD497" s="73"/>
      <c r="GE497" s="73"/>
      <c r="GF497" s="73"/>
      <c r="GG497" s="73"/>
      <c r="GH497" s="73"/>
      <c r="GI497" s="73"/>
      <c r="GJ497" s="73"/>
      <c r="GK497" s="73"/>
      <c r="GL497" s="73"/>
      <c r="GM497" s="73"/>
      <c r="GN497" s="73"/>
      <c r="GO497" s="73"/>
      <c r="GP497" s="73"/>
      <c r="GQ497" s="73"/>
      <c r="GR497" s="73"/>
      <c r="GS497" s="73"/>
      <c r="GT497" s="73"/>
      <c r="GU497" s="73"/>
      <c r="GV497" s="73"/>
      <c r="GW497" s="73"/>
      <c r="GX497" s="73"/>
      <c r="GY497" s="73"/>
      <c r="GZ497" s="73"/>
      <c r="HA497" s="73"/>
      <c r="HB497" s="73"/>
    </row>
    <row r="498" spans="1:210" x14ac:dyDescent="0.2">
      <c r="A498" s="64">
        <f t="shared" si="368"/>
        <v>489</v>
      </c>
      <c r="B498" s="65">
        <f t="shared" ca="1" si="366"/>
        <v>0</v>
      </c>
      <c r="C498" s="65">
        <f t="shared" ca="1" si="369"/>
        <v>0</v>
      </c>
      <c r="D498" s="65">
        <f t="shared" ca="1" si="370"/>
        <v>0</v>
      </c>
      <c r="E498" s="72">
        <f t="shared" ca="1" si="371"/>
        <v>0</v>
      </c>
      <c r="F498" s="67">
        <f t="shared" si="367"/>
        <v>0</v>
      </c>
      <c r="H498" s="72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  <c r="BE498" s="73"/>
      <c r="BF498" s="73"/>
      <c r="BG498" s="73"/>
      <c r="BH498" s="73"/>
      <c r="BI498" s="73"/>
      <c r="BJ498" s="73"/>
      <c r="BK498" s="73"/>
      <c r="BL498" s="73"/>
      <c r="BM498" s="73"/>
      <c r="BN498" s="73"/>
      <c r="BO498" s="73"/>
      <c r="BP498" s="73"/>
      <c r="BQ498" s="73"/>
      <c r="BR498" s="73"/>
      <c r="BS498" s="73"/>
      <c r="BT498" s="73"/>
      <c r="BU498" s="73"/>
      <c r="BV498" s="73"/>
      <c r="BW498" s="73"/>
      <c r="BX498" s="73"/>
      <c r="BY498" s="73"/>
      <c r="BZ498" s="73"/>
      <c r="CA498" s="73"/>
      <c r="CB498" s="73"/>
      <c r="CC498" s="73"/>
      <c r="CD498" s="73"/>
      <c r="CE498" s="73"/>
      <c r="CF498" s="73"/>
      <c r="CG498" s="73"/>
      <c r="CH498" s="73"/>
      <c r="CI498" s="73"/>
      <c r="CJ498" s="73"/>
      <c r="CK498" s="73"/>
      <c r="CL498" s="73"/>
      <c r="CM498" s="73"/>
      <c r="CN498" s="73"/>
      <c r="CO498" s="73"/>
      <c r="CP498" s="73"/>
      <c r="CQ498" s="73"/>
      <c r="CR498" s="73"/>
      <c r="CS498" s="73"/>
      <c r="CT498" s="73"/>
      <c r="CU498" s="73"/>
      <c r="CV498" s="73"/>
      <c r="CW498" s="73"/>
      <c r="CX498" s="73"/>
      <c r="CY498" s="73"/>
      <c r="CZ498" s="73"/>
      <c r="DA498" s="73"/>
      <c r="DB498" s="73"/>
      <c r="DC498" s="73"/>
      <c r="DD498" s="73"/>
      <c r="DE498" s="73"/>
      <c r="DF498" s="73"/>
      <c r="DG498" s="73"/>
      <c r="DH498" s="73"/>
      <c r="DI498" s="73"/>
      <c r="DJ498" s="73"/>
      <c r="DK498" s="73"/>
      <c r="DL498" s="73"/>
      <c r="DM498" s="73"/>
      <c r="DN498" s="73"/>
      <c r="DO498" s="73"/>
      <c r="DP498" s="73"/>
      <c r="DQ498" s="73"/>
      <c r="DR498" s="73"/>
      <c r="DS498" s="73"/>
      <c r="DT498" s="73"/>
      <c r="DU498" s="73"/>
      <c r="DV498" s="73"/>
      <c r="DW498" s="73"/>
      <c r="DX498" s="73"/>
      <c r="DY498" s="73"/>
      <c r="DZ498" s="73"/>
      <c r="EA498" s="73"/>
      <c r="EB498" s="73"/>
      <c r="EC498" s="73"/>
      <c r="ED498" s="73"/>
      <c r="EE498" s="73"/>
      <c r="EF498" s="73"/>
      <c r="EG498" s="73"/>
      <c r="EH498" s="73"/>
      <c r="EI498" s="73"/>
      <c r="EJ498" s="73"/>
      <c r="EK498" s="73"/>
      <c r="EL498" s="73"/>
      <c r="EM498" s="73"/>
      <c r="EN498" s="73"/>
      <c r="EO498" s="73"/>
      <c r="EP498" s="73"/>
      <c r="EQ498" s="73"/>
      <c r="ER498" s="73"/>
      <c r="ES498" s="73"/>
      <c r="ET498" s="73"/>
      <c r="EU498" s="73"/>
      <c r="EV498" s="73"/>
      <c r="EW498" s="73"/>
      <c r="EX498" s="73"/>
      <c r="EY498" s="73"/>
      <c r="EZ498" s="73"/>
      <c r="FA498" s="73"/>
      <c r="FB498" s="73"/>
      <c r="FC498" s="73"/>
      <c r="FD498" s="73"/>
      <c r="FE498" s="73"/>
      <c r="FF498" s="73"/>
      <c r="FG498" s="73"/>
      <c r="FH498" s="73"/>
      <c r="FI498" s="73"/>
      <c r="FJ498" s="73"/>
      <c r="FK498" s="73"/>
      <c r="FL498" s="73"/>
      <c r="FM498" s="73"/>
      <c r="FN498" s="73"/>
      <c r="FO498" s="73"/>
      <c r="FP498" s="73"/>
      <c r="FQ498" s="73"/>
      <c r="FR498" s="73"/>
      <c r="FS498" s="73"/>
      <c r="FT498" s="73"/>
      <c r="FU498" s="73"/>
      <c r="FV498" s="73"/>
      <c r="FW498" s="73"/>
      <c r="FX498" s="73"/>
      <c r="FY498" s="73"/>
      <c r="FZ498" s="73"/>
      <c r="GA498" s="73"/>
      <c r="GB498" s="73"/>
      <c r="GC498" s="73"/>
      <c r="GD498" s="73"/>
      <c r="GE498" s="73"/>
      <c r="GF498" s="73"/>
      <c r="GG498" s="73"/>
      <c r="GH498" s="73"/>
      <c r="GI498" s="73"/>
      <c r="GJ498" s="73"/>
      <c r="GK498" s="73"/>
      <c r="GL498" s="73"/>
      <c r="GM498" s="73"/>
      <c r="GN498" s="73"/>
      <c r="GO498" s="73"/>
      <c r="GP498" s="73"/>
      <c r="GQ498" s="73"/>
      <c r="GR498" s="73"/>
      <c r="GS498" s="73"/>
      <c r="GT498" s="73"/>
      <c r="GU498" s="73"/>
      <c r="GV498" s="73"/>
      <c r="GW498" s="73"/>
      <c r="GX498" s="73"/>
      <c r="GY498" s="73"/>
      <c r="GZ498" s="73"/>
      <c r="HA498" s="73"/>
      <c r="HB498" s="73"/>
    </row>
    <row r="499" spans="1:210" x14ac:dyDescent="0.2">
      <c r="A499" s="64">
        <f t="shared" si="368"/>
        <v>490</v>
      </c>
      <c r="B499" s="65">
        <f t="shared" ca="1" si="366"/>
        <v>0</v>
      </c>
      <c r="C499" s="65">
        <f t="shared" ca="1" si="369"/>
        <v>0</v>
      </c>
      <c r="D499" s="65">
        <f t="shared" ca="1" si="370"/>
        <v>0</v>
      </c>
      <c r="E499" s="72">
        <f t="shared" ca="1" si="371"/>
        <v>0</v>
      </c>
      <c r="F499" s="67">
        <f t="shared" si="367"/>
        <v>0</v>
      </c>
      <c r="H499" s="72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  <c r="BE499" s="73"/>
      <c r="BF499" s="73"/>
      <c r="BG499" s="73"/>
      <c r="BH499" s="73"/>
      <c r="BI499" s="73"/>
      <c r="BJ499" s="73"/>
      <c r="BK499" s="73"/>
      <c r="BL499" s="73"/>
      <c r="BM499" s="73"/>
      <c r="BN499" s="73"/>
      <c r="BO499" s="73"/>
      <c r="BP499" s="73"/>
      <c r="BQ499" s="73"/>
      <c r="BR499" s="73"/>
      <c r="BS499" s="73"/>
      <c r="BT499" s="73"/>
      <c r="BU499" s="73"/>
      <c r="BV499" s="73"/>
      <c r="BW499" s="73"/>
      <c r="BX499" s="73"/>
      <c r="BY499" s="73"/>
      <c r="BZ499" s="73"/>
      <c r="CA499" s="73"/>
      <c r="CB499" s="73"/>
      <c r="CC499" s="73"/>
      <c r="CD499" s="73"/>
      <c r="CE499" s="73"/>
      <c r="CF499" s="73"/>
      <c r="CG499" s="73"/>
      <c r="CH499" s="73"/>
      <c r="CI499" s="73"/>
      <c r="CJ499" s="73"/>
      <c r="CK499" s="73"/>
      <c r="CL499" s="73"/>
      <c r="CM499" s="73"/>
      <c r="CN499" s="73"/>
      <c r="CO499" s="73"/>
      <c r="CP499" s="73"/>
      <c r="CQ499" s="73"/>
      <c r="CR499" s="73"/>
      <c r="CS499" s="73"/>
      <c r="CT499" s="73"/>
      <c r="CU499" s="73"/>
      <c r="CV499" s="73"/>
      <c r="CW499" s="73"/>
      <c r="CX499" s="73"/>
      <c r="CY499" s="73"/>
      <c r="CZ499" s="73"/>
      <c r="DA499" s="73"/>
      <c r="DB499" s="73"/>
      <c r="DC499" s="73"/>
      <c r="DD499" s="73"/>
      <c r="DE499" s="73"/>
      <c r="DF499" s="73"/>
      <c r="DG499" s="73"/>
      <c r="DH499" s="73"/>
      <c r="DI499" s="73"/>
      <c r="DJ499" s="73"/>
      <c r="DK499" s="73"/>
      <c r="DL499" s="73"/>
      <c r="DM499" s="73"/>
      <c r="DN499" s="73"/>
      <c r="DO499" s="73"/>
      <c r="DP499" s="73"/>
      <c r="DQ499" s="73"/>
      <c r="DR499" s="73"/>
      <c r="DS499" s="73"/>
      <c r="DT499" s="73"/>
      <c r="DU499" s="73"/>
      <c r="DV499" s="73"/>
      <c r="DW499" s="73"/>
      <c r="DX499" s="73"/>
      <c r="DY499" s="73"/>
      <c r="DZ499" s="73"/>
      <c r="EA499" s="73"/>
      <c r="EB499" s="73"/>
      <c r="EC499" s="73"/>
      <c r="ED499" s="73"/>
      <c r="EE499" s="73"/>
      <c r="EF499" s="73"/>
      <c r="EG499" s="73"/>
      <c r="EH499" s="73"/>
      <c r="EI499" s="73"/>
      <c r="EJ499" s="73"/>
      <c r="EK499" s="73"/>
      <c r="EL499" s="73"/>
      <c r="EM499" s="73"/>
      <c r="EN499" s="73"/>
      <c r="EO499" s="73"/>
      <c r="EP499" s="73"/>
      <c r="EQ499" s="73"/>
      <c r="ER499" s="73"/>
      <c r="ES499" s="73"/>
      <c r="ET499" s="73"/>
      <c r="EU499" s="73"/>
      <c r="EV499" s="73"/>
      <c r="EW499" s="73"/>
      <c r="EX499" s="73"/>
      <c r="EY499" s="73"/>
      <c r="EZ499" s="73"/>
      <c r="FA499" s="73"/>
      <c r="FB499" s="73"/>
      <c r="FC499" s="73"/>
      <c r="FD499" s="73"/>
      <c r="FE499" s="73"/>
      <c r="FF499" s="73"/>
      <c r="FG499" s="73"/>
      <c r="FH499" s="73"/>
      <c r="FI499" s="73"/>
      <c r="FJ499" s="73"/>
      <c r="FK499" s="73"/>
      <c r="FL499" s="73"/>
      <c r="FM499" s="73"/>
      <c r="FN499" s="73"/>
      <c r="FO499" s="73"/>
      <c r="FP499" s="73"/>
      <c r="FQ499" s="73"/>
      <c r="FR499" s="73"/>
      <c r="FS499" s="73"/>
      <c r="FT499" s="73"/>
      <c r="FU499" s="73"/>
      <c r="FV499" s="73"/>
      <c r="FW499" s="73"/>
      <c r="FX499" s="73"/>
      <c r="FY499" s="73"/>
      <c r="FZ499" s="73"/>
      <c r="GA499" s="73"/>
      <c r="GB499" s="73"/>
      <c r="GC499" s="73"/>
      <c r="GD499" s="73"/>
      <c r="GE499" s="73"/>
      <c r="GF499" s="73"/>
      <c r="GG499" s="73"/>
      <c r="GH499" s="73"/>
      <c r="GI499" s="73"/>
      <c r="GJ499" s="73"/>
      <c r="GK499" s="73"/>
      <c r="GL499" s="73"/>
      <c r="GM499" s="73"/>
      <c r="GN499" s="73"/>
      <c r="GO499" s="73"/>
      <c r="GP499" s="73"/>
      <c r="GQ499" s="73"/>
      <c r="GR499" s="73"/>
      <c r="GS499" s="73"/>
      <c r="GT499" s="73"/>
      <c r="GU499" s="73"/>
      <c r="GV499" s="73"/>
      <c r="GW499" s="73"/>
      <c r="GX499" s="73"/>
      <c r="GY499" s="73"/>
      <c r="GZ499" s="73"/>
      <c r="HA499" s="73"/>
      <c r="HB499" s="73"/>
    </row>
    <row r="500" spans="1:210" x14ac:dyDescent="0.2">
      <c r="A500" s="64">
        <f t="shared" si="368"/>
        <v>491</v>
      </c>
      <c r="B500" s="65">
        <f t="shared" ca="1" si="366"/>
        <v>0</v>
      </c>
      <c r="C500" s="65">
        <f t="shared" ca="1" si="369"/>
        <v>0</v>
      </c>
      <c r="D500" s="65">
        <f t="shared" ca="1" si="370"/>
        <v>0</v>
      </c>
      <c r="E500" s="72">
        <f t="shared" ca="1" si="371"/>
        <v>0</v>
      </c>
      <c r="F500" s="67">
        <f t="shared" si="367"/>
        <v>0</v>
      </c>
      <c r="H500" s="72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  <c r="BE500" s="73"/>
      <c r="BF500" s="73"/>
      <c r="BG500" s="73"/>
      <c r="BH500" s="73"/>
      <c r="BI500" s="73"/>
      <c r="BJ500" s="73"/>
      <c r="BK500" s="73"/>
      <c r="BL500" s="73"/>
      <c r="BM500" s="73"/>
      <c r="BN500" s="73"/>
      <c r="BO500" s="73"/>
      <c r="BP500" s="73"/>
      <c r="BQ500" s="73"/>
      <c r="BR500" s="73"/>
      <c r="BS500" s="73"/>
      <c r="BT500" s="73"/>
      <c r="BU500" s="73"/>
      <c r="BV500" s="73"/>
      <c r="BW500" s="73"/>
      <c r="BX500" s="73"/>
      <c r="BY500" s="73"/>
      <c r="BZ500" s="73"/>
      <c r="CA500" s="73"/>
      <c r="CB500" s="73"/>
      <c r="CC500" s="73"/>
      <c r="CD500" s="73"/>
      <c r="CE500" s="73"/>
      <c r="CF500" s="73"/>
      <c r="CG500" s="73"/>
      <c r="CH500" s="73"/>
      <c r="CI500" s="73"/>
      <c r="CJ500" s="73"/>
      <c r="CK500" s="73"/>
      <c r="CL500" s="73"/>
      <c r="CM500" s="73"/>
      <c r="CN500" s="73"/>
      <c r="CO500" s="73"/>
      <c r="CP500" s="73"/>
      <c r="CQ500" s="73"/>
      <c r="CR500" s="73"/>
      <c r="CS500" s="73"/>
      <c r="CT500" s="73"/>
      <c r="CU500" s="73"/>
      <c r="CV500" s="73"/>
      <c r="CW500" s="73"/>
      <c r="CX500" s="73"/>
      <c r="CY500" s="73"/>
      <c r="CZ500" s="73"/>
      <c r="DA500" s="73"/>
      <c r="DB500" s="73"/>
      <c r="DC500" s="73"/>
      <c r="DD500" s="73"/>
      <c r="DE500" s="73"/>
      <c r="DF500" s="73"/>
      <c r="DG500" s="73"/>
      <c r="DH500" s="73"/>
      <c r="DI500" s="73"/>
      <c r="DJ500" s="73"/>
      <c r="DK500" s="73"/>
      <c r="DL500" s="73"/>
      <c r="DM500" s="73"/>
      <c r="DN500" s="73"/>
      <c r="DO500" s="73"/>
      <c r="DP500" s="73"/>
      <c r="DQ500" s="73"/>
      <c r="DR500" s="73"/>
      <c r="DS500" s="73"/>
      <c r="DT500" s="73"/>
      <c r="DU500" s="73"/>
      <c r="DV500" s="73"/>
      <c r="DW500" s="73"/>
      <c r="DX500" s="73"/>
      <c r="DY500" s="73"/>
      <c r="DZ500" s="73"/>
      <c r="EA500" s="73"/>
      <c r="EB500" s="73"/>
      <c r="EC500" s="73"/>
      <c r="ED500" s="73"/>
      <c r="EE500" s="73"/>
      <c r="EF500" s="73"/>
      <c r="EG500" s="73"/>
      <c r="EH500" s="73"/>
      <c r="EI500" s="73"/>
      <c r="EJ500" s="73"/>
      <c r="EK500" s="73"/>
      <c r="EL500" s="73"/>
      <c r="EM500" s="73"/>
      <c r="EN500" s="73"/>
      <c r="EO500" s="73"/>
      <c r="EP500" s="73"/>
      <c r="EQ500" s="73"/>
      <c r="ER500" s="73"/>
      <c r="ES500" s="73"/>
      <c r="ET500" s="73"/>
      <c r="EU500" s="73"/>
      <c r="EV500" s="73"/>
      <c r="EW500" s="73"/>
      <c r="EX500" s="73"/>
      <c r="EY500" s="73"/>
      <c r="EZ500" s="73"/>
      <c r="FA500" s="73"/>
      <c r="FB500" s="73"/>
      <c r="FC500" s="73"/>
      <c r="FD500" s="73"/>
      <c r="FE500" s="73"/>
      <c r="FF500" s="73"/>
      <c r="FG500" s="73"/>
      <c r="FH500" s="73"/>
      <c r="FI500" s="73"/>
      <c r="FJ500" s="73"/>
      <c r="FK500" s="73"/>
      <c r="FL500" s="73"/>
      <c r="FM500" s="73"/>
      <c r="FN500" s="73"/>
      <c r="FO500" s="73"/>
      <c r="FP500" s="73"/>
      <c r="FQ500" s="73"/>
      <c r="FR500" s="73"/>
      <c r="FS500" s="73"/>
      <c r="FT500" s="73"/>
      <c r="FU500" s="73"/>
      <c r="FV500" s="73"/>
      <c r="FW500" s="73"/>
      <c r="FX500" s="73"/>
      <c r="FY500" s="73"/>
      <c r="FZ500" s="73"/>
      <c r="GA500" s="73"/>
      <c r="GB500" s="73"/>
      <c r="GC500" s="73"/>
      <c r="GD500" s="73"/>
      <c r="GE500" s="73"/>
      <c r="GF500" s="73"/>
      <c r="GG500" s="73"/>
      <c r="GH500" s="73"/>
      <c r="GI500" s="73"/>
      <c r="GJ500" s="73"/>
      <c r="GK500" s="73"/>
      <c r="GL500" s="73"/>
      <c r="GM500" s="73"/>
      <c r="GN500" s="73"/>
      <c r="GO500" s="73"/>
      <c r="GP500" s="73"/>
      <c r="GQ500" s="73"/>
      <c r="GR500" s="73"/>
      <c r="GS500" s="73"/>
      <c r="GT500" s="73"/>
      <c r="GU500" s="73"/>
      <c r="GV500" s="73"/>
      <c r="GW500" s="73"/>
      <c r="GX500" s="73"/>
      <c r="GY500" s="73"/>
      <c r="GZ500" s="73"/>
      <c r="HA500" s="73"/>
      <c r="HB500" s="73"/>
    </row>
    <row r="501" spans="1:210" x14ac:dyDescent="0.2">
      <c r="A501" s="64">
        <f t="shared" si="368"/>
        <v>492</v>
      </c>
      <c r="B501" s="65">
        <f t="shared" ca="1" si="366"/>
        <v>0</v>
      </c>
      <c r="C501" s="65">
        <f t="shared" ca="1" si="369"/>
        <v>0</v>
      </c>
      <c r="D501" s="65">
        <f t="shared" ca="1" si="370"/>
        <v>0</v>
      </c>
      <c r="E501" s="72">
        <f t="shared" ca="1" si="371"/>
        <v>0</v>
      </c>
      <c r="F501" s="67">
        <f t="shared" si="367"/>
        <v>0</v>
      </c>
      <c r="H501" s="72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  <c r="BE501" s="73"/>
      <c r="BF501" s="73"/>
      <c r="BG501" s="73"/>
      <c r="BH501" s="73"/>
      <c r="BI501" s="73"/>
      <c r="BJ501" s="73"/>
      <c r="BK501" s="73"/>
      <c r="BL501" s="73"/>
      <c r="BM501" s="73"/>
      <c r="BN501" s="73"/>
      <c r="BO501" s="73"/>
      <c r="BP501" s="73"/>
      <c r="BQ501" s="73"/>
      <c r="BR501" s="73"/>
      <c r="BS501" s="73"/>
      <c r="BT501" s="73"/>
      <c r="BU501" s="73"/>
      <c r="BV501" s="73"/>
      <c r="BW501" s="73"/>
      <c r="BX501" s="73"/>
      <c r="BY501" s="73"/>
      <c r="BZ501" s="73"/>
      <c r="CA501" s="73"/>
      <c r="CB501" s="73"/>
      <c r="CC501" s="73"/>
      <c r="CD501" s="73"/>
      <c r="CE501" s="73"/>
      <c r="CF501" s="73"/>
      <c r="CG501" s="73"/>
      <c r="CH501" s="73"/>
      <c r="CI501" s="73"/>
      <c r="CJ501" s="73"/>
      <c r="CK501" s="73"/>
      <c r="CL501" s="73"/>
      <c r="CM501" s="73"/>
      <c r="CN501" s="73"/>
      <c r="CO501" s="73"/>
      <c r="CP501" s="73"/>
      <c r="CQ501" s="73"/>
      <c r="CR501" s="73"/>
      <c r="CS501" s="73"/>
      <c r="CT501" s="73"/>
      <c r="CU501" s="73"/>
      <c r="CV501" s="73"/>
      <c r="CW501" s="73"/>
      <c r="CX501" s="73"/>
      <c r="CY501" s="73"/>
      <c r="CZ501" s="73"/>
      <c r="DA501" s="73"/>
      <c r="DB501" s="73"/>
      <c r="DC501" s="73"/>
      <c r="DD501" s="73"/>
      <c r="DE501" s="73"/>
      <c r="DF501" s="73"/>
      <c r="DG501" s="73"/>
      <c r="DH501" s="73"/>
      <c r="DI501" s="73"/>
      <c r="DJ501" s="73"/>
      <c r="DK501" s="73"/>
      <c r="DL501" s="73"/>
      <c r="DM501" s="73"/>
      <c r="DN501" s="73"/>
      <c r="DO501" s="73"/>
      <c r="DP501" s="73"/>
      <c r="DQ501" s="73"/>
      <c r="DR501" s="73"/>
      <c r="DS501" s="73"/>
      <c r="DT501" s="73"/>
      <c r="DU501" s="73"/>
      <c r="DV501" s="73"/>
      <c r="DW501" s="73"/>
      <c r="DX501" s="73"/>
      <c r="DY501" s="73"/>
      <c r="DZ501" s="73"/>
      <c r="EA501" s="73"/>
      <c r="EB501" s="73"/>
      <c r="EC501" s="73"/>
      <c r="ED501" s="73"/>
      <c r="EE501" s="73"/>
      <c r="EF501" s="73"/>
      <c r="EG501" s="73"/>
      <c r="EH501" s="73"/>
      <c r="EI501" s="73"/>
      <c r="EJ501" s="73"/>
      <c r="EK501" s="73"/>
      <c r="EL501" s="73"/>
      <c r="EM501" s="73"/>
      <c r="EN501" s="73"/>
      <c r="EO501" s="73"/>
      <c r="EP501" s="73"/>
      <c r="EQ501" s="73"/>
      <c r="ER501" s="73"/>
      <c r="ES501" s="73"/>
      <c r="ET501" s="73"/>
      <c r="EU501" s="73"/>
      <c r="EV501" s="73"/>
      <c r="EW501" s="73"/>
      <c r="EX501" s="73"/>
      <c r="EY501" s="73"/>
      <c r="EZ501" s="73"/>
      <c r="FA501" s="73"/>
      <c r="FB501" s="73"/>
      <c r="FC501" s="73"/>
      <c r="FD501" s="73"/>
      <c r="FE501" s="73"/>
      <c r="FF501" s="73"/>
      <c r="FG501" s="73"/>
      <c r="FH501" s="73"/>
      <c r="FI501" s="73"/>
      <c r="FJ501" s="73"/>
      <c r="FK501" s="73"/>
      <c r="FL501" s="73"/>
      <c r="FM501" s="73"/>
      <c r="FN501" s="73"/>
      <c r="FO501" s="73"/>
      <c r="FP501" s="73"/>
      <c r="FQ501" s="73"/>
      <c r="FR501" s="73"/>
      <c r="FS501" s="73"/>
      <c r="FT501" s="73"/>
      <c r="FU501" s="73"/>
      <c r="FV501" s="73"/>
      <c r="FW501" s="73"/>
      <c r="FX501" s="73"/>
      <c r="FY501" s="73"/>
      <c r="FZ501" s="73"/>
      <c r="GA501" s="73"/>
      <c r="GB501" s="73"/>
      <c r="GC501" s="73"/>
      <c r="GD501" s="73"/>
      <c r="GE501" s="73"/>
      <c r="GF501" s="73"/>
      <c r="GG501" s="73"/>
      <c r="GH501" s="73"/>
      <c r="GI501" s="73"/>
      <c r="GJ501" s="73"/>
      <c r="GK501" s="73"/>
      <c r="GL501" s="73"/>
      <c r="GM501" s="73"/>
      <c r="GN501" s="73"/>
      <c r="GO501" s="73"/>
      <c r="GP501" s="73"/>
      <c r="GQ501" s="73"/>
      <c r="GR501" s="73"/>
      <c r="GS501" s="73"/>
      <c r="GT501" s="73"/>
      <c r="GU501" s="73"/>
      <c r="GV501" s="73"/>
      <c r="GW501" s="73"/>
      <c r="GX501" s="73"/>
      <c r="GY501" s="73"/>
      <c r="GZ501" s="73"/>
      <c r="HA501" s="73"/>
      <c r="HB501" s="73"/>
    </row>
    <row r="502" spans="1:210" x14ac:dyDescent="0.2">
      <c r="A502" s="64">
        <f t="shared" si="368"/>
        <v>493</v>
      </c>
      <c r="B502" s="65">
        <f t="shared" ca="1" si="366"/>
        <v>0</v>
      </c>
      <c r="C502" s="65">
        <f t="shared" ca="1" si="369"/>
        <v>0</v>
      </c>
      <c r="D502" s="65">
        <f t="shared" ca="1" si="370"/>
        <v>0</v>
      </c>
      <c r="E502" s="72">
        <f t="shared" ca="1" si="371"/>
        <v>0</v>
      </c>
      <c r="F502" s="67">
        <f t="shared" si="367"/>
        <v>0</v>
      </c>
      <c r="H502" s="72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  <c r="BE502" s="73"/>
      <c r="BF502" s="73"/>
      <c r="BG502" s="73"/>
      <c r="BH502" s="73"/>
      <c r="BI502" s="73"/>
      <c r="BJ502" s="73"/>
      <c r="BK502" s="73"/>
      <c r="BL502" s="73"/>
      <c r="BM502" s="73"/>
      <c r="BN502" s="73"/>
      <c r="BO502" s="73"/>
      <c r="BP502" s="73"/>
      <c r="BQ502" s="73"/>
      <c r="BR502" s="73"/>
      <c r="BS502" s="73"/>
      <c r="BT502" s="73"/>
      <c r="BU502" s="73"/>
      <c r="BV502" s="73"/>
      <c r="BW502" s="73"/>
      <c r="BX502" s="73"/>
      <c r="BY502" s="73"/>
      <c r="BZ502" s="73"/>
      <c r="CA502" s="73"/>
      <c r="CB502" s="73"/>
      <c r="CC502" s="73"/>
      <c r="CD502" s="73"/>
      <c r="CE502" s="73"/>
      <c r="CF502" s="73"/>
      <c r="CG502" s="73"/>
      <c r="CH502" s="73"/>
      <c r="CI502" s="73"/>
      <c r="CJ502" s="73"/>
      <c r="CK502" s="73"/>
      <c r="CL502" s="73"/>
      <c r="CM502" s="73"/>
      <c r="CN502" s="73"/>
      <c r="CO502" s="73"/>
      <c r="CP502" s="73"/>
      <c r="CQ502" s="73"/>
      <c r="CR502" s="73"/>
      <c r="CS502" s="73"/>
      <c r="CT502" s="73"/>
      <c r="CU502" s="73"/>
      <c r="CV502" s="73"/>
      <c r="CW502" s="73"/>
      <c r="CX502" s="73"/>
      <c r="CY502" s="73"/>
      <c r="CZ502" s="73"/>
      <c r="DA502" s="73"/>
      <c r="DB502" s="73"/>
      <c r="DC502" s="73"/>
      <c r="DD502" s="73"/>
      <c r="DE502" s="73"/>
      <c r="DF502" s="73"/>
      <c r="DG502" s="73"/>
      <c r="DH502" s="73"/>
      <c r="DI502" s="73"/>
      <c r="DJ502" s="73"/>
      <c r="DK502" s="73"/>
      <c r="DL502" s="73"/>
      <c r="DM502" s="73"/>
      <c r="DN502" s="73"/>
      <c r="DO502" s="73"/>
      <c r="DP502" s="73"/>
      <c r="DQ502" s="73"/>
      <c r="DR502" s="73"/>
      <c r="DS502" s="73"/>
      <c r="DT502" s="73"/>
      <c r="DU502" s="73"/>
      <c r="DV502" s="73"/>
      <c r="DW502" s="73"/>
      <c r="DX502" s="73"/>
      <c r="DY502" s="73"/>
      <c r="DZ502" s="73"/>
      <c r="EA502" s="73"/>
      <c r="EB502" s="73"/>
      <c r="EC502" s="73"/>
      <c r="ED502" s="73"/>
      <c r="EE502" s="73"/>
      <c r="EF502" s="73"/>
      <c r="EG502" s="73"/>
      <c r="EH502" s="73"/>
      <c r="EI502" s="73"/>
      <c r="EJ502" s="73"/>
      <c r="EK502" s="73"/>
      <c r="EL502" s="73"/>
      <c r="EM502" s="73"/>
      <c r="EN502" s="73"/>
      <c r="EO502" s="73"/>
      <c r="EP502" s="73"/>
      <c r="EQ502" s="73"/>
      <c r="ER502" s="73"/>
      <c r="ES502" s="73"/>
      <c r="ET502" s="73"/>
      <c r="EU502" s="73"/>
      <c r="EV502" s="73"/>
      <c r="EW502" s="73"/>
      <c r="EX502" s="73"/>
      <c r="EY502" s="73"/>
      <c r="EZ502" s="73"/>
      <c r="FA502" s="73"/>
      <c r="FB502" s="73"/>
      <c r="FC502" s="73"/>
      <c r="FD502" s="73"/>
      <c r="FE502" s="73"/>
      <c r="FF502" s="73"/>
      <c r="FG502" s="73"/>
      <c r="FH502" s="73"/>
      <c r="FI502" s="73"/>
      <c r="FJ502" s="73"/>
      <c r="FK502" s="73"/>
      <c r="FL502" s="73"/>
      <c r="FM502" s="73"/>
      <c r="FN502" s="73"/>
      <c r="FO502" s="73"/>
      <c r="FP502" s="73"/>
      <c r="FQ502" s="73"/>
      <c r="FR502" s="73"/>
      <c r="FS502" s="73"/>
      <c r="FT502" s="73"/>
      <c r="FU502" s="73"/>
      <c r="FV502" s="73"/>
      <c r="FW502" s="73"/>
      <c r="FX502" s="73"/>
      <c r="FY502" s="73"/>
      <c r="FZ502" s="73"/>
      <c r="GA502" s="73"/>
      <c r="GB502" s="73"/>
      <c r="GC502" s="73"/>
      <c r="GD502" s="73"/>
      <c r="GE502" s="73"/>
      <c r="GF502" s="73"/>
      <c r="GG502" s="73"/>
      <c r="GH502" s="73"/>
      <c r="GI502" s="73"/>
      <c r="GJ502" s="73"/>
      <c r="GK502" s="73"/>
      <c r="GL502" s="73"/>
      <c r="GM502" s="73"/>
      <c r="GN502" s="73"/>
      <c r="GO502" s="73"/>
      <c r="GP502" s="73"/>
      <c r="GQ502" s="73"/>
      <c r="GR502" s="73"/>
      <c r="GS502" s="73"/>
      <c r="GT502" s="73"/>
      <c r="GU502" s="73"/>
      <c r="GV502" s="73"/>
      <c r="GW502" s="73"/>
      <c r="GX502" s="73"/>
      <c r="GY502" s="73"/>
      <c r="GZ502" s="73"/>
      <c r="HA502" s="73"/>
      <c r="HB502" s="73"/>
    </row>
    <row r="503" spans="1:210" x14ac:dyDescent="0.2">
      <c r="A503" s="64">
        <f t="shared" si="368"/>
        <v>494</v>
      </c>
      <c r="B503" s="65">
        <f t="shared" ca="1" si="366"/>
        <v>0</v>
      </c>
      <c r="C503" s="65">
        <f t="shared" ca="1" si="369"/>
        <v>0</v>
      </c>
      <c r="D503" s="65">
        <f t="shared" ca="1" si="370"/>
        <v>0</v>
      </c>
      <c r="E503" s="72">
        <f t="shared" ca="1" si="371"/>
        <v>0</v>
      </c>
      <c r="F503" s="67">
        <f t="shared" si="367"/>
        <v>0</v>
      </c>
      <c r="H503" s="72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  <c r="BE503" s="73"/>
      <c r="BF503" s="73"/>
      <c r="BG503" s="73"/>
      <c r="BH503" s="73"/>
      <c r="BI503" s="73"/>
      <c r="BJ503" s="73"/>
      <c r="BK503" s="73"/>
      <c r="BL503" s="73"/>
      <c r="BM503" s="73"/>
      <c r="BN503" s="73"/>
      <c r="BO503" s="73"/>
      <c r="BP503" s="73"/>
      <c r="BQ503" s="73"/>
      <c r="BR503" s="73"/>
      <c r="BS503" s="73"/>
      <c r="BT503" s="73"/>
      <c r="BU503" s="73"/>
      <c r="BV503" s="73"/>
      <c r="BW503" s="73"/>
      <c r="BX503" s="73"/>
      <c r="BY503" s="73"/>
      <c r="BZ503" s="73"/>
      <c r="CA503" s="73"/>
      <c r="CB503" s="73"/>
      <c r="CC503" s="73"/>
      <c r="CD503" s="73"/>
      <c r="CE503" s="73"/>
      <c r="CF503" s="73"/>
      <c r="CG503" s="73"/>
      <c r="CH503" s="73"/>
      <c r="CI503" s="73"/>
      <c r="CJ503" s="73"/>
      <c r="CK503" s="73"/>
      <c r="CL503" s="73"/>
      <c r="CM503" s="73"/>
      <c r="CN503" s="73"/>
      <c r="CO503" s="73"/>
      <c r="CP503" s="73"/>
      <c r="CQ503" s="73"/>
      <c r="CR503" s="73"/>
      <c r="CS503" s="73"/>
      <c r="CT503" s="73"/>
      <c r="CU503" s="73"/>
      <c r="CV503" s="73"/>
      <c r="CW503" s="73"/>
      <c r="CX503" s="73"/>
      <c r="CY503" s="73"/>
      <c r="CZ503" s="73"/>
      <c r="DA503" s="73"/>
      <c r="DB503" s="73"/>
      <c r="DC503" s="73"/>
      <c r="DD503" s="73"/>
      <c r="DE503" s="73"/>
      <c r="DF503" s="73"/>
      <c r="DG503" s="73"/>
      <c r="DH503" s="73"/>
      <c r="DI503" s="73"/>
      <c r="DJ503" s="73"/>
      <c r="DK503" s="73"/>
      <c r="DL503" s="73"/>
      <c r="DM503" s="73"/>
      <c r="DN503" s="73"/>
      <c r="DO503" s="73"/>
      <c r="DP503" s="73"/>
      <c r="DQ503" s="73"/>
      <c r="DR503" s="73"/>
      <c r="DS503" s="73"/>
      <c r="DT503" s="73"/>
      <c r="DU503" s="73"/>
      <c r="DV503" s="73"/>
      <c r="DW503" s="73"/>
      <c r="DX503" s="73"/>
      <c r="DY503" s="73"/>
      <c r="DZ503" s="73"/>
      <c r="EA503" s="73"/>
      <c r="EB503" s="73"/>
      <c r="EC503" s="73"/>
      <c r="ED503" s="73"/>
      <c r="EE503" s="73"/>
      <c r="EF503" s="73"/>
      <c r="EG503" s="73"/>
      <c r="EH503" s="73"/>
      <c r="EI503" s="73"/>
      <c r="EJ503" s="73"/>
      <c r="EK503" s="73"/>
      <c r="EL503" s="73"/>
      <c r="EM503" s="73"/>
      <c r="EN503" s="73"/>
      <c r="EO503" s="73"/>
      <c r="EP503" s="73"/>
      <c r="EQ503" s="73"/>
      <c r="ER503" s="73"/>
      <c r="ES503" s="73"/>
      <c r="ET503" s="73"/>
      <c r="EU503" s="73"/>
      <c r="EV503" s="73"/>
      <c r="EW503" s="73"/>
      <c r="EX503" s="73"/>
      <c r="EY503" s="73"/>
      <c r="EZ503" s="73"/>
      <c r="FA503" s="73"/>
      <c r="FB503" s="73"/>
      <c r="FC503" s="73"/>
      <c r="FD503" s="73"/>
      <c r="FE503" s="73"/>
      <c r="FF503" s="73"/>
      <c r="FG503" s="73"/>
      <c r="FH503" s="73"/>
      <c r="FI503" s="73"/>
      <c r="FJ503" s="73"/>
      <c r="FK503" s="73"/>
      <c r="FL503" s="73"/>
      <c r="FM503" s="73"/>
      <c r="FN503" s="73"/>
      <c r="FO503" s="73"/>
      <c r="FP503" s="73"/>
      <c r="FQ503" s="73"/>
      <c r="FR503" s="73"/>
      <c r="FS503" s="73"/>
      <c r="FT503" s="73"/>
      <c r="FU503" s="73"/>
      <c r="FV503" s="73"/>
      <c r="FW503" s="73"/>
      <c r="FX503" s="73"/>
      <c r="FY503" s="73"/>
      <c r="FZ503" s="73"/>
      <c r="GA503" s="73"/>
      <c r="GB503" s="73"/>
      <c r="GC503" s="73"/>
      <c r="GD503" s="73"/>
      <c r="GE503" s="73"/>
      <c r="GF503" s="73"/>
      <c r="GG503" s="73"/>
      <c r="GH503" s="73"/>
      <c r="GI503" s="73"/>
      <c r="GJ503" s="73"/>
      <c r="GK503" s="73"/>
      <c r="GL503" s="73"/>
      <c r="GM503" s="73"/>
      <c r="GN503" s="73"/>
      <c r="GO503" s="73"/>
      <c r="GP503" s="73"/>
      <c r="GQ503" s="73"/>
      <c r="GR503" s="73"/>
      <c r="GS503" s="73"/>
      <c r="GT503" s="73"/>
      <c r="GU503" s="73"/>
      <c r="GV503" s="73"/>
      <c r="GW503" s="73"/>
      <c r="GX503" s="73"/>
      <c r="GY503" s="73"/>
      <c r="GZ503" s="73"/>
      <c r="HA503" s="73"/>
      <c r="HB503" s="73"/>
    </row>
    <row r="504" spans="1:210" x14ac:dyDescent="0.2">
      <c r="A504" s="64">
        <f t="shared" si="368"/>
        <v>495</v>
      </c>
      <c r="B504" s="65">
        <f t="shared" ca="1" si="366"/>
        <v>0</v>
      </c>
      <c r="C504" s="65">
        <f t="shared" ca="1" si="369"/>
        <v>0</v>
      </c>
      <c r="D504" s="65">
        <f t="shared" ca="1" si="370"/>
        <v>0</v>
      </c>
      <c r="E504" s="72">
        <f t="shared" ca="1" si="371"/>
        <v>0</v>
      </c>
      <c r="F504" s="67">
        <f t="shared" si="367"/>
        <v>0</v>
      </c>
      <c r="H504" s="72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  <c r="BE504" s="73"/>
      <c r="BF504" s="73"/>
      <c r="BG504" s="73"/>
      <c r="BH504" s="73"/>
      <c r="BI504" s="73"/>
      <c r="BJ504" s="73"/>
      <c r="BK504" s="73"/>
      <c r="BL504" s="73"/>
      <c r="BM504" s="73"/>
      <c r="BN504" s="73"/>
      <c r="BO504" s="73"/>
      <c r="BP504" s="73"/>
      <c r="BQ504" s="73"/>
      <c r="BR504" s="73"/>
      <c r="BS504" s="73"/>
      <c r="BT504" s="73"/>
      <c r="BU504" s="73"/>
      <c r="BV504" s="73"/>
      <c r="BW504" s="73"/>
      <c r="BX504" s="73"/>
      <c r="BY504" s="73"/>
      <c r="BZ504" s="73"/>
      <c r="CA504" s="73"/>
      <c r="CB504" s="73"/>
      <c r="CC504" s="73"/>
      <c r="CD504" s="73"/>
      <c r="CE504" s="73"/>
      <c r="CF504" s="73"/>
      <c r="CG504" s="73"/>
      <c r="CH504" s="73"/>
      <c r="CI504" s="73"/>
      <c r="CJ504" s="73"/>
      <c r="CK504" s="73"/>
      <c r="CL504" s="73"/>
      <c r="CM504" s="73"/>
      <c r="CN504" s="73"/>
      <c r="CO504" s="73"/>
      <c r="CP504" s="73"/>
      <c r="CQ504" s="73"/>
      <c r="CR504" s="73"/>
      <c r="CS504" s="73"/>
      <c r="CT504" s="73"/>
      <c r="CU504" s="73"/>
      <c r="CV504" s="73"/>
      <c r="CW504" s="73"/>
      <c r="CX504" s="73"/>
      <c r="CY504" s="73"/>
      <c r="CZ504" s="73"/>
      <c r="DA504" s="73"/>
      <c r="DB504" s="73"/>
      <c r="DC504" s="73"/>
      <c r="DD504" s="73"/>
      <c r="DE504" s="73"/>
      <c r="DF504" s="73"/>
      <c r="DG504" s="73"/>
      <c r="DH504" s="73"/>
      <c r="DI504" s="73"/>
      <c r="DJ504" s="73"/>
      <c r="DK504" s="73"/>
      <c r="DL504" s="73"/>
      <c r="DM504" s="73"/>
      <c r="DN504" s="73"/>
      <c r="DO504" s="73"/>
      <c r="DP504" s="73"/>
      <c r="DQ504" s="73"/>
      <c r="DR504" s="73"/>
      <c r="DS504" s="73"/>
      <c r="DT504" s="73"/>
      <c r="DU504" s="73"/>
      <c r="DV504" s="73"/>
      <c r="DW504" s="73"/>
      <c r="DX504" s="73"/>
      <c r="DY504" s="73"/>
      <c r="DZ504" s="73"/>
      <c r="EA504" s="73"/>
      <c r="EB504" s="73"/>
      <c r="EC504" s="73"/>
      <c r="ED504" s="73"/>
      <c r="EE504" s="73"/>
      <c r="EF504" s="73"/>
      <c r="EG504" s="73"/>
      <c r="EH504" s="73"/>
      <c r="EI504" s="73"/>
      <c r="EJ504" s="73"/>
      <c r="EK504" s="73"/>
      <c r="EL504" s="73"/>
      <c r="EM504" s="73"/>
      <c r="EN504" s="73"/>
      <c r="EO504" s="73"/>
      <c r="EP504" s="73"/>
      <c r="EQ504" s="73"/>
      <c r="ER504" s="73"/>
      <c r="ES504" s="73"/>
      <c r="ET504" s="73"/>
      <c r="EU504" s="73"/>
      <c r="EV504" s="73"/>
      <c r="EW504" s="73"/>
      <c r="EX504" s="73"/>
      <c r="EY504" s="73"/>
      <c r="EZ504" s="73"/>
      <c r="FA504" s="73"/>
      <c r="FB504" s="73"/>
      <c r="FC504" s="73"/>
      <c r="FD504" s="73"/>
      <c r="FE504" s="73"/>
      <c r="FF504" s="73"/>
      <c r="FG504" s="73"/>
      <c r="FH504" s="73"/>
      <c r="FI504" s="73"/>
      <c r="FJ504" s="73"/>
      <c r="FK504" s="73"/>
      <c r="FL504" s="73"/>
      <c r="FM504" s="73"/>
      <c r="FN504" s="73"/>
      <c r="FO504" s="73"/>
      <c r="FP504" s="73"/>
      <c r="FQ504" s="73"/>
      <c r="FR504" s="73"/>
      <c r="FS504" s="73"/>
      <c r="FT504" s="73"/>
      <c r="FU504" s="73"/>
      <c r="FV504" s="73"/>
      <c r="FW504" s="73"/>
      <c r="FX504" s="73"/>
      <c r="FY504" s="73"/>
      <c r="FZ504" s="73"/>
      <c r="GA504" s="73"/>
      <c r="GB504" s="73"/>
      <c r="GC504" s="73"/>
      <c r="GD504" s="73"/>
      <c r="GE504" s="73"/>
      <c r="GF504" s="73"/>
      <c r="GG504" s="73"/>
      <c r="GH504" s="73"/>
      <c r="GI504" s="73"/>
      <c r="GJ504" s="73"/>
      <c r="GK504" s="73"/>
      <c r="GL504" s="73"/>
      <c r="GM504" s="73"/>
      <c r="GN504" s="73"/>
      <c r="GO504" s="73"/>
      <c r="GP504" s="73"/>
      <c r="GQ504" s="73"/>
      <c r="GR504" s="73"/>
      <c r="GS504" s="73"/>
      <c r="GT504" s="73"/>
      <c r="GU504" s="73"/>
      <c r="GV504" s="73"/>
      <c r="GW504" s="73"/>
      <c r="GX504" s="73"/>
      <c r="GY504" s="73"/>
      <c r="GZ504" s="73"/>
      <c r="HA504" s="73"/>
      <c r="HB504" s="73"/>
    </row>
    <row r="505" spans="1:210" x14ac:dyDescent="0.2">
      <c r="A505" s="64">
        <f t="shared" si="368"/>
        <v>496</v>
      </c>
      <c r="B505" s="65">
        <f t="shared" ca="1" si="366"/>
        <v>0</v>
      </c>
      <c r="C505" s="65">
        <f t="shared" ca="1" si="369"/>
        <v>0</v>
      </c>
      <c r="D505" s="65">
        <f t="shared" ca="1" si="370"/>
        <v>0</v>
      </c>
      <c r="E505" s="72">
        <f t="shared" ca="1" si="371"/>
        <v>0</v>
      </c>
      <c r="F505" s="67">
        <f t="shared" si="367"/>
        <v>0</v>
      </c>
      <c r="H505" s="72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  <c r="BE505" s="73"/>
      <c r="BF505" s="73"/>
      <c r="BG505" s="73"/>
      <c r="BH505" s="73"/>
      <c r="BI505" s="73"/>
      <c r="BJ505" s="73"/>
      <c r="BK505" s="73"/>
      <c r="BL505" s="73"/>
      <c r="BM505" s="73"/>
      <c r="BN505" s="73"/>
      <c r="BO505" s="73"/>
      <c r="BP505" s="73"/>
      <c r="BQ505" s="73"/>
      <c r="BR505" s="73"/>
      <c r="BS505" s="73"/>
      <c r="BT505" s="73"/>
      <c r="BU505" s="73"/>
      <c r="BV505" s="73"/>
      <c r="BW505" s="73"/>
      <c r="BX505" s="73"/>
      <c r="BY505" s="73"/>
      <c r="BZ505" s="73"/>
      <c r="CA505" s="73"/>
      <c r="CB505" s="73"/>
      <c r="CC505" s="73"/>
      <c r="CD505" s="73"/>
      <c r="CE505" s="73"/>
      <c r="CF505" s="73"/>
      <c r="CG505" s="73"/>
      <c r="CH505" s="73"/>
      <c r="CI505" s="73"/>
      <c r="CJ505" s="73"/>
      <c r="CK505" s="73"/>
      <c r="CL505" s="73"/>
      <c r="CM505" s="73"/>
      <c r="CN505" s="73"/>
      <c r="CO505" s="73"/>
      <c r="CP505" s="73"/>
      <c r="CQ505" s="73"/>
      <c r="CR505" s="73"/>
      <c r="CS505" s="73"/>
      <c r="CT505" s="73"/>
      <c r="CU505" s="73"/>
      <c r="CV505" s="73"/>
      <c r="CW505" s="73"/>
      <c r="CX505" s="73"/>
      <c r="CY505" s="73"/>
      <c r="CZ505" s="73"/>
      <c r="DA505" s="73"/>
      <c r="DB505" s="73"/>
      <c r="DC505" s="73"/>
      <c r="DD505" s="73"/>
      <c r="DE505" s="73"/>
      <c r="DF505" s="73"/>
      <c r="DG505" s="73"/>
      <c r="DH505" s="73"/>
      <c r="DI505" s="73"/>
      <c r="DJ505" s="73"/>
      <c r="DK505" s="73"/>
      <c r="DL505" s="73"/>
      <c r="DM505" s="73"/>
      <c r="DN505" s="73"/>
      <c r="DO505" s="73"/>
      <c r="DP505" s="73"/>
      <c r="DQ505" s="73"/>
      <c r="DR505" s="73"/>
      <c r="DS505" s="73"/>
      <c r="DT505" s="73"/>
      <c r="DU505" s="73"/>
      <c r="DV505" s="73"/>
      <c r="DW505" s="73"/>
      <c r="DX505" s="73"/>
      <c r="DY505" s="73"/>
      <c r="DZ505" s="73"/>
      <c r="EA505" s="73"/>
      <c r="EB505" s="73"/>
      <c r="EC505" s="73"/>
      <c r="ED505" s="73"/>
      <c r="EE505" s="73"/>
      <c r="EF505" s="73"/>
      <c r="EG505" s="73"/>
      <c r="EH505" s="73"/>
      <c r="EI505" s="73"/>
      <c r="EJ505" s="73"/>
      <c r="EK505" s="73"/>
      <c r="EL505" s="73"/>
      <c r="EM505" s="73"/>
      <c r="EN505" s="73"/>
      <c r="EO505" s="73"/>
      <c r="EP505" s="73"/>
      <c r="EQ505" s="73"/>
      <c r="ER505" s="73"/>
      <c r="ES505" s="73"/>
      <c r="ET505" s="73"/>
      <c r="EU505" s="73"/>
      <c r="EV505" s="73"/>
      <c r="EW505" s="73"/>
      <c r="EX505" s="73"/>
      <c r="EY505" s="73"/>
      <c r="EZ505" s="73"/>
      <c r="FA505" s="73"/>
      <c r="FB505" s="73"/>
      <c r="FC505" s="73"/>
      <c r="FD505" s="73"/>
      <c r="FE505" s="73"/>
      <c r="FF505" s="73"/>
      <c r="FG505" s="73"/>
      <c r="FH505" s="73"/>
      <c r="FI505" s="73"/>
      <c r="FJ505" s="73"/>
      <c r="FK505" s="73"/>
      <c r="FL505" s="73"/>
      <c r="FM505" s="73"/>
      <c r="FN505" s="73"/>
      <c r="FO505" s="73"/>
      <c r="FP505" s="73"/>
      <c r="FQ505" s="73"/>
      <c r="FR505" s="73"/>
      <c r="FS505" s="73"/>
      <c r="FT505" s="73"/>
      <c r="FU505" s="73"/>
      <c r="FV505" s="73"/>
      <c r="FW505" s="73"/>
      <c r="FX505" s="73"/>
      <c r="FY505" s="73"/>
      <c r="FZ505" s="73"/>
      <c r="GA505" s="73"/>
      <c r="GB505" s="73"/>
      <c r="GC505" s="73"/>
      <c r="GD505" s="73"/>
      <c r="GE505" s="73"/>
      <c r="GF505" s="73"/>
      <c r="GG505" s="73"/>
      <c r="GH505" s="73"/>
      <c r="GI505" s="73"/>
      <c r="GJ505" s="73"/>
      <c r="GK505" s="73"/>
      <c r="GL505" s="73"/>
      <c r="GM505" s="73"/>
      <c r="GN505" s="73"/>
      <c r="GO505" s="73"/>
      <c r="GP505" s="73"/>
      <c r="GQ505" s="73"/>
      <c r="GR505" s="73"/>
      <c r="GS505" s="73"/>
      <c r="GT505" s="73"/>
      <c r="GU505" s="73"/>
      <c r="GV505" s="73"/>
      <c r="GW505" s="73"/>
      <c r="GX505" s="73"/>
      <c r="GY505" s="73"/>
      <c r="GZ505" s="73"/>
      <c r="HA505" s="73"/>
      <c r="HB505" s="73"/>
    </row>
    <row r="506" spans="1:210" x14ac:dyDescent="0.2">
      <c r="A506" s="64">
        <f t="shared" si="368"/>
        <v>497</v>
      </c>
      <c r="B506" s="65">
        <f t="shared" ca="1" si="366"/>
        <v>0</v>
      </c>
      <c r="C506" s="65">
        <f t="shared" ca="1" si="369"/>
        <v>0</v>
      </c>
      <c r="D506" s="65">
        <f t="shared" ca="1" si="370"/>
        <v>0</v>
      </c>
      <c r="E506" s="72">
        <f t="shared" ca="1" si="371"/>
        <v>0</v>
      </c>
      <c r="F506" s="67">
        <f t="shared" si="367"/>
        <v>0</v>
      </c>
      <c r="H506" s="72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  <c r="BE506" s="73"/>
      <c r="BF506" s="73"/>
      <c r="BG506" s="73"/>
      <c r="BH506" s="73"/>
      <c r="BI506" s="73"/>
      <c r="BJ506" s="73"/>
      <c r="BK506" s="73"/>
      <c r="BL506" s="73"/>
      <c r="BM506" s="73"/>
      <c r="BN506" s="73"/>
      <c r="BO506" s="73"/>
      <c r="BP506" s="73"/>
      <c r="BQ506" s="73"/>
      <c r="BR506" s="73"/>
      <c r="BS506" s="73"/>
      <c r="BT506" s="73"/>
      <c r="BU506" s="73"/>
      <c r="BV506" s="73"/>
      <c r="BW506" s="73"/>
      <c r="BX506" s="73"/>
      <c r="BY506" s="73"/>
      <c r="BZ506" s="73"/>
      <c r="CA506" s="73"/>
      <c r="CB506" s="73"/>
      <c r="CC506" s="73"/>
      <c r="CD506" s="73"/>
      <c r="CE506" s="73"/>
      <c r="CF506" s="73"/>
      <c r="CG506" s="73"/>
      <c r="CH506" s="73"/>
      <c r="CI506" s="73"/>
      <c r="CJ506" s="73"/>
      <c r="CK506" s="73"/>
      <c r="CL506" s="73"/>
      <c r="CM506" s="73"/>
      <c r="CN506" s="73"/>
      <c r="CO506" s="73"/>
      <c r="CP506" s="73"/>
      <c r="CQ506" s="73"/>
      <c r="CR506" s="73"/>
      <c r="CS506" s="73"/>
      <c r="CT506" s="73"/>
      <c r="CU506" s="73"/>
      <c r="CV506" s="73"/>
      <c r="CW506" s="73"/>
      <c r="CX506" s="73"/>
      <c r="CY506" s="73"/>
      <c r="CZ506" s="73"/>
      <c r="DA506" s="73"/>
      <c r="DB506" s="73"/>
      <c r="DC506" s="73"/>
      <c r="DD506" s="73"/>
      <c r="DE506" s="73"/>
      <c r="DF506" s="73"/>
      <c r="DG506" s="73"/>
      <c r="DH506" s="73"/>
      <c r="DI506" s="73"/>
      <c r="DJ506" s="73"/>
      <c r="DK506" s="73"/>
      <c r="DL506" s="73"/>
      <c r="DM506" s="73"/>
      <c r="DN506" s="73"/>
      <c r="DO506" s="73"/>
      <c r="DP506" s="73"/>
      <c r="DQ506" s="73"/>
      <c r="DR506" s="73"/>
      <c r="DS506" s="73"/>
      <c r="DT506" s="73"/>
      <c r="DU506" s="73"/>
      <c r="DV506" s="73"/>
      <c r="DW506" s="73"/>
      <c r="DX506" s="73"/>
      <c r="DY506" s="73"/>
      <c r="DZ506" s="73"/>
      <c r="EA506" s="73"/>
      <c r="EB506" s="73"/>
      <c r="EC506" s="73"/>
      <c r="ED506" s="73"/>
      <c r="EE506" s="73"/>
      <c r="EF506" s="73"/>
      <c r="EG506" s="73"/>
      <c r="EH506" s="73"/>
      <c r="EI506" s="73"/>
      <c r="EJ506" s="73"/>
      <c r="EK506" s="73"/>
      <c r="EL506" s="73"/>
      <c r="EM506" s="73"/>
      <c r="EN506" s="73"/>
      <c r="EO506" s="73"/>
      <c r="EP506" s="73"/>
      <c r="EQ506" s="73"/>
      <c r="ER506" s="73"/>
      <c r="ES506" s="73"/>
      <c r="ET506" s="73"/>
      <c r="EU506" s="73"/>
      <c r="EV506" s="73"/>
      <c r="EW506" s="73"/>
      <c r="EX506" s="73"/>
      <c r="EY506" s="73"/>
      <c r="EZ506" s="73"/>
      <c r="FA506" s="73"/>
      <c r="FB506" s="73"/>
      <c r="FC506" s="73"/>
      <c r="FD506" s="73"/>
      <c r="FE506" s="73"/>
      <c r="FF506" s="73"/>
      <c r="FG506" s="73"/>
      <c r="FH506" s="73"/>
      <c r="FI506" s="73"/>
      <c r="FJ506" s="73"/>
      <c r="FK506" s="73"/>
      <c r="FL506" s="73"/>
      <c r="FM506" s="73"/>
      <c r="FN506" s="73"/>
      <c r="FO506" s="73"/>
      <c r="FP506" s="73"/>
      <c r="FQ506" s="73"/>
      <c r="FR506" s="73"/>
      <c r="FS506" s="73"/>
      <c r="FT506" s="73"/>
      <c r="FU506" s="73"/>
      <c r="FV506" s="73"/>
      <c r="FW506" s="73"/>
      <c r="FX506" s="73"/>
      <c r="FY506" s="73"/>
      <c r="FZ506" s="73"/>
      <c r="GA506" s="73"/>
      <c r="GB506" s="73"/>
      <c r="GC506" s="73"/>
      <c r="GD506" s="73"/>
      <c r="GE506" s="73"/>
      <c r="GF506" s="73"/>
      <c r="GG506" s="73"/>
      <c r="GH506" s="73"/>
      <c r="GI506" s="73"/>
      <c r="GJ506" s="73"/>
      <c r="GK506" s="73"/>
      <c r="GL506" s="73"/>
      <c r="GM506" s="73"/>
      <c r="GN506" s="73"/>
      <c r="GO506" s="73"/>
      <c r="GP506" s="73"/>
      <c r="GQ506" s="73"/>
      <c r="GR506" s="73"/>
      <c r="GS506" s="73"/>
      <c r="GT506" s="73"/>
      <c r="GU506" s="73"/>
      <c r="GV506" s="73"/>
      <c r="GW506" s="73"/>
      <c r="GX506" s="73"/>
      <c r="GY506" s="73"/>
      <c r="GZ506" s="73"/>
      <c r="HA506" s="73"/>
      <c r="HB506" s="73"/>
    </row>
    <row r="507" spans="1:210" x14ac:dyDescent="0.2">
      <c r="A507" s="64">
        <f t="shared" si="368"/>
        <v>498</v>
      </c>
      <c r="B507" s="65">
        <f t="shared" ca="1" si="366"/>
        <v>0</v>
      </c>
      <c r="C507" s="65">
        <f t="shared" ca="1" si="369"/>
        <v>0</v>
      </c>
      <c r="D507" s="65">
        <f t="shared" ca="1" si="370"/>
        <v>0</v>
      </c>
      <c r="E507" s="72">
        <f t="shared" ca="1" si="371"/>
        <v>0</v>
      </c>
      <c r="F507" s="67">
        <f t="shared" si="367"/>
        <v>0</v>
      </c>
      <c r="H507" s="72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  <c r="BE507" s="73"/>
      <c r="BF507" s="73"/>
      <c r="BG507" s="73"/>
      <c r="BH507" s="73"/>
      <c r="BI507" s="73"/>
      <c r="BJ507" s="73"/>
      <c r="BK507" s="73"/>
      <c r="BL507" s="73"/>
      <c r="BM507" s="73"/>
      <c r="BN507" s="73"/>
      <c r="BO507" s="73"/>
      <c r="BP507" s="73"/>
      <c r="BQ507" s="73"/>
      <c r="BR507" s="73"/>
      <c r="BS507" s="73"/>
      <c r="BT507" s="73"/>
      <c r="BU507" s="73"/>
      <c r="BV507" s="73"/>
      <c r="BW507" s="73"/>
      <c r="BX507" s="73"/>
      <c r="BY507" s="73"/>
      <c r="BZ507" s="73"/>
      <c r="CA507" s="73"/>
      <c r="CB507" s="73"/>
      <c r="CC507" s="73"/>
      <c r="CD507" s="73"/>
      <c r="CE507" s="73"/>
      <c r="CF507" s="73"/>
      <c r="CG507" s="73"/>
      <c r="CH507" s="73"/>
      <c r="CI507" s="73"/>
      <c r="CJ507" s="73"/>
      <c r="CK507" s="73"/>
      <c r="CL507" s="73"/>
      <c r="CM507" s="73"/>
      <c r="CN507" s="73"/>
      <c r="CO507" s="73"/>
      <c r="CP507" s="73"/>
      <c r="CQ507" s="73"/>
      <c r="CR507" s="73"/>
      <c r="CS507" s="73"/>
      <c r="CT507" s="73"/>
      <c r="CU507" s="73"/>
      <c r="CV507" s="73"/>
      <c r="CW507" s="73"/>
      <c r="CX507" s="73"/>
      <c r="CY507" s="73"/>
      <c r="CZ507" s="73"/>
      <c r="DA507" s="73"/>
      <c r="DB507" s="73"/>
      <c r="DC507" s="73"/>
      <c r="DD507" s="73"/>
      <c r="DE507" s="73"/>
      <c r="DF507" s="73"/>
      <c r="DG507" s="73"/>
      <c r="DH507" s="73"/>
      <c r="DI507" s="73"/>
      <c r="DJ507" s="73"/>
      <c r="DK507" s="73"/>
      <c r="DL507" s="73"/>
      <c r="DM507" s="73"/>
      <c r="DN507" s="73"/>
      <c r="DO507" s="73"/>
      <c r="DP507" s="73"/>
      <c r="DQ507" s="73"/>
      <c r="DR507" s="73"/>
      <c r="DS507" s="73"/>
      <c r="DT507" s="73"/>
      <c r="DU507" s="73"/>
      <c r="DV507" s="73"/>
      <c r="DW507" s="73"/>
      <c r="DX507" s="73"/>
      <c r="DY507" s="73"/>
      <c r="DZ507" s="73"/>
      <c r="EA507" s="73"/>
      <c r="EB507" s="73"/>
      <c r="EC507" s="73"/>
      <c r="ED507" s="73"/>
      <c r="EE507" s="73"/>
      <c r="EF507" s="73"/>
      <c r="EG507" s="73"/>
      <c r="EH507" s="73"/>
      <c r="EI507" s="73"/>
      <c r="EJ507" s="73"/>
      <c r="EK507" s="73"/>
      <c r="EL507" s="73"/>
      <c r="EM507" s="73"/>
      <c r="EN507" s="73"/>
      <c r="EO507" s="73"/>
      <c r="EP507" s="73"/>
      <c r="EQ507" s="73"/>
      <c r="ER507" s="73"/>
      <c r="ES507" s="73"/>
      <c r="ET507" s="73"/>
      <c r="EU507" s="73"/>
      <c r="EV507" s="73"/>
      <c r="EW507" s="73"/>
      <c r="EX507" s="73"/>
      <c r="EY507" s="73"/>
      <c r="EZ507" s="73"/>
      <c r="FA507" s="73"/>
      <c r="FB507" s="73"/>
      <c r="FC507" s="73"/>
      <c r="FD507" s="73"/>
      <c r="FE507" s="73"/>
      <c r="FF507" s="73"/>
      <c r="FG507" s="73"/>
      <c r="FH507" s="73"/>
      <c r="FI507" s="73"/>
      <c r="FJ507" s="73"/>
      <c r="FK507" s="73"/>
      <c r="FL507" s="73"/>
      <c r="FM507" s="73"/>
      <c r="FN507" s="73"/>
      <c r="FO507" s="73"/>
      <c r="FP507" s="73"/>
      <c r="FQ507" s="73"/>
      <c r="FR507" s="73"/>
      <c r="FS507" s="73"/>
      <c r="FT507" s="73"/>
      <c r="FU507" s="73"/>
      <c r="FV507" s="73"/>
      <c r="FW507" s="73"/>
      <c r="FX507" s="73"/>
      <c r="FY507" s="73"/>
      <c r="FZ507" s="73"/>
      <c r="GA507" s="73"/>
      <c r="GB507" s="73"/>
      <c r="GC507" s="73"/>
      <c r="GD507" s="73"/>
      <c r="GE507" s="73"/>
      <c r="GF507" s="73"/>
      <c r="GG507" s="73"/>
      <c r="GH507" s="73"/>
      <c r="GI507" s="73"/>
      <c r="GJ507" s="73"/>
      <c r="GK507" s="73"/>
      <c r="GL507" s="73"/>
      <c r="GM507" s="73"/>
      <c r="GN507" s="73"/>
      <c r="GO507" s="73"/>
      <c r="GP507" s="73"/>
      <c r="GQ507" s="73"/>
      <c r="GR507" s="73"/>
      <c r="GS507" s="73"/>
      <c r="GT507" s="73"/>
      <c r="GU507" s="73"/>
      <c r="GV507" s="73"/>
      <c r="GW507" s="73"/>
      <c r="GX507" s="73"/>
      <c r="GY507" s="73"/>
      <c r="GZ507" s="73"/>
      <c r="HA507" s="73"/>
      <c r="HB507" s="73"/>
    </row>
    <row r="508" spans="1:210" x14ac:dyDescent="0.2">
      <c r="A508" s="64">
        <f t="shared" si="368"/>
        <v>499</v>
      </c>
      <c r="B508" s="65">
        <f t="shared" ca="1" si="366"/>
        <v>0</v>
      </c>
      <c r="C508" s="65">
        <f t="shared" ca="1" si="369"/>
        <v>0</v>
      </c>
      <c r="D508" s="65">
        <f t="shared" ca="1" si="370"/>
        <v>0</v>
      </c>
      <c r="E508" s="72">
        <f t="shared" ca="1" si="371"/>
        <v>0</v>
      </c>
      <c r="F508" s="67">
        <f t="shared" si="367"/>
        <v>0</v>
      </c>
      <c r="H508" s="72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  <c r="BE508" s="73"/>
      <c r="BF508" s="73"/>
      <c r="BG508" s="73"/>
      <c r="BH508" s="73"/>
      <c r="BI508" s="73"/>
      <c r="BJ508" s="73"/>
      <c r="BK508" s="73"/>
      <c r="BL508" s="73"/>
      <c r="BM508" s="73"/>
      <c r="BN508" s="73"/>
      <c r="BO508" s="73"/>
      <c r="BP508" s="73"/>
      <c r="BQ508" s="73"/>
      <c r="BR508" s="73"/>
      <c r="BS508" s="73"/>
      <c r="BT508" s="73"/>
      <c r="BU508" s="73"/>
      <c r="BV508" s="73"/>
      <c r="BW508" s="73"/>
      <c r="BX508" s="73"/>
      <c r="BY508" s="73"/>
      <c r="BZ508" s="73"/>
      <c r="CA508" s="73"/>
      <c r="CB508" s="73"/>
      <c r="CC508" s="73"/>
      <c r="CD508" s="73"/>
      <c r="CE508" s="73"/>
      <c r="CF508" s="73"/>
      <c r="CG508" s="73"/>
      <c r="CH508" s="73"/>
      <c r="CI508" s="73"/>
      <c r="CJ508" s="73"/>
      <c r="CK508" s="73"/>
      <c r="CL508" s="73"/>
      <c r="CM508" s="73"/>
      <c r="CN508" s="73"/>
      <c r="CO508" s="73"/>
      <c r="CP508" s="73"/>
      <c r="CQ508" s="73"/>
      <c r="CR508" s="73"/>
      <c r="CS508" s="73"/>
      <c r="CT508" s="73"/>
      <c r="CU508" s="73"/>
      <c r="CV508" s="73"/>
      <c r="CW508" s="73"/>
      <c r="CX508" s="73"/>
      <c r="CY508" s="73"/>
      <c r="CZ508" s="73"/>
      <c r="DA508" s="73"/>
      <c r="DB508" s="73"/>
      <c r="DC508" s="73"/>
      <c r="DD508" s="73"/>
      <c r="DE508" s="73"/>
      <c r="DF508" s="73"/>
      <c r="DG508" s="73"/>
      <c r="DH508" s="73"/>
      <c r="DI508" s="73"/>
      <c r="DJ508" s="73"/>
      <c r="DK508" s="73"/>
      <c r="DL508" s="73"/>
      <c r="DM508" s="73"/>
      <c r="DN508" s="73"/>
      <c r="DO508" s="73"/>
      <c r="DP508" s="73"/>
      <c r="DQ508" s="73"/>
      <c r="DR508" s="73"/>
      <c r="DS508" s="73"/>
      <c r="DT508" s="73"/>
      <c r="DU508" s="73"/>
      <c r="DV508" s="73"/>
      <c r="DW508" s="73"/>
      <c r="DX508" s="73"/>
      <c r="DY508" s="73"/>
      <c r="DZ508" s="73"/>
      <c r="EA508" s="73"/>
      <c r="EB508" s="73"/>
      <c r="EC508" s="73"/>
      <c r="ED508" s="73"/>
      <c r="EE508" s="73"/>
      <c r="EF508" s="73"/>
      <c r="EG508" s="73"/>
      <c r="EH508" s="73"/>
      <c r="EI508" s="73"/>
      <c r="EJ508" s="73"/>
      <c r="EK508" s="73"/>
      <c r="EL508" s="73"/>
      <c r="EM508" s="73"/>
      <c r="EN508" s="73"/>
      <c r="EO508" s="73"/>
      <c r="EP508" s="73"/>
      <c r="EQ508" s="73"/>
      <c r="ER508" s="73"/>
      <c r="ES508" s="73"/>
      <c r="ET508" s="73"/>
      <c r="EU508" s="73"/>
      <c r="EV508" s="73"/>
      <c r="EW508" s="73"/>
      <c r="EX508" s="73"/>
      <c r="EY508" s="73"/>
      <c r="EZ508" s="73"/>
      <c r="FA508" s="73"/>
      <c r="FB508" s="73"/>
      <c r="FC508" s="73"/>
      <c r="FD508" s="73"/>
      <c r="FE508" s="73"/>
      <c r="FF508" s="73"/>
      <c r="FG508" s="73"/>
      <c r="FH508" s="73"/>
      <c r="FI508" s="73"/>
      <c r="FJ508" s="73"/>
      <c r="FK508" s="73"/>
      <c r="FL508" s="73"/>
      <c r="FM508" s="73"/>
      <c r="FN508" s="73"/>
      <c r="FO508" s="73"/>
      <c r="FP508" s="73"/>
      <c r="FQ508" s="73"/>
      <c r="FR508" s="73"/>
      <c r="FS508" s="73"/>
      <c r="FT508" s="73"/>
      <c r="FU508" s="73"/>
      <c r="FV508" s="73"/>
      <c r="FW508" s="73"/>
      <c r="FX508" s="73"/>
      <c r="FY508" s="73"/>
      <c r="FZ508" s="73"/>
      <c r="GA508" s="73"/>
      <c r="GB508" s="73"/>
      <c r="GC508" s="73"/>
      <c r="GD508" s="73"/>
      <c r="GE508" s="73"/>
      <c r="GF508" s="73"/>
      <c r="GG508" s="73"/>
      <c r="GH508" s="73"/>
      <c r="GI508" s="73"/>
      <c r="GJ508" s="73"/>
      <c r="GK508" s="73"/>
      <c r="GL508" s="73"/>
      <c r="GM508" s="73"/>
      <c r="GN508" s="73"/>
      <c r="GO508" s="73"/>
      <c r="GP508" s="73"/>
      <c r="GQ508" s="73"/>
      <c r="GR508" s="73"/>
      <c r="GS508" s="73"/>
      <c r="GT508" s="73"/>
      <c r="GU508" s="73"/>
      <c r="GV508" s="73"/>
      <c r="GW508" s="73"/>
      <c r="GX508" s="73"/>
      <c r="GY508" s="73"/>
      <c r="GZ508" s="73"/>
      <c r="HA508" s="73"/>
      <c r="HB508" s="73"/>
    </row>
    <row r="509" spans="1:210" x14ac:dyDescent="0.2">
      <c r="A509" s="64">
        <f t="shared" si="368"/>
        <v>500</v>
      </c>
      <c r="B509" s="65">
        <f t="shared" ca="1" si="366"/>
        <v>0</v>
      </c>
      <c r="C509" s="65">
        <f t="shared" ca="1" si="369"/>
        <v>0</v>
      </c>
      <c r="D509" s="65">
        <f t="shared" ca="1" si="370"/>
        <v>0</v>
      </c>
      <c r="E509" s="72">
        <f t="shared" ca="1" si="371"/>
        <v>0</v>
      </c>
      <c r="F509" s="67">
        <f t="shared" si="367"/>
        <v>0</v>
      </c>
      <c r="H509" s="72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  <c r="BE509" s="73"/>
      <c r="BF509" s="73"/>
      <c r="BG509" s="73"/>
      <c r="BH509" s="73"/>
      <c r="BI509" s="73"/>
      <c r="BJ509" s="73"/>
      <c r="BK509" s="73"/>
      <c r="BL509" s="73"/>
      <c r="BM509" s="73"/>
      <c r="BN509" s="73"/>
      <c r="BO509" s="73"/>
      <c r="BP509" s="73"/>
      <c r="BQ509" s="73"/>
      <c r="BR509" s="73"/>
      <c r="BS509" s="73"/>
      <c r="BT509" s="73"/>
      <c r="BU509" s="73"/>
      <c r="BV509" s="73"/>
      <c r="BW509" s="73"/>
      <c r="BX509" s="73"/>
      <c r="BY509" s="73"/>
      <c r="BZ509" s="73"/>
      <c r="CA509" s="73"/>
      <c r="CB509" s="73"/>
      <c r="CC509" s="73"/>
      <c r="CD509" s="73"/>
      <c r="CE509" s="73"/>
      <c r="CF509" s="73"/>
      <c r="CG509" s="73"/>
      <c r="CH509" s="73"/>
      <c r="CI509" s="73"/>
      <c r="CJ509" s="73"/>
      <c r="CK509" s="73"/>
      <c r="CL509" s="73"/>
      <c r="CM509" s="73"/>
      <c r="CN509" s="73"/>
      <c r="CO509" s="73"/>
      <c r="CP509" s="73"/>
      <c r="CQ509" s="73"/>
      <c r="CR509" s="73"/>
      <c r="CS509" s="73"/>
      <c r="CT509" s="73"/>
      <c r="CU509" s="73"/>
      <c r="CV509" s="73"/>
      <c r="CW509" s="73"/>
      <c r="CX509" s="73"/>
      <c r="CY509" s="73"/>
      <c r="CZ509" s="73"/>
      <c r="DA509" s="73"/>
      <c r="DB509" s="73"/>
      <c r="DC509" s="73"/>
      <c r="DD509" s="73"/>
      <c r="DE509" s="73"/>
      <c r="DF509" s="73"/>
      <c r="DG509" s="73"/>
      <c r="DH509" s="73"/>
      <c r="DI509" s="73"/>
      <c r="DJ509" s="73"/>
      <c r="DK509" s="73"/>
      <c r="DL509" s="73"/>
      <c r="DM509" s="73"/>
      <c r="DN509" s="73"/>
      <c r="DO509" s="73"/>
      <c r="DP509" s="73"/>
      <c r="DQ509" s="73"/>
      <c r="DR509" s="73"/>
      <c r="DS509" s="73"/>
      <c r="DT509" s="73"/>
      <c r="DU509" s="73"/>
      <c r="DV509" s="73"/>
      <c r="DW509" s="73"/>
      <c r="DX509" s="73"/>
      <c r="DY509" s="73"/>
      <c r="DZ509" s="73"/>
      <c r="EA509" s="73"/>
      <c r="EB509" s="73"/>
      <c r="EC509" s="73"/>
      <c r="ED509" s="73"/>
      <c r="EE509" s="73"/>
      <c r="EF509" s="73"/>
      <c r="EG509" s="73"/>
      <c r="EH509" s="73"/>
      <c r="EI509" s="73"/>
      <c r="EJ509" s="73"/>
      <c r="EK509" s="73"/>
      <c r="EL509" s="73"/>
      <c r="EM509" s="73"/>
      <c r="EN509" s="73"/>
      <c r="EO509" s="73"/>
      <c r="EP509" s="73"/>
      <c r="EQ509" s="73"/>
      <c r="ER509" s="73"/>
      <c r="ES509" s="73"/>
      <c r="ET509" s="73"/>
      <c r="EU509" s="73"/>
      <c r="EV509" s="73"/>
      <c r="EW509" s="73"/>
      <c r="EX509" s="73"/>
      <c r="EY509" s="73"/>
      <c r="EZ509" s="73"/>
      <c r="FA509" s="73"/>
      <c r="FB509" s="73"/>
      <c r="FC509" s="73"/>
      <c r="FD509" s="73"/>
      <c r="FE509" s="73"/>
      <c r="FF509" s="73"/>
      <c r="FG509" s="73"/>
      <c r="FH509" s="73"/>
      <c r="FI509" s="73"/>
      <c r="FJ509" s="73"/>
      <c r="FK509" s="73"/>
      <c r="FL509" s="73"/>
      <c r="FM509" s="73"/>
      <c r="FN509" s="73"/>
      <c r="FO509" s="73"/>
      <c r="FP509" s="73"/>
      <c r="FQ509" s="73"/>
      <c r="FR509" s="73"/>
      <c r="FS509" s="73"/>
      <c r="FT509" s="73"/>
      <c r="FU509" s="73"/>
      <c r="FV509" s="73"/>
      <c r="FW509" s="73"/>
      <c r="FX509" s="73"/>
      <c r="FY509" s="73"/>
      <c r="FZ509" s="73"/>
      <c r="GA509" s="73"/>
      <c r="GB509" s="73"/>
      <c r="GC509" s="73"/>
      <c r="GD509" s="73"/>
      <c r="GE509" s="73"/>
      <c r="GF509" s="73"/>
      <c r="GG509" s="73"/>
      <c r="GH509" s="73"/>
      <c r="GI509" s="73"/>
      <c r="GJ509" s="73"/>
      <c r="GK509" s="73"/>
      <c r="GL509" s="73"/>
      <c r="GM509" s="73"/>
      <c r="GN509" s="73"/>
      <c r="GO509" s="73"/>
      <c r="GP509" s="73"/>
      <c r="GQ509" s="73"/>
      <c r="GR509" s="73"/>
      <c r="GS509" s="73"/>
      <c r="GT509" s="73"/>
      <c r="GU509" s="73"/>
      <c r="GV509" s="73"/>
      <c r="GW509" s="73"/>
      <c r="GX509" s="73"/>
      <c r="GY509" s="73"/>
      <c r="GZ509" s="73"/>
      <c r="HA509" s="73"/>
      <c r="HB509" s="73"/>
    </row>
    <row r="510" spans="1:210" x14ac:dyDescent="0.2">
      <c r="A510" s="64">
        <f t="shared" si="368"/>
        <v>501</v>
      </c>
      <c r="B510" s="65">
        <f t="shared" ca="1" si="366"/>
        <v>0</v>
      </c>
      <c r="C510" s="65">
        <f t="shared" ca="1" si="369"/>
        <v>0</v>
      </c>
      <c r="D510" s="65">
        <f t="shared" ca="1" si="370"/>
        <v>0</v>
      </c>
      <c r="E510" s="72">
        <f t="shared" ca="1" si="371"/>
        <v>0</v>
      </c>
      <c r="F510" s="67">
        <f t="shared" si="367"/>
        <v>0</v>
      </c>
      <c r="H510" s="72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  <c r="BE510" s="73"/>
      <c r="BF510" s="73"/>
      <c r="BG510" s="73"/>
      <c r="BH510" s="73"/>
      <c r="BI510" s="73"/>
      <c r="BJ510" s="73"/>
      <c r="BK510" s="73"/>
      <c r="BL510" s="73"/>
      <c r="BM510" s="73"/>
      <c r="BN510" s="73"/>
      <c r="BO510" s="73"/>
      <c r="BP510" s="73"/>
      <c r="BQ510" s="73"/>
      <c r="BR510" s="73"/>
      <c r="BS510" s="73"/>
      <c r="BT510" s="73"/>
      <c r="BU510" s="73"/>
      <c r="BV510" s="73"/>
      <c r="BW510" s="73"/>
      <c r="BX510" s="73"/>
      <c r="BY510" s="73"/>
      <c r="BZ510" s="73"/>
      <c r="CA510" s="73"/>
      <c r="CB510" s="73"/>
      <c r="CC510" s="73"/>
      <c r="CD510" s="73"/>
      <c r="CE510" s="73"/>
      <c r="CF510" s="73"/>
      <c r="CG510" s="73"/>
      <c r="CH510" s="73"/>
      <c r="CI510" s="73"/>
      <c r="CJ510" s="73"/>
      <c r="CK510" s="73"/>
      <c r="CL510" s="73"/>
      <c r="CM510" s="73"/>
      <c r="CN510" s="73"/>
      <c r="CO510" s="73"/>
      <c r="CP510" s="73"/>
      <c r="CQ510" s="73"/>
      <c r="CR510" s="73"/>
      <c r="CS510" s="73"/>
      <c r="CT510" s="73"/>
      <c r="CU510" s="73"/>
      <c r="CV510" s="73"/>
      <c r="CW510" s="73"/>
      <c r="CX510" s="73"/>
      <c r="CY510" s="73"/>
      <c r="CZ510" s="73"/>
      <c r="DA510" s="73"/>
      <c r="DB510" s="73"/>
      <c r="DC510" s="73"/>
      <c r="DD510" s="73"/>
      <c r="DE510" s="73"/>
      <c r="DF510" s="73"/>
      <c r="DG510" s="73"/>
      <c r="DH510" s="73"/>
      <c r="DI510" s="73"/>
      <c r="DJ510" s="73"/>
      <c r="DK510" s="73"/>
      <c r="DL510" s="73"/>
      <c r="DM510" s="73"/>
      <c r="DN510" s="73"/>
      <c r="DO510" s="73"/>
      <c r="DP510" s="73"/>
      <c r="DQ510" s="73"/>
      <c r="DR510" s="73"/>
      <c r="DS510" s="73"/>
      <c r="DT510" s="73"/>
      <c r="DU510" s="73"/>
      <c r="DV510" s="73"/>
      <c r="DW510" s="73"/>
      <c r="DX510" s="73"/>
      <c r="DY510" s="73"/>
      <c r="DZ510" s="73"/>
      <c r="EA510" s="73"/>
      <c r="EB510" s="73"/>
      <c r="EC510" s="73"/>
      <c r="ED510" s="73"/>
      <c r="EE510" s="73"/>
      <c r="EF510" s="73"/>
      <c r="EG510" s="73"/>
      <c r="EH510" s="73"/>
      <c r="EI510" s="73"/>
      <c r="EJ510" s="73"/>
      <c r="EK510" s="73"/>
      <c r="EL510" s="73"/>
      <c r="EM510" s="73"/>
      <c r="EN510" s="73"/>
      <c r="EO510" s="73"/>
      <c r="EP510" s="73"/>
      <c r="EQ510" s="73"/>
      <c r="ER510" s="73"/>
      <c r="ES510" s="73"/>
      <c r="ET510" s="73"/>
      <c r="EU510" s="73"/>
      <c r="EV510" s="73"/>
      <c r="EW510" s="73"/>
      <c r="EX510" s="73"/>
      <c r="EY510" s="73"/>
      <c r="EZ510" s="73"/>
      <c r="FA510" s="73"/>
      <c r="FB510" s="73"/>
      <c r="FC510" s="73"/>
      <c r="FD510" s="73"/>
      <c r="FE510" s="73"/>
      <c r="FF510" s="73"/>
      <c r="FG510" s="73"/>
      <c r="FH510" s="73"/>
      <c r="FI510" s="73"/>
      <c r="FJ510" s="73"/>
      <c r="FK510" s="73"/>
      <c r="FL510" s="73"/>
      <c r="FM510" s="73"/>
      <c r="FN510" s="73"/>
      <c r="FO510" s="73"/>
      <c r="FP510" s="73"/>
      <c r="FQ510" s="73"/>
      <c r="FR510" s="73"/>
      <c r="FS510" s="73"/>
      <c r="FT510" s="73"/>
      <c r="FU510" s="73"/>
      <c r="FV510" s="73"/>
      <c r="FW510" s="73"/>
      <c r="FX510" s="73"/>
      <c r="FY510" s="73"/>
      <c r="FZ510" s="73"/>
      <c r="GA510" s="73"/>
      <c r="GB510" s="73"/>
      <c r="GC510" s="73"/>
      <c r="GD510" s="73"/>
      <c r="GE510" s="73"/>
      <c r="GF510" s="73"/>
      <c r="GG510" s="73"/>
      <c r="GH510" s="73"/>
      <c r="GI510" s="73"/>
      <c r="GJ510" s="73"/>
      <c r="GK510" s="73"/>
      <c r="GL510" s="73"/>
      <c r="GM510" s="73"/>
      <c r="GN510" s="73"/>
      <c r="GO510" s="73"/>
      <c r="GP510" s="73"/>
      <c r="GQ510" s="73"/>
      <c r="GR510" s="73"/>
      <c r="GS510" s="73"/>
      <c r="GT510" s="73"/>
      <c r="GU510" s="73"/>
      <c r="GV510" s="73"/>
      <c r="GW510" s="73"/>
      <c r="GX510" s="73"/>
      <c r="GY510" s="73"/>
      <c r="GZ510" s="73"/>
      <c r="HA510" s="73"/>
      <c r="HB510" s="73"/>
    </row>
    <row r="511" spans="1:210" x14ac:dyDescent="0.2">
      <c r="A511" s="64">
        <f t="shared" si="368"/>
        <v>502</v>
      </c>
      <c r="B511" s="65">
        <f t="shared" ca="1" si="366"/>
        <v>0</v>
      </c>
      <c r="C511" s="65">
        <f t="shared" ca="1" si="369"/>
        <v>0</v>
      </c>
      <c r="D511" s="65">
        <f t="shared" ca="1" si="370"/>
        <v>0</v>
      </c>
      <c r="E511" s="72">
        <f t="shared" ca="1" si="371"/>
        <v>0</v>
      </c>
      <c r="F511" s="67">
        <f t="shared" si="367"/>
        <v>0</v>
      </c>
      <c r="H511" s="72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  <c r="BE511" s="73"/>
      <c r="BF511" s="73"/>
      <c r="BG511" s="73"/>
      <c r="BH511" s="73"/>
      <c r="BI511" s="73"/>
      <c r="BJ511" s="73"/>
      <c r="BK511" s="73"/>
      <c r="BL511" s="73"/>
      <c r="BM511" s="73"/>
      <c r="BN511" s="73"/>
      <c r="BO511" s="73"/>
      <c r="BP511" s="73"/>
      <c r="BQ511" s="73"/>
      <c r="BR511" s="73"/>
      <c r="BS511" s="73"/>
      <c r="BT511" s="73"/>
      <c r="BU511" s="73"/>
      <c r="BV511" s="73"/>
      <c r="BW511" s="73"/>
      <c r="BX511" s="73"/>
      <c r="BY511" s="73"/>
      <c r="BZ511" s="73"/>
      <c r="CA511" s="73"/>
      <c r="CB511" s="73"/>
      <c r="CC511" s="73"/>
      <c r="CD511" s="73"/>
      <c r="CE511" s="73"/>
      <c r="CF511" s="73"/>
      <c r="CG511" s="73"/>
      <c r="CH511" s="73"/>
      <c r="CI511" s="73"/>
      <c r="CJ511" s="73"/>
      <c r="CK511" s="73"/>
      <c r="CL511" s="73"/>
      <c r="CM511" s="73"/>
      <c r="CN511" s="73"/>
      <c r="CO511" s="73"/>
      <c r="CP511" s="73"/>
      <c r="CQ511" s="73"/>
      <c r="CR511" s="73"/>
      <c r="CS511" s="73"/>
      <c r="CT511" s="73"/>
      <c r="CU511" s="73"/>
      <c r="CV511" s="73"/>
      <c r="CW511" s="73"/>
      <c r="CX511" s="73"/>
      <c r="CY511" s="73"/>
      <c r="CZ511" s="73"/>
      <c r="DA511" s="73"/>
      <c r="DB511" s="73"/>
      <c r="DC511" s="73"/>
      <c r="DD511" s="73"/>
      <c r="DE511" s="73"/>
      <c r="DF511" s="73"/>
      <c r="DG511" s="73"/>
      <c r="DH511" s="73"/>
      <c r="DI511" s="73"/>
      <c r="DJ511" s="73"/>
      <c r="DK511" s="73"/>
      <c r="DL511" s="73"/>
      <c r="DM511" s="73"/>
      <c r="DN511" s="73"/>
      <c r="DO511" s="73"/>
      <c r="DP511" s="73"/>
      <c r="DQ511" s="73"/>
      <c r="DR511" s="73"/>
      <c r="DS511" s="73"/>
      <c r="DT511" s="73"/>
      <c r="DU511" s="73"/>
      <c r="DV511" s="73"/>
      <c r="DW511" s="73"/>
      <c r="DX511" s="73"/>
      <c r="DY511" s="73"/>
      <c r="DZ511" s="73"/>
      <c r="EA511" s="73"/>
      <c r="EB511" s="73"/>
      <c r="EC511" s="73"/>
      <c r="ED511" s="73"/>
      <c r="EE511" s="73"/>
      <c r="EF511" s="73"/>
      <c r="EG511" s="73"/>
      <c r="EH511" s="73"/>
      <c r="EI511" s="73"/>
      <c r="EJ511" s="73"/>
      <c r="EK511" s="73"/>
      <c r="EL511" s="73"/>
      <c r="EM511" s="73"/>
      <c r="EN511" s="73"/>
      <c r="EO511" s="73"/>
      <c r="EP511" s="73"/>
      <c r="EQ511" s="73"/>
      <c r="ER511" s="73"/>
      <c r="ES511" s="73"/>
      <c r="ET511" s="73"/>
      <c r="EU511" s="73"/>
      <c r="EV511" s="73"/>
      <c r="EW511" s="73"/>
      <c r="EX511" s="73"/>
      <c r="EY511" s="73"/>
      <c r="EZ511" s="73"/>
      <c r="FA511" s="73"/>
      <c r="FB511" s="73"/>
      <c r="FC511" s="73"/>
      <c r="FD511" s="73"/>
      <c r="FE511" s="73"/>
      <c r="FF511" s="73"/>
      <c r="FG511" s="73"/>
      <c r="FH511" s="73"/>
      <c r="FI511" s="73"/>
      <c r="FJ511" s="73"/>
      <c r="FK511" s="73"/>
      <c r="FL511" s="73"/>
      <c r="FM511" s="73"/>
      <c r="FN511" s="73"/>
      <c r="FO511" s="73"/>
      <c r="FP511" s="73"/>
      <c r="FQ511" s="73"/>
      <c r="FR511" s="73"/>
      <c r="FS511" s="73"/>
      <c r="FT511" s="73"/>
      <c r="FU511" s="73"/>
      <c r="FV511" s="73"/>
      <c r="FW511" s="73"/>
      <c r="FX511" s="73"/>
      <c r="FY511" s="73"/>
      <c r="FZ511" s="73"/>
      <c r="GA511" s="73"/>
      <c r="GB511" s="73"/>
      <c r="GC511" s="73"/>
      <c r="GD511" s="73"/>
      <c r="GE511" s="73"/>
      <c r="GF511" s="73"/>
      <c r="GG511" s="73"/>
      <c r="GH511" s="73"/>
      <c r="GI511" s="73"/>
      <c r="GJ511" s="73"/>
      <c r="GK511" s="73"/>
      <c r="GL511" s="73"/>
      <c r="GM511" s="73"/>
      <c r="GN511" s="73"/>
      <c r="GO511" s="73"/>
      <c r="GP511" s="73"/>
      <c r="GQ511" s="73"/>
      <c r="GR511" s="73"/>
      <c r="GS511" s="73"/>
      <c r="GT511" s="73"/>
      <c r="GU511" s="73"/>
      <c r="GV511" s="73"/>
      <c r="GW511" s="73"/>
      <c r="GX511" s="73"/>
      <c r="GY511" s="73"/>
      <c r="GZ511" s="73"/>
      <c r="HA511" s="73"/>
      <c r="HB511" s="73"/>
    </row>
    <row r="512" spans="1:210" x14ac:dyDescent="0.2">
      <c r="A512" s="64">
        <f t="shared" si="368"/>
        <v>503</v>
      </c>
      <c r="B512" s="65">
        <f t="shared" ca="1" si="366"/>
        <v>0</v>
      </c>
      <c r="C512" s="65">
        <f t="shared" ca="1" si="369"/>
        <v>0</v>
      </c>
      <c r="D512" s="65">
        <f t="shared" ca="1" si="370"/>
        <v>0</v>
      </c>
      <c r="E512" s="72">
        <f t="shared" ca="1" si="371"/>
        <v>0</v>
      </c>
      <c r="F512" s="67">
        <f t="shared" si="367"/>
        <v>0</v>
      </c>
      <c r="H512" s="72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  <c r="BE512" s="73"/>
      <c r="BF512" s="73"/>
      <c r="BG512" s="73"/>
      <c r="BH512" s="73"/>
      <c r="BI512" s="73"/>
      <c r="BJ512" s="73"/>
      <c r="BK512" s="73"/>
      <c r="BL512" s="73"/>
      <c r="BM512" s="73"/>
      <c r="BN512" s="73"/>
      <c r="BO512" s="73"/>
      <c r="BP512" s="73"/>
      <c r="BQ512" s="73"/>
      <c r="BR512" s="73"/>
      <c r="BS512" s="73"/>
      <c r="BT512" s="73"/>
      <c r="BU512" s="73"/>
      <c r="BV512" s="73"/>
      <c r="BW512" s="73"/>
      <c r="BX512" s="73"/>
      <c r="BY512" s="73"/>
      <c r="BZ512" s="73"/>
      <c r="CA512" s="73"/>
      <c r="CB512" s="73"/>
      <c r="CC512" s="73"/>
      <c r="CD512" s="73"/>
      <c r="CE512" s="73"/>
      <c r="CF512" s="73"/>
      <c r="CG512" s="73"/>
      <c r="CH512" s="73"/>
      <c r="CI512" s="73"/>
      <c r="CJ512" s="73"/>
      <c r="CK512" s="73"/>
      <c r="CL512" s="73"/>
      <c r="CM512" s="73"/>
      <c r="CN512" s="73"/>
      <c r="CO512" s="73"/>
      <c r="CP512" s="73"/>
      <c r="CQ512" s="73"/>
      <c r="CR512" s="73"/>
      <c r="CS512" s="73"/>
      <c r="CT512" s="73"/>
      <c r="CU512" s="73"/>
      <c r="CV512" s="73"/>
      <c r="CW512" s="73"/>
      <c r="CX512" s="73"/>
      <c r="CY512" s="73"/>
      <c r="CZ512" s="73"/>
      <c r="DA512" s="73"/>
      <c r="DB512" s="73"/>
      <c r="DC512" s="73"/>
      <c r="DD512" s="73"/>
      <c r="DE512" s="73"/>
      <c r="DF512" s="73"/>
      <c r="DG512" s="73"/>
      <c r="DH512" s="73"/>
      <c r="DI512" s="73"/>
      <c r="DJ512" s="73"/>
      <c r="DK512" s="73"/>
      <c r="DL512" s="73"/>
      <c r="DM512" s="73"/>
      <c r="DN512" s="73"/>
      <c r="DO512" s="73"/>
      <c r="DP512" s="73"/>
      <c r="DQ512" s="73"/>
      <c r="DR512" s="73"/>
      <c r="DS512" s="73"/>
      <c r="DT512" s="73"/>
      <c r="DU512" s="73"/>
      <c r="DV512" s="73"/>
      <c r="DW512" s="73"/>
      <c r="DX512" s="73"/>
      <c r="DY512" s="73"/>
      <c r="DZ512" s="73"/>
      <c r="EA512" s="73"/>
      <c r="EB512" s="73"/>
      <c r="EC512" s="73"/>
      <c r="ED512" s="73"/>
      <c r="EE512" s="73"/>
      <c r="EF512" s="73"/>
      <c r="EG512" s="73"/>
      <c r="EH512" s="73"/>
      <c r="EI512" s="73"/>
      <c r="EJ512" s="73"/>
      <c r="EK512" s="73"/>
      <c r="EL512" s="73"/>
      <c r="EM512" s="73"/>
      <c r="EN512" s="73"/>
      <c r="EO512" s="73"/>
      <c r="EP512" s="73"/>
      <c r="EQ512" s="73"/>
      <c r="ER512" s="73"/>
      <c r="ES512" s="73"/>
      <c r="ET512" s="73"/>
      <c r="EU512" s="73"/>
      <c r="EV512" s="73"/>
      <c r="EW512" s="73"/>
      <c r="EX512" s="73"/>
      <c r="EY512" s="73"/>
      <c r="EZ512" s="73"/>
      <c r="FA512" s="73"/>
      <c r="FB512" s="73"/>
      <c r="FC512" s="73"/>
      <c r="FD512" s="73"/>
      <c r="FE512" s="73"/>
      <c r="FF512" s="73"/>
      <c r="FG512" s="73"/>
      <c r="FH512" s="73"/>
      <c r="FI512" s="73"/>
      <c r="FJ512" s="73"/>
      <c r="FK512" s="73"/>
      <c r="FL512" s="73"/>
      <c r="FM512" s="73"/>
      <c r="FN512" s="73"/>
      <c r="FO512" s="73"/>
      <c r="FP512" s="73"/>
      <c r="FQ512" s="73"/>
      <c r="FR512" s="73"/>
      <c r="FS512" s="73"/>
      <c r="FT512" s="73"/>
      <c r="FU512" s="73"/>
      <c r="FV512" s="73"/>
      <c r="FW512" s="73"/>
      <c r="FX512" s="73"/>
      <c r="FY512" s="73"/>
      <c r="FZ512" s="73"/>
      <c r="GA512" s="73"/>
      <c r="GB512" s="73"/>
      <c r="GC512" s="73"/>
      <c r="GD512" s="73"/>
      <c r="GE512" s="73"/>
      <c r="GF512" s="73"/>
      <c r="GG512" s="73"/>
      <c r="GH512" s="73"/>
      <c r="GI512" s="73"/>
      <c r="GJ512" s="73"/>
      <c r="GK512" s="73"/>
      <c r="GL512" s="73"/>
      <c r="GM512" s="73"/>
      <c r="GN512" s="73"/>
      <c r="GO512" s="73"/>
      <c r="GP512" s="73"/>
      <c r="GQ512" s="73"/>
      <c r="GR512" s="73"/>
      <c r="GS512" s="73"/>
      <c r="GT512" s="73"/>
      <c r="GU512" s="73"/>
      <c r="GV512" s="73"/>
      <c r="GW512" s="73"/>
      <c r="GX512" s="73"/>
      <c r="GY512" s="73"/>
      <c r="GZ512" s="73"/>
      <c r="HA512" s="73"/>
      <c r="HB512" s="73"/>
    </row>
    <row r="513" spans="1:210" x14ac:dyDescent="0.2">
      <c r="A513" s="64">
        <f t="shared" si="368"/>
        <v>504</v>
      </c>
      <c r="B513" s="65">
        <f t="shared" ca="1" si="366"/>
        <v>0</v>
      </c>
      <c r="C513" s="65">
        <f t="shared" ca="1" si="369"/>
        <v>0</v>
      </c>
      <c r="D513" s="65">
        <f t="shared" ca="1" si="370"/>
        <v>0</v>
      </c>
      <c r="E513" s="72">
        <f t="shared" ca="1" si="371"/>
        <v>0</v>
      </c>
      <c r="F513" s="67">
        <f t="shared" si="367"/>
        <v>0</v>
      </c>
      <c r="H513" s="72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  <c r="BE513" s="73"/>
      <c r="BF513" s="73"/>
      <c r="BG513" s="73"/>
      <c r="BH513" s="73"/>
      <c r="BI513" s="73"/>
      <c r="BJ513" s="73"/>
      <c r="BK513" s="73"/>
      <c r="BL513" s="73"/>
      <c r="BM513" s="73"/>
      <c r="BN513" s="73"/>
      <c r="BO513" s="73"/>
      <c r="BP513" s="73"/>
      <c r="BQ513" s="73"/>
      <c r="BR513" s="73"/>
      <c r="BS513" s="73"/>
      <c r="BT513" s="73"/>
      <c r="BU513" s="73"/>
      <c r="BV513" s="73"/>
      <c r="BW513" s="73"/>
      <c r="BX513" s="73"/>
      <c r="BY513" s="73"/>
      <c r="BZ513" s="73"/>
      <c r="CA513" s="73"/>
      <c r="CB513" s="73"/>
      <c r="CC513" s="73"/>
      <c r="CD513" s="73"/>
      <c r="CE513" s="73"/>
      <c r="CF513" s="73"/>
      <c r="CG513" s="73"/>
      <c r="CH513" s="73"/>
      <c r="CI513" s="73"/>
      <c r="CJ513" s="73"/>
      <c r="CK513" s="73"/>
      <c r="CL513" s="73"/>
      <c r="CM513" s="73"/>
      <c r="CN513" s="73"/>
      <c r="CO513" s="73"/>
      <c r="CP513" s="73"/>
      <c r="CQ513" s="73"/>
      <c r="CR513" s="73"/>
      <c r="CS513" s="73"/>
      <c r="CT513" s="73"/>
      <c r="CU513" s="73"/>
      <c r="CV513" s="73"/>
      <c r="CW513" s="73"/>
      <c r="CX513" s="73"/>
      <c r="CY513" s="73"/>
      <c r="CZ513" s="73"/>
      <c r="DA513" s="73"/>
      <c r="DB513" s="73"/>
      <c r="DC513" s="73"/>
      <c r="DD513" s="73"/>
      <c r="DE513" s="73"/>
      <c r="DF513" s="73"/>
      <c r="DG513" s="73"/>
      <c r="DH513" s="73"/>
      <c r="DI513" s="73"/>
      <c r="DJ513" s="73"/>
      <c r="DK513" s="73"/>
      <c r="DL513" s="73"/>
      <c r="DM513" s="73"/>
      <c r="DN513" s="73"/>
      <c r="DO513" s="73"/>
      <c r="DP513" s="73"/>
      <c r="DQ513" s="73"/>
      <c r="DR513" s="73"/>
      <c r="DS513" s="73"/>
      <c r="DT513" s="73"/>
      <c r="DU513" s="73"/>
      <c r="DV513" s="73"/>
      <c r="DW513" s="73"/>
      <c r="DX513" s="73"/>
      <c r="DY513" s="73"/>
      <c r="DZ513" s="73"/>
      <c r="EA513" s="73"/>
      <c r="EB513" s="73"/>
      <c r="EC513" s="73"/>
      <c r="ED513" s="73"/>
      <c r="EE513" s="73"/>
      <c r="EF513" s="73"/>
      <c r="EG513" s="73"/>
      <c r="EH513" s="73"/>
      <c r="EI513" s="73"/>
      <c r="EJ513" s="73"/>
      <c r="EK513" s="73"/>
      <c r="EL513" s="73"/>
      <c r="EM513" s="73"/>
      <c r="EN513" s="73"/>
      <c r="EO513" s="73"/>
      <c r="EP513" s="73"/>
      <c r="EQ513" s="73"/>
      <c r="ER513" s="73"/>
      <c r="ES513" s="73"/>
      <c r="ET513" s="73"/>
      <c r="EU513" s="73"/>
      <c r="EV513" s="73"/>
      <c r="EW513" s="73"/>
      <c r="EX513" s="73"/>
      <c r="EY513" s="73"/>
      <c r="EZ513" s="73"/>
      <c r="FA513" s="73"/>
      <c r="FB513" s="73"/>
      <c r="FC513" s="73"/>
      <c r="FD513" s="73"/>
      <c r="FE513" s="73"/>
      <c r="FF513" s="73"/>
      <c r="FG513" s="73"/>
      <c r="FH513" s="73"/>
      <c r="FI513" s="73"/>
      <c r="FJ513" s="73"/>
      <c r="FK513" s="73"/>
      <c r="FL513" s="73"/>
      <c r="FM513" s="73"/>
      <c r="FN513" s="73"/>
      <c r="FO513" s="73"/>
      <c r="FP513" s="73"/>
      <c r="FQ513" s="73"/>
      <c r="FR513" s="73"/>
      <c r="FS513" s="73"/>
      <c r="FT513" s="73"/>
      <c r="FU513" s="73"/>
      <c r="FV513" s="73"/>
      <c r="FW513" s="73"/>
      <c r="FX513" s="73"/>
      <c r="FY513" s="73"/>
      <c r="FZ513" s="73"/>
      <c r="GA513" s="73"/>
      <c r="GB513" s="73"/>
      <c r="GC513" s="73"/>
      <c r="GD513" s="73"/>
      <c r="GE513" s="73"/>
      <c r="GF513" s="73"/>
      <c r="GG513" s="73"/>
      <c r="GH513" s="73"/>
      <c r="GI513" s="73"/>
      <c r="GJ513" s="73"/>
      <c r="GK513" s="73"/>
      <c r="GL513" s="73"/>
      <c r="GM513" s="73"/>
      <c r="GN513" s="73"/>
      <c r="GO513" s="73"/>
      <c r="GP513" s="73"/>
      <c r="GQ513" s="73"/>
      <c r="GR513" s="73"/>
      <c r="GS513" s="73"/>
      <c r="GT513" s="73"/>
      <c r="GU513" s="73"/>
      <c r="GV513" s="73"/>
      <c r="GW513" s="73"/>
      <c r="GX513" s="73"/>
      <c r="GY513" s="73"/>
      <c r="GZ513" s="73"/>
      <c r="HA513" s="73"/>
      <c r="HB513" s="73"/>
    </row>
    <row r="514" spans="1:210" x14ac:dyDescent="0.2">
      <c r="A514" s="64">
        <f t="shared" si="368"/>
        <v>505</v>
      </c>
      <c r="B514" s="65">
        <f t="shared" ca="1" si="366"/>
        <v>0</v>
      </c>
      <c r="C514" s="65">
        <f t="shared" ca="1" si="369"/>
        <v>0</v>
      </c>
      <c r="D514" s="65">
        <f t="shared" ca="1" si="370"/>
        <v>0</v>
      </c>
      <c r="E514" s="72">
        <f t="shared" ca="1" si="371"/>
        <v>0</v>
      </c>
      <c r="F514" s="67">
        <f t="shared" si="367"/>
        <v>0</v>
      </c>
      <c r="H514" s="72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  <c r="BE514" s="73"/>
      <c r="BF514" s="73"/>
      <c r="BG514" s="73"/>
      <c r="BH514" s="73"/>
      <c r="BI514" s="73"/>
      <c r="BJ514" s="73"/>
      <c r="BK514" s="73"/>
      <c r="BL514" s="73"/>
      <c r="BM514" s="73"/>
      <c r="BN514" s="73"/>
      <c r="BO514" s="73"/>
      <c r="BP514" s="73"/>
      <c r="BQ514" s="73"/>
      <c r="BR514" s="73"/>
      <c r="BS514" s="73"/>
      <c r="BT514" s="73"/>
      <c r="BU514" s="73"/>
      <c r="BV514" s="73"/>
      <c r="BW514" s="73"/>
      <c r="BX514" s="73"/>
      <c r="BY514" s="73"/>
      <c r="BZ514" s="73"/>
      <c r="CA514" s="73"/>
      <c r="CB514" s="73"/>
      <c r="CC514" s="73"/>
      <c r="CD514" s="73"/>
      <c r="CE514" s="73"/>
      <c r="CF514" s="73"/>
      <c r="CG514" s="73"/>
      <c r="CH514" s="73"/>
      <c r="CI514" s="73"/>
      <c r="CJ514" s="73"/>
      <c r="CK514" s="73"/>
      <c r="CL514" s="73"/>
      <c r="CM514" s="73"/>
      <c r="CN514" s="73"/>
      <c r="CO514" s="73"/>
      <c r="CP514" s="73"/>
      <c r="CQ514" s="73"/>
      <c r="CR514" s="73"/>
      <c r="CS514" s="73"/>
      <c r="CT514" s="73"/>
      <c r="CU514" s="73"/>
      <c r="CV514" s="73"/>
      <c r="CW514" s="73"/>
      <c r="CX514" s="73"/>
      <c r="CY514" s="73"/>
      <c r="CZ514" s="73"/>
      <c r="DA514" s="73"/>
      <c r="DB514" s="73"/>
      <c r="DC514" s="73"/>
      <c r="DD514" s="73"/>
      <c r="DE514" s="73"/>
      <c r="DF514" s="73"/>
      <c r="DG514" s="73"/>
      <c r="DH514" s="73"/>
      <c r="DI514" s="73"/>
      <c r="DJ514" s="73"/>
      <c r="DK514" s="73"/>
      <c r="DL514" s="73"/>
      <c r="DM514" s="73"/>
      <c r="DN514" s="73"/>
      <c r="DO514" s="73"/>
      <c r="DP514" s="73"/>
      <c r="DQ514" s="73"/>
      <c r="DR514" s="73"/>
      <c r="DS514" s="73"/>
      <c r="DT514" s="73"/>
      <c r="DU514" s="73"/>
      <c r="DV514" s="73"/>
      <c r="DW514" s="73"/>
      <c r="DX514" s="73"/>
      <c r="DY514" s="73"/>
      <c r="DZ514" s="73"/>
      <c r="EA514" s="73"/>
      <c r="EB514" s="73"/>
      <c r="EC514" s="73"/>
      <c r="ED514" s="73"/>
      <c r="EE514" s="73"/>
      <c r="EF514" s="73"/>
      <c r="EG514" s="73"/>
      <c r="EH514" s="73"/>
      <c r="EI514" s="73"/>
      <c r="EJ514" s="73"/>
      <c r="EK514" s="73"/>
      <c r="EL514" s="73"/>
      <c r="EM514" s="73"/>
      <c r="EN514" s="73"/>
      <c r="EO514" s="73"/>
      <c r="EP514" s="73"/>
      <c r="EQ514" s="73"/>
      <c r="ER514" s="73"/>
      <c r="ES514" s="73"/>
      <c r="ET514" s="73"/>
      <c r="EU514" s="73"/>
      <c r="EV514" s="73"/>
      <c r="EW514" s="73"/>
      <c r="EX514" s="73"/>
      <c r="EY514" s="73"/>
      <c r="EZ514" s="73"/>
      <c r="FA514" s="73"/>
      <c r="FB514" s="73"/>
      <c r="FC514" s="73"/>
      <c r="FD514" s="73"/>
      <c r="FE514" s="73"/>
      <c r="FF514" s="73"/>
      <c r="FG514" s="73"/>
      <c r="FH514" s="73"/>
      <c r="FI514" s="73"/>
      <c r="FJ514" s="73"/>
      <c r="FK514" s="73"/>
      <c r="FL514" s="73"/>
      <c r="FM514" s="73"/>
      <c r="FN514" s="73"/>
      <c r="FO514" s="73"/>
      <c r="FP514" s="73"/>
      <c r="FQ514" s="73"/>
      <c r="FR514" s="73"/>
      <c r="FS514" s="73"/>
      <c r="FT514" s="73"/>
      <c r="FU514" s="73"/>
      <c r="FV514" s="73"/>
      <c r="FW514" s="73"/>
      <c r="FX514" s="73"/>
      <c r="FY514" s="73"/>
      <c r="FZ514" s="73"/>
      <c r="GA514" s="73"/>
      <c r="GB514" s="73"/>
      <c r="GC514" s="73"/>
      <c r="GD514" s="73"/>
      <c r="GE514" s="73"/>
      <c r="GF514" s="73"/>
      <c r="GG514" s="73"/>
      <c r="GH514" s="73"/>
      <c r="GI514" s="73"/>
      <c r="GJ514" s="73"/>
      <c r="GK514" s="73"/>
      <c r="GL514" s="73"/>
      <c r="GM514" s="73"/>
      <c r="GN514" s="73"/>
      <c r="GO514" s="73"/>
      <c r="GP514" s="73"/>
      <c r="GQ514" s="73"/>
      <c r="GR514" s="73"/>
      <c r="GS514" s="73"/>
      <c r="GT514" s="73"/>
      <c r="GU514" s="73"/>
      <c r="GV514" s="73"/>
      <c r="GW514" s="73"/>
      <c r="GX514" s="73"/>
      <c r="GY514" s="73"/>
      <c r="GZ514" s="73"/>
      <c r="HA514" s="73"/>
      <c r="HB514" s="73"/>
    </row>
    <row r="515" spans="1:210" x14ac:dyDescent="0.2">
      <c r="A515" s="64">
        <f t="shared" si="368"/>
        <v>506</v>
      </c>
      <c r="B515" s="65">
        <f t="shared" ca="1" si="366"/>
        <v>0</v>
      </c>
      <c r="C515" s="65">
        <f t="shared" ca="1" si="369"/>
        <v>0</v>
      </c>
      <c r="D515" s="65">
        <f t="shared" ca="1" si="370"/>
        <v>0</v>
      </c>
      <c r="E515" s="72">
        <f t="shared" ca="1" si="371"/>
        <v>0</v>
      </c>
      <c r="F515" s="67">
        <f t="shared" si="367"/>
        <v>0</v>
      </c>
      <c r="H515" s="72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  <c r="BE515" s="73"/>
      <c r="BF515" s="73"/>
      <c r="BG515" s="73"/>
      <c r="BH515" s="73"/>
      <c r="BI515" s="73"/>
      <c r="BJ515" s="73"/>
      <c r="BK515" s="73"/>
      <c r="BL515" s="73"/>
      <c r="BM515" s="73"/>
      <c r="BN515" s="73"/>
      <c r="BO515" s="73"/>
      <c r="BP515" s="73"/>
      <c r="BQ515" s="73"/>
      <c r="BR515" s="73"/>
      <c r="BS515" s="73"/>
      <c r="BT515" s="73"/>
      <c r="BU515" s="73"/>
      <c r="BV515" s="73"/>
      <c r="BW515" s="73"/>
      <c r="BX515" s="73"/>
      <c r="BY515" s="73"/>
      <c r="BZ515" s="73"/>
      <c r="CA515" s="73"/>
      <c r="CB515" s="73"/>
      <c r="CC515" s="73"/>
      <c r="CD515" s="73"/>
      <c r="CE515" s="73"/>
      <c r="CF515" s="73"/>
      <c r="CG515" s="73"/>
      <c r="CH515" s="73"/>
      <c r="CI515" s="73"/>
      <c r="CJ515" s="73"/>
      <c r="CK515" s="73"/>
      <c r="CL515" s="73"/>
      <c r="CM515" s="73"/>
      <c r="CN515" s="73"/>
      <c r="CO515" s="73"/>
      <c r="CP515" s="73"/>
      <c r="CQ515" s="73"/>
      <c r="CR515" s="73"/>
      <c r="CS515" s="73"/>
      <c r="CT515" s="73"/>
      <c r="CU515" s="73"/>
      <c r="CV515" s="73"/>
      <c r="CW515" s="73"/>
      <c r="CX515" s="73"/>
      <c r="CY515" s="73"/>
      <c r="CZ515" s="73"/>
      <c r="DA515" s="73"/>
      <c r="DB515" s="73"/>
      <c r="DC515" s="73"/>
      <c r="DD515" s="73"/>
      <c r="DE515" s="73"/>
      <c r="DF515" s="73"/>
      <c r="DG515" s="73"/>
      <c r="DH515" s="73"/>
      <c r="DI515" s="73"/>
      <c r="DJ515" s="73"/>
      <c r="DK515" s="73"/>
      <c r="DL515" s="73"/>
      <c r="DM515" s="73"/>
      <c r="DN515" s="73"/>
      <c r="DO515" s="73"/>
      <c r="DP515" s="73"/>
      <c r="DQ515" s="73"/>
      <c r="DR515" s="73"/>
      <c r="DS515" s="73"/>
      <c r="DT515" s="73"/>
      <c r="DU515" s="73"/>
      <c r="DV515" s="73"/>
      <c r="DW515" s="73"/>
      <c r="DX515" s="73"/>
      <c r="DY515" s="73"/>
      <c r="DZ515" s="73"/>
      <c r="EA515" s="73"/>
      <c r="EB515" s="73"/>
      <c r="EC515" s="73"/>
      <c r="ED515" s="73"/>
      <c r="EE515" s="73"/>
      <c r="EF515" s="73"/>
      <c r="EG515" s="73"/>
      <c r="EH515" s="73"/>
      <c r="EI515" s="73"/>
      <c r="EJ515" s="73"/>
      <c r="EK515" s="73"/>
      <c r="EL515" s="73"/>
      <c r="EM515" s="73"/>
      <c r="EN515" s="73"/>
      <c r="EO515" s="73"/>
      <c r="EP515" s="73"/>
      <c r="EQ515" s="73"/>
      <c r="ER515" s="73"/>
      <c r="ES515" s="73"/>
      <c r="ET515" s="73"/>
      <c r="EU515" s="73"/>
      <c r="EV515" s="73"/>
      <c r="EW515" s="73"/>
      <c r="EX515" s="73"/>
      <c r="EY515" s="73"/>
      <c r="EZ515" s="73"/>
      <c r="FA515" s="73"/>
      <c r="FB515" s="73"/>
      <c r="FC515" s="73"/>
      <c r="FD515" s="73"/>
      <c r="FE515" s="73"/>
      <c r="FF515" s="73"/>
      <c r="FG515" s="73"/>
      <c r="FH515" s="73"/>
      <c r="FI515" s="73"/>
      <c r="FJ515" s="73"/>
      <c r="FK515" s="73"/>
      <c r="FL515" s="73"/>
      <c r="FM515" s="73"/>
      <c r="FN515" s="73"/>
      <c r="FO515" s="73"/>
      <c r="FP515" s="73"/>
      <c r="FQ515" s="73"/>
      <c r="FR515" s="73"/>
      <c r="FS515" s="73"/>
      <c r="FT515" s="73"/>
      <c r="FU515" s="73"/>
      <c r="FV515" s="73"/>
      <c r="FW515" s="73"/>
      <c r="FX515" s="73"/>
      <c r="FY515" s="73"/>
      <c r="FZ515" s="73"/>
      <c r="GA515" s="73"/>
      <c r="GB515" s="73"/>
      <c r="GC515" s="73"/>
      <c r="GD515" s="73"/>
      <c r="GE515" s="73"/>
      <c r="GF515" s="73"/>
      <c r="GG515" s="73"/>
      <c r="GH515" s="73"/>
      <c r="GI515" s="73"/>
      <c r="GJ515" s="73"/>
      <c r="GK515" s="73"/>
      <c r="GL515" s="73"/>
      <c r="GM515" s="73"/>
      <c r="GN515" s="73"/>
      <c r="GO515" s="73"/>
      <c r="GP515" s="73"/>
      <c r="GQ515" s="73"/>
      <c r="GR515" s="73"/>
      <c r="GS515" s="73"/>
      <c r="GT515" s="73"/>
      <c r="GU515" s="73"/>
      <c r="GV515" s="73"/>
      <c r="GW515" s="73"/>
      <c r="GX515" s="73"/>
      <c r="GY515" s="73"/>
      <c r="GZ515" s="73"/>
      <c r="HA515" s="73"/>
      <c r="HB515" s="73"/>
    </row>
    <row r="516" spans="1:210" x14ac:dyDescent="0.2">
      <c r="A516" s="64">
        <f t="shared" si="368"/>
        <v>507</v>
      </c>
      <c r="B516" s="65">
        <f t="shared" ca="1" si="366"/>
        <v>0</v>
      </c>
      <c r="C516" s="65">
        <f t="shared" ca="1" si="369"/>
        <v>0</v>
      </c>
      <c r="D516" s="65">
        <f t="shared" ca="1" si="370"/>
        <v>0</v>
      </c>
      <c r="E516" s="72">
        <f t="shared" ca="1" si="371"/>
        <v>0</v>
      </c>
      <c r="F516" s="67">
        <f t="shared" si="367"/>
        <v>0</v>
      </c>
      <c r="H516" s="72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  <c r="BC516" s="73"/>
      <c r="BD516" s="73"/>
      <c r="BE516" s="73"/>
      <c r="BF516" s="73"/>
      <c r="BG516" s="73"/>
      <c r="BH516" s="73"/>
      <c r="BI516" s="73"/>
      <c r="BJ516" s="73"/>
      <c r="BK516" s="73"/>
      <c r="BL516" s="73"/>
      <c r="BM516" s="73"/>
      <c r="BN516" s="73"/>
      <c r="BO516" s="73"/>
      <c r="BP516" s="73"/>
      <c r="BQ516" s="73"/>
      <c r="BR516" s="73"/>
      <c r="BS516" s="73"/>
      <c r="BT516" s="73"/>
      <c r="BU516" s="73"/>
      <c r="BV516" s="73"/>
      <c r="BW516" s="73"/>
      <c r="BX516" s="73"/>
      <c r="BY516" s="73"/>
      <c r="BZ516" s="73"/>
      <c r="CA516" s="73"/>
      <c r="CB516" s="73"/>
      <c r="CC516" s="73"/>
      <c r="CD516" s="73"/>
      <c r="CE516" s="73"/>
      <c r="CF516" s="73"/>
      <c r="CG516" s="73"/>
      <c r="CH516" s="73"/>
      <c r="CI516" s="73"/>
      <c r="CJ516" s="73"/>
      <c r="CK516" s="73"/>
      <c r="CL516" s="73"/>
      <c r="CM516" s="73"/>
      <c r="CN516" s="73"/>
      <c r="CO516" s="73"/>
      <c r="CP516" s="73"/>
      <c r="CQ516" s="73"/>
      <c r="CR516" s="73"/>
      <c r="CS516" s="73"/>
      <c r="CT516" s="73"/>
      <c r="CU516" s="73"/>
      <c r="CV516" s="73"/>
      <c r="CW516" s="73"/>
      <c r="CX516" s="73"/>
      <c r="CY516" s="73"/>
      <c r="CZ516" s="73"/>
      <c r="DA516" s="73"/>
      <c r="DB516" s="73"/>
      <c r="DC516" s="73"/>
      <c r="DD516" s="73"/>
      <c r="DE516" s="73"/>
      <c r="DF516" s="73"/>
      <c r="DG516" s="73"/>
      <c r="DH516" s="73"/>
      <c r="DI516" s="73"/>
      <c r="DJ516" s="73"/>
      <c r="DK516" s="73"/>
      <c r="DL516" s="73"/>
      <c r="DM516" s="73"/>
      <c r="DN516" s="73"/>
      <c r="DO516" s="73"/>
      <c r="DP516" s="73"/>
      <c r="DQ516" s="73"/>
      <c r="DR516" s="73"/>
      <c r="DS516" s="73"/>
      <c r="DT516" s="73"/>
      <c r="DU516" s="73"/>
      <c r="DV516" s="73"/>
      <c r="DW516" s="73"/>
      <c r="DX516" s="73"/>
      <c r="DY516" s="73"/>
      <c r="DZ516" s="73"/>
      <c r="EA516" s="73"/>
      <c r="EB516" s="73"/>
      <c r="EC516" s="73"/>
      <c r="ED516" s="73"/>
      <c r="EE516" s="73"/>
      <c r="EF516" s="73"/>
      <c r="EG516" s="73"/>
      <c r="EH516" s="73"/>
      <c r="EI516" s="73"/>
      <c r="EJ516" s="73"/>
      <c r="EK516" s="73"/>
      <c r="EL516" s="73"/>
      <c r="EM516" s="73"/>
      <c r="EN516" s="73"/>
      <c r="EO516" s="73"/>
      <c r="EP516" s="73"/>
      <c r="EQ516" s="73"/>
      <c r="ER516" s="73"/>
      <c r="ES516" s="73"/>
      <c r="ET516" s="73"/>
      <c r="EU516" s="73"/>
      <c r="EV516" s="73"/>
      <c r="EW516" s="73"/>
      <c r="EX516" s="73"/>
      <c r="EY516" s="73"/>
      <c r="EZ516" s="73"/>
      <c r="FA516" s="73"/>
      <c r="FB516" s="73"/>
      <c r="FC516" s="73"/>
      <c r="FD516" s="73"/>
      <c r="FE516" s="73"/>
      <c r="FF516" s="73"/>
      <c r="FG516" s="73"/>
      <c r="FH516" s="73"/>
      <c r="FI516" s="73"/>
      <c r="FJ516" s="73"/>
      <c r="FK516" s="73"/>
      <c r="FL516" s="73"/>
      <c r="FM516" s="73"/>
      <c r="FN516" s="73"/>
      <c r="FO516" s="73"/>
      <c r="FP516" s="73"/>
      <c r="FQ516" s="73"/>
      <c r="FR516" s="73"/>
      <c r="FS516" s="73"/>
      <c r="FT516" s="73"/>
      <c r="FU516" s="73"/>
      <c r="FV516" s="73"/>
      <c r="FW516" s="73"/>
      <c r="FX516" s="73"/>
      <c r="FY516" s="73"/>
      <c r="FZ516" s="73"/>
      <c r="GA516" s="73"/>
      <c r="GB516" s="73"/>
      <c r="GC516" s="73"/>
      <c r="GD516" s="73"/>
      <c r="GE516" s="73"/>
      <c r="GF516" s="73"/>
      <c r="GG516" s="73"/>
      <c r="GH516" s="73"/>
      <c r="GI516" s="73"/>
      <c r="GJ516" s="73"/>
      <c r="GK516" s="73"/>
      <c r="GL516" s="73"/>
      <c r="GM516" s="73"/>
      <c r="GN516" s="73"/>
      <c r="GO516" s="73"/>
      <c r="GP516" s="73"/>
      <c r="GQ516" s="73"/>
      <c r="GR516" s="73"/>
      <c r="GS516" s="73"/>
      <c r="GT516" s="73"/>
      <c r="GU516" s="73"/>
      <c r="GV516" s="73"/>
      <c r="GW516" s="73"/>
      <c r="GX516" s="73"/>
      <c r="GY516" s="73"/>
      <c r="GZ516" s="73"/>
      <c r="HA516" s="73"/>
      <c r="HB516" s="73"/>
    </row>
    <row r="517" spans="1:210" x14ac:dyDescent="0.2">
      <c r="A517" s="64">
        <f t="shared" si="368"/>
        <v>508</v>
      </c>
      <c r="B517" s="65">
        <f t="shared" ca="1" si="366"/>
        <v>0</v>
      </c>
      <c r="C517" s="65">
        <f t="shared" ca="1" si="369"/>
        <v>0</v>
      </c>
      <c r="D517" s="65">
        <f t="shared" ca="1" si="370"/>
        <v>0</v>
      </c>
      <c r="E517" s="72">
        <f t="shared" ca="1" si="371"/>
        <v>0</v>
      </c>
      <c r="F517" s="67">
        <f t="shared" si="367"/>
        <v>0</v>
      </c>
      <c r="H517" s="72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  <c r="BC517" s="73"/>
      <c r="BD517" s="73"/>
      <c r="BE517" s="73"/>
      <c r="BF517" s="73"/>
      <c r="BG517" s="73"/>
      <c r="BH517" s="73"/>
      <c r="BI517" s="73"/>
      <c r="BJ517" s="73"/>
      <c r="BK517" s="73"/>
      <c r="BL517" s="73"/>
      <c r="BM517" s="73"/>
      <c r="BN517" s="73"/>
      <c r="BO517" s="73"/>
      <c r="BP517" s="73"/>
      <c r="BQ517" s="73"/>
      <c r="BR517" s="73"/>
      <c r="BS517" s="73"/>
      <c r="BT517" s="73"/>
      <c r="BU517" s="73"/>
      <c r="BV517" s="73"/>
      <c r="BW517" s="73"/>
      <c r="BX517" s="73"/>
      <c r="BY517" s="73"/>
      <c r="BZ517" s="73"/>
      <c r="CA517" s="73"/>
      <c r="CB517" s="73"/>
      <c r="CC517" s="73"/>
      <c r="CD517" s="73"/>
      <c r="CE517" s="73"/>
      <c r="CF517" s="73"/>
      <c r="CG517" s="73"/>
      <c r="CH517" s="73"/>
      <c r="CI517" s="73"/>
      <c r="CJ517" s="73"/>
      <c r="CK517" s="73"/>
      <c r="CL517" s="73"/>
      <c r="CM517" s="73"/>
      <c r="CN517" s="73"/>
      <c r="CO517" s="73"/>
      <c r="CP517" s="73"/>
      <c r="CQ517" s="73"/>
      <c r="CR517" s="73"/>
      <c r="CS517" s="73"/>
      <c r="CT517" s="73"/>
      <c r="CU517" s="73"/>
      <c r="CV517" s="73"/>
      <c r="CW517" s="73"/>
      <c r="CX517" s="73"/>
      <c r="CY517" s="73"/>
      <c r="CZ517" s="73"/>
      <c r="DA517" s="73"/>
      <c r="DB517" s="73"/>
      <c r="DC517" s="73"/>
      <c r="DD517" s="73"/>
      <c r="DE517" s="73"/>
      <c r="DF517" s="73"/>
      <c r="DG517" s="73"/>
      <c r="DH517" s="73"/>
      <c r="DI517" s="73"/>
      <c r="DJ517" s="73"/>
      <c r="DK517" s="73"/>
      <c r="DL517" s="73"/>
      <c r="DM517" s="73"/>
      <c r="DN517" s="73"/>
      <c r="DO517" s="73"/>
      <c r="DP517" s="73"/>
      <c r="DQ517" s="73"/>
      <c r="DR517" s="73"/>
      <c r="DS517" s="73"/>
      <c r="DT517" s="73"/>
      <c r="DU517" s="73"/>
      <c r="DV517" s="73"/>
      <c r="DW517" s="73"/>
      <c r="DX517" s="73"/>
      <c r="DY517" s="73"/>
      <c r="DZ517" s="73"/>
      <c r="EA517" s="73"/>
      <c r="EB517" s="73"/>
      <c r="EC517" s="73"/>
      <c r="ED517" s="73"/>
      <c r="EE517" s="73"/>
      <c r="EF517" s="73"/>
      <c r="EG517" s="73"/>
      <c r="EH517" s="73"/>
      <c r="EI517" s="73"/>
      <c r="EJ517" s="73"/>
      <c r="EK517" s="73"/>
      <c r="EL517" s="73"/>
      <c r="EM517" s="73"/>
      <c r="EN517" s="73"/>
      <c r="EO517" s="73"/>
      <c r="EP517" s="73"/>
      <c r="EQ517" s="73"/>
      <c r="ER517" s="73"/>
      <c r="ES517" s="73"/>
      <c r="ET517" s="73"/>
      <c r="EU517" s="73"/>
      <c r="EV517" s="73"/>
      <c r="EW517" s="73"/>
      <c r="EX517" s="73"/>
      <c r="EY517" s="73"/>
      <c r="EZ517" s="73"/>
      <c r="FA517" s="73"/>
      <c r="FB517" s="73"/>
      <c r="FC517" s="73"/>
      <c r="FD517" s="73"/>
      <c r="FE517" s="73"/>
      <c r="FF517" s="73"/>
      <c r="FG517" s="73"/>
      <c r="FH517" s="73"/>
      <c r="FI517" s="73"/>
      <c r="FJ517" s="73"/>
      <c r="FK517" s="73"/>
      <c r="FL517" s="73"/>
      <c r="FM517" s="73"/>
      <c r="FN517" s="73"/>
      <c r="FO517" s="73"/>
      <c r="FP517" s="73"/>
      <c r="FQ517" s="73"/>
      <c r="FR517" s="73"/>
      <c r="FS517" s="73"/>
      <c r="FT517" s="73"/>
      <c r="FU517" s="73"/>
      <c r="FV517" s="73"/>
      <c r="FW517" s="73"/>
      <c r="FX517" s="73"/>
      <c r="FY517" s="73"/>
      <c r="FZ517" s="73"/>
      <c r="GA517" s="73"/>
      <c r="GB517" s="73"/>
      <c r="GC517" s="73"/>
      <c r="GD517" s="73"/>
      <c r="GE517" s="73"/>
      <c r="GF517" s="73"/>
      <c r="GG517" s="73"/>
      <c r="GH517" s="73"/>
      <c r="GI517" s="73"/>
      <c r="GJ517" s="73"/>
      <c r="GK517" s="73"/>
      <c r="GL517" s="73"/>
      <c r="GM517" s="73"/>
      <c r="GN517" s="73"/>
      <c r="GO517" s="73"/>
      <c r="GP517" s="73"/>
      <c r="GQ517" s="73"/>
      <c r="GR517" s="73"/>
      <c r="GS517" s="73"/>
      <c r="GT517" s="73"/>
      <c r="GU517" s="73"/>
      <c r="GV517" s="73"/>
      <c r="GW517" s="73"/>
      <c r="GX517" s="73"/>
      <c r="GY517" s="73"/>
      <c r="GZ517" s="73"/>
      <c r="HA517" s="73"/>
      <c r="HB517" s="73"/>
    </row>
    <row r="518" spans="1:210" x14ac:dyDescent="0.2">
      <c r="A518" s="64">
        <f t="shared" si="368"/>
        <v>509</v>
      </c>
      <c r="B518" s="65">
        <f t="shared" ca="1" si="366"/>
        <v>0</v>
      </c>
      <c r="C518" s="65">
        <f t="shared" ca="1" si="369"/>
        <v>0</v>
      </c>
      <c r="D518" s="65">
        <f t="shared" ca="1" si="370"/>
        <v>0</v>
      </c>
      <c r="E518" s="72">
        <f t="shared" ca="1" si="371"/>
        <v>0</v>
      </c>
      <c r="F518" s="67">
        <f t="shared" si="367"/>
        <v>0</v>
      </c>
      <c r="H518" s="72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  <c r="BC518" s="73"/>
      <c r="BD518" s="73"/>
      <c r="BE518" s="73"/>
      <c r="BF518" s="73"/>
      <c r="BG518" s="73"/>
      <c r="BH518" s="73"/>
      <c r="BI518" s="73"/>
      <c r="BJ518" s="73"/>
      <c r="BK518" s="73"/>
      <c r="BL518" s="73"/>
      <c r="BM518" s="73"/>
      <c r="BN518" s="73"/>
      <c r="BO518" s="73"/>
      <c r="BP518" s="73"/>
      <c r="BQ518" s="73"/>
      <c r="BR518" s="73"/>
      <c r="BS518" s="73"/>
      <c r="BT518" s="73"/>
      <c r="BU518" s="73"/>
      <c r="BV518" s="73"/>
      <c r="BW518" s="73"/>
      <c r="BX518" s="73"/>
      <c r="BY518" s="73"/>
      <c r="BZ518" s="73"/>
      <c r="CA518" s="73"/>
      <c r="CB518" s="73"/>
      <c r="CC518" s="73"/>
      <c r="CD518" s="73"/>
      <c r="CE518" s="73"/>
      <c r="CF518" s="73"/>
      <c r="CG518" s="73"/>
      <c r="CH518" s="73"/>
      <c r="CI518" s="73"/>
      <c r="CJ518" s="73"/>
      <c r="CK518" s="73"/>
      <c r="CL518" s="73"/>
      <c r="CM518" s="73"/>
      <c r="CN518" s="73"/>
      <c r="CO518" s="73"/>
      <c r="CP518" s="73"/>
      <c r="CQ518" s="73"/>
      <c r="CR518" s="73"/>
      <c r="CS518" s="73"/>
      <c r="CT518" s="73"/>
      <c r="CU518" s="73"/>
      <c r="CV518" s="73"/>
      <c r="CW518" s="73"/>
      <c r="CX518" s="73"/>
      <c r="CY518" s="73"/>
      <c r="CZ518" s="73"/>
      <c r="DA518" s="73"/>
      <c r="DB518" s="73"/>
      <c r="DC518" s="73"/>
      <c r="DD518" s="73"/>
      <c r="DE518" s="73"/>
      <c r="DF518" s="73"/>
      <c r="DG518" s="73"/>
      <c r="DH518" s="73"/>
      <c r="DI518" s="73"/>
      <c r="DJ518" s="73"/>
      <c r="DK518" s="73"/>
      <c r="DL518" s="73"/>
      <c r="DM518" s="73"/>
      <c r="DN518" s="73"/>
      <c r="DO518" s="73"/>
      <c r="DP518" s="73"/>
      <c r="DQ518" s="73"/>
      <c r="DR518" s="73"/>
      <c r="DS518" s="73"/>
      <c r="DT518" s="73"/>
      <c r="DU518" s="73"/>
      <c r="DV518" s="73"/>
      <c r="DW518" s="73"/>
      <c r="DX518" s="73"/>
      <c r="DY518" s="73"/>
      <c r="DZ518" s="73"/>
      <c r="EA518" s="73"/>
      <c r="EB518" s="73"/>
      <c r="EC518" s="73"/>
      <c r="ED518" s="73"/>
      <c r="EE518" s="73"/>
      <c r="EF518" s="73"/>
      <c r="EG518" s="73"/>
      <c r="EH518" s="73"/>
      <c r="EI518" s="73"/>
      <c r="EJ518" s="73"/>
      <c r="EK518" s="73"/>
      <c r="EL518" s="73"/>
      <c r="EM518" s="73"/>
      <c r="EN518" s="73"/>
      <c r="EO518" s="73"/>
      <c r="EP518" s="73"/>
      <c r="EQ518" s="73"/>
      <c r="ER518" s="73"/>
      <c r="ES518" s="73"/>
      <c r="ET518" s="73"/>
      <c r="EU518" s="73"/>
      <c r="EV518" s="73"/>
      <c r="EW518" s="73"/>
      <c r="EX518" s="73"/>
      <c r="EY518" s="73"/>
      <c r="EZ518" s="73"/>
      <c r="FA518" s="73"/>
      <c r="FB518" s="73"/>
      <c r="FC518" s="73"/>
      <c r="FD518" s="73"/>
      <c r="FE518" s="73"/>
      <c r="FF518" s="73"/>
      <c r="FG518" s="73"/>
      <c r="FH518" s="73"/>
      <c r="FI518" s="73"/>
      <c r="FJ518" s="73"/>
      <c r="FK518" s="73"/>
      <c r="FL518" s="73"/>
      <c r="FM518" s="73"/>
      <c r="FN518" s="73"/>
      <c r="FO518" s="73"/>
      <c r="FP518" s="73"/>
      <c r="FQ518" s="73"/>
      <c r="FR518" s="73"/>
      <c r="FS518" s="73"/>
      <c r="FT518" s="73"/>
      <c r="FU518" s="73"/>
      <c r="FV518" s="73"/>
      <c r="FW518" s="73"/>
      <c r="FX518" s="73"/>
      <c r="FY518" s="73"/>
      <c r="FZ518" s="73"/>
      <c r="GA518" s="73"/>
      <c r="GB518" s="73"/>
      <c r="GC518" s="73"/>
      <c r="GD518" s="73"/>
      <c r="GE518" s="73"/>
      <c r="GF518" s="73"/>
      <c r="GG518" s="73"/>
      <c r="GH518" s="73"/>
      <c r="GI518" s="73"/>
      <c r="GJ518" s="73"/>
      <c r="GK518" s="73"/>
      <c r="GL518" s="73"/>
      <c r="GM518" s="73"/>
      <c r="GN518" s="73"/>
      <c r="GO518" s="73"/>
      <c r="GP518" s="73"/>
      <c r="GQ518" s="73"/>
      <c r="GR518" s="73"/>
      <c r="GS518" s="73"/>
      <c r="GT518" s="73"/>
      <c r="GU518" s="73"/>
      <c r="GV518" s="73"/>
      <c r="GW518" s="73"/>
      <c r="GX518" s="73"/>
      <c r="GY518" s="73"/>
      <c r="GZ518" s="73"/>
      <c r="HA518" s="73"/>
      <c r="HB518" s="73"/>
    </row>
    <row r="519" spans="1:210" x14ac:dyDescent="0.2">
      <c r="A519" s="64">
        <f t="shared" si="368"/>
        <v>510</v>
      </c>
      <c r="B519" s="65">
        <f t="shared" ca="1" si="366"/>
        <v>0</v>
      </c>
      <c r="C519" s="65">
        <f t="shared" ca="1" si="369"/>
        <v>0</v>
      </c>
      <c r="D519" s="65">
        <f t="shared" ca="1" si="370"/>
        <v>0</v>
      </c>
      <c r="E519" s="72">
        <f t="shared" ca="1" si="371"/>
        <v>0</v>
      </c>
      <c r="F519" s="67">
        <f t="shared" si="367"/>
        <v>0</v>
      </c>
      <c r="H519" s="72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  <c r="BC519" s="73"/>
      <c r="BD519" s="73"/>
      <c r="BE519" s="73"/>
      <c r="BF519" s="73"/>
      <c r="BG519" s="73"/>
      <c r="BH519" s="73"/>
      <c r="BI519" s="73"/>
      <c r="BJ519" s="73"/>
      <c r="BK519" s="73"/>
      <c r="BL519" s="73"/>
      <c r="BM519" s="73"/>
      <c r="BN519" s="73"/>
      <c r="BO519" s="73"/>
      <c r="BP519" s="73"/>
      <c r="BQ519" s="73"/>
      <c r="BR519" s="73"/>
      <c r="BS519" s="73"/>
      <c r="BT519" s="73"/>
      <c r="BU519" s="73"/>
      <c r="BV519" s="73"/>
      <c r="BW519" s="73"/>
      <c r="BX519" s="73"/>
      <c r="BY519" s="73"/>
      <c r="BZ519" s="73"/>
      <c r="CA519" s="73"/>
      <c r="CB519" s="73"/>
      <c r="CC519" s="73"/>
      <c r="CD519" s="73"/>
      <c r="CE519" s="73"/>
      <c r="CF519" s="73"/>
      <c r="CG519" s="73"/>
      <c r="CH519" s="73"/>
      <c r="CI519" s="73"/>
      <c r="CJ519" s="73"/>
      <c r="CK519" s="73"/>
      <c r="CL519" s="73"/>
      <c r="CM519" s="73"/>
      <c r="CN519" s="73"/>
      <c r="CO519" s="73"/>
      <c r="CP519" s="73"/>
      <c r="CQ519" s="73"/>
      <c r="CR519" s="73"/>
      <c r="CS519" s="73"/>
      <c r="CT519" s="73"/>
      <c r="CU519" s="73"/>
      <c r="CV519" s="73"/>
      <c r="CW519" s="73"/>
      <c r="CX519" s="73"/>
      <c r="CY519" s="73"/>
      <c r="CZ519" s="73"/>
      <c r="DA519" s="73"/>
      <c r="DB519" s="73"/>
      <c r="DC519" s="73"/>
      <c r="DD519" s="73"/>
      <c r="DE519" s="73"/>
      <c r="DF519" s="73"/>
      <c r="DG519" s="73"/>
      <c r="DH519" s="73"/>
      <c r="DI519" s="73"/>
      <c r="DJ519" s="73"/>
      <c r="DK519" s="73"/>
      <c r="DL519" s="73"/>
      <c r="DM519" s="73"/>
      <c r="DN519" s="73"/>
      <c r="DO519" s="73"/>
      <c r="DP519" s="73"/>
      <c r="DQ519" s="73"/>
      <c r="DR519" s="73"/>
      <c r="DS519" s="73"/>
      <c r="DT519" s="73"/>
      <c r="DU519" s="73"/>
      <c r="DV519" s="73"/>
      <c r="DW519" s="73"/>
      <c r="DX519" s="73"/>
      <c r="DY519" s="73"/>
      <c r="DZ519" s="73"/>
      <c r="EA519" s="73"/>
      <c r="EB519" s="73"/>
      <c r="EC519" s="73"/>
      <c r="ED519" s="73"/>
      <c r="EE519" s="73"/>
      <c r="EF519" s="73"/>
      <c r="EG519" s="73"/>
      <c r="EH519" s="73"/>
      <c r="EI519" s="73"/>
      <c r="EJ519" s="73"/>
      <c r="EK519" s="73"/>
      <c r="EL519" s="73"/>
      <c r="EM519" s="73"/>
      <c r="EN519" s="73"/>
      <c r="EO519" s="73"/>
      <c r="EP519" s="73"/>
      <c r="EQ519" s="73"/>
      <c r="ER519" s="73"/>
      <c r="ES519" s="73"/>
      <c r="ET519" s="73"/>
      <c r="EU519" s="73"/>
      <c r="EV519" s="73"/>
      <c r="EW519" s="73"/>
      <c r="EX519" s="73"/>
      <c r="EY519" s="73"/>
      <c r="EZ519" s="73"/>
      <c r="FA519" s="73"/>
      <c r="FB519" s="73"/>
      <c r="FC519" s="73"/>
      <c r="FD519" s="73"/>
      <c r="FE519" s="73"/>
      <c r="FF519" s="73"/>
      <c r="FG519" s="73"/>
      <c r="FH519" s="73"/>
      <c r="FI519" s="73"/>
      <c r="FJ519" s="73"/>
      <c r="FK519" s="73"/>
      <c r="FL519" s="73"/>
      <c r="FM519" s="73"/>
      <c r="FN519" s="73"/>
      <c r="FO519" s="73"/>
      <c r="FP519" s="73"/>
      <c r="FQ519" s="73"/>
      <c r="FR519" s="73"/>
      <c r="FS519" s="73"/>
      <c r="FT519" s="73"/>
      <c r="FU519" s="73"/>
      <c r="FV519" s="73"/>
      <c r="FW519" s="73"/>
      <c r="FX519" s="73"/>
      <c r="FY519" s="73"/>
      <c r="FZ519" s="73"/>
      <c r="GA519" s="73"/>
      <c r="GB519" s="73"/>
      <c r="GC519" s="73"/>
      <c r="GD519" s="73"/>
      <c r="GE519" s="73"/>
      <c r="GF519" s="73"/>
      <c r="GG519" s="73"/>
      <c r="GH519" s="73"/>
      <c r="GI519" s="73"/>
      <c r="GJ519" s="73"/>
      <c r="GK519" s="73"/>
      <c r="GL519" s="73"/>
      <c r="GM519" s="73"/>
      <c r="GN519" s="73"/>
      <c r="GO519" s="73"/>
      <c r="GP519" s="73"/>
      <c r="GQ519" s="73"/>
      <c r="GR519" s="73"/>
      <c r="GS519" s="73"/>
      <c r="GT519" s="73"/>
      <c r="GU519" s="73"/>
      <c r="GV519" s="73"/>
      <c r="GW519" s="73"/>
      <c r="GX519" s="73"/>
      <c r="GY519" s="73"/>
      <c r="GZ519" s="73"/>
      <c r="HA519" s="73"/>
      <c r="HB519" s="73"/>
    </row>
    <row r="520" spans="1:210" x14ac:dyDescent="0.2">
      <c r="A520" s="64">
        <f t="shared" si="368"/>
        <v>511</v>
      </c>
      <c r="B520" s="65">
        <f t="shared" ca="1" si="366"/>
        <v>0</v>
      </c>
      <c r="C520" s="65">
        <f t="shared" ca="1" si="369"/>
        <v>0</v>
      </c>
      <c r="D520" s="65">
        <f t="shared" ca="1" si="370"/>
        <v>0</v>
      </c>
      <c r="E520" s="72">
        <f t="shared" ca="1" si="371"/>
        <v>0</v>
      </c>
      <c r="F520" s="67">
        <f t="shared" si="367"/>
        <v>0</v>
      </c>
      <c r="H520" s="72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  <c r="BC520" s="73"/>
      <c r="BD520" s="73"/>
      <c r="BE520" s="73"/>
      <c r="BF520" s="73"/>
      <c r="BG520" s="73"/>
      <c r="BH520" s="73"/>
      <c r="BI520" s="73"/>
      <c r="BJ520" s="73"/>
      <c r="BK520" s="73"/>
      <c r="BL520" s="73"/>
      <c r="BM520" s="73"/>
      <c r="BN520" s="73"/>
      <c r="BO520" s="73"/>
      <c r="BP520" s="73"/>
      <c r="BQ520" s="73"/>
      <c r="BR520" s="73"/>
      <c r="BS520" s="73"/>
      <c r="BT520" s="73"/>
      <c r="BU520" s="73"/>
      <c r="BV520" s="73"/>
      <c r="BW520" s="73"/>
      <c r="BX520" s="73"/>
      <c r="BY520" s="73"/>
      <c r="BZ520" s="73"/>
      <c r="CA520" s="73"/>
      <c r="CB520" s="73"/>
      <c r="CC520" s="73"/>
      <c r="CD520" s="73"/>
      <c r="CE520" s="73"/>
      <c r="CF520" s="73"/>
      <c r="CG520" s="73"/>
      <c r="CH520" s="73"/>
      <c r="CI520" s="73"/>
      <c r="CJ520" s="73"/>
      <c r="CK520" s="73"/>
      <c r="CL520" s="73"/>
      <c r="CM520" s="73"/>
      <c r="CN520" s="73"/>
      <c r="CO520" s="73"/>
      <c r="CP520" s="73"/>
      <c r="CQ520" s="73"/>
      <c r="CR520" s="73"/>
      <c r="CS520" s="73"/>
      <c r="CT520" s="73"/>
      <c r="CU520" s="73"/>
      <c r="CV520" s="73"/>
      <c r="CW520" s="73"/>
      <c r="CX520" s="73"/>
      <c r="CY520" s="73"/>
      <c r="CZ520" s="73"/>
      <c r="DA520" s="73"/>
      <c r="DB520" s="73"/>
      <c r="DC520" s="73"/>
      <c r="DD520" s="73"/>
      <c r="DE520" s="73"/>
      <c r="DF520" s="73"/>
      <c r="DG520" s="73"/>
      <c r="DH520" s="73"/>
      <c r="DI520" s="73"/>
      <c r="DJ520" s="73"/>
      <c r="DK520" s="73"/>
      <c r="DL520" s="73"/>
      <c r="DM520" s="73"/>
      <c r="DN520" s="73"/>
      <c r="DO520" s="73"/>
      <c r="DP520" s="73"/>
      <c r="DQ520" s="73"/>
      <c r="DR520" s="73"/>
      <c r="DS520" s="73"/>
      <c r="DT520" s="73"/>
      <c r="DU520" s="73"/>
      <c r="DV520" s="73"/>
      <c r="DW520" s="73"/>
      <c r="DX520" s="73"/>
      <c r="DY520" s="73"/>
      <c r="DZ520" s="73"/>
      <c r="EA520" s="73"/>
      <c r="EB520" s="73"/>
      <c r="EC520" s="73"/>
      <c r="ED520" s="73"/>
      <c r="EE520" s="73"/>
      <c r="EF520" s="73"/>
      <c r="EG520" s="73"/>
      <c r="EH520" s="73"/>
      <c r="EI520" s="73"/>
      <c r="EJ520" s="73"/>
      <c r="EK520" s="73"/>
      <c r="EL520" s="73"/>
      <c r="EM520" s="73"/>
      <c r="EN520" s="73"/>
      <c r="EO520" s="73"/>
      <c r="EP520" s="73"/>
      <c r="EQ520" s="73"/>
      <c r="ER520" s="73"/>
      <c r="ES520" s="73"/>
      <c r="ET520" s="73"/>
      <c r="EU520" s="73"/>
      <c r="EV520" s="73"/>
      <c r="EW520" s="73"/>
      <c r="EX520" s="73"/>
      <c r="EY520" s="73"/>
      <c r="EZ520" s="73"/>
      <c r="FA520" s="73"/>
      <c r="FB520" s="73"/>
      <c r="FC520" s="73"/>
      <c r="FD520" s="73"/>
      <c r="FE520" s="73"/>
      <c r="FF520" s="73"/>
      <c r="FG520" s="73"/>
      <c r="FH520" s="73"/>
      <c r="FI520" s="73"/>
      <c r="FJ520" s="73"/>
      <c r="FK520" s="73"/>
      <c r="FL520" s="73"/>
      <c r="FM520" s="73"/>
      <c r="FN520" s="73"/>
      <c r="FO520" s="73"/>
      <c r="FP520" s="73"/>
      <c r="FQ520" s="73"/>
      <c r="FR520" s="73"/>
      <c r="FS520" s="73"/>
      <c r="FT520" s="73"/>
      <c r="FU520" s="73"/>
      <c r="FV520" s="73"/>
      <c r="FW520" s="73"/>
      <c r="FX520" s="73"/>
      <c r="FY520" s="73"/>
      <c r="FZ520" s="73"/>
      <c r="GA520" s="73"/>
      <c r="GB520" s="73"/>
      <c r="GC520" s="73"/>
      <c r="GD520" s="73"/>
      <c r="GE520" s="73"/>
      <c r="GF520" s="73"/>
      <c r="GG520" s="73"/>
      <c r="GH520" s="73"/>
      <c r="GI520" s="73"/>
      <c r="GJ520" s="73"/>
      <c r="GK520" s="73"/>
      <c r="GL520" s="73"/>
      <c r="GM520" s="73"/>
      <c r="GN520" s="73"/>
      <c r="GO520" s="73"/>
      <c r="GP520" s="73"/>
      <c r="GQ520" s="73"/>
      <c r="GR520" s="73"/>
      <c r="GS520" s="73"/>
      <c r="GT520" s="73"/>
      <c r="GU520" s="73"/>
      <c r="GV520" s="73"/>
      <c r="GW520" s="73"/>
      <c r="GX520" s="73"/>
      <c r="GY520" s="73"/>
      <c r="GZ520" s="73"/>
      <c r="HA520" s="73"/>
      <c r="HB520" s="73"/>
    </row>
    <row r="521" spans="1:210" x14ac:dyDescent="0.2">
      <c r="A521" s="64">
        <f t="shared" si="368"/>
        <v>512</v>
      </c>
      <c r="B521" s="65">
        <f t="shared" ca="1" si="366"/>
        <v>0</v>
      </c>
      <c r="C521" s="65">
        <f t="shared" ca="1" si="369"/>
        <v>0</v>
      </c>
      <c r="D521" s="65">
        <f t="shared" ca="1" si="370"/>
        <v>0</v>
      </c>
      <c r="E521" s="72">
        <f t="shared" ca="1" si="371"/>
        <v>0</v>
      </c>
      <c r="F521" s="67">
        <f t="shared" si="367"/>
        <v>0</v>
      </c>
      <c r="H521" s="72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/>
      <c r="AQ521" s="73"/>
      <c r="AR521" s="73"/>
      <c r="AS521" s="73"/>
      <c r="AT521" s="73"/>
      <c r="AU521" s="73"/>
      <c r="AV521" s="73"/>
      <c r="AW521" s="73"/>
      <c r="AX521" s="73"/>
      <c r="AY521" s="73"/>
      <c r="AZ521" s="73"/>
      <c r="BA521" s="73"/>
      <c r="BB521" s="73"/>
      <c r="BC521" s="73"/>
      <c r="BD521" s="73"/>
      <c r="BE521" s="73"/>
      <c r="BF521" s="73"/>
      <c r="BG521" s="73"/>
      <c r="BH521" s="73"/>
      <c r="BI521" s="73"/>
      <c r="BJ521" s="73"/>
      <c r="BK521" s="73"/>
      <c r="BL521" s="73"/>
      <c r="BM521" s="73"/>
      <c r="BN521" s="73"/>
      <c r="BO521" s="73"/>
      <c r="BP521" s="73"/>
      <c r="BQ521" s="73"/>
      <c r="BR521" s="73"/>
      <c r="BS521" s="73"/>
      <c r="BT521" s="73"/>
      <c r="BU521" s="73"/>
      <c r="BV521" s="73"/>
      <c r="BW521" s="73"/>
      <c r="BX521" s="73"/>
      <c r="BY521" s="73"/>
      <c r="BZ521" s="73"/>
      <c r="CA521" s="73"/>
      <c r="CB521" s="73"/>
      <c r="CC521" s="73"/>
      <c r="CD521" s="73"/>
      <c r="CE521" s="73"/>
      <c r="CF521" s="73"/>
      <c r="CG521" s="73"/>
      <c r="CH521" s="73"/>
      <c r="CI521" s="73"/>
      <c r="CJ521" s="73"/>
      <c r="CK521" s="73"/>
      <c r="CL521" s="73"/>
      <c r="CM521" s="73"/>
      <c r="CN521" s="73"/>
      <c r="CO521" s="73"/>
      <c r="CP521" s="73"/>
      <c r="CQ521" s="73"/>
      <c r="CR521" s="73"/>
      <c r="CS521" s="73"/>
      <c r="CT521" s="73"/>
      <c r="CU521" s="73"/>
      <c r="CV521" s="73"/>
      <c r="CW521" s="73"/>
      <c r="CX521" s="73"/>
      <c r="CY521" s="73"/>
      <c r="CZ521" s="73"/>
      <c r="DA521" s="73"/>
      <c r="DB521" s="73"/>
      <c r="DC521" s="73"/>
      <c r="DD521" s="73"/>
      <c r="DE521" s="73"/>
      <c r="DF521" s="73"/>
      <c r="DG521" s="73"/>
      <c r="DH521" s="73"/>
      <c r="DI521" s="73"/>
      <c r="DJ521" s="73"/>
      <c r="DK521" s="73"/>
      <c r="DL521" s="73"/>
      <c r="DM521" s="73"/>
      <c r="DN521" s="73"/>
      <c r="DO521" s="73"/>
      <c r="DP521" s="73"/>
      <c r="DQ521" s="73"/>
      <c r="DR521" s="73"/>
      <c r="DS521" s="73"/>
      <c r="DT521" s="73"/>
      <c r="DU521" s="73"/>
      <c r="DV521" s="73"/>
      <c r="DW521" s="73"/>
      <c r="DX521" s="73"/>
      <c r="DY521" s="73"/>
      <c r="DZ521" s="73"/>
      <c r="EA521" s="73"/>
      <c r="EB521" s="73"/>
      <c r="EC521" s="73"/>
      <c r="ED521" s="73"/>
      <c r="EE521" s="73"/>
      <c r="EF521" s="73"/>
      <c r="EG521" s="73"/>
      <c r="EH521" s="73"/>
      <c r="EI521" s="73"/>
      <c r="EJ521" s="73"/>
      <c r="EK521" s="73"/>
      <c r="EL521" s="73"/>
      <c r="EM521" s="73"/>
      <c r="EN521" s="73"/>
      <c r="EO521" s="73"/>
      <c r="EP521" s="73"/>
      <c r="EQ521" s="73"/>
      <c r="ER521" s="73"/>
      <c r="ES521" s="73"/>
      <c r="ET521" s="73"/>
      <c r="EU521" s="73"/>
      <c r="EV521" s="73"/>
      <c r="EW521" s="73"/>
      <c r="EX521" s="73"/>
      <c r="EY521" s="73"/>
      <c r="EZ521" s="73"/>
      <c r="FA521" s="73"/>
      <c r="FB521" s="73"/>
      <c r="FC521" s="73"/>
      <c r="FD521" s="73"/>
      <c r="FE521" s="73"/>
      <c r="FF521" s="73"/>
      <c r="FG521" s="73"/>
      <c r="FH521" s="73"/>
      <c r="FI521" s="73"/>
      <c r="FJ521" s="73"/>
      <c r="FK521" s="73"/>
      <c r="FL521" s="73"/>
      <c r="FM521" s="73"/>
      <c r="FN521" s="73"/>
      <c r="FO521" s="73"/>
      <c r="FP521" s="73"/>
      <c r="FQ521" s="73"/>
      <c r="FR521" s="73"/>
      <c r="FS521" s="73"/>
      <c r="FT521" s="73"/>
      <c r="FU521" s="73"/>
      <c r="FV521" s="73"/>
      <c r="FW521" s="73"/>
      <c r="FX521" s="73"/>
      <c r="FY521" s="73"/>
      <c r="FZ521" s="73"/>
      <c r="GA521" s="73"/>
      <c r="GB521" s="73"/>
      <c r="GC521" s="73"/>
      <c r="GD521" s="73"/>
      <c r="GE521" s="73"/>
      <c r="GF521" s="73"/>
      <c r="GG521" s="73"/>
      <c r="GH521" s="73"/>
      <c r="GI521" s="73"/>
      <c r="GJ521" s="73"/>
      <c r="GK521" s="73"/>
      <c r="GL521" s="73"/>
      <c r="GM521" s="73"/>
      <c r="GN521" s="73"/>
      <c r="GO521" s="73"/>
      <c r="GP521" s="73"/>
      <c r="GQ521" s="73"/>
      <c r="GR521" s="73"/>
      <c r="GS521" s="73"/>
      <c r="GT521" s="73"/>
      <c r="GU521" s="73"/>
      <c r="GV521" s="73"/>
      <c r="GW521" s="73"/>
      <c r="GX521" s="73"/>
      <c r="GY521" s="73"/>
      <c r="GZ521" s="73"/>
      <c r="HA521" s="73"/>
      <c r="HB521" s="73"/>
    </row>
    <row r="522" spans="1:210" x14ac:dyDescent="0.2">
      <c r="A522" s="64">
        <f t="shared" si="368"/>
        <v>513</v>
      </c>
      <c r="B522" s="65">
        <f t="shared" ref="B522:B585" ca="1" si="372">SUM(C522:F522)</f>
        <v>0</v>
      </c>
      <c r="C522" s="65">
        <f t="shared" ca="1" si="369"/>
        <v>0</v>
      </c>
      <c r="D522" s="65">
        <f t="shared" ca="1" si="370"/>
        <v>0</v>
      </c>
      <c r="E522" s="72">
        <f t="shared" ca="1" si="371"/>
        <v>0</v>
      </c>
      <c r="F522" s="67">
        <f t="shared" ref="F522:F585" si="373">IF($C$5&gt;=$A522,$B$5,IF($D$5&gt;=$A522,F521-0.5/($D$5-$C$5)*$B$5,IF($E$5&gt;=$A522,F521-0.49/($E$5-$D$5)*$B$5,0)))</f>
        <v>0</v>
      </c>
      <c r="H522" s="72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3"/>
      <c r="AO522" s="73"/>
      <c r="AP522" s="73"/>
      <c r="AQ522" s="73"/>
      <c r="AR522" s="73"/>
      <c r="AS522" s="73"/>
      <c r="AT522" s="73"/>
      <c r="AU522" s="73"/>
      <c r="AV522" s="73"/>
      <c r="AW522" s="73"/>
      <c r="AX522" s="73"/>
      <c r="AY522" s="73"/>
      <c r="AZ522" s="73"/>
      <c r="BA522" s="73"/>
      <c r="BB522" s="73"/>
      <c r="BC522" s="73"/>
      <c r="BD522" s="73"/>
      <c r="BE522" s="73"/>
      <c r="BF522" s="73"/>
      <c r="BG522" s="73"/>
      <c r="BH522" s="73"/>
      <c r="BI522" s="73"/>
      <c r="BJ522" s="73"/>
      <c r="BK522" s="73"/>
      <c r="BL522" s="73"/>
      <c r="BM522" s="73"/>
      <c r="BN522" s="73"/>
      <c r="BO522" s="73"/>
      <c r="BP522" s="73"/>
      <c r="BQ522" s="73"/>
      <c r="BR522" s="73"/>
      <c r="BS522" s="73"/>
      <c r="BT522" s="73"/>
      <c r="BU522" s="73"/>
      <c r="BV522" s="73"/>
      <c r="BW522" s="73"/>
      <c r="BX522" s="73"/>
      <c r="BY522" s="73"/>
      <c r="BZ522" s="73"/>
      <c r="CA522" s="73"/>
      <c r="CB522" s="73"/>
      <c r="CC522" s="73"/>
      <c r="CD522" s="73"/>
      <c r="CE522" s="73"/>
      <c r="CF522" s="73"/>
      <c r="CG522" s="73"/>
      <c r="CH522" s="73"/>
      <c r="CI522" s="73"/>
      <c r="CJ522" s="73"/>
      <c r="CK522" s="73"/>
      <c r="CL522" s="73"/>
      <c r="CM522" s="73"/>
      <c r="CN522" s="73"/>
      <c r="CO522" s="73"/>
      <c r="CP522" s="73"/>
      <c r="CQ522" s="73"/>
      <c r="CR522" s="73"/>
      <c r="CS522" s="73"/>
      <c r="CT522" s="73"/>
      <c r="CU522" s="73"/>
      <c r="CV522" s="73"/>
      <c r="CW522" s="73"/>
      <c r="CX522" s="73"/>
      <c r="CY522" s="73"/>
      <c r="CZ522" s="73"/>
      <c r="DA522" s="73"/>
      <c r="DB522" s="73"/>
      <c r="DC522" s="73"/>
      <c r="DD522" s="73"/>
      <c r="DE522" s="73"/>
      <c r="DF522" s="73"/>
      <c r="DG522" s="73"/>
      <c r="DH522" s="73"/>
      <c r="DI522" s="73"/>
      <c r="DJ522" s="73"/>
      <c r="DK522" s="73"/>
      <c r="DL522" s="73"/>
      <c r="DM522" s="73"/>
      <c r="DN522" s="73"/>
      <c r="DO522" s="73"/>
      <c r="DP522" s="73"/>
      <c r="DQ522" s="73"/>
      <c r="DR522" s="73"/>
      <c r="DS522" s="73"/>
      <c r="DT522" s="73"/>
      <c r="DU522" s="73"/>
      <c r="DV522" s="73"/>
      <c r="DW522" s="73"/>
      <c r="DX522" s="73"/>
      <c r="DY522" s="73"/>
      <c r="DZ522" s="73"/>
      <c r="EA522" s="73"/>
      <c r="EB522" s="73"/>
      <c r="EC522" s="73"/>
      <c r="ED522" s="73"/>
      <c r="EE522" s="73"/>
      <c r="EF522" s="73"/>
      <c r="EG522" s="73"/>
      <c r="EH522" s="73"/>
      <c r="EI522" s="73"/>
      <c r="EJ522" s="73"/>
      <c r="EK522" s="73"/>
      <c r="EL522" s="73"/>
      <c r="EM522" s="73"/>
      <c r="EN522" s="73"/>
      <c r="EO522" s="73"/>
      <c r="EP522" s="73"/>
      <c r="EQ522" s="73"/>
      <c r="ER522" s="73"/>
      <c r="ES522" s="73"/>
      <c r="ET522" s="73"/>
      <c r="EU522" s="73"/>
      <c r="EV522" s="73"/>
      <c r="EW522" s="73"/>
      <c r="EX522" s="73"/>
      <c r="EY522" s="73"/>
      <c r="EZ522" s="73"/>
      <c r="FA522" s="73"/>
      <c r="FB522" s="73"/>
      <c r="FC522" s="73"/>
      <c r="FD522" s="73"/>
      <c r="FE522" s="73"/>
      <c r="FF522" s="73"/>
      <c r="FG522" s="73"/>
      <c r="FH522" s="73"/>
      <c r="FI522" s="73"/>
      <c r="FJ522" s="73"/>
      <c r="FK522" s="73"/>
      <c r="FL522" s="73"/>
      <c r="FM522" s="73"/>
      <c r="FN522" s="73"/>
      <c r="FO522" s="73"/>
      <c r="FP522" s="73"/>
      <c r="FQ522" s="73"/>
      <c r="FR522" s="73"/>
      <c r="FS522" s="73"/>
      <c r="FT522" s="73"/>
      <c r="FU522" s="73"/>
      <c r="FV522" s="73"/>
      <c r="FW522" s="73"/>
      <c r="FX522" s="73"/>
      <c r="FY522" s="73"/>
      <c r="FZ522" s="73"/>
      <c r="GA522" s="73"/>
      <c r="GB522" s="73"/>
      <c r="GC522" s="73"/>
      <c r="GD522" s="73"/>
      <c r="GE522" s="73"/>
      <c r="GF522" s="73"/>
      <c r="GG522" s="73"/>
      <c r="GH522" s="73"/>
      <c r="GI522" s="73"/>
      <c r="GJ522" s="73"/>
      <c r="GK522" s="73"/>
      <c r="GL522" s="73"/>
      <c r="GM522" s="73"/>
      <c r="GN522" s="73"/>
      <c r="GO522" s="73"/>
      <c r="GP522" s="73"/>
      <c r="GQ522" s="73"/>
      <c r="GR522" s="73"/>
      <c r="GS522" s="73"/>
      <c r="GT522" s="73"/>
      <c r="GU522" s="73"/>
      <c r="GV522" s="73"/>
      <c r="GW522" s="73"/>
      <c r="GX522" s="73"/>
      <c r="GY522" s="73"/>
      <c r="GZ522" s="73"/>
      <c r="HA522" s="73"/>
      <c r="HB522" s="73"/>
    </row>
    <row r="523" spans="1:210" x14ac:dyDescent="0.2">
      <c r="A523" s="64">
        <f t="shared" ref="A523:A586" si="374">A522+1</f>
        <v>514</v>
      </c>
      <c r="B523" s="65">
        <f t="shared" ca="1" si="372"/>
        <v>0</v>
      </c>
      <c r="C523" s="65">
        <f t="shared" ca="1" si="369"/>
        <v>0</v>
      </c>
      <c r="D523" s="65">
        <f t="shared" ca="1" si="370"/>
        <v>0</v>
      </c>
      <c r="E523" s="72">
        <f t="shared" ca="1" si="371"/>
        <v>0</v>
      </c>
      <c r="F523" s="67">
        <f t="shared" si="373"/>
        <v>0</v>
      </c>
      <c r="H523" s="72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3"/>
      <c r="AO523" s="73"/>
      <c r="AP523" s="73"/>
      <c r="AQ523" s="73"/>
      <c r="AR523" s="73"/>
      <c r="AS523" s="73"/>
      <c r="AT523" s="73"/>
      <c r="AU523" s="73"/>
      <c r="AV523" s="73"/>
      <c r="AW523" s="73"/>
      <c r="AX523" s="73"/>
      <c r="AY523" s="73"/>
      <c r="AZ523" s="73"/>
      <c r="BA523" s="73"/>
      <c r="BB523" s="73"/>
      <c r="BC523" s="73"/>
      <c r="BD523" s="73"/>
      <c r="BE523" s="73"/>
      <c r="BF523" s="73"/>
      <c r="BG523" s="73"/>
      <c r="BH523" s="73"/>
      <c r="BI523" s="73"/>
      <c r="BJ523" s="73"/>
      <c r="BK523" s="73"/>
      <c r="BL523" s="73"/>
      <c r="BM523" s="73"/>
      <c r="BN523" s="73"/>
      <c r="BO523" s="73"/>
      <c r="BP523" s="73"/>
      <c r="BQ523" s="73"/>
      <c r="BR523" s="73"/>
      <c r="BS523" s="73"/>
      <c r="BT523" s="73"/>
      <c r="BU523" s="73"/>
      <c r="BV523" s="73"/>
      <c r="BW523" s="73"/>
      <c r="BX523" s="73"/>
      <c r="BY523" s="73"/>
      <c r="BZ523" s="73"/>
      <c r="CA523" s="73"/>
      <c r="CB523" s="73"/>
      <c r="CC523" s="73"/>
      <c r="CD523" s="73"/>
      <c r="CE523" s="73"/>
      <c r="CF523" s="73"/>
      <c r="CG523" s="73"/>
      <c r="CH523" s="73"/>
      <c r="CI523" s="73"/>
      <c r="CJ523" s="73"/>
      <c r="CK523" s="73"/>
      <c r="CL523" s="73"/>
      <c r="CM523" s="73"/>
      <c r="CN523" s="73"/>
      <c r="CO523" s="73"/>
      <c r="CP523" s="73"/>
      <c r="CQ523" s="73"/>
      <c r="CR523" s="73"/>
      <c r="CS523" s="73"/>
      <c r="CT523" s="73"/>
      <c r="CU523" s="73"/>
      <c r="CV523" s="73"/>
      <c r="CW523" s="73"/>
      <c r="CX523" s="73"/>
      <c r="CY523" s="73"/>
      <c r="CZ523" s="73"/>
      <c r="DA523" s="73"/>
      <c r="DB523" s="73"/>
      <c r="DC523" s="73"/>
      <c r="DD523" s="73"/>
      <c r="DE523" s="73"/>
      <c r="DF523" s="73"/>
      <c r="DG523" s="73"/>
      <c r="DH523" s="73"/>
      <c r="DI523" s="73"/>
      <c r="DJ523" s="73"/>
      <c r="DK523" s="73"/>
      <c r="DL523" s="73"/>
      <c r="DM523" s="73"/>
      <c r="DN523" s="73"/>
      <c r="DO523" s="73"/>
      <c r="DP523" s="73"/>
      <c r="DQ523" s="73"/>
      <c r="DR523" s="73"/>
      <c r="DS523" s="73"/>
      <c r="DT523" s="73"/>
      <c r="DU523" s="73"/>
      <c r="DV523" s="73"/>
      <c r="DW523" s="73"/>
      <c r="DX523" s="73"/>
      <c r="DY523" s="73"/>
      <c r="DZ523" s="73"/>
      <c r="EA523" s="73"/>
      <c r="EB523" s="73"/>
      <c r="EC523" s="73"/>
      <c r="ED523" s="73"/>
      <c r="EE523" s="73"/>
      <c r="EF523" s="73"/>
      <c r="EG523" s="73"/>
      <c r="EH523" s="73"/>
      <c r="EI523" s="73"/>
      <c r="EJ523" s="73"/>
      <c r="EK523" s="73"/>
      <c r="EL523" s="73"/>
      <c r="EM523" s="73"/>
      <c r="EN523" s="73"/>
      <c r="EO523" s="73"/>
      <c r="EP523" s="73"/>
      <c r="EQ523" s="73"/>
      <c r="ER523" s="73"/>
      <c r="ES523" s="73"/>
      <c r="ET523" s="73"/>
      <c r="EU523" s="73"/>
      <c r="EV523" s="73"/>
      <c r="EW523" s="73"/>
      <c r="EX523" s="73"/>
      <c r="EY523" s="73"/>
      <c r="EZ523" s="73"/>
      <c r="FA523" s="73"/>
      <c r="FB523" s="73"/>
      <c r="FC523" s="73"/>
      <c r="FD523" s="73"/>
      <c r="FE523" s="73"/>
      <c r="FF523" s="73"/>
      <c r="FG523" s="73"/>
      <c r="FH523" s="73"/>
      <c r="FI523" s="73"/>
      <c r="FJ523" s="73"/>
      <c r="FK523" s="73"/>
      <c r="FL523" s="73"/>
      <c r="FM523" s="73"/>
      <c r="FN523" s="73"/>
      <c r="FO523" s="73"/>
      <c r="FP523" s="73"/>
      <c r="FQ523" s="73"/>
      <c r="FR523" s="73"/>
      <c r="FS523" s="73"/>
      <c r="FT523" s="73"/>
      <c r="FU523" s="73"/>
      <c r="FV523" s="73"/>
      <c r="FW523" s="73"/>
      <c r="FX523" s="73"/>
      <c r="FY523" s="73"/>
      <c r="FZ523" s="73"/>
      <c r="GA523" s="73"/>
      <c r="GB523" s="73"/>
      <c r="GC523" s="73"/>
      <c r="GD523" s="73"/>
      <c r="GE523" s="73"/>
      <c r="GF523" s="73"/>
      <c r="GG523" s="73"/>
      <c r="GH523" s="73"/>
      <c r="GI523" s="73"/>
      <c r="GJ523" s="73"/>
      <c r="GK523" s="73"/>
      <c r="GL523" s="73"/>
      <c r="GM523" s="73"/>
      <c r="GN523" s="73"/>
      <c r="GO523" s="73"/>
      <c r="GP523" s="73"/>
      <c r="GQ523" s="73"/>
      <c r="GR523" s="73"/>
      <c r="GS523" s="73"/>
      <c r="GT523" s="73"/>
      <c r="GU523" s="73"/>
      <c r="GV523" s="73"/>
      <c r="GW523" s="73"/>
      <c r="GX523" s="73"/>
      <c r="GY523" s="73"/>
      <c r="GZ523" s="73"/>
      <c r="HA523" s="73"/>
      <c r="HB523" s="73"/>
    </row>
    <row r="524" spans="1:210" x14ac:dyDescent="0.2">
      <c r="A524" s="64">
        <f t="shared" si="374"/>
        <v>515</v>
      </c>
      <c r="B524" s="65">
        <f t="shared" ca="1" si="372"/>
        <v>0</v>
      </c>
      <c r="C524" s="65">
        <f t="shared" ca="1" si="369"/>
        <v>0</v>
      </c>
      <c r="D524" s="65">
        <f t="shared" ca="1" si="370"/>
        <v>0</v>
      </c>
      <c r="E524" s="72">
        <f t="shared" ca="1" si="371"/>
        <v>0</v>
      </c>
      <c r="F524" s="67">
        <f t="shared" si="373"/>
        <v>0</v>
      </c>
      <c r="H524" s="72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  <c r="AK524" s="73"/>
      <c r="AL524" s="73"/>
      <c r="AM524" s="73"/>
      <c r="AN524" s="73"/>
      <c r="AO524" s="73"/>
      <c r="AP524" s="73"/>
      <c r="AQ524" s="73"/>
      <c r="AR524" s="73"/>
      <c r="AS524" s="73"/>
      <c r="AT524" s="73"/>
      <c r="AU524" s="73"/>
      <c r="AV524" s="73"/>
      <c r="AW524" s="73"/>
      <c r="AX524" s="73"/>
      <c r="AY524" s="73"/>
      <c r="AZ524" s="73"/>
      <c r="BA524" s="73"/>
      <c r="BB524" s="73"/>
      <c r="BC524" s="73"/>
      <c r="BD524" s="73"/>
      <c r="BE524" s="73"/>
      <c r="BF524" s="73"/>
      <c r="BG524" s="73"/>
      <c r="BH524" s="73"/>
      <c r="BI524" s="73"/>
      <c r="BJ524" s="73"/>
      <c r="BK524" s="73"/>
      <c r="BL524" s="73"/>
      <c r="BM524" s="73"/>
      <c r="BN524" s="73"/>
      <c r="BO524" s="73"/>
      <c r="BP524" s="73"/>
      <c r="BQ524" s="73"/>
      <c r="BR524" s="73"/>
      <c r="BS524" s="73"/>
      <c r="BT524" s="73"/>
      <c r="BU524" s="73"/>
      <c r="BV524" s="73"/>
      <c r="BW524" s="73"/>
      <c r="BX524" s="73"/>
      <c r="BY524" s="73"/>
      <c r="BZ524" s="73"/>
      <c r="CA524" s="73"/>
      <c r="CB524" s="73"/>
      <c r="CC524" s="73"/>
      <c r="CD524" s="73"/>
      <c r="CE524" s="73"/>
      <c r="CF524" s="73"/>
      <c r="CG524" s="73"/>
      <c r="CH524" s="73"/>
      <c r="CI524" s="73"/>
      <c r="CJ524" s="73"/>
      <c r="CK524" s="73"/>
      <c r="CL524" s="73"/>
      <c r="CM524" s="73"/>
      <c r="CN524" s="73"/>
      <c r="CO524" s="73"/>
      <c r="CP524" s="73"/>
      <c r="CQ524" s="73"/>
      <c r="CR524" s="73"/>
      <c r="CS524" s="73"/>
      <c r="CT524" s="73"/>
      <c r="CU524" s="73"/>
      <c r="CV524" s="73"/>
      <c r="CW524" s="73"/>
      <c r="CX524" s="73"/>
      <c r="CY524" s="73"/>
      <c r="CZ524" s="73"/>
      <c r="DA524" s="73"/>
      <c r="DB524" s="73"/>
      <c r="DC524" s="73"/>
      <c r="DD524" s="73"/>
      <c r="DE524" s="73"/>
      <c r="DF524" s="73"/>
      <c r="DG524" s="73"/>
      <c r="DH524" s="73"/>
      <c r="DI524" s="73"/>
      <c r="DJ524" s="73"/>
      <c r="DK524" s="73"/>
      <c r="DL524" s="73"/>
      <c r="DM524" s="73"/>
      <c r="DN524" s="73"/>
      <c r="DO524" s="73"/>
      <c r="DP524" s="73"/>
      <c r="DQ524" s="73"/>
      <c r="DR524" s="73"/>
      <c r="DS524" s="73"/>
      <c r="DT524" s="73"/>
      <c r="DU524" s="73"/>
      <c r="DV524" s="73"/>
      <c r="DW524" s="73"/>
      <c r="DX524" s="73"/>
      <c r="DY524" s="73"/>
      <c r="DZ524" s="73"/>
      <c r="EA524" s="73"/>
      <c r="EB524" s="73"/>
      <c r="EC524" s="73"/>
      <c r="ED524" s="73"/>
      <c r="EE524" s="73"/>
      <c r="EF524" s="73"/>
      <c r="EG524" s="73"/>
      <c r="EH524" s="73"/>
      <c r="EI524" s="73"/>
      <c r="EJ524" s="73"/>
      <c r="EK524" s="73"/>
      <c r="EL524" s="73"/>
      <c r="EM524" s="73"/>
      <c r="EN524" s="73"/>
      <c r="EO524" s="73"/>
      <c r="EP524" s="73"/>
      <c r="EQ524" s="73"/>
      <c r="ER524" s="73"/>
      <c r="ES524" s="73"/>
      <c r="ET524" s="73"/>
      <c r="EU524" s="73"/>
      <c r="EV524" s="73"/>
      <c r="EW524" s="73"/>
      <c r="EX524" s="73"/>
      <c r="EY524" s="73"/>
      <c r="EZ524" s="73"/>
      <c r="FA524" s="73"/>
      <c r="FB524" s="73"/>
      <c r="FC524" s="73"/>
      <c r="FD524" s="73"/>
      <c r="FE524" s="73"/>
      <c r="FF524" s="73"/>
      <c r="FG524" s="73"/>
      <c r="FH524" s="73"/>
      <c r="FI524" s="73"/>
      <c r="FJ524" s="73"/>
      <c r="FK524" s="73"/>
      <c r="FL524" s="73"/>
      <c r="FM524" s="73"/>
      <c r="FN524" s="73"/>
      <c r="FO524" s="73"/>
      <c r="FP524" s="73"/>
      <c r="FQ524" s="73"/>
      <c r="FR524" s="73"/>
      <c r="FS524" s="73"/>
      <c r="FT524" s="73"/>
      <c r="FU524" s="73"/>
      <c r="FV524" s="73"/>
      <c r="FW524" s="73"/>
      <c r="FX524" s="73"/>
      <c r="FY524" s="73"/>
      <c r="FZ524" s="73"/>
      <c r="GA524" s="73"/>
      <c r="GB524" s="73"/>
      <c r="GC524" s="73"/>
      <c r="GD524" s="73"/>
      <c r="GE524" s="73"/>
      <c r="GF524" s="73"/>
      <c r="GG524" s="73"/>
      <c r="GH524" s="73"/>
      <c r="GI524" s="73"/>
      <c r="GJ524" s="73"/>
      <c r="GK524" s="73"/>
      <c r="GL524" s="73"/>
      <c r="GM524" s="73"/>
      <c r="GN524" s="73"/>
      <c r="GO524" s="73"/>
      <c r="GP524" s="73"/>
      <c r="GQ524" s="73"/>
      <c r="GR524" s="73"/>
      <c r="GS524" s="73"/>
      <c r="GT524" s="73"/>
      <c r="GU524" s="73"/>
      <c r="GV524" s="73"/>
      <c r="GW524" s="73"/>
      <c r="GX524" s="73"/>
      <c r="GY524" s="73"/>
      <c r="GZ524" s="73"/>
      <c r="HA524" s="73"/>
      <c r="HB524" s="73"/>
    </row>
    <row r="525" spans="1:210" x14ac:dyDescent="0.2">
      <c r="A525" s="64">
        <f t="shared" si="374"/>
        <v>516</v>
      </c>
      <c r="B525" s="65">
        <f t="shared" ca="1" si="372"/>
        <v>0</v>
      </c>
      <c r="C525" s="65">
        <f t="shared" ca="1" si="369"/>
        <v>0</v>
      </c>
      <c r="D525" s="65">
        <f t="shared" ca="1" si="370"/>
        <v>0</v>
      </c>
      <c r="E525" s="72">
        <f t="shared" ca="1" si="371"/>
        <v>0</v>
      </c>
      <c r="F525" s="67">
        <f t="shared" si="373"/>
        <v>0</v>
      </c>
      <c r="H525" s="72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  <c r="AK525" s="73"/>
      <c r="AL525" s="73"/>
      <c r="AM525" s="73"/>
      <c r="AN525" s="73"/>
      <c r="AO525" s="73"/>
      <c r="AP525" s="73"/>
      <c r="AQ525" s="73"/>
      <c r="AR525" s="73"/>
      <c r="AS525" s="73"/>
      <c r="AT525" s="73"/>
      <c r="AU525" s="73"/>
      <c r="AV525" s="73"/>
      <c r="AW525" s="73"/>
      <c r="AX525" s="73"/>
      <c r="AY525" s="73"/>
      <c r="AZ525" s="73"/>
      <c r="BA525" s="73"/>
      <c r="BB525" s="73"/>
      <c r="BC525" s="73"/>
      <c r="BD525" s="73"/>
      <c r="BE525" s="73"/>
      <c r="BF525" s="73"/>
      <c r="BG525" s="73"/>
      <c r="BH525" s="73"/>
      <c r="BI525" s="73"/>
      <c r="BJ525" s="73"/>
      <c r="BK525" s="73"/>
      <c r="BL525" s="73"/>
      <c r="BM525" s="73"/>
      <c r="BN525" s="73"/>
      <c r="BO525" s="73"/>
      <c r="BP525" s="73"/>
      <c r="BQ525" s="73"/>
      <c r="BR525" s="73"/>
      <c r="BS525" s="73"/>
      <c r="BT525" s="73"/>
      <c r="BU525" s="73"/>
      <c r="BV525" s="73"/>
      <c r="BW525" s="73"/>
      <c r="BX525" s="73"/>
      <c r="BY525" s="73"/>
      <c r="BZ525" s="73"/>
      <c r="CA525" s="73"/>
      <c r="CB525" s="73"/>
      <c r="CC525" s="73"/>
      <c r="CD525" s="73"/>
      <c r="CE525" s="73"/>
      <c r="CF525" s="73"/>
      <c r="CG525" s="73"/>
      <c r="CH525" s="73"/>
      <c r="CI525" s="73"/>
      <c r="CJ525" s="73"/>
      <c r="CK525" s="73"/>
      <c r="CL525" s="73"/>
      <c r="CM525" s="73"/>
      <c r="CN525" s="73"/>
      <c r="CO525" s="73"/>
      <c r="CP525" s="73"/>
      <c r="CQ525" s="73"/>
      <c r="CR525" s="73"/>
      <c r="CS525" s="73"/>
      <c r="CT525" s="73"/>
      <c r="CU525" s="73"/>
      <c r="CV525" s="73"/>
      <c r="CW525" s="73"/>
      <c r="CX525" s="73"/>
      <c r="CY525" s="73"/>
      <c r="CZ525" s="73"/>
      <c r="DA525" s="73"/>
      <c r="DB525" s="73"/>
      <c r="DC525" s="73"/>
      <c r="DD525" s="73"/>
      <c r="DE525" s="73"/>
      <c r="DF525" s="73"/>
      <c r="DG525" s="73"/>
      <c r="DH525" s="73"/>
      <c r="DI525" s="73"/>
      <c r="DJ525" s="73"/>
      <c r="DK525" s="73"/>
      <c r="DL525" s="73"/>
      <c r="DM525" s="73"/>
      <c r="DN525" s="73"/>
      <c r="DO525" s="73"/>
      <c r="DP525" s="73"/>
      <c r="DQ525" s="73"/>
      <c r="DR525" s="73"/>
      <c r="DS525" s="73"/>
      <c r="DT525" s="73"/>
      <c r="DU525" s="73"/>
      <c r="DV525" s="73"/>
      <c r="DW525" s="73"/>
      <c r="DX525" s="73"/>
      <c r="DY525" s="73"/>
      <c r="DZ525" s="73"/>
      <c r="EA525" s="73"/>
      <c r="EB525" s="73"/>
      <c r="EC525" s="73"/>
      <c r="ED525" s="73"/>
      <c r="EE525" s="73"/>
      <c r="EF525" s="73"/>
      <c r="EG525" s="73"/>
      <c r="EH525" s="73"/>
      <c r="EI525" s="73"/>
      <c r="EJ525" s="73"/>
      <c r="EK525" s="73"/>
      <c r="EL525" s="73"/>
      <c r="EM525" s="73"/>
      <c r="EN525" s="73"/>
      <c r="EO525" s="73"/>
      <c r="EP525" s="73"/>
      <c r="EQ525" s="73"/>
      <c r="ER525" s="73"/>
      <c r="ES525" s="73"/>
      <c r="ET525" s="73"/>
      <c r="EU525" s="73"/>
      <c r="EV525" s="73"/>
      <c r="EW525" s="73"/>
      <c r="EX525" s="73"/>
      <c r="EY525" s="73"/>
      <c r="EZ525" s="73"/>
      <c r="FA525" s="73"/>
      <c r="FB525" s="73"/>
      <c r="FC525" s="73"/>
      <c r="FD525" s="73"/>
      <c r="FE525" s="73"/>
      <c r="FF525" s="73"/>
      <c r="FG525" s="73"/>
      <c r="FH525" s="73"/>
      <c r="FI525" s="73"/>
      <c r="FJ525" s="73"/>
      <c r="FK525" s="73"/>
      <c r="FL525" s="73"/>
      <c r="FM525" s="73"/>
      <c r="FN525" s="73"/>
      <c r="FO525" s="73"/>
      <c r="FP525" s="73"/>
      <c r="FQ525" s="73"/>
      <c r="FR525" s="73"/>
      <c r="FS525" s="73"/>
      <c r="FT525" s="73"/>
      <c r="FU525" s="73"/>
      <c r="FV525" s="73"/>
      <c r="FW525" s="73"/>
      <c r="FX525" s="73"/>
      <c r="FY525" s="73"/>
      <c r="FZ525" s="73"/>
      <c r="GA525" s="73"/>
      <c r="GB525" s="73"/>
      <c r="GC525" s="73"/>
      <c r="GD525" s="73"/>
      <c r="GE525" s="73"/>
      <c r="GF525" s="73"/>
      <c r="GG525" s="73"/>
      <c r="GH525" s="73"/>
      <c r="GI525" s="73"/>
      <c r="GJ525" s="73"/>
      <c r="GK525" s="73"/>
      <c r="GL525" s="73"/>
      <c r="GM525" s="73"/>
      <c r="GN525" s="73"/>
      <c r="GO525" s="73"/>
      <c r="GP525" s="73"/>
      <c r="GQ525" s="73"/>
      <c r="GR525" s="73"/>
      <c r="GS525" s="73"/>
      <c r="GT525" s="73"/>
      <c r="GU525" s="73"/>
      <c r="GV525" s="73"/>
      <c r="GW525" s="73"/>
      <c r="GX525" s="73"/>
      <c r="GY525" s="73"/>
      <c r="GZ525" s="73"/>
      <c r="HA525" s="73"/>
      <c r="HB525" s="73"/>
    </row>
    <row r="526" spans="1:210" x14ac:dyDescent="0.2">
      <c r="A526" s="64">
        <f t="shared" si="374"/>
        <v>517</v>
      </c>
      <c r="B526" s="65">
        <f t="shared" ca="1" si="372"/>
        <v>0</v>
      </c>
      <c r="C526" s="65">
        <f t="shared" ca="1" si="369"/>
        <v>0</v>
      </c>
      <c r="D526" s="65">
        <f t="shared" ca="1" si="370"/>
        <v>0</v>
      </c>
      <c r="E526" s="72">
        <f t="shared" ca="1" si="371"/>
        <v>0</v>
      </c>
      <c r="F526" s="67">
        <f t="shared" si="373"/>
        <v>0</v>
      </c>
      <c r="H526" s="72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3"/>
      <c r="AO526" s="73"/>
      <c r="AP526" s="73"/>
      <c r="AQ526" s="73"/>
      <c r="AR526" s="73"/>
      <c r="AS526" s="73"/>
      <c r="AT526" s="73"/>
      <c r="AU526" s="73"/>
      <c r="AV526" s="73"/>
      <c r="AW526" s="73"/>
      <c r="AX526" s="73"/>
      <c r="AY526" s="73"/>
      <c r="AZ526" s="73"/>
      <c r="BA526" s="73"/>
      <c r="BB526" s="73"/>
      <c r="BC526" s="73"/>
      <c r="BD526" s="73"/>
      <c r="BE526" s="73"/>
      <c r="BF526" s="73"/>
      <c r="BG526" s="73"/>
      <c r="BH526" s="73"/>
      <c r="BI526" s="73"/>
      <c r="BJ526" s="73"/>
      <c r="BK526" s="73"/>
      <c r="BL526" s="73"/>
      <c r="BM526" s="73"/>
      <c r="BN526" s="73"/>
      <c r="BO526" s="73"/>
      <c r="BP526" s="73"/>
      <c r="BQ526" s="73"/>
      <c r="BR526" s="73"/>
      <c r="BS526" s="73"/>
      <c r="BT526" s="73"/>
      <c r="BU526" s="73"/>
      <c r="BV526" s="73"/>
      <c r="BW526" s="73"/>
      <c r="BX526" s="73"/>
      <c r="BY526" s="73"/>
      <c r="BZ526" s="73"/>
      <c r="CA526" s="73"/>
      <c r="CB526" s="73"/>
      <c r="CC526" s="73"/>
      <c r="CD526" s="73"/>
      <c r="CE526" s="73"/>
      <c r="CF526" s="73"/>
      <c r="CG526" s="73"/>
      <c r="CH526" s="73"/>
      <c r="CI526" s="73"/>
      <c r="CJ526" s="73"/>
      <c r="CK526" s="73"/>
      <c r="CL526" s="73"/>
      <c r="CM526" s="73"/>
      <c r="CN526" s="73"/>
      <c r="CO526" s="73"/>
      <c r="CP526" s="73"/>
      <c r="CQ526" s="73"/>
      <c r="CR526" s="73"/>
      <c r="CS526" s="73"/>
      <c r="CT526" s="73"/>
      <c r="CU526" s="73"/>
      <c r="CV526" s="73"/>
      <c r="CW526" s="73"/>
      <c r="CX526" s="73"/>
      <c r="CY526" s="73"/>
      <c r="CZ526" s="73"/>
      <c r="DA526" s="73"/>
      <c r="DB526" s="73"/>
      <c r="DC526" s="73"/>
      <c r="DD526" s="73"/>
      <c r="DE526" s="73"/>
      <c r="DF526" s="73"/>
      <c r="DG526" s="73"/>
      <c r="DH526" s="73"/>
      <c r="DI526" s="73"/>
      <c r="DJ526" s="73"/>
      <c r="DK526" s="73"/>
      <c r="DL526" s="73"/>
      <c r="DM526" s="73"/>
      <c r="DN526" s="73"/>
      <c r="DO526" s="73"/>
      <c r="DP526" s="73"/>
      <c r="DQ526" s="73"/>
      <c r="DR526" s="73"/>
      <c r="DS526" s="73"/>
      <c r="DT526" s="73"/>
      <c r="DU526" s="73"/>
      <c r="DV526" s="73"/>
      <c r="DW526" s="73"/>
      <c r="DX526" s="73"/>
      <c r="DY526" s="73"/>
      <c r="DZ526" s="73"/>
      <c r="EA526" s="73"/>
      <c r="EB526" s="73"/>
      <c r="EC526" s="73"/>
      <c r="ED526" s="73"/>
      <c r="EE526" s="73"/>
      <c r="EF526" s="73"/>
      <c r="EG526" s="73"/>
      <c r="EH526" s="73"/>
      <c r="EI526" s="73"/>
      <c r="EJ526" s="73"/>
      <c r="EK526" s="73"/>
      <c r="EL526" s="73"/>
      <c r="EM526" s="73"/>
      <c r="EN526" s="73"/>
      <c r="EO526" s="73"/>
      <c r="EP526" s="73"/>
      <c r="EQ526" s="73"/>
      <c r="ER526" s="73"/>
      <c r="ES526" s="73"/>
      <c r="ET526" s="73"/>
      <c r="EU526" s="73"/>
      <c r="EV526" s="73"/>
      <c r="EW526" s="73"/>
      <c r="EX526" s="73"/>
      <c r="EY526" s="73"/>
      <c r="EZ526" s="73"/>
      <c r="FA526" s="73"/>
      <c r="FB526" s="73"/>
      <c r="FC526" s="73"/>
      <c r="FD526" s="73"/>
      <c r="FE526" s="73"/>
      <c r="FF526" s="73"/>
      <c r="FG526" s="73"/>
      <c r="FH526" s="73"/>
      <c r="FI526" s="73"/>
      <c r="FJ526" s="73"/>
      <c r="FK526" s="73"/>
      <c r="FL526" s="73"/>
      <c r="FM526" s="73"/>
      <c r="FN526" s="73"/>
      <c r="FO526" s="73"/>
      <c r="FP526" s="73"/>
      <c r="FQ526" s="73"/>
      <c r="FR526" s="73"/>
      <c r="FS526" s="73"/>
      <c r="FT526" s="73"/>
      <c r="FU526" s="73"/>
      <c r="FV526" s="73"/>
      <c r="FW526" s="73"/>
      <c r="FX526" s="73"/>
      <c r="FY526" s="73"/>
      <c r="FZ526" s="73"/>
      <c r="GA526" s="73"/>
      <c r="GB526" s="73"/>
      <c r="GC526" s="73"/>
      <c r="GD526" s="73"/>
      <c r="GE526" s="73"/>
      <c r="GF526" s="73"/>
      <c r="GG526" s="73"/>
      <c r="GH526" s="73"/>
      <c r="GI526" s="73"/>
      <c r="GJ526" s="73"/>
      <c r="GK526" s="73"/>
      <c r="GL526" s="73"/>
      <c r="GM526" s="73"/>
      <c r="GN526" s="73"/>
      <c r="GO526" s="73"/>
      <c r="GP526" s="73"/>
      <c r="GQ526" s="73"/>
      <c r="GR526" s="73"/>
      <c r="GS526" s="73"/>
      <c r="GT526" s="73"/>
      <c r="GU526" s="73"/>
      <c r="GV526" s="73"/>
      <c r="GW526" s="73"/>
      <c r="GX526" s="73"/>
      <c r="GY526" s="73"/>
      <c r="GZ526" s="73"/>
      <c r="HA526" s="73"/>
      <c r="HB526" s="73"/>
    </row>
    <row r="527" spans="1:210" x14ac:dyDescent="0.2">
      <c r="A527" s="64">
        <f t="shared" si="374"/>
        <v>518</v>
      </c>
      <c r="B527" s="65">
        <f t="shared" ca="1" si="372"/>
        <v>0</v>
      </c>
      <c r="C527" s="65">
        <f t="shared" ca="1" si="369"/>
        <v>0</v>
      </c>
      <c r="D527" s="65">
        <f t="shared" ca="1" si="370"/>
        <v>0</v>
      </c>
      <c r="E527" s="72">
        <f t="shared" ca="1" si="371"/>
        <v>0</v>
      </c>
      <c r="F527" s="67">
        <f t="shared" si="373"/>
        <v>0</v>
      </c>
      <c r="H527" s="72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3"/>
      <c r="AO527" s="73"/>
      <c r="AP527" s="73"/>
      <c r="AQ527" s="73"/>
      <c r="AR527" s="73"/>
      <c r="AS527" s="73"/>
      <c r="AT527" s="73"/>
      <c r="AU527" s="73"/>
      <c r="AV527" s="73"/>
      <c r="AW527" s="73"/>
      <c r="AX527" s="73"/>
      <c r="AY527" s="73"/>
      <c r="AZ527" s="73"/>
      <c r="BA527" s="73"/>
      <c r="BB527" s="73"/>
      <c r="BC527" s="73"/>
      <c r="BD527" s="73"/>
      <c r="BE527" s="73"/>
      <c r="BF527" s="73"/>
      <c r="BG527" s="73"/>
      <c r="BH527" s="73"/>
      <c r="BI527" s="73"/>
      <c r="BJ527" s="73"/>
      <c r="BK527" s="73"/>
      <c r="BL527" s="73"/>
      <c r="BM527" s="73"/>
      <c r="BN527" s="73"/>
      <c r="BO527" s="73"/>
      <c r="BP527" s="73"/>
      <c r="BQ527" s="73"/>
      <c r="BR527" s="73"/>
      <c r="BS527" s="73"/>
      <c r="BT527" s="73"/>
      <c r="BU527" s="73"/>
      <c r="BV527" s="73"/>
      <c r="BW527" s="73"/>
      <c r="BX527" s="73"/>
      <c r="BY527" s="73"/>
      <c r="BZ527" s="73"/>
      <c r="CA527" s="73"/>
      <c r="CB527" s="73"/>
      <c r="CC527" s="73"/>
      <c r="CD527" s="73"/>
      <c r="CE527" s="73"/>
      <c r="CF527" s="73"/>
      <c r="CG527" s="73"/>
      <c r="CH527" s="73"/>
      <c r="CI527" s="73"/>
      <c r="CJ527" s="73"/>
      <c r="CK527" s="73"/>
      <c r="CL527" s="73"/>
      <c r="CM527" s="73"/>
      <c r="CN527" s="73"/>
      <c r="CO527" s="73"/>
      <c r="CP527" s="73"/>
      <c r="CQ527" s="73"/>
      <c r="CR527" s="73"/>
      <c r="CS527" s="73"/>
      <c r="CT527" s="73"/>
      <c r="CU527" s="73"/>
      <c r="CV527" s="73"/>
      <c r="CW527" s="73"/>
      <c r="CX527" s="73"/>
      <c r="CY527" s="73"/>
      <c r="CZ527" s="73"/>
      <c r="DA527" s="73"/>
      <c r="DB527" s="73"/>
      <c r="DC527" s="73"/>
      <c r="DD527" s="73"/>
      <c r="DE527" s="73"/>
      <c r="DF527" s="73"/>
      <c r="DG527" s="73"/>
      <c r="DH527" s="73"/>
      <c r="DI527" s="73"/>
      <c r="DJ527" s="73"/>
      <c r="DK527" s="73"/>
      <c r="DL527" s="73"/>
      <c r="DM527" s="73"/>
      <c r="DN527" s="73"/>
      <c r="DO527" s="73"/>
      <c r="DP527" s="73"/>
      <c r="DQ527" s="73"/>
      <c r="DR527" s="73"/>
      <c r="DS527" s="73"/>
      <c r="DT527" s="73"/>
      <c r="DU527" s="73"/>
      <c r="DV527" s="73"/>
      <c r="DW527" s="73"/>
      <c r="DX527" s="73"/>
      <c r="DY527" s="73"/>
      <c r="DZ527" s="73"/>
      <c r="EA527" s="73"/>
      <c r="EB527" s="73"/>
      <c r="EC527" s="73"/>
      <c r="ED527" s="73"/>
      <c r="EE527" s="73"/>
      <c r="EF527" s="73"/>
      <c r="EG527" s="73"/>
      <c r="EH527" s="73"/>
      <c r="EI527" s="73"/>
      <c r="EJ527" s="73"/>
      <c r="EK527" s="73"/>
      <c r="EL527" s="73"/>
      <c r="EM527" s="73"/>
      <c r="EN527" s="73"/>
      <c r="EO527" s="73"/>
      <c r="EP527" s="73"/>
      <c r="EQ527" s="73"/>
      <c r="ER527" s="73"/>
      <c r="ES527" s="73"/>
      <c r="ET527" s="73"/>
      <c r="EU527" s="73"/>
      <c r="EV527" s="73"/>
      <c r="EW527" s="73"/>
      <c r="EX527" s="73"/>
      <c r="EY527" s="73"/>
      <c r="EZ527" s="73"/>
      <c r="FA527" s="73"/>
      <c r="FB527" s="73"/>
      <c r="FC527" s="73"/>
      <c r="FD527" s="73"/>
      <c r="FE527" s="73"/>
      <c r="FF527" s="73"/>
      <c r="FG527" s="73"/>
      <c r="FH527" s="73"/>
      <c r="FI527" s="73"/>
      <c r="FJ527" s="73"/>
      <c r="FK527" s="73"/>
      <c r="FL527" s="73"/>
      <c r="FM527" s="73"/>
      <c r="FN527" s="73"/>
      <c r="FO527" s="73"/>
      <c r="FP527" s="73"/>
      <c r="FQ527" s="73"/>
      <c r="FR527" s="73"/>
      <c r="FS527" s="73"/>
      <c r="FT527" s="73"/>
      <c r="FU527" s="73"/>
      <c r="FV527" s="73"/>
      <c r="FW527" s="73"/>
      <c r="FX527" s="73"/>
      <c r="FY527" s="73"/>
      <c r="FZ527" s="73"/>
      <c r="GA527" s="73"/>
      <c r="GB527" s="73"/>
      <c r="GC527" s="73"/>
      <c r="GD527" s="73"/>
      <c r="GE527" s="73"/>
      <c r="GF527" s="73"/>
      <c r="GG527" s="73"/>
      <c r="GH527" s="73"/>
      <c r="GI527" s="73"/>
      <c r="GJ527" s="73"/>
      <c r="GK527" s="73"/>
      <c r="GL527" s="73"/>
      <c r="GM527" s="73"/>
      <c r="GN527" s="73"/>
      <c r="GO527" s="73"/>
      <c r="GP527" s="73"/>
      <c r="GQ527" s="73"/>
      <c r="GR527" s="73"/>
      <c r="GS527" s="73"/>
      <c r="GT527" s="73"/>
      <c r="GU527" s="73"/>
      <c r="GV527" s="73"/>
      <c r="GW527" s="73"/>
      <c r="GX527" s="73"/>
      <c r="GY527" s="73"/>
      <c r="GZ527" s="73"/>
      <c r="HA527" s="73"/>
      <c r="HB527" s="73"/>
    </row>
    <row r="528" spans="1:210" x14ac:dyDescent="0.2">
      <c r="A528" s="64">
        <f t="shared" si="374"/>
        <v>519</v>
      </c>
      <c r="B528" s="65">
        <f t="shared" ca="1" si="372"/>
        <v>0</v>
      </c>
      <c r="C528" s="65">
        <f t="shared" ca="1" si="369"/>
        <v>0</v>
      </c>
      <c r="D528" s="65">
        <f t="shared" ca="1" si="370"/>
        <v>0</v>
      </c>
      <c r="E528" s="72">
        <f t="shared" ca="1" si="371"/>
        <v>0</v>
      </c>
      <c r="F528" s="67">
        <f t="shared" si="373"/>
        <v>0</v>
      </c>
      <c r="H528" s="72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  <c r="AK528" s="73"/>
      <c r="AL528" s="73"/>
      <c r="AM528" s="73"/>
      <c r="AN528" s="73"/>
      <c r="AO528" s="73"/>
      <c r="AP528" s="73"/>
      <c r="AQ528" s="73"/>
      <c r="AR528" s="73"/>
      <c r="AS528" s="73"/>
      <c r="AT528" s="73"/>
      <c r="AU528" s="73"/>
      <c r="AV528" s="73"/>
      <c r="AW528" s="73"/>
      <c r="AX528" s="73"/>
      <c r="AY528" s="73"/>
      <c r="AZ528" s="73"/>
      <c r="BA528" s="73"/>
      <c r="BB528" s="73"/>
      <c r="BC528" s="73"/>
      <c r="BD528" s="73"/>
      <c r="BE528" s="73"/>
      <c r="BF528" s="73"/>
      <c r="BG528" s="73"/>
      <c r="BH528" s="73"/>
      <c r="BI528" s="73"/>
      <c r="BJ528" s="73"/>
      <c r="BK528" s="73"/>
      <c r="BL528" s="73"/>
      <c r="BM528" s="73"/>
      <c r="BN528" s="73"/>
      <c r="BO528" s="73"/>
      <c r="BP528" s="73"/>
      <c r="BQ528" s="73"/>
      <c r="BR528" s="73"/>
      <c r="BS528" s="73"/>
      <c r="BT528" s="73"/>
      <c r="BU528" s="73"/>
      <c r="BV528" s="73"/>
      <c r="BW528" s="73"/>
      <c r="BX528" s="73"/>
      <c r="BY528" s="73"/>
      <c r="BZ528" s="73"/>
      <c r="CA528" s="73"/>
      <c r="CB528" s="73"/>
      <c r="CC528" s="73"/>
      <c r="CD528" s="73"/>
      <c r="CE528" s="73"/>
      <c r="CF528" s="73"/>
      <c r="CG528" s="73"/>
      <c r="CH528" s="73"/>
      <c r="CI528" s="73"/>
      <c r="CJ528" s="73"/>
      <c r="CK528" s="73"/>
      <c r="CL528" s="73"/>
      <c r="CM528" s="73"/>
      <c r="CN528" s="73"/>
      <c r="CO528" s="73"/>
      <c r="CP528" s="73"/>
      <c r="CQ528" s="73"/>
      <c r="CR528" s="73"/>
      <c r="CS528" s="73"/>
      <c r="CT528" s="73"/>
      <c r="CU528" s="73"/>
      <c r="CV528" s="73"/>
      <c r="CW528" s="73"/>
      <c r="CX528" s="73"/>
      <c r="CY528" s="73"/>
      <c r="CZ528" s="73"/>
      <c r="DA528" s="73"/>
      <c r="DB528" s="73"/>
      <c r="DC528" s="73"/>
      <c r="DD528" s="73"/>
      <c r="DE528" s="73"/>
      <c r="DF528" s="73"/>
      <c r="DG528" s="73"/>
      <c r="DH528" s="73"/>
      <c r="DI528" s="73"/>
      <c r="DJ528" s="73"/>
      <c r="DK528" s="73"/>
      <c r="DL528" s="73"/>
      <c r="DM528" s="73"/>
      <c r="DN528" s="73"/>
      <c r="DO528" s="73"/>
      <c r="DP528" s="73"/>
      <c r="DQ528" s="73"/>
      <c r="DR528" s="73"/>
      <c r="DS528" s="73"/>
      <c r="DT528" s="73"/>
      <c r="DU528" s="73"/>
      <c r="DV528" s="73"/>
      <c r="DW528" s="73"/>
      <c r="DX528" s="73"/>
      <c r="DY528" s="73"/>
      <c r="DZ528" s="73"/>
      <c r="EA528" s="73"/>
      <c r="EB528" s="73"/>
      <c r="EC528" s="73"/>
      <c r="ED528" s="73"/>
      <c r="EE528" s="73"/>
      <c r="EF528" s="73"/>
      <c r="EG528" s="73"/>
      <c r="EH528" s="73"/>
      <c r="EI528" s="73"/>
      <c r="EJ528" s="73"/>
      <c r="EK528" s="73"/>
      <c r="EL528" s="73"/>
      <c r="EM528" s="73"/>
      <c r="EN528" s="73"/>
      <c r="EO528" s="73"/>
      <c r="EP528" s="73"/>
      <c r="EQ528" s="73"/>
      <c r="ER528" s="73"/>
      <c r="ES528" s="73"/>
      <c r="ET528" s="73"/>
      <c r="EU528" s="73"/>
      <c r="EV528" s="73"/>
      <c r="EW528" s="73"/>
      <c r="EX528" s="73"/>
      <c r="EY528" s="73"/>
      <c r="EZ528" s="73"/>
      <c r="FA528" s="73"/>
      <c r="FB528" s="73"/>
      <c r="FC528" s="73"/>
      <c r="FD528" s="73"/>
      <c r="FE528" s="73"/>
      <c r="FF528" s="73"/>
      <c r="FG528" s="73"/>
      <c r="FH528" s="73"/>
      <c r="FI528" s="73"/>
      <c r="FJ528" s="73"/>
      <c r="FK528" s="73"/>
      <c r="FL528" s="73"/>
      <c r="FM528" s="73"/>
      <c r="FN528" s="73"/>
      <c r="FO528" s="73"/>
      <c r="FP528" s="73"/>
      <c r="FQ528" s="73"/>
      <c r="FR528" s="73"/>
      <c r="FS528" s="73"/>
      <c r="FT528" s="73"/>
      <c r="FU528" s="73"/>
      <c r="FV528" s="73"/>
      <c r="FW528" s="73"/>
      <c r="FX528" s="73"/>
      <c r="FY528" s="73"/>
      <c r="FZ528" s="73"/>
      <c r="GA528" s="73"/>
      <c r="GB528" s="73"/>
      <c r="GC528" s="73"/>
      <c r="GD528" s="73"/>
      <c r="GE528" s="73"/>
      <c r="GF528" s="73"/>
      <c r="GG528" s="73"/>
      <c r="GH528" s="73"/>
      <c r="GI528" s="73"/>
      <c r="GJ528" s="73"/>
      <c r="GK528" s="73"/>
      <c r="GL528" s="73"/>
      <c r="GM528" s="73"/>
      <c r="GN528" s="73"/>
      <c r="GO528" s="73"/>
      <c r="GP528" s="73"/>
      <c r="GQ528" s="73"/>
      <c r="GR528" s="73"/>
      <c r="GS528" s="73"/>
      <c r="GT528" s="73"/>
      <c r="GU528" s="73"/>
      <c r="GV528" s="73"/>
      <c r="GW528" s="73"/>
      <c r="GX528" s="73"/>
      <c r="GY528" s="73"/>
      <c r="GZ528" s="73"/>
      <c r="HA528" s="73"/>
      <c r="HB528" s="73"/>
    </row>
    <row r="529" spans="1:210" x14ac:dyDescent="0.2">
      <c r="A529" s="64">
        <f t="shared" si="374"/>
        <v>520</v>
      </c>
      <c r="B529" s="65">
        <f t="shared" ca="1" si="372"/>
        <v>0</v>
      </c>
      <c r="C529" s="65">
        <f t="shared" ca="1" si="369"/>
        <v>0</v>
      </c>
      <c r="D529" s="65">
        <f t="shared" ca="1" si="370"/>
        <v>0</v>
      </c>
      <c r="E529" s="72">
        <f t="shared" ca="1" si="371"/>
        <v>0</v>
      </c>
      <c r="F529" s="67">
        <f t="shared" si="373"/>
        <v>0</v>
      </c>
      <c r="H529" s="72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3"/>
      <c r="AO529" s="73"/>
      <c r="AP529" s="73"/>
      <c r="AQ529" s="73"/>
      <c r="AR529" s="73"/>
      <c r="AS529" s="73"/>
      <c r="AT529" s="73"/>
      <c r="AU529" s="73"/>
      <c r="AV529" s="73"/>
      <c r="AW529" s="73"/>
      <c r="AX529" s="73"/>
      <c r="AY529" s="73"/>
      <c r="AZ529" s="73"/>
      <c r="BA529" s="73"/>
      <c r="BB529" s="73"/>
      <c r="BC529" s="73"/>
      <c r="BD529" s="73"/>
      <c r="BE529" s="73"/>
      <c r="BF529" s="73"/>
      <c r="BG529" s="73"/>
      <c r="BH529" s="73"/>
      <c r="BI529" s="73"/>
      <c r="BJ529" s="73"/>
      <c r="BK529" s="73"/>
      <c r="BL529" s="73"/>
      <c r="BM529" s="73"/>
      <c r="BN529" s="73"/>
      <c r="BO529" s="73"/>
      <c r="BP529" s="73"/>
      <c r="BQ529" s="73"/>
      <c r="BR529" s="73"/>
      <c r="BS529" s="73"/>
      <c r="BT529" s="73"/>
      <c r="BU529" s="73"/>
      <c r="BV529" s="73"/>
      <c r="BW529" s="73"/>
      <c r="BX529" s="73"/>
      <c r="BY529" s="73"/>
      <c r="BZ529" s="73"/>
      <c r="CA529" s="73"/>
      <c r="CB529" s="73"/>
      <c r="CC529" s="73"/>
      <c r="CD529" s="73"/>
      <c r="CE529" s="73"/>
      <c r="CF529" s="73"/>
      <c r="CG529" s="73"/>
      <c r="CH529" s="73"/>
      <c r="CI529" s="73"/>
      <c r="CJ529" s="73"/>
      <c r="CK529" s="73"/>
      <c r="CL529" s="73"/>
      <c r="CM529" s="73"/>
      <c r="CN529" s="73"/>
      <c r="CO529" s="73"/>
      <c r="CP529" s="73"/>
      <c r="CQ529" s="73"/>
      <c r="CR529" s="73"/>
      <c r="CS529" s="73"/>
      <c r="CT529" s="73"/>
      <c r="CU529" s="73"/>
      <c r="CV529" s="73"/>
      <c r="CW529" s="73"/>
      <c r="CX529" s="73"/>
      <c r="CY529" s="73"/>
      <c r="CZ529" s="73"/>
      <c r="DA529" s="73"/>
      <c r="DB529" s="73"/>
      <c r="DC529" s="73"/>
      <c r="DD529" s="73"/>
      <c r="DE529" s="73"/>
      <c r="DF529" s="73"/>
      <c r="DG529" s="73"/>
      <c r="DH529" s="73"/>
      <c r="DI529" s="73"/>
      <c r="DJ529" s="73"/>
      <c r="DK529" s="73"/>
      <c r="DL529" s="73"/>
      <c r="DM529" s="73"/>
      <c r="DN529" s="73"/>
      <c r="DO529" s="73"/>
      <c r="DP529" s="73"/>
      <c r="DQ529" s="73"/>
      <c r="DR529" s="73"/>
      <c r="DS529" s="73"/>
      <c r="DT529" s="73"/>
      <c r="DU529" s="73"/>
      <c r="DV529" s="73"/>
      <c r="DW529" s="73"/>
      <c r="DX529" s="73"/>
      <c r="DY529" s="73"/>
      <c r="DZ529" s="73"/>
      <c r="EA529" s="73"/>
      <c r="EB529" s="73"/>
      <c r="EC529" s="73"/>
      <c r="ED529" s="73"/>
      <c r="EE529" s="73"/>
      <c r="EF529" s="73"/>
      <c r="EG529" s="73"/>
      <c r="EH529" s="73"/>
      <c r="EI529" s="73"/>
      <c r="EJ529" s="73"/>
      <c r="EK529" s="73"/>
      <c r="EL529" s="73"/>
      <c r="EM529" s="73"/>
      <c r="EN529" s="73"/>
      <c r="EO529" s="73"/>
      <c r="EP529" s="73"/>
      <c r="EQ529" s="73"/>
      <c r="ER529" s="73"/>
      <c r="ES529" s="73"/>
      <c r="ET529" s="73"/>
      <c r="EU529" s="73"/>
      <c r="EV529" s="73"/>
      <c r="EW529" s="73"/>
      <c r="EX529" s="73"/>
      <c r="EY529" s="73"/>
      <c r="EZ529" s="73"/>
      <c r="FA529" s="73"/>
      <c r="FB529" s="73"/>
      <c r="FC529" s="73"/>
      <c r="FD529" s="73"/>
      <c r="FE529" s="73"/>
      <c r="FF529" s="73"/>
      <c r="FG529" s="73"/>
      <c r="FH529" s="73"/>
      <c r="FI529" s="73"/>
      <c r="FJ529" s="73"/>
      <c r="FK529" s="73"/>
      <c r="FL529" s="73"/>
      <c r="FM529" s="73"/>
      <c r="FN529" s="73"/>
      <c r="FO529" s="73"/>
      <c r="FP529" s="73"/>
      <c r="FQ529" s="73"/>
      <c r="FR529" s="73"/>
      <c r="FS529" s="73"/>
      <c r="FT529" s="73"/>
      <c r="FU529" s="73"/>
      <c r="FV529" s="73"/>
      <c r="FW529" s="73"/>
      <c r="FX529" s="73"/>
      <c r="FY529" s="73"/>
      <c r="FZ529" s="73"/>
      <c r="GA529" s="73"/>
      <c r="GB529" s="73"/>
      <c r="GC529" s="73"/>
      <c r="GD529" s="73"/>
      <c r="GE529" s="73"/>
      <c r="GF529" s="73"/>
      <c r="GG529" s="73"/>
      <c r="GH529" s="73"/>
      <c r="GI529" s="73"/>
      <c r="GJ529" s="73"/>
      <c r="GK529" s="73"/>
      <c r="GL529" s="73"/>
      <c r="GM529" s="73"/>
      <c r="GN529" s="73"/>
      <c r="GO529" s="73"/>
      <c r="GP529" s="73"/>
      <c r="GQ529" s="73"/>
      <c r="GR529" s="73"/>
      <c r="GS529" s="73"/>
      <c r="GT529" s="73"/>
      <c r="GU529" s="73"/>
      <c r="GV529" s="73"/>
      <c r="GW529" s="73"/>
      <c r="GX529" s="73"/>
      <c r="GY529" s="73"/>
      <c r="GZ529" s="73"/>
      <c r="HA529" s="73"/>
      <c r="HB529" s="73"/>
    </row>
    <row r="530" spans="1:210" x14ac:dyDescent="0.2">
      <c r="A530" s="64">
        <f t="shared" si="374"/>
        <v>521</v>
      </c>
      <c r="B530" s="65">
        <f t="shared" ca="1" si="372"/>
        <v>0</v>
      </c>
      <c r="C530" s="65">
        <f t="shared" ca="1" si="369"/>
        <v>0</v>
      </c>
      <c r="D530" s="65">
        <f t="shared" ca="1" si="370"/>
        <v>0</v>
      </c>
      <c r="E530" s="72">
        <f t="shared" ca="1" si="371"/>
        <v>0</v>
      </c>
      <c r="F530" s="67">
        <f t="shared" si="373"/>
        <v>0</v>
      </c>
      <c r="H530" s="72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  <c r="AI530" s="73"/>
      <c r="AJ530" s="73"/>
      <c r="AK530" s="73"/>
      <c r="AL530" s="73"/>
      <c r="AM530" s="73"/>
      <c r="AN530" s="73"/>
      <c r="AO530" s="73"/>
      <c r="AP530" s="73"/>
      <c r="AQ530" s="73"/>
      <c r="AR530" s="73"/>
      <c r="AS530" s="73"/>
      <c r="AT530" s="73"/>
      <c r="AU530" s="73"/>
      <c r="AV530" s="73"/>
      <c r="AW530" s="73"/>
      <c r="AX530" s="73"/>
      <c r="AY530" s="73"/>
      <c r="AZ530" s="73"/>
      <c r="BA530" s="73"/>
      <c r="BB530" s="73"/>
      <c r="BC530" s="73"/>
      <c r="BD530" s="73"/>
      <c r="BE530" s="73"/>
      <c r="BF530" s="73"/>
      <c r="BG530" s="73"/>
      <c r="BH530" s="73"/>
      <c r="BI530" s="73"/>
      <c r="BJ530" s="73"/>
      <c r="BK530" s="73"/>
      <c r="BL530" s="73"/>
      <c r="BM530" s="73"/>
      <c r="BN530" s="73"/>
      <c r="BO530" s="73"/>
      <c r="BP530" s="73"/>
      <c r="BQ530" s="73"/>
      <c r="BR530" s="73"/>
      <c r="BS530" s="73"/>
      <c r="BT530" s="73"/>
      <c r="BU530" s="73"/>
      <c r="BV530" s="73"/>
      <c r="BW530" s="73"/>
      <c r="BX530" s="73"/>
      <c r="BY530" s="73"/>
      <c r="BZ530" s="73"/>
      <c r="CA530" s="73"/>
      <c r="CB530" s="73"/>
      <c r="CC530" s="73"/>
      <c r="CD530" s="73"/>
      <c r="CE530" s="73"/>
      <c r="CF530" s="73"/>
      <c r="CG530" s="73"/>
      <c r="CH530" s="73"/>
      <c r="CI530" s="73"/>
      <c r="CJ530" s="73"/>
      <c r="CK530" s="73"/>
      <c r="CL530" s="73"/>
      <c r="CM530" s="73"/>
      <c r="CN530" s="73"/>
      <c r="CO530" s="73"/>
      <c r="CP530" s="73"/>
      <c r="CQ530" s="73"/>
      <c r="CR530" s="73"/>
      <c r="CS530" s="73"/>
      <c r="CT530" s="73"/>
      <c r="CU530" s="73"/>
      <c r="CV530" s="73"/>
      <c r="CW530" s="73"/>
      <c r="CX530" s="73"/>
      <c r="CY530" s="73"/>
      <c r="CZ530" s="73"/>
      <c r="DA530" s="73"/>
      <c r="DB530" s="73"/>
      <c r="DC530" s="73"/>
      <c r="DD530" s="73"/>
      <c r="DE530" s="73"/>
      <c r="DF530" s="73"/>
      <c r="DG530" s="73"/>
      <c r="DH530" s="73"/>
      <c r="DI530" s="73"/>
      <c r="DJ530" s="73"/>
      <c r="DK530" s="73"/>
      <c r="DL530" s="73"/>
      <c r="DM530" s="73"/>
      <c r="DN530" s="73"/>
      <c r="DO530" s="73"/>
      <c r="DP530" s="73"/>
      <c r="DQ530" s="73"/>
      <c r="DR530" s="73"/>
      <c r="DS530" s="73"/>
      <c r="DT530" s="73"/>
      <c r="DU530" s="73"/>
      <c r="DV530" s="73"/>
      <c r="DW530" s="73"/>
      <c r="DX530" s="73"/>
      <c r="DY530" s="73"/>
      <c r="DZ530" s="73"/>
      <c r="EA530" s="73"/>
      <c r="EB530" s="73"/>
      <c r="EC530" s="73"/>
      <c r="ED530" s="73"/>
      <c r="EE530" s="73"/>
      <c r="EF530" s="73"/>
      <c r="EG530" s="73"/>
      <c r="EH530" s="73"/>
      <c r="EI530" s="73"/>
      <c r="EJ530" s="73"/>
      <c r="EK530" s="73"/>
      <c r="EL530" s="73"/>
      <c r="EM530" s="73"/>
      <c r="EN530" s="73"/>
      <c r="EO530" s="73"/>
      <c r="EP530" s="73"/>
      <c r="EQ530" s="73"/>
      <c r="ER530" s="73"/>
      <c r="ES530" s="73"/>
      <c r="ET530" s="73"/>
      <c r="EU530" s="73"/>
      <c r="EV530" s="73"/>
      <c r="EW530" s="73"/>
      <c r="EX530" s="73"/>
      <c r="EY530" s="73"/>
      <c r="EZ530" s="73"/>
      <c r="FA530" s="73"/>
      <c r="FB530" s="73"/>
      <c r="FC530" s="73"/>
      <c r="FD530" s="73"/>
      <c r="FE530" s="73"/>
      <c r="FF530" s="73"/>
      <c r="FG530" s="73"/>
      <c r="FH530" s="73"/>
      <c r="FI530" s="73"/>
      <c r="FJ530" s="73"/>
      <c r="FK530" s="73"/>
      <c r="FL530" s="73"/>
      <c r="FM530" s="73"/>
      <c r="FN530" s="73"/>
      <c r="FO530" s="73"/>
      <c r="FP530" s="73"/>
      <c r="FQ530" s="73"/>
      <c r="FR530" s="73"/>
      <c r="FS530" s="73"/>
      <c r="FT530" s="73"/>
      <c r="FU530" s="73"/>
      <c r="FV530" s="73"/>
      <c r="FW530" s="73"/>
      <c r="FX530" s="73"/>
      <c r="FY530" s="73"/>
      <c r="FZ530" s="73"/>
      <c r="GA530" s="73"/>
      <c r="GB530" s="73"/>
      <c r="GC530" s="73"/>
      <c r="GD530" s="73"/>
      <c r="GE530" s="73"/>
      <c r="GF530" s="73"/>
      <c r="GG530" s="73"/>
      <c r="GH530" s="73"/>
      <c r="GI530" s="73"/>
      <c r="GJ530" s="73"/>
      <c r="GK530" s="73"/>
      <c r="GL530" s="73"/>
      <c r="GM530" s="73"/>
      <c r="GN530" s="73"/>
      <c r="GO530" s="73"/>
      <c r="GP530" s="73"/>
      <c r="GQ530" s="73"/>
      <c r="GR530" s="73"/>
      <c r="GS530" s="73"/>
      <c r="GT530" s="73"/>
      <c r="GU530" s="73"/>
      <c r="GV530" s="73"/>
      <c r="GW530" s="73"/>
      <c r="GX530" s="73"/>
      <c r="GY530" s="73"/>
      <c r="GZ530" s="73"/>
      <c r="HA530" s="73"/>
      <c r="HB530" s="73"/>
    </row>
    <row r="531" spans="1:210" x14ac:dyDescent="0.2">
      <c r="A531" s="64">
        <f t="shared" si="374"/>
        <v>522</v>
      </c>
      <c r="B531" s="65">
        <f t="shared" ca="1" si="372"/>
        <v>0</v>
      </c>
      <c r="C531" s="65">
        <f t="shared" ca="1" si="369"/>
        <v>0</v>
      </c>
      <c r="D531" s="65">
        <f t="shared" ca="1" si="370"/>
        <v>0</v>
      </c>
      <c r="E531" s="72">
        <f t="shared" ca="1" si="371"/>
        <v>0</v>
      </c>
      <c r="F531" s="67">
        <f t="shared" si="373"/>
        <v>0</v>
      </c>
      <c r="H531" s="72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  <c r="AI531" s="73"/>
      <c r="AJ531" s="73"/>
      <c r="AK531" s="73"/>
      <c r="AL531" s="73"/>
      <c r="AM531" s="73"/>
      <c r="AN531" s="73"/>
      <c r="AO531" s="73"/>
      <c r="AP531" s="73"/>
      <c r="AQ531" s="73"/>
      <c r="AR531" s="73"/>
      <c r="AS531" s="73"/>
      <c r="AT531" s="73"/>
      <c r="AU531" s="73"/>
      <c r="AV531" s="73"/>
      <c r="AW531" s="73"/>
      <c r="AX531" s="73"/>
      <c r="AY531" s="73"/>
      <c r="AZ531" s="73"/>
      <c r="BA531" s="73"/>
      <c r="BB531" s="73"/>
      <c r="BC531" s="73"/>
      <c r="BD531" s="73"/>
      <c r="BE531" s="73"/>
      <c r="BF531" s="73"/>
      <c r="BG531" s="73"/>
      <c r="BH531" s="73"/>
      <c r="BI531" s="73"/>
      <c r="BJ531" s="73"/>
      <c r="BK531" s="73"/>
      <c r="BL531" s="73"/>
      <c r="BM531" s="73"/>
      <c r="BN531" s="73"/>
      <c r="BO531" s="73"/>
      <c r="BP531" s="73"/>
      <c r="BQ531" s="73"/>
      <c r="BR531" s="73"/>
      <c r="BS531" s="73"/>
      <c r="BT531" s="73"/>
      <c r="BU531" s="73"/>
      <c r="BV531" s="73"/>
      <c r="BW531" s="73"/>
      <c r="BX531" s="73"/>
      <c r="BY531" s="73"/>
      <c r="BZ531" s="73"/>
      <c r="CA531" s="73"/>
      <c r="CB531" s="73"/>
      <c r="CC531" s="73"/>
      <c r="CD531" s="73"/>
      <c r="CE531" s="73"/>
      <c r="CF531" s="73"/>
      <c r="CG531" s="73"/>
      <c r="CH531" s="73"/>
      <c r="CI531" s="73"/>
      <c r="CJ531" s="73"/>
      <c r="CK531" s="73"/>
      <c r="CL531" s="73"/>
      <c r="CM531" s="73"/>
      <c r="CN531" s="73"/>
      <c r="CO531" s="73"/>
      <c r="CP531" s="73"/>
      <c r="CQ531" s="73"/>
      <c r="CR531" s="73"/>
      <c r="CS531" s="73"/>
      <c r="CT531" s="73"/>
      <c r="CU531" s="73"/>
      <c r="CV531" s="73"/>
      <c r="CW531" s="73"/>
      <c r="CX531" s="73"/>
      <c r="CY531" s="73"/>
      <c r="CZ531" s="73"/>
      <c r="DA531" s="73"/>
      <c r="DB531" s="73"/>
      <c r="DC531" s="73"/>
      <c r="DD531" s="73"/>
      <c r="DE531" s="73"/>
      <c r="DF531" s="73"/>
      <c r="DG531" s="73"/>
      <c r="DH531" s="73"/>
      <c r="DI531" s="73"/>
      <c r="DJ531" s="73"/>
      <c r="DK531" s="73"/>
      <c r="DL531" s="73"/>
      <c r="DM531" s="73"/>
      <c r="DN531" s="73"/>
      <c r="DO531" s="73"/>
      <c r="DP531" s="73"/>
      <c r="DQ531" s="73"/>
      <c r="DR531" s="73"/>
      <c r="DS531" s="73"/>
      <c r="DT531" s="73"/>
      <c r="DU531" s="73"/>
      <c r="DV531" s="73"/>
      <c r="DW531" s="73"/>
      <c r="DX531" s="73"/>
      <c r="DY531" s="73"/>
      <c r="DZ531" s="73"/>
      <c r="EA531" s="73"/>
      <c r="EB531" s="73"/>
      <c r="EC531" s="73"/>
      <c r="ED531" s="73"/>
      <c r="EE531" s="73"/>
      <c r="EF531" s="73"/>
      <c r="EG531" s="73"/>
      <c r="EH531" s="73"/>
      <c r="EI531" s="73"/>
      <c r="EJ531" s="73"/>
      <c r="EK531" s="73"/>
      <c r="EL531" s="73"/>
      <c r="EM531" s="73"/>
      <c r="EN531" s="73"/>
      <c r="EO531" s="73"/>
      <c r="EP531" s="73"/>
      <c r="EQ531" s="73"/>
      <c r="ER531" s="73"/>
      <c r="ES531" s="73"/>
      <c r="ET531" s="73"/>
      <c r="EU531" s="73"/>
      <c r="EV531" s="73"/>
      <c r="EW531" s="73"/>
      <c r="EX531" s="73"/>
      <c r="EY531" s="73"/>
      <c r="EZ531" s="73"/>
      <c r="FA531" s="73"/>
      <c r="FB531" s="73"/>
      <c r="FC531" s="73"/>
      <c r="FD531" s="73"/>
      <c r="FE531" s="73"/>
      <c r="FF531" s="73"/>
      <c r="FG531" s="73"/>
      <c r="FH531" s="73"/>
      <c r="FI531" s="73"/>
      <c r="FJ531" s="73"/>
      <c r="FK531" s="73"/>
      <c r="FL531" s="73"/>
      <c r="FM531" s="73"/>
      <c r="FN531" s="73"/>
      <c r="FO531" s="73"/>
      <c r="FP531" s="73"/>
      <c r="FQ531" s="73"/>
      <c r="FR531" s="73"/>
      <c r="FS531" s="73"/>
      <c r="FT531" s="73"/>
      <c r="FU531" s="73"/>
      <c r="FV531" s="73"/>
      <c r="FW531" s="73"/>
      <c r="FX531" s="73"/>
      <c r="FY531" s="73"/>
      <c r="FZ531" s="73"/>
      <c r="GA531" s="73"/>
      <c r="GB531" s="73"/>
      <c r="GC531" s="73"/>
      <c r="GD531" s="73"/>
      <c r="GE531" s="73"/>
      <c r="GF531" s="73"/>
      <c r="GG531" s="73"/>
      <c r="GH531" s="73"/>
      <c r="GI531" s="73"/>
      <c r="GJ531" s="73"/>
      <c r="GK531" s="73"/>
      <c r="GL531" s="73"/>
      <c r="GM531" s="73"/>
      <c r="GN531" s="73"/>
      <c r="GO531" s="73"/>
      <c r="GP531" s="73"/>
      <c r="GQ531" s="73"/>
      <c r="GR531" s="73"/>
      <c r="GS531" s="73"/>
      <c r="GT531" s="73"/>
      <c r="GU531" s="73"/>
      <c r="GV531" s="73"/>
      <c r="GW531" s="73"/>
      <c r="GX531" s="73"/>
      <c r="GY531" s="73"/>
      <c r="GZ531" s="73"/>
      <c r="HA531" s="73"/>
      <c r="HB531" s="73"/>
    </row>
    <row r="532" spans="1:210" x14ac:dyDescent="0.2">
      <c r="A532" s="64">
        <f t="shared" si="374"/>
        <v>523</v>
      </c>
      <c r="B532" s="65">
        <f t="shared" ca="1" si="372"/>
        <v>0</v>
      </c>
      <c r="C532" s="65">
        <f t="shared" ca="1" si="369"/>
        <v>0</v>
      </c>
      <c r="D532" s="65">
        <f t="shared" ca="1" si="370"/>
        <v>0</v>
      </c>
      <c r="E532" s="72">
        <f t="shared" ca="1" si="371"/>
        <v>0</v>
      </c>
      <c r="F532" s="67">
        <f t="shared" si="373"/>
        <v>0</v>
      </c>
      <c r="H532" s="72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  <c r="AI532" s="73"/>
      <c r="AJ532" s="73"/>
      <c r="AK532" s="73"/>
      <c r="AL532" s="73"/>
      <c r="AM532" s="73"/>
      <c r="AN532" s="73"/>
      <c r="AO532" s="73"/>
      <c r="AP532" s="73"/>
      <c r="AQ532" s="73"/>
      <c r="AR532" s="73"/>
      <c r="AS532" s="73"/>
      <c r="AT532" s="73"/>
      <c r="AU532" s="73"/>
      <c r="AV532" s="73"/>
      <c r="AW532" s="73"/>
      <c r="AX532" s="73"/>
      <c r="AY532" s="73"/>
      <c r="AZ532" s="73"/>
      <c r="BA532" s="73"/>
      <c r="BB532" s="73"/>
      <c r="BC532" s="73"/>
      <c r="BD532" s="73"/>
      <c r="BE532" s="73"/>
      <c r="BF532" s="73"/>
      <c r="BG532" s="73"/>
      <c r="BH532" s="73"/>
      <c r="BI532" s="73"/>
      <c r="BJ532" s="73"/>
      <c r="BK532" s="73"/>
      <c r="BL532" s="73"/>
      <c r="BM532" s="73"/>
      <c r="BN532" s="73"/>
      <c r="BO532" s="73"/>
      <c r="BP532" s="73"/>
      <c r="BQ532" s="73"/>
      <c r="BR532" s="73"/>
      <c r="BS532" s="73"/>
      <c r="BT532" s="73"/>
      <c r="BU532" s="73"/>
      <c r="BV532" s="73"/>
      <c r="BW532" s="73"/>
      <c r="BX532" s="73"/>
      <c r="BY532" s="73"/>
      <c r="BZ532" s="73"/>
      <c r="CA532" s="73"/>
      <c r="CB532" s="73"/>
      <c r="CC532" s="73"/>
      <c r="CD532" s="73"/>
      <c r="CE532" s="73"/>
      <c r="CF532" s="73"/>
      <c r="CG532" s="73"/>
      <c r="CH532" s="73"/>
      <c r="CI532" s="73"/>
      <c r="CJ532" s="73"/>
      <c r="CK532" s="73"/>
      <c r="CL532" s="73"/>
      <c r="CM532" s="73"/>
      <c r="CN532" s="73"/>
      <c r="CO532" s="73"/>
      <c r="CP532" s="73"/>
      <c r="CQ532" s="73"/>
      <c r="CR532" s="73"/>
      <c r="CS532" s="73"/>
      <c r="CT532" s="73"/>
      <c r="CU532" s="73"/>
      <c r="CV532" s="73"/>
      <c r="CW532" s="73"/>
      <c r="CX532" s="73"/>
      <c r="CY532" s="73"/>
      <c r="CZ532" s="73"/>
      <c r="DA532" s="73"/>
      <c r="DB532" s="73"/>
      <c r="DC532" s="73"/>
      <c r="DD532" s="73"/>
      <c r="DE532" s="73"/>
      <c r="DF532" s="73"/>
      <c r="DG532" s="73"/>
      <c r="DH532" s="73"/>
      <c r="DI532" s="73"/>
      <c r="DJ532" s="73"/>
      <c r="DK532" s="73"/>
      <c r="DL532" s="73"/>
      <c r="DM532" s="73"/>
      <c r="DN532" s="73"/>
      <c r="DO532" s="73"/>
      <c r="DP532" s="73"/>
      <c r="DQ532" s="73"/>
      <c r="DR532" s="73"/>
      <c r="DS532" s="73"/>
      <c r="DT532" s="73"/>
      <c r="DU532" s="73"/>
      <c r="DV532" s="73"/>
      <c r="DW532" s="73"/>
      <c r="DX532" s="73"/>
      <c r="DY532" s="73"/>
      <c r="DZ532" s="73"/>
      <c r="EA532" s="73"/>
      <c r="EB532" s="73"/>
      <c r="EC532" s="73"/>
      <c r="ED532" s="73"/>
      <c r="EE532" s="73"/>
      <c r="EF532" s="73"/>
      <c r="EG532" s="73"/>
      <c r="EH532" s="73"/>
      <c r="EI532" s="73"/>
      <c r="EJ532" s="73"/>
      <c r="EK532" s="73"/>
      <c r="EL532" s="73"/>
      <c r="EM532" s="73"/>
      <c r="EN532" s="73"/>
      <c r="EO532" s="73"/>
      <c r="EP532" s="73"/>
      <c r="EQ532" s="73"/>
      <c r="ER532" s="73"/>
      <c r="ES532" s="73"/>
      <c r="ET532" s="73"/>
      <c r="EU532" s="73"/>
      <c r="EV532" s="73"/>
      <c r="EW532" s="73"/>
      <c r="EX532" s="73"/>
      <c r="EY532" s="73"/>
      <c r="EZ532" s="73"/>
      <c r="FA532" s="73"/>
      <c r="FB532" s="73"/>
      <c r="FC532" s="73"/>
      <c r="FD532" s="73"/>
      <c r="FE532" s="73"/>
      <c r="FF532" s="73"/>
      <c r="FG532" s="73"/>
      <c r="FH532" s="73"/>
      <c r="FI532" s="73"/>
      <c r="FJ532" s="73"/>
      <c r="FK532" s="73"/>
      <c r="FL532" s="73"/>
      <c r="FM532" s="73"/>
      <c r="FN532" s="73"/>
      <c r="FO532" s="73"/>
      <c r="FP532" s="73"/>
      <c r="FQ532" s="73"/>
      <c r="FR532" s="73"/>
      <c r="FS532" s="73"/>
      <c r="FT532" s="73"/>
      <c r="FU532" s="73"/>
      <c r="FV532" s="73"/>
      <c r="FW532" s="73"/>
      <c r="FX532" s="73"/>
      <c r="FY532" s="73"/>
      <c r="FZ532" s="73"/>
      <c r="GA532" s="73"/>
      <c r="GB532" s="73"/>
      <c r="GC532" s="73"/>
      <c r="GD532" s="73"/>
      <c r="GE532" s="73"/>
      <c r="GF532" s="73"/>
      <c r="GG532" s="73"/>
      <c r="GH532" s="73"/>
      <c r="GI532" s="73"/>
      <c r="GJ532" s="73"/>
      <c r="GK532" s="73"/>
      <c r="GL532" s="73"/>
      <c r="GM532" s="73"/>
      <c r="GN532" s="73"/>
      <c r="GO532" s="73"/>
      <c r="GP532" s="73"/>
      <c r="GQ532" s="73"/>
      <c r="GR532" s="73"/>
      <c r="GS532" s="73"/>
      <c r="GT532" s="73"/>
      <c r="GU532" s="73"/>
      <c r="GV532" s="73"/>
      <c r="GW532" s="73"/>
      <c r="GX532" s="73"/>
      <c r="GY532" s="73"/>
      <c r="GZ532" s="73"/>
      <c r="HA532" s="73"/>
      <c r="HB532" s="73"/>
    </row>
    <row r="533" spans="1:210" x14ac:dyDescent="0.2">
      <c r="A533" s="64">
        <f t="shared" si="374"/>
        <v>524</v>
      </c>
      <c r="B533" s="65">
        <f t="shared" ca="1" si="372"/>
        <v>0</v>
      </c>
      <c r="C533" s="65">
        <f t="shared" ca="1" si="369"/>
        <v>0</v>
      </c>
      <c r="D533" s="65">
        <f t="shared" ca="1" si="370"/>
        <v>0</v>
      </c>
      <c r="E533" s="72">
        <f t="shared" ca="1" si="371"/>
        <v>0</v>
      </c>
      <c r="F533" s="67">
        <f t="shared" si="373"/>
        <v>0</v>
      </c>
      <c r="H533" s="72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  <c r="AI533" s="73"/>
      <c r="AJ533" s="73"/>
      <c r="AK533" s="73"/>
      <c r="AL533" s="73"/>
      <c r="AM533" s="73"/>
      <c r="AN533" s="73"/>
      <c r="AO533" s="73"/>
      <c r="AP533" s="73"/>
      <c r="AQ533" s="73"/>
      <c r="AR533" s="73"/>
      <c r="AS533" s="73"/>
      <c r="AT533" s="73"/>
      <c r="AU533" s="73"/>
      <c r="AV533" s="73"/>
      <c r="AW533" s="73"/>
      <c r="AX533" s="73"/>
      <c r="AY533" s="73"/>
      <c r="AZ533" s="73"/>
      <c r="BA533" s="73"/>
      <c r="BB533" s="73"/>
      <c r="BC533" s="73"/>
      <c r="BD533" s="73"/>
      <c r="BE533" s="73"/>
      <c r="BF533" s="73"/>
      <c r="BG533" s="73"/>
      <c r="BH533" s="73"/>
      <c r="BI533" s="73"/>
      <c r="BJ533" s="73"/>
      <c r="BK533" s="73"/>
      <c r="BL533" s="73"/>
      <c r="BM533" s="73"/>
      <c r="BN533" s="73"/>
      <c r="BO533" s="73"/>
      <c r="BP533" s="73"/>
      <c r="BQ533" s="73"/>
      <c r="BR533" s="73"/>
      <c r="BS533" s="73"/>
      <c r="BT533" s="73"/>
      <c r="BU533" s="73"/>
      <c r="BV533" s="73"/>
      <c r="BW533" s="73"/>
      <c r="BX533" s="73"/>
      <c r="BY533" s="73"/>
      <c r="BZ533" s="73"/>
      <c r="CA533" s="73"/>
      <c r="CB533" s="73"/>
      <c r="CC533" s="73"/>
      <c r="CD533" s="73"/>
      <c r="CE533" s="73"/>
      <c r="CF533" s="73"/>
      <c r="CG533" s="73"/>
      <c r="CH533" s="73"/>
      <c r="CI533" s="73"/>
      <c r="CJ533" s="73"/>
      <c r="CK533" s="73"/>
      <c r="CL533" s="73"/>
      <c r="CM533" s="73"/>
      <c r="CN533" s="73"/>
      <c r="CO533" s="73"/>
      <c r="CP533" s="73"/>
      <c r="CQ533" s="73"/>
      <c r="CR533" s="73"/>
      <c r="CS533" s="73"/>
      <c r="CT533" s="73"/>
      <c r="CU533" s="73"/>
      <c r="CV533" s="73"/>
      <c r="CW533" s="73"/>
      <c r="CX533" s="73"/>
      <c r="CY533" s="73"/>
      <c r="CZ533" s="73"/>
      <c r="DA533" s="73"/>
      <c r="DB533" s="73"/>
      <c r="DC533" s="73"/>
      <c r="DD533" s="73"/>
      <c r="DE533" s="73"/>
      <c r="DF533" s="73"/>
      <c r="DG533" s="73"/>
      <c r="DH533" s="73"/>
      <c r="DI533" s="73"/>
      <c r="DJ533" s="73"/>
      <c r="DK533" s="73"/>
      <c r="DL533" s="73"/>
      <c r="DM533" s="73"/>
      <c r="DN533" s="73"/>
      <c r="DO533" s="73"/>
      <c r="DP533" s="73"/>
      <c r="DQ533" s="73"/>
      <c r="DR533" s="73"/>
      <c r="DS533" s="73"/>
      <c r="DT533" s="73"/>
      <c r="DU533" s="73"/>
      <c r="DV533" s="73"/>
      <c r="DW533" s="73"/>
      <c r="DX533" s="73"/>
      <c r="DY533" s="73"/>
      <c r="DZ533" s="73"/>
      <c r="EA533" s="73"/>
      <c r="EB533" s="73"/>
      <c r="EC533" s="73"/>
      <c r="ED533" s="73"/>
      <c r="EE533" s="73"/>
      <c r="EF533" s="73"/>
      <c r="EG533" s="73"/>
      <c r="EH533" s="73"/>
      <c r="EI533" s="73"/>
      <c r="EJ533" s="73"/>
      <c r="EK533" s="73"/>
      <c r="EL533" s="73"/>
      <c r="EM533" s="73"/>
      <c r="EN533" s="73"/>
      <c r="EO533" s="73"/>
      <c r="EP533" s="73"/>
      <c r="EQ533" s="73"/>
      <c r="ER533" s="73"/>
      <c r="ES533" s="73"/>
      <c r="ET533" s="73"/>
      <c r="EU533" s="73"/>
      <c r="EV533" s="73"/>
      <c r="EW533" s="73"/>
      <c r="EX533" s="73"/>
      <c r="EY533" s="73"/>
      <c r="EZ533" s="73"/>
      <c r="FA533" s="73"/>
      <c r="FB533" s="73"/>
      <c r="FC533" s="73"/>
      <c r="FD533" s="73"/>
      <c r="FE533" s="73"/>
      <c r="FF533" s="73"/>
      <c r="FG533" s="73"/>
      <c r="FH533" s="73"/>
      <c r="FI533" s="73"/>
      <c r="FJ533" s="73"/>
      <c r="FK533" s="73"/>
      <c r="FL533" s="73"/>
      <c r="FM533" s="73"/>
      <c r="FN533" s="73"/>
      <c r="FO533" s="73"/>
      <c r="FP533" s="73"/>
      <c r="FQ533" s="73"/>
      <c r="FR533" s="73"/>
      <c r="FS533" s="73"/>
      <c r="FT533" s="73"/>
      <c r="FU533" s="73"/>
      <c r="FV533" s="73"/>
      <c r="FW533" s="73"/>
      <c r="FX533" s="73"/>
      <c r="FY533" s="73"/>
      <c r="FZ533" s="73"/>
      <c r="GA533" s="73"/>
      <c r="GB533" s="73"/>
      <c r="GC533" s="73"/>
      <c r="GD533" s="73"/>
      <c r="GE533" s="73"/>
      <c r="GF533" s="73"/>
      <c r="GG533" s="73"/>
      <c r="GH533" s="73"/>
      <c r="GI533" s="73"/>
      <c r="GJ533" s="73"/>
      <c r="GK533" s="73"/>
      <c r="GL533" s="73"/>
      <c r="GM533" s="73"/>
      <c r="GN533" s="73"/>
      <c r="GO533" s="73"/>
      <c r="GP533" s="73"/>
      <c r="GQ533" s="73"/>
      <c r="GR533" s="73"/>
      <c r="GS533" s="73"/>
      <c r="GT533" s="73"/>
      <c r="GU533" s="73"/>
      <c r="GV533" s="73"/>
      <c r="GW533" s="73"/>
      <c r="GX533" s="73"/>
      <c r="GY533" s="73"/>
      <c r="GZ533" s="73"/>
      <c r="HA533" s="73"/>
      <c r="HB533" s="73"/>
    </row>
    <row r="534" spans="1:210" x14ac:dyDescent="0.2">
      <c r="A534" s="64">
        <f t="shared" si="374"/>
        <v>525</v>
      </c>
      <c r="B534" s="65">
        <f t="shared" ca="1" si="372"/>
        <v>0</v>
      </c>
      <c r="C534" s="65">
        <f t="shared" ca="1" si="369"/>
        <v>0</v>
      </c>
      <c r="D534" s="65">
        <f t="shared" ca="1" si="370"/>
        <v>0</v>
      </c>
      <c r="E534" s="72">
        <f t="shared" ca="1" si="371"/>
        <v>0</v>
      </c>
      <c r="F534" s="67">
        <f t="shared" si="373"/>
        <v>0</v>
      </c>
      <c r="H534" s="72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  <c r="AI534" s="73"/>
      <c r="AJ534" s="73"/>
      <c r="AK534" s="73"/>
      <c r="AL534" s="73"/>
      <c r="AM534" s="73"/>
      <c r="AN534" s="73"/>
      <c r="AO534" s="73"/>
      <c r="AP534" s="73"/>
      <c r="AQ534" s="73"/>
      <c r="AR534" s="73"/>
      <c r="AS534" s="73"/>
      <c r="AT534" s="73"/>
      <c r="AU534" s="73"/>
      <c r="AV534" s="73"/>
      <c r="AW534" s="73"/>
      <c r="AX534" s="73"/>
      <c r="AY534" s="73"/>
      <c r="AZ534" s="73"/>
      <c r="BA534" s="73"/>
      <c r="BB534" s="73"/>
      <c r="BC534" s="73"/>
      <c r="BD534" s="73"/>
      <c r="BE534" s="73"/>
      <c r="BF534" s="73"/>
      <c r="BG534" s="73"/>
      <c r="BH534" s="73"/>
      <c r="BI534" s="73"/>
      <c r="BJ534" s="73"/>
      <c r="BK534" s="73"/>
      <c r="BL534" s="73"/>
      <c r="BM534" s="73"/>
      <c r="BN534" s="73"/>
      <c r="BO534" s="73"/>
      <c r="BP534" s="73"/>
      <c r="BQ534" s="73"/>
      <c r="BR534" s="73"/>
      <c r="BS534" s="73"/>
      <c r="BT534" s="73"/>
      <c r="BU534" s="73"/>
      <c r="BV534" s="73"/>
      <c r="BW534" s="73"/>
      <c r="BX534" s="73"/>
      <c r="BY534" s="73"/>
      <c r="BZ534" s="73"/>
      <c r="CA534" s="73"/>
      <c r="CB534" s="73"/>
      <c r="CC534" s="73"/>
      <c r="CD534" s="73"/>
      <c r="CE534" s="73"/>
      <c r="CF534" s="73"/>
      <c r="CG534" s="73"/>
      <c r="CH534" s="73"/>
      <c r="CI534" s="73"/>
      <c r="CJ534" s="73"/>
      <c r="CK534" s="73"/>
      <c r="CL534" s="73"/>
      <c r="CM534" s="73"/>
      <c r="CN534" s="73"/>
      <c r="CO534" s="73"/>
      <c r="CP534" s="73"/>
      <c r="CQ534" s="73"/>
      <c r="CR534" s="73"/>
      <c r="CS534" s="73"/>
      <c r="CT534" s="73"/>
      <c r="CU534" s="73"/>
      <c r="CV534" s="73"/>
      <c r="CW534" s="73"/>
      <c r="CX534" s="73"/>
      <c r="CY534" s="73"/>
      <c r="CZ534" s="73"/>
      <c r="DA534" s="73"/>
      <c r="DB534" s="73"/>
      <c r="DC534" s="73"/>
      <c r="DD534" s="73"/>
      <c r="DE534" s="73"/>
      <c r="DF534" s="73"/>
      <c r="DG534" s="73"/>
      <c r="DH534" s="73"/>
      <c r="DI534" s="73"/>
      <c r="DJ534" s="73"/>
      <c r="DK534" s="73"/>
      <c r="DL534" s="73"/>
      <c r="DM534" s="73"/>
      <c r="DN534" s="73"/>
      <c r="DO534" s="73"/>
      <c r="DP534" s="73"/>
      <c r="DQ534" s="73"/>
      <c r="DR534" s="73"/>
      <c r="DS534" s="73"/>
      <c r="DT534" s="73"/>
      <c r="DU534" s="73"/>
      <c r="DV534" s="73"/>
      <c r="DW534" s="73"/>
      <c r="DX534" s="73"/>
      <c r="DY534" s="73"/>
      <c r="DZ534" s="73"/>
      <c r="EA534" s="73"/>
      <c r="EB534" s="73"/>
      <c r="EC534" s="73"/>
      <c r="ED534" s="73"/>
      <c r="EE534" s="73"/>
      <c r="EF534" s="73"/>
      <c r="EG534" s="73"/>
      <c r="EH534" s="73"/>
      <c r="EI534" s="73"/>
      <c r="EJ534" s="73"/>
      <c r="EK534" s="73"/>
      <c r="EL534" s="73"/>
      <c r="EM534" s="73"/>
      <c r="EN534" s="73"/>
      <c r="EO534" s="73"/>
      <c r="EP534" s="73"/>
      <c r="EQ534" s="73"/>
      <c r="ER534" s="73"/>
      <c r="ES534" s="73"/>
      <c r="ET534" s="73"/>
      <c r="EU534" s="73"/>
      <c r="EV534" s="73"/>
      <c r="EW534" s="73"/>
      <c r="EX534" s="73"/>
      <c r="EY534" s="73"/>
      <c r="EZ534" s="73"/>
      <c r="FA534" s="73"/>
      <c r="FB534" s="73"/>
      <c r="FC534" s="73"/>
      <c r="FD534" s="73"/>
      <c r="FE534" s="73"/>
      <c r="FF534" s="73"/>
      <c r="FG534" s="73"/>
      <c r="FH534" s="73"/>
      <c r="FI534" s="73"/>
      <c r="FJ534" s="73"/>
      <c r="FK534" s="73"/>
      <c r="FL534" s="73"/>
      <c r="FM534" s="73"/>
      <c r="FN534" s="73"/>
      <c r="FO534" s="73"/>
      <c r="FP534" s="73"/>
      <c r="FQ534" s="73"/>
      <c r="FR534" s="73"/>
      <c r="FS534" s="73"/>
      <c r="FT534" s="73"/>
      <c r="FU534" s="73"/>
      <c r="FV534" s="73"/>
      <c r="FW534" s="73"/>
      <c r="FX534" s="73"/>
      <c r="FY534" s="73"/>
      <c r="FZ534" s="73"/>
      <c r="GA534" s="73"/>
      <c r="GB534" s="73"/>
      <c r="GC534" s="73"/>
      <c r="GD534" s="73"/>
      <c r="GE534" s="73"/>
      <c r="GF534" s="73"/>
      <c r="GG534" s="73"/>
      <c r="GH534" s="73"/>
      <c r="GI534" s="73"/>
      <c r="GJ534" s="73"/>
      <c r="GK534" s="73"/>
      <c r="GL534" s="73"/>
      <c r="GM534" s="73"/>
      <c r="GN534" s="73"/>
      <c r="GO534" s="73"/>
      <c r="GP534" s="73"/>
      <c r="GQ534" s="73"/>
      <c r="GR534" s="73"/>
      <c r="GS534" s="73"/>
      <c r="GT534" s="73"/>
      <c r="GU534" s="73"/>
      <c r="GV534" s="73"/>
      <c r="GW534" s="73"/>
      <c r="GX534" s="73"/>
      <c r="GY534" s="73"/>
      <c r="GZ534" s="73"/>
      <c r="HA534" s="73"/>
      <c r="HB534" s="73"/>
    </row>
    <row r="535" spans="1:210" x14ac:dyDescent="0.2">
      <c r="A535" s="64">
        <f t="shared" si="374"/>
        <v>526</v>
      </c>
      <c r="B535" s="65">
        <f t="shared" ca="1" si="372"/>
        <v>0</v>
      </c>
      <c r="C535" s="65">
        <f t="shared" ca="1" si="369"/>
        <v>0</v>
      </c>
      <c r="D535" s="65">
        <f t="shared" ca="1" si="370"/>
        <v>0</v>
      </c>
      <c r="E535" s="72">
        <f t="shared" ca="1" si="371"/>
        <v>0</v>
      </c>
      <c r="F535" s="67">
        <f t="shared" si="373"/>
        <v>0</v>
      </c>
      <c r="H535" s="72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  <c r="AK535" s="73"/>
      <c r="AL535" s="73"/>
      <c r="AM535" s="73"/>
      <c r="AN535" s="73"/>
      <c r="AO535" s="73"/>
      <c r="AP535" s="73"/>
      <c r="AQ535" s="73"/>
      <c r="AR535" s="73"/>
      <c r="AS535" s="73"/>
      <c r="AT535" s="73"/>
      <c r="AU535" s="73"/>
      <c r="AV535" s="73"/>
      <c r="AW535" s="73"/>
      <c r="AX535" s="73"/>
      <c r="AY535" s="73"/>
      <c r="AZ535" s="73"/>
      <c r="BA535" s="73"/>
      <c r="BB535" s="73"/>
      <c r="BC535" s="73"/>
      <c r="BD535" s="73"/>
      <c r="BE535" s="73"/>
      <c r="BF535" s="73"/>
      <c r="BG535" s="73"/>
      <c r="BH535" s="73"/>
      <c r="BI535" s="73"/>
      <c r="BJ535" s="73"/>
      <c r="BK535" s="73"/>
      <c r="BL535" s="73"/>
      <c r="BM535" s="73"/>
      <c r="BN535" s="73"/>
      <c r="BO535" s="73"/>
      <c r="BP535" s="73"/>
      <c r="BQ535" s="73"/>
      <c r="BR535" s="73"/>
      <c r="BS535" s="73"/>
      <c r="BT535" s="73"/>
      <c r="BU535" s="73"/>
      <c r="BV535" s="73"/>
      <c r="BW535" s="73"/>
      <c r="BX535" s="73"/>
      <c r="BY535" s="73"/>
      <c r="BZ535" s="73"/>
      <c r="CA535" s="73"/>
      <c r="CB535" s="73"/>
      <c r="CC535" s="73"/>
      <c r="CD535" s="73"/>
      <c r="CE535" s="73"/>
      <c r="CF535" s="73"/>
      <c r="CG535" s="73"/>
      <c r="CH535" s="73"/>
      <c r="CI535" s="73"/>
      <c r="CJ535" s="73"/>
      <c r="CK535" s="73"/>
      <c r="CL535" s="73"/>
      <c r="CM535" s="73"/>
      <c r="CN535" s="73"/>
      <c r="CO535" s="73"/>
      <c r="CP535" s="73"/>
      <c r="CQ535" s="73"/>
      <c r="CR535" s="73"/>
      <c r="CS535" s="73"/>
      <c r="CT535" s="73"/>
      <c r="CU535" s="73"/>
      <c r="CV535" s="73"/>
      <c r="CW535" s="73"/>
      <c r="CX535" s="73"/>
      <c r="CY535" s="73"/>
      <c r="CZ535" s="73"/>
      <c r="DA535" s="73"/>
      <c r="DB535" s="73"/>
      <c r="DC535" s="73"/>
      <c r="DD535" s="73"/>
      <c r="DE535" s="73"/>
      <c r="DF535" s="73"/>
      <c r="DG535" s="73"/>
      <c r="DH535" s="73"/>
      <c r="DI535" s="73"/>
      <c r="DJ535" s="73"/>
      <c r="DK535" s="73"/>
      <c r="DL535" s="73"/>
      <c r="DM535" s="73"/>
      <c r="DN535" s="73"/>
      <c r="DO535" s="73"/>
      <c r="DP535" s="73"/>
      <c r="DQ535" s="73"/>
      <c r="DR535" s="73"/>
      <c r="DS535" s="73"/>
      <c r="DT535" s="73"/>
      <c r="DU535" s="73"/>
      <c r="DV535" s="73"/>
      <c r="DW535" s="73"/>
      <c r="DX535" s="73"/>
      <c r="DY535" s="73"/>
      <c r="DZ535" s="73"/>
      <c r="EA535" s="73"/>
      <c r="EB535" s="73"/>
      <c r="EC535" s="73"/>
      <c r="ED535" s="73"/>
      <c r="EE535" s="73"/>
      <c r="EF535" s="73"/>
      <c r="EG535" s="73"/>
      <c r="EH535" s="73"/>
      <c r="EI535" s="73"/>
      <c r="EJ535" s="73"/>
      <c r="EK535" s="73"/>
      <c r="EL535" s="73"/>
      <c r="EM535" s="73"/>
      <c r="EN535" s="73"/>
      <c r="EO535" s="73"/>
      <c r="EP535" s="73"/>
      <c r="EQ535" s="73"/>
      <c r="ER535" s="73"/>
      <c r="ES535" s="73"/>
      <c r="ET535" s="73"/>
      <c r="EU535" s="73"/>
      <c r="EV535" s="73"/>
      <c r="EW535" s="73"/>
      <c r="EX535" s="73"/>
      <c r="EY535" s="73"/>
      <c r="EZ535" s="73"/>
      <c r="FA535" s="73"/>
      <c r="FB535" s="73"/>
      <c r="FC535" s="73"/>
      <c r="FD535" s="73"/>
      <c r="FE535" s="73"/>
      <c r="FF535" s="73"/>
      <c r="FG535" s="73"/>
      <c r="FH535" s="73"/>
      <c r="FI535" s="73"/>
      <c r="FJ535" s="73"/>
      <c r="FK535" s="73"/>
      <c r="FL535" s="73"/>
      <c r="FM535" s="73"/>
      <c r="FN535" s="73"/>
      <c r="FO535" s="73"/>
      <c r="FP535" s="73"/>
      <c r="FQ535" s="73"/>
      <c r="FR535" s="73"/>
      <c r="FS535" s="73"/>
      <c r="FT535" s="73"/>
      <c r="FU535" s="73"/>
      <c r="FV535" s="73"/>
      <c r="FW535" s="73"/>
      <c r="FX535" s="73"/>
      <c r="FY535" s="73"/>
      <c r="FZ535" s="73"/>
      <c r="GA535" s="73"/>
      <c r="GB535" s="73"/>
      <c r="GC535" s="73"/>
      <c r="GD535" s="73"/>
      <c r="GE535" s="73"/>
      <c r="GF535" s="73"/>
      <c r="GG535" s="73"/>
      <c r="GH535" s="73"/>
      <c r="GI535" s="73"/>
      <c r="GJ535" s="73"/>
      <c r="GK535" s="73"/>
      <c r="GL535" s="73"/>
      <c r="GM535" s="73"/>
      <c r="GN535" s="73"/>
      <c r="GO535" s="73"/>
      <c r="GP535" s="73"/>
      <c r="GQ535" s="73"/>
      <c r="GR535" s="73"/>
      <c r="GS535" s="73"/>
      <c r="GT535" s="73"/>
      <c r="GU535" s="73"/>
      <c r="GV535" s="73"/>
      <c r="GW535" s="73"/>
      <c r="GX535" s="73"/>
      <c r="GY535" s="73"/>
      <c r="GZ535" s="73"/>
      <c r="HA535" s="73"/>
      <c r="HB535" s="73"/>
    </row>
    <row r="536" spans="1:210" x14ac:dyDescent="0.2">
      <c r="A536" s="64">
        <f t="shared" si="374"/>
        <v>527</v>
      </c>
      <c r="B536" s="65">
        <f t="shared" ca="1" si="372"/>
        <v>0</v>
      </c>
      <c r="C536" s="65">
        <f t="shared" ca="1" si="369"/>
        <v>0</v>
      </c>
      <c r="D536" s="65">
        <f t="shared" ca="1" si="370"/>
        <v>0</v>
      </c>
      <c r="E536" s="72">
        <f t="shared" ca="1" si="371"/>
        <v>0</v>
      </c>
      <c r="F536" s="67">
        <f t="shared" si="373"/>
        <v>0</v>
      </c>
      <c r="H536" s="72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3"/>
      <c r="AO536" s="73"/>
      <c r="AP536" s="73"/>
      <c r="AQ536" s="73"/>
      <c r="AR536" s="73"/>
      <c r="AS536" s="73"/>
      <c r="AT536" s="73"/>
      <c r="AU536" s="73"/>
      <c r="AV536" s="73"/>
      <c r="AW536" s="73"/>
      <c r="AX536" s="73"/>
      <c r="AY536" s="73"/>
      <c r="AZ536" s="73"/>
      <c r="BA536" s="73"/>
      <c r="BB536" s="73"/>
      <c r="BC536" s="73"/>
      <c r="BD536" s="73"/>
      <c r="BE536" s="73"/>
      <c r="BF536" s="73"/>
      <c r="BG536" s="73"/>
      <c r="BH536" s="73"/>
      <c r="BI536" s="73"/>
      <c r="BJ536" s="73"/>
      <c r="BK536" s="73"/>
      <c r="BL536" s="73"/>
      <c r="BM536" s="73"/>
      <c r="BN536" s="73"/>
      <c r="BO536" s="73"/>
      <c r="BP536" s="73"/>
      <c r="BQ536" s="73"/>
      <c r="BR536" s="73"/>
      <c r="BS536" s="73"/>
      <c r="BT536" s="73"/>
      <c r="BU536" s="73"/>
      <c r="BV536" s="73"/>
      <c r="BW536" s="73"/>
      <c r="BX536" s="73"/>
      <c r="BY536" s="73"/>
      <c r="BZ536" s="73"/>
      <c r="CA536" s="73"/>
      <c r="CB536" s="73"/>
      <c r="CC536" s="73"/>
      <c r="CD536" s="73"/>
      <c r="CE536" s="73"/>
      <c r="CF536" s="73"/>
      <c r="CG536" s="73"/>
      <c r="CH536" s="73"/>
      <c r="CI536" s="73"/>
      <c r="CJ536" s="73"/>
      <c r="CK536" s="73"/>
      <c r="CL536" s="73"/>
      <c r="CM536" s="73"/>
      <c r="CN536" s="73"/>
      <c r="CO536" s="73"/>
      <c r="CP536" s="73"/>
      <c r="CQ536" s="73"/>
      <c r="CR536" s="73"/>
      <c r="CS536" s="73"/>
      <c r="CT536" s="73"/>
      <c r="CU536" s="73"/>
      <c r="CV536" s="73"/>
      <c r="CW536" s="73"/>
      <c r="CX536" s="73"/>
      <c r="CY536" s="73"/>
      <c r="CZ536" s="73"/>
      <c r="DA536" s="73"/>
      <c r="DB536" s="73"/>
      <c r="DC536" s="73"/>
      <c r="DD536" s="73"/>
      <c r="DE536" s="73"/>
      <c r="DF536" s="73"/>
      <c r="DG536" s="73"/>
      <c r="DH536" s="73"/>
      <c r="DI536" s="73"/>
      <c r="DJ536" s="73"/>
      <c r="DK536" s="73"/>
      <c r="DL536" s="73"/>
      <c r="DM536" s="73"/>
      <c r="DN536" s="73"/>
      <c r="DO536" s="73"/>
      <c r="DP536" s="73"/>
      <c r="DQ536" s="73"/>
      <c r="DR536" s="73"/>
      <c r="DS536" s="73"/>
      <c r="DT536" s="73"/>
      <c r="DU536" s="73"/>
      <c r="DV536" s="73"/>
      <c r="DW536" s="73"/>
      <c r="DX536" s="73"/>
      <c r="DY536" s="73"/>
      <c r="DZ536" s="73"/>
      <c r="EA536" s="73"/>
      <c r="EB536" s="73"/>
      <c r="EC536" s="73"/>
      <c r="ED536" s="73"/>
      <c r="EE536" s="73"/>
      <c r="EF536" s="73"/>
      <c r="EG536" s="73"/>
      <c r="EH536" s="73"/>
      <c r="EI536" s="73"/>
      <c r="EJ536" s="73"/>
      <c r="EK536" s="73"/>
      <c r="EL536" s="73"/>
      <c r="EM536" s="73"/>
      <c r="EN536" s="73"/>
      <c r="EO536" s="73"/>
      <c r="EP536" s="73"/>
      <c r="EQ536" s="73"/>
      <c r="ER536" s="73"/>
      <c r="ES536" s="73"/>
      <c r="ET536" s="73"/>
      <c r="EU536" s="73"/>
      <c r="EV536" s="73"/>
      <c r="EW536" s="73"/>
      <c r="EX536" s="73"/>
      <c r="EY536" s="73"/>
      <c r="EZ536" s="73"/>
      <c r="FA536" s="73"/>
      <c r="FB536" s="73"/>
      <c r="FC536" s="73"/>
      <c r="FD536" s="73"/>
      <c r="FE536" s="73"/>
      <c r="FF536" s="73"/>
      <c r="FG536" s="73"/>
      <c r="FH536" s="73"/>
      <c r="FI536" s="73"/>
      <c r="FJ536" s="73"/>
      <c r="FK536" s="73"/>
      <c r="FL536" s="73"/>
      <c r="FM536" s="73"/>
      <c r="FN536" s="73"/>
      <c r="FO536" s="73"/>
      <c r="FP536" s="73"/>
      <c r="FQ536" s="73"/>
      <c r="FR536" s="73"/>
      <c r="FS536" s="73"/>
      <c r="FT536" s="73"/>
      <c r="FU536" s="73"/>
      <c r="FV536" s="73"/>
      <c r="FW536" s="73"/>
      <c r="FX536" s="73"/>
      <c r="FY536" s="73"/>
      <c r="FZ536" s="73"/>
      <c r="GA536" s="73"/>
      <c r="GB536" s="73"/>
      <c r="GC536" s="73"/>
      <c r="GD536" s="73"/>
      <c r="GE536" s="73"/>
      <c r="GF536" s="73"/>
      <c r="GG536" s="73"/>
      <c r="GH536" s="73"/>
      <c r="GI536" s="73"/>
      <c r="GJ536" s="73"/>
      <c r="GK536" s="73"/>
      <c r="GL536" s="73"/>
      <c r="GM536" s="73"/>
      <c r="GN536" s="73"/>
      <c r="GO536" s="73"/>
      <c r="GP536" s="73"/>
      <c r="GQ536" s="73"/>
      <c r="GR536" s="73"/>
      <c r="GS536" s="73"/>
      <c r="GT536" s="73"/>
      <c r="GU536" s="73"/>
      <c r="GV536" s="73"/>
      <c r="GW536" s="73"/>
      <c r="GX536" s="73"/>
      <c r="GY536" s="73"/>
      <c r="GZ536" s="73"/>
      <c r="HA536" s="73"/>
      <c r="HB536" s="73"/>
    </row>
    <row r="537" spans="1:210" x14ac:dyDescent="0.2">
      <c r="A537" s="64">
        <f t="shared" si="374"/>
        <v>528</v>
      </c>
      <c r="B537" s="65">
        <f t="shared" ca="1" si="372"/>
        <v>0</v>
      </c>
      <c r="C537" s="65">
        <f t="shared" ca="1" si="369"/>
        <v>0</v>
      </c>
      <c r="D537" s="65">
        <f t="shared" ca="1" si="370"/>
        <v>0</v>
      </c>
      <c r="E537" s="72">
        <f t="shared" ca="1" si="371"/>
        <v>0</v>
      </c>
      <c r="F537" s="67">
        <f t="shared" si="373"/>
        <v>0</v>
      </c>
      <c r="H537" s="72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3"/>
      <c r="AO537" s="73"/>
      <c r="AP537" s="73"/>
      <c r="AQ537" s="73"/>
      <c r="AR537" s="73"/>
      <c r="AS537" s="73"/>
      <c r="AT537" s="73"/>
      <c r="AU537" s="73"/>
      <c r="AV537" s="73"/>
      <c r="AW537" s="73"/>
      <c r="AX537" s="73"/>
      <c r="AY537" s="73"/>
      <c r="AZ537" s="73"/>
      <c r="BA537" s="73"/>
      <c r="BB537" s="73"/>
      <c r="BC537" s="73"/>
      <c r="BD537" s="73"/>
      <c r="BE537" s="73"/>
      <c r="BF537" s="73"/>
      <c r="BG537" s="73"/>
      <c r="BH537" s="73"/>
      <c r="BI537" s="73"/>
      <c r="BJ537" s="73"/>
      <c r="BK537" s="73"/>
      <c r="BL537" s="73"/>
      <c r="BM537" s="73"/>
      <c r="BN537" s="73"/>
      <c r="BO537" s="73"/>
      <c r="BP537" s="73"/>
      <c r="BQ537" s="73"/>
      <c r="BR537" s="73"/>
      <c r="BS537" s="73"/>
      <c r="BT537" s="73"/>
      <c r="BU537" s="73"/>
      <c r="BV537" s="73"/>
      <c r="BW537" s="73"/>
      <c r="BX537" s="73"/>
      <c r="BY537" s="73"/>
      <c r="BZ537" s="73"/>
      <c r="CA537" s="73"/>
      <c r="CB537" s="73"/>
      <c r="CC537" s="73"/>
      <c r="CD537" s="73"/>
      <c r="CE537" s="73"/>
      <c r="CF537" s="73"/>
      <c r="CG537" s="73"/>
      <c r="CH537" s="73"/>
      <c r="CI537" s="73"/>
      <c r="CJ537" s="73"/>
      <c r="CK537" s="73"/>
      <c r="CL537" s="73"/>
      <c r="CM537" s="73"/>
      <c r="CN537" s="73"/>
      <c r="CO537" s="73"/>
      <c r="CP537" s="73"/>
      <c r="CQ537" s="73"/>
      <c r="CR537" s="73"/>
      <c r="CS537" s="73"/>
      <c r="CT537" s="73"/>
      <c r="CU537" s="73"/>
      <c r="CV537" s="73"/>
      <c r="CW537" s="73"/>
      <c r="CX537" s="73"/>
      <c r="CY537" s="73"/>
      <c r="CZ537" s="73"/>
      <c r="DA537" s="73"/>
      <c r="DB537" s="73"/>
      <c r="DC537" s="73"/>
      <c r="DD537" s="73"/>
      <c r="DE537" s="73"/>
      <c r="DF537" s="73"/>
      <c r="DG537" s="73"/>
      <c r="DH537" s="73"/>
      <c r="DI537" s="73"/>
      <c r="DJ537" s="73"/>
      <c r="DK537" s="73"/>
      <c r="DL537" s="73"/>
      <c r="DM537" s="73"/>
      <c r="DN537" s="73"/>
      <c r="DO537" s="73"/>
      <c r="DP537" s="73"/>
      <c r="DQ537" s="73"/>
      <c r="DR537" s="73"/>
      <c r="DS537" s="73"/>
      <c r="DT537" s="73"/>
      <c r="DU537" s="73"/>
      <c r="DV537" s="73"/>
      <c r="DW537" s="73"/>
      <c r="DX537" s="73"/>
      <c r="DY537" s="73"/>
      <c r="DZ537" s="73"/>
      <c r="EA537" s="73"/>
      <c r="EB537" s="73"/>
      <c r="EC537" s="73"/>
      <c r="ED537" s="73"/>
      <c r="EE537" s="73"/>
      <c r="EF537" s="73"/>
      <c r="EG537" s="73"/>
      <c r="EH537" s="73"/>
      <c r="EI537" s="73"/>
      <c r="EJ537" s="73"/>
      <c r="EK537" s="73"/>
      <c r="EL537" s="73"/>
      <c r="EM537" s="73"/>
      <c r="EN537" s="73"/>
      <c r="EO537" s="73"/>
      <c r="EP537" s="73"/>
      <c r="EQ537" s="73"/>
      <c r="ER537" s="73"/>
      <c r="ES537" s="73"/>
      <c r="ET537" s="73"/>
      <c r="EU537" s="73"/>
      <c r="EV537" s="73"/>
      <c r="EW537" s="73"/>
      <c r="EX537" s="73"/>
      <c r="EY537" s="73"/>
      <c r="EZ537" s="73"/>
      <c r="FA537" s="73"/>
      <c r="FB537" s="73"/>
      <c r="FC537" s="73"/>
      <c r="FD537" s="73"/>
      <c r="FE537" s="73"/>
      <c r="FF537" s="73"/>
      <c r="FG537" s="73"/>
      <c r="FH537" s="73"/>
      <c r="FI537" s="73"/>
      <c r="FJ537" s="73"/>
      <c r="FK537" s="73"/>
      <c r="FL537" s="73"/>
      <c r="FM537" s="73"/>
      <c r="FN537" s="73"/>
      <c r="FO537" s="73"/>
      <c r="FP537" s="73"/>
      <c r="FQ537" s="73"/>
      <c r="FR537" s="73"/>
      <c r="FS537" s="73"/>
      <c r="FT537" s="73"/>
      <c r="FU537" s="73"/>
      <c r="FV537" s="73"/>
      <c r="FW537" s="73"/>
      <c r="FX537" s="73"/>
      <c r="FY537" s="73"/>
      <c r="FZ537" s="73"/>
      <c r="GA537" s="73"/>
      <c r="GB537" s="73"/>
      <c r="GC537" s="73"/>
      <c r="GD537" s="73"/>
      <c r="GE537" s="73"/>
      <c r="GF537" s="73"/>
      <c r="GG537" s="73"/>
      <c r="GH537" s="73"/>
      <c r="GI537" s="73"/>
      <c r="GJ537" s="73"/>
      <c r="GK537" s="73"/>
      <c r="GL537" s="73"/>
      <c r="GM537" s="73"/>
      <c r="GN537" s="73"/>
      <c r="GO537" s="73"/>
      <c r="GP537" s="73"/>
      <c r="GQ537" s="73"/>
      <c r="GR537" s="73"/>
      <c r="GS537" s="73"/>
      <c r="GT537" s="73"/>
      <c r="GU537" s="73"/>
      <c r="GV537" s="73"/>
      <c r="GW537" s="73"/>
      <c r="GX537" s="73"/>
      <c r="GY537" s="73"/>
      <c r="GZ537" s="73"/>
      <c r="HA537" s="73"/>
      <c r="HB537" s="73"/>
    </row>
    <row r="538" spans="1:210" x14ac:dyDescent="0.2">
      <c r="A538" s="64">
        <f t="shared" si="374"/>
        <v>529</v>
      </c>
      <c r="B538" s="65">
        <f t="shared" ca="1" si="372"/>
        <v>0</v>
      </c>
      <c r="C538" s="65">
        <f t="shared" ca="1" si="369"/>
        <v>0</v>
      </c>
      <c r="D538" s="65">
        <f t="shared" ca="1" si="370"/>
        <v>0</v>
      </c>
      <c r="E538" s="72">
        <f t="shared" ca="1" si="371"/>
        <v>0</v>
      </c>
      <c r="F538" s="67">
        <f t="shared" si="373"/>
        <v>0</v>
      </c>
      <c r="H538" s="72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/>
      <c r="AU538" s="73"/>
      <c r="AV538" s="73"/>
      <c r="AW538" s="73"/>
      <c r="AX538" s="73"/>
      <c r="AY538" s="73"/>
      <c r="AZ538" s="73"/>
      <c r="BA538" s="73"/>
      <c r="BB538" s="73"/>
      <c r="BC538" s="73"/>
      <c r="BD538" s="73"/>
      <c r="BE538" s="73"/>
      <c r="BF538" s="73"/>
      <c r="BG538" s="73"/>
      <c r="BH538" s="73"/>
      <c r="BI538" s="73"/>
      <c r="BJ538" s="73"/>
      <c r="BK538" s="73"/>
      <c r="BL538" s="73"/>
      <c r="BM538" s="73"/>
      <c r="BN538" s="73"/>
      <c r="BO538" s="73"/>
      <c r="BP538" s="73"/>
      <c r="BQ538" s="73"/>
      <c r="BR538" s="73"/>
      <c r="BS538" s="73"/>
      <c r="BT538" s="73"/>
      <c r="BU538" s="73"/>
      <c r="BV538" s="73"/>
      <c r="BW538" s="73"/>
      <c r="BX538" s="73"/>
      <c r="BY538" s="73"/>
      <c r="BZ538" s="73"/>
      <c r="CA538" s="73"/>
      <c r="CB538" s="73"/>
      <c r="CC538" s="73"/>
      <c r="CD538" s="73"/>
      <c r="CE538" s="73"/>
      <c r="CF538" s="73"/>
      <c r="CG538" s="73"/>
      <c r="CH538" s="73"/>
      <c r="CI538" s="73"/>
      <c r="CJ538" s="73"/>
      <c r="CK538" s="73"/>
      <c r="CL538" s="73"/>
      <c r="CM538" s="73"/>
      <c r="CN538" s="73"/>
      <c r="CO538" s="73"/>
      <c r="CP538" s="73"/>
      <c r="CQ538" s="73"/>
      <c r="CR538" s="73"/>
      <c r="CS538" s="73"/>
      <c r="CT538" s="73"/>
      <c r="CU538" s="73"/>
      <c r="CV538" s="73"/>
      <c r="CW538" s="73"/>
      <c r="CX538" s="73"/>
      <c r="CY538" s="73"/>
      <c r="CZ538" s="73"/>
      <c r="DA538" s="73"/>
      <c r="DB538" s="73"/>
      <c r="DC538" s="73"/>
      <c r="DD538" s="73"/>
      <c r="DE538" s="73"/>
      <c r="DF538" s="73"/>
      <c r="DG538" s="73"/>
      <c r="DH538" s="73"/>
      <c r="DI538" s="73"/>
      <c r="DJ538" s="73"/>
      <c r="DK538" s="73"/>
      <c r="DL538" s="73"/>
      <c r="DM538" s="73"/>
      <c r="DN538" s="73"/>
      <c r="DO538" s="73"/>
      <c r="DP538" s="73"/>
      <c r="DQ538" s="73"/>
      <c r="DR538" s="73"/>
      <c r="DS538" s="73"/>
      <c r="DT538" s="73"/>
      <c r="DU538" s="73"/>
      <c r="DV538" s="73"/>
      <c r="DW538" s="73"/>
      <c r="DX538" s="73"/>
      <c r="DY538" s="73"/>
      <c r="DZ538" s="73"/>
      <c r="EA538" s="73"/>
      <c r="EB538" s="73"/>
      <c r="EC538" s="73"/>
      <c r="ED538" s="73"/>
      <c r="EE538" s="73"/>
      <c r="EF538" s="73"/>
      <c r="EG538" s="73"/>
      <c r="EH538" s="73"/>
      <c r="EI538" s="73"/>
      <c r="EJ538" s="73"/>
      <c r="EK538" s="73"/>
      <c r="EL538" s="73"/>
      <c r="EM538" s="73"/>
      <c r="EN538" s="73"/>
      <c r="EO538" s="73"/>
      <c r="EP538" s="73"/>
      <c r="EQ538" s="73"/>
      <c r="ER538" s="73"/>
      <c r="ES538" s="73"/>
      <c r="ET538" s="73"/>
      <c r="EU538" s="73"/>
      <c r="EV538" s="73"/>
      <c r="EW538" s="73"/>
      <c r="EX538" s="73"/>
      <c r="EY538" s="73"/>
      <c r="EZ538" s="73"/>
      <c r="FA538" s="73"/>
      <c r="FB538" s="73"/>
      <c r="FC538" s="73"/>
      <c r="FD538" s="73"/>
      <c r="FE538" s="73"/>
      <c r="FF538" s="73"/>
      <c r="FG538" s="73"/>
      <c r="FH538" s="73"/>
      <c r="FI538" s="73"/>
      <c r="FJ538" s="73"/>
      <c r="FK538" s="73"/>
      <c r="FL538" s="73"/>
      <c r="FM538" s="73"/>
      <c r="FN538" s="73"/>
      <c r="FO538" s="73"/>
      <c r="FP538" s="73"/>
      <c r="FQ538" s="73"/>
      <c r="FR538" s="73"/>
      <c r="FS538" s="73"/>
      <c r="FT538" s="73"/>
      <c r="FU538" s="73"/>
      <c r="FV538" s="73"/>
      <c r="FW538" s="73"/>
      <c r="FX538" s="73"/>
      <c r="FY538" s="73"/>
      <c r="FZ538" s="73"/>
      <c r="GA538" s="73"/>
      <c r="GB538" s="73"/>
      <c r="GC538" s="73"/>
      <c r="GD538" s="73"/>
      <c r="GE538" s="73"/>
      <c r="GF538" s="73"/>
      <c r="GG538" s="73"/>
      <c r="GH538" s="73"/>
      <c r="GI538" s="73"/>
      <c r="GJ538" s="73"/>
      <c r="GK538" s="73"/>
      <c r="GL538" s="73"/>
      <c r="GM538" s="73"/>
      <c r="GN538" s="73"/>
      <c r="GO538" s="73"/>
      <c r="GP538" s="73"/>
      <c r="GQ538" s="73"/>
      <c r="GR538" s="73"/>
      <c r="GS538" s="73"/>
      <c r="GT538" s="73"/>
      <c r="GU538" s="73"/>
      <c r="GV538" s="73"/>
      <c r="GW538" s="73"/>
      <c r="GX538" s="73"/>
      <c r="GY538" s="73"/>
      <c r="GZ538" s="73"/>
      <c r="HA538" s="73"/>
      <c r="HB538" s="73"/>
    </row>
    <row r="539" spans="1:210" x14ac:dyDescent="0.2">
      <c r="A539" s="64">
        <f t="shared" si="374"/>
        <v>530</v>
      </c>
      <c r="B539" s="65">
        <f t="shared" ca="1" si="372"/>
        <v>0</v>
      </c>
      <c r="C539" s="65">
        <f t="shared" ca="1" si="369"/>
        <v>0</v>
      </c>
      <c r="D539" s="65">
        <f t="shared" ca="1" si="370"/>
        <v>0</v>
      </c>
      <c r="E539" s="72">
        <f t="shared" ca="1" si="371"/>
        <v>0</v>
      </c>
      <c r="F539" s="67">
        <f t="shared" si="373"/>
        <v>0</v>
      </c>
      <c r="H539" s="72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  <c r="AK539" s="73"/>
      <c r="AL539" s="73"/>
      <c r="AM539" s="73"/>
      <c r="AN539" s="73"/>
      <c r="AO539" s="73"/>
      <c r="AP539" s="73"/>
      <c r="AQ539" s="73"/>
      <c r="AR539" s="73"/>
      <c r="AS539" s="73"/>
      <c r="AT539" s="73"/>
      <c r="AU539" s="73"/>
      <c r="AV539" s="73"/>
      <c r="AW539" s="73"/>
      <c r="AX539" s="73"/>
      <c r="AY539" s="73"/>
      <c r="AZ539" s="73"/>
      <c r="BA539" s="73"/>
      <c r="BB539" s="73"/>
      <c r="BC539" s="73"/>
      <c r="BD539" s="73"/>
      <c r="BE539" s="73"/>
      <c r="BF539" s="73"/>
      <c r="BG539" s="73"/>
      <c r="BH539" s="73"/>
      <c r="BI539" s="73"/>
      <c r="BJ539" s="73"/>
      <c r="BK539" s="73"/>
      <c r="BL539" s="73"/>
      <c r="BM539" s="73"/>
      <c r="BN539" s="73"/>
      <c r="BO539" s="73"/>
      <c r="BP539" s="73"/>
      <c r="BQ539" s="73"/>
      <c r="BR539" s="73"/>
      <c r="BS539" s="73"/>
      <c r="BT539" s="73"/>
      <c r="BU539" s="73"/>
      <c r="BV539" s="73"/>
      <c r="BW539" s="73"/>
      <c r="BX539" s="73"/>
      <c r="BY539" s="73"/>
      <c r="BZ539" s="73"/>
      <c r="CA539" s="73"/>
      <c r="CB539" s="73"/>
      <c r="CC539" s="73"/>
      <c r="CD539" s="73"/>
      <c r="CE539" s="73"/>
      <c r="CF539" s="73"/>
      <c r="CG539" s="73"/>
      <c r="CH539" s="73"/>
      <c r="CI539" s="73"/>
      <c r="CJ539" s="73"/>
      <c r="CK539" s="73"/>
      <c r="CL539" s="73"/>
      <c r="CM539" s="73"/>
      <c r="CN539" s="73"/>
      <c r="CO539" s="73"/>
      <c r="CP539" s="73"/>
      <c r="CQ539" s="73"/>
      <c r="CR539" s="73"/>
      <c r="CS539" s="73"/>
      <c r="CT539" s="73"/>
      <c r="CU539" s="73"/>
      <c r="CV539" s="73"/>
      <c r="CW539" s="73"/>
      <c r="CX539" s="73"/>
      <c r="CY539" s="73"/>
      <c r="CZ539" s="73"/>
      <c r="DA539" s="73"/>
      <c r="DB539" s="73"/>
      <c r="DC539" s="73"/>
      <c r="DD539" s="73"/>
      <c r="DE539" s="73"/>
      <c r="DF539" s="73"/>
      <c r="DG539" s="73"/>
      <c r="DH539" s="73"/>
      <c r="DI539" s="73"/>
      <c r="DJ539" s="73"/>
      <c r="DK539" s="73"/>
      <c r="DL539" s="73"/>
      <c r="DM539" s="73"/>
      <c r="DN539" s="73"/>
      <c r="DO539" s="73"/>
      <c r="DP539" s="73"/>
      <c r="DQ539" s="73"/>
      <c r="DR539" s="73"/>
      <c r="DS539" s="73"/>
      <c r="DT539" s="73"/>
      <c r="DU539" s="73"/>
      <c r="DV539" s="73"/>
      <c r="DW539" s="73"/>
      <c r="DX539" s="73"/>
      <c r="DY539" s="73"/>
      <c r="DZ539" s="73"/>
      <c r="EA539" s="73"/>
      <c r="EB539" s="73"/>
      <c r="EC539" s="73"/>
      <c r="ED539" s="73"/>
      <c r="EE539" s="73"/>
      <c r="EF539" s="73"/>
      <c r="EG539" s="73"/>
      <c r="EH539" s="73"/>
      <c r="EI539" s="73"/>
      <c r="EJ539" s="73"/>
      <c r="EK539" s="73"/>
      <c r="EL539" s="73"/>
      <c r="EM539" s="73"/>
      <c r="EN539" s="73"/>
      <c r="EO539" s="73"/>
      <c r="EP539" s="73"/>
      <c r="EQ539" s="73"/>
      <c r="ER539" s="73"/>
      <c r="ES539" s="73"/>
      <c r="ET539" s="73"/>
      <c r="EU539" s="73"/>
      <c r="EV539" s="73"/>
      <c r="EW539" s="73"/>
      <c r="EX539" s="73"/>
      <c r="EY539" s="73"/>
      <c r="EZ539" s="73"/>
      <c r="FA539" s="73"/>
      <c r="FB539" s="73"/>
      <c r="FC539" s="73"/>
      <c r="FD539" s="73"/>
      <c r="FE539" s="73"/>
      <c r="FF539" s="73"/>
      <c r="FG539" s="73"/>
      <c r="FH539" s="73"/>
      <c r="FI539" s="73"/>
      <c r="FJ539" s="73"/>
      <c r="FK539" s="73"/>
      <c r="FL539" s="73"/>
      <c r="FM539" s="73"/>
      <c r="FN539" s="73"/>
      <c r="FO539" s="73"/>
      <c r="FP539" s="73"/>
      <c r="FQ539" s="73"/>
      <c r="FR539" s="73"/>
      <c r="FS539" s="73"/>
      <c r="FT539" s="73"/>
      <c r="FU539" s="73"/>
      <c r="FV539" s="73"/>
      <c r="FW539" s="73"/>
      <c r="FX539" s="73"/>
      <c r="FY539" s="73"/>
      <c r="FZ539" s="73"/>
      <c r="GA539" s="73"/>
      <c r="GB539" s="73"/>
      <c r="GC539" s="73"/>
      <c r="GD539" s="73"/>
      <c r="GE539" s="73"/>
      <c r="GF539" s="73"/>
      <c r="GG539" s="73"/>
      <c r="GH539" s="73"/>
      <c r="GI539" s="73"/>
      <c r="GJ539" s="73"/>
      <c r="GK539" s="73"/>
      <c r="GL539" s="73"/>
      <c r="GM539" s="73"/>
      <c r="GN539" s="73"/>
      <c r="GO539" s="73"/>
      <c r="GP539" s="73"/>
      <c r="GQ539" s="73"/>
      <c r="GR539" s="73"/>
      <c r="GS539" s="73"/>
      <c r="GT539" s="73"/>
      <c r="GU539" s="73"/>
      <c r="GV539" s="73"/>
      <c r="GW539" s="73"/>
      <c r="GX539" s="73"/>
      <c r="GY539" s="73"/>
      <c r="GZ539" s="73"/>
      <c r="HA539" s="73"/>
      <c r="HB539" s="73"/>
    </row>
    <row r="540" spans="1:210" x14ac:dyDescent="0.2">
      <c r="A540" s="64">
        <f t="shared" si="374"/>
        <v>531</v>
      </c>
      <c r="B540" s="65">
        <f t="shared" ca="1" si="372"/>
        <v>0</v>
      </c>
      <c r="C540" s="65">
        <f t="shared" ca="1" si="369"/>
        <v>0</v>
      </c>
      <c r="D540" s="65">
        <f t="shared" ca="1" si="370"/>
        <v>0</v>
      </c>
      <c r="E540" s="72">
        <f t="shared" ca="1" si="371"/>
        <v>0</v>
      </c>
      <c r="F540" s="67">
        <f t="shared" si="373"/>
        <v>0</v>
      </c>
      <c r="H540" s="72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  <c r="AK540" s="73"/>
      <c r="AL540" s="73"/>
      <c r="AM540" s="73"/>
      <c r="AN540" s="73"/>
      <c r="AO540" s="73"/>
      <c r="AP540" s="73"/>
      <c r="AQ540" s="73"/>
      <c r="AR540" s="73"/>
      <c r="AS540" s="73"/>
      <c r="AT540" s="73"/>
      <c r="AU540" s="73"/>
      <c r="AV540" s="73"/>
      <c r="AW540" s="73"/>
      <c r="AX540" s="73"/>
      <c r="AY540" s="73"/>
      <c r="AZ540" s="73"/>
      <c r="BA540" s="73"/>
      <c r="BB540" s="73"/>
      <c r="BC540" s="73"/>
      <c r="BD540" s="73"/>
      <c r="BE540" s="73"/>
      <c r="BF540" s="73"/>
      <c r="BG540" s="73"/>
      <c r="BH540" s="73"/>
      <c r="BI540" s="73"/>
      <c r="BJ540" s="73"/>
      <c r="BK540" s="73"/>
      <c r="BL540" s="73"/>
      <c r="BM540" s="73"/>
      <c r="BN540" s="73"/>
      <c r="BO540" s="73"/>
      <c r="BP540" s="73"/>
      <c r="BQ540" s="73"/>
      <c r="BR540" s="73"/>
      <c r="BS540" s="73"/>
      <c r="BT540" s="73"/>
      <c r="BU540" s="73"/>
      <c r="BV540" s="73"/>
      <c r="BW540" s="73"/>
      <c r="BX540" s="73"/>
      <c r="BY540" s="73"/>
      <c r="BZ540" s="73"/>
      <c r="CA540" s="73"/>
      <c r="CB540" s="73"/>
      <c r="CC540" s="73"/>
      <c r="CD540" s="73"/>
      <c r="CE540" s="73"/>
      <c r="CF540" s="73"/>
      <c r="CG540" s="73"/>
      <c r="CH540" s="73"/>
      <c r="CI540" s="73"/>
      <c r="CJ540" s="73"/>
      <c r="CK540" s="73"/>
      <c r="CL540" s="73"/>
      <c r="CM540" s="73"/>
      <c r="CN540" s="73"/>
      <c r="CO540" s="73"/>
      <c r="CP540" s="73"/>
      <c r="CQ540" s="73"/>
      <c r="CR540" s="73"/>
      <c r="CS540" s="73"/>
      <c r="CT540" s="73"/>
      <c r="CU540" s="73"/>
      <c r="CV540" s="73"/>
      <c r="CW540" s="73"/>
      <c r="CX540" s="73"/>
      <c r="CY540" s="73"/>
      <c r="CZ540" s="73"/>
      <c r="DA540" s="73"/>
      <c r="DB540" s="73"/>
      <c r="DC540" s="73"/>
      <c r="DD540" s="73"/>
      <c r="DE540" s="73"/>
      <c r="DF540" s="73"/>
      <c r="DG540" s="73"/>
      <c r="DH540" s="73"/>
      <c r="DI540" s="73"/>
      <c r="DJ540" s="73"/>
      <c r="DK540" s="73"/>
      <c r="DL540" s="73"/>
      <c r="DM540" s="73"/>
      <c r="DN540" s="73"/>
      <c r="DO540" s="73"/>
      <c r="DP540" s="73"/>
      <c r="DQ540" s="73"/>
      <c r="DR540" s="73"/>
      <c r="DS540" s="73"/>
      <c r="DT540" s="73"/>
      <c r="DU540" s="73"/>
      <c r="DV540" s="73"/>
      <c r="DW540" s="73"/>
      <c r="DX540" s="73"/>
      <c r="DY540" s="73"/>
      <c r="DZ540" s="73"/>
      <c r="EA540" s="73"/>
      <c r="EB540" s="73"/>
      <c r="EC540" s="73"/>
      <c r="ED540" s="73"/>
      <c r="EE540" s="73"/>
      <c r="EF540" s="73"/>
      <c r="EG540" s="73"/>
      <c r="EH540" s="73"/>
      <c r="EI540" s="73"/>
      <c r="EJ540" s="73"/>
      <c r="EK540" s="73"/>
      <c r="EL540" s="73"/>
      <c r="EM540" s="73"/>
      <c r="EN540" s="73"/>
      <c r="EO540" s="73"/>
      <c r="EP540" s="73"/>
      <c r="EQ540" s="73"/>
      <c r="ER540" s="73"/>
      <c r="ES540" s="73"/>
      <c r="ET540" s="73"/>
      <c r="EU540" s="73"/>
      <c r="EV540" s="73"/>
      <c r="EW540" s="73"/>
      <c r="EX540" s="73"/>
      <c r="EY540" s="73"/>
      <c r="EZ540" s="73"/>
      <c r="FA540" s="73"/>
      <c r="FB540" s="73"/>
      <c r="FC540" s="73"/>
      <c r="FD540" s="73"/>
      <c r="FE540" s="73"/>
      <c r="FF540" s="73"/>
      <c r="FG540" s="73"/>
      <c r="FH540" s="73"/>
      <c r="FI540" s="73"/>
      <c r="FJ540" s="73"/>
      <c r="FK540" s="73"/>
      <c r="FL540" s="73"/>
      <c r="FM540" s="73"/>
      <c r="FN540" s="73"/>
      <c r="FO540" s="73"/>
      <c r="FP540" s="73"/>
      <c r="FQ540" s="73"/>
      <c r="FR540" s="73"/>
      <c r="FS540" s="73"/>
      <c r="FT540" s="73"/>
      <c r="FU540" s="73"/>
      <c r="FV540" s="73"/>
      <c r="FW540" s="73"/>
      <c r="FX540" s="73"/>
      <c r="FY540" s="73"/>
      <c r="FZ540" s="73"/>
      <c r="GA540" s="73"/>
      <c r="GB540" s="73"/>
      <c r="GC540" s="73"/>
      <c r="GD540" s="73"/>
      <c r="GE540" s="73"/>
      <c r="GF540" s="73"/>
      <c r="GG540" s="73"/>
      <c r="GH540" s="73"/>
      <c r="GI540" s="73"/>
      <c r="GJ540" s="73"/>
      <c r="GK540" s="73"/>
      <c r="GL540" s="73"/>
      <c r="GM540" s="73"/>
      <c r="GN540" s="73"/>
      <c r="GO540" s="73"/>
      <c r="GP540" s="73"/>
      <c r="GQ540" s="73"/>
      <c r="GR540" s="73"/>
      <c r="GS540" s="73"/>
      <c r="GT540" s="73"/>
      <c r="GU540" s="73"/>
      <c r="GV540" s="73"/>
      <c r="GW540" s="73"/>
      <c r="GX540" s="73"/>
      <c r="GY540" s="73"/>
      <c r="GZ540" s="73"/>
      <c r="HA540" s="73"/>
      <c r="HB540" s="73"/>
    </row>
    <row r="541" spans="1:210" x14ac:dyDescent="0.2">
      <c r="A541" s="64">
        <f t="shared" si="374"/>
        <v>532</v>
      </c>
      <c r="B541" s="65">
        <f t="shared" ca="1" si="372"/>
        <v>0</v>
      </c>
      <c r="C541" s="65">
        <f t="shared" ca="1" si="369"/>
        <v>0</v>
      </c>
      <c r="D541" s="65">
        <f t="shared" ca="1" si="370"/>
        <v>0</v>
      </c>
      <c r="E541" s="72">
        <f t="shared" ca="1" si="371"/>
        <v>0</v>
      </c>
      <c r="F541" s="67">
        <f t="shared" si="373"/>
        <v>0</v>
      </c>
      <c r="H541" s="72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  <c r="AK541" s="73"/>
      <c r="AL541" s="73"/>
      <c r="AM541" s="73"/>
      <c r="AN541" s="73"/>
      <c r="AO541" s="73"/>
      <c r="AP541" s="73"/>
      <c r="AQ541" s="73"/>
      <c r="AR541" s="73"/>
      <c r="AS541" s="73"/>
      <c r="AT541" s="73"/>
      <c r="AU541" s="73"/>
      <c r="AV541" s="73"/>
      <c r="AW541" s="73"/>
      <c r="AX541" s="73"/>
      <c r="AY541" s="73"/>
      <c r="AZ541" s="73"/>
      <c r="BA541" s="73"/>
      <c r="BB541" s="73"/>
      <c r="BC541" s="73"/>
      <c r="BD541" s="73"/>
      <c r="BE541" s="73"/>
      <c r="BF541" s="73"/>
      <c r="BG541" s="73"/>
      <c r="BH541" s="73"/>
      <c r="BI541" s="73"/>
      <c r="BJ541" s="73"/>
      <c r="BK541" s="73"/>
      <c r="BL541" s="73"/>
      <c r="BM541" s="73"/>
      <c r="BN541" s="73"/>
      <c r="BO541" s="73"/>
      <c r="BP541" s="73"/>
      <c r="BQ541" s="73"/>
      <c r="BR541" s="73"/>
      <c r="BS541" s="73"/>
      <c r="BT541" s="73"/>
      <c r="BU541" s="73"/>
      <c r="BV541" s="73"/>
      <c r="BW541" s="73"/>
      <c r="BX541" s="73"/>
      <c r="BY541" s="73"/>
      <c r="BZ541" s="73"/>
      <c r="CA541" s="73"/>
      <c r="CB541" s="73"/>
      <c r="CC541" s="73"/>
      <c r="CD541" s="73"/>
      <c r="CE541" s="73"/>
      <c r="CF541" s="73"/>
      <c r="CG541" s="73"/>
      <c r="CH541" s="73"/>
      <c r="CI541" s="73"/>
      <c r="CJ541" s="73"/>
      <c r="CK541" s="73"/>
      <c r="CL541" s="73"/>
      <c r="CM541" s="73"/>
      <c r="CN541" s="73"/>
      <c r="CO541" s="73"/>
      <c r="CP541" s="73"/>
      <c r="CQ541" s="73"/>
      <c r="CR541" s="73"/>
      <c r="CS541" s="73"/>
      <c r="CT541" s="73"/>
      <c r="CU541" s="73"/>
      <c r="CV541" s="73"/>
      <c r="CW541" s="73"/>
      <c r="CX541" s="73"/>
      <c r="CY541" s="73"/>
      <c r="CZ541" s="73"/>
      <c r="DA541" s="73"/>
      <c r="DB541" s="73"/>
      <c r="DC541" s="73"/>
      <c r="DD541" s="73"/>
      <c r="DE541" s="73"/>
      <c r="DF541" s="73"/>
      <c r="DG541" s="73"/>
      <c r="DH541" s="73"/>
      <c r="DI541" s="73"/>
      <c r="DJ541" s="73"/>
      <c r="DK541" s="73"/>
      <c r="DL541" s="73"/>
      <c r="DM541" s="73"/>
      <c r="DN541" s="73"/>
      <c r="DO541" s="73"/>
      <c r="DP541" s="73"/>
      <c r="DQ541" s="73"/>
      <c r="DR541" s="73"/>
      <c r="DS541" s="73"/>
      <c r="DT541" s="73"/>
      <c r="DU541" s="73"/>
      <c r="DV541" s="73"/>
      <c r="DW541" s="73"/>
      <c r="DX541" s="73"/>
      <c r="DY541" s="73"/>
      <c r="DZ541" s="73"/>
      <c r="EA541" s="73"/>
      <c r="EB541" s="73"/>
      <c r="EC541" s="73"/>
      <c r="ED541" s="73"/>
      <c r="EE541" s="73"/>
      <c r="EF541" s="73"/>
      <c r="EG541" s="73"/>
      <c r="EH541" s="73"/>
      <c r="EI541" s="73"/>
      <c r="EJ541" s="73"/>
      <c r="EK541" s="73"/>
      <c r="EL541" s="73"/>
      <c r="EM541" s="73"/>
      <c r="EN541" s="73"/>
      <c r="EO541" s="73"/>
      <c r="EP541" s="73"/>
      <c r="EQ541" s="73"/>
      <c r="ER541" s="73"/>
      <c r="ES541" s="73"/>
      <c r="ET541" s="73"/>
      <c r="EU541" s="73"/>
      <c r="EV541" s="73"/>
      <c r="EW541" s="73"/>
      <c r="EX541" s="73"/>
      <c r="EY541" s="73"/>
      <c r="EZ541" s="73"/>
      <c r="FA541" s="73"/>
      <c r="FB541" s="73"/>
      <c r="FC541" s="73"/>
      <c r="FD541" s="73"/>
      <c r="FE541" s="73"/>
      <c r="FF541" s="73"/>
      <c r="FG541" s="73"/>
      <c r="FH541" s="73"/>
      <c r="FI541" s="73"/>
      <c r="FJ541" s="73"/>
      <c r="FK541" s="73"/>
      <c r="FL541" s="73"/>
      <c r="FM541" s="73"/>
      <c r="FN541" s="73"/>
      <c r="FO541" s="73"/>
      <c r="FP541" s="73"/>
      <c r="FQ541" s="73"/>
      <c r="FR541" s="73"/>
      <c r="FS541" s="73"/>
      <c r="FT541" s="73"/>
      <c r="FU541" s="73"/>
      <c r="FV541" s="73"/>
      <c r="FW541" s="73"/>
      <c r="FX541" s="73"/>
      <c r="FY541" s="73"/>
      <c r="FZ541" s="73"/>
      <c r="GA541" s="73"/>
      <c r="GB541" s="73"/>
      <c r="GC541" s="73"/>
      <c r="GD541" s="73"/>
      <c r="GE541" s="73"/>
      <c r="GF541" s="73"/>
      <c r="GG541" s="73"/>
      <c r="GH541" s="73"/>
      <c r="GI541" s="73"/>
      <c r="GJ541" s="73"/>
      <c r="GK541" s="73"/>
      <c r="GL541" s="73"/>
      <c r="GM541" s="73"/>
      <c r="GN541" s="73"/>
      <c r="GO541" s="73"/>
      <c r="GP541" s="73"/>
      <c r="GQ541" s="73"/>
      <c r="GR541" s="73"/>
      <c r="GS541" s="73"/>
      <c r="GT541" s="73"/>
      <c r="GU541" s="73"/>
      <c r="GV541" s="73"/>
      <c r="GW541" s="73"/>
      <c r="GX541" s="73"/>
      <c r="GY541" s="73"/>
      <c r="GZ541" s="73"/>
      <c r="HA541" s="73"/>
      <c r="HB541" s="73"/>
    </row>
    <row r="542" spans="1:210" x14ac:dyDescent="0.2">
      <c r="A542" s="64">
        <f t="shared" si="374"/>
        <v>533</v>
      </c>
      <c r="B542" s="65">
        <f t="shared" ca="1" si="372"/>
        <v>0</v>
      </c>
      <c r="C542" s="65">
        <f t="shared" ref="C542:C605" ca="1" si="375">IF($C$2&gt;=$A542,$B$2,IF($D$2&gt;=$A542,C541-0.5/($D$2-$C$2)*$B$2,IF($E$2&gt;=$A542,C541-0.49/($E$2-$D$2)*$B$2,0)))</f>
        <v>0</v>
      </c>
      <c r="D542" s="65">
        <f t="shared" ref="D542:D605" ca="1" si="376">IF($C$3&gt;=$A542,$B$3,IF($D$3&gt;=$A542,(D541-0.5/($D$3-$C$3)*$B$3),IF($E$3&gt;=$A542,(D541-0.49/($E$3-$D$3)*$B$3),0)))</f>
        <v>0</v>
      </c>
      <c r="E542" s="72">
        <f t="shared" ref="E542:E605" ca="1" si="377">IF($C$4&gt;=$A542,$B$4,IF($D$4&gt;=$A542,E541-0.5/($D$4-$C$4)*$B$4,IF($E$4&gt;=$A542,E541-0.49/($E$4-$D$4)*$B$4,0)))</f>
        <v>0</v>
      </c>
      <c r="F542" s="67">
        <f t="shared" si="373"/>
        <v>0</v>
      </c>
      <c r="H542" s="72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  <c r="AK542" s="73"/>
      <c r="AL542" s="73"/>
      <c r="AM542" s="73"/>
      <c r="AN542" s="73"/>
      <c r="AO542" s="73"/>
      <c r="AP542" s="73"/>
      <c r="AQ542" s="73"/>
      <c r="AR542" s="73"/>
      <c r="AS542" s="73"/>
      <c r="AT542" s="73"/>
      <c r="AU542" s="73"/>
      <c r="AV542" s="73"/>
      <c r="AW542" s="73"/>
      <c r="AX542" s="73"/>
      <c r="AY542" s="73"/>
      <c r="AZ542" s="73"/>
      <c r="BA542" s="73"/>
      <c r="BB542" s="73"/>
      <c r="BC542" s="73"/>
      <c r="BD542" s="73"/>
      <c r="BE542" s="73"/>
      <c r="BF542" s="73"/>
      <c r="BG542" s="73"/>
      <c r="BH542" s="73"/>
      <c r="BI542" s="73"/>
      <c r="BJ542" s="73"/>
      <c r="BK542" s="73"/>
      <c r="BL542" s="73"/>
      <c r="BM542" s="73"/>
      <c r="BN542" s="73"/>
      <c r="BO542" s="73"/>
      <c r="BP542" s="73"/>
      <c r="BQ542" s="73"/>
      <c r="BR542" s="73"/>
      <c r="BS542" s="73"/>
      <c r="BT542" s="73"/>
      <c r="BU542" s="73"/>
      <c r="BV542" s="73"/>
      <c r="BW542" s="73"/>
      <c r="BX542" s="73"/>
      <c r="BY542" s="73"/>
      <c r="BZ542" s="73"/>
      <c r="CA542" s="73"/>
      <c r="CB542" s="73"/>
      <c r="CC542" s="73"/>
      <c r="CD542" s="73"/>
      <c r="CE542" s="73"/>
      <c r="CF542" s="73"/>
      <c r="CG542" s="73"/>
      <c r="CH542" s="73"/>
      <c r="CI542" s="73"/>
      <c r="CJ542" s="73"/>
      <c r="CK542" s="73"/>
      <c r="CL542" s="73"/>
      <c r="CM542" s="73"/>
      <c r="CN542" s="73"/>
      <c r="CO542" s="73"/>
      <c r="CP542" s="73"/>
      <c r="CQ542" s="73"/>
      <c r="CR542" s="73"/>
      <c r="CS542" s="73"/>
      <c r="CT542" s="73"/>
      <c r="CU542" s="73"/>
      <c r="CV542" s="73"/>
      <c r="CW542" s="73"/>
      <c r="CX542" s="73"/>
      <c r="CY542" s="73"/>
      <c r="CZ542" s="73"/>
      <c r="DA542" s="73"/>
      <c r="DB542" s="73"/>
      <c r="DC542" s="73"/>
      <c r="DD542" s="73"/>
      <c r="DE542" s="73"/>
      <c r="DF542" s="73"/>
      <c r="DG542" s="73"/>
      <c r="DH542" s="73"/>
      <c r="DI542" s="73"/>
      <c r="DJ542" s="73"/>
      <c r="DK542" s="73"/>
      <c r="DL542" s="73"/>
      <c r="DM542" s="73"/>
      <c r="DN542" s="73"/>
      <c r="DO542" s="73"/>
      <c r="DP542" s="73"/>
      <c r="DQ542" s="73"/>
      <c r="DR542" s="73"/>
      <c r="DS542" s="73"/>
      <c r="DT542" s="73"/>
      <c r="DU542" s="73"/>
      <c r="DV542" s="73"/>
      <c r="DW542" s="73"/>
      <c r="DX542" s="73"/>
      <c r="DY542" s="73"/>
      <c r="DZ542" s="73"/>
      <c r="EA542" s="73"/>
      <c r="EB542" s="73"/>
      <c r="EC542" s="73"/>
      <c r="ED542" s="73"/>
      <c r="EE542" s="73"/>
      <c r="EF542" s="73"/>
      <c r="EG542" s="73"/>
      <c r="EH542" s="73"/>
      <c r="EI542" s="73"/>
      <c r="EJ542" s="73"/>
      <c r="EK542" s="73"/>
      <c r="EL542" s="73"/>
      <c r="EM542" s="73"/>
      <c r="EN542" s="73"/>
      <c r="EO542" s="73"/>
      <c r="EP542" s="73"/>
      <c r="EQ542" s="73"/>
      <c r="ER542" s="73"/>
      <c r="ES542" s="73"/>
      <c r="ET542" s="73"/>
      <c r="EU542" s="73"/>
      <c r="EV542" s="73"/>
      <c r="EW542" s="73"/>
      <c r="EX542" s="73"/>
      <c r="EY542" s="73"/>
      <c r="EZ542" s="73"/>
      <c r="FA542" s="73"/>
      <c r="FB542" s="73"/>
      <c r="FC542" s="73"/>
      <c r="FD542" s="73"/>
      <c r="FE542" s="73"/>
      <c r="FF542" s="73"/>
      <c r="FG542" s="73"/>
      <c r="FH542" s="73"/>
      <c r="FI542" s="73"/>
      <c r="FJ542" s="73"/>
      <c r="FK542" s="73"/>
      <c r="FL542" s="73"/>
      <c r="FM542" s="73"/>
      <c r="FN542" s="73"/>
      <c r="FO542" s="73"/>
      <c r="FP542" s="73"/>
      <c r="FQ542" s="73"/>
      <c r="FR542" s="73"/>
      <c r="FS542" s="73"/>
      <c r="FT542" s="73"/>
      <c r="FU542" s="73"/>
      <c r="FV542" s="73"/>
      <c r="FW542" s="73"/>
      <c r="FX542" s="73"/>
      <c r="FY542" s="73"/>
      <c r="FZ542" s="73"/>
      <c r="GA542" s="73"/>
      <c r="GB542" s="73"/>
      <c r="GC542" s="73"/>
      <c r="GD542" s="73"/>
      <c r="GE542" s="73"/>
      <c r="GF542" s="73"/>
      <c r="GG542" s="73"/>
      <c r="GH542" s="73"/>
      <c r="GI542" s="73"/>
      <c r="GJ542" s="73"/>
      <c r="GK542" s="73"/>
      <c r="GL542" s="73"/>
      <c r="GM542" s="73"/>
      <c r="GN542" s="73"/>
      <c r="GO542" s="73"/>
      <c r="GP542" s="73"/>
      <c r="GQ542" s="73"/>
      <c r="GR542" s="73"/>
      <c r="GS542" s="73"/>
      <c r="GT542" s="73"/>
      <c r="GU542" s="73"/>
      <c r="GV542" s="73"/>
      <c r="GW542" s="73"/>
      <c r="GX542" s="73"/>
      <c r="GY542" s="73"/>
      <c r="GZ542" s="73"/>
      <c r="HA542" s="73"/>
      <c r="HB542" s="73"/>
    </row>
    <row r="543" spans="1:210" x14ac:dyDescent="0.2">
      <c r="A543" s="64">
        <f t="shared" si="374"/>
        <v>534</v>
      </c>
      <c r="B543" s="65">
        <f t="shared" ca="1" si="372"/>
        <v>0</v>
      </c>
      <c r="C543" s="65">
        <f t="shared" ca="1" si="375"/>
        <v>0</v>
      </c>
      <c r="D543" s="65">
        <f t="shared" ca="1" si="376"/>
        <v>0</v>
      </c>
      <c r="E543" s="72">
        <f t="shared" ca="1" si="377"/>
        <v>0</v>
      </c>
      <c r="F543" s="67">
        <f t="shared" si="373"/>
        <v>0</v>
      </c>
      <c r="H543" s="72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  <c r="AK543" s="73"/>
      <c r="AL543" s="73"/>
      <c r="AM543" s="73"/>
      <c r="AN543" s="73"/>
      <c r="AO543" s="73"/>
      <c r="AP543" s="73"/>
      <c r="AQ543" s="73"/>
      <c r="AR543" s="73"/>
      <c r="AS543" s="73"/>
      <c r="AT543" s="73"/>
      <c r="AU543" s="73"/>
      <c r="AV543" s="73"/>
      <c r="AW543" s="73"/>
      <c r="AX543" s="73"/>
      <c r="AY543" s="73"/>
      <c r="AZ543" s="73"/>
      <c r="BA543" s="73"/>
      <c r="BB543" s="73"/>
      <c r="BC543" s="73"/>
      <c r="BD543" s="73"/>
      <c r="BE543" s="73"/>
      <c r="BF543" s="73"/>
      <c r="BG543" s="73"/>
      <c r="BH543" s="73"/>
      <c r="BI543" s="73"/>
      <c r="BJ543" s="73"/>
      <c r="BK543" s="73"/>
      <c r="BL543" s="73"/>
      <c r="BM543" s="73"/>
      <c r="BN543" s="73"/>
      <c r="BO543" s="73"/>
      <c r="BP543" s="73"/>
      <c r="BQ543" s="73"/>
      <c r="BR543" s="73"/>
      <c r="BS543" s="73"/>
      <c r="BT543" s="73"/>
      <c r="BU543" s="73"/>
      <c r="BV543" s="73"/>
      <c r="BW543" s="73"/>
      <c r="BX543" s="73"/>
      <c r="BY543" s="73"/>
      <c r="BZ543" s="73"/>
      <c r="CA543" s="73"/>
      <c r="CB543" s="73"/>
      <c r="CC543" s="73"/>
      <c r="CD543" s="73"/>
      <c r="CE543" s="73"/>
      <c r="CF543" s="73"/>
      <c r="CG543" s="73"/>
      <c r="CH543" s="73"/>
      <c r="CI543" s="73"/>
      <c r="CJ543" s="73"/>
      <c r="CK543" s="73"/>
      <c r="CL543" s="73"/>
      <c r="CM543" s="73"/>
      <c r="CN543" s="73"/>
      <c r="CO543" s="73"/>
      <c r="CP543" s="73"/>
      <c r="CQ543" s="73"/>
      <c r="CR543" s="73"/>
      <c r="CS543" s="73"/>
      <c r="CT543" s="73"/>
      <c r="CU543" s="73"/>
      <c r="CV543" s="73"/>
      <c r="CW543" s="73"/>
      <c r="CX543" s="73"/>
      <c r="CY543" s="73"/>
      <c r="CZ543" s="73"/>
      <c r="DA543" s="73"/>
      <c r="DB543" s="73"/>
      <c r="DC543" s="73"/>
      <c r="DD543" s="73"/>
      <c r="DE543" s="73"/>
      <c r="DF543" s="73"/>
      <c r="DG543" s="73"/>
      <c r="DH543" s="73"/>
      <c r="DI543" s="73"/>
      <c r="DJ543" s="73"/>
      <c r="DK543" s="73"/>
      <c r="DL543" s="73"/>
      <c r="DM543" s="73"/>
      <c r="DN543" s="73"/>
      <c r="DO543" s="73"/>
      <c r="DP543" s="73"/>
      <c r="DQ543" s="73"/>
      <c r="DR543" s="73"/>
      <c r="DS543" s="73"/>
      <c r="DT543" s="73"/>
      <c r="DU543" s="73"/>
      <c r="DV543" s="73"/>
      <c r="DW543" s="73"/>
      <c r="DX543" s="73"/>
      <c r="DY543" s="73"/>
      <c r="DZ543" s="73"/>
      <c r="EA543" s="73"/>
      <c r="EB543" s="73"/>
      <c r="EC543" s="73"/>
      <c r="ED543" s="73"/>
      <c r="EE543" s="73"/>
      <c r="EF543" s="73"/>
      <c r="EG543" s="73"/>
      <c r="EH543" s="73"/>
      <c r="EI543" s="73"/>
      <c r="EJ543" s="73"/>
      <c r="EK543" s="73"/>
      <c r="EL543" s="73"/>
      <c r="EM543" s="73"/>
      <c r="EN543" s="73"/>
      <c r="EO543" s="73"/>
      <c r="EP543" s="73"/>
      <c r="EQ543" s="73"/>
      <c r="ER543" s="73"/>
      <c r="ES543" s="73"/>
      <c r="ET543" s="73"/>
      <c r="EU543" s="73"/>
      <c r="EV543" s="73"/>
      <c r="EW543" s="73"/>
      <c r="EX543" s="73"/>
      <c r="EY543" s="73"/>
      <c r="EZ543" s="73"/>
      <c r="FA543" s="73"/>
      <c r="FB543" s="73"/>
      <c r="FC543" s="73"/>
      <c r="FD543" s="73"/>
      <c r="FE543" s="73"/>
      <c r="FF543" s="73"/>
      <c r="FG543" s="73"/>
      <c r="FH543" s="73"/>
      <c r="FI543" s="73"/>
      <c r="FJ543" s="73"/>
      <c r="FK543" s="73"/>
      <c r="FL543" s="73"/>
      <c r="FM543" s="73"/>
      <c r="FN543" s="73"/>
      <c r="FO543" s="73"/>
      <c r="FP543" s="73"/>
      <c r="FQ543" s="73"/>
      <c r="FR543" s="73"/>
      <c r="FS543" s="73"/>
      <c r="FT543" s="73"/>
      <c r="FU543" s="73"/>
      <c r="FV543" s="73"/>
      <c r="FW543" s="73"/>
      <c r="FX543" s="73"/>
      <c r="FY543" s="73"/>
      <c r="FZ543" s="73"/>
      <c r="GA543" s="73"/>
      <c r="GB543" s="73"/>
      <c r="GC543" s="73"/>
      <c r="GD543" s="73"/>
      <c r="GE543" s="73"/>
      <c r="GF543" s="73"/>
      <c r="GG543" s="73"/>
      <c r="GH543" s="73"/>
      <c r="GI543" s="73"/>
      <c r="GJ543" s="73"/>
      <c r="GK543" s="73"/>
      <c r="GL543" s="73"/>
      <c r="GM543" s="73"/>
      <c r="GN543" s="73"/>
      <c r="GO543" s="73"/>
      <c r="GP543" s="73"/>
      <c r="GQ543" s="73"/>
      <c r="GR543" s="73"/>
      <c r="GS543" s="73"/>
      <c r="GT543" s="73"/>
      <c r="GU543" s="73"/>
      <c r="GV543" s="73"/>
      <c r="GW543" s="73"/>
      <c r="GX543" s="73"/>
      <c r="GY543" s="73"/>
      <c r="GZ543" s="73"/>
      <c r="HA543" s="73"/>
      <c r="HB543" s="73"/>
    </row>
    <row r="544" spans="1:210" x14ac:dyDescent="0.2">
      <c r="A544" s="64">
        <f t="shared" si="374"/>
        <v>535</v>
      </c>
      <c r="B544" s="65">
        <f t="shared" ca="1" si="372"/>
        <v>0</v>
      </c>
      <c r="C544" s="65">
        <f t="shared" ca="1" si="375"/>
        <v>0</v>
      </c>
      <c r="D544" s="65">
        <f t="shared" ca="1" si="376"/>
        <v>0</v>
      </c>
      <c r="E544" s="72">
        <f t="shared" ca="1" si="377"/>
        <v>0</v>
      </c>
      <c r="F544" s="67">
        <f t="shared" si="373"/>
        <v>0</v>
      </c>
      <c r="H544" s="72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  <c r="AK544" s="73"/>
      <c r="AL544" s="73"/>
      <c r="AM544" s="73"/>
      <c r="AN544" s="73"/>
      <c r="AO544" s="73"/>
      <c r="AP544" s="73"/>
      <c r="AQ544" s="73"/>
      <c r="AR544" s="73"/>
      <c r="AS544" s="73"/>
      <c r="AT544" s="73"/>
      <c r="AU544" s="73"/>
      <c r="AV544" s="73"/>
      <c r="AW544" s="73"/>
      <c r="AX544" s="73"/>
      <c r="AY544" s="73"/>
      <c r="AZ544" s="73"/>
      <c r="BA544" s="73"/>
      <c r="BB544" s="73"/>
      <c r="BC544" s="73"/>
      <c r="BD544" s="73"/>
      <c r="BE544" s="73"/>
      <c r="BF544" s="73"/>
      <c r="BG544" s="73"/>
      <c r="BH544" s="73"/>
      <c r="BI544" s="73"/>
      <c r="BJ544" s="73"/>
      <c r="BK544" s="73"/>
      <c r="BL544" s="73"/>
      <c r="BM544" s="73"/>
      <c r="BN544" s="73"/>
      <c r="BO544" s="73"/>
      <c r="BP544" s="73"/>
      <c r="BQ544" s="73"/>
      <c r="BR544" s="73"/>
      <c r="BS544" s="73"/>
      <c r="BT544" s="73"/>
      <c r="BU544" s="73"/>
      <c r="BV544" s="73"/>
      <c r="BW544" s="73"/>
      <c r="BX544" s="73"/>
      <c r="BY544" s="73"/>
      <c r="BZ544" s="73"/>
      <c r="CA544" s="73"/>
      <c r="CB544" s="73"/>
      <c r="CC544" s="73"/>
      <c r="CD544" s="73"/>
      <c r="CE544" s="73"/>
      <c r="CF544" s="73"/>
      <c r="CG544" s="73"/>
      <c r="CH544" s="73"/>
      <c r="CI544" s="73"/>
      <c r="CJ544" s="73"/>
      <c r="CK544" s="73"/>
      <c r="CL544" s="73"/>
      <c r="CM544" s="73"/>
      <c r="CN544" s="73"/>
      <c r="CO544" s="73"/>
      <c r="CP544" s="73"/>
      <c r="CQ544" s="73"/>
      <c r="CR544" s="73"/>
      <c r="CS544" s="73"/>
      <c r="CT544" s="73"/>
      <c r="CU544" s="73"/>
      <c r="CV544" s="73"/>
      <c r="CW544" s="73"/>
      <c r="CX544" s="73"/>
      <c r="CY544" s="73"/>
      <c r="CZ544" s="73"/>
      <c r="DA544" s="73"/>
      <c r="DB544" s="73"/>
      <c r="DC544" s="73"/>
      <c r="DD544" s="73"/>
      <c r="DE544" s="73"/>
      <c r="DF544" s="73"/>
      <c r="DG544" s="73"/>
      <c r="DH544" s="73"/>
      <c r="DI544" s="73"/>
      <c r="DJ544" s="73"/>
      <c r="DK544" s="73"/>
      <c r="DL544" s="73"/>
      <c r="DM544" s="73"/>
      <c r="DN544" s="73"/>
      <c r="DO544" s="73"/>
      <c r="DP544" s="73"/>
      <c r="DQ544" s="73"/>
      <c r="DR544" s="73"/>
      <c r="DS544" s="73"/>
      <c r="DT544" s="73"/>
      <c r="DU544" s="73"/>
      <c r="DV544" s="73"/>
      <c r="DW544" s="73"/>
      <c r="DX544" s="73"/>
      <c r="DY544" s="73"/>
      <c r="DZ544" s="73"/>
      <c r="EA544" s="73"/>
      <c r="EB544" s="73"/>
      <c r="EC544" s="73"/>
      <c r="ED544" s="73"/>
      <c r="EE544" s="73"/>
      <c r="EF544" s="73"/>
      <c r="EG544" s="73"/>
      <c r="EH544" s="73"/>
      <c r="EI544" s="73"/>
      <c r="EJ544" s="73"/>
      <c r="EK544" s="73"/>
      <c r="EL544" s="73"/>
      <c r="EM544" s="73"/>
      <c r="EN544" s="73"/>
      <c r="EO544" s="73"/>
      <c r="EP544" s="73"/>
      <c r="EQ544" s="73"/>
      <c r="ER544" s="73"/>
      <c r="ES544" s="73"/>
      <c r="ET544" s="73"/>
      <c r="EU544" s="73"/>
      <c r="EV544" s="73"/>
      <c r="EW544" s="73"/>
      <c r="EX544" s="73"/>
      <c r="EY544" s="73"/>
      <c r="EZ544" s="73"/>
      <c r="FA544" s="73"/>
      <c r="FB544" s="73"/>
      <c r="FC544" s="73"/>
      <c r="FD544" s="73"/>
      <c r="FE544" s="73"/>
      <c r="FF544" s="73"/>
      <c r="FG544" s="73"/>
      <c r="FH544" s="73"/>
      <c r="FI544" s="73"/>
      <c r="FJ544" s="73"/>
      <c r="FK544" s="73"/>
      <c r="FL544" s="73"/>
      <c r="FM544" s="73"/>
      <c r="FN544" s="73"/>
      <c r="FO544" s="73"/>
      <c r="FP544" s="73"/>
      <c r="FQ544" s="73"/>
      <c r="FR544" s="73"/>
      <c r="FS544" s="73"/>
      <c r="FT544" s="73"/>
      <c r="FU544" s="73"/>
      <c r="FV544" s="73"/>
      <c r="FW544" s="73"/>
      <c r="FX544" s="73"/>
      <c r="FY544" s="73"/>
      <c r="FZ544" s="73"/>
      <c r="GA544" s="73"/>
      <c r="GB544" s="73"/>
      <c r="GC544" s="73"/>
      <c r="GD544" s="73"/>
      <c r="GE544" s="73"/>
      <c r="GF544" s="73"/>
      <c r="GG544" s="73"/>
      <c r="GH544" s="73"/>
      <c r="GI544" s="73"/>
      <c r="GJ544" s="73"/>
      <c r="GK544" s="73"/>
      <c r="GL544" s="73"/>
      <c r="GM544" s="73"/>
      <c r="GN544" s="73"/>
      <c r="GO544" s="73"/>
      <c r="GP544" s="73"/>
      <c r="GQ544" s="73"/>
      <c r="GR544" s="73"/>
      <c r="GS544" s="73"/>
      <c r="GT544" s="73"/>
      <c r="GU544" s="73"/>
      <c r="GV544" s="73"/>
      <c r="GW544" s="73"/>
      <c r="GX544" s="73"/>
      <c r="GY544" s="73"/>
      <c r="GZ544" s="73"/>
      <c r="HA544" s="73"/>
      <c r="HB544" s="73"/>
    </row>
    <row r="545" spans="1:210" x14ac:dyDescent="0.2">
      <c r="A545" s="64">
        <f t="shared" si="374"/>
        <v>536</v>
      </c>
      <c r="B545" s="65">
        <f t="shared" ca="1" si="372"/>
        <v>0</v>
      </c>
      <c r="C545" s="65">
        <f t="shared" ca="1" si="375"/>
        <v>0</v>
      </c>
      <c r="D545" s="65">
        <f t="shared" ca="1" si="376"/>
        <v>0</v>
      </c>
      <c r="E545" s="72">
        <f t="shared" ca="1" si="377"/>
        <v>0</v>
      </c>
      <c r="F545" s="67">
        <f t="shared" si="373"/>
        <v>0</v>
      </c>
      <c r="H545" s="72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  <c r="AK545" s="73"/>
      <c r="AL545" s="73"/>
      <c r="AM545" s="73"/>
      <c r="AN545" s="73"/>
      <c r="AO545" s="73"/>
      <c r="AP545" s="73"/>
      <c r="AQ545" s="73"/>
      <c r="AR545" s="73"/>
      <c r="AS545" s="73"/>
      <c r="AT545" s="73"/>
      <c r="AU545" s="73"/>
      <c r="AV545" s="73"/>
      <c r="AW545" s="73"/>
      <c r="AX545" s="73"/>
      <c r="AY545" s="73"/>
      <c r="AZ545" s="73"/>
      <c r="BA545" s="73"/>
      <c r="BB545" s="73"/>
      <c r="BC545" s="73"/>
      <c r="BD545" s="73"/>
      <c r="BE545" s="73"/>
      <c r="BF545" s="73"/>
      <c r="BG545" s="73"/>
      <c r="BH545" s="73"/>
      <c r="BI545" s="73"/>
      <c r="BJ545" s="73"/>
      <c r="BK545" s="73"/>
      <c r="BL545" s="73"/>
      <c r="BM545" s="73"/>
      <c r="BN545" s="73"/>
      <c r="BO545" s="73"/>
      <c r="BP545" s="73"/>
      <c r="BQ545" s="73"/>
      <c r="BR545" s="73"/>
      <c r="BS545" s="73"/>
      <c r="BT545" s="73"/>
      <c r="BU545" s="73"/>
      <c r="BV545" s="73"/>
      <c r="BW545" s="73"/>
      <c r="BX545" s="73"/>
      <c r="BY545" s="73"/>
      <c r="BZ545" s="73"/>
      <c r="CA545" s="73"/>
      <c r="CB545" s="73"/>
      <c r="CC545" s="73"/>
      <c r="CD545" s="73"/>
      <c r="CE545" s="73"/>
      <c r="CF545" s="73"/>
      <c r="CG545" s="73"/>
      <c r="CH545" s="73"/>
      <c r="CI545" s="73"/>
      <c r="CJ545" s="73"/>
      <c r="CK545" s="73"/>
      <c r="CL545" s="73"/>
      <c r="CM545" s="73"/>
      <c r="CN545" s="73"/>
      <c r="CO545" s="73"/>
      <c r="CP545" s="73"/>
      <c r="CQ545" s="73"/>
      <c r="CR545" s="73"/>
      <c r="CS545" s="73"/>
      <c r="CT545" s="73"/>
      <c r="CU545" s="73"/>
      <c r="CV545" s="73"/>
      <c r="CW545" s="73"/>
      <c r="CX545" s="73"/>
      <c r="CY545" s="73"/>
      <c r="CZ545" s="73"/>
      <c r="DA545" s="73"/>
      <c r="DB545" s="73"/>
      <c r="DC545" s="73"/>
      <c r="DD545" s="73"/>
      <c r="DE545" s="73"/>
      <c r="DF545" s="73"/>
      <c r="DG545" s="73"/>
      <c r="DH545" s="73"/>
      <c r="DI545" s="73"/>
      <c r="DJ545" s="73"/>
      <c r="DK545" s="73"/>
      <c r="DL545" s="73"/>
      <c r="DM545" s="73"/>
      <c r="DN545" s="73"/>
      <c r="DO545" s="73"/>
      <c r="DP545" s="73"/>
      <c r="DQ545" s="73"/>
      <c r="DR545" s="73"/>
      <c r="DS545" s="73"/>
      <c r="DT545" s="73"/>
      <c r="DU545" s="73"/>
      <c r="DV545" s="73"/>
      <c r="DW545" s="73"/>
      <c r="DX545" s="73"/>
      <c r="DY545" s="73"/>
      <c r="DZ545" s="73"/>
      <c r="EA545" s="73"/>
      <c r="EB545" s="73"/>
      <c r="EC545" s="73"/>
      <c r="ED545" s="73"/>
      <c r="EE545" s="73"/>
      <c r="EF545" s="73"/>
      <c r="EG545" s="73"/>
      <c r="EH545" s="73"/>
      <c r="EI545" s="73"/>
      <c r="EJ545" s="73"/>
      <c r="EK545" s="73"/>
      <c r="EL545" s="73"/>
      <c r="EM545" s="73"/>
      <c r="EN545" s="73"/>
      <c r="EO545" s="73"/>
      <c r="EP545" s="73"/>
      <c r="EQ545" s="73"/>
      <c r="ER545" s="73"/>
      <c r="ES545" s="73"/>
      <c r="ET545" s="73"/>
      <c r="EU545" s="73"/>
      <c r="EV545" s="73"/>
      <c r="EW545" s="73"/>
      <c r="EX545" s="73"/>
      <c r="EY545" s="73"/>
      <c r="EZ545" s="73"/>
      <c r="FA545" s="73"/>
      <c r="FB545" s="73"/>
      <c r="FC545" s="73"/>
      <c r="FD545" s="73"/>
      <c r="FE545" s="73"/>
      <c r="FF545" s="73"/>
      <c r="FG545" s="73"/>
      <c r="FH545" s="73"/>
      <c r="FI545" s="73"/>
      <c r="FJ545" s="73"/>
      <c r="FK545" s="73"/>
      <c r="FL545" s="73"/>
      <c r="FM545" s="73"/>
      <c r="FN545" s="73"/>
      <c r="FO545" s="73"/>
      <c r="FP545" s="73"/>
      <c r="FQ545" s="73"/>
      <c r="FR545" s="73"/>
      <c r="FS545" s="73"/>
      <c r="FT545" s="73"/>
      <c r="FU545" s="73"/>
      <c r="FV545" s="73"/>
      <c r="FW545" s="73"/>
      <c r="FX545" s="73"/>
      <c r="FY545" s="73"/>
      <c r="FZ545" s="73"/>
      <c r="GA545" s="73"/>
      <c r="GB545" s="73"/>
      <c r="GC545" s="73"/>
      <c r="GD545" s="73"/>
      <c r="GE545" s="73"/>
      <c r="GF545" s="73"/>
      <c r="GG545" s="73"/>
      <c r="GH545" s="73"/>
      <c r="GI545" s="73"/>
      <c r="GJ545" s="73"/>
      <c r="GK545" s="73"/>
      <c r="GL545" s="73"/>
      <c r="GM545" s="73"/>
      <c r="GN545" s="73"/>
      <c r="GO545" s="73"/>
      <c r="GP545" s="73"/>
      <c r="GQ545" s="73"/>
      <c r="GR545" s="73"/>
      <c r="GS545" s="73"/>
      <c r="GT545" s="73"/>
      <c r="GU545" s="73"/>
      <c r="GV545" s="73"/>
      <c r="GW545" s="73"/>
      <c r="GX545" s="73"/>
      <c r="GY545" s="73"/>
      <c r="GZ545" s="73"/>
      <c r="HA545" s="73"/>
      <c r="HB545" s="73"/>
    </row>
    <row r="546" spans="1:210" x14ac:dyDescent="0.2">
      <c r="A546" s="64">
        <f t="shared" si="374"/>
        <v>537</v>
      </c>
      <c r="B546" s="65">
        <f t="shared" ca="1" si="372"/>
        <v>0</v>
      </c>
      <c r="C546" s="65">
        <f t="shared" ca="1" si="375"/>
        <v>0</v>
      </c>
      <c r="D546" s="65">
        <f t="shared" ca="1" si="376"/>
        <v>0</v>
      </c>
      <c r="E546" s="72">
        <f t="shared" ca="1" si="377"/>
        <v>0</v>
      </c>
      <c r="F546" s="67">
        <f t="shared" si="373"/>
        <v>0</v>
      </c>
      <c r="H546" s="72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3"/>
      <c r="AO546" s="73"/>
      <c r="AP546" s="73"/>
      <c r="AQ546" s="73"/>
      <c r="AR546" s="73"/>
      <c r="AS546" s="73"/>
      <c r="AT546" s="73"/>
      <c r="AU546" s="73"/>
      <c r="AV546" s="73"/>
      <c r="AW546" s="73"/>
      <c r="AX546" s="73"/>
      <c r="AY546" s="73"/>
      <c r="AZ546" s="73"/>
      <c r="BA546" s="73"/>
      <c r="BB546" s="73"/>
      <c r="BC546" s="73"/>
      <c r="BD546" s="73"/>
      <c r="BE546" s="73"/>
      <c r="BF546" s="73"/>
      <c r="BG546" s="73"/>
      <c r="BH546" s="73"/>
      <c r="BI546" s="73"/>
      <c r="BJ546" s="73"/>
      <c r="BK546" s="73"/>
      <c r="BL546" s="73"/>
      <c r="BM546" s="73"/>
      <c r="BN546" s="73"/>
      <c r="BO546" s="73"/>
      <c r="BP546" s="73"/>
      <c r="BQ546" s="73"/>
      <c r="BR546" s="73"/>
      <c r="BS546" s="73"/>
      <c r="BT546" s="73"/>
      <c r="BU546" s="73"/>
      <c r="BV546" s="73"/>
      <c r="BW546" s="73"/>
      <c r="BX546" s="73"/>
      <c r="BY546" s="73"/>
      <c r="BZ546" s="73"/>
      <c r="CA546" s="73"/>
      <c r="CB546" s="73"/>
      <c r="CC546" s="73"/>
      <c r="CD546" s="73"/>
      <c r="CE546" s="73"/>
      <c r="CF546" s="73"/>
      <c r="CG546" s="73"/>
      <c r="CH546" s="73"/>
      <c r="CI546" s="73"/>
      <c r="CJ546" s="73"/>
      <c r="CK546" s="73"/>
      <c r="CL546" s="73"/>
      <c r="CM546" s="73"/>
      <c r="CN546" s="73"/>
      <c r="CO546" s="73"/>
      <c r="CP546" s="73"/>
      <c r="CQ546" s="73"/>
      <c r="CR546" s="73"/>
      <c r="CS546" s="73"/>
      <c r="CT546" s="73"/>
      <c r="CU546" s="73"/>
      <c r="CV546" s="73"/>
      <c r="CW546" s="73"/>
      <c r="CX546" s="73"/>
      <c r="CY546" s="73"/>
      <c r="CZ546" s="73"/>
      <c r="DA546" s="73"/>
      <c r="DB546" s="73"/>
      <c r="DC546" s="73"/>
      <c r="DD546" s="73"/>
      <c r="DE546" s="73"/>
      <c r="DF546" s="73"/>
      <c r="DG546" s="73"/>
      <c r="DH546" s="73"/>
      <c r="DI546" s="73"/>
      <c r="DJ546" s="73"/>
      <c r="DK546" s="73"/>
      <c r="DL546" s="73"/>
      <c r="DM546" s="73"/>
      <c r="DN546" s="73"/>
      <c r="DO546" s="73"/>
      <c r="DP546" s="73"/>
      <c r="DQ546" s="73"/>
      <c r="DR546" s="73"/>
      <c r="DS546" s="73"/>
      <c r="DT546" s="73"/>
      <c r="DU546" s="73"/>
      <c r="DV546" s="73"/>
      <c r="DW546" s="73"/>
      <c r="DX546" s="73"/>
      <c r="DY546" s="73"/>
      <c r="DZ546" s="73"/>
      <c r="EA546" s="73"/>
      <c r="EB546" s="73"/>
      <c r="EC546" s="73"/>
      <c r="ED546" s="73"/>
      <c r="EE546" s="73"/>
      <c r="EF546" s="73"/>
      <c r="EG546" s="73"/>
      <c r="EH546" s="73"/>
      <c r="EI546" s="73"/>
      <c r="EJ546" s="73"/>
      <c r="EK546" s="73"/>
      <c r="EL546" s="73"/>
      <c r="EM546" s="73"/>
      <c r="EN546" s="73"/>
      <c r="EO546" s="73"/>
      <c r="EP546" s="73"/>
      <c r="EQ546" s="73"/>
      <c r="ER546" s="73"/>
      <c r="ES546" s="73"/>
      <c r="ET546" s="73"/>
      <c r="EU546" s="73"/>
      <c r="EV546" s="73"/>
      <c r="EW546" s="73"/>
      <c r="EX546" s="73"/>
      <c r="EY546" s="73"/>
      <c r="EZ546" s="73"/>
      <c r="FA546" s="73"/>
      <c r="FB546" s="73"/>
      <c r="FC546" s="73"/>
      <c r="FD546" s="73"/>
      <c r="FE546" s="73"/>
      <c r="FF546" s="73"/>
      <c r="FG546" s="73"/>
      <c r="FH546" s="73"/>
      <c r="FI546" s="73"/>
      <c r="FJ546" s="73"/>
      <c r="FK546" s="73"/>
      <c r="FL546" s="73"/>
      <c r="FM546" s="73"/>
      <c r="FN546" s="73"/>
      <c r="FO546" s="73"/>
      <c r="FP546" s="73"/>
      <c r="FQ546" s="73"/>
      <c r="FR546" s="73"/>
      <c r="FS546" s="73"/>
      <c r="FT546" s="73"/>
      <c r="FU546" s="73"/>
      <c r="FV546" s="73"/>
      <c r="FW546" s="73"/>
      <c r="FX546" s="73"/>
      <c r="FY546" s="73"/>
      <c r="FZ546" s="73"/>
      <c r="GA546" s="73"/>
      <c r="GB546" s="73"/>
      <c r="GC546" s="73"/>
      <c r="GD546" s="73"/>
      <c r="GE546" s="73"/>
      <c r="GF546" s="73"/>
      <c r="GG546" s="73"/>
      <c r="GH546" s="73"/>
      <c r="GI546" s="73"/>
      <c r="GJ546" s="73"/>
      <c r="GK546" s="73"/>
      <c r="GL546" s="73"/>
      <c r="GM546" s="73"/>
      <c r="GN546" s="73"/>
      <c r="GO546" s="73"/>
      <c r="GP546" s="73"/>
      <c r="GQ546" s="73"/>
      <c r="GR546" s="73"/>
      <c r="GS546" s="73"/>
      <c r="GT546" s="73"/>
      <c r="GU546" s="73"/>
      <c r="GV546" s="73"/>
      <c r="GW546" s="73"/>
      <c r="GX546" s="73"/>
      <c r="GY546" s="73"/>
      <c r="GZ546" s="73"/>
      <c r="HA546" s="73"/>
      <c r="HB546" s="73"/>
    </row>
    <row r="547" spans="1:210" x14ac:dyDescent="0.2">
      <c r="A547" s="64">
        <f t="shared" si="374"/>
        <v>538</v>
      </c>
      <c r="B547" s="65">
        <f t="shared" ca="1" si="372"/>
        <v>0</v>
      </c>
      <c r="C547" s="65">
        <f t="shared" ca="1" si="375"/>
        <v>0</v>
      </c>
      <c r="D547" s="65">
        <f t="shared" ca="1" si="376"/>
        <v>0</v>
      </c>
      <c r="E547" s="72">
        <f t="shared" ca="1" si="377"/>
        <v>0</v>
      </c>
      <c r="F547" s="67">
        <f t="shared" si="373"/>
        <v>0</v>
      </c>
      <c r="H547" s="72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/>
      <c r="AV547" s="73"/>
      <c r="AW547" s="73"/>
      <c r="AX547" s="73"/>
      <c r="AY547" s="73"/>
      <c r="AZ547" s="73"/>
      <c r="BA547" s="73"/>
      <c r="BB547" s="73"/>
      <c r="BC547" s="73"/>
      <c r="BD547" s="73"/>
      <c r="BE547" s="73"/>
      <c r="BF547" s="73"/>
      <c r="BG547" s="73"/>
      <c r="BH547" s="73"/>
      <c r="BI547" s="73"/>
      <c r="BJ547" s="73"/>
      <c r="BK547" s="73"/>
      <c r="BL547" s="73"/>
      <c r="BM547" s="73"/>
      <c r="BN547" s="73"/>
      <c r="BO547" s="73"/>
      <c r="BP547" s="73"/>
      <c r="BQ547" s="73"/>
      <c r="BR547" s="73"/>
      <c r="BS547" s="73"/>
      <c r="BT547" s="73"/>
      <c r="BU547" s="73"/>
      <c r="BV547" s="73"/>
      <c r="BW547" s="73"/>
      <c r="BX547" s="73"/>
      <c r="BY547" s="73"/>
      <c r="BZ547" s="73"/>
      <c r="CA547" s="73"/>
      <c r="CB547" s="73"/>
      <c r="CC547" s="73"/>
      <c r="CD547" s="73"/>
      <c r="CE547" s="73"/>
      <c r="CF547" s="73"/>
      <c r="CG547" s="73"/>
      <c r="CH547" s="73"/>
      <c r="CI547" s="73"/>
      <c r="CJ547" s="73"/>
      <c r="CK547" s="73"/>
      <c r="CL547" s="73"/>
      <c r="CM547" s="73"/>
      <c r="CN547" s="73"/>
      <c r="CO547" s="73"/>
      <c r="CP547" s="73"/>
      <c r="CQ547" s="73"/>
      <c r="CR547" s="73"/>
      <c r="CS547" s="73"/>
      <c r="CT547" s="73"/>
      <c r="CU547" s="73"/>
      <c r="CV547" s="73"/>
      <c r="CW547" s="73"/>
      <c r="CX547" s="73"/>
      <c r="CY547" s="73"/>
      <c r="CZ547" s="73"/>
      <c r="DA547" s="73"/>
      <c r="DB547" s="73"/>
      <c r="DC547" s="73"/>
      <c r="DD547" s="73"/>
      <c r="DE547" s="73"/>
      <c r="DF547" s="73"/>
      <c r="DG547" s="73"/>
      <c r="DH547" s="73"/>
      <c r="DI547" s="73"/>
      <c r="DJ547" s="73"/>
      <c r="DK547" s="73"/>
      <c r="DL547" s="73"/>
      <c r="DM547" s="73"/>
      <c r="DN547" s="73"/>
      <c r="DO547" s="73"/>
      <c r="DP547" s="73"/>
      <c r="DQ547" s="73"/>
      <c r="DR547" s="73"/>
      <c r="DS547" s="73"/>
      <c r="DT547" s="73"/>
      <c r="DU547" s="73"/>
      <c r="DV547" s="73"/>
      <c r="DW547" s="73"/>
      <c r="DX547" s="73"/>
      <c r="DY547" s="73"/>
      <c r="DZ547" s="73"/>
      <c r="EA547" s="73"/>
      <c r="EB547" s="73"/>
      <c r="EC547" s="73"/>
      <c r="ED547" s="73"/>
      <c r="EE547" s="73"/>
      <c r="EF547" s="73"/>
      <c r="EG547" s="73"/>
      <c r="EH547" s="73"/>
      <c r="EI547" s="73"/>
      <c r="EJ547" s="73"/>
      <c r="EK547" s="73"/>
      <c r="EL547" s="73"/>
      <c r="EM547" s="73"/>
      <c r="EN547" s="73"/>
      <c r="EO547" s="73"/>
      <c r="EP547" s="73"/>
      <c r="EQ547" s="73"/>
      <c r="ER547" s="73"/>
      <c r="ES547" s="73"/>
      <c r="ET547" s="73"/>
      <c r="EU547" s="73"/>
      <c r="EV547" s="73"/>
      <c r="EW547" s="73"/>
      <c r="EX547" s="73"/>
      <c r="EY547" s="73"/>
      <c r="EZ547" s="73"/>
      <c r="FA547" s="73"/>
      <c r="FB547" s="73"/>
      <c r="FC547" s="73"/>
      <c r="FD547" s="73"/>
      <c r="FE547" s="73"/>
      <c r="FF547" s="73"/>
      <c r="FG547" s="73"/>
      <c r="FH547" s="73"/>
      <c r="FI547" s="73"/>
      <c r="FJ547" s="73"/>
      <c r="FK547" s="73"/>
      <c r="FL547" s="73"/>
      <c r="FM547" s="73"/>
      <c r="FN547" s="73"/>
      <c r="FO547" s="73"/>
      <c r="FP547" s="73"/>
      <c r="FQ547" s="73"/>
      <c r="FR547" s="73"/>
      <c r="FS547" s="73"/>
      <c r="FT547" s="73"/>
      <c r="FU547" s="73"/>
      <c r="FV547" s="73"/>
      <c r="FW547" s="73"/>
      <c r="FX547" s="73"/>
      <c r="FY547" s="73"/>
      <c r="FZ547" s="73"/>
      <c r="GA547" s="73"/>
      <c r="GB547" s="73"/>
      <c r="GC547" s="73"/>
      <c r="GD547" s="73"/>
      <c r="GE547" s="73"/>
      <c r="GF547" s="73"/>
      <c r="GG547" s="73"/>
      <c r="GH547" s="73"/>
      <c r="GI547" s="73"/>
      <c r="GJ547" s="73"/>
      <c r="GK547" s="73"/>
      <c r="GL547" s="73"/>
      <c r="GM547" s="73"/>
      <c r="GN547" s="73"/>
      <c r="GO547" s="73"/>
      <c r="GP547" s="73"/>
      <c r="GQ547" s="73"/>
      <c r="GR547" s="73"/>
      <c r="GS547" s="73"/>
      <c r="GT547" s="73"/>
      <c r="GU547" s="73"/>
      <c r="GV547" s="73"/>
      <c r="GW547" s="73"/>
      <c r="GX547" s="73"/>
      <c r="GY547" s="73"/>
      <c r="GZ547" s="73"/>
      <c r="HA547" s="73"/>
      <c r="HB547" s="73"/>
    </row>
    <row r="548" spans="1:210" x14ac:dyDescent="0.2">
      <c r="A548" s="64">
        <f t="shared" si="374"/>
        <v>539</v>
      </c>
      <c r="B548" s="65">
        <f t="shared" ca="1" si="372"/>
        <v>0</v>
      </c>
      <c r="C548" s="65">
        <f t="shared" ca="1" si="375"/>
        <v>0</v>
      </c>
      <c r="D548" s="65">
        <f t="shared" ca="1" si="376"/>
        <v>0</v>
      </c>
      <c r="E548" s="72">
        <f t="shared" ca="1" si="377"/>
        <v>0</v>
      </c>
      <c r="F548" s="67">
        <f t="shared" si="373"/>
        <v>0</v>
      </c>
      <c r="H548" s="72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3"/>
      <c r="AO548" s="73"/>
      <c r="AP548" s="73"/>
      <c r="AQ548" s="73"/>
      <c r="AR548" s="73"/>
      <c r="AS548" s="73"/>
      <c r="AT548" s="73"/>
      <c r="AU548" s="73"/>
      <c r="AV548" s="73"/>
      <c r="AW548" s="73"/>
      <c r="AX548" s="73"/>
      <c r="AY548" s="73"/>
      <c r="AZ548" s="73"/>
      <c r="BA548" s="73"/>
      <c r="BB548" s="73"/>
      <c r="BC548" s="73"/>
      <c r="BD548" s="73"/>
      <c r="BE548" s="73"/>
      <c r="BF548" s="73"/>
      <c r="BG548" s="73"/>
      <c r="BH548" s="73"/>
      <c r="BI548" s="73"/>
      <c r="BJ548" s="73"/>
      <c r="BK548" s="73"/>
      <c r="BL548" s="73"/>
      <c r="BM548" s="73"/>
      <c r="BN548" s="73"/>
      <c r="BO548" s="73"/>
      <c r="BP548" s="73"/>
      <c r="BQ548" s="73"/>
      <c r="BR548" s="73"/>
      <c r="BS548" s="73"/>
      <c r="BT548" s="73"/>
      <c r="BU548" s="73"/>
      <c r="BV548" s="73"/>
      <c r="BW548" s="73"/>
      <c r="BX548" s="73"/>
      <c r="BY548" s="73"/>
      <c r="BZ548" s="73"/>
      <c r="CA548" s="73"/>
      <c r="CB548" s="73"/>
      <c r="CC548" s="73"/>
      <c r="CD548" s="73"/>
      <c r="CE548" s="73"/>
      <c r="CF548" s="73"/>
      <c r="CG548" s="73"/>
      <c r="CH548" s="73"/>
      <c r="CI548" s="73"/>
      <c r="CJ548" s="73"/>
      <c r="CK548" s="73"/>
      <c r="CL548" s="73"/>
      <c r="CM548" s="73"/>
      <c r="CN548" s="73"/>
      <c r="CO548" s="73"/>
      <c r="CP548" s="73"/>
      <c r="CQ548" s="73"/>
      <c r="CR548" s="73"/>
      <c r="CS548" s="73"/>
      <c r="CT548" s="73"/>
      <c r="CU548" s="73"/>
      <c r="CV548" s="73"/>
      <c r="CW548" s="73"/>
      <c r="CX548" s="73"/>
      <c r="CY548" s="73"/>
      <c r="CZ548" s="73"/>
      <c r="DA548" s="73"/>
      <c r="DB548" s="73"/>
      <c r="DC548" s="73"/>
      <c r="DD548" s="73"/>
      <c r="DE548" s="73"/>
      <c r="DF548" s="73"/>
      <c r="DG548" s="73"/>
      <c r="DH548" s="73"/>
      <c r="DI548" s="73"/>
      <c r="DJ548" s="73"/>
      <c r="DK548" s="73"/>
      <c r="DL548" s="73"/>
      <c r="DM548" s="73"/>
      <c r="DN548" s="73"/>
      <c r="DO548" s="73"/>
      <c r="DP548" s="73"/>
      <c r="DQ548" s="73"/>
      <c r="DR548" s="73"/>
      <c r="DS548" s="73"/>
      <c r="DT548" s="73"/>
      <c r="DU548" s="73"/>
      <c r="DV548" s="73"/>
      <c r="DW548" s="73"/>
      <c r="DX548" s="73"/>
      <c r="DY548" s="73"/>
      <c r="DZ548" s="73"/>
      <c r="EA548" s="73"/>
      <c r="EB548" s="73"/>
      <c r="EC548" s="73"/>
      <c r="ED548" s="73"/>
      <c r="EE548" s="73"/>
      <c r="EF548" s="73"/>
      <c r="EG548" s="73"/>
      <c r="EH548" s="73"/>
      <c r="EI548" s="73"/>
      <c r="EJ548" s="73"/>
      <c r="EK548" s="73"/>
      <c r="EL548" s="73"/>
      <c r="EM548" s="73"/>
      <c r="EN548" s="73"/>
      <c r="EO548" s="73"/>
      <c r="EP548" s="73"/>
      <c r="EQ548" s="73"/>
      <c r="ER548" s="73"/>
      <c r="ES548" s="73"/>
      <c r="ET548" s="73"/>
      <c r="EU548" s="73"/>
      <c r="EV548" s="73"/>
      <c r="EW548" s="73"/>
      <c r="EX548" s="73"/>
      <c r="EY548" s="73"/>
      <c r="EZ548" s="73"/>
      <c r="FA548" s="73"/>
      <c r="FB548" s="73"/>
      <c r="FC548" s="73"/>
      <c r="FD548" s="73"/>
      <c r="FE548" s="73"/>
      <c r="FF548" s="73"/>
      <c r="FG548" s="73"/>
      <c r="FH548" s="73"/>
      <c r="FI548" s="73"/>
      <c r="FJ548" s="73"/>
      <c r="FK548" s="73"/>
      <c r="FL548" s="73"/>
      <c r="FM548" s="73"/>
      <c r="FN548" s="73"/>
      <c r="FO548" s="73"/>
      <c r="FP548" s="73"/>
      <c r="FQ548" s="73"/>
      <c r="FR548" s="73"/>
      <c r="FS548" s="73"/>
      <c r="FT548" s="73"/>
      <c r="FU548" s="73"/>
      <c r="FV548" s="73"/>
      <c r="FW548" s="73"/>
      <c r="FX548" s="73"/>
      <c r="FY548" s="73"/>
      <c r="FZ548" s="73"/>
      <c r="GA548" s="73"/>
      <c r="GB548" s="73"/>
      <c r="GC548" s="73"/>
      <c r="GD548" s="73"/>
      <c r="GE548" s="73"/>
      <c r="GF548" s="73"/>
      <c r="GG548" s="73"/>
      <c r="GH548" s="73"/>
      <c r="GI548" s="73"/>
      <c r="GJ548" s="73"/>
      <c r="GK548" s="73"/>
      <c r="GL548" s="73"/>
      <c r="GM548" s="73"/>
      <c r="GN548" s="73"/>
      <c r="GO548" s="73"/>
      <c r="GP548" s="73"/>
      <c r="GQ548" s="73"/>
      <c r="GR548" s="73"/>
      <c r="GS548" s="73"/>
      <c r="GT548" s="73"/>
      <c r="GU548" s="73"/>
      <c r="GV548" s="73"/>
      <c r="GW548" s="73"/>
      <c r="GX548" s="73"/>
      <c r="GY548" s="73"/>
      <c r="GZ548" s="73"/>
      <c r="HA548" s="73"/>
      <c r="HB548" s="73"/>
    </row>
    <row r="549" spans="1:210" x14ac:dyDescent="0.2">
      <c r="A549" s="64">
        <f t="shared" si="374"/>
        <v>540</v>
      </c>
      <c r="B549" s="65">
        <f t="shared" ca="1" si="372"/>
        <v>0</v>
      </c>
      <c r="C549" s="65">
        <f t="shared" ca="1" si="375"/>
        <v>0</v>
      </c>
      <c r="D549" s="65">
        <f t="shared" ca="1" si="376"/>
        <v>0</v>
      </c>
      <c r="E549" s="72">
        <f t="shared" ca="1" si="377"/>
        <v>0</v>
      </c>
      <c r="F549" s="67">
        <f t="shared" si="373"/>
        <v>0</v>
      </c>
      <c r="H549" s="72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3"/>
      <c r="AO549" s="73"/>
      <c r="AP549" s="73"/>
      <c r="AQ549" s="73"/>
      <c r="AR549" s="73"/>
      <c r="AS549" s="73"/>
      <c r="AT549" s="73"/>
      <c r="AU549" s="73"/>
      <c r="AV549" s="73"/>
      <c r="AW549" s="73"/>
      <c r="AX549" s="73"/>
      <c r="AY549" s="73"/>
      <c r="AZ549" s="73"/>
      <c r="BA549" s="73"/>
      <c r="BB549" s="73"/>
      <c r="BC549" s="73"/>
      <c r="BD549" s="73"/>
      <c r="BE549" s="73"/>
      <c r="BF549" s="73"/>
      <c r="BG549" s="73"/>
      <c r="BH549" s="73"/>
      <c r="BI549" s="73"/>
      <c r="BJ549" s="73"/>
      <c r="BK549" s="73"/>
      <c r="BL549" s="73"/>
      <c r="BM549" s="73"/>
      <c r="BN549" s="73"/>
      <c r="BO549" s="73"/>
      <c r="BP549" s="73"/>
      <c r="BQ549" s="73"/>
      <c r="BR549" s="73"/>
      <c r="BS549" s="73"/>
      <c r="BT549" s="73"/>
      <c r="BU549" s="73"/>
      <c r="BV549" s="73"/>
      <c r="BW549" s="73"/>
      <c r="BX549" s="73"/>
      <c r="BY549" s="73"/>
      <c r="BZ549" s="73"/>
      <c r="CA549" s="73"/>
      <c r="CB549" s="73"/>
      <c r="CC549" s="73"/>
      <c r="CD549" s="73"/>
      <c r="CE549" s="73"/>
      <c r="CF549" s="73"/>
      <c r="CG549" s="73"/>
      <c r="CH549" s="73"/>
      <c r="CI549" s="73"/>
      <c r="CJ549" s="73"/>
      <c r="CK549" s="73"/>
      <c r="CL549" s="73"/>
      <c r="CM549" s="73"/>
      <c r="CN549" s="73"/>
      <c r="CO549" s="73"/>
      <c r="CP549" s="73"/>
      <c r="CQ549" s="73"/>
      <c r="CR549" s="73"/>
      <c r="CS549" s="73"/>
      <c r="CT549" s="73"/>
      <c r="CU549" s="73"/>
      <c r="CV549" s="73"/>
      <c r="CW549" s="73"/>
      <c r="CX549" s="73"/>
      <c r="CY549" s="73"/>
      <c r="CZ549" s="73"/>
      <c r="DA549" s="73"/>
      <c r="DB549" s="73"/>
      <c r="DC549" s="73"/>
      <c r="DD549" s="73"/>
      <c r="DE549" s="73"/>
      <c r="DF549" s="73"/>
      <c r="DG549" s="73"/>
      <c r="DH549" s="73"/>
      <c r="DI549" s="73"/>
      <c r="DJ549" s="73"/>
      <c r="DK549" s="73"/>
      <c r="DL549" s="73"/>
      <c r="DM549" s="73"/>
      <c r="DN549" s="73"/>
      <c r="DO549" s="73"/>
      <c r="DP549" s="73"/>
      <c r="DQ549" s="73"/>
      <c r="DR549" s="73"/>
      <c r="DS549" s="73"/>
      <c r="DT549" s="73"/>
      <c r="DU549" s="73"/>
      <c r="DV549" s="73"/>
      <c r="DW549" s="73"/>
      <c r="DX549" s="73"/>
      <c r="DY549" s="73"/>
      <c r="DZ549" s="73"/>
      <c r="EA549" s="73"/>
      <c r="EB549" s="73"/>
      <c r="EC549" s="73"/>
      <c r="ED549" s="73"/>
      <c r="EE549" s="73"/>
      <c r="EF549" s="73"/>
      <c r="EG549" s="73"/>
      <c r="EH549" s="73"/>
      <c r="EI549" s="73"/>
      <c r="EJ549" s="73"/>
      <c r="EK549" s="73"/>
      <c r="EL549" s="73"/>
      <c r="EM549" s="73"/>
      <c r="EN549" s="73"/>
      <c r="EO549" s="73"/>
      <c r="EP549" s="73"/>
      <c r="EQ549" s="73"/>
      <c r="ER549" s="73"/>
      <c r="ES549" s="73"/>
      <c r="ET549" s="73"/>
      <c r="EU549" s="73"/>
      <c r="EV549" s="73"/>
      <c r="EW549" s="73"/>
      <c r="EX549" s="73"/>
      <c r="EY549" s="73"/>
      <c r="EZ549" s="73"/>
      <c r="FA549" s="73"/>
      <c r="FB549" s="73"/>
      <c r="FC549" s="73"/>
      <c r="FD549" s="73"/>
      <c r="FE549" s="73"/>
      <c r="FF549" s="73"/>
      <c r="FG549" s="73"/>
      <c r="FH549" s="73"/>
      <c r="FI549" s="73"/>
      <c r="FJ549" s="73"/>
      <c r="FK549" s="73"/>
      <c r="FL549" s="73"/>
      <c r="FM549" s="73"/>
      <c r="FN549" s="73"/>
      <c r="FO549" s="73"/>
      <c r="FP549" s="73"/>
      <c r="FQ549" s="73"/>
      <c r="FR549" s="73"/>
      <c r="FS549" s="73"/>
      <c r="FT549" s="73"/>
      <c r="FU549" s="73"/>
      <c r="FV549" s="73"/>
      <c r="FW549" s="73"/>
      <c r="FX549" s="73"/>
      <c r="FY549" s="73"/>
      <c r="FZ549" s="73"/>
      <c r="GA549" s="73"/>
      <c r="GB549" s="73"/>
      <c r="GC549" s="73"/>
      <c r="GD549" s="73"/>
      <c r="GE549" s="73"/>
      <c r="GF549" s="73"/>
      <c r="GG549" s="73"/>
      <c r="GH549" s="73"/>
      <c r="GI549" s="73"/>
      <c r="GJ549" s="73"/>
      <c r="GK549" s="73"/>
      <c r="GL549" s="73"/>
      <c r="GM549" s="73"/>
      <c r="GN549" s="73"/>
      <c r="GO549" s="73"/>
      <c r="GP549" s="73"/>
      <c r="GQ549" s="73"/>
      <c r="GR549" s="73"/>
      <c r="GS549" s="73"/>
      <c r="GT549" s="73"/>
      <c r="GU549" s="73"/>
      <c r="GV549" s="73"/>
      <c r="GW549" s="73"/>
      <c r="GX549" s="73"/>
      <c r="GY549" s="73"/>
      <c r="GZ549" s="73"/>
      <c r="HA549" s="73"/>
      <c r="HB549" s="73"/>
    </row>
    <row r="550" spans="1:210" x14ac:dyDescent="0.2">
      <c r="A550" s="64">
        <f t="shared" si="374"/>
        <v>541</v>
      </c>
      <c r="B550" s="65">
        <f t="shared" ca="1" si="372"/>
        <v>0</v>
      </c>
      <c r="C550" s="65">
        <f t="shared" ca="1" si="375"/>
        <v>0</v>
      </c>
      <c r="D550" s="65">
        <f t="shared" ca="1" si="376"/>
        <v>0</v>
      </c>
      <c r="E550" s="72">
        <f t="shared" ca="1" si="377"/>
        <v>0</v>
      </c>
      <c r="F550" s="67">
        <f t="shared" si="373"/>
        <v>0</v>
      </c>
      <c r="H550" s="72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3"/>
      <c r="AO550" s="73"/>
      <c r="AP550" s="73"/>
      <c r="AQ550" s="73"/>
      <c r="AR550" s="73"/>
      <c r="AS550" s="73"/>
      <c r="AT550" s="73"/>
      <c r="AU550" s="73"/>
      <c r="AV550" s="73"/>
      <c r="AW550" s="73"/>
      <c r="AX550" s="73"/>
      <c r="AY550" s="73"/>
      <c r="AZ550" s="73"/>
      <c r="BA550" s="73"/>
      <c r="BB550" s="73"/>
      <c r="BC550" s="73"/>
      <c r="BD550" s="73"/>
      <c r="BE550" s="73"/>
      <c r="BF550" s="73"/>
      <c r="BG550" s="73"/>
      <c r="BH550" s="73"/>
      <c r="BI550" s="73"/>
      <c r="BJ550" s="73"/>
      <c r="BK550" s="73"/>
      <c r="BL550" s="73"/>
      <c r="BM550" s="73"/>
      <c r="BN550" s="73"/>
      <c r="BO550" s="73"/>
      <c r="BP550" s="73"/>
      <c r="BQ550" s="73"/>
      <c r="BR550" s="73"/>
      <c r="BS550" s="73"/>
      <c r="BT550" s="73"/>
      <c r="BU550" s="73"/>
      <c r="BV550" s="73"/>
      <c r="BW550" s="73"/>
      <c r="BX550" s="73"/>
      <c r="BY550" s="73"/>
      <c r="BZ550" s="73"/>
      <c r="CA550" s="73"/>
      <c r="CB550" s="73"/>
      <c r="CC550" s="73"/>
      <c r="CD550" s="73"/>
      <c r="CE550" s="73"/>
      <c r="CF550" s="73"/>
      <c r="CG550" s="73"/>
      <c r="CH550" s="73"/>
      <c r="CI550" s="73"/>
      <c r="CJ550" s="73"/>
      <c r="CK550" s="73"/>
      <c r="CL550" s="73"/>
      <c r="CM550" s="73"/>
      <c r="CN550" s="73"/>
      <c r="CO550" s="73"/>
      <c r="CP550" s="73"/>
      <c r="CQ550" s="73"/>
      <c r="CR550" s="73"/>
      <c r="CS550" s="73"/>
      <c r="CT550" s="73"/>
      <c r="CU550" s="73"/>
      <c r="CV550" s="73"/>
      <c r="CW550" s="73"/>
      <c r="CX550" s="73"/>
      <c r="CY550" s="73"/>
      <c r="CZ550" s="73"/>
      <c r="DA550" s="73"/>
      <c r="DB550" s="73"/>
      <c r="DC550" s="73"/>
      <c r="DD550" s="73"/>
      <c r="DE550" s="73"/>
      <c r="DF550" s="73"/>
      <c r="DG550" s="73"/>
      <c r="DH550" s="73"/>
      <c r="DI550" s="73"/>
      <c r="DJ550" s="73"/>
      <c r="DK550" s="73"/>
      <c r="DL550" s="73"/>
      <c r="DM550" s="73"/>
      <c r="DN550" s="73"/>
      <c r="DO550" s="73"/>
      <c r="DP550" s="73"/>
      <c r="DQ550" s="73"/>
      <c r="DR550" s="73"/>
      <c r="DS550" s="73"/>
      <c r="DT550" s="73"/>
      <c r="DU550" s="73"/>
      <c r="DV550" s="73"/>
      <c r="DW550" s="73"/>
      <c r="DX550" s="73"/>
      <c r="DY550" s="73"/>
      <c r="DZ550" s="73"/>
      <c r="EA550" s="73"/>
      <c r="EB550" s="73"/>
      <c r="EC550" s="73"/>
      <c r="ED550" s="73"/>
      <c r="EE550" s="73"/>
      <c r="EF550" s="73"/>
      <c r="EG550" s="73"/>
      <c r="EH550" s="73"/>
      <c r="EI550" s="73"/>
      <c r="EJ550" s="73"/>
      <c r="EK550" s="73"/>
      <c r="EL550" s="73"/>
      <c r="EM550" s="73"/>
      <c r="EN550" s="73"/>
      <c r="EO550" s="73"/>
      <c r="EP550" s="73"/>
      <c r="EQ550" s="73"/>
      <c r="ER550" s="73"/>
      <c r="ES550" s="73"/>
      <c r="ET550" s="73"/>
      <c r="EU550" s="73"/>
      <c r="EV550" s="73"/>
      <c r="EW550" s="73"/>
      <c r="EX550" s="73"/>
      <c r="EY550" s="73"/>
      <c r="EZ550" s="73"/>
      <c r="FA550" s="73"/>
      <c r="FB550" s="73"/>
      <c r="FC550" s="73"/>
      <c r="FD550" s="73"/>
      <c r="FE550" s="73"/>
      <c r="FF550" s="73"/>
      <c r="FG550" s="73"/>
      <c r="FH550" s="73"/>
      <c r="FI550" s="73"/>
      <c r="FJ550" s="73"/>
      <c r="FK550" s="73"/>
      <c r="FL550" s="73"/>
      <c r="FM550" s="73"/>
      <c r="FN550" s="73"/>
      <c r="FO550" s="73"/>
      <c r="FP550" s="73"/>
      <c r="FQ550" s="73"/>
      <c r="FR550" s="73"/>
      <c r="FS550" s="73"/>
      <c r="FT550" s="73"/>
      <c r="FU550" s="73"/>
      <c r="FV550" s="73"/>
      <c r="FW550" s="73"/>
      <c r="FX550" s="73"/>
      <c r="FY550" s="73"/>
      <c r="FZ550" s="73"/>
      <c r="GA550" s="73"/>
      <c r="GB550" s="73"/>
      <c r="GC550" s="73"/>
      <c r="GD550" s="73"/>
      <c r="GE550" s="73"/>
      <c r="GF550" s="73"/>
      <c r="GG550" s="73"/>
      <c r="GH550" s="73"/>
      <c r="GI550" s="73"/>
      <c r="GJ550" s="73"/>
      <c r="GK550" s="73"/>
      <c r="GL550" s="73"/>
      <c r="GM550" s="73"/>
      <c r="GN550" s="73"/>
      <c r="GO550" s="73"/>
      <c r="GP550" s="73"/>
      <c r="GQ550" s="73"/>
      <c r="GR550" s="73"/>
      <c r="GS550" s="73"/>
      <c r="GT550" s="73"/>
      <c r="GU550" s="73"/>
      <c r="GV550" s="73"/>
      <c r="GW550" s="73"/>
      <c r="GX550" s="73"/>
      <c r="GY550" s="73"/>
      <c r="GZ550" s="73"/>
      <c r="HA550" s="73"/>
      <c r="HB550" s="73"/>
    </row>
    <row r="551" spans="1:210" x14ac:dyDescent="0.2">
      <c r="A551" s="64">
        <f t="shared" si="374"/>
        <v>542</v>
      </c>
      <c r="B551" s="65">
        <f t="shared" ca="1" si="372"/>
        <v>0</v>
      </c>
      <c r="C551" s="65">
        <f t="shared" ca="1" si="375"/>
        <v>0</v>
      </c>
      <c r="D551" s="65">
        <f t="shared" ca="1" si="376"/>
        <v>0</v>
      </c>
      <c r="E551" s="72">
        <f t="shared" ca="1" si="377"/>
        <v>0</v>
      </c>
      <c r="F551" s="67">
        <f t="shared" si="373"/>
        <v>0</v>
      </c>
      <c r="H551" s="72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  <c r="AK551" s="73"/>
      <c r="AL551" s="73"/>
      <c r="AM551" s="73"/>
      <c r="AN551" s="73"/>
      <c r="AO551" s="73"/>
      <c r="AP551" s="73"/>
      <c r="AQ551" s="73"/>
      <c r="AR551" s="73"/>
      <c r="AS551" s="73"/>
      <c r="AT551" s="73"/>
      <c r="AU551" s="73"/>
      <c r="AV551" s="73"/>
      <c r="AW551" s="73"/>
      <c r="AX551" s="73"/>
      <c r="AY551" s="73"/>
      <c r="AZ551" s="73"/>
      <c r="BA551" s="73"/>
      <c r="BB551" s="73"/>
      <c r="BC551" s="73"/>
      <c r="BD551" s="73"/>
      <c r="BE551" s="73"/>
      <c r="BF551" s="73"/>
      <c r="BG551" s="73"/>
      <c r="BH551" s="73"/>
      <c r="BI551" s="73"/>
      <c r="BJ551" s="73"/>
      <c r="BK551" s="73"/>
      <c r="BL551" s="73"/>
      <c r="BM551" s="73"/>
      <c r="BN551" s="73"/>
      <c r="BO551" s="73"/>
      <c r="BP551" s="73"/>
      <c r="BQ551" s="73"/>
      <c r="BR551" s="73"/>
      <c r="BS551" s="73"/>
      <c r="BT551" s="73"/>
      <c r="BU551" s="73"/>
      <c r="BV551" s="73"/>
      <c r="BW551" s="73"/>
      <c r="BX551" s="73"/>
      <c r="BY551" s="73"/>
      <c r="BZ551" s="73"/>
      <c r="CA551" s="73"/>
      <c r="CB551" s="73"/>
      <c r="CC551" s="73"/>
      <c r="CD551" s="73"/>
      <c r="CE551" s="73"/>
      <c r="CF551" s="73"/>
      <c r="CG551" s="73"/>
      <c r="CH551" s="73"/>
      <c r="CI551" s="73"/>
      <c r="CJ551" s="73"/>
      <c r="CK551" s="73"/>
      <c r="CL551" s="73"/>
      <c r="CM551" s="73"/>
      <c r="CN551" s="73"/>
      <c r="CO551" s="73"/>
      <c r="CP551" s="73"/>
      <c r="CQ551" s="73"/>
      <c r="CR551" s="73"/>
      <c r="CS551" s="73"/>
      <c r="CT551" s="73"/>
      <c r="CU551" s="73"/>
      <c r="CV551" s="73"/>
      <c r="CW551" s="73"/>
      <c r="CX551" s="73"/>
      <c r="CY551" s="73"/>
      <c r="CZ551" s="73"/>
      <c r="DA551" s="73"/>
      <c r="DB551" s="73"/>
      <c r="DC551" s="73"/>
      <c r="DD551" s="73"/>
      <c r="DE551" s="73"/>
      <c r="DF551" s="73"/>
      <c r="DG551" s="73"/>
      <c r="DH551" s="73"/>
      <c r="DI551" s="73"/>
      <c r="DJ551" s="73"/>
      <c r="DK551" s="73"/>
      <c r="DL551" s="73"/>
      <c r="DM551" s="73"/>
      <c r="DN551" s="73"/>
      <c r="DO551" s="73"/>
      <c r="DP551" s="73"/>
      <c r="DQ551" s="73"/>
      <c r="DR551" s="73"/>
      <c r="DS551" s="73"/>
      <c r="DT551" s="73"/>
      <c r="DU551" s="73"/>
      <c r="DV551" s="73"/>
      <c r="DW551" s="73"/>
      <c r="DX551" s="73"/>
      <c r="DY551" s="73"/>
      <c r="DZ551" s="73"/>
      <c r="EA551" s="73"/>
      <c r="EB551" s="73"/>
      <c r="EC551" s="73"/>
      <c r="ED551" s="73"/>
      <c r="EE551" s="73"/>
      <c r="EF551" s="73"/>
      <c r="EG551" s="73"/>
      <c r="EH551" s="73"/>
      <c r="EI551" s="73"/>
      <c r="EJ551" s="73"/>
      <c r="EK551" s="73"/>
      <c r="EL551" s="73"/>
      <c r="EM551" s="73"/>
      <c r="EN551" s="73"/>
      <c r="EO551" s="73"/>
      <c r="EP551" s="73"/>
      <c r="EQ551" s="73"/>
      <c r="ER551" s="73"/>
      <c r="ES551" s="73"/>
      <c r="ET551" s="73"/>
      <c r="EU551" s="73"/>
      <c r="EV551" s="73"/>
      <c r="EW551" s="73"/>
      <c r="EX551" s="73"/>
      <c r="EY551" s="73"/>
      <c r="EZ551" s="73"/>
      <c r="FA551" s="73"/>
      <c r="FB551" s="73"/>
      <c r="FC551" s="73"/>
      <c r="FD551" s="73"/>
      <c r="FE551" s="73"/>
      <c r="FF551" s="73"/>
      <c r="FG551" s="73"/>
      <c r="FH551" s="73"/>
      <c r="FI551" s="73"/>
      <c r="FJ551" s="73"/>
      <c r="FK551" s="73"/>
      <c r="FL551" s="73"/>
      <c r="FM551" s="73"/>
      <c r="FN551" s="73"/>
      <c r="FO551" s="73"/>
      <c r="FP551" s="73"/>
      <c r="FQ551" s="73"/>
      <c r="FR551" s="73"/>
      <c r="FS551" s="73"/>
      <c r="FT551" s="73"/>
      <c r="FU551" s="73"/>
      <c r="FV551" s="73"/>
      <c r="FW551" s="73"/>
      <c r="FX551" s="73"/>
      <c r="FY551" s="73"/>
      <c r="FZ551" s="73"/>
      <c r="GA551" s="73"/>
      <c r="GB551" s="73"/>
      <c r="GC551" s="73"/>
      <c r="GD551" s="73"/>
      <c r="GE551" s="73"/>
      <c r="GF551" s="73"/>
      <c r="GG551" s="73"/>
      <c r="GH551" s="73"/>
      <c r="GI551" s="73"/>
      <c r="GJ551" s="73"/>
      <c r="GK551" s="73"/>
      <c r="GL551" s="73"/>
      <c r="GM551" s="73"/>
      <c r="GN551" s="73"/>
      <c r="GO551" s="73"/>
      <c r="GP551" s="73"/>
      <c r="GQ551" s="73"/>
      <c r="GR551" s="73"/>
      <c r="GS551" s="73"/>
      <c r="GT551" s="73"/>
      <c r="GU551" s="73"/>
      <c r="GV551" s="73"/>
      <c r="GW551" s="73"/>
      <c r="GX551" s="73"/>
      <c r="GY551" s="73"/>
      <c r="GZ551" s="73"/>
      <c r="HA551" s="73"/>
      <c r="HB551" s="73"/>
    </row>
    <row r="552" spans="1:210" x14ac:dyDescent="0.2">
      <c r="A552" s="64">
        <f t="shared" si="374"/>
        <v>543</v>
      </c>
      <c r="B552" s="65">
        <f t="shared" ca="1" si="372"/>
        <v>0</v>
      </c>
      <c r="C552" s="65">
        <f t="shared" ca="1" si="375"/>
        <v>0</v>
      </c>
      <c r="D552" s="65">
        <f t="shared" ca="1" si="376"/>
        <v>0</v>
      </c>
      <c r="E552" s="72">
        <f t="shared" ca="1" si="377"/>
        <v>0</v>
      </c>
      <c r="F552" s="67">
        <f t="shared" si="373"/>
        <v>0</v>
      </c>
      <c r="H552" s="72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3"/>
      <c r="AO552" s="73"/>
      <c r="AP552" s="73"/>
      <c r="AQ552" s="73"/>
      <c r="AR552" s="73"/>
      <c r="AS552" s="73"/>
      <c r="AT552" s="73"/>
      <c r="AU552" s="73"/>
      <c r="AV552" s="73"/>
      <c r="AW552" s="73"/>
      <c r="AX552" s="73"/>
      <c r="AY552" s="73"/>
      <c r="AZ552" s="73"/>
      <c r="BA552" s="73"/>
      <c r="BB552" s="73"/>
      <c r="BC552" s="73"/>
      <c r="BD552" s="73"/>
      <c r="BE552" s="73"/>
      <c r="BF552" s="73"/>
      <c r="BG552" s="73"/>
      <c r="BH552" s="73"/>
      <c r="BI552" s="73"/>
      <c r="BJ552" s="73"/>
      <c r="BK552" s="73"/>
      <c r="BL552" s="73"/>
      <c r="BM552" s="73"/>
      <c r="BN552" s="73"/>
      <c r="BO552" s="73"/>
      <c r="BP552" s="73"/>
      <c r="BQ552" s="73"/>
      <c r="BR552" s="73"/>
      <c r="BS552" s="73"/>
      <c r="BT552" s="73"/>
      <c r="BU552" s="73"/>
      <c r="BV552" s="73"/>
      <c r="BW552" s="73"/>
      <c r="BX552" s="73"/>
      <c r="BY552" s="73"/>
      <c r="BZ552" s="73"/>
      <c r="CA552" s="73"/>
      <c r="CB552" s="73"/>
      <c r="CC552" s="73"/>
      <c r="CD552" s="73"/>
      <c r="CE552" s="73"/>
      <c r="CF552" s="73"/>
      <c r="CG552" s="73"/>
      <c r="CH552" s="73"/>
      <c r="CI552" s="73"/>
      <c r="CJ552" s="73"/>
      <c r="CK552" s="73"/>
      <c r="CL552" s="73"/>
      <c r="CM552" s="73"/>
      <c r="CN552" s="73"/>
      <c r="CO552" s="73"/>
      <c r="CP552" s="73"/>
      <c r="CQ552" s="73"/>
      <c r="CR552" s="73"/>
      <c r="CS552" s="73"/>
      <c r="CT552" s="73"/>
      <c r="CU552" s="73"/>
      <c r="CV552" s="73"/>
      <c r="CW552" s="73"/>
      <c r="CX552" s="73"/>
      <c r="CY552" s="73"/>
      <c r="CZ552" s="73"/>
      <c r="DA552" s="73"/>
      <c r="DB552" s="73"/>
      <c r="DC552" s="73"/>
      <c r="DD552" s="73"/>
      <c r="DE552" s="73"/>
      <c r="DF552" s="73"/>
      <c r="DG552" s="73"/>
      <c r="DH552" s="73"/>
      <c r="DI552" s="73"/>
      <c r="DJ552" s="73"/>
      <c r="DK552" s="73"/>
      <c r="DL552" s="73"/>
      <c r="DM552" s="73"/>
      <c r="DN552" s="73"/>
      <c r="DO552" s="73"/>
      <c r="DP552" s="73"/>
      <c r="DQ552" s="73"/>
      <c r="DR552" s="73"/>
      <c r="DS552" s="73"/>
      <c r="DT552" s="73"/>
      <c r="DU552" s="73"/>
      <c r="DV552" s="73"/>
      <c r="DW552" s="73"/>
      <c r="DX552" s="73"/>
      <c r="DY552" s="73"/>
      <c r="DZ552" s="73"/>
      <c r="EA552" s="73"/>
      <c r="EB552" s="73"/>
      <c r="EC552" s="73"/>
      <c r="ED552" s="73"/>
      <c r="EE552" s="73"/>
      <c r="EF552" s="73"/>
      <c r="EG552" s="73"/>
      <c r="EH552" s="73"/>
      <c r="EI552" s="73"/>
      <c r="EJ552" s="73"/>
      <c r="EK552" s="73"/>
      <c r="EL552" s="73"/>
      <c r="EM552" s="73"/>
      <c r="EN552" s="73"/>
      <c r="EO552" s="73"/>
      <c r="EP552" s="73"/>
      <c r="EQ552" s="73"/>
      <c r="ER552" s="73"/>
      <c r="ES552" s="73"/>
      <c r="ET552" s="73"/>
      <c r="EU552" s="73"/>
      <c r="EV552" s="73"/>
      <c r="EW552" s="73"/>
      <c r="EX552" s="73"/>
      <c r="EY552" s="73"/>
      <c r="EZ552" s="73"/>
      <c r="FA552" s="73"/>
      <c r="FB552" s="73"/>
      <c r="FC552" s="73"/>
      <c r="FD552" s="73"/>
      <c r="FE552" s="73"/>
      <c r="FF552" s="73"/>
      <c r="FG552" s="73"/>
      <c r="FH552" s="73"/>
      <c r="FI552" s="73"/>
      <c r="FJ552" s="73"/>
      <c r="FK552" s="73"/>
      <c r="FL552" s="73"/>
      <c r="FM552" s="73"/>
      <c r="FN552" s="73"/>
      <c r="FO552" s="73"/>
      <c r="FP552" s="73"/>
      <c r="FQ552" s="73"/>
      <c r="FR552" s="73"/>
      <c r="FS552" s="73"/>
      <c r="FT552" s="73"/>
      <c r="FU552" s="73"/>
      <c r="FV552" s="73"/>
      <c r="FW552" s="73"/>
      <c r="FX552" s="73"/>
      <c r="FY552" s="73"/>
      <c r="FZ552" s="73"/>
      <c r="GA552" s="73"/>
      <c r="GB552" s="73"/>
      <c r="GC552" s="73"/>
      <c r="GD552" s="73"/>
      <c r="GE552" s="73"/>
      <c r="GF552" s="73"/>
      <c r="GG552" s="73"/>
      <c r="GH552" s="73"/>
      <c r="GI552" s="73"/>
      <c r="GJ552" s="73"/>
      <c r="GK552" s="73"/>
      <c r="GL552" s="73"/>
      <c r="GM552" s="73"/>
      <c r="GN552" s="73"/>
      <c r="GO552" s="73"/>
      <c r="GP552" s="73"/>
      <c r="GQ552" s="73"/>
      <c r="GR552" s="73"/>
      <c r="GS552" s="73"/>
      <c r="GT552" s="73"/>
      <c r="GU552" s="73"/>
      <c r="GV552" s="73"/>
      <c r="GW552" s="73"/>
      <c r="GX552" s="73"/>
      <c r="GY552" s="73"/>
      <c r="GZ552" s="73"/>
      <c r="HA552" s="73"/>
      <c r="HB552" s="73"/>
    </row>
    <row r="553" spans="1:210" x14ac:dyDescent="0.2">
      <c r="A553" s="64">
        <f t="shared" si="374"/>
        <v>544</v>
      </c>
      <c r="B553" s="65">
        <f t="shared" ca="1" si="372"/>
        <v>0</v>
      </c>
      <c r="C553" s="65">
        <f t="shared" ca="1" si="375"/>
        <v>0</v>
      </c>
      <c r="D553" s="65">
        <f t="shared" ca="1" si="376"/>
        <v>0</v>
      </c>
      <c r="E553" s="72">
        <f t="shared" ca="1" si="377"/>
        <v>0</v>
      </c>
      <c r="F553" s="67">
        <f t="shared" si="373"/>
        <v>0</v>
      </c>
      <c r="H553" s="72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  <c r="AK553" s="73"/>
      <c r="AL553" s="73"/>
      <c r="AM553" s="73"/>
      <c r="AN553" s="73"/>
      <c r="AO553" s="73"/>
      <c r="AP553" s="73"/>
      <c r="AQ553" s="73"/>
      <c r="AR553" s="73"/>
      <c r="AS553" s="73"/>
      <c r="AT553" s="73"/>
      <c r="AU553" s="73"/>
      <c r="AV553" s="73"/>
      <c r="AW553" s="73"/>
      <c r="AX553" s="73"/>
      <c r="AY553" s="73"/>
      <c r="AZ553" s="73"/>
      <c r="BA553" s="73"/>
      <c r="BB553" s="73"/>
      <c r="BC553" s="73"/>
      <c r="BD553" s="73"/>
      <c r="BE553" s="73"/>
      <c r="BF553" s="73"/>
      <c r="BG553" s="73"/>
      <c r="BH553" s="73"/>
      <c r="BI553" s="73"/>
      <c r="BJ553" s="73"/>
      <c r="BK553" s="73"/>
      <c r="BL553" s="73"/>
      <c r="BM553" s="73"/>
      <c r="BN553" s="73"/>
      <c r="BO553" s="73"/>
      <c r="BP553" s="73"/>
      <c r="BQ553" s="73"/>
      <c r="BR553" s="73"/>
      <c r="BS553" s="73"/>
      <c r="BT553" s="73"/>
      <c r="BU553" s="73"/>
      <c r="BV553" s="73"/>
      <c r="BW553" s="73"/>
      <c r="BX553" s="73"/>
      <c r="BY553" s="73"/>
      <c r="BZ553" s="73"/>
      <c r="CA553" s="73"/>
      <c r="CB553" s="73"/>
      <c r="CC553" s="73"/>
      <c r="CD553" s="73"/>
      <c r="CE553" s="73"/>
      <c r="CF553" s="73"/>
      <c r="CG553" s="73"/>
      <c r="CH553" s="73"/>
      <c r="CI553" s="73"/>
      <c r="CJ553" s="73"/>
      <c r="CK553" s="73"/>
      <c r="CL553" s="73"/>
      <c r="CM553" s="73"/>
      <c r="CN553" s="73"/>
      <c r="CO553" s="73"/>
      <c r="CP553" s="73"/>
      <c r="CQ553" s="73"/>
      <c r="CR553" s="73"/>
      <c r="CS553" s="73"/>
      <c r="CT553" s="73"/>
      <c r="CU553" s="73"/>
      <c r="CV553" s="73"/>
      <c r="CW553" s="73"/>
      <c r="CX553" s="73"/>
      <c r="CY553" s="73"/>
      <c r="CZ553" s="73"/>
      <c r="DA553" s="73"/>
      <c r="DB553" s="73"/>
      <c r="DC553" s="73"/>
      <c r="DD553" s="73"/>
      <c r="DE553" s="73"/>
      <c r="DF553" s="73"/>
      <c r="DG553" s="73"/>
      <c r="DH553" s="73"/>
      <c r="DI553" s="73"/>
      <c r="DJ553" s="73"/>
      <c r="DK553" s="73"/>
      <c r="DL553" s="73"/>
      <c r="DM553" s="73"/>
      <c r="DN553" s="73"/>
      <c r="DO553" s="73"/>
      <c r="DP553" s="73"/>
      <c r="DQ553" s="73"/>
      <c r="DR553" s="73"/>
      <c r="DS553" s="73"/>
      <c r="DT553" s="73"/>
      <c r="DU553" s="73"/>
      <c r="DV553" s="73"/>
      <c r="DW553" s="73"/>
      <c r="DX553" s="73"/>
      <c r="DY553" s="73"/>
      <c r="DZ553" s="73"/>
      <c r="EA553" s="73"/>
      <c r="EB553" s="73"/>
      <c r="EC553" s="73"/>
      <c r="ED553" s="73"/>
      <c r="EE553" s="73"/>
      <c r="EF553" s="73"/>
      <c r="EG553" s="73"/>
      <c r="EH553" s="73"/>
      <c r="EI553" s="73"/>
      <c r="EJ553" s="73"/>
      <c r="EK553" s="73"/>
      <c r="EL553" s="73"/>
      <c r="EM553" s="73"/>
      <c r="EN553" s="73"/>
      <c r="EO553" s="73"/>
      <c r="EP553" s="73"/>
      <c r="EQ553" s="73"/>
      <c r="ER553" s="73"/>
      <c r="ES553" s="73"/>
      <c r="ET553" s="73"/>
      <c r="EU553" s="73"/>
      <c r="EV553" s="73"/>
      <c r="EW553" s="73"/>
      <c r="EX553" s="73"/>
      <c r="EY553" s="73"/>
      <c r="EZ553" s="73"/>
      <c r="FA553" s="73"/>
      <c r="FB553" s="73"/>
      <c r="FC553" s="73"/>
      <c r="FD553" s="73"/>
      <c r="FE553" s="73"/>
      <c r="FF553" s="73"/>
      <c r="FG553" s="73"/>
      <c r="FH553" s="73"/>
      <c r="FI553" s="73"/>
      <c r="FJ553" s="73"/>
      <c r="FK553" s="73"/>
      <c r="FL553" s="73"/>
      <c r="FM553" s="73"/>
      <c r="FN553" s="73"/>
      <c r="FO553" s="73"/>
      <c r="FP553" s="73"/>
      <c r="FQ553" s="73"/>
      <c r="FR553" s="73"/>
      <c r="FS553" s="73"/>
      <c r="FT553" s="73"/>
      <c r="FU553" s="73"/>
      <c r="FV553" s="73"/>
      <c r="FW553" s="73"/>
      <c r="FX553" s="73"/>
      <c r="FY553" s="73"/>
      <c r="FZ553" s="73"/>
      <c r="GA553" s="73"/>
      <c r="GB553" s="73"/>
      <c r="GC553" s="73"/>
      <c r="GD553" s="73"/>
      <c r="GE553" s="73"/>
      <c r="GF553" s="73"/>
      <c r="GG553" s="73"/>
      <c r="GH553" s="73"/>
      <c r="GI553" s="73"/>
      <c r="GJ553" s="73"/>
      <c r="GK553" s="73"/>
      <c r="GL553" s="73"/>
      <c r="GM553" s="73"/>
      <c r="GN553" s="73"/>
      <c r="GO553" s="73"/>
      <c r="GP553" s="73"/>
      <c r="GQ553" s="73"/>
      <c r="GR553" s="73"/>
      <c r="GS553" s="73"/>
      <c r="GT553" s="73"/>
      <c r="GU553" s="73"/>
      <c r="GV553" s="73"/>
      <c r="GW553" s="73"/>
      <c r="GX553" s="73"/>
      <c r="GY553" s="73"/>
      <c r="GZ553" s="73"/>
      <c r="HA553" s="73"/>
      <c r="HB553" s="73"/>
    </row>
    <row r="554" spans="1:210" x14ac:dyDescent="0.2">
      <c r="A554" s="64">
        <f t="shared" si="374"/>
        <v>545</v>
      </c>
      <c r="B554" s="65">
        <f t="shared" ca="1" si="372"/>
        <v>0</v>
      </c>
      <c r="C554" s="65">
        <f t="shared" ca="1" si="375"/>
        <v>0</v>
      </c>
      <c r="D554" s="65">
        <f t="shared" ca="1" si="376"/>
        <v>0</v>
      </c>
      <c r="E554" s="72">
        <f t="shared" ca="1" si="377"/>
        <v>0</v>
      </c>
      <c r="F554" s="67">
        <f t="shared" si="373"/>
        <v>0</v>
      </c>
      <c r="H554" s="72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  <c r="AK554" s="73"/>
      <c r="AL554" s="73"/>
      <c r="AM554" s="73"/>
      <c r="AN554" s="73"/>
      <c r="AO554" s="73"/>
      <c r="AP554" s="73"/>
      <c r="AQ554" s="73"/>
      <c r="AR554" s="73"/>
      <c r="AS554" s="73"/>
      <c r="AT554" s="73"/>
      <c r="AU554" s="73"/>
      <c r="AV554" s="73"/>
      <c r="AW554" s="73"/>
      <c r="AX554" s="73"/>
      <c r="AY554" s="73"/>
      <c r="AZ554" s="73"/>
      <c r="BA554" s="73"/>
      <c r="BB554" s="73"/>
      <c r="BC554" s="73"/>
      <c r="BD554" s="73"/>
      <c r="BE554" s="73"/>
      <c r="BF554" s="73"/>
      <c r="BG554" s="73"/>
      <c r="BH554" s="73"/>
      <c r="BI554" s="73"/>
      <c r="BJ554" s="73"/>
      <c r="BK554" s="73"/>
      <c r="BL554" s="73"/>
      <c r="BM554" s="73"/>
      <c r="BN554" s="73"/>
      <c r="BO554" s="73"/>
      <c r="BP554" s="73"/>
      <c r="BQ554" s="73"/>
      <c r="BR554" s="73"/>
      <c r="BS554" s="73"/>
      <c r="BT554" s="73"/>
      <c r="BU554" s="73"/>
      <c r="BV554" s="73"/>
      <c r="BW554" s="73"/>
      <c r="BX554" s="73"/>
      <c r="BY554" s="73"/>
      <c r="BZ554" s="73"/>
      <c r="CA554" s="73"/>
      <c r="CB554" s="73"/>
      <c r="CC554" s="73"/>
      <c r="CD554" s="73"/>
      <c r="CE554" s="73"/>
      <c r="CF554" s="73"/>
      <c r="CG554" s="73"/>
      <c r="CH554" s="73"/>
      <c r="CI554" s="73"/>
      <c r="CJ554" s="73"/>
      <c r="CK554" s="73"/>
      <c r="CL554" s="73"/>
      <c r="CM554" s="73"/>
      <c r="CN554" s="73"/>
      <c r="CO554" s="73"/>
      <c r="CP554" s="73"/>
      <c r="CQ554" s="73"/>
      <c r="CR554" s="73"/>
      <c r="CS554" s="73"/>
      <c r="CT554" s="73"/>
      <c r="CU554" s="73"/>
      <c r="CV554" s="73"/>
      <c r="CW554" s="73"/>
      <c r="CX554" s="73"/>
      <c r="CY554" s="73"/>
      <c r="CZ554" s="73"/>
      <c r="DA554" s="73"/>
      <c r="DB554" s="73"/>
      <c r="DC554" s="73"/>
      <c r="DD554" s="73"/>
      <c r="DE554" s="73"/>
      <c r="DF554" s="73"/>
      <c r="DG554" s="73"/>
      <c r="DH554" s="73"/>
      <c r="DI554" s="73"/>
      <c r="DJ554" s="73"/>
      <c r="DK554" s="73"/>
      <c r="DL554" s="73"/>
      <c r="DM554" s="73"/>
      <c r="DN554" s="73"/>
      <c r="DO554" s="73"/>
      <c r="DP554" s="73"/>
      <c r="DQ554" s="73"/>
      <c r="DR554" s="73"/>
      <c r="DS554" s="73"/>
      <c r="DT554" s="73"/>
      <c r="DU554" s="73"/>
      <c r="DV554" s="73"/>
      <c r="DW554" s="73"/>
      <c r="DX554" s="73"/>
      <c r="DY554" s="73"/>
      <c r="DZ554" s="73"/>
      <c r="EA554" s="73"/>
      <c r="EB554" s="73"/>
      <c r="EC554" s="73"/>
      <c r="ED554" s="73"/>
      <c r="EE554" s="73"/>
      <c r="EF554" s="73"/>
      <c r="EG554" s="73"/>
      <c r="EH554" s="73"/>
      <c r="EI554" s="73"/>
      <c r="EJ554" s="73"/>
      <c r="EK554" s="73"/>
      <c r="EL554" s="73"/>
      <c r="EM554" s="73"/>
      <c r="EN554" s="73"/>
      <c r="EO554" s="73"/>
      <c r="EP554" s="73"/>
      <c r="EQ554" s="73"/>
      <c r="ER554" s="73"/>
      <c r="ES554" s="73"/>
      <c r="ET554" s="73"/>
      <c r="EU554" s="73"/>
      <c r="EV554" s="73"/>
      <c r="EW554" s="73"/>
      <c r="EX554" s="73"/>
      <c r="EY554" s="73"/>
      <c r="EZ554" s="73"/>
      <c r="FA554" s="73"/>
      <c r="FB554" s="73"/>
      <c r="FC554" s="73"/>
      <c r="FD554" s="73"/>
      <c r="FE554" s="73"/>
      <c r="FF554" s="73"/>
      <c r="FG554" s="73"/>
      <c r="FH554" s="73"/>
      <c r="FI554" s="73"/>
      <c r="FJ554" s="73"/>
      <c r="FK554" s="73"/>
      <c r="FL554" s="73"/>
      <c r="FM554" s="73"/>
      <c r="FN554" s="73"/>
      <c r="FO554" s="73"/>
      <c r="FP554" s="73"/>
      <c r="FQ554" s="73"/>
      <c r="FR554" s="73"/>
      <c r="FS554" s="73"/>
      <c r="FT554" s="73"/>
      <c r="FU554" s="73"/>
      <c r="FV554" s="73"/>
      <c r="FW554" s="73"/>
      <c r="FX554" s="73"/>
      <c r="FY554" s="73"/>
      <c r="FZ554" s="73"/>
      <c r="GA554" s="73"/>
      <c r="GB554" s="73"/>
      <c r="GC554" s="73"/>
      <c r="GD554" s="73"/>
      <c r="GE554" s="73"/>
      <c r="GF554" s="73"/>
      <c r="GG554" s="73"/>
      <c r="GH554" s="73"/>
      <c r="GI554" s="73"/>
      <c r="GJ554" s="73"/>
      <c r="GK554" s="73"/>
      <c r="GL554" s="73"/>
      <c r="GM554" s="73"/>
      <c r="GN554" s="73"/>
      <c r="GO554" s="73"/>
      <c r="GP554" s="73"/>
      <c r="GQ554" s="73"/>
      <c r="GR554" s="73"/>
      <c r="GS554" s="73"/>
      <c r="GT554" s="73"/>
      <c r="GU554" s="73"/>
      <c r="GV554" s="73"/>
      <c r="GW554" s="73"/>
      <c r="GX554" s="73"/>
      <c r="GY554" s="73"/>
      <c r="GZ554" s="73"/>
      <c r="HA554" s="73"/>
      <c r="HB554" s="73"/>
    </row>
    <row r="555" spans="1:210" x14ac:dyDescent="0.2">
      <c r="A555" s="64">
        <f t="shared" si="374"/>
        <v>546</v>
      </c>
      <c r="B555" s="65">
        <f t="shared" ca="1" si="372"/>
        <v>0</v>
      </c>
      <c r="C555" s="65">
        <f t="shared" ca="1" si="375"/>
        <v>0</v>
      </c>
      <c r="D555" s="65">
        <f t="shared" ca="1" si="376"/>
        <v>0</v>
      </c>
      <c r="E555" s="72">
        <f t="shared" ca="1" si="377"/>
        <v>0</v>
      </c>
      <c r="F555" s="67">
        <f t="shared" si="373"/>
        <v>0</v>
      </c>
      <c r="H555" s="72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  <c r="AK555" s="73"/>
      <c r="AL555" s="73"/>
      <c r="AM555" s="73"/>
      <c r="AN555" s="73"/>
      <c r="AO555" s="73"/>
      <c r="AP555" s="73"/>
      <c r="AQ555" s="73"/>
      <c r="AR555" s="73"/>
      <c r="AS555" s="73"/>
      <c r="AT555" s="73"/>
      <c r="AU555" s="73"/>
      <c r="AV555" s="73"/>
      <c r="AW555" s="73"/>
      <c r="AX555" s="73"/>
      <c r="AY555" s="73"/>
      <c r="AZ555" s="73"/>
      <c r="BA555" s="73"/>
      <c r="BB555" s="73"/>
      <c r="BC555" s="73"/>
      <c r="BD555" s="73"/>
      <c r="BE555" s="73"/>
      <c r="BF555" s="73"/>
      <c r="BG555" s="73"/>
      <c r="BH555" s="73"/>
      <c r="BI555" s="73"/>
      <c r="BJ555" s="73"/>
      <c r="BK555" s="73"/>
      <c r="BL555" s="73"/>
      <c r="BM555" s="73"/>
      <c r="BN555" s="73"/>
      <c r="BO555" s="73"/>
      <c r="BP555" s="73"/>
      <c r="BQ555" s="73"/>
      <c r="BR555" s="73"/>
      <c r="BS555" s="73"/>
      <c r="BT555" s="73"/>
      <c r="BU555" s="73"/>
      <c r="BV555" s="73"/>
      <c r="BW555" s="73"/>
      <c r="BX555" s="73"/>
      <c r="BY555" s="73"/>
      <c r="BZ555" s="73"/>
      <c r="CA555" s="73"/>
      <c r="CB555" s="73"/>
      <c r="CC555" s="73"/>
      <c r="CD555" s="73"/>
      <c r="CE555" s="73"/>
      <c r="CF555" s="73"/>
      <c r="CG555" s="73"/>
      <c r="CH555" s="73"/>
      <c r="CI555" s="73"/>
      <c r="CJ555" s="73"/>
      <c r="CK555" s="73"/>
      <c r="CL555" s="73"/>
      <c r="CM555" s="73"/>
      <c r="CN555" s="73"/>
      <c r="CO555" s="73"/>
      <c r="CP555" s="73"/>
      <c r="CQ555" s="73"/>
      <c r="CR555" s="73"/>
      <c r="CS555" s="73"/>
      <c r="CT555" s="73"/>
      <c r="CU555" s="73"/>
      <c r="CV555" s="73"/>
      <c r="CW555" s="73"/>
      <c r="CX555" s="73"/>
      <c r="CY555" s="73"/>
      <c r="CZ555" s="73"/>
      <c r="DA555" s="73"/>
      <c r="DB555" s="73"/>
      <c r="DC555" s="73"/>
      <c r="DD555" s="73"/>
      <c r="DE555" s="73"/>
      <c r="DF555" s="73"/>
      <c r="DG555" s="73"/>
      <c r="DH555" s="73"/>
      <c r="DI555" s="73"/>
      <c r="DJ555" s="73"/>
      <c r="DK555" s="73"/>
      <c r="DL555" s="73"/>
      <c r="DM555" s="73"/>
      <c r="DN555" s="73"/>
      <c r="DO555" s="73"/>
      <c r="DP555" s="73"/>
      <c r="DQ555" s="73"/>
      <c r="DR555" s="73"/>
      <c r="DS555" s="73"/>
      <c r="DT555" s="73"/>
      <c r="DU555" s="73"/>
      <c r="DV555" s="73"/>
      <c r="DW555" s="73"/>
      <c r="DX555" s="73"/>
      <c r="DY555" s="73"/>
      <c r="DZ555" s="73"/>
      <c r="EA555" s="73"/>
      <c r="EB555" s="73"/>
      <c r="EC555" s="73"/>
      <c r="ED555" s="73"/>
      <c r="EE555" s="73"/>
      <c r="EF555" s="73"/>
      <c r="EG555" s="73"/>
      <c r="EH555" s="73"/>
      <c r="EI555" s="73"/>
      <c r="EJ555" s="73"/>
      <c r="EK555" s="73"/>
      <c r="EL555" s="73"/>
      <c r="EM555" s="73"/>
      <c r="EN555" s="73"/>
      <c r="EO555" s="73"/>
      <c r="EP555" s="73"/>
      <c r="EQ555" s="73"/>
      <c r="ER555" s="73"/>
      <c r="ES555" s="73"/>
      <c r="ET555" s="73"/>
      <c r="EU555" s="73"/>
      <c r="EV555" s="73"/>
      <c r="EW555" s="73"/>
      <c r="EX555" s="73"/>
      <c r="EY555" s="73"/>
      <c r="EZ555" s="73"/>
      <c r="FA555" s="73"/>
      <c r="FB555" s="73"/>
      <c r="FC555" s="73"/>
      <c r="FD555" s="73"/>
      <c r="FE555" s="73"/>
      <c r="FF555" s="73"/>
      <c r="FG555" s="73"/>
      <c r="FH555" s="73"/>
      <c r="FI555" s="73"/>
      <c r="FJ555" s="73"/>
      <c r="FK555" s="73"/>
      <c r="FL555" s="73"/>
      <c r="FM555" s="73"/>
      <c r="FN555" s="73"/>
      <c r="FO555" s="73"/>
      <c r="FP555" s="73"/>
      <c r="FQ555" s="73"/>
      <c r="FR555" s="73"/>
      <c r="FS555" s="73"/>
      <c r="FT555" s="73"/>
      <c r="FU555" s="73"/>
      <c r="FV555" s="73"/>
      <c r="FW555" s="73"/>
      <c r="FX555" s="73"/>
      <c r="FY555" s="73"/>
      <c r="FZ555" s="73"/>
      <c r="GA555" s="73"/>
      <c r="GB555" s="73"/>
      <c r="GC555" s="73"/>
      <c r="GD555" s="73"/>
      <c r="GE555" s="73"/>
      <c r="GF555" s="73"/>
      <c r="GG555" s="73"/>
      <c r="GH555" s="73"/>
      <c r="GI555" s="73"/>
      <c r="GJ555" s="73"/>
      <c r="GK555" s="73"/>
      <c r="GL555" s="73"/>
      <c r="GM555" s="73"/>
      <c r="GN555" s="73"/>
      <c r="GO555" s="73"/>
      <c r="GP555" s="73"/>
      <c r="GQ555" s="73"/>
      <c r="GR555" s="73"/>
      <c r="GS555" s="73"/>
      <c r="GT555" s="73"/>
      <c r="GU555" s="73"/>
      <c r="GV555" s="73"/>
      <c r="GW555" s="73"/>
      <c r="GX555" s="73"/>
      <c r="GY555" s="73"/>
      <c r="GZ555" s="73"/>
      <c r="HA555" s="73"/>
      <c r="HB555" s="73"/>
    </row>
    <row r="556" spans="1:210" x14ac:dyDescent="0.2">
      <c r="A556" s="64">
        <f t="shared" si="374"/>
        <v>547</v>
      </c>
      <c r="B556" s="65">
        <f t="shared" ca="1" si="372"/>
        <v>0</v>
      </c>
      <c r="C556" s="65">
        <f t="shared" ca="1" si="375"/>
        <v>0</v>
      </c>
      <c r="D556" s="65">
        <f t="shared" ca="1" si="376"/>
        <v>0</v>
      </c>
      <c r="E556" s="72">
        <f t="shared" ca="1" si="377"/>
        <v>0</v>
      </c>
      <c r="F556" s="67">
        <f t="shared" si="373"/>
        <v>0</v>
      </c>
      <c r="H556" s="72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3"/>
      <c r="AO556" s="73"/>
      <c r="AP556" s="73"/>
      <c r="AQ556" s="73"/>
      <c r="AR556" s="73"/>
      <c r="AS556" s="73"/>
      <c r="AT556" s="73"/>
      <c r="AU556" s="73"/>
      <c r="AV556" s="73"/>
      <c r="AW556" s="73"/>
      <c r="AX556" s="73"/>
      <c r="AY556" s="73"/>
      <c r="AZ556" s="73"/>
      <c r="BA556" s="73"/>
      <c r="BB556" s="73"/>
      <c r="BC556" s="73"/>
      <c r="BD556" s="73"/>
      <c r="BE556" s="73"/>
      <c r="BF556" s="73"/>
      <c r="BG556" s="73"/>
      <c r="BH556" s="73"/>
      <c r="BI556" s="73"/>
      <c r="BJ556" s="73"/>
      <c r="BK556" s="73"/>
      <c r="BL556" s="73"/>
      <c r="BM556" s="73"/>
      <c r="BN556" s="73"/>
      <c r="BO556" s="73"/>
      <c r="BP556" s="73"/>
      <c r="BQ556" s="73"/>
      <c r="BR556" s="73"/>
      <c r="BS556" s="73"/>
      <c r="BT556" s="73"/>
      <c r="BU556" s="73"/>
      <c r="BV556" s="73"/>
      <c r="BW556" s="73"/>
      <c r="BX556" s="73"/>
      <c r="BY556" s="73"/>
      <c r="BZ556" s="73"/>
      <c r="CA556" s="73"/>
      <c r="CB556" s="73"/>
      <c r="CC556" s="73"/>
      <c r="CD556" s="73"/>
      <c r="CE556" s="73"/>
      <c r="CF556" s="73"/>
      <c r="CG556" s="73"/>
      <c r="CH556" s="73"/>
      <c r="CI556" s="73"/>
      <c r="CJ556" s="73"/>
      <c r="CK556" s="73"/>
      <c r="CL556" s="73"/>
      <c r="CM556" s="73"/>
      <c r="CN556" s="73"/>
      <c r="CO556" s="73"/>
      <c r="CP556" s="73"/>
      <c r="CQ556" s="73"/>
      <c r="CR556" s="73"/>
      <c r="CS556" s="73"/>
      <c r="CT556" s="73"/>
      <c r="CU556" s="73"/>
      <c r="CV556" s="73"/>
      <c r="CW556" s="73"/>
      <c r="CX556" s="73"/>
      <c r="CY556" s="73"/>
      <c r="CZ556" s="73"/>
      <c r="DA556" s="73"/>
      <c r="DB556" s="73"/>
      <c r="DC556" s="73"/>
      <c r="DD556" s="73"/>
      <c r="DE556" s="73"/>
      <c r="DF556" s="73"/>
      <c r="DG556" s="73"/>
      <c r="DH556" s="73"/>
      <c r="DI556" s="73"/>
      <c r="DJ556" s="73"/>
      <c r="DK556" s="73"/>
      <c r="DL556" s="73"/>
      <c r="DM556" s="73"/>
      <c r="DN556" s="73"/>
      <c r="DO556" s="73"/>
      <c r="DP556" s="73"/>
      <c r="DQ556" s="73"/>
      <c r="DR556" s="73"/>
      <c r="DS556" s="73"/>
      <c r="DT556" s="73"/>
      <c r="DU556" s="73"/>
      <c r="DV556" s="73"/>
      <c r="DW556" s="73"/>
      <c r="DX556" s="73"/>
      <c r="DY556" s="73"/>
      <c r="DZ556" s="73"/>
      <c r="EA556" s="73"/>
      <c r="EB556" s="73"/>
      <c r="EC556" s="73"/>
      <c r="ED556" s="73"/>
      <c r="EE556" s="73"/>
      <c r="EF556" s="73"/>
      <c r="EG556" s="73"/>
      <c r="EH556" s="73"/>
      <c r="EI556" s="73"/>
      <c r="EJ556" s="73"/>
      <c r="EK556" s="73"/>
      <c r="EL556" s="73"/>
      <c r="EM556" s="73"/>
      <c r="EN556" s="73"/>
      <c r="EO556" s="73"/>
      <c r="EP556" s="73"/>
      <c r="EQ556" s="73"/>
      <c r="ER556" s="73"/>
      <c r="ES556" s="73"/>
      <c r="ET556" s="73"/>
      <c r="EU556" s="73"/>
      <c r="EV556" s="73"/>
      <c r="EW556" s="73"/>
      <c r="EX556" s="73"/>
      <c r="EY556" s="73"/>
      <c r="EZ556" s="73"/>
      <c r="FA556" s="73"/>
      <c r="FB556" s="73"/>
      <c r="FC556" s="73"/>
      <c r="FD556" s="73"/>
      <c r="FE556" s="73"/>
      <c r="FF556" s="73"/>
      <c r="FG556" s="73"/>
      <c r="FH556" s="73"/>
      <c r="FI556" s="73"/>
      <c r="FJ556" s="73"/>
      <c r="FK556" s="73"/>
      <c r="FL556" s="73"/>
      <c r="FM556" s="73"/>
      <c r="FN556" s="73"/>
      <c r="FO556" s="73"/>
      <c r="FP556" s="73"/>
      <c r="FQ556" s="73"/>
      <c r="FR556" s="73"/>
      <c r="FS556" s="73"/>
      <c r="FT556" s="73"/>
      <c r="FU556" s="73"/>
      <c r="FV556" s="73"/>
      <c r="FW556" s="73"/>
      <c r="FX556" s="73"/>
      <c r="FY556" s="73"/>
      <c r="FZ556" s="73"/>
      <c r="GA556" s="73"/>
      <c r="GB556" s="73"/>
      <c r="GC556" s="73"/>
      <c r="GD556" s="73"/>
      <c r="GE556" s="73"/>
      <c r="GF556" s="73"/>
      <c r="GG556" s="73"/>
      <c r="GH556" s="73"/>
      <c r="GI556" s="73"/>
      <c r="GJ556" s="73"/>
      <c r="GK556" s="73"/>
      <c r="GL556" s="73"/>
      <c r="GM556" s="73"/>
      <c r="GN556" s="73"/>
      <c r="GO556" s="73"/>
      <c r="GP556" s="73"/>
      <c r="GQ556" s="73"/>
      <c r="GR556" s="73"/>
      <c r="GS556" s="73"/>
      <c r="GT556" s="73"/>
      <c r="GU556" s="73"/>
      <c r="GV556" s="73"/>
      <c r="GW556" s="73"/>
      <c r="GX556" s="73"/>
      <c r="GY556" s="73"/>
      <c r="GZ556" s="73"/>
      <c r="HA556" s="73"/>
      <c r="HB556" s="73"/>
    </row>
    <row r="557" spans="1:210" x14ac:dyDescent="0.2">
      <c r="A557" s="64">
        <f t="shared" si="374"/>
        <v>548</v>
      </c>
      <c r="B557" s="65">
        <f t="shared" ca="1" si="372"/>
        <v>0</v>
      </c>
      <c r="C557" s="65">
        <f t="shared" ca="1" si="375"/>
        <v>0</v>
      </c>
      <c r="D557" s="65">
        <f t="shared" ca="1" si="376"/>
        <v>0</v>
      </c>
      <c r="E557" s="72">
        <f t="shared" ca="1" si="377"/>
        <v>0</v>
      </c>
      <c r="F557" s="67">
        <f t="shared" si="373"/>
        <v>0</v>
      </c>
      <c r="H557" s="72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3"/>
      <c r="AO557" s="73"/>
      <c r="AP557" s="73"/>
      <c r="AQ557" s="73"/>
      <c r="AR557" s="73"/>
      <c r="AS557" s="73"/>
      <c r="AT557" s="73"/>
      <c r="AU557" s="73"/>
      <c r="AV557" s="73"/>
      <c r="AW557" s="73"/>
      <c r="AX557" s="73"/>
      <c r="AY557" s="73"/>
      <c r="AZ557" s="73"/>
      <c r="BA557" s="73"/>
      <c r="BB557" s="73"/>
      <c r="BC557" s="73"/>
      <c r="BD557" s="73"/>
      <c r="BE557" s="73"/>
      <c r="BF557" s="73"/>
      <c r="BG557" s="73"/>
      <c r="BH557" s="73"/>
      <c r="BI557" s="73"/>
      <c r="BJ557" s="73"/>
      <c r="BK557" s="73"/>
      <c r="BL557" s="73"/>
      <c r="BM557" s="73"/>
      <c r="BN557" s="73"/>
      <c r="BO557" s="73"/>
      <c r="BP557" s="73"/>
      <c r="BQ557" s="73"/>
      <c r="BR557" s="73"/>
      <c r="BS557" s="73"/>
      <c r="BT557" s="73"/>
      <c r="BU557" s="73"/>
      <c r="BV557" s="73"/>
      <c r="BW557" s="73"/>
      <c r="BX557" s="73"/>
      <c r="BY557" s="73"/>
      <c r="BZ557" s="73"/>
      <c r="CA557" s="73"/>
      <c r="CB557" s="73"/>
      <c r="CC557" s="73"/>
      <c r="CD557" s="73"/>
      <c r="CE557" s="73"/>
      <c r="CF557" s="73"/>
      <c r="CG557" s="73"/>
      <c r="CH557" s="73"/>
      <c r="CI557" s="73"/>
      <c r="CJ557" s="73"/>
      <c r="CK557" s="73"/>
      <c r="CL557" s="73"/>
      <c r="CM557" s="73"/>
      <c r="CN557" s="73"/>
      <c r="CO557" s="73"/>
      <c r="CP557" s="73"/>
      <c r="CQ557" s="73"/>
      <c r="CR557" s="73"/>
      <c r="CS557" s="73"/>
      <c r="CT557" s="73"/>
      <c r="CU557" s="73"/>
      <c r="CV557" s="73"/>
      <c r="CW557" s="73"/>
      <c r="CX557" s="73"/>
      <c r="CY557" s="73"/>
      <c r="CZ557" s="73"/>
      <c r="DA557" s="73"/>
      <c r="DB557" s="73"/>
      <c r="DC557" s="73"/>
      <c r="DD557" s="73"/>
      <c r="DE557" s="73"/>
      <c r="DF557" s="73"/>
      <c r="DG557" s="73"/>
      <c r="DH557" s="73"/>
      <c r="DI557" s="73"/>
      <c r="DJ557" s="73"/>
      <c r="DK557" s="73"/>
      <c r="DL557" s="73"/>
      <c r="DM557" s="73"/>
      <c r="DN557" s="73"/>
      <c r="DO557" s="73"/>
      <c r="DP557" s="73"/>
      <c r="DQ557" s="73"/>
      <c r="DR557" s="73"/>
      <c r="DS557" s="73"/>
      <c r="DT557" s="73"/>
      <c r="DU557" s="73"/>
      <c r="DV557" s="73"/>
      <c r="DW557" s="73"/>
      <c r="DX557" s="73"/>
      <c r="DY557" s="73"/>
      <c r="DZ557" s="73"/>
      <c r="EA557" s="73"/>
      <c r="EB557" s="73"/>
      <c r="EC557" s="73"/>
      <c r="ED557" s="73"/>
      <c r="EE557" s="73"/>
      <c r="EF557" s="73"/>
      <c r="EG557" s="73"/>
      <c r="EH557" s="73"/>
      <c r="EI557" s="73"/>
      <c r="EJ557" s="73"/>
      <c r="EK557" s="73"/>
      <c r="EL557" s="73"/>
      <c r="EM557" s="73"/>
      <c r="EN557" s="73"/>
      <c r="EO557" s="73"/>
      <c r="EP557" s="73"/>
      <c r="EQ557" s="73"/>
      <c r="ER557" s="73"/>
      <c r="ES557" s="73"/>
      <c r="ET557" s="73"/>
      <c r="EU557" s="73"/>
      <c r="EV557" s="73"/>
      <c r="EW557" s="73"/>
      <c r="EX557" s="73"/>
      <c r="EY557" s="73"/>
      <c r="EZ557" s="73"/>
      <c r="FA557" s="73"/>
      <c r="FB557" s="73"/>
      <c r="FC557" s="73"/>
      <c r="FD557" s="73"/>
      <c r="FE557" s="73"/>
      <c r="FF557" s="73"/>
      <c r="FG557" s="73"/>
      <c r="FH557" s="73"/>
      <c r="FI557" s="73"/>
      <c r="FJ557" s="73"/>
      <c r="FK557" s="73"/>
      <c r="FL557" s="73"/>
      <c r="FM557" s="73"/>
      <c r="FN557" s="73"/>
      <c r="FO557" s="73"/>
      <c r="FP557" s="73"/>
      <c r="FQ557" s="73"/>
      <c r="FR557" s="73"/>
      <c r="FS557" s="73"/>
      <c r="FT557" s="73"/>
      <c r="FU557" s="73"/>
      <c r="FV557" s="73"/>
      <c r="FW557" s="73"/>
      <c r="FX557" s="73"/>
      <c r="FY557" s="73"/>
      <c r="FZ557" s="73"/>
      <c r="GA557" s="73"/>
      <c r="GB557" s="73"/>
      <c r="GC557" s="73"/>
      <c r="GD557" s="73"/>
      <c r="GE557" s="73"/>
      <c r="GF557" s="73"/>
      <c r="GG557" s="73"/>
      <c r="GH557" s="73"/>
      <c r="GI557" s="73"/>
      <c r="GJ557" s="73"/>
      <c r="GK557" s="73"/>
      <c r="GL557" s="73"/>
      <c r="GM557" s="73"/>
      <c r="GN557" s="73"/>
      <c r="GO557" s="73"/>
      <c r="GP557" s="73"/>
      <c r="GQ557" s="73"/>
      <c r="GR557" s="73"/>
      <c r="GS557" s="73"/>
      <c r="GT557" s="73"/>
      <c r="GU557" s="73"/>
      <c r="GV557" s="73"/>
      <c r="GW557" s="73"/>
      <c r="GX557" s="73"/>
      <c r="GY557" s="73"/>
      <c r="GZ557" s="73"/>
      <c r="HA557" s="73"/>
      <c r="HB557" s="73"/>
    </row>
    <row r="558" spans="1:210" x14ac:dyDescent="0.2">
      <c r="A558" s="64">
        <f t="shared" si="374"/>
        <v>549</v>
      </c>
      <c r="B558" s="65">
        <f t="shared" ca="1" si="372"/>
        <v>0</v>
      </c>
      <c r="C558" s="65">
        <f t="shared" ca="1" si="375"/>
        <v>0</v>
      </c>
      <c r="D558" s="65">
        <f t="shared" ca="1" si="376"/>
        <v>0</v>
      </c>
      <c r="E558" s="72">
        <f t="shared" ca="1" si="377"/>
        <v>0</v>
      </c>
      <c r="F558" s="67">
        <f t="shared" si="373"/>
        <v>0</v>
      </c>
      <c r="H558" s="72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3"/>
      <c r="AO558" s="73"/>
      <c r="AP558" s="73"/>
      <c r="AQ558" s="73"/>
      <c r="AR558" s="73"/>
      <c r="AS558" s="73"/>
      <c r="AT558" s="73"/>
      <c r="AU558" s="73"/>
      <c r="AV558" s="73"/>
      <c r="AW558" s="73"/>
      <c r="AX558" s="73"/>
      <c r="AY558" s="73"/>
      <c r="AZ558" s="73"/>
      <c r="BA558" s="73"/>
      <c r="BB558" s="73"/>
      <c r="BC558" s="73"/>
      <c r="BD558" s="73"/>
      <c r="BE558" s="73"/>
      <c r="BF558" s="73"/>
      <c r="BG558" s="73"/>
      <c r="BH558" s="73"/>
      <c r="BI558" s="73"/>
      <c r="BJ558" s="73"/>
      <c r="BK558" s="73"/>
      <c r="BL558" s="73"/>
      <c r="BM558" s="73"/>
      <c r="BN558" s="73"/>
      <c r="BO558" s="73"/>
      <c r="BP558" s="73"/>
      <c r="BQ558" s="73"/>
      <c r="BR558" s="73"/>
      <c r="BS558" s="73"/>
      <c r="BT558" s="73"/>
      <c r="BU558" s="73"/>
      <c r="BV558" s="73"/>
      <c r="BW558" s="73"/>
      <c r="BX558" s="73"/>
      <c r="BY558" s="73"/>
      <c r="BZ558" s="73"/>
      <c r="CA558" s="73"/>
      <c r="CB558" s="73"/>
      <c r="CC558" s="73"/>
      <c r="CD558" s="73"/>
      <c r="CE558" s="73"/>
      <c r="CF558" s="73"/>
      <c r="CG558" s="73"/>
      <c r="CH558" s="73"/>
      <c r="CI558" s="73"/>
      <c r="CJ558" s="73"/>
      <c r="CK558" s="73"/>
      <c r="CL558" s="73"/>
      <c r="CM558" s="73"/>
      <c r="CN558" s="73"/>
      <c r="CO558" s="73"/>
      <c r="CP558" s="73"/>
      <c r="CQ558" s="73"/>
      <c r="CR558" s="73"/>
      <c r="CS558" s="73"/>
      <c r="CT558" s="73"/>
      <c r="CU558" s="73"/>
      <c r="CV558" s="73"/>
      <c r="CW558" s="73"/>
      <c r="CX558" s="73"/>
      <c r="CY558" s="73"/>
      <c r="CZ558" s="73"/>
      <c r="DA558" s="73"/>
      <c r="DB558" s="73"/>
      <c r="DC558" s="73"/>
      <c r="DD558" s="73"/>
      <c r="DE558" s="73"/>
      <c r="DF558" s="73"/>
      <c r="DG558" s="73"/>
      <c r="DH558" s="73"/>
      <c r="DI558" s="73"/>
      <c r="DJ558" s="73"/>
      <c r="DK558" s="73"/>
      <c r="DL558" s="73"/>
      <c r="DM558" s="73"/>
      <c r="DN558" s="73"/>
      <c r="DO558" s="73"/>
      <c r="DP558" s="73"/>
      <c r="DQ558" s="73"/>
      <c r="DR558" s="73"/>
      <c r="DS558" s="73"/>
      <c r="DT558" s="73"/>
      <c r="DU558" s="73"/>
      <c r="DV558" s="73"/>
      <c r="DW558" s="73"/>
      <c r="DX558" s="73"/>
      <c r="DY558" s="73"/>
      <c r="DZ558" s="73"/>
      <c r="EA558" s="73"/>
      <c r="EB558" s="73"/>
      <c r="EC558" s="73"/>
      <c r="ED558" s="73"/>
      <c r="EE558" s="73"/>
      <c r="EF558" s="73"/>
      <c r="EG558" s="73"/>
      <c r="EH558" s="73"/>
      <c r="EI558" s="73"/>
      <c r="EJ558" s="73"/>
      <c r="EK558" s="73"/>
      <c r="EL558" s="73"/>
      <c r="EM558" s="73"/>
      <c r="EN558" s="73"/>
      <c r="EO558" s="73"/>
      <c r="EP558" s="73"/>
      <c r="EQ558" s="73"/>
      <c r="ER558" s="73"/>
      <c r="ES558" s="73"/>
      <c r="ET558" s="73"/>
      <c r="EU558" s="73"/>
      <c r="EV558" s="73"/>
      <c r="EW558" s="73"/>
      <c r="EX558" s="73"/>
      <c r="EY558" s="73"/>
      <c r="EZ558" s="73"/>
      <c r="FA558" s="73"/>
      <c r="FB558" s="73"/>
      <c r="FC558" s="73"/>
      <c r="FD558" s="73"/>
      <c r="FE558" s="73"/>
      <c r="FF558" s="73"/>
      <c r="FG558" s="73"/>
      <c r="FH558" s="73"/>
      <c r="FI558" s="73"/>
      <c r="FJ558" s="73"/>
      <c r="FK558" s="73"/>
      <c r="FL558" s="73"/>
      <c r="FM558" s="73"/>
      <c r="FN558" s="73"/>
      <c r="FO558" s="73"/>
      <c r="FP558" s="73"/>
      <c r="FQ558" s="73"/>
      <c r="FR558" s="73"/>
      <c r="FS558" s="73"/>
      <c r="FT558" s="73"/>
      <c r="FU558" s="73"/>
      <c r="FV558" s="73"/>
      <c r="FW558" s="73"/>
      <c r="FX558" s="73"/>
      <c r="FY558" s="73"/>
      <c r="FZ558" s="73"/>
      <c r="GA558" s="73"/>
      <c r="GB558" s="73"/>
      <c r="GC558" s="73"/>
      <c r="GD558" s="73"/>
      <c r="GE558" s="73"/>
      <c r="GF558" s="73"/>
      <c r="GG558" s="73"/>
      <c r="GH558" s="73"/>
      <c r="GI558" s="73"/>
      <c r="GJ558" s="73"/>
      <c r="GK558" s="73"/>
      <c r="GL558" s="73"/>
      <c r="GM558" s="73"/>
      <c r="GN558" s="73"/>
      <c r="GO558" s="73"/>
      <c r="GP558" s="73"/>
      <c r="GQ558" s="73"/>
      <c r="GR558" s="73"/>
      <c r="GS558" s="73"/>
      <c r="GT558" s="73"/>
      <c r="GU558" s="73"/>
      <c r="GV558" s="73"/>
      <c r="GW558" s="73"/>
      <c r="GX558" s="73"/>
      <c r="GY558" s="73"/>
      <c r="GZ558" s="73"/>
      <c r="HA558" s="73"/>
      <c r="HB558" s="73"/>
    </row>
    <row r="559" spans="1:210" x14ac:dyDescent="0.2">
      <c r="A559" s="64">
        <f t="shared" si="374"/>
        <v>550</v>
      </c>
      <c r="B559" s="65">
        <f t="shared" ca="1" si="372"/>
        <v>0</v>
      </c>
      <c r="C559" s="65">
        <f t="shared" ca="1" si="375"/>
        <v>0</v>
      </c>
      <c r="D559" s="65">
        <f t="shared" ca="1" si="376"/>
        <v>0</v>
      </c>
      <c r="E559" s="72">
        <f t="shared" ca="1" si="377"/>
        <v>0</v>
      </c>
      <c r="F559" s="67">
        <f t="shared" si="373"/>
        <v>0</v>
      </c>
      <c r="H559" s="72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3"/>
      <c r="AO559" s="73"/>
      <c r="AP559" s="73"/>
      <c r="AQ559" s="73"/>
      <c r="AR559" s="73"/>
      <c r="AS559" s="73"/>
      <c r="AT559" s="73"/>
      <c r="AU559" s="73"/>
      <c r="AV559" s="73"/>
      <c r="AW559" s="73"/>
      <c r="AX559" s="73"/>
      <c r="AY559" s="73"/>
      <c r="AZ559" s="73"/>
      <c r="BA559" s="73"/>
      <c r="BB559" s="73"/>
      <c r="BC559" s="73"/>
      <c r="BD559" s="73"/>
      <c r="BE559" s="73"/>
      <c r="BF559" s="73"/>
      <c r="BG559" s="73"/>
      <c r="BH559" s="73"/>
      <c r="BI559" s="73"/>
      <c r="BJ559" s="73"/>
      <c r="BK559" s="73"/>
      <c r="BL559" s="73"/>
      <c r="BM559" s="73"/>
      <c r="BN559" s="73"/>
      <c r="BO559" s="73"/>
      <c r="BP559" s="73"/>
      <c r="BQ559" s="73"/>
      <c r="BR559" s="73"/>
      <c r="BS559" s="73"/>
      <c r="BT559" s="73"/>
      <c r="BU559" s="73"/>
      <c r="BV559" s="73"/>
      <c r="BW559" s="73"/>
      <c r="BX559" s="73"/>
      <c r="BY559" s="73"/>
      <c r="BZ559" s="73"/>
      <c r="CA559" s="73"/>
      <c r="CB559" s="73"/>
      <c r="CC559" s="73"/>
      <c r="CD559" s="73"/>
      <c r="CE559" s="73"/>
      <c r="CF559" s="73"/>
      <c r="CG559" s="73"/>
      <c r="CH559" s="73"/>
      <c r="CI559" s="73"/>
      <c r="CJ559" s="73"/>
      <c r="CK559" s="73"/>
      <c r="CL559" s="73"/>
      <c r="CM559" s="73"/>
      <c r="CN559" s="73"/>
      <c r="CO559" s="73"/>
      <c r="CP559" s="73"/>
      <c r="CQ559" s="73"/>
      <c r="CR559" s="73"/>
      <c r="CS559" s="73"/>
      <c r="CT559" s="73"/>
      <c r="CU559" s="73"/>
      <c r="CV559" s="73"/>
      <c r="CW559" s="73"/>
      <c r="CX559" s="73"/>
      <c r="CY559" s="73"/>
      <c r="CZ559" s="73"/>
      <c r="DA559" s="73"/>
      <c r="DB559" s="73"/>
      <c r="DC559" s="73"/>
      <c r="DD559" s="73"/>
      <c r="DE559" s="73"/>
      <c r="DF559" s="73"/>
      <c r="DG559" s="73"/>
      <c r="DH559" s="73"/>
      <c r="DI559" s="73"/>
      <c r="DJ559" s="73"/>
      <c r="DK559" s="73"/>
      <c r="DL559" s="73"/>
      <c r="DM559" s="73"/>
      <c r="DN559" s="73"/>
      <c r="DO559" s="73"/>
      <c r="DP559" s="73"/>
      <c r="DQ559" s="73"/>
      <c r="DR559" s="73"/>
      <c r="DS559" s="73"/>
      <c r="DT559" s="73"/>
      <c r="DU559" s="73"/>
      <c r="DV559" s="73"/>
      <c r="DW559" s="73"/>
      <c r="DX559" s="73"/>
      <c r="DY559" s="73"/>
      <c r="DZ559" s="73"/>
      <c r="EA559" s="73"/>
      <c r="EB559" s="73"/>
      <c r="EC559" s="73"/>
      <c r="ED559" s="73"/>
      <c r="EE559" s="73"/>
      <c r="EF559" s="73"/>
      <c r="EG559" s="73"/>
      <c r="EH559" s="73"/>
      <c r="EI559" s="73"/>
      <c r="EJ559" s="73"/>
      <c r="EK559" s="73"/>
      <c r="EL559" s="73"/>
      <c r="EM559" s="73"/>
      <c r="EN559" s="73"/>
      <c r="EO559" s="73"/>
      <c r="EP559" s="73"/>
      <c r="EQ559" s="73"/>
      <c r="ER559" s="73"/>
      <c r="ES559" s="73"/>
      <c r="ET559" s="73"/>
      <c r="EU559" s="73"/>
      <c r="EV559" s="73"/>
      <c r="EW559" s="73"/>
      <c r="EX559" s="73"/>
      <c r="EY559" s="73"/>
      <c r="EZ559" s="73"/>
      <c r="FA559" s="73"/>
      <c r="FB559" s="73"/>
      <c r="FC559" s="73"/>
      <c r="FD559" s="73"/>
      <c r="FE559" s="73"/>
      <c r="FF559" s="73"/>
      <c r="FG559" s="73"/>
      <c r="FH559" s="73"/>
      <c r="FI559" s="73"/>
      <c r="FJ559" s="73"/>
      <c r="FK559" s="73"/>
      <c r="FL559" s="73"/>
      <c r="FM559" s="73"/>
      <c r="FN559" s="73"/>
      <c r="FO559" s="73"/>
      <c r="FP559" s="73"/>
      <c r="FQ559" s="73"/>
      <c r="FR559" s="73"/>
      <c r="FS559" s="73"/>
      <c r="FT559" s="73"/>
      <c r="FU559" s="73"/>
      <c r="FV559" s="73"/>
      <c r="FW559" s="73"/>
      <c r="FX559" s="73"/>
      <c r="FY559" s="73"/>
      <c r="FZ559" s="73"/>
      <c r="GA559" s="73"/>
      <c r="GB559" s="73"/>
      <c r="GC559" s="73"/>
      <c r="GD559" s="73"/>
      <c r="GE559" s="73"/>
      <c r="GF559" s="73"/>
      <c r="GG559" s="73"/>
      <c r="GH559" s="73"/>
      <c r="GI559" s="73"/>
      <c r="GJ559" s="73"/>
      <c r="GK559" s="73"/>
      <c r="GL559" s="73"/>
      <c r="GM559" s="73"/>
      <c r="GN559" s="73"/>
      <c r="GO559" s="73"/>
      <c r="GP559" s="73"/>
      <c r="GQ559" s="73"/>
      <c r="GR559" s="73"/>
      <c r="GS559" s="73"/>
      <c r="GT559" s="73"/>
      <c r="GU559" s="73"/>
      <c r="GV559" s="73"/>
      <c r="GW559" s="73"/>
      <c r="GX559" s="73"/>
      <c r="GY559" s="73"/>
      <c r="GZ559" s="73"/>
      <c r="HA559" s="73"/>
      <c r="HB559" s="73"/>
    </row>
    <row r="560" spans="1:210" x14ac:dyDescent="0.2">
      <c r="A560" s="64">
        <f t="shared" si="374"/>
        <v>551</v>
      </c>
      <c r="B560" s="65">
        <f t="shared" ca="1" si="372"/>
        <v>0</v>
      </c>
      <c r="C560" s="65">
        <f t="shared" ca="1" si="375"/>
        <v>0</v>
      </c>
      <c r="D560" s="65">
        <f t="shared" ca="1" si="376"/>
        <v>0</v>
      </c>
      <c r="E560" s="72">
        <f t="shared" ca="1" si="377"/>
        <v>0</v>
      </c>
      <c r="F560" s="67">
        <f t="shared" si="373"/>
        <v>0</v>
      </c>
      <c r="H560" s="72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3"/>
      <c r="AO560" s="73"/>
      <c r="AP560" s="73"/>
      <c r="AQ560" s="73"/>
      <c r="AR560" s="73"/>
      <c r="AS560" s="73"/>
      <c r="AT560" s="73"/>
      <c r="AU560" s="73"/>
      <c r="AV560" s="73"/>
      <c r="AW560" s="73"/>
      <c r="AX560" s="73"/>
      <c r="AY560" s="73"/>
      <c r="AZ560" s="73"/>
      <c r="BA560" s="73"/>
      <c r="BB560" s="73"/>
      <c r="BC560" s="73"/>
      <c r="BD560" s="73"/>
      <c r="BE560" s="73"/>
      <c r="BF560" s="73"/>
      <c r="BG560" s="73"/>
      <c r="BH560" s="73"/>
      <c r="BI560" s="73"/>
      <c r="BJ560" s="73"/>
      <c r="BK560" s="73"/>
      <c r="BL560" s="73"/>
      <c r="BM560" s="73"/>
      <c r="BN560" s="73"/>
      <c r="BO560" s="73"/>
      <c r="BP560" s="73"/>
      <c r="BQ560" s="73"/>
      <c r="BR560" s="73"/>
      <c r="BS560" s="73"/>
      <c r="BT560" s="73"/>
      <c r="BU560" s="73"/>
      <c r="BV560" s="73"/>
      <c r="BW560" s="73"/>
      <c r="BX560" s="73"/>
      <c r="BY560" s="73"/>
      <c r="BZ560" s="73"/>
      <c r="CA560" s="73"/>
      <c r="CB560" s="73"/>
      <c r="CC560" s="73"/>
      <c r="CD560" s="73"/>
      <c r="CE560" s="73"/>
      <c r="CF560" s="73"/>
      <c r="CG560" s="73"/>
      <c r="CH560" s="73"/>
      <c r="CI560" s="73"/>
      <c r="CJ560" s="73"/>
      <c r="CK560" s="73"/>
      <c r="CL560" s="73"/>
      <c r="CM560" s="73"/>
      <c r="CN560" s="73"/>
      <c r="CO560" s="73"/>
      <c r="CP560" s="73"/>
      <c r="CQ560" s="73"/>
      <c r="CR560" s="73"/>
      <c r="CS560" s="73"/>
      <c r="CT560" s="73"/>
      <c r="CU560" s="73"/>
      <c r="CV560" s="73"/>
      <c r="CW560" s="73"/>
      <c r="CX560" s="73"/>
      <c r="CY560" s="73"/>
      <c r="CZ560" s="73"/>
      <c r="DA560" s="73"/>
      <c r="DB560" s="73"/>
      <c r="DC560" s="73"/>
      <c r="DD560" s="73"/>
      <c r="DE560" s="73"/>
      <c r="DF560" s="73"/>
      <c r="DG560" s="73"/>
      <c r="DH560" s="73"/>
      <c r="DI560" s="73"/>
      <c r="DJ560" s="73"/>
      <c r="DK560" s="73"/>
      <c r="DL560" s="73"/>
      <c r="DM560" s="73"/>
      <c r="DN560" s="73"/>
      <c r="DO560" s="73"/>
      <c r="DP560" s="73"/>
      <c r="DQ560" s="73"/>
      <c r="DR560" s="73"/>
      <c r="DS560" s="73"/>
      <c r="DT560" s="73"/>
      <c r="DU560" s="73"/>
      <c r="DV560" s="73"/>
      <c r="DW560" s="73"/>
      <c r="DX560" s="73"/>
      <c r="DY560" s="73"/>
      <c r="DZ560" s="73"/>
      <c r="EA560" s="73"/>
      <c r="EB560" s="73"/>
      <c r="EC560" s="73"/>
      <c r="ED560" s="73"/>
      <c r="EE560" s="73"/>
      <c r="EF560" s="73"/>
      <c r="EG560" s="73"/>
      <c r="EH560" s="73"/>
      <c r="EI560" s="73"/>
      <c r="EJ560" s="73"/>
      <c r="EK560" s="73"/>
      <c r="EL560" s="73"/>
      <c r="EM560" s="73"/>
      <c r="EN560" s="73"/>
      <c r="EO560" s="73"/>
      <c r="EP560" s="73"/>
      <c r="EQ560" s="73"/>
      <c r="ER560" s="73"/>
      <c r="ES560" s="73"/>
      <c r="ET560" s="73"/>
      <c r="EU560" s="73"/>
      <c r="EV560" s="73"/>
      <c r="EW560" s="73"/>
      <c r="EX560" s="73"/>
      <c r="EY560" s="73"/>
      <c r="EZ560" s="73"/>
      <c r="FA560" s="73"/>
      <c r="FB560" s="73"/>
      <c r="FC560" s="73"/>
      <c r="FD560" s="73"/>
      <c r="FE560" s="73"/>
      <c r="FF560" s="73"/>
      <c r="FG560" s="73"/>
      <c r="FH560" s="73"/>
      <c r="FI560" s="73"/>
      <c r="FJ560" s="73"/>
      <c r="FK560" s="73"/>
      <c r="FL560" s="73"/>
      <c r="FM560" s="73"/>
      <c r="FN560" s="73"/>
      <c r="FO560" s="73"/>
      <c r="FP560" s="73"/>
      <c r="FQ560" s="73"/>
      <c r="FR560" s="73"/>
      <c r="FS560" s="73"/>
      <c r="FT560" s="73"/>
      <c r="FU560" s="73"/>
      <c r="FV560" s="73"/>
      <c r="FW560" s="73"/>
      <c r="FX560" s="73"/>
      <c r="FY560" s="73"/>
      <c r="FZ560" s="73"/>
      <c r="GA560" s="73"/>
      <c r="GB560" s="73"/>
      <c r="GC560" s="73"/>
      <c r="GD560" s="73"/>
      <c r="GE560" s="73"/>
      <c r="GF560" s="73"/>
      <c r="GG560" s="73"/>
      <c r="GH560" s="73"/>
      <c r="GI560" s="73"/>
      <c r="GJ560" s="73"/>
      <c r="GK560" s="73"/>
      <c r="GL560" s="73"/>
      <c r="GM560" s="73"/>
      <c r="GN560" s="73"/>
      <c r="GO560" s="73"/>
      <c r="GP560" s="73"/>
      <c r="GQ560" s="73"/>
      <c r="GR560" s="73"/>
      <c r="GS560" s="73"/>
      <c r="GT560" s="73"/>
      <c r="GU560" s="73"/>
      <c r="GV560" s="73"/>
      <c r="GW560" s="73"/>
      <c r="GX560" s="73"/>
      <c r="GY560" s="73"/>
      <c r="GZ560" s="73"/>
      <c r="HA560" s="73"/>
      <c r="HB560" s="73"/>
    </row>
    <row r="561" spans="1:210" x14ac:dyDescent="0.2">
      <c r="A561" s="64">
        <f t="shared" si="374"/>
        <v>552</v>
      </c>
      <c r="B561" s="65">
        <f t="shared" ca="1" si="372"/>
        <v>0</v>
      </c>
      <c r="C561" s="65">
        <f t="shared" ca="1" si="375"/>
        <v>0</v>
      </c>
      <c r="D561" s="65">
        <f t="shared" ca="1" si="376"/>
        <v>0</v>
      </c>
      <c r="E561" s="72">
        <f t="shared" ca="1" si="377"/>
        <v>0</v>
      </c>
      <c r="F561" s="67">
        <f t="shared" si="373"/>
        <v>0</v>
      </c>
      <c r="H561" s="72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3"/>
      <c r="AO561" s="73"/>
      <c r="AP561" s="73"/>
      <c r="AQ561" s="73"/>
      <c r="AR561" s="73"/>
      <c r="AS561" s="73"/>
      <c r="AT561" s="73"/>
      <c r="AU561" s="73"/>
      <c r="AV561" s="73"/>
      <c r="AW561" s="73"/>
      <c r="AX561" s="73"/>
      <c r="AY561" s="73"/>
      <c r="AZ561" s="73"/>
      <c r="BA561" s="73"/>
      <c r="BB561" s="73"/>
      <c r="BC561" s="73"/>
      <c r="BD561" s="73"/>
      <c r="BE561" s="73"/>
      <c r="BF561" s="73"/>
      <c r="BG561" s="73"/>
      <c r="BH561" s="73"/>
      <c r="BI561" s="73"/>
      <c r="BJ561" s="73"/>
      <c r="BK561" s="73"/>
      <c r="BL561" s="73"/>
      <c r="BM561" s="73"/>
      <c r="BN561" s="73"/>
      <c r="BO561" s="73"/>
      <c r="BP561" s="73"/>
      <c r="BQ561" s="73"/>
      <c r="BR561" s="73"/>
      <c r="BS561" s="73"/>
      <c r="BT561" s="73"/>
      <c r="BU561" s="73"/>
      <c r="BV561" s="73"/>
      <c r="BW561" s="73"/>
      <c r="BX561" s="73"/>
      <c r="BY561" s="73"/>
      <c r="BZ561" s="73"/>
      <c r="CA561" s="73"/>
      <c r="CB561" s="73"/>
      <c r="CC561" s="73"/>
      <c r="CD561" s="73"/>
      <c r="CE561" s="73"/>
      <c r="CF561" s="73"/>
      <c r="CG561" s="73"/>
      <c r="CH561" s="73"/>
      <c r="CI561" s="73"/>
      <c r="CJ561" s="73"/>
      <c r="CK561" s="73"/>
      <c r="CL561" s="73"/>
      <c r="CM561" s="73"/>
      <c r="CN561" s="73"/>
      <c r="CO561" s="73"/>
      <c r="CP561" s="73"/>
      <c r="CQ561" s="73"/>
      <c r="CR561" s="73"/>
      <c r="CS561" s="73"/>
      <c r="CT561" s="73"/>
      <c r="CU561" s="73"/>
      <c r="CV561" s="73"/>
      <c r="CW561" s="73"/>
      <c r="CX561" s="73"/>
      <c r="CY561" s="73"/>
      <c r="CZ561" s="73"/>
      <c r="DA561" s="73"/>
      <c r="DB561" s="73"/>
      <c r="DC561" s="73"/>
      <c r="DD561" s="73"/>
      <c r="DE561" s="73"/>
      <c r="DF561" s="73"/>
      <c r="DG561" s="73"/>
      <c r="DH561" s="73"/>
      <c r="DI561" s="73"/>
      <c r="DJ561" s="73"/>
      <c r="DK561" s="73"/>
      <c r="DL561" s="73"/>
      <c r="DM561" s="73"/>
      <c r="DN561" s="73"/>
      <c r="DO561" s="73"/>
      <c r="DP561" s="73"/>
      <c r="DQ561" s="73"/>
      <c r="DR561" s="73"/>
      <c r="DS561" s="73"/>
      <c r="DT561" s="73"/>
      <c r="DU561" s="73"/>
      <c r="DV561" s="73"/>
      <c r="DW561" s="73"/>
      <c r="DX561" s="73"/>
      <c r="DY561" s="73"/>
      <c r="DZ561" s="73"/>
      <c r="EA561" s="73"/>
      <c r="EB561" s="73"/>
      <c r="EC561" s="73"/>
      <c r="ED561" s="73"/>
      <c r="EE561" s="73"/>
      <c r="EF561" s="73"/>
      <c r="EG561" s="73"/>
      <c r="EH561" s="73"/>
      <c r="EI561" s="73"/>
      <c r="EJ561" s="73"/>
      <c r="EK561" s="73"/>
      <c r="EL561" s="73"/>
      <c r="EM561" s="73"/>
      <c r="EN561" s="73"/>
      <c r="EO561" s="73"/>
      <c r="EP561" s="73"/>
      <c r="EQ561" s="73"/>
      <c r="ER561" s="73"/>
      <c r="ES561" s="73"/>
      <c r="ET561" s="73"/>
      <c r="EU561" s="73"/>
      <c r="EV561" s="73"/>
      <c r="EW561" s="73"/>
      <c r="EX561" s="73"/>
      <c r="EY561" s="73"/>
      <c r="EZ561" s="73"/>
      <c r="FA561" s="73"/>
      <c r="FB561" s="73"/>
      <c r="FC561" s="73"/>
      <c r="FD561" s="73"/>
      <c r="FE561" s="73"/>
      <c r="FF561" s="73"/>
      <c r="FG561" s="73"/>
      <c r="FH561" s="73"/>
      <c r="FI561" s="73"/>
      <c r="FJ561" s="73"/>
      <c r="FK561" s="73"/>
      <c r="FL561" s="73"/>
      <c r="FM561" s="73"/>
      <c r="FN561" s="73"/>
      <c r="FO561" s="73"/>
      <c r="FP561" s="73"/>
      <c r="FQ561" s="73"/>
      <c r="FR561" s="73"/>
      <c r="FS561" s="73"/>
      <c r="FT561" s="73"/>
      <c r="FU561" s="73"/>
      <c r="FV561" s="73"/>
      <c r="FW561" s="73"/>
      <c r="FX561" s="73"/>
      <c r="FY561" s="73"/>
      <c r="FZ561" s="73"/>
      <c r="GA561" s="73"/>
      <c r="GB561" s="73"/>
      <c r="GC561" s="73"/>
      <c r="GD561" s="73"/>
      <c r="GE561" s="73"/>
      <c r="GF561" s="73"/>
      <c r="GG561" s="73"/>
      <c r="GH561" s="73"/>
      <c r="GI561" s="73"/>
      <c r="GJ561" s="73"/>
      <c r="GK561" s="73"/>
      <c r="GL561" s="73"/>
      <c r="GM561" s="73"/>
      <c r="GN561" s="73"/>
      <c r="GO561" s="73"/>
      <c r="GP561" s="73"/>
      <c r="GQ561" s="73"/>
      <c r="GR561" s="73"/>
      <c r="GS561" s="73"/>
      <c r="GT561" s="73"/>
      <c r="GU561" s="73"/>
      <c r="GV561" s="73"/>
      <c r="GW561" s="73"/>
      <c r="GX561" s="73"/>
      <c r="GY561" s="73"/>
      <c r="GZ561" s="73"/>
      <c r="HA561" s="73"/>
      <c r="HB561" s="73"/>
    </row>
    <row r="562" spans="1:210" x14ac:dyDescent="0.2">
      <c r="A562" s="64">
        <f t="shared" si="374"/>
        <v>553</v>
      </c>
      <c r="B562" s="65">
        <f t="shared" ca="1" si="372"/>
        <v>0</v>
      </c>
      <c r="C562" s="65">
        <f t="shared" ca="1" si="375"/>
        <v>0</v>
      </c>
      <c r="D562" s="65">
        <f t="shared" ca="1" si="376"/>
        <v>0</v>
      </c>
      <c r="E562" s="72">
        <f t="shared" ca="1" si="377"/>
        <v>0</v>
      </c>
      <c r="F562" s="67">
        <f t="shared" si="373"/>
        <v>0</v>
      </c>
      <c r="H562" s="72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3"/>
      <c r="AO562" s="73"/>
      <c r="AP562" s="73"/>
      <c r="AQ562" s="73"/>
      <c r="AR562" s="73"/>
      <c r="AS562" s="73"/>
      <c r="AT562" s="73"/>
      <c r="AU562" s="73"/>
      <c r="AV562" s="73"/>
      <c r="AW562" s="73"/>
      <c r="AX562" s="73"/>
      <c r="AY562" s="73"/>
      <c r="AZ562" s="73"/>
      <c r="BA562" s="73"/>
      <c r="BB562" s="73"/>
      <c r="BC562" s="73"/>
      <c r="BD562" s="73"/>
      <c r="BE562" s="73"/>
      <c r="BF562" s="73"/>
      <c r="BG562" s="73"/>
      <c r="BH562" s="73"/>
      <c r="BI562" s="73"/>
      <c r="BJ562" s="73"/>
      <c r="BK562" s="73"/>
      <c r="BL562" s="73"/>
      <c r="BM562" s="73"/>
      <c r="BN562" s="73"/>
      <c r="BO562" s="73"/>
      <c r="BP562" s="73"/>
      <c r="BQ562" s="73"/>
      <c r="BR562" s="73"/>
      <c r="BS562" s="73"/>
      <c r="BT562" s="73"/>
      <c r="BU562" s="73"/>
      <c r="BV562" s="73"/>
      <c r="BW562" s="73"/>
      <c r="BX562" s="73"/>
      <c r="BY562" s="73"/>
      <c r="BZ562" s="73"/>
      <c r="CA562" s="73"/>
      <c r="CB562" s="73"/>
      <c r="CC562" s="73"/>
      <c r="CD562" s="73"/>
      <c r="CE562" s="73"/>
      <c r="CF562" s="73"/>
      <c r="CG562" s="73"/>
      <c r="CH562" s="73"/>
      <c r="CI562" s="73"/>
      <c r="CJ562" s="73"/>
      <c r="CK562" s="73"/>
      <c r="CL562" s="73"/>
      <c r="CM562" s="73"/>
      <c r="CN562" s="73"/>
      <c r="CO562" s="73"/>
      <c r="CP562" s="73"/>
      <c r="CQ562" s="73"/>
      <c r="CR562" s="73"/>
      <c r="CS562" s="73"/>
      <c r="CT562" s="73"/>
      <c r="CU562" s="73"/>
      <c r="CV562" s="73"/>
      <c r="CW562" s="73"/>
      <c r="CX562" s="73"/>
      <c r="CY562" s="73"/>
      <c r="CZ562" s="73"/>
      <c r="DA562" s="73"/>
      <c r="DB562" s="73"/>
      <c r="DC562" s="73"/>
      <c r="DD562" s="73"/>
      <c r="DE562" s="73"/>
      <c r="DF562" s="73"/>
      <c r="DG562" s="73"/>
      <c r="DH562" s="73"/>
      <c r="DI562" s="73"/>
      <c r="DJ562" s="73"/>
      <c r="DK562" s="73"/>
      <c r="DL562" s="73"/>
      <c r="DM562" s="73"/>
      <c r="DN562" s="73"/>
      <c r="DO562" s="73"/>
      <c r="DP562" s="73"/>
      <c r="DQ562" s="73"/>
      <c r="DR562" s="73"/>
      <c r="DS562" s="73"/>
      <c r="DT562" s="73"/>
      <c r="DU562" s="73"/>
      <c r="DV562" s="73"/>
      <c r="DW562" s="73"/>
      <c r="DX562" s="73"/>
      <c r="DY562" s="73"/>
      <c r="DZ562" s="73"/>
      <c r="EA562" s="73"/>
      <c r="EB562" s="73"/>
      <c r="EC562" s="73"/>
      <c r="ED562" s="73"/>
      <c r="EE562" s="73"/>
      <c r="EF562" s="73"/>
      <c r="EG562" s="73"/>
      <c r="EH562" s="73"/>
      <c r="EI562" s="73"/>
      <c r="EJ562" s="73"/>
      <c r="EK562" s="73"/>
      <c r="EL562" s="73"/>
      <c r="EM562" s="73"/>
      <c r="EN562" s="73"/>
      <c r="EO562" s="73"/>
      <c r="EP562" s="73"/>
      <c r="EQ562" s="73"/>
      <c r="ER562" s="73"/>
      <c r="ES562" s="73"/>
      <c r="ET562" s="73"/>
      <c r="EU562" s="73"/>
      <c r="EV562" s="73"/>
      <c r="EW562" s="73"/>
      <c r="EX562" s="73"/>
      <c r="EY562" s="73"/>
      <c r="EZ562" s="73"/>
      <c r="FA562" s="73"/>
      <c r="FB562" s="73"/>
      <c r="FC562" s="73"/>
      <c r="FD562" s="73"/>
      <c r="FE562" s="73"/>
      <c r="FF562" s="73"/>
      <c r="FG562" s="73"/>
      <c r="FH562" s="73"/>
      <c r="FI562" s="73"/>
      <c r="FJ562" s="73"/>
      <c r="FK562" s="73"/>
      <c r="FL562" s="73"/>
      <c r="FM562" s="73"/>
      <c r="FN562" s="73"/>
      <c r="FO562" s="73"/>
      <c r="FP562" s="73"/>
      <c r="FQ562" s="73"/>
      <c r="FR562" s="73"/>
      <c r="FS562" s="73"/>
      <c r="FT562" s="73"/>
      <c r="FU562" s="73"/>
      <c r="FV562" s="73"/>
      <c r="FW562" s="73"/>
      <c r="FX562" s="73"/>
      <c r="FY562" s="73"/>
      <c r="FZ562" s="73"/>
      <c r="GA562" s="73"/>
      <c r="GB562" s="73"/>
      <c r="GC562" s="73"/>
      <c r="GD562" s="73"/>
      <c r="GE562" s="73"/>
      <c r="GF562" s="73"/>
      <c r="GG562" s="73"/>
      <c r="GH562" s="73"/>
      <c r="GI562" s="73"/>
      <c r="GJ562" s="73"/>
      <c r="GK562" s="73"/>
      <c r="GL562" s="73"/>
      <c r="GM562" s="73"/>
      <c r="GN562" s="73"/>
      <c r="GO562" s="73"/>
      <c r="GP562" s="73"/>
      <c r="GQ562" s="73"/>
      <c r="GR562" s="73"/>
      <c r="GS562" s="73"/>
      <c r="GT562" s="73"/>
      <c r="GU562" s="73"/>
      <c r="GV562" s="73"/>
      <c r="GW562" s="73"/>
      <c r="GX562" s="73"/>
      <c r="GY562" s="73"/>
      <c r="GZ562" s="73"/>
      <c r="HA562" s="73"/>
      <c r="HB562" s="73"/>
    </row>
    <row r="563" spans="1:210" x14ac:dyDescent="0.2">
      <c r="A563" s="64">
        <f t="shared" si="374"/>
        <v>554</v>
      </c>
      <c r="B563" s="65">
        <f t="shared" ca="1" si="372"/>
        <v>0</v>
      </c>
      <c r="C563" s="65">
        <f t="shared" ca="1" si="375"/>
        <v>0</v>
      </c>
      <c r="D563" s="65">
        <f t="shared" ca="1" si="376"/>
        <v>0</v>
      </c>
      <c r="E563" s="72">
        <f t="shared" ca="1" si="377"/>
        <v>0</v>
      </c>
      <c r="F563" s="67">
        <f t="shared" si="373"/>
        <v>0</v>
      </c>
      <c r="H563" s="72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3"/>
      <c r="AO563" s="73"/>
      <c r="AP563" s="73"/>
      <c r="AQ563" s="73"/>
      <c r="AR563" s="73"/>
      <c r="AS563" s="73"/>
      <c r="AT563" s="73"/>
      <c r="AU563" s="73"/>
      <c r="AV563" s="73"/>
      <c r="AW563" s="73"/>
      <c r="AX563" s="73"/>
      <c r="AY563" s="73"/>
      <c r="AZ563" s="73"/>
      <c r="BA563" s="73"/>
      <c r="BB563" s="73"/>
      <c r="BC563" s="73"/>
      <c r="BD563" s="73"/>
      <c r="BE563" s="73"/>
      <c r="BF563" s="73"/>
      <c r="BG563" s="73"/>
      <c r="BH563" s="73"/>
      <c r="BI563" s="73"/>
      <c r="BJ563" s="73"/>
      <c r="BK563" s="73"/>
      <c r="BL563" s="73"/>
      <c r="BM563" s="73"/>
      <c r="BN563" s="73"/>
      <c r="BO563" s="73"/>
      <c r="BP563" s="73"/>
      <c r="BQ563" s="73"/>
      <c r="BR563" s="73"/>
      <c r="BS563" s="73"/>
      <c r="BT563" s="73"/>
      <c r="BU563" s="73"/>
      <c r="BV563" s="73"/>
      <c r="BW563" s="73"/>
      <c r="BX563" s="73"/>
      <c r="BY563" s="73"/>
      <c r="BZ563" s="73"/>
      <c r="CA563" s="73"/>
      <c r="CB563" s="73"/>
      <c r="CC563" s="73"/>
      <c r="CD563" s="73"/>
      <c r="CE563" s="73"/>
      <c r="CF563" s="73"/>
      <c r="CG563" s="73"/>
      <c r="CH563" s="73"/>
      <c r="CI563" s="73"/>
      <c r="CJ563" s="73"/>
      <c r="CK563" s="73"/>
      <c r="CL563" s="73"/>
      <c r="CM563" s="73"/>
      <c r="CN563" s="73"/>
      <c r="CO563" s="73"/>
      <c r="CP563" s="73"/>
      <c r="CQ563" s="73"/>
      <c r="CR563" s="73"/>
      <c r="CS563" s="73"/>
      <c r="CT563" s="73"/>
      <c r="CU563" s="73"/>
      <c r="CV563" s="73"/>
      <c r="CW563" s="73"/>
      <c r="CX563" s="73"/>
      <c r="CY563" s="73"/>
      <c r="CZ563" s="73"/>
      <c r="DA563" s="73"/>
      <c r="DB563" s="73"/>
      <c r="DC563" s="73"/>
      <c r="DD563" s="73"/>
      <c r="DE563" s="73"/>
      <c r="DF563" s="73"/>
      <c r="DG563" s="73"/>
      <c r="DH563" s="73"/>
      <c r="DI563" s="73"/>
      <c r="DJ563" s="73"/>
      <c r="DK563" s="73"/>
      <c r="DL563" s="73"/>
      <c r="DM563" s="73"/>
      <c r="DN563" s="73"/>
      <c r="DO563" s="73"/>
      <c r="DP563" s="73"/>
      <c r="DQ563" s="73"/>
      <c r="DR563" s="73"/>
      <c r="DS563" s="73"/>
      <c r="DT563" s="73"/>
      <c r="DU563" s="73"/>
      <c r="DV563" s="73"/>
      <c r="DW563" s="73"/>
      <c r="DX563" s="73"/>
      <c r="DY563" s="73"/>
      <c r="DZ563" s="73"/>
      <c r="EA563" s="73"/>
      <c r="EB563" s="73"/>
      <c r="EC563" s="73"/>
      <c r="ED563" s="73"/>
      <c r="EE563" s="73"/>
      <c r="EF563" s="73"/>
      <c r="EG563" s="73"/>
      <c r="EH563" s="73"/>
      <c r="EI563" s="73"/>
      <c r="EJ563" s="73"/>
      <c r="EK563" s="73"/>
      <c r="EL563" s="73"/>
      <c r="EM563" s="73"/>
      <c r="EN563" s="73"/>
      <c r="EO563" s="73"/>
      <c r="EP563" s="73"/>
      <c r="EQ563" s="73"/>
      <c r="ER563" s="73"/>
      <c r="ES563" s="73"/>
      <c r="ET563" s="73"/>
      <c r="EU563" s="73"/>
      <c r="EV563" s="73"/>
      <c r="EW563" s="73"/>
      <c r="EX563" s="73"/>
      <c r="EY563" s="73"/>
      <c r="EZ563" s="73"/>
      <c r="FA563" s="73"/>
      <c r="FB563" s="73"/>
      <c r="FC563" s="73"/>
      <c r="FD563" s="73"/>
      <c r="FE563" s="73"/>
      <c r="FF563" s="73"/>
      <c r="FG563" s="73"/>
      <c r="FH563" s="73"/>
      <c r="FI563" s="73"/>
      <c r="FJ563" s="73"/>
      <c r="FK563" s="73"/>
      <c r="FL563" s="73"/>
      <c r="FM563" s="73"/>
      <c r="FN563" s="73"/>
      <c r="FO563" s="73"/>
      <c r="FP563" s="73"/>
      <c r="FQ563" s="73"/>
      <c r="FR563" s="73"/>
      <c r="FS563" s="73"/>
      <c r="FT563" s="73"/>
      <c r="FU563" s="73"/>
      <c r="FV563" s="73"/>
      <c r="FW563" s="73"/>
      <c r="FX563" s="73"/>
      <c r="FY563" s="73"/>
      <c r="FZ563" s="73"/>
      <c r="GA563" s="73"/>
      <c r="GB563" s="73"/>
      <c r="GC563" s="73"/>
      <c r="GD563" s="73"/>
      <c r="GE563" s="73"/>
      <c r="GF563" s="73"/>
      <c r="GG563" s="73"/>
      <c r="GH563" s="73"/>
      <c r="GI563" s="73"/>
      <c r="GJ563" s="73"/>
      <c r="GK563" s="73"/>
      <c r="GL563" s="73"/>
      <c r="GM563" s="73"/>
      <c r="GN563" s="73"/>
      <c r="GO563" s="73"/>
      <c r="GP563" s="73"/>
      <c r="GQ563" s="73"/>
      <c r="GR563" s="73"/>
      <c r="GS563" s="73"/>
      <c r="GT563" s="73"/>
      <c r="GU563" s="73"/>
      <c r="GV563" s="73"/>
      <c r="GW563" s="73"/>
      <c r="GX563" s="73"/>
      <c r="GY563" s="73"/>
      <c r="GZ563" s="73"/>
      <c r="HA563" s="73"/>
      <c r="HB563" s="73"/>
    </row>
    <row r="564" spans="1:210" x14ac:dyDescent="0.2">
      <c r="A564" s="64">
        <f t="shared" si="374"/>
        <v>555</v>
      </c>
      <c r="B564" s="65">
        <f t="shared" ca="1" si="372"/>
        <v>0</v>
      </c>
      <c r="C564" s="65">
        <f t="shared" ca="1" si="375"/>
        <v>0</v>
      </c>
      <c r="D564" s="65">
        <f t="shared" ca="1" si="376"/>
        <v>0</v>
      </c>
      <c r="E564" s="72">
        <f t="shared" ca="1" si="377"/>
        <v>0</v>
      </c>
      <c r="F564" s="67">
        <f t="shared" si="373"/>
        <v>0</v>
      </c>
      <c r="H564" s="72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3"/>
      <c r="AO564" s="73"/>
      <c r="AP564" s="73"/>
      <c r="AQ564" s="73"/>
      <c r="AR564" s="73"/>
      <c r="AS564" s="73"/>
      <c r="AT564" s="73"/>
      <c r="AU564" s="73"/>
      <c r="AV564" s="73"/>
      <c r="AW564" s="73"/>
      <c r="AX564" s="73"/>
      <c r="AY564" s="73"/>
      <c r="AZ564" s="73"/>
      <c r="BA564" s="73"/>
      <c r="BB564" s="73"/>
      <c r="BC564" s="73"/>
      <c r="BD564" s="73"/>
      <c r="BE564" s="73"/>
      <c r="BF564" s="73"/>
      <c r="BG564" s="73"/>
      <c r="BH564" s="73"/>
      <c r="BI564" s="73"/>
      <c r="BJ564" s="73"/>
      <c r="BK564" s="73"/>
      <c r="BL564" s="73"/>
      <c r="BM564" s="73"/>
      <c r="BN564" s="73"/>
      <c r="BO564" s="73"/>
      <c r="BP564" s="73"/>
      <c r="BQ564" s="73"/>
      <c r="BR564" s="73"/>
      <c r="BS564" s="73"/>
      <c r="BT564" s="73"/>
      <c r="BU564" s="73"/>
      <c r="BV564" s="73"/>
      <c r="BW564" s="73"/>
      <c r="BX564" s="73"/>
      <c r="BY564" s="73"/>
      <c r="BZ564" s="73"/>
      <c r="CA564" s="73"/>
      <c r="CB564" s="73"/>
      <c r="CC564" s="73"/>
      <c r="CD564" s="73"/>
      <c r="CE564" s="73"/>
      <c r="CF564" s="73"/>
      <c r="CG564" s="73"/>
      <c r="CH564" s="73"/>
      <c r="CI564" s="73"/>
      <c r="CJ564" s="73"/>
      <c r="CK564" s="73"/>
      <c r="CL564" s="73"/>
      <c r="CM564" s="73"/>
      <c r="CN564" s="73"/>
      <c r="CO564" s="73"/>
      <c r="CP564" s="73"/>
      <c r="CQ564" s="73"/>
      <c r="CR564" s="73"/>
      <c r="CS564" s="73"/>
      <c r="CT564" s="73"/>
      <c r="CU564" s="73"/>
      <c r="CV564" s="73"/>
      <c r="CW564" s="73"/>
      <c r="CX564" s="73"/>
      <c r="CY564" s="73"/>
      <c r="CZ564" s="73"/>
      <c r="DA564" s="73"/>
      <c r="DB564" s="73"/>
      <c r="DC564" s="73"/>
      <c r="DD564" s="73"/>
      <c r="DE564" s="73"/>
      <c r="DF564" s="73"/>
      <c r="DG564" s="73"/>
      <c r="DH564" s="73"/>
      <c r="DI564" s="73"/>
      <c r="DJ564" s="73"/>
      <c r="DK564" s="73"/>
      <c r="DL564" s="73"/>
      <c r="DM564" s="73"/>
      <c r="DN564" s="73"/>
      <c r="DO564" s="73"/>
      <c r="DP564" s="73"/>
      <c r="DQ564" s="73"/>
      <c r="DR564" s="73"/>
      <c r="DS564" s="73"/>
      <c r="DT564" s="73"/>
      <c r="DU564" s="73"/>
      <c r="DV564" s="73"/>
      <c r="DW564" s="73"/>
      <c r="DX564" s="73"/>
      <c r="DY564" s="73"/>
      <c r="DZ564" s="73"/>
      <c r="EA564" s="73"/>
      <c r="EB564" s="73"/>
      <c r="EC564" s="73"/>
      <c r="ED564" s="73"/>
      <c r="EE564" s="73"/>
      <c r="EF564" s="73"/>
      <c r="EG564" s="73"/>
      <c r="EH564" s="73"/>
      <c r="EI564" s="73"/>
      <c r="EJ564" s="73"/>
      <c r="EK564" s="73"/>
      <c r="EL564" s="73"/>
      <c r="EM564" s="73"/>
      <c r="EN564" s="73"/>
      <c r="EO564" s="73"/>
      <c r="EP564" s="73"/>
      <c r="EQ564" s="73"/>
      <c r="ER564" s="73"/>
      <c r="ES564" s="73"/>
      <c r="ET564" s="73"/>
      <c r="EU564" s="73"/>
      <c r="EV564" s="73"/>
      <c r="EW564" s="73"/>
      <c r="EX564" s="73"/>
      <c r="EY564" s="73"/>
      <c r="EZ564" s="73"/>
      <c r="FA564" s="73"/>
      <c r="FB564" s="73"/>
      <c r="FC564" s="73"/>
      <c r="FD564" s="73"/>
      <c r="FE564" s="73"/>
      <c r="FF564" s="73"/>
      <c r="FG564" s="73"/>
      <c r="FH564" s="73"/>
      <c r="FI564" s="73"/>
      <c r="FJ564" s="73"/>
      <c r="FK564" s="73"/>
      <c r="FL564" s="73"/>
      <c r="FM564" s="73"/>
      <c r="FN564" s="73"/>
      <c r="FO564" s="73"/>
      <c r="FP564" s="73"/>
      <c r="FQ564" s="73"/>
      <c r="FR564" s="73"/>
      <c r="FS564" s="73"/>
      <c r="FT564" s="73"/>
      <c r="FU564" s="73"/>
      <c r="FV564" s="73"/>
      <c r="FW564" s="73"/>
      <c r="FX564" s="73"/>
      <c r="FY564" s="73"/>
      <c r="FZ564" s="73"/>
      <c r="GA564" s="73"/>
      <c r="GB564" s="73"/>
      <c r="GC564" s="73"/>
      <c r="GD564" s="73"/>
      <c r="GE564" s="73"/>
      <c r="GF564" s="73"/>
      <c r="GG564" s="73"/>
      <c r="GH564" s="73"/>
      <c r="GI564" s="73"/>
      <c r="GJ564" s="73"/>
      <c r="GK564" s="73"/>
      <c r="GL564" s="73"/>
      <c r="GM564" s="73"/>
      <c r="GN564" s="73"/>
      <c r="GO564" s="73"/>
      <c r="GP564" s="73"/>
      <c r="GQ564" s="73"/>
      <c r="GR564" s="73"/>
      <c r="GS564" s="73"/>
      <c r="GT564" s="73"/>
      <c r="GU564" s="73"/>
      <c r="GV564" s="73"/>
      <c r="GW564" s="73"/>
      <c r="GX564" s="73"/>
      <c r="GY564" s="73"/>
      <c r="GZ564" s="73"/>
      <c r="HA564" s="73"/>
      <c r="HB564" s="73"/>
    </row>
    <row r="565" spans="1:210" x14ac:dyDescent="0.2">
      <c r="A565" s="64">
        <f t="shared" si="374"/>
        <v>556</v>
      </c>
      <c r="B565" s="65">
        <f t="shared" ca="1" si="372"/>
        <v>0</v>
      </c>
      <c r="C565" s="65">
        <f t="shared" ca="1" si="375"/>
        <v>0</v>
      </c>
      <c r="D565" s="65">
        <f t="shared" ca="1" si="376"/>
        <v>0</v>
      </c>
      <c r="E565" s="72">
        <f t="shared" ca="1" si="377"/>
        <v>0</v>
      </c>
      <c r="F565" s="67">
        <f t="shared" si="373"/>
        <v>0</v>
      </c>
      <c r="H565" s="72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3"/>
      <c r="AO565" s="73"/>
      <c r="AP565" s="73"/>
      <c r="AQ565" s="73"/>
      <c r="AR565" s="73"/>
      <c r="AS565" s="73"/>
      <c r="AT565" s="73"/>
      <c r="AU565" s="73"/>
      <c r="AV565" s="73"/>
      <c r="AW565" s="73"/>
      <c r="AX565" s="73"/>
      <c r="AY565" s="73"/>
      <c r="AZ565" s="73"/>
      <c r="BA565" s="73"/>
      <c r="BB565" s="73"/>
      <c r="BC565" s="73"/>
      <c r="BD565" s="73"/>
      <c r="BE565" s="73"/>
      <c r="BF565" s="73"/>
      <c r="BG565" s="73"/>
      <c r="BH565" s="73"/>
      <c r="BI565" s="73"/>
      <c r="BJ565" s="73"/>
      <c r="BK565" s="73"/>
      <c r="BL565" s="73"/>
      <c r="BM565" s="73"/>
      <c r="BN565" s="73"/>
      <c r="BO565" s="73"/>
      <c r="BP565" s="73"/>
      <c r="BQ565" s="73"/>
      <c r="BR565" s="73"/>
      <c r="BS565" s="73"/>
      <c r="BT565" s="73"/>
      <c r="BU565" s="73"/>
      <c r="BV565" s="73"/>
      <c r="BW565" s="73"/>
      <c r="BX565" s="73"/>
      <c r="BY565" s="73"/>
      <c r="BZ565" s="73"/>
      <c r="CA565" s="73"/>
      <c r="CB565" s="73"/>
      <c r="CC565" s="73"/>
      <c r="CD565" s="73"/>
      <c r="CE565" s="73"/>
      <c r="CF565" s="73"/>
      <c r="CG565" s="73"/>
      <c r="CH565" s="73"/>
      <c r="CI565" s="73"/>
      <c r="CJ565" s="73"/>
      <c r="CK565" s="73"/>
      <c r="CL565" s="73"/>
      <c r="CM565" s="73"/>
      <c r="CN565" s="73"/>
      <c r="CO565" s="73"/>
      <c r="CP565" s="73"/>
      <c r="CQ565" s="73"/>
      <c r="CR565" s="73"/>
      <c r="CS565" s="73"/>
      <c r="CT565" s="73"/>
      <c r="CU565" s="73"/>
      <c r="CV565" s="73"/>
      <c r="CW565" s="73"/>
      <c r="CX565" s="73"/>
      <c r="CY565" s="73"/>
      <c r="CZ565" s="73"/>
      <c r="DA565" s="73"/>
      <c r="DB565" s="73"/>
      <c r="DC565" s="73"/>
      <c r="DD565" s="73"/>
      <c r="DE565" s="73"/>
      <c r="DF565" s="73"/>
      <c r="DG565" s="73"/>
      <c r="DH565" s="73"/>
      <c r="DI565" s="73"/>
      <c r="DJ565" s="73"/>
      <c r="DK565" s="73"/>
      <c r="DL565" s="73"/>
      <c r="DM565" s="73"/>
      <c r="DN565" s="73"/>
      <c r="DO565" s="73"/>
      <c r="DP565" s="73"/>
      <c r="DQ565" s="73"/>
      <c r="DR565" s="73"/>
      <c r="DS565" s="73"/>
      <c r="DT565" s="73"/>
      <c r="DU565" s="73"/>
      <c r="DV565" s="73"/>
      <c r="DW565" s="73"/>
      <c r="DX565" s="73"/>
      <c r="DY565" s="73"/>
      <c r="DZ565" s="73"/>
      <c r="EA565" s="73"/>
      <c r="EB565" s="73"/>
      <c r="EC565" s="73"/>
      <c r="ED565" s="73"/>
      <c r="EE565" s="73"/>
      <c r="EF565" s="73"/>
      <c r="EG565" s="73"/>
      <c r="EH565" s="73"/>
      <c r="EI565" s="73"/>
      <c r="EJ565" s="73"/>
      <c r="EK565" s="73"/>
      <c r="EL565" s="73"/>
      <c r="EM565" s="73"/>
      <c r="EN565" s="73"/>
      <c r="EO565" s="73"/>
      <c r="EP565" s="73"/>
      <c r="EQ565" s="73"/>
      <c r="ER565" s="73"/>
      <c r="ES565" s="73"/>
      <c r="ET565" s="73"/>
      <c r="EU565" s="73"/>
      <c r="EV565" s="73"/>
      <c r="EW565" s="73"/>
      <c r="EX565" s="73"/>
      <c r="EY565" s="73"/>
      <c r="EZ565" s="73"/>
      <c r="FA565" s="73"/>
      <c r="FB565" s="73"/>
      <c r="FC565" s="73"/>
      <c r="FD565" s="73"/>
      <c r="FE565" s="73"/>
      <c r="FF565" s="73"/>
      <c r="FG565" s="73"/>
      <c r="FH565" s="73"/>
      <c r="FI565" s="73"/>
      <c r="FJ565" s="73"/>
      <c r="FK565" s="73"/>
      <c r="FL565" s="73"/>
      <c r="FM565" s="73"/>
      <c r="FN565" s="73"/>
      <c r="FO565" s="73"/>
      <c r="FP565" s="73"/>
      <c r="FQ565" s="73"/>
      <c r="FR565" s="73"/>
      <c r="FS565" s="73"/>
      <c r="FT565" s="73"/>
      <c r="FU565" s="73"/>
      <c r="FV565" s="73"/>
      <c r="FW565" s="73"/>
      <c r="FX565" s="73"/>
      <c r="FY565" s="73"/>
      <c r="FZ565" s="73"/>
      <c r="GA565" s="73"/>
      <c r="GB565" s="73"/>
      <c r="GC565" s="73"/>
      <c r="GD565" s="73"/>
      <c r="GE565" s="73"/>
      <c r="GF565" s="73"/>
      <c r="GG565" s="73"/>
      <c r="GH565" s="73"/>
      <c r="GI565" s="73"/>
      <c r="GJ565" s="73"/>
      <c r="GK565" s="73"/>
      <c r="GL565" s="73"/>
      <c r="GM565" s="73"/>
      <c r="GN565" s="73"/>
      <c r="GO565" s="73"/>
      <c r="GP565" s="73"/>
      <c r="GQ565" s="73"/>
      <c r="GR565" s="73"/>
      <c r="GS565" s="73"/>
      <c r="GT565" s="73"/>
      <c r="GU565" s="73"/>
      <c r="GV565" s="73"/>
      <c r="GW565" s="73"/>
      <c r="GX565" s="73"/>
      <c r="GY565" s="73"/>
      <c r="GZ565" s="73"/>
      <c r="HA565" s="73"/>
      <c r="HB565" s="73"/>
    </row>
    <row r="566" spans="1:210" x14ac:dyDescent="0.2">
      <c r="A566" s="64">
        <f t="shared" si="374"/>
        <v>557</v>
      </c>
      <c r="B566" s="65">
        <f t="shared" ca="1" si="372"/>
        <v>0</v>
      </c>
      <c r="C566" s="65">
        <f t="shared" ca="1" si="375"/>
        <v>0</v>
      </c>
      <c r="D566" s="65">
        <f t="shared" ca="1" si="376"/>
        <v>0</v>
      </c>
      <c r="E566" s="72">
        <f t="shared" ca="1" si="377"/>
        <v>0</v>
      </c>
      <c r="F566" s="67">
        <f t="shared" si="373"/>
        <v>0</v>
      </c>
      <c r="H566" s="72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3"/>
      <c r="AO566" s="73"/>
      <c r="AP566" s="73"/>
      <c r="AQ566" s="73"/>
      <c r="AR566" s="73"/>
      <c r="AS566" s="73"/>
      <c r="AT566" s="73"/>
      <c r="AU566" s="73"/>
      <c r="AV566" s="73"/>
      <c r="AW566" s="73"/>
      <c r="AX566" s="73"/>
      <c r="AY566" s="73"/>
      <c r="AZ566" s="73"/>
      <c r="BA566" s="73"/>
      <c r="BB566" s="73"/>
      <c r="BC566" s="73"/>
      <c r="BD566" s="73"/>
      <c r="BE566" s="73"/>
      <c r="BF566" s="73"/>
      <c r="BG566" s="73"/>
      <c r="BH566" s="73"/>
      <c r="BI566" s="73"/>
      <c r="BJ566" s="73"/>
      <c r="BK566" s="73"/>
      <c r="BL566" s="73"/>
      <c r="BM566" s="73"/>
      <c r="BN566" s="73"/>
      <c r="BO566" s="73"/>
      <c r="BP566" s="73"/>
      <c r="BQ566" s="73"/>
      <c r="BR566" s="73"/>
      <c r="BS566" s="73"/>
      <c r="BT566" s="73"/>
      <c r="BU566" s="73"/>
      <c r="BV566" s="73"/>
      <c r="BW566" s="73"/>
      <c r="BX566" s="73"/>
      <c r="BY566" s="73"/>
      <c r="BZ566" s="73"/>
      <c r="CA566" s="73"/>
      <c r="CB566" s="73"/>
      <c r="CC566" s="73"/>
      <c r="CD566" s="73"/>
      <c r="CE566" s="73"/>
      <c r="CF566" s="73"/>
      <c r="CG566" s="73"/>
      <c r="CH566" s="73"/>
      <c r="CI566" s="73"/>
      <c r="CJ566" s="73"/>
      <c r="CK566" s="73"/>
      <c r="CL566" s="73"/>
      <c r="CM566" s="73"/>
      <c r="CN566" s="73"/>
      <c r="CO566" s="73"/>
      <c r="CP566" s="73"/>
      <c r="CQ566" s="73"/>
      <c r="CR566" s="73"/>
      <c r="CS566" s="73"/>
      <c r="CT566" s="73"/>
      <c r="CU566" s="73"/>
      <c r="CV566" s="73"/>
      <c r="CW566" s="73"/>
      <c r="CX566" s="73"/>
      <c r="CY566" s="73"/>
      <c r="CZ566" s="73"/>
      <c r="DA566" s="73"/>
      <c r="DB566" s="73"/>
      <c r="DC566" s="73"/>
      <c r="DD566" s="73"/>
      <c r="DE566" s="73"/>
      <c r="DF566" s="73"/>
      <c r="DG566" s="73"/>
      <c r="DH566" s="73"/>
      <c r="DI566" s="73"/>
      <c r="DJ566" s="73"/>
      <c r="DK566" s="73"/>
      <c r="DL566" s="73"/>
      <c r="DM566" s="73"/>
      <c r="DN566" s="73"/>
      <c r="DO566" s="73"/>
      <c r="DP566" s="73"/>
      <c r="DQ566" s="73"/>
      <c r="DR566" s="73"/>
      <c r="DS566" s="73"/>
      <c r="DT566" s="73"/>
      <c r="DU566" s="73"/>
      <c r="DV566" s="73"/>
      <c r="DW566" s="73"/>
      <c r="DX566" s="73"/>
      <c r="DY566" s="73"/>
      <c r="DZ566" s="73"/>
      <c r="EA566" s="73"/>
      <c r="EB566" s="73"/>
      <c r="EC566" s="73"/>
      <c r="ED566" s="73"/>
      <c r="EE566" s="73"/>
      <c r="EF566" s="73"/>
      <c r="EG566" s="73"/>
      <c r="EH566" s="73"/>
      <c r="EI566" s="73"/>
      <c r="EJ566" s="73"/>
      <c r="EK566" s="73"/>
      <c r="EL566" s="73"/>
      <c r="EM566" s="73"/>
      <c r="EN566" s="73"/>
      <c r="EO566" s="73"/>
      <c r="EP566" s="73"/>
      <c r="EQ566" s="73"/>
      <c r="ER566" s="73"/>
      <c r="ES566" s="73"/>
      <c r="ET566" s="73"/>
      <c r="EU566" s="73"/>
      <c r="EV566" s="73"/>
      <c r="EW566" s="73"/>
      <c r="EX566" s="73"/>
      <c r="EY566" s="73"/>
      <c r="EZ566" s="73"/>
      <c r="FA566" s="73"/>
      <c r="FB566" s="73"/>
      <c r="FC566" s="73"/>
      <c r="FD566" s="73"/>
      <c r="FE566" s="73"/>
      <c r="FF566" s="73"/>
      <c r="FG566" s="73"/>
      <c r="FH566" s="73"/>
      <c r="FI566" s="73"/>
      <c r="FJ566" s="73"/>
      <c r="FK566" s="73"/>
      <c r="FL566" s="73"/>
      <c r="FM566" s="73"/>
      <c r="FN566" s="73"/>
      <c r="FO566" s="73"/>
      <c r="FP566" s="73"/>
      <c r="FQ566" s="73"/>
      <c r="FR566" s="73"/>
      <c r="FS566" s="73"/>
      <c r="FT566" s="73"/>
      <c r="FU566" s="73"/>
      <c r="FV566" s="73"/>
      <c r="FW566" s="73"/>
      <c r="FX566" s="73"/>
      <c r="FY566" s="73"/>
      <c r="FZ566" s="73"/>
      <c r="GA566" s="73"/>
      <c r="GB566" s="73"/>
      <c r="GC566" s="73"/>
      <c r="GD566" s="73"/>
      <c r="GE566" s="73"/>
      <c r="GF566" s="73"/>
      <c r="GG566" s="73"/>
      <c r="GH566" s="73"/>
      <c r="GI566" s="73"/>
      <c r="GJ566" s="73"/>
      <c r="GK566" s="73"/>
      <c r="GL566" s="73"/>
      <c r="GM566" s="73"/>
      <c r="GN566" s="73"/>
      <c r="GO566" s="73"/>
      <c r="GP566" s="73"/>
      <c r="GQ566" s="73"/>
      <c r="GR566" s="73"/>
      <c r="GS566" s="73"/>
      <c r="GT566" s="73"/>
      <c r="GU566" s="73"/>
      <c r="GV566" s="73"/>
      <c r="GW566" s="73"/>
      <c r="GX566" s="73"/>
      <c r="GY566" s="73"/>
      <c r="GZ566" s="73"/>
      <c r="HA566" s="73"/>
      <c r="HB566" s="73"/>
    </row>
    <row r="567" spans="1:210" x14ac:dyDescent="0.2">
      <c r="A567" s="64">
        <f t="shared" si="374"/>
        <v>558</v>
      </c>
      <c r="B567" s="65">
        <f t="shared" ca="1" si="372"/>
        <v>0</v>
      </c>
      <c r="C567" s="65">
        <f t="shared" ca="1" si="375"/>
        <v>0</v>
      </c>
      <c r="D567" s="65">
        <f t="shared" ca="1" si="376"/>
        <v>0</v>
      </c>
      <c r="E567" s="72">
        <f t="shared" ca="1" si="377"/>
        <v>0</v>
      </c>
      <c r="F567" s="67">
        <f t="shared" si="373"/>
        <v>0</v>
      </c>
      <c r="H567" s="72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3"/>
      <c r="AO567" s="73"/>
      <c r="AP567" s="73"/>
      <c r="AQ567" s="73"/>
      <c r="AR567" s="73"/>
      <c r="AS567" s="73"/>
      <c r="AT567" s="73"/>
      <c r="AU567" s="73"/>
      <c r="AV567" s="73"/>
      <c r="AW567" s="73"/>
      <c r="AX567" s="73"/>
      <c r="AY567" s="73"/>
      <c r="AZ567" s="73"/>
      <c r="BA567" s="73"/>
      <c r="BB567" s="73"/>
      <c r="BC567" s="73"/>
      <c r="BD567" s="73"/>
      <c r="BE567" s="73"/>
      <c r="BF567" s="73"/>
      <c r="BG567" s="73"/>
      <c r="BH567" s="73"/>
      <c r="BI567" s="73"/>
      <c r="BJ567" s="73"/>
      <c r="BK567" s="73"/>
      <c r="BL567" s="73"/>
      <c r="BM567" s="73"/>
      <c r="BN567" s="73"/>
      <c r="BO567" s="73"/>
      <c r="BP567" s="73"/>
      <c r="BQ567" s="73"/>
      <c r="BR567" s="73"/>
      <c r="BS567" s="73"/>
      <c r="BT567" s="73"/>
      <c r="BU567" s="73"/>
      <c r="BV567" s="73"/>
      <c r="BW567" s="73"/>
      <c r="BX567" s="73"/>
      <c r="BY567" s="73"/>
      <c r="BZ567" s="73"/>
      <c r="CA567" s="73"/>
      <c r="CB567" s="73"/>
      <c r="CC567" s="73"/>
      <c r="CD567" s="73"/>
      <c r="CE567" s="73"/>
      <c r="CF567" s="73"/>
      <c r="CG567" s="73"/>
      <c r="CH567" s="73"/>
      <c r="CI567" s="73"/>
      <c r="CJ567" s="73"/>
      <c r="CK567" s="73"/>
      <c r="CL567" s="73"/>
      <c r="CM567" s="73"/>
      <c r="CN567" s="73"/>
      <c r="CO567" s="73"/>
      <c r="CP567" s="73"/>
      <c r="CQ567" s="73"/>
      <c r="CR567" s="73"/>
      <c r="CS567" s="73"/>
      <c r="CT567" s="73"/>
      <c r="CU567" s="73"/>
      <c r="CV567" s="73"/>
      <c r="CW567" s="73"/>
      <c r="CX567" s="73"/>
      <c r="CY567" s="73"/>
      <c r="CZ567" s="73"/>
      <c r="DA567" s="73"/>
      <c r="DB567" s="73"/>
      <c r="DC567" s="73"/>
      <c r="DD567" s="73"/>
      <c r="DE567" s="73"/>
      <c r="DF567" s="73"/>
      <c r="DG567" s="73"/>
      <c r="DH567" s="73"/>
      <c r="DI567" s="73"/>
      <c r="DJ567" s="73"/>
      <c r="DK567" s="73"/>
      <c r="DL567" s="73"/>
      <c r="DM567" s="73"/>
      <c r="DN567" s="73"/>
      <c r="DO567" s="73"/>
      <c r="DP567" s="73"/>
      <c r="DQ567" s="73"/>
      <c r="DR567" s="73"/>
      <c r="DS567" s="73"/>
      <c r="DT567" s="73"/>
      <c r="DU567" s="73"/>
      <c r="DV567" s="73"/>
      <c r="DW567" s="73"/>
      <c r="DX567" s="73"/>
      <c r="DY567" s="73"/>
      <c r="DZ567" s="73"/>
      <c r="EA567" s="73"/>
      <c r="EB567" s="73"/>
      <c r="EC567" s="73"/>
      <c r="ED567" s="73"/>
      <c r="EE567" s="73"/>
      <c r="EF567" s="73"/>
      <c r="EG567" s="73"/>
      <c r="EH567" s="73"/>
      <c r="EI567" s="73"/>
      <c r="EJ567" s="73"/>
      <c r="EK567" s="73"/>
      <c r="EL567" s="73"/>
      <c r="EM567" s="73"/>
      <c r="EN567" s="73"/>
      <c r="EO567" s="73"/>
      <c r="EP567" s="73"/>
      <c r="EQ567" s="73"/>
      <c r="ER567" s="73"/>
      <c r="ES567" s="73"/>
      <c r="ET567" s="73"/>
      <c r="EU567" s="73"/>
      <c r="EV567" s="73"/>
      <c r="EW567" s="73"/>
      <c r="EX567" s="73"/>
      <c r="EY567" s="73"/>
      <c r="EZ567" s="73"/>
      <c r="FA567" s="73"/>
      <c r="FB567" s="73"/>
      <c r="FC567" s="73"/>
      <c r="FD567" s="73"/>
      <c r="FE567" s="73"/>
      <c r="FF567" s="73"/>
      <c r="FG567" s="73"/>
      <c r="FH567" s="73"/>
      <c r="FI567" s="73"/>
      <c r="FJ567" s="73"/>
      <c r="FK567" s="73"/>
      <c r="FL567" s="73"/>
      <c r="FM567" s="73"/>
      <c r="FN567" s="73"/>
      <c r="FO567" s="73"/>
      <c r="FP567" s="73"/>
      <c r="FQ567" s="73"/>
      <c r="FR567" s="73"/>
      <c r="FS567" s="73"/>
      <c r="FT567" s="73"/>
      <c r="FU567" s="73"/>
      <c r="FV567" s="73"/>
      <c r="FW567" s="73"/>
      <c r="FX567" s="73"/>
      <c r="FY567" s="73"/>
      <c r="FZ567" s="73"/>
      <c r="GA567" s="73"/>
      <c r="GB567" s="73"/>
      <c r="GC567" s="73"/>
      <c r="GD567" s="73"/>
      <c r="GE567" s="73"/>
      <c r="GF567" s="73"/>
      <c r="GG567" s="73"/>
      <c r="GH567" s="73"/>
      <c r="GI567" s="73"/>
      <c r="GJ567" s="73"/>
      <c r="GK567" s="73"/>
      <c r="GL567" s="73"/>
      <c r="GM567" s="73"/>
      <c r="GN567" s="73"/>
      <c r="GO567" s="73"/>
      <c r="GP567" s="73"/>
      <c r="GQ567" s="73"/>
      <c r="GR567" s="73"/>
      <c r="GS567" s="73"/>
      <c r="GT567" s="73"/>
      <c r="GU567" s="73"/>
      <c r="GV567" s="73"/>
      <c r="GW567" s="73"/>
      <c r="GX567" s="73"/>
      <c r="GY567" s="73"/>
      <c r="GZ567" s="73"/>
      <c r="HA567" s="73"/>
      <c r="HB567" s="73"/>
    </row>
    <row r="568" spans="1:210" x14ac:dyDescent="0.2">
      <c r="A568" s="64">
        <f t="shared" si="374"/>
        <v>559</v>
      </c>
      <c r="B568" s="65">
        <f t="shared" ca="1" si="372"/>
        <v>0</v>
      </c>
      <c r="C568" s="65">
        <f t="shared" ca="1" si="375"/>
        <v>0</v>
      </c>
      <c r="D568" s="65">
        <f t="shared" ca="1" si="376"/>
        <v>0</v>
      </c>
      <c r="E568" s="72">
        <f t="shared" ca="1" si="377"/>
        <v>0</v>
      </c>
      <c r="F568" s="67">
        <f t="shared" si="373"/>
        <v>0</v>
      </c>
      <c r="H568" s="72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3"/>
      <c r="AO568" s="73"/>
      <c r="AP568" s="73"/>
      <c r="AQ568" s="73"/>
      <c r="AR568" s="73"/>
      <c r="AS568" s="73"/>
      <c r="AT568" s="73"/>
      <c r="AU568" s="73"/>
      <c r="AV568" s="73"/>
      <c r="AW568" s="73"/>
      <c r="AX568" s="73"/>
      <c r="AY568" s="73"/>
      <c r="AZ568" s="73"/>
      <c r="BA568" s="73"/>
      <c r="BB568" s="73"/>
      <c r="BC568" s="73"/>
      <c r="BD568" s="73"/>
      <c r="BE568" s="73"/>
      <c r="BF568" s="73"/>
      <c r="BG568" s="73"/>
      <c r="BH568" s="73"/>
      <c r="BI568" s="73"/>
      <c r="BJ568" s="73"/>
      <c r="BK568" s="73"/>
      <c r="BL568" s="73"/>
      <c r="BM568" s="73"/>
      <c r="BN568" s="73"/>
      <c r="BO568" s="73"/>
      <c r="BP568" s="73"/>
      <c r="BQ568" s="73"/>
      <c r="BR568" s="73"/>
      <c r="BS568" s="73"/>
      <c r="BT568" s="73"/>
      <c r="BU568" s="73"/>
      <c r="BV568" s="73"/>
      <c r="BW568" s="73"/>
      <c r="BX568" s="73"/>
      <c r="BY568" s="73"/>
      <c r="BZ568" s="73"/>
      <c r="CA568" s="73"/>
      <c r="CB568" s="73"/>
      <c r="CC568" s="73"/>
      <c r="CD568" s="73"/>
      <c r="CE568" s="73"/>
      <c r="CF568" s="73"/>
      <c r="CG568" s="73"/>
      <c r="CH568" s="73"/>
      <c r="CI568" s="73"/>
      <c r="CJ568" s="73"/>
      <c r="CK568" s="73"/>
      <c r="CL568" s="73"/>
      <c r="CM568" s="73"/>
      <c r="CN568" s="73"/>
      <c r="CO568" s="73"/>
      <c r="CP568" s="73"/>
      <c r="CQ568" s="73"/>
      <c r="CR568" s="73"/>
      <c r="CS568" s="73"/>
      <c r="CT568" s="73"/>
      <c r="CU568" s="73"/>
      <c r="CV568" s="73"/>
      <c r="CW568" s="73"/>
      <c r="CX568" s="73"/>
      <c r="CY568" s="73"/>
      <c r="CZ568" s="73"/>
      <c r="DA568" s="73"/>
      <c r="DB568" s="73"/>
      <c r="DC568" s="73"/>
      <c r="DD568" s="73"/>
      <c r="DE568" s="73"/>
      <c r="DF568" s="73"/>
      <c r="DG568" s="73"/>
      <c r="DH568" s="73"/>
      <c r="DI568" s="73"/>
      <c r="DJ568" s="73"/>
      <c r="DK568" s="73"/>
      <c r="DL568" s="73"/>
      <c r="DM568" s="73"/>
      <c r="DN568" s="73"/>
      <c r="DO568" s="73"/>
      <c r="DP568" s="73"/>
      <c r="DQ568" s="73"/>
      <c r="DR568" s="73"/>
      <c r="DS568" s="73"/>
      <c r="DT568" s="73"/>
      <c r="DU568" s="73"/>
      <c r="DV568" s="73"/>
      <c r="DW568" s="73"/>
      <c r="DX568" s="73"/>
      <c r="DY568" s="73"/>
      <c r="DZ568" s="73"/>
      <c r="EA568" s="73"/>
      <c r="EB568" s="73"/>
      <c r="EC568" s="73"/>
      <c r="ED568" s="73"/>
      <c r="EE568" s="73"/>
      <c r="EF568" s="73"/>
      <c r="EG568" s="73"/>
      <c r="EH568" s="73"/>
      <c r="EI568" s="73"/>
      <c r="EJ568" s="73"/>
      <c r="EK568" s="73"/>
      <c r="EL568" s="73"/>
      <c r="EM568" s="73"/>
      <c r="EN568" s="73"/>
      <c r="EO568" s="73"/>
      <c r="EP568" s="73"/>
      <c r="EQ568" s="73"/>
      <c r="ER568" s="73"/>
      <c r="ES568" s="73"/>
      <c r="ET568" s="73"/>
      <c r="EU568" s="73"/>
      <c r="EV568" s="73"/>
      <c r="EW568" s="73"/>
      <c r="EX568" s="73"/>
      <c r="EY568" s="73"/>
      <c r="EZ568" s="73"/>
      <c r="FA568" s="73"/>
      <c r="FB568" s="73"/>
      <c r="FC568" s="73"/>
      <c r="FD568" s="73"/>
      <c r="FE568" s="73"/>
      <c r="FF568" s="73"/>
      <c r="FG568" s="73"/>
      <c r="FH568" s="73"/>
      <c r="FI568" s="73"/>
      <c r="FJ568" s="73"/>
      <c r="FK568" s="73"/>
      <c r="FL568" s="73"/>
      <c r="FM568" s="73"/>
      <c r="FN568" s="73"/>
      <c r="FO568" s="73"/>
      <c r="FP568" s="73"/>
      <c r="FQ568" s="73"/>
      <c r="FR568" s="73"/>
      <c r="FS568" s="73"/>
      <c r="FT568" s="73"/>
      <c r="FU568" s="73"/>
      <c r="FV568" s="73"/>
      <c r="FW568" s="73"/>
      <c r="FX568" s="73"/>
      <c r="FY568" s="73"/>
      <c r="FZ568" s="73"/>
      <c r="GA568" s="73"/>
      <c r="GB568" s="73"/>
      <c r="GC568" s="73"/>
      <c r="GD568" s="73"/>
      <c r="GE568" s="73"/>
      <c r="GF568" s="73"/>
      <c r="GG568" s="73"/>
      <c r="GH568" s="73"/>
      <c r="GI568" s="73"/>
      <c r="GJ568" s="73"/>
      <c r="GK568" s="73"/>
      <c r="GL568" s="73"/>
      <c r="GM568" s="73"/>
      <c r="GN568" s="73"/>
      <c r="GO568" s="73"/>
      <c r="GP568" s="73"/>
      <c r="GQ568" s="73"/>
      <c r="GR568" s="73"/>
      <c r="GS568" s="73"/>
      <c r="GT568" s="73"/>
      <c r="GU568" s="73"/>
      <c r="GV568" s="73"/>
      <c r="GW568" s="73"/>
      <c r="GX568" s="73"/>
      <c r="GY568" s="73"/>
      <c r="GZ568" s="73"/>
      <c r="HA568" s="73"/>
      <c r="HB568" s="73"/>
    </row>
    <row r="569" spans="1:210" x14ac:dyDescent="0.2">
      <c r="A569" s="64">
        <f t="shared" si="374"/>
        <v>560</v>
      </c>
      <c r="B569" s="65">
        <f t="shared" ca="1" si="372"/>
        <v>0</v>
      </c>
      <c r="C569" s="65">
        <f t="shared" ca="1" si="375"/>
        <v>0</v>
      </c>
      <c r="D569" s="65">
        <f t="shared" ca="1" si="376"/>
        <v>0</v>
      </c>
      <c r="E569" s="72">
        <f t="shared" ca="1" si="377"/>
        <v>0</v>
      </c>
      <c r="F569" s="67">
        <f t="shared" si="373"/>
        <v>0</v>
      </c>
      <c r="H569" s="72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3"/>
      <c r="AO569" s="73"/>
      <c r="AP569" s="73"/>
      <c r="AQ569" s="73"/>
      <c r="AR569" s="73"/>
      <c r="AS569" s="73"/>
      <c r="AT569" s="73"/>
      <c r="AU569" s="73"/>
      <c r="AV569" s="73"/>
      <c r="AW569" s="73"/>
      <c r="AX569" s="73"/>
      <c r="AY569" s="73"/>
      <c r="AZ569" s="73"/>
      <c r="BA569" s="73"/>
      <c r="BB569" s="73"/>
      <c r="BC569" s="73"/>
      <c r="BD569" s="73"/>
      <c r="BE569" s="73"/>
      <c r="BF569" s="73"/>
      <c r="BG569" s="73"/>
      <c r="BH569" s="73"/>
      <c r="BI569" s="73"/>
      <c r="BJ569" s="73"/>
      <c r="BK569" s="73"/>
      <c r="BL569" s="73"/>
      <c r="BM569" s="73"/>
      <c r="BN569" s="73"/>
      <c r="BO569" s="73"/>
      <c r="BP569" s="73"/>
      <c r="BQ569" s="73"/>
      <c r="BR569" s="73"/>
      <c r="BS569" s="73"/>
      <c r="BT569" s="73"/>
      <c r="BU569" s="73"/>
      <c r="BV569" s="73"/>
      <c r="BW569" s="73"/>
      <c r="BX569" s="73"/>
      <c r="BY569" s="73"/>
      <c r="BZ569" s="73"/>
      <c r="CA569" s="73"/>
      <c r="CB569" s="73"/>
      <c r="CC569" s="73"/>
      <c r="CD569" s="73"/>
      <c r="CE569" s="73"/>
      <c r="CF569" s="73"/>
      <c r="CG569" s="73"/>
      <c r="CH569" s="73"/>
      <c r="CI569" s="73"/>
      <c r="CJ569" s="73"/>
      <c r="CK569" s="73"/>
      <c r="CL569" s="73"/>
      <c r="CM569" s="73"/>
      <c r="CN569" s="73"/>
      <c r="CO569" s="73"/>
      <c r="CP569" s="73"/>
      <c r="CQ569" s="73"/>
      <c r="CR569" s="73"/>
      <c r="CS569" s="73"/>
      <c r="CT569" s="73"/>
      <c r="CU569" s="73"/>
      <c r="CV569" s="73"/>
      <c r="CW569" s="73"/>
      <c r="CX569" s="73"/>
      <c r="CY569" s="73"/>
      <c r="CZ569" s="73"/>
      <c r="DA569" s="73"/>
      <c r="DB569" s="73"/>
      <c r="DC569" s="73"/>
      <c r="DD569" s="73"/>
      <c r="DE569" s="73"/>
      <c r="DF569" s="73"/>
      <c r="DG569" s="73"/>
      <c r="DH569" s="73"/>
      <c r="DI569" s="73"/>
      <c r="DJ569" s="73"/>
      <c r="DK569" s="73"/>
      <c r="DL569" s="73"/>
      <c r="DM569" s="73"/>
      <c r="DN569" s="73"/>
      <c r="DO569" s="73"/>
      <c r="DP569" s="73"/>
      <c r="DQ569" s="73"/>
      <c r="DR569" s="73"/>
      <c r="DS569" s="73"/>
      <c r="DT569" s="73"/>
      <c r="DU569" s="73"/>
      <c r="DV569" s="73"/>
      <c r="DW569" s="73"/>
      <c r="DX569" s="73"/>
      <c r="DY569" s="73"/>
      <c r="DZ569" s="73"/>
      <c r="EA569" s="73"/>
      <c r="EB569" s="73"/>
      <c r="EC569" s="73"/>
      <c r="ED569" s="73"/>
      <c r="EE569" s="73"/>
      <c r="EF569" s="73"/>
      <c r="EG569" s="73"/>
      <c r="EH569" s="73"/>
      <c r="EI569" s="73"/>
      <c r="EJ569" s="73"/>
      <c r="EK569" s="73"/>
      <c r="EL569" s="73"/>
      <c r="EM569" s="73"/>
      <c r="EN569" s="73"/>
      <c r="EO569" s="73"/>
      <c r="EP569" s="73"/>
      <c r="EQ569" s="73"/>
      <c r="ER569" s="73"/>
      <c r="ES569" s="73"/>
      <c r="ET569" s="73"/>
      <c r="EU569" s="73"/>
      <c r="EV569" s="73"/>
      <c r="EW569" s="73"/>
      <c r="EX569" s="73"/>
      <c r="EY569" s="73"/>
      <c r="EZ569" s="73"/>
      <c r="FA569" s="73"/>
      <c r="FB569" s="73"/>
      <c r="FC569" s="73"/>
      <c r="FD569" s="73"/>
      <c r="FE569" s="73"/>
      <c r="FF569" s="73"/>
      <c r="FG569" s="73"/>
      <c r="FH569" s="73"/>
      <c r="FI569" s="73"/>
      <c r="FJ569" s="73"/>
      <c r="FK569" s="73"/>
      <c r="FL569" s="73"/>
      <c r="FM569" s="73"/>
      <c r="FN569" s="73"/>
      <c r="FO569" s="73"/>
      <c r="FP569" s="73"/>
      <c r="FQ569" s="73"/>
      <c r="FR569" s="73"/>
      <c r="FS569" s="73"/>
      <c r="FT569" s="73"/>
      <c r="FU569" s="73"/>
      <c r="FV569" s="73"/>
      <c r="FW569" s="73"/>
      <c r="FX569" s="73"/>
      <c r="FY569" s="73"/>
      <c r="FZ569" s="73"/>
      <c r="GA569" s="73"/>
      <c r="GB569" s="73"/>
      <c r="GC569" s="73"/>
      <c r="GD569" s="73"/>
      <c r="GE569" s="73"/>
      <c r="GF569" s="73"/>
      <c r="GG569" s="73"/>
      <c r="GH569" s="73"/>
      <c r="GI569" s="73"/>
      <c r="GJ569" s="73"/>
      <c r="GK569" s="73"/>
      <c r="GL569" s="73"/>
      <c r="GM569" s="73"/>
      <c r="GN569" s="73"/>
      <c r="GO569" s="73"/>
      <c r="GP569" s="73"/>
      <c r="GQ569" s="73"/>
      <c r="GR569" s="73"/>
      <c r="GS569" s="73"/>
      <c r="GT569" s="73"/>
      <c r="GU569" s="73"/>
      <c r="GV569" s="73"/>
      <c r="GW569" s="73"/>
      <c r="GX569" s="73"/>
      <c r="GY569" s="73"/>
      <c r="GZ569" s="73"/>
      <c r="HA569" s="73"/>
      <c r="HB569" s="73"/>
    </row>
    <row r="570" spans="1:210" x14ac:dyDescent="0.2">
      <c r="A570" s="64">
        <f t="shared" si="374"/>
        <v>561</v>
      </c>
      <c r="B570" s="65">
        <f t="shared" ca="1" si="372"/>
        <v>0</v>
      </c>
      <c r="C570" s="65">
        <f t="shared" ca="1" si="375"/>
        <v>0</v>
      </c>
      <c r="D570" s="65">
        <f t="shared" ca="1" si="376"/>
        <v>0</v>
      </c>
      <c r="E570" s="72">
        <f t="shared" ca="1" si="377"/>
        <v>0</v>
      </c>
      <c r="F570" s="67">
        <f t="shared" si="373"/>
        <v>0</v>
      </c>
      <c r="H570" s="72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3"/>
      <c r="AO570" s="73"/>
      <c r="AP570" s="73"/>
      <c r="AQ570" s="73"/>
      <c r="AR570" s="73"/>
      <c r="AS570" s="73"/>
      <c r="AT570" s="73"/>
      <c r="AU570" s="73"/>
      <c r="AV570" s="73"/>
      <c r="AW570" s="73"/>
      <c r="AX570" s="73"/>
      <c r="AY570" s="73"/>
      <c r="AZ570" s="73"/>
      <c r="BA570" s="73"/>
      <c r="BB570" s="73"/>
      <c r="BC570" s="73"/>
      <c r="BD570" s="73"/>
      <c r="BE570" s="73"/>
      <c r="BF570" s="73"/>
      <c r="BG570" s="73"/>
      <c r="BH570" s="73"/>
      <c r="BI570" s="73"/>
      <c r="BJ570" s="73"/>
      <c r="BK570" s="73"/>
      <c r="BL570" s="73"/>
      <c r="BM570" s="73"/>
      <c r="BN570" s="73"/>
      <c r="BO570" s="73"/>
      <c r="BP570" s="73"/>
      <c r="BQ570" s="73"/>
      <c r="BR570" s="73"/>
      <c r="BS570" s="73"/>
      <c r="BT570" s="73"/>
      <c r="BU570" s="73"/>
      <c r="BV570" s="73"/>
      <c r="BW570" s="73"/>
      <c r="BX570" s="73"/>
      <c r="BY570" s="73"/>
      <c r="BZ570" s="73"/>
      <c r="CA570" s="73"/>
      <c r="CB570" s="73"/>
      <c r="CC570" s="73"/>
      <c r="CD570" s="73"/>
      <c r="CE570" s="73"/>
      <c r="CF570" s="73"/>
      <c r="CG570" s="73"/>
      <c r="CH570" s="73"/>
      <c r="CI570" s="73"/>
      <c r="CJ570" s="73"/>
      <c r="CK570" s="73"/>
      <c r="CL570" s="73"/>
      <c r="CM570" s="73"/>
      <c r="CN570" s="73"/>
      <c r="CO570" s="73"/>
      <c r="CP570" s="73"/>
      <c r="CQ570" s="73"/>
      <c r="CR570" s="73"/>
      <c r="CS570" s="73"/>
      <c r="CT570" s="73"/>
      <c r="CU570" s="73"/>
      <c r="CV570" s="73"/>
      <c r="CW570" s="73"/>
      <c r="CX570" s="73"/>
      <c r="CY570" s="73"/>
      <c r="CZ570" s="73"/>
      <c r="DA570" s="73"/>
      <c r="DB570" s="73"/>
      <c r="DC570" s="73"/>
      <c r="DD570" s="73"/>
      <c r="DE570" s="73"/>
      <c r="DF570" s="73"/>
      <c r="DG570" s="73"/>
      <c r="DH570" s="73"/>
      <c r="DI570" s="73"/>
      <c r="DJ570" s="73"/>
      <c r="DK570" s="73"/>
      <c r="DL570" s="73"/>
      <c r="DM570" s="73"/>
      <c r="DN570" s="73"/>
      <c r="DO570" s="73"/>
      <c r="DP570" s="73"/>
      <c r="DQ570" s="73"/>
      <c r="DR570" s="73"/>
      <c r="DS570" s="73"/>
      <c r="DT570" s="73"/>
      <c r="DU570" s="73"/>
      <c r="DV570" s="73"/>
      <c r="DW570" s="73"/>
      <c r="DX570" s="73"/>
      <c r="DY570" s="73"/>
      <c r="DZ570" s="73"/>
      <c r="EA570" s="73"/>
      <c r="EB570" s="73"/>
      <c r="EC570" s="73"/>
      <c r="ED570" s="73"/>
      <c r="EE570" s="73"/>
      <c r="EF570" s="73"/>
      <c r="EG570" s="73"/>
      <c r="EH570" s="73"/>
      <c r="EI570" s="73"/>
      <c r="EJ570" s="73"/>
      <c r="EK570" s="73"/>
      <c r="EL570" s="73"/>
      <c r="EM570" s="73"/>
      <c r="EN570" s="73"/>
      <c r="EO570" s="73"/>
      <c r="EP570" s="73"/>
      <c r="EQ570" s="73"/>
      <c r="ER570" s="73"/>
      <c r="ES570" s="73"/>
      <c r="ET570" s="73"/>
      <c r="EU570" s="73"/>
      <c r="EV570" s="73"/>
      <c r="EW570" s="73"/>
      <c r="EX570" s="73"/>
      <c r="EY570" s="73"/>
      <c r="EZ570" s="73"/>
      <c r="FA570" s="73"/>
      <c r="FB570" s="73"/>
      <c r="FC570" s="73"/>
      <c r="FD570" s="73"/>
      <c r="FE570" s="73"/>
      <c r="FF570" s="73"/>
      <c r="FG570" s="73"/>
      <c r="FH570" s="73"/>
      <c r="FI570" s="73"/>
      <c r="FJ570" s="73"/>
      <c r="FK570" s="73"/>
      <c r="FL570" s="73"/>
      <c r="FM570" s="73"/>
      <c r="FN570" s="73"/>
      <c r="FO570" s="73"/>
      <c r="FP570" s="73"/>
      <c r="FQ570" s="73"/>
      <c r="FR570" s="73"/>
      <c r="FS570" s="73"/>
      <c r="FT570" s="73"/>
      <c r="FU570" s="73"/>
      <c r="FV570" s="73"/>
      <c r="FW570" s="73"/>
      <c r="FX570" s="73"/>
      <c r="FY570" s="73"/>
      <c r="FZ570" s="73"/>
      <c r="GA570" s="73"/>
      <c r="GB570" s="73"/>
      <c r="GC570" s="73"/>
      <c r="GD570" s="73"/>
      <c r="GE570" s="73"/>
      <c r="GF570" s="73"/>
      <c r="GG570" s="73"/>
      <c r="GH570" s="73"/>
      <c r="GI570" s="73"/>
      <c r="GJ570" s="73"/>
      <c r="GK570" s="73"/>
      <c r="GL570" s="73"/>
      <c r="GM570" s="73"/>
      <c r="GN570" s="73"/>
      <c r="GO570" s="73"/>
      <c r="GP570" s="73"/>
      <c r="GQ570" s="73"/>
      <c r="GR570" s="73"/>
      <c r="GS570" s="73"/>
      <c r="GT570" s="73"/>
      <c r="GU570" s="73"/>
      <c r="GV570" s="73"/>
      <c r="GW570" s="73"/>
      <c r="GX570" s="73"/>
      <c r="GY570" s="73"/>
      <c r="GZ570" s="73"/>
      <c r="HA570" s="73"/>
      <c r="HB570" s="73"/>
    </row>
    <row r="571" spans="1:210" x14ac:dyDescent="0.2">
      <c r="A571" s="64">
        <f t="shared" si="374"/>
        <v>562</v>
      </c>
      <c r="B571" s="65">
        <f t="shared" ca="1" si="372"/>
        <v>0</v>
      </c>
      <c r="C571" s="65">
        <f t="shared" ca="1" si="375"/>
        <v>0</v>
      </c>
      <c r="D571" s="65">
        <f t="shared" ca="1" si="376"/>
        <v>0</v>
      </c>
      <c r="E571" s="72">
        <f t="shared" ca="1" si="377"/>
        <v>0</v>
      </c>
      <c r="F571" s="67">
        <f t="shared" si="373"/>
        <v>0</v>
      </c>
      <c r="H571" s="72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3"/>
      <c r="AO571" s="73"/>
      <c r="AP571" s="73"/>
      <c r="AQ571" s="73"/>
      <c r="AR571" s="73"/>
      <c r="AS571" s="73"/>
      <c r="AT571" s="73"/>
      <c r="AU571" s="73"/>
      <c r="AV571" s="73"/>
      <c r="AW571" s="73"/>
      <c r="AX571" s="73"/>
      <c r="AY571" s="73"/>
      <c r="AZ571" s="73"/>
      <c r="BA571" s="73"/>
      <c r="BB571" s="73"/>
      <c r="BC571" s="73"/>
      <c r="BD571" s="73"/>
      <c r="BE571" s="73"/>
      <c r="BF571" s="73"/>
      <c r="BG571" s="73"/>
      <c r="BH571" s="73"/>
      <c r="BI571" s="73"/>
      <c r="BJ571" s="73"/>
      <c r="BK571" s="73"/>
      <c r="BL571" s="73"/>
      <c r="BM571" s="73"/>
      <c r="BN571" s="73"/>
      <c r="BO571" s="73"/>
      <c r="BP571" s="73"/>
      <c r="BQ571" s="73"/>
      <c r="BR571" s="73"/>
      <c r="BS571" s="73"/>
      <c r="BT571" s="73"/>
      <c r="BU571" s="73"/>
      <c r="BV571" s="73"/>
      <c r="BW571" s="73"/>
      <c r="BX571" s="73"/>
      <c r="BY571" s="73"/>
      <c r="BZ571" s="73"/>
      <c r="CA571" s="73"/>
      <c r="CB571" s="73"/>
      <c r="CC571" s="73"/>
      <c r="CD571" s="73"/>
      <c r="CE571" s="73"/>
      <c r="CF571" s="73"/>
      <c r="CG571" s="73"/>
      <c r="CH571" s="73"/>
      <c r="CI571" s="73"/>
      <c r="CJ571" s="73"/>
      <c r="CK571" s="73"/>
      <c r="CL571" s="73"/>
      <c r="CM571" s="73"/>
      <c r="CN571" s="73"/>
      <c r="CO571" s="73"/>
      <c r="CP571" s="73"/>
      <c r="CQ571" s="73"/>
      <c r="CR571" s="73"/>
      <c r="CS571" s="73"/>
      <c r="CT571" s="73"/>
      <c r="CU571" s="73"/>
      <c r="CV571" s="73"/>
      <c r="CW571" s="73"/>
      <c r="CX571" s="73"/>
      <c r="CY571" s="73"/>
      <c r="CZ571" s="73"/>
      <c r="DA571" s="73"/>
      <c r="DB571" s="73"/>
      <c r="DC571" s="73"/>
      <c r="DD571" s="73"/>
      <c r="DE571" s="73"/>
      <c r="DF571" s="73"/>
      <c r="DG571" s="73"/>
      <c r="DH571" s="73"/>
      <c r="DI571" s="73"/>
      <c r="DJ571" s="73"/>
      <c r="DK571" s="73"/>
      <c r="DL571" s="73"/>
      <c r="DM571" s="73"/>
      <c r="DN571" s="73"/>
      <c r="DO571" s="73"/>
      <c r="DP571" s="73"/>
      <c r="DQ571" s="73"/>
      <c r="DR571" s="73"/>
      <c r="DS571" s="73"/>
      <c r="DT571" s="73"/>
      <c r="DU571" s="73"/>
      <c r="DV571" s="73"/>
      <c r="DW571" s="73"/>
      <c r="DX571" s="73"/>
      <c r="DY571" s="73"/>
      <c r="DZ571" s="73"/>
      <c r="EA571" s="73"/>
      <c r="EB571" s="73"/>
      <c r="EC571" s="73"/>
      <c r="ED571" s="73"/>
      <c r="EE571" s="73"/>
      <c r="EF571" s="73"/>
      <c r="EG571" s="73"/>
      <c r="EH571" s="73"/>
      <c r="EI571" s="73"/>
      <c r="EJ571" s="73"/>
      <c r="EK571" s="73"/>
      <c r="EL571" s="73"/>
      <c r="EM571" s="73"/>
      <c r="EN571" s="73"/>
      <c r="EO571" s="73"/>
      <c r="EP571" s="73"/>
      <c r="EQ571" s="73"/>
      <c r="ER571" s="73"/>
      <c r="ES571" s="73"/>
      <c r="ET571" s="73"/>
      <c r="EU571" s="73"/>
      <c r="EV571" s="73"/>
      <c r="EW571" s="73"/>
      <c r="EX571" s="73"/>
      <c r="EY571" s="73"/>
      <c r="EZ571" s="73"/>
      <c r="FA571" s="73"/>
      <c r="FB571" s="73"/>
      <c r="FC571" s="73"/>
      <c r="FD571" s="73"/>
      <c r="FE571" s="73"/>
      <c r="FF571" s="73"/>
      <c r="FG571" s="73"/>
      <c r="FH571" s="73"/>
      <c r="FI571" s="73"/>
      <c r="FJ571" s="73"/>
      <c r="FK571" s="73"/>
      <c r="FL571" s="73"/>
      <c r="FM571" s="73"/>
      <c r="FN571" s="73"/>
      <c r="FO571" s="73"/>
      <c r="FP571" s="73"/>
      <c r="FQ571" s="73"/>
      <c r="FR571" s="73"/>
      <c r="FS571" s="73"/>
      <c r="FT571" s="73"/>
      <c r="FU571" s="73"/>
      <c r="FV571" s="73"/>
      <c r="FW571" s="73"/>
      <c r="FX571" s="73"/>
      <c r="FY571" s="73"/>
      <c r="FZ571" s="73"/>
      <c r="GA571" s="73"/>
      <c r="GB571" s="73"/>
      <c r="GC571" s="73"/>
      <c r="GD571" s="73"/>
      <c r="GE571" s="73"/>
      <c r="GF571" s="73"/>
      <c r="GG571" s="73"/>
      <c r="GH571" s="73"/>
      <c r="GI571" s="73"/>
      <c r="GJ571" s="73"/>
      <c r="GK571" s="73"/>
      <c r="GL571" s="73"/>
      <c r="GM571" s="73"/>
      <c r="GN571" s="73"/>
      <c r="GO571" s="73"/>
      <c r="GP571" s="73"/>
      <c r="GQ571" s="73"/>
      <c r="GR571" s="73"/>
      <c r="GS571" s="73"/>
      <c r="GT571" s="73"/>
      <c r="GU571" s="73"/>
      <c r="GV571" s="73"/>
      <c r="GW571" s="73"/>
      <c r="GX571" s="73"/>
      <c r="GY571" s="73"/>
      <c r="GZ571" s="73"/>
      <c r="HA571" s="73"/>
      <c r="HB571" s="73"/>
    </row>
    <row r="572" spans="1:210" x14ac:dyDescent="0.2">
      <c r="A572" s="64">
        <f t="shared" si="374"/>
        <v>563</v>
      </c>
      <c r="B572" s="65">
        <f t="shared" ca="1" si="372"/>
        <v>0</v>
      </c>
      <c r="C572" s="65">
        <f t="shared" ca="1" si="375"/>
        <v>0</v>
      </c>
      <c r="D572" s="65">
        <f t="shared" ca="1" si="376"/>
        <v>0</v>
      </c>
      <c r="E572" s="72">
        <f t="shared" ca="1" si="377"/>
        <v>0</v>
      </c>
      <c r="F572" s="67">
        <f t="shared" si="373"/>
        <v>0</v>
      </c>
      <c r="H572" s="72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3"/>
      <c r="AO572" s="73"/>
      <c r="AP572" s="73"/>
      <c r="AQ572" s="73"/>
      <c r="AR572" s="73"/>
      <c r="AS572" s="73"/>
      <c r="AT572" s="73"/>
      <c r="AU572" s="73"/>
      <c r="AV572" s="73"/>
      <c r="AW572" s="73"/>
      <c r="AX572" s="73"/>
      <c r="AY572" s="73"/>
      <c r="AZ572" s="73"/>
      <c r="BA572" s="73"/>
      <c r="BB572" s="73"/>
      <c r="BC572" s="73"/>
      <c r="BD572" s="73"/>
      <c r="BE572" s="73"/>
      <c r="BF572" s="73"/>
      <c r="BG572" s="73"/>
      <c r="BH572" s="73"/>
      <c r="BI572" s="73"/>
      <c r="BJ572" s="73"/>
      <c r="BK572" s="73"/>
      <c r="BL572" s="73"/>
      <c r="BM572" s="73"/>
      <c r="BN572" s="73"/>
      <c r="BO572" s="73"/>
      <c r="BP572" s="73"/>
      <c r="BQ572" s="73"/>
      <c r="BR572" s="73"/>
      <c r="BS572" s="73"/>
      <c r="BT572" s="73"/>
      <c r="BU572" s="73"/>
      <c r="BV572" s="73"/>
      <c r="BW572" s="73"/>
      <c r="BX572" s="73"/>
      <c r="BY572" s="73"/>
      <c r="BZ572" s="73"/>
      <c r="CA572" s="73"/>
      <c r="CB572" s="73"/>
      <c r="CC572" s="73"/>
      <c r="CD572" s="73"/>
      <c r="CE572" s="73"/>
      <c r="CF572" s="73"/>
      <c r="CG572" s="73"/>
      <c r="CH572" s="73"/>
      <c r="CI572" s="73"/>
      <c r="CJ572" s="73"/>
      <c r="CK572" s="73"/>
      <c r="CL572" s="73"/>
      <c r="CM572" s="73"/>
      <c r="CN572" s="73"/>
      <c r="CO572" s="73"/>
      <c r="CP572" s="73"/>
      <c r="CQ572" s="73"/>
      <c r="CR572" s="73"/>
      <c r="CS572" s="73"/>
      <c r="CT572" s="73"/>
      <c r="CU572" s="73"/>
      <c r="CV572" s="73"/>
      <c r="CW572" s="73"/>
      <c r="CX572" s="73"/>
      <c r="CY572" s="73"/>
      <c r="CZ572" s="73"/>
      <c r="DA572" s="73"/>
      <c r="DB572" s="73"/>
      <c r="DC572" s="73"/>
      <c r="DD572" s="73"/>
      <c r="DE572" s="73"/>
      <c r="DF572" s="73"/>
      <c r="DG572" s="73"/>
      <c r="DH572" s="73"/>
      <c r="DI572" s="73"/>
      <c r="DJ572" s="73"/>
      <c r="DK572" s="73"/>
      <c r="DL572" s="73"/>
      <c r="DM572" s="73"/>
      <c r="DN572" s="73"/>
      <c r="DO572" s="73"/>
      <c r="DP572" s="73"/>
      <c r="DQ572" s="73"/>
      <c r="DR572" s="73"/>
      <c r="DS572" s="73"/>
      <c r="DT572" s="73"/>
      <c r="DU572" s="73"/>
      <c r="DV572" s="73"/>
      <c r="DW572" s="73"/>
      <c r="DX572" s="73"/>
      <c r="DY572" s="73"/>
      <c r="DZ572" s="73"/>
      <c r="EA572" s="73"/>
      <c r="EB572" s="73"/>
      <c r="EC572" s="73"/>
      <c r="ED572" s="73"/>
      <c r="EE572" s="73"/>
      <c r="EF572" s="73"/>
      <c r="EG572" s="73"/>
      <c r="EH572" s="73"/>
      <c r="EI572" s="73"/>
      <c r="EJ572" s="73"/>
      <c r="EK572" s="73"/>
      <c r="EL572" s="73"/>
      <c r="EM572" s="73"/>
      <c r="EN572" s="73"/>
      <c r="EO572" s="73"/>
      <c r="EP572" s="73"/>
      <c r="EQ572" s="73"/>
      <c r="ER572" s="73"/>
      <c r="ES572" s="73"/>
      <c r="ET572" s="73"/>
      <c r="EU572" s="73"/>
      <c r="EV572" s="73"/>
      <c r="EW572" s="73"/>
      <c r="EX572" s="73"/>
      <c r="EY572" s="73"/>
      <c r="EZ572" s="73"/>
      <c r="FA572" s="73"/>
      <c r="FB572" s="73"/>
      <c r="FC572" s="73"/>
      <c r="FD572" s="73"/>
      <c r="FE572" s="73"/>
      <c r="FF572" s="73"/>
      <c r="FG572" s="73"/>
      <c r="FH572" s="73"/>
      <c r="FI572" s="73"/>
      <c r="FJ572" s="73"/>
      <c r="FK572" s="73"/>
      <c r="FL572" s="73"/>
      <c r="FM572" s="73"/>
      <c r="FN572" s="73"/>
      <c r="FO572" s="73"/>
      <c r="FP572" s="73"/>
      <c r="FQ572" s="73"/>
      <c r="FR572" s="73"/>
      <c r="FS572" s="73"/>
      <c r="FT572" s="73"/>
      <c r="FU572" s="73"/>
      <c r="FV572" s="73"/>
      <c r="FW572" s="73"/>
      <c r="FX572" s="73"/>
      <c r="FY572" s="73"/>
      <c r="FZ572" s="73"/>
      <c r="GA572" s="73"/>
      <c r="GB572" s="73"/>
      <c r="GC572" s="73"/>
      <c r="GD572" s="73"/>
      <c r="GE572" s="73"/>
      <c r="GF572" s="73"/>
      <c r="GG572" s="73"/>
      <c r="GH572" s="73"/>
      <c r="GI572" s="73"/>
      <c r="GJ572" s="73"/>
      <c r="GK572" s="73"/>
      <c r="GL572" s="73"/>
      <c r="GM572" s="73"/>
      <c r="GN572" s="73"/>
      <c r="GO572" s="73"/>
      <c r="GP572" s="73"/>
      <c r="GQ572" s="73"/>
      <c r="GR572" s="73"/>
      <c r="GS572" s="73"/>
      <c r="GT572" s="73"/>
      <c r="GU572" s="73"/>
      <c r="GV572" s="73"/>
      <c r="GW572" s="73"/>
      <c r="GX572" s="73"/>
      <c r="GY572" s="73"/>
      <c r="GZ572" s="73"/>
      <c r="HA572" s="73"/>
      <c r="HB572" s="73"/>
    </row>
    <row r="573" spans="1:210" x14ac:dyDescent="0.2">
      <c r="A573" s="64">
        <f t="shared" si="374"/>
        <v>564</v>
      </c>
      <c r="B573" s="65">
        <f t="shared" ca="1" si="372"/>
        <v>0</v>
      </c>
      <c r="C573" s="65">
        <f t="shared" ca="1" si="375"/>
        <v>0</v>
      </c>
      <c r="D573" s="65">
        <f t="shared" ca="1" si="376"/>
        <v>0</v>
      </c>
      <c r="E573" s="72">
        <f t="shared" ca="1" si="377"/>
        <v>0</v>
      </c>
      <c r="F573" s="67">
        <f t="shared" si="373"/>
        <v>0</v>
      </c>
      <c r="H573" s="72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3"/>
      <c r="AO573" s="73"/>
      <c r="AP573" s="73"/>
      <c r="AQ573" s="73"/>
      <c r="AR573" s="73"/>
      <c r="AS573" s="73"/>
      <c r="AT573" s="73"/>
      <c r="AU573" s="73"/>
      <c r="AV573" s="73"/>
      <c r="AW573" s="73"/>
      <c r="AX573" s="73"/>
      <c r="AY573" s="73"/>
      <c r="AZ573" s="73"/>
      <c r="BA573" s="73"/>
      <c r="BB573" s="73"/>
      <c r="BC573" s="73"/>
      <c r="BD573" s="73"/>
      <c r="BE573" s="73"/>
      <c r="BF573" s="73"/>
      <c r="BG573" s="73"/>
      <c r="BH573" s="73"/>
      <c r="BI573" s="73"/>
      <c r="BJ573" s="73"/>
      <c r="BK573" s="73"/>
      <c r="BL573" s="73"/>
      <c r="BM573" s="73"/>
      <c r="BN573" s="73"/>
      <c r="BO573" s="73"/>
      <c r="BP573" s="73"/>
      <c r="BQ573" s="73"/>
      <c r="BR573" s="73"/>
      <c r="BS573" s="73"/>
      <c r="BT573" s="73"/>
      <c r="BU573" s="73"/>
      <c r="BV573" s="73"/>
      <c r="BW573" s="73"/>
      <c r="BX573" s="73"/>
      <c r="BY573" s="73"/>
      <c r="BZ573" s="73"/>
      <c r="CA573" s="73"/>
      <c r="CB573" s="73"/>
      <c r="CC573" s="73"/>
      <c r="CD573" s="73"/>
      <c r="CE573" s="73"/>
      <c r="CF573" s="73"/>
      <c r="CG573" s="73"/>
      <c r="CH573" s="73"/>
      <c r="CI573" s="73"/>
      <c r="CJ573" s="73"/>
      <c r="CK573" s="73"/>
      <c r="CL573" s="73"/>
      <c r="CM573" s="73"/>
      <c r="CN573" s="73"/>
      <c r="CO573" s="73"/>
      <c r="CP573" s="73"/>
      <c r="CQ573" s="73"/>
      <c r="CR573" s="73"/>
      <c r="CS573" s="73"/>
      <c r="CT573" s="73"/>
      <c r="CU573" s="73"/>
      <c r="CV573" s="73"/>
      <c r="CW573" s="73"/>
      <c r="CX573" s="73"/>
      <c r="CY573" s="73"/>
      <c r="CZ573" s="73"/>
      <c r="DA573" s="73"/>
      <c r="DB573" s="73"/>
      <c r="DC573" s="73"/>
      <c r="DD573" s="73"/>
      <c r="DE573" s="73"/>
      <c r="DF573" s="73"/>
      <c r="DG573" s="73"/>
      <c r="DH573" s="73"/>
      <c r="DI573" s="73"/>
      <c r="DJ573" s="73"/>
      <c r="DK573" s="73"/>
      <c r="DL573" s="73"/>
      <c r="DM573" s="73"/>
      <c r="DN573" s="73"/>
      <c r="DO573" s="73"/>
      <c r="DP573" s="73"/>
      <c r="DQ573" s="73"/>
      <c r="DR573" s="73"/>
      <c r="DS573" s="73"/>
      <c r="DT573" s="73"/>
      <c r="DU573" s="73"/>
      <c r="DV573" s="73"/>
      <c r="DW573" s="73"/>
      <c r="DX573" s="73"/>
      <c r="DY573" s="73"/>
      <c r="DZ573" s="73"/>
      <c r="EA573" s="73"/>
      <c r="EB573" s="73"/>
      <c r="EC573" s="73"/>
      <c r="ED573" s="73"/>
      <c r="EE573" s="73"/>
      <c r="EF573" s="73"/>
      <c r="EG573" s="73"/>
      <c r="EH573" s="73"/>
      <c r="EI573" s="73"/>
      <c r="EJ573" s="73"/>
      <c r="EK573" s="73"/>
      <c r="EL573" s="73"/>
      <c r="EM573" s="73"/>
      <c r="EN573" s="73"/>
      <c r="EO573" s="73"/>
      <c r="EP573" s="73"/>
      <c r="EQ573" s="73"/>
      <c r="ER573" s="73"/>
      <c r="ES573" s="73"/>
      <c r="ET573" s="73"/>
      <c r="EU573" s="73"/>
      <c r="EV573" s="73"/>
      <c r="EW573" s="73"/>
      <c r="EX573" s="73"/>
      <c r="EY573" s="73"/>
      <c r="EZ573" s="73"/>
      <c r="FA573" s="73"/>
      <c r="FB573" s="73"/>
      <c r="FC573" s="73"/>
      <c r="FD573" s="73"/>
      <c r="FE573" s="73"/>
      <c r="FF573" s="73"/>
      <c r="FG573" s="73"/>
      <c r="FH573" s="73"/>
      <c r="FI573" s="73"/>
      <c r="FJ573" s="73"/>
      <c r="FK573" s="73"/>
      <c r="FL573" s="73"/>
      <c r="FM573" s="73"/>
      <c r="FN573" s="73"/>
      <c r="FO573" s="73"/>
      <c r="FP573" s="73"/>
      <c r="FQ573" s="73"/>
      <c r="FR573" s="73"/>
      <c r="FS573" s="73"/>
      <c r="FT573" s="73"/>
      <c r="FU573" s="73"/>
      <c r="FV573" s="73"/>
      <c r="FW573" s="73"/>
      <c r="FX573" s="73"/>
      <c r="FY573" s="73"/>
      <c r="FZ573" s="73"/>
      <c r="GA573" s="73"/>
      <c r="GB573" s="73"/>
      <c r="GC573" s="73"/>
      <c r="GD573" s="73"/>
      <c r="GE573" s="73"/>
      <c r="GF573" s="73"/>
      <c r="GG573" s="73"/>
      <c r="GH573" s="73"/>
      <c r="GI573" s="73"/>
      <c r="GJ573" s="73"/>
      <c r="GK573" s="73"/>
      <c r="GL573" s="73"/>
      <c r="GM573" s="73"/>
      <c r="GN573" s="73"/>
      <c r="GO573" s="73"/>
      <c r="GP573" s="73"/>
      <c r="GQ573" s="73"/>
      <c r="GR573" s="73"/>
      <c r="GS573" s="73"/>
      <c r="GT573" s="73"/>
      <c r="GU573" s="73"/>
      <c r="GV573" s="73"/>
      <c r="GW573" s="73"/>
      <c r="GX573" s="73"/>
      <c r="GY573" s="73"/>
      <c r="GZ573" s="73"/>
      <c r="HA573" s="73"/>
      <c r="HB573" s="73"/>
    </row>
    <row r="574" spans="1:210" x14ac:dyDescent="0.2">
      <c r="A574" s="64">
        <f t="shared" si="374"/>
        <v>565</v>
      </c>
      <c r="B574" s="65">
        <f t="shared" ca="1" si="372"/>
        <v>0</v>
      </c>
      <c r="C574" s="65">
        <f t="shared" ca="1" si="375"/>
        <v>0</v>
      </c>
      <c r="D574" s="65">
        <f t="shared" ca="1" si="376"/>
        <v>0</v>
      </c>
      <c r="E574" s="72">
        <f t="shared" ca="1" si="377"/>
        <v>0</v>
      </c>
      <c r="F574" s="67">
        <f t="shared" si="373"/>
        <v>0</v>
      </c>
      <c r="H574" s="72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3"/>
      <c r="AO574" s="73"/>
      <c r="AP574" s="73"/>
      <c r="AQ574" s="73"/>
      <c r="AR574" s="73"/>
      <c r="AS574" s="73"/>
      <c r="AT574" s="73"/>
      <c r="AU574" s="73"/>
      <c r="AV574" s="73"/>
      <c r="AW574" s="73"/>
      <c r="AX574" s="73"/>
      <c r="AY574" s="73"/>
      <c r="AZ574" s="73"/>
      <c r="BA574" s="73"/>
      <c r="BB574" s="73"/>
      <c r="BC574" s="73"/>
      <c r="BD574" s="73"/>
      <c r="BE574" s="73"/>
      <c r="BF574" s="73"/>
      <c r="BG574" s="73"/>
      <c r="BH574" s="73"/>
      <c r="BI574" s="73"/>
      <c r="BJ574" s="73"/>
      <c r="BK574" s="73"/>
      <c r="BL574" s="73"/>
      <c r="BM574" s="73"/>
      <c r="BN574" s="73"/>
      <c r="BO574" s="73"/>
      <c r="BP574" s="73"/>
      <c r="BQ574" s="73"/>
      <c r="BR574" s="73"/>
      <c r="BS574" s="73"/>
      <c r="BT574" s="73"/>
      <c r="BU574" s="73"/>
      <c r="BV574" s="73"/>
      <c r="BW574" s="73"/>
      <c r="BX574" s="73"/>
      <c r="BY574" s="73"/>
      <c r="BZ574" s="73"/>
      <c r="CA574" s="73"/>
      <c r="CB574" s="73"/>
      <c r="CC574" s="73"/>
      <c r="CD574" s="73"/>
      <c r="CE574" s="73"/>
      <c r="CF574" s="73"/>
      <c r="CG574" s="73"/>
      <c r="CH574" s="73"/>
      <c r="CI574" s="73"/>
      <c r="CJ574" s="73"/>
      <c r="CK574" s="73"/>
      <c r="CL574" s="73"/>
      <c r="CM574" s="73"/>
      <c r="CN574" s="73"/>
      <c r="CO574" s="73"/>
      <c r="CP574" s="73"/>
      <c r="CQ574" s="73"/>
      <c r="CR574" s="73"/>
      <c r="CS574" s="73"/>
      <c r="CT574" s="73"/>
      <c r="CU574" s="73"/>
      <c r="CV574" s="73"/>
      <c r="CW574" s="73"/>
      <c r="CX574" s="73"/>
      <c r="CY574" s="73"/>
      <c r="CZ574" s="73"/>
      <c r="DA574" s="73"/>
      <c r="DB574" s="73"/>
      <c r="DC574" s="73"/>
      <c r="DD574" s="73"/>
      <c r="DE574" s="73"/>
      <c r="DF574" s="73"/>
      <c r="DG574" s="73"/>
      <c r="DH574" s="73"/>
      <c r="DI574" s="73"/>
      <c r="DJ574" s="73"/>
      <c r="DK574" s="73"/>
      <c r="DL574" s="73"/>
      <c r="DM574" s="73"/>
      <c r="DN574" s="73"/>
      <c r="DO574" s="73"/>
      <c r="DP574" s="73"/>
      <c r="DQ574" s="73"/>
      <c r="DR574" s="73"/>
      <c r="DS574" s="73"/>
      <c r="DT574" s="73"/>
      <c r="DU574" s="73"/>
      <c r="DV574" s="73"/>
      <c r="DW574" s="73"/>
      <c r="DX574" s="73"/>
      <c r="DY574" s="73"/>
      <c r="DZ574" s="73"/>
      <c r="EA574" s="73"/>
      <c r="EB574" s="73"/>
      <c r="EC574" s="73"/>
      <c r="ED574" s="73"/>
      <c r="EE574" s="73"/>
      <c r="EF574" s="73"/>
      <c r="EG574" s="73"/>
      <c r="EH574" s="73"/>
      <c r="EI574" s="73"/>
      <c r="EJ574" s="73"/>
      <c r="EK574" s="73"/>
      <c r="EL574" s="73"/>
      <c r="EM574" s="73"/>
      <c r="EN574" s="73"/>
      <c r="EO574" s="73"/>
      <c r="EP574" s="73"/>
      <c r="EQ574" s="73"/>
      <c r="ER574" s="73"/>
      <c r="ES574" s="73"/>
      <c r="ET574" s="73"/>
      <c r="EU574" s="73"/>
      <c r="EV574" s="73"/>
      <c r="EW574" s="73"/>
      <c r="EX574" s="73"/>
      <c r="EY574" s="73"/>
      <c r="EZ574" s="73"/>
      <c r="FA574" s="73"/>
      <c r="FB574" s="73"/>
      <c r="FC574" s="73"/>
      <c r="FD574" s="73"/>
      <c r="FE574" s="73"/>
      <c r="FF574" s="73"/>
      <c r="FG574" s="73"/>
      <c r="FH574" s="73"/>
      <c r="FI574" s="73"/>
      <c r="FJ574" s="73"/>
      <c r="FK574" s="73"/>
      <c r="FL574" s="73"/>
      <c r="FM574" s="73"/>
      <c r="FN574" s="73"/>
      <c r="FO574" s="73"/>
      <c r="FP574" s="73"/>
      <c r="FQ574" s="73"/>
      <c r="FR574" s="73"/>
      <c r="FS574" s="73"/>
      <c r="FT574" s="73"/>
      <c r="FU574" s="73"/>
      <c r="FV574" s="73"/>
      <c r="FW574" s="73"/>
      <c r="FX574" s="73"/>
      <c r="FY574" s="73"/>
      <c r="FZ574" s="73"/>
      <c r="GA574" s="73"/>
      <c r="GB574" s="73"/>
      <c r="GC574" s="73"/>
      <c r="GD574" s="73"/>
      <c r="GE574" s="73"/>
      <c r="GF574" s="73"/>
      <c r="GG574" s="73"/>
      <c r="GH574" s="73"/>
      <c r="GI574" s="73"/>
      <c r="GJ574" s="73"/>
      <c r="GK574" s="73"/>
      <c r="GL574" s="73"/>
      <c r="GM574" s="73"/>
      <c r="GN574" s="73"/>
      <c r="GO574" s="73"/>
      <c r="GP574" s="73"/>
      <c r="GQ574" s="73"/>
      <c r="GR574" s="73"/>
      <c r="GS574" s="73"/>
      <c r="GT574" s="73"/>
      <c r="GU574" s="73"/>
      <c r="GV574" s="73"/>
      <c r="GW574" s="73"/>
      <c r="GX574" s="73"/>
      <c r="GY574" s="73"/>
      <c r="GZ574" s="73"/>
      <c r="HA574" s="73"/>
      <c r="HB574" s="73"/>
    </row>
    <row r="575" spans="1:210" x14ac:dyDescent="0.2">
      <c r="A575" s="64">
        <f t="shared" si="374"/>
        <v>566</v>
      </c>
      <c r="B575" s="65">
        <f t="shared" ca="1" si="372"/>
        <v>0</v>
      </c>
      <c r="C575" s="65">
        <f t="shared" ca="1" si="375"/>
        <v>0</v>
      </c>
      <c r="D575" s="65">
        <f t="shared" ca="1" si="376"/>
        <v>0</v>
      </c>
      <c r="E575" s="72">
        <f t="shared" ca="1" si="377"/>
        <v>0</v>
      </c>
      <c r="F575" s="67">
        <f t="shared" si="373"/>
        <v>0</v>
      </c>
      <c r="H575" s="72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3"/>
      <c r="AO575" s="73"/>
      <c r="AP575" s="73"/>
      <c r="AQ575" s="73"/>
      <c r="AR575" s="73"/>
      <c r="AS575" s="73"/>
      <c r="AT575" s="73"/>
      <c r="AU575" s="73"/>
      <c r="AV575" s="73"/>
      <c r="AW575" s="73"/>
      <c r="AX575" s="73"/>
      <c r="AY575" s="73"/>
      <c r="AZ575" s="73"/>
      <c r="BA575" s="73"/>
      <c r="BB575" s="73"/>
      <c r="BC575" s="73"/>
      <c r="BD575" s="73"/>
      <c r="BE575" s="73"/>
      <c r="BF575" s="73"/>
      <c r="BG575" s="73"/>
      <c r="BH575" s="73"/>
      <c r="BI575" s="73"/>
      <c r="BJ575" s="73"/>
      <c r="BK575" s="73"/>
      <c r="BL575" s="73"/>
      <c r="BM575" s="73"/>
      <c r="BN575" s="73"/>
      <c r="BO575" s="73"/>
      <c r="BP575" s="73"/>
      <c r="BQ575" s="73"/>
      <c r="BR575" s="73"/>
      <c r="BS575" s="73"/>
      <c r="BT575" s="73"/>
      <c r="BU575" s="73"/>
      <c r="BV575" s="73"/>
      <c r="BW575" s="73"/>
      <c r="BX575" s="73"/>
      <c r="BY575" s="73"/>
      <c r="BZ575" s="73"/>
      <c r="CA575" s="73"/>
      <c r="CB575" s="73"/>
      <c r="CC575" s="73"/>
      <c r="CD575" s="73"/>
      <c r="CE575" s="73"/>
      <c r="CF575" s="73"/>
      <c r="CG575" s="73"/>
      <c r="CH575" s="73"/>
      <c r="CI575" s="73"/>
      <c r="CJ575" s="73"/>
      <c r="CK575" s="73"/>
      <c r="CL575" s="73"/>
      <c r="CM575" s="73"/>
      <c r="CN575" s="73"/>
      <c r="CO575" s="73"/>
      <c r="CP575" s="73"/>
      <c r="CQ575" s="73"/>
      <c r="CR575" s="73"/>
      <c r="CS575" s="73"/>
      <c r="CT575" s="73"/>
      <c r="CU575" s="73"/>
      <c r="CV575" s="73"/>
      <c r="CW575" s="73"/>
      <c r="CX575" s="73"/>
      <c r="CY575" s="73"/>
      <c r="CZ575" s="73"/>
      <c r="DA575" s="73"/>
      <c r="DB575" s="73"/>
      <c r="DC575" s="73"/>
      <c r="DD575" s="73"/>
      <c r="DE575" s="73"/>
      <c r="DF575" s="73"/>
      <c r="DG575" s="73"/>
      <c r="DH575" s="73"/>
      <c r="DI575" s="73"/>
      <c r="DJ575" s="73"/>
      <c r="DK575" s="73"/>
      <c r="DL575" s="73"/>
      <c r="DM575" s="73"/>
      <c r="DN575" s="73"/>
      <c r="DO575" s="73"/>
      <c r="DP575" s="73"/>
      <c r="DQ575" s="73"/>
      <c r="DR575" s="73"/>
      <c r="DS575" s="73"/>
      <c r="DT575" s="73"/>
      <c r="DU575" s="73"/>
      <c r="DV575" s="73"/>
      <c r="DW575" s="73"/>
      <c r="DX575" s="73"/>
      <c r="DY575" s="73"/>
      <c r="DZ575" s="73"/>
      <c r="EA575" s="73"/>
      <c r="EB575" s="73"/>
      <c r="EC575" s="73"/>
      <c r="ED575" s="73"/>
      <c r="EE575" s="73"/>
      <c r="EF575" s="73"/>
      <c r="EG575" s="73"/>
      <c r="EH575" s="73"/>
      <c r="EI575" s="73"/>
      <c r="EJ575" s="73"/>
      <c r="EK575" s="73"/>
      <c r="EL575" s="73"/>
      <c r="EM575" s="73"/>
      <c r="EN575" s="73"/>
      <c r="EO575" s="73"/>
      <c r="EP575" s="73"/>
      <c r="EQ575" s="73"/>
      <c r="ER575" s="73"/>
      <c r="ES575" s="73"/>
      <c r="ET575" s="73"/>
      <c r="EU575" s="73"/>
      <c r="EV575" s="73"/>
      <c r="EW575" s="73"/>
      <c r="EX575" s="73"/>
      <c r="EY575" s="73"/>
      <c r="EZ575" s="73"/>
      <c r="FA575" s="73"/>
      <c r="FB575" s="73"/>
      <c r="FC575" s="73"/>
      <c r="FD575" s="73"/>
      <c r="FE575" s="73"/>
      <c r="FF575" s="73"/>
      <c r="FG575" s="73"/>
      <c r="FH575" s="73"/>
      <c r="FI575" s="73"/>
      <c r="FJ575" s="73"/>
      <c r="FK575" s="73"/>
      <c r="FL575" s="73"/>
      <c r="FM575" s="73"/>
      <c r="FN575" s="73"/>
      <c r="FO575" s="73"/>
      <c r="FP575" s="73"/>
      <c r="FQ575" s="73"/>
      <c r="FR575" s="73"/>
      <c r="FS575" s="73"/>
      <c r="FT575" s="73"/>
      <c r="FU575" s="73"/>
      <c r="FV575" s="73"/>
      <c r="FW575" s="73"/>
      <c r="FX575" s="73"/>
      <c r="FY575" s="73"/>
      <c r="FZ575" s="73"/>
      <c r="GA575" s="73"/>
      <c r="GB575" s="73"/>
      <c r="GC575" s="73"/>
      <c r="GD575" s="73"/>
      <c r="GE575" s="73"/>
      <c r="GF575" s="73"/>
      <c r="GG575" s="73"/>
      <c r="GH575" s="73"/>
      <c r="GI575" s="73"/>
      <c r="GJ575" s="73"/>
      <c r="GK575" s="73"/>
      <c r="GL575" s="73"/>
      <c r="GM575" s="73"/>
      <c r="GN575" s="73"/>
      <c r="GO575" s="73"/>
      <c r="GP575" s="73"/>
      <c r="GQ575" s="73"/>
      <c r="GR575" s="73"/>
      <c r="GS575" s="73"/>
      <c r="GT575" s="73"/>
      <c r="GU575" s="73"/>
      <c r="GV575" s="73"/>
      <c r="GW575" s="73"/>
      <c r="GX575" s="73"/>
      <c r="GY575" s="73"/>
      <c r="GZ575" s="73"/>
      <c r="HA575" s="73"/>
      <c r="HB575" s="73"/>
    </row>
    <row r="576" spans="1:210" x14ac:dyDescent="0.2">
      <c r="A576" s="64">
        <f t="shared" si="374"/>
        <v>567</v>
      </c>
      <c r="B576" s="65">
        <f t="shared" ca="1" si="372"/>
        <v>0</v>
      </c>
      <c r="C576" s="65">
        <f t="shared" ca="1" si="375"/>
        <v>0</v>
      </c>
      <c r="D576" s="65">
        <f t="shared" ca="1" si="376"/>
        <v>0</v>
      </c>
      <c r="E576" s="72">
        <f t="shared" ca="1" si="377"/>
        <v>0</v>
      </c>
      <c r="F576" s="67">
        <f t="shared" si="373"/>
        <v>0</v>
      </c>
      <c r="H576" s="72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3"/>
      <c r="AO576" s="73"/>
      <c r="AP576" s="73"/>
      <c r="AQ576" s="73"/>
      <c r="AR576" s="73"/>
      <c r="AS576" s="73"/>
      <c r="AT576" s="73"/>
      <c r="AU576" s="73"/>
      <c r="AV576" s="73"/>
      <c r="AW576" s="73"/>
      <c r="AX576" s="73"/>
      <c r="AY576" s="73"/>
      <c r="AZ576" s="73"/>
      <c r="BA576" s="73"/>
      <c r="BB576" s="73"/>
      <c r="BC576" s="73"/>
      <c r="BD576" s="73"/>
      <c r="BE576" s="73"/>
      <c r="BF576" s="73"/>
      <c r="BG576" s="73"/>
      <c r="BH576" s="73"/>
      <c r="BI576" s="73"/>
      <c r="BJ576" s="73"/>
      <c r="BK576" s="73"/>
      <c r="BL576" s="73"/>
      <c r="BM576" s="73"/>
      <c r="BN576" s="73"/>
      <c r="BO576" s="73"/>
      <c r="BP576" s="73"/>
      <c r="BQ576" s="73"/>
      <c r="BR576" s="73"/>
      <c r="BS576" s="73"/>
      <c r="BT576" s="73"/>
      <c r="BU576" s="73"/>
      <c r="BV576" s="73"/>
      <c r="BW576" s="73"/>
      <c r="BX576" s="73"/>
      <c r="BY576" s="73"/>
      <c r="BZ576" s="73"/>
      <c r="CA576" s="73"/>
      <c r="CB576" s="73"/>
      <c r="CC576" s="73"/>
      <c r="CD576" s="73"/>
      <c r="CE576" s="73"/>
      <c r="CF576" s="73"/>
      <c r="CG576" s="73"/>
      <c r="CH576" s="73"/>
      <c r="CI576" s="73"/>
      <c r="CJ576" s="73"/>
      <c r="CK576" s="73"/>
      <c r="CL576" s="73"/>
      <c r="CM576" s="73"/>
      <c r="CN576" s="73"/>
      <c r="CO576" s="73"/>
      <c r="CP576" s="73"/>
      <c r="CQ576" s="73"/>
      <c r="CR576" s="73"/>
      <c r="CS576" s="73"/>
      <c r="CT576" s="73"/>
      <c r="CU576" s="73"/>
      <c r="CV576" s="73"/>
      <c r="CW576" s="73"/>
      <c r="CX576" s="73"/>
      <c r="CY576" s="73"/>
      <c r="CZ576" s="73"/>
      <c r="DA576" s="73"/>
      <c r="DB576" s="73"/>
      <c r="DC576" s="73"/>
      <c r="DD576" s="73"/>
      <c r="DE576" s="73"/>
      <c r="DF576" s="73"/>
      <c r="DG576" s="73"/>
      <c r="DH576" s="73"/>
      <c r="DI576" s="73"/>
      <c r="DJ576" s="73"/>
      <c r="DK576" s="73"/>
      <c r="DL576" s="73"/>
      <c r="DM576" s="73"/>
      <c r="DN576" s="73"/>
      <c r="DO576" s="73"/>
      <c r="DP576" s="73"/>
      <c r="DQ576" s="73"/>
      <c r="DR576" s="73"/>
      <c r="DS576" s="73"/>
      <c r="DT576" s="73"/>
      <c r="DU576" s="73"/>
      <c r="DV576" s="73"/>
      <c r="DW576" s="73"/>
      <c r="DX576" s="73"/>
      <c r="DY576" s="73"/>
      <c r="DZ576" s="73"/>
      <c r="EA576" s="73"/>
      <c r="EB576" s="73"/>
      <c r="EC576" s="73"/>
      <c r="ED576" s="73"/>
      <c r="EE576" s="73"/>
      <c r="EF576" s="73"/>
      <c r="EG576" s="73"/>
      <c r="EH576" s="73"/>
      <c r="EI576" s="73"/>
      <c r="EJ576" s="73"/>
      <c r="EK576" s="73"/>
      <c r="EL576" s="73"/>
      <c r="EM576" s="73"/>
      <c r="EN576" s="73"/>
      <c r="EO576" s="73"/>
      <c r="EP576" s="73"/>
      <c r="EQ576" s="73"/>
      <c r="ER576" s="73"/>
      <c r="ES576" s="73"/>
      <c r="ET576" s="73"/>
      <c r="EU576" s="73"/>
      <c r="EV576" s="73"/>
      <c r="EW576" s="73"/>
      <c r="EX576" s="73"/>
      <c r="EY576" s="73"/>
      <c r="EZ576" s="73"/>
      <c r="FA576" s="73"/>
      <c r="FB576" s="73"/>
      <c r="FC576" s="73"/>
      <c r="FD576" s="73"/>
      <c r="FE576" s="73"/>
      <c r="FF576" s="73"/>
      <c r="FG576" s="73"/>
      <c r="FH576" s="73"/>
      <c r="FI576" s="73"/>
      <c r="FJ576" s="73"/>
      <c r="FK576" s="73"/>
      <c r="FL576" s="73"/>
      <c r="FM576" s="73"/>
      <c r="FN576" s="73"/>
      <c r="FO576" s="73"/>
      <c r="FP576" s="73"/>
      <c r="FQ576" s="73"/>
      <c r="FR576" s="73"/>
      <c r="FS576" s="73"/>
      <c r="FT576" s="73"/>
      <c r="FU576" s="73"/>
      <c r="FV576" s="73"/>
      <c r="FW576" s="73"/>
      <c r="FX576" s="73"/>
      <c r="FY576" s="73"/>
      <c r="FZ576" s="73"/>
      <c r="GA576" s="73"/>
      <c r="GB576" s="73"/>
      <c r="GC576" s="73"/>
      <c r="GD576" s="73"/>
      <c r="GE576" s="73"/>
      <c r="GF576" s="73"/>
      <c r="GG576" s="73"/>
      <c r="GH576" s="73"/>
      <c r="GI576" s="73"/>
      <c r="GJ576" s="73"/>
      <c r="GK576" s="73"/>
      <c r="GL576" s="73"/>
      <c r="GM576" s="73"/>
      <c r="GN576" s="73"/>
      <c r="GO576" s="73"/>
      <c r="GP576" s="73"/>
      <c r="GQ576" s="73"/>
      <c r="GR576" s="73"/>
      <c r="GS576" s="73"/>
      <c r="GT576" s="73"/>
      <c r="GU576" s="73"/>
      <c r="GV576" s="73"/>
      <c r="GW576" s="73"/>
      <c r="GX576" s="73"/>
      <c r="GY576" s="73"/>
      <c r="GZ576" s="73"/>
      <c r="HA576" s="73"/>
      <c r="HB576" s="73"/>
    </row>
    <row r="577" spans="1:210" x14ac:dyDescent="0.2">
      <c r="A577" s="64">
        <f t="shared" si="374"/>
        <v>568</v>
      </c>
      <c r="B577" s="65">
        <f t="shared" ca="1" si="372"/>
        <v>0</v>
      </c>
      <c r="C577" s="65">
        <f t="shared" ca="1" si="375"/>
        <v>0</v>
      </c>
      <c r="D577" s="65">
        <f t="shared" ca="1" si="376"/>
        <v>0</v>
      </c>
      <c r="E577" s="72">
        <f t="shared" ca="1" si="377"/>
        <v>0</v>
      </c>
      <c r="F577" s="67">
        <f t="shared" si="373"/>
        <v>0</v>
      </c>
      <c r="H577" s="72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3"/>
      <c r="AO577" s="73"/>
      <c r="AP577" s="73"/>
      <c r="AQ577" s="73"/>
      <c r="AR577" s="73"/>
      <c r="AS577" s="73"/>
      <c r="AT577" s="73"/>
      <c r="AU577" s="73"/>
      <c r="AV577" s="73"/>
      <c r="AW577" s="73"/>
      <c r="AX577" s="73"/>
      <c r="AY577" s="73"/>
      <c r="AZ577" s="73"/>
      <c r="BA577" s="73"/>
      <c r="BB577" s="73"/>
      <c r="BC577" s="73"/>
      <c r="BD577" s="73"/>
      <c r="BE577" s="73"/>
      <c r="BF577" s="73"/>
      <c r="BG577" s="73"/>
      <c r="BH577" s="73"/>
      <c r="BI577" s="73"/>
      <c r="BJ577" s="73"/>
      <c r="BK577" s="73"/>
      <c r="BL577" s="73"/>
      <c r="BM577" s="73"/>
      <c r="BN577" s="73"/>
      <c r="BO577" s="73"/>
      <c r="BP577" s="73"/>
      <c r="BQ577" s="73"/>
      <c r="BR577" s="73"/>
      <c r="BS577" s="73"/>
      <c r="BT577" s="73"/>
      <c r="BU577" s="73"/>
      <c r="BV577" s="73"/>
      <c r="BW577" s="73"/>
      <c r="BX577" s="73"/>
      <c r="BY577" s="73"/>
      <c r="BZ577" s="73"/>
      <c r="CA577" s="73"/>
      <c r="CB577" s="73"/>
      <c r="CC577" s="73"/>
      <c r="CD577" s="73"/>
      <c r="CE577" s="73"/>
      <c r="CF577" s="73"/>
      <c r="CG577" s="73"/>
      <c r="CH577" s="73"/>
      <c r="CI577" s="73"/>
      <c r="CJ577" s="73"/>
      <c r="CK577" s="73"/>
      <c r="CL577" s="73"/>
      <c r="CM577" s="73"/>
      <c r="CN577" s="73"/>
      <c r="CO577" s="73"/>
      <c r="CP577" s="73"/>
      <c r="CQ577" s="73"/>
      <c r="CR577" s="73"/>
      <c r="CS577" s="73"/>
      <c r="CT577" s="73"/>
      <c r="CU577" s="73"/>
      <c r="CV577" s="73"/>
      <c r="CW577" s="73"/>
      <c r="CX577" s="73"/>
      <c r="CY577" s="73"/>
      <c r="CZ577" s="73"/>
      <c r="DA577" s="73"/>
      <c r="DB577" s="73"/>
      <c r="DC577" s="73"/>
      <c r="DD577" s="73"/>
      <c r="DE577" s="73"/>
      <c r="DF577" s="73"/>
      <c r="DG577" s="73"/>
      <c r="DH577" s="73"/>
      <c r="DI577" s="73"/>
      <c r="DJ577" s="73"/>
      <c r="DK577" s="73"/>
      <c r="DL577" s="73"/>
      <c r="DM577" s="73"/>
      <c r="DN577" s="73"/>
      <c r="DO577" s="73"/>
      <c r="DP577" s="73"/>
      <c r="DQ577" s="73"/>
      <c r="DR577" s="73"/>
      <c r="DS577" s="73"/>
      <c r="DT577" s="73"/>
      <c r="DU577" s="73"/>
      <c r="DV577" s="73"/>
      <c r="DW577" s="73"/>
      <c r="DX577" s="73"/>
      <c r="DY577" s="73"/>
      <c r="DZ577" s="73"/>
      <c r="EA577" s="73"/>
      <c r="EB577" s="73"/>
      <c r="EC577" s="73"/>
      <c r="ED577" s="73"/>
      <c r="EE577" s="73"/>
      <c r="EF577" s="73"/>
      <c r="EG577" s="73"/>
      <c r="EH577" s="73"/>
      <c r="EI577" s="73"/>
      <c r="EJ577" s="73"/>
      <c r="EK577" s="73"/>
      <c r="EL577" s="73"/>
      <c r="EM577" s="73"/>
      <c r="EN577" s="73"/>
      <c r="EO577" s="73"/>
      <c r="EP577" s="73"/>
      <c r="EQ577" s="73"/>
      <c r="ER577" s="73"/>
      <c r="ES577" s="73"/>
      <c r="ET577" s="73"/>
      <c r="EU577" s="73"/>
      <c r="EV577" s="73"/>
      <c r="EW577" s="73"/>
      <c r="EX577" s="73"/>
      <c r="EY577" s="73"/>
      <c r="EZ577" s="73"/>
      <c r="FA577" s="73"/>
      <c r="FB577" s="73"/>
      <c r="FC577" s="73"/>
      <c r="FD577" s="73"/>
      <c r="FE577" s="73"/>
      <c r="FF577" s="73"/>
      <c r="FG577" s="73"/>
      <c r="FH577" s="73"/>
      <c r="FI577" s="73"/>
      <c r="FJ577" s="73"/>
      <c r="FK577" s="73"/>
      <c r="FL577" s="73"/>
      <c r="FM577" s="73"/>
      <c r="FN577" s="73"/>
      <c r="FO577" s="73"/>
      <c r="FP577" s="73"/>
      <c r="FQ577" s="73"/>
      <c r="FR577" s="73"/>
      <c r="FS577" s="73"/>
      <c r="FT577" s="73"/>
      <c r="FU577" s="73"/>
      <c r="FV577" s="73"/>
      <c r="FW577" s="73"/>
      <c r="FX577" s="73"/>
      <c r="FY577" s="73"/>
      <c r="FZ577" s="73"/>
      <c r="GA577" s="73"/>
      <c r="GB577" s="73"/>
      <c r="GC577" s="73"/>
      <c r="GD577" s="73"/>
      <c r="GE577" s="73"/>
      <c r="GF577" s="73"/>
      <c r="GG577" s="73"/>
      <c r="GH577" s="73"/>
      <c r="GI577" s="73"/>
      <c r="GJ577" s="73"/>
      <c r="GK577" s="73"/>
      <c r="GL577" s="73"/>
      <c r="GM577" s="73"/>
      <c r="GN577" s="73"/>
      <c r="GO577" s="73"/>
      <c r="GP577" s="73"/>
      <c r="GQ577" s="73"/>
      <c r="GR577" s="73"/>
      <c r="GS577" s="73"/>
      <c r="GT577" s="73"/>
      <c r="GU577" s="73"/>
      <c r="GV577" s="73"/>
      <c r="GW577" s="73"/>
      <c r="GX577" s="73"/>
      <c r="GY577" s="73"/>
      <c r="GZ577" s="73"/>
      <c r="HA577" s="73"/>
      <c r="HB577" s="73"/>
    </row>
    <row r="578" spans="1:210" x14ac:dyDescent="0.2">
      <c r="A578" s="64">
        <f t="shared" si="374"/>
        <v>569</v>
      </c>
      <c r="B578" s="65">
        <f t="shared" ca="1" si="372"/>
        <v>0</v>
      </c>
      <c r="C578" s="65">
        <f t="shared" ca="1" si="375"/>
        <v>0</v>
      </c>
      <c r="D578" s="65">
        <f t="shared" ca="1" si="376"/>
        <v>0</v>
      </c>
      <c r="E578" s="72">
        <f t="shared" ca="1" si="377"/>
        <v>0</v>
      </c>
      <c r="F578" s="67">
        <f t="shared" si="373"/>
        <v>0</v>
      </c>
      <c r="H578" s="72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/>
      <c r="AZ578" s="73"/>
      <c r="BA578" s="73"/>
      <c r="BB578" s="73"/>
      <c r="BC578" s="73"/>
      <c r="BD578" s="73"/>
      <c r="BE578" s="73"/>
      <c r="BF578" s="73"/>
      <c r="BG578" s="73"/>
      <c r="BH578" s="73"/>
      <c r="BI578" s="73"/>
      <c r="BJ578" s="73"/>
      <c r="BK578" s="73"/>
      <c r="BL578" s="73"/>
      <c r="BM578" s="73"/>
      <c r="BN578" s="73"/>
      <c r="BO578" s="73"/>
      <c r="BP578" s="73"/>
      <c r="BQ578" s="73"/>
      <c r="BR578" s="73"/>
      <c r="BS578" s="73"/>
      <c r="BT578" s="73"/>
      <c r="BU578" s="73"/>
      <c r="BV578" s="73"/>
      <c r="BW578" s="73"/>
      <c r="BX578" s="73"/>
      <c r="BY578" s="73"/>
      <c r="BZ578" s="73"/>
      <c r="CA578" s="73"/>
      <c r="CB578" s="73"/>
      <c r="CC578" s="73"/>
      <c r="CD578" s="73"/>
      <c r="CE578" s="73"/>
      <c r="CF578" s="73"/>
      <c r="CG578" s="73"/>
      <c r="CH578" s="73"/>
      <c r="CI578" s="73"/>
      <c r="CJ578" s="73"/>
      <c r="CK578" s="73"/>
      <c r="CL578" s="73"/>
      <c r="CM578" s="73"/>
      <c r="CN578" s="73"/>
      <c r="CO578" s="73"/>
      <c r="CP578" s="73"/>
      <c r="CQ578" s="73"/>
      <c r="CR578" s="73"/>
      <c r="CS578" s="73"/>
      <c r="CT578" s="73"/>
      <c r="CU578" s="73"/>
      <c r="CV578" s="73"/>
      <c r="CW578" s="73"/>
      <c r="CX578" s="73"/>
      <c r="CY578" s="73"/>
      <c r="CZ578" s="73"/>
      <c r="DA578" s="73"/>
      <c r="DB578" s="73"/>
      <c r="DC578" s="73"/>
      <c r="DD578" s="73"/>
      <c r="DE578" s="73"/>
      <c r="DF578" s="73"/>
      <c r="DG578" s="73"/>
      <c r="DH578" s="73"/>
      <c r="DI578" s="73"/>
      <c r="DJ578" s="73"/>
      <c r="DK578" s="73"/>
      <c r="DL578" s="73"/>
      <c r="DM578" s="73"/>
      <c r="DN578" s="73"/>
      <c r="DO578" s="73"/>
      <c r="DP578" s="73"/>
      <c r="DQ578" s="73"/>
      <c r="DR578" s="73"/>
      <c r="DS578" s="73"/>
      <c r="DT578" s="73"/>
      <c r="DU578" s="73"/>
      <c r="DV578" s="73"/>
      <c r="DW578" s="73"/>
      <c r="DX578" s="73"/>
      <c r="DY578" s="73"/>
      <c r="DZ578" s="73"/>
      <c r="EA578" s="73"/>
      <c r="EB578" s="73"/>
      <c r="EC578" s="73"/>
      <c r="ED578" s="73"/>
      <c r="EE578" s="73"/>
      <c r="EF578" s="73"/>
      <c r="EG578" s="73"/>
      <c r="EH578" s="73"/>
      <c r="EI578" s="73"/>
      <c r="EJ578" s="73"/>
      <c r="EK578" s="73"/>
      <c r="EL578" s="73"/>
      <c r="EM578" s="73"/>
      <c r="EN578" s="73"/>
      <c r="EO578" s="73"/>
      <c r="EP578" s="73"/>
      <c r="EQ578" s="73"/>
      <c r="ER578" s="73"/>
      <c r="ES578" s="73"/>
      <c r="ET578" s="73"/>
      <c r="EU578" s="73"/>
      <c r="EV578" s="73"/>
      <c r="EW578" s="73"/>
      <c r="EX578" s="73"/>
      <c r="EY578" s="73"/>
      <c r="EZ578" s="73"/>
      <c r="FA578" s="73"/>
      <c r="FB578" s="73"/>
      <c r="FC578" s="73"/>
      <c r="FD578" s="73"/>
      <c r="FE578" s="73"/>
      <c r="FF578" s="73"/>
      <c r="FG578" s="73"/>
      <c r="FH578" s="73"/>
      <c r="FI578" s="73"/>
      <c r="FJ578" s="73"/>
      <c r="FK578" s="73"/>
      <c r="FL578" s="73"/>
      <c r="FM578" s="73"/>
      <c r="FN578" s="73"/>
      <c r="FO578" s="73"/>
      <c r="FP578" s="73"/>
      <c r="FQ578" s="73"/>
      <c r="FR578" s="73"/>
      <c r="FS578" s="73"/>
      <c r="FT578" s="73"/>
      <c r="FU578" s="73"/>
      <c r="FV578" s="73"/>
      <c r="FW578" s="73"/>
      <c r="FX578" s="73"/>
      <c r="FY578" s="73"/>
      <c r="FZ578" s="73"/>
      <c r="GA578" s="73"/>
      <c r="GB578" s="73"/>
      <c r="GC578" s="73"/>
      <c r="GD578" s="73"/>
      <c r="GE578" s="73"/>
      <c r="GF578" s="73"/>
      <c r="GG578" s="73"/>
      <c r="GH578" s="73"/>
      <c r="GI578" s="73"/>
      <c r="GJ578" s="73"/>
      <c r="GK578" s="73"/>
      <c r="GL578" s="73"/>
      <c r="GM578" s="73"/>
      <c r="GN578" s="73"/>
      <c r="GO578" s="73"/>
      <c r="GP578" s="73"/>
      <c r="GQ578" s="73"/>
      <c r="GR578" s="73"/>
      <c r="GS578" s="73"/>
      <c r="GT578" s="73"/>
      <c r="GU578" s="73"/>
      <c r="GV578" s="73"/>
      <c r="GW578" s="73"/>
      <c r="GX578" s="73"/>
      <c r="GY578" s="73"/>
      <c r="GZ578" s="73"/>
      <c r="HA578" s="73"/>
      <c r="HB578" s="73"/>
    </row>
    <row r="579" spans="1:210" x14ac:dyDescent="0.2">
      <c r="A579" s="64">
        <f t="shared" si="374"/>
        <v>570</v>
      </c>
      <c r="B579" s="65">
        <f t="shared" ca="1" si="372"/>
        <v>0</v>
      </c>
      <c r="C579" s="65">
        <f t="shared" ca="1" si="375"/>
        <v>0</v>
      </c>
      <c r="D579" s="65">
        <f t="shared" ca="1" si="376"/>
        <v>0</v>
      </c>
      <c r="E579" s="72">
        <f t="shared" ca="1" si="377"/>
        <v>0</v>
      </c>
      <c r="F579" s="67">
        <f t="shared" si="373"/>
        <v>0</v>
      </c>
      <c r="H579" s="72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3"/>
      <c r="AO579" s="73"/>
      <c r="AP579" s="73"/>
      <c r="AQ579" s="73"/>
      <c r="AR579" s="73"/>
      <c r="AS579" s="73"/>
      <c r="AT579" s="73"/>
      <c r="AU579" s="73"/>
      <c r="AV579" s="73"/>
      <c r="AW579" s="73"/>
      <c r="AX579" s="73"/>
      <c r="AY579" s="73"/>
      <c r="AZ579" s="73"/>
      <c r="BA579" s="73"/>
      <c r="BB579" s="73"/>
      <c r="BC579" s="73"/>
      <c r="BD579" s="73"/>
      <c r="BE579" s="73"/>
      <c r="BF579" s="73"/>
      <c r="BG579" s="73"/>
      <c r="BH579" s="73"/>
      <c r="BI579" s="73"/>
      <c r="BJ579" s="73"/>
      <c r="BK579" s="73"/>
      <c r="BL579" s="73"/>
      <c r="BM579" s="73"/>
      <c r="BN579" s="73"/>
      <c r="BO579" s="73"/>
      <c r="BP579" s="73"/>
      <c r="BQ579" s="73"/>
      <c r="BR579" s="73"/>
      <c r="BS579" s="73"/>
      <c r="BT579" s="73"/>
      <c r="BU579" s="73"/>
      <c r="BV579" s="73"/>
      <c r="BW579" s="73"/>
      <c r="BX579" s="73"/>
      <c r="BY579" s="73"/>
      <c r="BZ579" s="73"/>
      <c r="CA579" s="73"/>
      <c r="CB579" s="73"/>
      <c r="CC579" s="73"/>
      <c r="CD579" s="73"/>
      <c r="CE579" s="73"/>
      <c r="CF579" s="73"/>
      <c r="CG579" s="73"/>
      <c r="CH579" s="73"/>
      <c r="CI579" s="73"/>
      <c r="CJ579" s="73"/>
      <c r="CK579" s="73"/>
      <c r="CL579" s="73"/>
      <c r="CM579" s="73"/>
      <c r="CN579" s="73"/>
      <c r="CO579" s="73"/>
      <c r="CP579" s="73"/>
      <c r="CQ579" s="73"/>
      <c r="CR579" s="73"/>
      <c r="CS579" s="73"/>
      <c r="CT579" s="73"/>
      <c r="CU579" s="73"/>
      <c r="CV579" s="73"/>
      <c r="CW579" s="73"/>
      <c r="CX579" s="73"/>
      <c r="CY579" s="73"/>
      <c r="CZ579" s="73"/>
      <c r="DA579" s="73"/>
      <c r="DB579" s="73"/>
      <c r="DC579" s="73"/>
      <c r="DD579" s="73"/>
      <c r="DE579" s="73"/>
      <c r="DF579" s="73"/>
      <c r="DG579" s="73"/>
      <c r="DH579" s="73"/>
      <c r="DI579" s="73"/>
      <c r="DJ579" s="73"/>
      <c r="DK579" s="73"/>
      <c r="DL579" s="73"/>
      <c r="DM579" s="73"/>
      <c r="DN579" s="73"/>
      <c r="DO579" s="73"/>
      <c r="DP579" s="73"/>
      <c r="DQ579" s="73"/>
      <c r="DR579" s="73"/>
      <c r="DS579" s="73"/>
      <c r="DT579" s="73"/>
      <c r="DU579" s="73"/>
      <c r="DV579" s="73"/>
      <c r="DW579" s="73"/>
      <c r="DX579" s="73"/>
      <c r="DY579" s="73"/>
      <c r="DZ579" s="73"/>
      <c r="EA579" s="73"/>
      <c r="EB579" s="73"/>
      <c r="EC579" s="73"/>
      <c r="ED579" s="73"/>
      <c r="EE579" s="73"/>
      <c r="EF579" s="73"/>
      <c r="EG579" s="73"/>
      <c r="EH579" s="73"/>
      <c r="EI579" s="73"/>
      <c r="EJ579" s="73"/>
      <c r="EK579" s="73"/>
      <c r="EL579" s="73"/>
      <c r="EM579" s="73"/>
      <c r="EN579" s="73"/>
      <c r="EO579" s="73"/>
      <c r="EP579" s="73"/>
      <c r="EQ579" s="73"/>
      <c r="ER579" s="73"/>
      <c r="ES579" s="73"/>
      <c r="ET579" s="73"/>
      <c r="EU579" s="73"/>
      <c r="EV579" s="73"/>
      <c r="EW579" s="73"/>
      <c r="EX579" s="73"/>
      <c r="EY579" s="73"/>
      <c r="EZ579" s="73"/>
      <c r="FA579" s="73"/>
      <c r="FB579" s="73"/>
      <c r="FC579" s="73"/>
      <c r="FD579" s="73"/>
      <c r="FE579" s="73"/>
      <c r="FF579" s="73"/>
      <c r="FG579" s="73"/>
      <c r="FH579" s="73"/>
      <c r="FI579" s="73"/>
      <c r="FJ579" s="73"/>
      <c r="FK579" s="73"/>
      <c r="FL579" s="73"/>
      <c r="FM579" s="73"/>
      <c r="FN579" s="73"/>
      <c r="FO579" s="73"/>
      <c r="FP579" s="73"/>
      <c r="FQ579" s="73"/>
      <c r="FR579" s="73"/>
      <c r="FS579" s="73"/>
      <c r="FT579" s="73"/>
      <c r="FU579" s="73"/>
      <c r="FV579" s="73"/>
      <c r="FW579" s="73"/>
      <c r="FX579" s="73"/>
      <c r="FY579" s="73"/>
      <c r="FZ579" s="73"/>
      <c r="GA579" s="73"/>
      <c r="GB579" s="73"/>
      <c r="GC579" s="73"/>
      <c r="GD579" s="73"/>
      <c r="GE579" s="73"/>
      <c r="GF579" s="73"/>
      <c r="GG579" s="73"/>
      <c r="GH579" s="73"/>
      <c r="GI579" s="73"/>
      <c r="GJ579" s="73"/>
      <c r="GK579" s="73"/>
      <c r="GL579" s="73"/>
      <c r="GM579" s="73"/>
      <c r="GN579" s="73"/>
      <c r="GO579" s="73"/>
      <c r="GP579" s="73"/>
      <c r="GQ579" s="73"/>
      <c r="GR579" s="73"/>
      <c r="GS579" s="73"/>
      <c r="GT579" s="73"/>
      <c r="GU579" s="73"/>
      <c r="GV579" s="73"/>
      <c r="GW579" s="73"/>
      <c r="GX579" s="73"/>
      <c r="GY579" s="73"/>
      <c r="GZ579" s="73"/>
      <c r="HA579" s="73"/>
      <c r="HB579" s="73"/>
    </row>
    <row r="580" spans="1:210" x14ac:dyDescent="0.2">
      <c r="A580" s="64">
        <f t="shared" si="374"/>
        <v>571</v>
      </c>
      <c r="B580" s="65">
        <f t="shared" ca="1" si="372"/>
        <v>0</v>
      </c>
      <c r="C580" s="65">
        <f t="shared" ca="1" si="375"/>
        <v>0</v>
      </c>
      <c r="D580" s="65">
        <f t="shared" ca="1" si="376"/>
        <v>0</v>
      </c>
      <c r="E580" s="72">
        <f t="shared" ca="1" si="377"/>
        <v>0</v>
      </c>
      <c r="F580" s="67">
        <f t="shared" si="373"/>
        <v>0</v>
      </c>
      <c r="H580" s="72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/>
      <c r="AZ580" s="73"/>
      <c r="BA580" s="73"/>
      <c r="BB580" s="73"/>
      <c r="BC580" s="73"/>
      <c r="BD580" s="73"/>
      <c r="BE580" s="73"/>
      <c r="BF580" s="73"/>
      <c r="BG580" s="73"/>
      <c r="BH580" s="73"/>
      <c r="BI580" s="73"/>
      <c r="BJ580" s="73"/>
      <c r="BK580" s="73"/>
      <c r="BL580" s="73"/>
      <c r="BM580" s="73"/>
      <c r="BN580" s="73"/>
      <c r="BO580" s="73"/>
      <c r="BP580" s="73"/>
      <c r="BQ580" s="73"/>
      <c r="BR580" s="73"/>
      <c r="BS580" s="73"/>
      <c r="BT580" s="73"/>
      <c r="BU580" s="73"/>
      <c r="BV580" s="73"/>
      <c r="BW580" s="73"/>
      <c r="BX580" s="73"/>
      <c r="BY580" s="73"/>
      <c r="BZ580" s="73"/>
      <c r="CA580" s="73"/>
      <c r="CB580" s="73"/>
      <c r="CC580" s="73"/>
      <c r="CD580" s="73"/>
      <c r="CE580" s="73"/>
      <c r="CF580" s="73"/>
      <c r="CG580" s="73"/>
      <c r="CH580" s="73"/>
      <c r="CI580" s="73"/>
      <c r="CJ580" s="73"/>
      <c r="CK580" s="73"/>
      <c r="CL580" s="73"/>
      <c r="CM580" s="73"/>
      <c r="CN580" s="73"/>
      <c r="CO580" s="73"/>
      <c r="CP580" s="73"/>
      <c r="CQ580" s="73"/>
      <c r="CR580" s="73"/>
      <c r="CS580" s="73"/>
      <c r="CT580" s="73"/>
      <c r="CU580" s="73"/>
      <c r="CV580" s="73"/>
      <c r="CW580" s="73"/>
      <c r="CX580" s="73"/>
      <c r="CY580" s="73"/>
      <c r="CZ580" s="73"/>
      <c r="DA580" s="73"/>
      <c r="DB580" s="73"/>
      <c r="DC580" s="73"/>
      <c r="DD580" s="73"/>
      <c r="DE580" s="73"/>
      <c r="DF580" s="73"/>
      <c r="DG580" s="73"/>
      <c r="DH580" s="73"/>
      <c r="DI580" s="73"/>
      <c r="DJ580" s="73"/>
      <c r="DK580" s="73"/>
      <c r="DL580" s="73"/>
      <c r="DM580" s="73"/>
      <c r="DN580" s="73"/>
      <c r="DO580" s="73"/>
      <c r="DP580" s="73"/>
      <c r="DQ580" s="73"/>
      <c r="DR580" s="73"/>
      <c r="DS580" s="73"/>
      <c r="DT580" s="73"/>
      <c r="DU580" s="73"/>
      <c r="DV580" s="73"/>
      <c r="DW580" s="73"/>
      <c r="DX580" s="73"/>
      <c r="DY580" s="73"/>
      <c r="DZ580" s="73"/>
      <c r="EA580" s="73"/>
      <c r="EB580" s="73"/>
      <c r="EC580" s="73"/>
      <c r="ED580" s="73"/>
      <c r="EE580" s="73"/>
      <c r="EF580" s="73"/>
      <c r="EG580" s="73"/>
      <c r="EH580" s="73"/>
      <c r="EI580" s="73"/>
      <c r="EJ580" s="73"/>
      <c r="EK580" s="73"/>
      <c r="EL580" s="73"/>
      <c r="EM580" s="73"/>
      <c r="EN580" s="73"/>
      <c r="EO580" s="73"/>
      <c r="EP580" s="73"/>
      <c r="EQ580" s="73"/>
      <c r="ER580" s="73"/>
      <c r="ES580" s="73"/>
      <c r="ET580" s="73"/>
      <c r="EU580" s="73"/>
      <c r="EV580" s="73"/>
      <c r="EW580" s="73"/>
      <c r="EX580" s="73"/>
      <c r="EY580" s="73"/>
      <c r="EZ580" s="73"/>
      <c r="FA580" s="73"/>
      <c r="FB580" s="73"/>
      <c r="FC580" s="73"/>
      <c r="FD580" s="73"/>
      <c r="FE580" s="73"/>
      <c r="FF580" s="73"/>
      <c r="FG580" s="73"/>
      <c r="FH580" s="73"/>
      <c r="FI580" s="73"/>
      <c r="FJ580" s="73"/>
      <c r="FK580" s="73"/>
      <c r="FL580" s="73"/>
      <c r="FM580" s="73"/>
      <c r="FN580" s="73"/>
      <c r="FO580" s="73"/>
      <c r="FP580" s="73"/>
      <c r="FQ580" s="73"/>
      <c r="FR580" s="73"/>
      <c r="FS580" s="73"/>
      <c r="FT580" s="73"/>
      <c r="FU580" s="73"/>
      <c r="FV580" s="73"/>
      <c r="FW580" s="73"/>
      <c r="FX580" s="73"/>
      <c r="FY580" s="73"/>
      <c r="FZ580" s="73"/>
      <c r="GA580" s="73"/>
      <c r="GB580" s="73"/>
      <c r="GC580" s="73"/>
      <c r="GD580" s="73"/>
      <c r="GE580" s="73"/>
      <c r="GF580" s="73"/>
      <c r="GG580" s="73"/>
      <c r="GH580" s="73"/>
      <c r="GI580" s="73"/>
      <c r="GJ580" s="73"/>
      <c r="GK580" s="73"/>
      <c r="GL580" s="73"/>
      <c r="GM580" s="73"/>
      <c r="GN580" s="73"/>
      <c r="GO580" s="73"/>
      <c r="GP580" s="73"/>
      <c r="GQ580" s="73"/>
      <c r="GR580" s="73"/>
      <c r="GS580" s="73"/>
      <c r="GT580" s="73"/>
      <c r="GU580" s="73"/>
      <c r="GV580" s="73"/>
      <c r="GW580" s="73"/>
      <c r="GX580" s="73"/>
      <c r="GY580" s="73"/>
      <c r="GZ580" s="73"/>
      <c r="HA580" s="73"/>
      <c r="HB580" s="73"/>
    </row>
    <row r="581" spans="1:210" x14ac:dyDescent="0.2">
      <c r="A581" s="64">
        <f t="shared" si="374"/>
        <v>572</v>
      </c>
      <c r="B581" s="65">
        <f t="shared" ca="1" si="372"/>
        <v>0</v>
      </c>
      <c r="C581" s="65">
        <f t="shared" ca="1" si="375"/>
        <v>0</v>
      </c>
      <c r="D581" s="65">
        <f t="shared" ca="1" si="376"/>
        <v>0</v>
      </c>
      <c r="E581" s="72">
        <f t="shared" ca="1" si="377"/>
        <v>0</v>
      </c>
      <c r="F581" s="67">
        <f t="shared" si="373"/>
        <v>0</v>
      </c>
      <c r="H581" s="72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3"/>
      <c r="AO581" s="73"/>
      <c r="AP581" s="73"/>
      <c r="AQ581" s="73"/>
      <c r="AR581" s="73"/>
      <c r="AS581" s="73"/>
      <c r="AT581" s="73"/>
      <c r="AU581" s="73"/>
      <c r="AV581" s="73"/>
      <c r="AW581" s="73"/>
      <c r="AX581" s="73"/>
      <c r="AY581" s="73"/>
      <c r="AZ581" s="73"/>
      <c r="BA581" s="73"/>
      <c r="BB581" s="73"/>
      <c r="BC581" s="73"/>
      <c r="BD581" s="73"/>
      <c r="BE581" s="73"/>
      <c r="BF581" s="73"/>
      <c r="BG581" s="73"/>
      <c r="BH581" s="73"/>
      <c r="BI581" s="73"/>
      <c r="BJ581" s="73"/>
      <c r="BK581" s="73"/>
      <c r="BL581" s="73"/>
      <c r="BM581" s="73"/>
      <c r="BN581" s="73"/>
      <c r="BO581" s="73"/>
      <c r="BP581" s="73"/>
      <c r="BQ581" s="73"/>
      <c r="BR581" s="73"/>
      <c r="BS581" s="73"/>
      <c r="BT581" s="73"/>
      <c r="BU581" s="73"/>
      <c r="BV581" s="73"/>
      <c r="BW581" s="73"/>
      <c r="BX581" s="73"/>
      <c r="BY581" s="73"/>
      <c r="BZ581" s="73"/>
      <c r="CA581" s="73"/>
      <c r="CB581" s="73"/>
      <c r="CC581" s="73"/>
      <c r="CD581" s="73"/>
      <c r="CE581" s="73"/>
      <c r="CF581" s="73"/>
      <c r="CG581" s="73"/>
      <c r="CH581" s="73"/>
      <c r="CI581" s="73"/>
      <c r="CJ581" s="73"/>
      <c r="CK581" s="73"/>
      <c r="CL581" s="73"/>
      <c r="CM581" s="73"/>
      <c r="CN581" s="73"/>
      <c r="CO581" s="73"/>
      <c r="CP581" s="73"/>
      <c r="CQ581" s="73"/>
      <c r="CR581" s="73"/>
      <c r="CS581" s="73"/>
      <c r="CT581" s="73"/>
      <c r="CU581" s="73"/>
      <c r="CV581" s="73"/>
      <c r="CW581" s="73"/>
      <c r="CX581" s="73"/>
      <c r="CY581" s="73"/>
      <c r="CZ581" s="73"/>
      <c r="DA581" s="73"/>
      <c r="DB581" s="73"/>
      <c r="DC581" s="73"/>
      <c r="DD581" s="73"/>
      <c r="DE581" s="73"/>
      <c r="DF581" s="73"/>
      <c r="DG581" s="73"/>
      <c r="DH581" s="73"/>
      <c r="DI581" s="73"/>
      <c r="DJ581" s="73"/>
      <c r="DK581" s="73"/>
      <c r="DL581" s="73"/>
      <c r="DM581" s="73"/>
      <c r="DN581" s="73"/>
      <c r="DO581" s="73"/>
      <c r="DP581" s="73"/>
      <c r="DQ581" s="73"/>
      <c r="DR581" s="73"/>
      <c r="DS581" s="73"/>
      <c r="DT581" s="73"/>
      <c r="DU581" s="73"/>
      <c r="DV581" s="73"/>
      <c r="DW581" s="73"/>
      <c r="DX581" s="73"/>
      <c r="DY581" s="73"/>
      <c r="DZ581" s="73"/>
      <c r="EA581" s="73"/>
      <c r="EB581" s="73"/>
      <c r="EC581" s="73"/>
      <c r="ED581" s="73"/>
      <c r="EE581" s="73"/>
      <c r="EF581" s="73"/>
      <c r="EG581" s="73"/>
      <c r="EH581" s="73"/>
      <c r="EI581" s="73"/>
      <c r="EJ581" s="73"/>
      <c r="EK581" s="73"/>
      <c r="EL581" s="73"/>
      <c r="EM581" s="73"/>
      <c r="EN581" s="73"/>
      <c r="EO581" s="73"/>
      <c r="EP581" s="73"/>
      <c r="EQ581" s="73"/>
      <c r="ER581" s="73"/>
      <c r="ES581" s="73"/>
      <c r="ET581" s="73"/>
      <c r="EU581" s="73"/>
      <c r="EV581" s="73"/>
      <c r="EW581" s="73"/>
      <c r="EX581" s="73"/>
      <c r="EY581" s="73"/>
      <c r="EZ581" s="73"/>
      <c r="FA581" s="73"/>
      <c r="FB581" s="73"/>
      <c r="FC581" s="73"/>
      <c r="FD581" s="73"/>
      <c r="FE581" s="73"/>
      <c r="FF581" s="73"/>
      <c r="FG581" s="73"/>
      <c r="FH581" s="73"/>
      <c r="FI581" s="73"/>
      <c r="FJ581" s="73"/>
      <c r="FK581" s="73"/>
      <c r="FL581" s="73"/>
      <c r="FM581" s="73"/>
      <c r="FN581" s="73"/>
      <c r="FO581" s="73"/>
      <c r="FP581" s="73"/>
      <c r="FQ581" s="73"/>
      <c r="FR581" s="73"/>
      <c r="FS581" s="73"/>
      <c r="FT581" s="73"/>
      <c r="FU581" s="73"/>
      <c r="FV581" s="73"/>
      <c r="FW581" s="73"/>
      <c r="FX581" s="73"/>
      <c r="FY581" s="73"/>
      <c r="FZ581" s="73"/>
      <c r="GA581" s="73"/>
      <c r="GB581" s="73"/>
      <c r="GC581" s="73"/>
      <c r="GD581" s="73"/>
      <c r="GE581" s="73"/>
      <c r="GF581" s="73"/>
      <c r="GG581" s="73"/>
      <c r="GH581" s="73"/>
      <c r="GI581" s="73"/>
      <c r="GJ581" s="73"/>
      <c r="GK581" s="73"/>
      <c r="GL581" s="73"/>
      <c r="GM581" s="73"/>
      <c r="GN581" s="73"/>
      <c r="GO581" s="73"/>
      <c r="GP581" s="73"/>
      <c r="GQ581" s="73"/>
      <c r="GR581" s="73"/>
      <c r="GS581" s="73"/>
      <c r="GT581" s="73"/>
      <c r="GU581" s="73"/>
      <c r="GV581" s="73"/>
      <c r="GW581" s="73"/>
      <c r="GX581" s="73"/>
      <c r="GY581" s="73"/>
      <c r="GZ581" s="73"/>
      <c r="HA581" s="73"/>
      <c r="HB581" s="73"/>
    </row>
    <row r="582" spans="1:210" x14ac:dyDescent="0.2">
      <c r="A582" s="64">
        <f t="shared" si="374"/>
        <v>573</v>
      </c>
      <c r="B582" s="65">
        <f t="shared" ca="1" si="372"/>
        <v>0</v>
      </c>
      <c r="C582" s="65">
        <f t="shared" ca="1" si="375"/>
        <v>0</v>
      </c>
      <c r="D582" s="65">
        <f t="shared" ca="1" si="376"/>
        <v>0</v>
      </c>
      <c r="E582" s="72">
        <f t="shared" ca="1" si="377"/>
        <v>0</v>
      </c>
      <c r="F582" s="67">
        <f t="shared" si="373"/>
        <v>0</v>
      </c>
      <c r="H582" s="72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3"/>
      <c r="AO582" s="73"/>
      <c r="AP582" s="73"/>
      <c r="AQ582" s="73"/>
      <c r="AR582" s="73"/>
      <c r="AS582" s="73"/>
      <c r="AT582" s="73"/>
      <c r="AU582" s="73"/>
      <c r="AV582" s="73"/>
      <c r="AW582" s="73"/>
      <c r="AX582" s="73"/>
      <c r="AY582" s="73"/>
      <c r="AZ582" s="73"/>
      <c r="BA582" s="73"/>
      <c r="BB582" s="73"/>
      <c r="BC582" s="73"/>
      <c r="BD582" s="73"/>
      <c r="BE582" s="73"/>
      <c r="BF582" s="73"/>
      <c r="BG582" s="73"/>
      <c r="BH582" s="73"/>
      <c r="BI582" s="73"/>
      <c r="BJ582" s="73"/>
      <c r="BK582" s="73"/>
      <c r="BL582" s="73"/>
      <c r="BM582" s="73"/>
      <c r="BN582" s="73"/>
      <c r="BO582" s="73"/>
      <c r="BP582" s="73"/>
      <c r="BQ582" s="73"/>
      <c r="BR582" s="73"/>
      <c r="BS582" s="73"/>
      <c r="BT582" s="73"/>
      <c r="BU582" s="73"/>
      <c r="BV582" s="73"/>
      <c r="BW582" s="73"/>
      <c r="BX582" s="73"/>
      <c r="BY582" s="73"/>
      <c r="BZ582" s="73"/>
      <c r="CA582" s="73"/>
      <c r="CB582" s="73"/>
      <c r="CC582" s="73"/>
      <c r="CD582" s="73"/>
      <c r="CE582" s="73"/>
      <c r="CF582" s="73"/>
      <c r="CG582" s="73"/>
      <c r="CH582" s="73"/>
      <c r="CI582" s="73"/>
      <c r="CJ582" s="73"/>
      <c r="CK582" s="73"/>
      <c r="CL582" s="73"/>
      <c r="CM582" s="73"/>
      <c r="CN582" s="73"/>
      <c r="CO582" s="73"/>
      <c r="CP582" s="73"/>
      <c r="CQ582" s="73"/>
      <c r="CR582" s="73"/>
      <c r="CS582" s="73"/>
      <c r="CT582" s="73"/>
      <c r="CU582" s="73"/>
      <c r="CV582" s="73"/>
      <c r="CW582" s="73"/>
      <c r="CX582" s="73"/>
      <c r="CY582" s="73"/>
      <c r="CZ582" s="73"/>
      <c r="DA582" s="73"/>
      <c r="DB582" s="73"/>
      <c r="DC582" s="73"/>
      <c r="DD582" s="73"/>
      <c r="DE582" s="73"/>
      <c r="DF582" s="73"/>
      <c r="DG582" s="73"/>
      <c r="DH582" s="73"/>
      <c r="DI582" s="73"/>
      <c r="DJ582" s="73"/>
      <c r="DK582" s="73"/>
      <c r="DL582" s="73"/>
      <c r="DM582" s="73"/>
      <c r="DN582" s="73"/>
      <c r="DO582" s="73"/>
      <c r="DP582" s="73"/>
      <c r="DQ582" s="73"/>
      <c r="DR582" s="73"/>
      <c r="DS582" s="73"/>
      <c r="DT582" s="73"/>
      <c r="DU582" s="73"/>
      <c r="DV582" s="73"/>
      <c r="DW582" s="73"/>
      <c r="DX582" s="73"/>
      <c r="DY582" s="73"/>
      <c r="DZ582" s="73"/>
      <c r="EA582" s="73"/>
      <c r="EB582" s="73"/>
      <c r="EC582" s="73"/>
      <c r="ED582" s="73"/>
      <c r="EE582" s="73"/>
      <c r="EF582" s="73"/>
      <c r="EG582" s="73"/>
      <c r="EH582" s="73"/>
      <c r="EI582" s="73"/>
      <c r="EJ582" s="73"/>
      <c r="EK582" s="73"/>
      <c r="EL582" s="73"/>
      <c r="EM582" s="73"/>
      <c r="EN582" s="73"/>
      <c r="EO582" s="73"/>
      <c r="EP582" s="73"/>
      <c r="EQ582" s="73"/>
      <c r="ER582" s="73"/>
      <c r="ES582" s="73"/>
      <c r="ET582" s="73"/>
      <c r="EU582" s="73"/>
      <c r="EV582" s="73"/>
      <c r="EW582" s="73"/>
      <c r="EX582" s="73"/>
      <c r="EY582" s="73"/>
      <c r="EZ582" s="73"/>
      <c r="FA582" s="73"/>
      <c r="FB582" s="73"/>
      <c r="FC582" s="73"/>
      <c r="FD582" s="73"/>
      <c r="FE582" s="73"/>
      <c r="FF582" s="73"/>
      <c r="FG582" s="73"/>
      <c r="FH582" s="73"/>
      <c r="FI582" s="73"/>
      <c r="FJ582" s="73"/>
      <c r="FK582" s="73"/>
      <c r="FL582" s="73"/>
      <c r="FM582" s="73"/>
      <c r="FN582" s="73"/>
      <c r="FO582" s="73"/>
      <c r="FP582" s="73"/>
      <c r="FQ582" s="73"/>
      <c r="FR582" s="73"/>
      <c r="FS582" s="73"/>
      <c r="FT582" s="73"/>
      <c r="FU582" s="73"/>
      <c r="FV582" s="73"/>
      <c r="FW582" s="73"/>
      <c r="FX582" s="73"/>
      <c r="FY582" s="73"/>
      <c r="FZ582" s="73"/>
      <c r="GA582" s="73"/>
      <c r="GB582" s="73"/>
      <c r="GC582" s="73"/>
      <c r="GD582" s="73"/>
      <c r="GE582" s="73"/>
      <c r="GF582" s="73"/>
      <c r="GG582" s="73"/>
      <c r="GH582" s="73"/>
      <c r="GI582" s="73"/>
      <c r="GJ582" s="73"/>
      <c r="GK582" s="73"/>
      <c r="GL582" s="73"/>
      <c r="GM582" s="73"/>
      <c r="GN582" s="73"/>
      <c r="GO582" s="73"/>
      <c r="GP582" s="73"/>
      <c r="GQ582" s="73"/>
      <c r="GR582" s="73"/>
      <c r="GS582" s="73"/>
      <c r="GT582" s="73"/>
      <c r="GU582" s="73"/>
      <c r="GV582" s="73"/>
      <c r="GW582" s="73"/>
      <c r="GX582" s="73"/>
      <c r="GY582" s="73"/>
      <c r="GZ582" s="73"/>
      <c r="HA582" s="73"/>
      <c r="HB582" s="73"/>
    </row>
    <row r="583" spans="1:210" x14ac:dyDescent="0.2">
      <c r="A583" s="64">
        <f t="shared" si="374"/>
        <v>574</v>
      </c>
      <c r="B583" s="65">
        <f t="shared" ca="1" si="372"/>
        <v>0</v>
      </c>
      <c r="C583" s="65">
        <f t="shared" ca="1" si="375"/>
        <v>0</v>
      </c>
      <c r="D583" s="65">
        <f t="shared" ca="1" si="376"/>
        <v>0</v>
      </c>
      <c r="E583" s="72">
        <f t="shared" ca="1" si="377"/>
        <v>0</v>
      </c>
      <c r="F583" s="67">
        <f t="shared" si="373"/>
        <v>0</v>
      </c>
      <c r="H583" s="72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3"/>
      <c r="AO583" s="73"/>
      <c r="AP583" s="73"/>
      <c r="AQ583" s="73"/>
      <c r="AR583" s="73"/>
      <c r="AS583" s="73"/>
      <c r="AT583" s="73"/>
      <c r="AU583" s="73"/>
      <c r="AV583" s="73"/>
      <c r="AW583" s="73"/>
      <c r="AX583" s="73"/>
      <c r="AY583" s="73"/>
      <c r="AZ583" s="73"/>
      <c r="BA583" s="73"/>
      <c r="BB583" s="73"/>
      <c r="BC583" s="73"/>
      <c r="BD583" s="73"/>
      <c r="BE583" s="73"/>
      <c r="BF583" s="73"/>
      <c r="BG583" s="73"/>
      <c r="BH583" s="73"/>
      <c r="BI583" s="73"/>
      <c r="BJ583" s="73"/>
      <c r="BK583" s="73"/>
      <c r="BL583" s="73"/>
      <c r="BM583" s="73"/>
      <c r="BN583" s="73"/>
      <c r="BO583" s="73"/>
      <c r="BP583" s="73"/>
      <c r="BQ583" s="73"/>
      <c r="BR583" s="73"/>
      <c r="BS583" s="73"/>
      <c r="BT583" s="73"/>
      <c r="BU583" s="73"/>
      <c r="BV583" s="73"/>
      <c r="BW583" s="73"/>
      <c r="BX583" s="73"/>
      <c r="BY583" s="73"/>
      <c r="BZ583" s="73"/>
      <c r="CA583" s="73"/>
      <c r="CB583" s="73"/>
      <c r="CC583" s="73"/>
      <c r="CD583" s="73"/>
      <c r="CE583" s="73"/>
      <c r="CF583" s="73"/>
      <c r="CG583" s="73"/>
      <c r="CH583" s="73"/>
      <c r="CI583" s="73"/>
      <c r="CJ583" s="73"/>
      <c r="CK583" s="73"/>
      <c r="CL583" s="73"/>
      <c r="CM583" s="73"/>
      <c r="CN583" s="73"/>
      <c r="CO583" s="73"/>
      <c r="CP583" s="73"/>
      <c r="CQ583" s="73"/>
      <c r="CR583" s="73"/>
      <c r="CS583" s="73"/>
      <c r="CT583" s="73"/>
      <c r="CU583" s="73"/>
      <c r="CV583" s="73"/>
      <c r="CW583" s="73"/>
      <c r="CX583" s="73"/>
      <c r="CY583" s="73"/>
      <c r="CZ583" s="73"/>
      <c r="DA583" s="73"/>
      <c r="DB583" s="73"/>
      <c r="DC583" s="73"/>
      <c r="DD583" s="73"/>
      <c r="DE583" s="73"/>
      <c r="DF583" s="73"/>
      <c r="DG583" s="73"/>
      <c r="DH583" s="73"/>
      <c r="DI583" s="73"/>
      <c r="DJ583" s="73"/>
      <c r="DK583" s="73"/>
      <c r="DL583" s="73"/>
      <c r="DM583" s="73"/>
      <c r="DN583" s="73"/>
      <c r="DO583" s="73"/>
      <c r="DP583" s="73"/>
      <c r="DQ583" s="73"/>
      <c r="DR583" s="73"/>
      <c r="DS583" s="73"/>
      <c r="DT583" s="73"/>
      <c r="DU583" s="73"/>
      <c r="DV583" s="73"/>
      <c r="DW583" s="73"/>
      <c r="DX583" s="73"/>
      <c r="DY583" s="73"/>
      <c r="DZ583" s="73"/>
      <c r="EA583" s="73"/>
      <c r="EB583" s="73"/>
      <c r="EC583" s="73"/>
      <c r="ED583" s="73"/>
      <c r="EE583" s="73"/>
      <c r="EF583" s="73"/>
      <c r="EG583" s="73"/>
      <c r="EH583" s="73"/>
      <c r="EI583" s="73"/>
      <c r="EJ583" s="73"/>
      <c r="EK583" s="73"/>
      <c r="EL583" s="73"/>
      <c r="EM583" s="73"/>
      <c r="EN583" s="73"/>
      <c r="EO583" s="73"/>
      <c r="EP583" s="73"/>
      <c r="EQ583" s="73"/>
      <c r="ER583" s="73"/>
      <c r="ES583" s="73"/>
      <c r="ET583" s="73"/>
      <c r="EU583" s="73"/>
      <c r="EV583" s="73"/>
      <c r="EW583" s="73"/>
      <c r="EX583" s="73"/>
      <c r="EY583" s="73"/>
      <c r="EZ583" s="73"/>
      <c r="FA583" s="73"/>
      <c r="FB583" s="73"/>
      <c r="FC583" s="73"/>
      <c r="FD583" s="73"/>
      <c r="FE583" s="73"/>
      <c r="FF583" s="73"/>
      <c r="FG583" s="73"/>
      <c r="FH583" s="73"/>
      <c r="FI583" s="73"/>
      <c r="FJ583" s="73"/>
      <c r="FK583" s="73"/>
      <c r="FL583" s="73"/>
      <c r="FM583" s="73"/>
      <c r="FN583" s="73"/>
      <c r="FO583" s="73"/>
      <c r="FP583" s="73"/>
      <c r="FQ583" s="73"/>
      <c r="FR583" s="73"/>
      <c r="FS583" s="73"/>
      <c r="FT583" s="73"/>
      <c r="FU583" s="73"/>
      <c r="FV583" s="73"/>
      <c r="FW583" s="73"/>
      <c r="FX583" s="73"/>
      <c r="FY583" s="73"/>
      <c r="FZ583" s="73"/>
      <c r="GA583" s="73"/>
      <c r="GB583" s="73"/>
      <c r="GC583" s="73"/>
      <c r="GD583" s="73"/>
      <c r="GE583" s="73"/>
      <c r="GF583" s="73"/>
      <c r="GG583" s="73"/>
      <c r="GH583" s="73"/>
      <c r="GI583" s="73"/>
      <c r="GJ583" s="73"/>
      <c r="GK583" s="73"/>
      <c r="GL583" s="73"/>
      <c r="GM583" s="73"/>
      <c r="GN583" s="73"/>
      <c r="GO583" s="73"/>
      <c r="GP583" s="73"/>
      <c r="GQ583" s="73"/>
      <c r="GR583" s="73"/>
      <c r="GS583" s="73"/>
      <c r="GT583" s="73"/>
      <c r="GU583" s="73"/>
      <c r="GV583" s="73"/>
      <c r="GW583" s="73"/>
      <c r="GX583" s="73"/>
      <c r="GY583" s="73"/>
      <c r="GZ583" s="73"/>
      <c r="HA583" s="73"/>
      <c r="HB583" s="73"/>
    </row>
    <row r="584" spans="1:210" x14ac:dyDescent="0.2">
      <c r="A584" s="64">
        <f t="shared" si="374"/>
        <v>575</v>
      </c>
      <c r="B584" s="65">
        <f t="shared" ca="1" si="372"/>
        <v>0</v>
      </c>
      <c r="C584" s="65">
        <f t="shared" ca="1" si="375"/>
        <v>0</v>
      </c>
      <c r="D584" s="65">
        <f t="shared" ca="1" si="376"/>
        <v>0</v>
      </c>
      <c r="E584" s="72">
        <f t="shared" ca="1" si="377"/>
        <v>0</v>
      </c>
      <c r="F584" s="67">
        <f t="shared" si="373"/>
        <v>0</v>
      </c>
      <c r="H584" s="72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3"/>
      <c r="AO584" s="73"/>
      <c r="AP584" s="73"/>
      <c r="AQ584" s="73"/>
      <c r="AR584" s="73"/>
      <c r="AS584" s="73"/>
      <c r="AT584" s="73"/>
      <c r="AU584" s="73"/>
      <c r="AV584" s="73"/>
      <c r="AW584" s="73"/>
      <c r="AX584" s="73"/>
      <c r="AY584" s="73"/>
      <c r="AZ584" s="73"/>
      <c r="BA584" s="73"/>
      <c r="BB584" s="73"/>
      <c r="BC584" s="73"/>
      <c r="BD584" s="73"/>
      <c r="BE584" s="73"/>
      <c r="BF584" s="73"/>
      <c r="BG584" s="73"/>
      <c r="BH584" s="73"/>
      <c r="BI584" s="73"/>
      <c r="BJ584" s="73"/>
      <c r="BK584" s="73"/>
      <c r="BL584" s="73"/>
      <c r="BM584" s="73"/>
      <c r="BN584" s="73"/>
      <c r="BO584" s="73"/>
      <c r="BP584" s="73"/>
      <c r="BQ584" s="73"/>
      <c r="BR584" s="73"/>
      <c r="BS584" s="73"/>
      <c r="BT584" s="73"/>
      <c r="BU584" s="73"/>
      <c r="BV584" s="73"/>
      <c r="BW584" s="73"/>
      <c r="BX584" s="73"/>
      <c r="BY584" s="73"/>
      <c r="BZ584" s="73"/>
      <c r="CA584" s="73"/>
      <c r="CB584" s="73"/>
      <c r="CC584" s="73"/>
      <c r="CD584" s="73"/>
      <c r="CE584" s="73"/>
      <c r="CF584" s="73"/>
      <c r="CG584" s="73"/>
      <c r="CH584" s="73"/>
      <c r="CI584" s="73"/>
      <c r="CJ584" s="73"/>
      <c r="CK584" s="73"/>
      <c r="CL584" s="73"/>
      <c r="CM584" s="73"/>
      <c r="CN584" s="73"/>
      <c r="CO584" s="73"/>
      <c r="CP584" s="73"/>
      <c r="CQ584" s="73"/>
      <c r="CR584" s="73"/>
      <c r="CS584" s="73"/>
      <c r="CT584" s="73"/>
      <c r="CU584" s="73"/>
      <c r="CV584" s="73"/>
      <c r="CW584" s="73"/>
      <c r="CX584" s="73"/>
      <c r="CY584" s="73"/>
      <c r="CZ584" s="73"/>
      <c r="DA584" s="73"/>
      <c r="DB584" s="73"/>
      <c r="DC584" s="73"/>
      <c r="DD584" s="73"/>
      <c r="DE584" s="73"/>
      <c r="DF584" s="73"/>
      <c r="DG584" s="73"/>
      <c r="DH584" s="73"/>
      <c r="DI584" s="73"/>
      <c r="DJ584" s="73"/>
      <c r="DK584" s="73"/>
      <c r="DL584" s="73"/>
      <c r="DM584" s="73"/>
      <c r="DN584" s="73"/>
      <c r="DO584" s="73"/>
      <c r="DP584" s="73"/>
      <c r="DQ584" s="73"/>
      <c r="DR584" s="73"/>
      <c r="DS584" s="73"/>
      <c r="DT584" s="73"/>
      <c r="DU584" s="73"/>
      <c r="DV584" s="73"/>
      <c r="DW584" s="73"/>
      <c r="DX584" s="73"/>
      <c r="DY584" s="73"/>
      <c r="DZ584" s="73"/>
      <c r="EA584" s="73"/>
      <c r="EB584" s="73"/>
      <c r="EC584" s="73"/>
      <c r="ED584" s="73"/>
      <c r="EE584" s="73"/>
      <c r="EF584" s="73"/>
      <c r="EG584" s="73"/>
      <c r="EH584" s="73"/>
      <c r="EI584" s="73"/>
      <c r="EJ584" s="73"/>
      <c r="EK584" s="73"/>
      <c r="EL584" s="73"/>
      <c r="EM584" s="73"/>
      <c r="EN584" s="73"/>
      <c r="EO584" s="73"/>
      <c r="EP584" s="73"/>
      <c r="EQ584" s="73"/>
      <c r="ER584" s="73"/>
      <c r="ES584" s="73"/>
      <c r="ET584" s="73"/>
      <c r="EU584" s="73"/>
      <c r="EV584" s="73"/>
      <c r="EW584" s="73"/>
      <c r="EX584" s="73"/>
      <c r="EY584" s="73"/>
      <c r="EZ584" s="73"/>
      <c r="FA584" s="73"/>
      <c r="FB584" s="73"/>
      <c r="FC584" s="73"/>
      <c r="FD584" s="73"/>
      <c r="FE584" s="73"/>
      <c r="FF584" s="73"/>
      <c r="FG584" s="73"/>
      <c r="FH584" s="73"/>
      <c r="FI584" s="73"/>
      <c r="FJ584" s="73"/>
      <c r="FK584" s="73"/>
      <c r="FL584" s="73"/>
      <c r="FM584" s="73"/>
      <c r="FN584" s="73"/>
      <c r="FO584" s="73"/>
      <c r="FP584" s="73"/>
      <c r="FQ584" s="73"/>
      <c r="FR584" s="73"/>
      <c r="FS584" s="73"/>
      <c r="FT584" s="73"/>
      <c r="FU584" s="73"/>
      <c r="FV584" s="73"/>
      <c r="FW584" s="73"/>
      <c r="FX584" s="73"/>
      <c r="FY584" s="73"/>
      <c r="FZ584" s="73"/>
      <c r="GA584" s="73"/>
      <c r="GB584" s="73"/>
      <c r="GC584" s="73"/>
      <c r="GD584" s="73"/>
      <c r="GE584" s="73"/>
      <c r="GF584" s="73"/>
      <c r="GG584" s="73"/>
      <c r="GH584" s="73"/>
      <c r="GI584" s="73"/>
      <c r="GJ584" s="73"/>
      <c r="GK584" s="73"/>
      <c r="GL584" s="73"/>
      <c r="GM584" s="73"/>
      <c r="GN584" s="73"/>
      <c r="GO584" s="73"/>
      <c r="GP584" s="73"/>
      <c r="GQ584" s="73"/>
      <c r="GR584" s="73"/>
      <c r="GS584" s="73"/>
      <c r="GT584" s="73"/>
      <c r="GU584" s="73"/>
      <c r="GV584" s="73"/>
      <c r="GW584" s="73"/>
      <c r="GX584" s="73"/>
      <c r="GY584" s="73"/>
      <c r="GZ584" s="73"/>
      <c r="HA584" s="73"/>
      <c r="HB584" s="73"/>
    </row>
    <row r="585" spans="1:210" x14ac:dyDescent="0.2">
      <c r="A585" s="64">
        <f t="shared" si="374"/>
        <v>576</v>
      </c>
      <c r="B585" s="65">
        <f t="shared" ca="1" si="372"/>
        <v>0</v>
      </c>
      <c r="C585" s="65">
        <f t="shared" ca="1" si="375"/>
        <v>0</v>
      </c>
      <c r="D585" s="65">
        <f t="shared" ca="1" si="376"/>
        <v>0</v>
      </c>
      <c r="E585" s="72">
        <f t="shared" ca="1" si="377"/>
        <v>0</v>
      </c>
      <c r="F585" s="67">
        <f t="shared" si="373"/>
        <v>0</v>
      </c>
      <c r="H585" s="72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  <c r="AK585" s="73"/>
      <c r="AL585" s="73"/>
      <c r="AM585" s="73"/>
      <c r="AN585" s="73"/>
      <c r="AO585" s="73"/>
      <c r="AP585" s="73"/>
      <c r="AQ585" s="73"/>
      <c r="AR585" s="73"/>
      <c r="AS585" s="73"/>
      <c r="AT585" s="73"/>
      <c r="AU585" s="73"/>
      <c r="AV585" s="73"/>
      <c r="AW585" s="73"/>
      <c r="AX585" s="73"/>
      <c r="AY585" s="73"/>
      <c r="AZ585" s="73"/>
      <c r="BA585" s="73"/>
      <c r="BB585" s="73"/>
      <c r="BC585" s="73"/>
      <c r="BD585" s="73"/>
      <c r="BE585" s="73"/>
      <c r="BF585" s="73"/>
      <c r="BG585" s="73"/>
      <c r="BH585" s="73"/>
      <c r="BI585" s="73"/>
      <c r="BJ585" s="73"/>
      <c r="BK585" s="73"/>
      <c r="BL585" s="73"/>
      <c r="BM585" s="73"/>
      <c r="BN585" s="73"/>
      <c r="BO585" s="73"/>
      <c r="BP585" s="73"/>
      <c r="BQ585" s="73"/>
      <c r="BR585" s="73"/>
      <c r="BS585" s="73"/>
      <c r="BT585" s="73"/>
      <c r="BU585" s="73"/>
      <c r="BV585" s="73"/>
      <c r="BW585" s="73"/>
      <c r="BX585" s="73"/>
      <c r="BY585" s="73"/>
      <c r="BZ585" s="73"/>
      <c r="CA585" s="73"/>
      <c r="CB585" s="73"/>
      <c r="CC585" s="73"/>
      <c r="CD585" s="73"/>
      <c r="CE585" s="73"/>
      <c r="CF585" s="73"/>
      <c r="CG585" s="73"/>
      <c r="CH585" s="73"/>
      <c r="CI585" s="73"/>
      <c r="CJ585" s="73"/>
      <c r="CK585" s="73"/>
      <c r="CL585" s="73"/>
      <c r="CM585" s="73"/>
      <c r="CN585" s="73"/>
      <c r="CO585" s="73"/>
      <c r="CP585" s="73"/>
      <c r="CQ585" s="73"/>
      <c r="CR585" s="73"/>
      <c r="CS585" s="73"/>
      <c r="CT585" s="73"/>
      <c r="CU585" s="73"/>
      <c r="CV585" s="73"/>
      <c r="CW585" s="73"/>
      <c r="CX585" s="73"/>
      <c r="CY585" s="73"/>
      <c r="CZ585" s="73"/>
      <c r="DA585" s="73"/>
      <c r="DB585" s="73"/>
      <c r="DC585" s="73"/>
      <c r="DD585" s="73"/>
      <c r="DE585" s="73"/>
      <c r="DF585" s="73"/>
      <c r="DG585" s="73"/>
      <c r="DH585" s="73"/>
      <c r="DI585" s="73"/>
      <c r="DJ585" s="73"/>
      <c r="DK585" s="73"/>
      <c r="DL585" s="73"/>
      <c r="DM585" s="73"/>
      <c r="DN585" s="73"/>
      <c r="DO585" s="73"/>
      <c r="DP585" s="73"/>
      <c r="DQ585" s="73"/>
      <c r="DR585" s="73"/>
      <c r="DS585" s="73"/>
      <c r="DT585" s="73"/>
      <c r="DU585" s="73"/>
      <c r="DV585" s="73"/>
      <c r="DW585" s="73"/>
      <c r="DX585" s="73"/>
      <c r="DY585" s="73"/>
      <c r="DZ585" s="73"/>
      <c r="EA585" s="73"/>
      <c r="EB585" s="73"/>
      <c r="EC585" s="73"/>
      <c r="ED585" s="73"/>
      <c r="EE585" s="73"/>
      <c r="EF585" s="73"/>
      <c r="EG585" s="73"/>
      <c r="EH585" s="73"/>
      <c r="EI585" s="73"/>
      <c r="EJ585" s="73"/>
      <c r="EK585" s="73"/>
      <c r="EL585" s="73"/>
      <c r="EM585" s="73"/>
      <c r="EN585" s="73"/>
      <c r="EO585" s="73"/>
      <c r="EP585" s="73"/>
      <c r="EQ585" s="73"/>
      <c r="ER585" s="73"/>
      <c r="ES585" s="73"/>
      <c r="ET585" s="73"/>
      <c r="EU585" s="73"/>
      <c r="EV585" s="73"/>
      <c r="EW585" s="73"/>
      <c r="EX585" s="73"/>
      <c r="EY585" s="73"/>
      <c r="EZ585" s="73"/>
      <c r="FA585" s="73"/>
      <c r="FB585" s="73"/>
      <c r="FC585" s="73"/>
      <c r="FD585" s="73"/>
      <c r="FE585" s="73"/>
      <c r="FF585" s="73"/>
      <c r="FG585" s="73"/>
      <c r="FH585" s="73"/>
      <c r="FI585" s="73"/>
      <c r="FJ585" s="73"/>
      <c r="FK585" s="73"/>
      <c r="FL585" s="73"/>
      <c r="FM585" s="73"/>
      <c r="FN585" s="73"/>
      <c r="FO585" s="73"/>
      <c r="FP585" s="73"/>
      <c r="FQ585" s="73"/>
      <c r="FR585" s="73"/>
      <c r="FS585" s="73"/>
      <c r="FT585" s="73"/>
      <c r="FU585" s="73"/>
      <c r="FV585" s="73"/>
      <c r="FW585" s="73"/>
      <c r="FX585" s="73"/>
      <c r="FY585" s="73"/>
      <c r="FZ585" s="73"/>
      <c r="GA585" s="73"/>
      <c r="GB585" s="73"/>
      <c r="GC585" s="73"/>
      <c r="GD585" s="73"/>
      <c r="GE585" s="73"/>
      <c r="GF585" s="73"/>
      <c r="GG585" s="73"/>
      <c r="GH585" s="73"/>
      <c r="GI585" s="73"/>
      <c r="GJ585" s="73"/>
      <c r="GK585" s="73"/>
      <c r="GL585" s="73"/>
      <c r="GM585" s="73"/>
      <c r="GN585" s="73"/>
      <c r="GO585" s="73"/>
      <c r="GP585" s="73"/>
      <c r="GQ585" s="73"/>
      <c r="GR585" s="73"/>
      <c r="GS585" s="73"/>
      <c r="GT585" s="73"/>
      <c r="GU585" s="73"/>
      <c r="GV585" s="73"/>
      <c r="GW585" s="73"/>
      <c r="GX585" s="73"/>
      <c r="GY585" s="73"/>
      <c r="GZ585" s="73"/>
      <c r="HA585" s="73"/>
      <c r="HB585" s="73"/>
    </row>
    <row r="586" spans="1:210" x14ac:dyDescent="0.2">
      <c r="A586" s="64">
        <f t="shared" si="374"/>
        <v>577</v>
      </c>
      <c r="B586" s="65">
        <f t="shared" ref="B586:B649" ca="1" si="378">SUM(C586:F586)</f>
        <v>0</v>
      </c>
      <c r="C586" s="65">
        <f t="shared" ca="1" si="375"/>
        <v>0</v>
      </c>
      <c r="D586" s="65">
        <f t="shared" ca="1" si="376"/>
        <v>0</v>
      </c>
      <c r="E586" s="72">
        <f t="shared" ca="1" si="377"/>
        <v>0</v>
      </c>
      <c r="F586" s="67">
        <f t="shared" ref="F586:F649" si="379">IF($C$5&gt;=$A586,$B$5,IF($D$5&gt;=$A586,F585-0.5/($D$5-$C$5)*$B$5,IF($E$5&gt;=$A586,F585-0.49/($E$5-$D$5)*$B$5,0)))</f>
        <v>0</v>
      </c>
      <c r="H586" s="72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  <c r="AK586" s="73"/>
      <c r="AL586" s="73"/>
      <c r="AM586" s="73"/>
      <c r="AN586" s="73"/>
      <c r="AO586" s="73"/>
      <c r="AP586" s="73"/>
      <c r="AQ586" s="73"/>
      <c r="AR586" s="73"/>
      <c r="AS586" s="73"/>
      <c r="AT586" s="73"/>
      <c r="AU586" s="73"/>
      <c r="AV586" s="73"/>
      <c r="AW586" s="73"/>
      <c r="AX586" s="73"/>
      <c r="AY586" s="73"/>
      <c r="AZ586" s="73"/>
      <c r="BA586" s="73"/>
      <c r="BB586" s="73"/>
      <c r="BC586" s="73"/>
      <c r="BD586" s="73"/>
      <c r="BE586" s="73"/>
      <c r="BF586" s="73"/>
      <c r="BG586" s="73"/>
      <c r="BH586" s="73"/>
      <c r="BI586" s="73"/>
      <c r="BJ586" s="73"/>
      <c r="BK586" s="73"/>
      <c r="BL586" s="73"/>
      <c r="BM586" s="73"/>
      <c r="BN586" s="73"/>
      <c r="BO586" s="73"/>
      <c r="BP586" s="73"/>
      <c r="BQ586" s="73"/>
      <c r="BR586" s="73"/>
      <c r="BS586" s="73"/>
      <c r="BT586" s="73"/>
      <c r="BU586" s="73"/>
      <c r="BV586" s="73"/>
      <c r="BW586" s="73"/>
      <c r="BX586" s="73"/>
      <c r="BY586" s="73"/>
      <c r="BZ586" s="73"/>
      <c r="CA586" s="73"/>
      <c r="CB586" s="73"/>
      <c r="CC586" s="73"/>
      <c r="CD586" s="73"/>
      <c r="CE586" s="73"/>
      <c r="CF586" s="73"/>
      <c r="CG586" s="73"/>
      <c r="CH586" s="73"/>
      <c r="CI586" s="73"/>
      <c r="CJ586" s="73"/>
      <c r="CK586" s="73"/>
      <c r="CL586" s="73"/>
      <c r="CM586" s="73"/>
      <c r="CN586" s="73"/>
      <c r="CO586" s="73"/>
      <c r="CP586" s="73"/>
      <c r="CQ586" s="73"/>
      <c r="CR586" s="73"/>
      <c r="CS586" s="73"/>
      <c r="CT586" s="73"/>
      <c r="CU586" s="73"/>
      <c r="CV586" s="73"/>
      <c r="CW586" s="73"/>
      <c r="CX586" s="73"/>
      <c r="CY586" s="73"/>
      <c r="CZ586" s="73"/>
      <c r="DA586" s="73"/>
      <c r="DB586" s="73"/>
      <c r="DC586" s="73"/>
      <c r="DD586" s="73"/>
      <c r="DE586" s="73"/>
      <c r="DF586" s="73"/>
      <c r="DG586" s="73"/>
      <c r="DH586" s="73"/>
      <c r="DI586" s="73"/>
      <c r="DJ586" s="73"/>
      <c r="DK586" s="73"/>
      <c r="DL586" s="73"/>
      <c r="DM586" s="73"/>
      <c r="DN586" s="73"/>
      <c r="DO586" s="73"/>
      <c r="DP586" s="73"/>
      <c r="DQ586" s="73"/>
      <c r="DR586" s="73"/>
      <c r="DS586" s="73"/>
      <c r="DT586" s="73"/>
      <c r="DU586" s="73"/>
      <c r="DV586" s="73"/>
      <c r="DW586" s="73"/>
      <c r="DX586" s="73"/>
      <c r="DY586" s="73"/>
      <c r="DZ586" s="73"/>
      <c r="EA586" s="73"/>
      <c r="EB586" s="73"/>
      <c r="EC586" s="73"/>
      <c r="ED586" s="73"/>
      <c r="EE586" s="73"/>
      <c r="EF586" s="73"/>
      <c r="EG586" s="73"/>
      <c r="EH586" s="73"/>
      <c r="EI586" s="73"/>
      <c r="EJ586" s="73"/>
      <c r="EK586" s="73"/>
      <c r="EL586" s="73"/>
      <c r="EM586" s="73"/>
      <c r="EN586" s="73"/>
      <c r="EO586" s="73"/>
      <c r="EP586" s="73"/>
      <c r="EQ586" s="73"/>
      <c r="ER586" s="73"/>
      <c r="ES586" s="73"/>
      <c r="ET586" s="73"/>
      <c r="EU586" s="73"/>
      <c r="EV586" s="73"/>
      <c r="EW586" s="73"/>
      <c r="EX586" s="73"/>
      <c r="EY586" s="73"/>
      <c r="EZ586" s="73"/>
      <c r="FA586" s="73"/>
      <c r="FB586" s="73"/>
      <c r="FC586" s="73"/>
      <c r="FD586" s="73"/>
      <c r="FE586" s="73"/>
      <c r="FF586" s="73"/>
      <c r="FG586" s="73"/>
      <c r="FH586" s="73"/>
      <c r="FI586" s="73"/>
      <c r="FJ586" s="73"/>
      <c r="FK586" s="73"/>
      <c r="FL586" s="73"/>
      <c r="FM586" s="73"/>
      <c r="FN586" s="73"/>
      <c r="FO586" s="73"/>
      <c r="FP586" s="73"/>
      <c r="FQ586" s="73"/>
      <c r="FR586" s="73"/>
      <c r="FS586" s="73"/>
      <c r="FT586" s="73"/>
      <c r="FU586" s="73"/>
      <c r="FV586" s="73"/>
      <c r="FW586" s="73"/>
      <c r="FX586" s="73"/>
      <c r="FY586" s="73"/>
      <c r="FZ586" s="73"/>
      <c r="GA586" s="73"/>
      <c r="GB586" s="73"/>
      <c r="GC586" s="73"/>
      <c r="GD586" s="73"/>
      <c r="GE586" s="73"/>
      <c r="GF586" s="73"/>
      <c r="GG586" s="73"/>
      <c r="GH586" s="73"/>
      <c r="GI586" s="73"/>
      <c r="GJ586" s="73"/>
      <c r="GK586" s="73"/>
      <c r="GL586" s="73"/>
      <c r="GM586" s="73"/>
      <c r="GN586" s="73"/>
      <c r="GO586" s="73"/>
      <c r="GP586" s="73"/>
      <c r="GQ586" s="73"/>
      <c r="GR586" s="73"/>
      <c r="GS586" s="73"/>
      <c r="GT586" s="73"/>
      <c r="GU586" s="73"/>
      <c r="GV586" s="73"/>
      <c r="GW586" s="73"/>
      <c r="GX586" s="73"/>
      <c r="GY586" s="73"/>
      <c r="GZ586" s="73"/>
      <c r="HA586" s="73"/>
      <c r="HB586" s="73"/>
    </row>
    <row r="587" spans="1:210" x14ac:dyDescent="0.2">
      <c r="A587" s="64">
        <f t="shared" ref="A587:A650" si="380">A586+1</f>
        <v>578</v>
      </c>
      <c r="B587" s="65">
        <f t="shared" ca="1" si="378"/>
        <v>0</v>
      </c>
      <c r="C587" s="65">
        <f t="shared" ca="1" si="375"/>
        <v>0</v>
      </c>
      <c r="D587" s="65">
        <f t="shared" ca="1" si="376"/>
        <v>0</v>
      </c>
      <c r="E587" s="72">
        <f t="shared" ca="1" si="377"/>
        <v>0</v>
      </c>
      <c r="F587" s="67">
        <f t="shared" si="379"/>
        <v>0</v>
      </c>
      <c r="H587" s="72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  <c r="AK587" s="73"/>
      <c r="AL587" s="73"/>
      <c r="AM587" s="73"/>
      <c r="AN587" s="73"/>
      <c r="AO587" s="73"/>
      <c r="AP587" s="73"/>
      <c r="AQ587" s="73"/>
      <c r="AR587" s="73"/>
      <c r="AS587" s="73"/>
      <c r="AT587" s="73"/>
      <c r="AU587" s="73"/>
      <c r="AV587" s="73"/>
      <c r="AW587" s="73"/>
      <c r="AX587" s="73"/>
      <c r="AY587" s="73"/>
      <c r="AZ587" s="73"/>
      <c r="BA587" s="73"/>
      <c r="BB587" s="73"/>
      <c r="BC587" s="73"/>
      <c r="BD587" s="73"/>
      <c r="BE587" s="73"/>
      <c r="BF587" s="73"/>
      <c r="BG587" s="73"/>
      <c r="BH587" s="73"/>
      <c r="BI587" s="73"/>
      <c r="BJ587" s="73"/>
      <c r="BK587" s="73"/>
      <c r="BL587" s="73"/>
      <c r="BM587" s="73"/>
      <c r="BN587" s="73"/>
      <c r="BO587" s="73"/>
      <c r="BP587" s="73"/>
      <c r="BQ587" s="73"/>
      <c r="BR587" s="73"/>
      <c r="BS587" s="73"/>
      <c r="BT587" s="73"/>
      <c r="BU587" s="73"/>
      <c r="BV587" s="73"/>
      <c r="BW587" s="73"/>
      <c r="BX587" s="73"/>
      <c r="BY587" s="73"/>
      <c r="BZ587" s="73"/>
      <c r="CA587" s="73"/>
      <c r="CB587" s="73"/>
      <c r="CC587" s="73"/>
      <c r="CD587" s="73"/>
      <c r="CE587" s="73"/>
      <c r="CF587" s="73"/>
      <c r="CG587" s="73"/>
      <c r="CH587" s="73"/>
      <c r="CI587" s="73"/>
      <c r="CJ587" s="73"/>
      <c r="CK587" s="73"/>
      <c r="CL587" s="73"/>
      <c r="CM587" s="73"/>
      <c r="CN587" s="73"/>
      <c r="CO587" s="73"/>
      <c r="CP587" s="73"/>
      <c r="CQ587" s="73"/>
      <c r="CR587" s="73"/>
      <c r="CS587" s="73"/>
      <c r="CT587" s="73"/>
      <c r="CU587" s="73"/>
      <c r="CV587" s="73"/>
      <c r="CW587" s="73"/>
      <c r="CX587" s="73"/>
      <c r="CY587" s="73"/>
      <c r="CZ587" s="73"/>
      <c r="DA587" s="73"/>
      <c r="DB587" s="73"/>
      <c r="DC587" s="73"/>
      <c r="DD587" s="73"/>
      <c r="DE587" s="73"/>
      <c r="DF587" s="73"/>
      <c r="DG587" s="73"/>
      <c r="DH587" s="73"/>
      <c r="DI587" s="73"/>
      <c r="DJ587" s="73"/>
      <c r="DK587" s="73"/>
      <c r="DL587" s="73"/>
      <c r="DM587" s="73"/>
      <c r="DN587" s="73"/>
      <c r="DO587" s="73"/>
      <c r="DP587" s="73"/>
      <c r="DQ587" s="73"/>
      <c r="DR587" s="73"/>
      <c r="DS587" s="73"/>
      <c r="DT587" s="73"/>
      <c r="DU587" s="73"/>
      <c r="DV587" s="73"/>
      <c r="DW587" s="73"/>
      <c r="DX587" s="73"/>
      <c r="DY587" s="73"/>
      <c r="DZ587" s="73"/>
      <c r="EA587" s="73"/>
      <c r="EB587" s="73"/>
      <c r="EC587" s="73"/>
      <c r="ED587" s="73"/>
      <c r="EE587" s="73"/>
      <c r="EF587" s="73"/>
      <c r="EG587" s="73"/>
      <c r="EH587" s="73"/>
      <c r="EI587" s="73"/>
      <c r="EJ587" s="73"/>
      <c r="EK587" s="73"/>
      <c r="EL587" s="73"/>
      <c r="EM587" s="73"/>
      <c r="EN587" s="73"/>
      <c r="EO587" s="73"/>
      <c r="EP587" s="73"/>
      <c r="EQ587" s="73"/>
      <c r="ER587" s="73"/>
      <c r="ES587" s="73"/>
      <c r="ET587" s="73"/>
      <c r="EU587" s="73"/>
      <c r="EV587" s="73"/>
      <c r="EW587" s="73"/>
      <c r="EX587" s="73"/>
      <c r="EY587" s="73"/>
      <c r="EZ587" s="73"/>
      <c r="FA587" s="73"/>
      <c r="FB587" s="73"/>
      <c r="FC587" s="73"/>
      <c r="FD587" s="73"/>
      <c r="FE587" s="73"/>
      <c r="FF587" s="73"/>
      <c r="FG587" s="73"/>
      <c r="FH587" s="73"/>
      <c r="FI587" s="73"/>
      <c r="FJ587" s="73"/>
      <c r="FK587" s="73"/>
      <c r="FL587" s="73"/>
      <c r="FM587" s="73"/>
      <c r="FN587" s="73"/>
      <c r="FO587" s="73"/>
      <c r="FP587" s="73"/>
      <c r="FQ587" s="73"/>
      <c r="FR587" s="73"/>
      <c r="FS587" s="73"/>
      <c r="FT587" s="73"/>
      <c r="FU587" s="73"/>
      <c r="FV587" s="73"/>
      <c r="FW587" s="73"/>
      <c r="FX587" s="73"/>
      <c r="FY587" s="73"/>
      <c r="FZ587" s="73"/>
      <c r="GA587" s="73"/>
      <c r="GB587" s="73"/>
      <c r="GC587" s="73"/>
      <c r="GD587" s="73"/>
      <c r="GE587" s="73"/>
      <c r="GF587" s="73"/>
      <c r="GG587" s="73"/>
      <c r="GH587" s="73"/>
      <c r="GI587" s="73"/>
      <c r="GJ587" s="73"/>
      <c r="GK587" s="73"/>
      <c r="GL587" s="73"/>
      <c r="GM587" s="73"/>
      <c r="GN587" s="73"/>
      <c r="GO587" s="73"/>
      <c r="GP587" s="73"/>
      <c r="GQ587" s="73"/>
      <c r="GR587" s="73"/>
      <c r="GS587" s="73"/>
      <c r="GT587" s="73"/>
      <c r="GU587" s="73"/>
      <c r="GV587" s="73"/>
      <c r="GW587" s="73"/>
      <c r="GX587" s="73"/>
      <c r="GY587" s="73"/>
      <c r="GZ587" s="73"/>
      <c r="HA587" s="73"/>
      <c r="HB587" s="73"/>
    </row>
    <row r="588" spans="1:210" x14ac:dyDescent="0.2">
      <c r="A588" s="64">
        <f t="shared" si="380"/>
        <v>579</v>
      </c>
      <c r="B588" s="65">
        <f t="shared" ca="1" si="378"/>
        <v>0</v>
      </c>
      <c r="C588" s="65">
        <f t="shared" ca="1" si="375"/>
        <v>0</v>
      </c>
      <c r="D588" s="65">
        <f t="shared" ca="1" si="376"/>
        <v>0</v>
      </c>
      <c r="E588" s="72">
        <f t="shared" ca="1" si="377"/>
        <v>0</v>
      </c>
      <c r="F588" s="67">
        <f t="shared" si="379"/>
        <v>0</v>
      </c>
      <c r="H588" s="72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  <c r="AI588" s="73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/>
      <c r="AV588" s="73"/>
      <c r="AW588" s="73"/>
      <c r="AX588" s="73"/>
      <c r="AY588" s="73"/>
      <c r="AZ588" s="73"/>
      <c r="BA588" s="73"/>
      <c r="BB588" s="73"/>
      <c r="BC588" s="73"/>
      <c r="BD588" s="73"/>
      <c r="BE588" s="73"/>
      <c r="BF588" s="73"/>
      <c r="BG588" s="73"/>
      <c r="BH588" s="73"/>
      <c r="BI588" s="73"/>
      <c r="BJ588" s="73"/>
      <c r="BK588" s="73"/>
      <c r="BL588" s="73"/>
      <c r="BM588" s="73"/>
      <c r="BN588" s="73"/>
      <c r="BO588" s="73"/>
      <c r="BP588" s="73"/>
      <c r="BQ588" s="73"/>
      <c r="BR588" s="73"/>
      <c r="BS588" s="73"/>
      <c r="BT588" s="73"/>
      <c r="BU588" s="73"/>
      <c r="BV588" s="73"/>
      <c r="BW588" s="73"/>
      <c r="BX588" s="73"/>
      <c r="BY588" s="73"/>
      <c r="BZ588" s="73"/>
      <c r="CA588" s="73"/>
      <c r="CB588" s="73"/>
      <c r="CC588" s="73"/>
      <c r="CD588" s="73"/>
      <c r="CE588" s="73"/>
      <c r="CF588" s="73"/>
      <c r="CG588" s="73"/>
      <c r="CH588" s="73"/>
      <c r="CI588" s="73"/>
      <c r="CJ588" s="73"/>
      <c r="CK588" s="73"/>
      <c r="CL588" s="73"/>
      <c r="CM588" s="73"/>
      <c r="CN588" s="73"/>
      <c r="CO588" s="73"/>
      <c r="CP588" s="73"/>
      <c r="CQ588" s="73"/>
      <c r="CR588" s="73"/>
      <c r="CS588" s="73"/>
      <c r="CT588" s="73"/>
      <c r="CU588" s="73"/>
      <c r="CV588" s="73"/>
      <c r="CW588" s="73"/>
      <c r="CX588" s="73"/>
      <c r="CY588" s="73"/>
      <c r="CZ588" s="73"/>
      <c r="DA588" s="73"/>
      <c r="DB588" s="73"/>
      <c r="DC588" s="73"/>
      <c r="DD588" s="73"/>
      <c r="DE588" s="73"/>
      <c r="DF588" s="73"/>
      <c r="DG588" s="73"/>
      <c r="DH588" s="73"/>
      <c r="DI588" s="73"/>
      <c r="DJ588" s="73"/>
      <c r="DK588" s="73"/>
      <c r="DL588" s="73"/>
      <c r="DM588" s="73"/>
      <c r="DN588" s="73"/>
      <c r="DO588" s="73"/>
      <c r="DP588" s="73"/>
      <c r="DQ588" s="73"/>
      <c r="DR588" s="73"/>
      <c r="DS588" s="73"/>
      <c r="DT588" s="73"/>
      <c r="DU588" s="73"/>
      <c r="DV588" s="73"/>
      <c r="DW588" s="73"/>
      <c r="DX588" s="73"/>
      <c r="DY588" s="73"/>
      <c r="DZ588" s="73"/>
      <c r="EA588" s="73"/>
      <c r="EB588" s="73"/>
      <c r="EC588" s="73"/>
      <c r="ED588" s="73"/>
      <c r="EE588" s="73"/>
      <c r="EF588" s="73"/>
      <c r="EG588" s="73"/>
      <c r="EH588" s="73"/>
      <c r="EI588" s="73"/>
      <c r="EJ588" s="73"/>
      <c r="EK588" s="73"/>
      <c r="EL588" s="73"/>
      <c r="EM588" s="73"/>
      <c r="EN588" s="73"/>
      <c r="EO588" s="73"/>
      <c r="EP588" s="73"/>
      <c r="EQ588" s="73"/>
      <c r="ER588" s="73"/>
      <c r="ES588" s="73"/>
      <c r="ET588" s="73"/>
      <c r="EU588" s="73"/>
      <c r="EV588" s="73"/>
      <c r="EW588" s="73"/>
      <c r="EX588" s="73"/>
      <c r="EY588" s="73"/>
      <c r="EZ588" s="73"/>
      <c r="FA588" s="73"/>
      <c r="FB588" s="73"/>
      <c r="FC588" s="73"/>
      <c r="FD588" s="73"/>
      <c r="FE588" s="73"/>
      <c r="FF588" s="73"/>
      <c r="FG588" s="73"/>
      <c r="FH588" s="73"/>
      <c r="FI588" s="73"/>
      <c r="FJ588" s="73"/>
      <c r="FK588" s="73"/>
      <c r="FL588" s="73"/>
      <c r="FM588" s="73"/>
      <c r="FN588" s="73"/>
      <c r="FO588" s="73"/>
      <c r="FP588" s="73"/>
      <c r="FQ588" s="73"/>
      <c r="FR588" s="73"/>
      <c r="FS588" s="73"/>
      <c r="FT588" s="73"/>
      <c r="FU588" s="73"/>
      <c r="FV588" s="73"/>
      <c r="FW588" s="73"/>
      <c r="FX588" s="73"/>
      <c r="FY588" s="73"/>
      <c r="FZ588" s="73"/>
      <c r="GA588" s="73"/>
      <c r="GB588" s="73"/>
      <c r="GC588" s="73"/>
      <c r="GD588" s="73"/>
      <c r="GE588" s="73"/>
      <c r="GF588" s="73"/>
      <c r="GG588" s="73"/>
      <c r="GH588" s="73"/>
      <c r="GI588" s="73"/>
      <c r="GJ588" s="73"/>
      <c r="GK588" s="73"/>
      <c r="GL588" s="73"/>
      <c r="GM588" s="73"/>
      <c r="GN588" s="73"/>
      <c r="GO588" s="73"/>
      <c r="GP588" s="73"/>
      <c r="GQ588" s="73"/>
      <c r="GR588" s="73"/>
      <c r="GS588" s="73"/>
      <c r="GT588" s="73"/>
      <c r="GU588" s="73"/>
      <c r="GV588" s="73"/>
      <c r="GW588" s="73"/>
      <c r="GX588" s="73"/>
      <c r="GY588" s="73"/>
      <c r="GZ588" s="73"/>
      <c r="HA588" s="73"/>
      <c r="HB588" s="73"/>
    </row>
    <row r="589" spans="1:210" x14ac:dyDescent="0.2">
      <c r="A589" s="64">
        <f t="shared" si="380"/>
        <v>580</v>
      </c>
      <c r="B589" s="65">
        <f t="shared" ca="1" si="378"/>
        <v>0</v>
      </c>
      <c r="C589" s="65">
        <f t="shared" ca="1" si="375"/>
        <v>0</v>
      </c>
      <c r="D589" s="65">
        <f t="shared" ca="1" si="376"/>
        <v>0</v>
      </c>
      <c r="E589" s="72">
        <f t="shared" ca="1" si="377"/>
        <v>0</v>
      </c>
      <c r="F589" s="67">
        <f t="shared" si="379"/>
        <v>0</v>
      </c>
      <c r="H589" s="72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  <c r="AI589" s="73"/>
      <c r="AJ589" s="73"/>
      <c r="AK589" s="73"/>
      <c r="AL589" s="73"/>
      <c r="AM589" s="73"/>
      <c r="AN589" s="73"/>
      <c r="AO589" s="73"/>
      <c r="AP589" s="73"/>
      <c r="AQ589" s="73"/>
      <c r="AR589" s="73"/>
      <c r="AS589" s="73"/>
      <c r="AT589" s="73"/>
      <c r="AU589" s="73"/>
      <c r="AV589" s="73"/>
      <c r="AW589" s="73"/>
      <c r="AX589" s="73"/>
      <c r="AY589" s="73"/>
      <c r="AZ589" s="73"/>
      <c r="BA589" s="73"/>
      <c r="BB589" s="73"/>
      <c r="BC589" s="73"/>
      <c r="BD589" s="73"/>
      <c r="BE589" s="73"/>
      <c r="BF589" s="73"/>
      <c r="BG589" s="73"/>
      <c r="BH589" s="73"/>
      <c r="BI589" s="73"/>
      <c r="BJ589" s="73"/>
      <c r="BK589" s="73"/>
      <c r="BL589" s="73"/>
      <c r="BM589" s="73"/>
      <c r="BN589" s="73"/>
      <c r="BO589" s="73"/>
      <c r="BP589" s="73"/>
      <c r="BQ589" s="73"/>
      <c r="BR589" s="73"/>
      <c r="BS589" s="73"/>
      <c r="BT589" s="73"/>
      <c r="BU589" s="73"/>
      <c r="BV589" s="73"/>
      <c r="BW589" s="73"/>
      <c r="BX589" s="73"/>
      <c r="BY589" s="73"/>
      <c r="BZ589" s="73"/>
      <c r="CA589" s="73"/>
      <c r="CB589" s="73"/>
      <c r="CC589" s="73"/>
      <c r="CD589" s="73"/>
      <c r="CE589" s="73"/>
      <c r="CF589" s="73"/>
      <c r="CG589" s="73"/>
      <c r="CH589" s="73"/>
      <c r="CI589" s="73"/>
      <c r="CJ589" s="73"/>
      <c r="CK589" s="73"/>
      <c r="CL589" s="73"/>
      <c r="CM589" s="73"/>
      <c r="CN589" s="73"/>
      <c r="CO589" s="73"/>
      <c r="CP589" s="73"/>
      <c r="CQ589" s="73"/>
      <c r="CR589" s="73"/>
      <c r="CS589" s="73"/>
      <c r="CT589" s="73"/>
      <c r="CU589" s="73"/>
      <c r="CV589" s="73"/>
      <c r="CW589" s="73"/>
      <c r="CX589" s="73"/>
      <c r="CY589" s="73"/>
      <c r="CZ589" s="73"/>
      <c r="DA589" s="73"/>
      <c r="DB589" s="73"/>
      <c r="DC589" s="73"/>
      <c r="DD589" s="73"/>
      <c r="DE589" s="73"/>
      <c r="DF589" s="73"/>
      <c r="DG589" s="73"/>
      <c r="DH589" s="73"/>
      <c r="DI589" s="73"/>
      <c r="DJ589" s="73"/>
      <c r="DK589" s="73"/>
      <c r="DL589" s="73"/>
      <c r="DM589" s="73"/>
      <c r="DN589" s="73"/>
      <c r="DO589" s="73"/>
      <c r="DP589" s="73"/>
      <c r="DQ589" s="73"/>
      <c r="DR589" s="73"/>
      <c r="DS589" s="73"/>
      <c r="DT589" s="73"/>
      <c r="DU589" s="73"/>
      <c r="DV589" s="73"/>
      <c r="DW589" s="73"/>
      <c r="DX589" s="73"/>
      <c r="DY589" s="73"/>
      <c r="DZ589" s="73"/>
      <c r="EA589" s="73"/>
      <c r="EB589" s="73"/>
      <c r="EC589" s="73"/>
      <c r="ED589" s="73"/>
      <c r="EE589" s="73"/>
      <c r="EF589" s="73"/>
      <c r="EG589" s="73"/>
      <c r="EH589" s="73"/>
      <c r="EI589" s="73"/>
      <c r="EJ589" s="73"/>
      <c r="EK589" s="73"/>
      <c r="EL589" s="73"/>
      <c r="EM589" s="73"/>
      <c r="EN589" s="73"/>
      <c r="EO589" s="73"/>
      <c r="EP589" s="73"/>
      <c r="EQ589" s="73"/>
      <c r="ER589" s="73"/>
      <c r="ES589" s="73"/>
      <c r="ET589" s="73"/>
      <c r="EU589" s="73"/>
      <c r="EV589" s="73"/>
      <c r="EW589" s="73"/>
      <c r="EX589" s="73"/>
      <c r="EY589" s="73"/>
      <c r="EZ589" s="73"/>
      <c r="FA589" s="73"/>
      <c r="FB589" s="73"/>
      <c r="FC589" s="73"/>
      <c r="FD589" s="73"/>
      <c r="FE589" s="73"/>
      <c r="FF589" s="73"/>
      <c r="FG589" s="73"/>
      <c r="FH589" s="73"/>
      <c r="FI589" s="73"/>
      <c r="FJ589" s="73"/>
      <c r="FK589" s="73"/>
      <c r="FL589" s="73"/>
      <c r="FM589" s="73"/>
      <c r="FN589" s="73"/>
      <c r="FO589" s="73"/>
      <c r="FP589" s="73"/>
      <c r="FQ589" s="73"/>
      <c r="FR589" s="73"/>
      <c r="FS589" s="73"/>
      <c r="FT589" s="73"/>
      <c r="FU589" s="73"/>
      <c r="FV589" s="73"/>
      <c r="FW589" s="73"/>
      <c r="FX589" s="73"/>
      <c r="FY589" s="73"/>
      <c r="FZ589" s="73"/>
      <c r="GA589" s="73"/>
      <c r="GB589" s="73"/>
      <c r="GC589" s="73"/>
      <c r="GD589" s="73"/>
      <c r="GE589" s="73"/>
      <c r="GF589" s="73"/>
      <c r="GG589" s="73"/>
      <c r="GH589" s="73"/>
      <c r="GI589" s="73"/>
      <c r="GJ589" s="73"/>
      <c r="GK589" s="73"/>
      <c r="GL589" s="73"/>
      <c r="GM589" s="73"/>
      <c r="GN589" s="73"/>
      <c r="GO589" s="73"/>
      <c r="GP589" s="73"/>
      <c r="GQ589" s="73"/>
      <c r="GR589" s="73"/>
      <c r="GS589" s="73"/>
      <c r="GT589" s="73"/>
      <c r="GU589" s="73"/>
      <c r="GV589" s="73"/>
      <c r="GW589" s="73"/>
      <c r="GX589" s="73"/>
      <c r="GY589" s="73"/>
      <c r="GZ589" s="73"/>
      <c r="HA589" s="73"/>
      <c r="HB589" s="73"/>
    </row>
    <row r="590" spans="1:210" x14ac:dyDescent="0.2">
      <c r="A590" s="64">
        <f t="shared" si="380"/>
        <v>581</v>
      </c>
      <c r="B590" s="65">
        <f t="shared" ca="1" si="378"/>
        <v>0</v>
      </c>
      <c r="C590" s="65">
        <f t="shared" ca="1" si="375"/>
        <v>0</v>
      </c>
      <c r="D590" s="65">
        <f t="shared" ca="1" si="376"/>
        <v>0</v>
      </c>
      <c r="E590" s="72">
        <f t="shared" ca="1" si="377"/>
        <v>0</v>
      </c>
      <c r="F590" s="67">
        <f t="shared" si="379"/>
        <v>0</v>
      </c>
      <c r="H590" s="72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  <c r="AI590" s="73"/>
      <c r="AJ590" s="73"/>
      <c r="AK590" s="73"/>
      <c r="AL590" s="73"/>
      <c r="AM590" s="73"/>
      <c r="AN590" s="73"/>
      <c r="AO590" s="73"/>
      <c r="AP590" s="73"/>
      <c r="AQ590" s="73"/>
      <c r="AR590" s="73"/>
      <c r="AS590" s="73"/>
      <c r="AT590" s="73"/>
      <c r="AU590" s="73"/>
      <c r="AV590" s="73"/>
      <c r="AW590" s="73"/>
      <c r="AX590" s="73"/>
      <c r="AY590" s="73"/>
      <c r="AZ590" s="73"/>
      <c r="BA590" s="73"/>
      <c r="BB590" s="73"/>
      <c r="BC590" s="73"/>
      <c r="BD590" s="73"/>
      <c r="BE590" s="73"/>
      <c r="BF590" s="73"/>
      <c r="BG590" s="73"/>
      <c r="BH590" s="73"/>
      <c r="BI590" s="73"/>
      <c r="BJ590" s="73"/>
      <c r="BK590" s="73"/>
      <c r="BL590" s="73"/>
      <c r="BM590" s="73"/>
      <c r="BN590" s="73"/>
      <c r="BO590" s="73"/>
      <c r="BP590" s="73"/>
      <c r="BQ590" s="73"/>
      <c r="BR590" s="73"/>
      <c r="BS590" s="73"/>
      <c r="BT590" s="73"/>
      <c r="BU590" s="73"/>
      <c r="BV590" s="73"/>
      <c r="BW590" s="73"/>
      <c r="BX590" s="73"/>
      <c r="BY590" s="73"/>
      <c r="BZ590" s="73"/>
      <c r="CA590" s="73"/>
      <c r="CB590" s="73"/>
      <c r="CC590" s="73"/>
      <c r="CD590" s="73"/>
      <c r="CE590" s="73"/>
      <c r="CF590" s="73"/>
      <c r="CG590" s="73"/>
      <c r="CH590" s="73"/>
      <c r="CI590" s="73"/>
      <c r="CJ590" s="73"/>
      <c r="CK590" s="73"/>
      <c r="CL590" s="73"/>
      <c r="CM590" s="73"/>
      <c r="CN590" s="73"/>
      <c r="CO590" s="73"/>
      <c r="CP590" s="73"/>
      <c r="CQ590" s="73"/>
      <c r="CR590" s="73"/>
      <c r="CS590" s="73"/>
      <c r="CT590" s="73"/>
      <c r="CU590" s="73"/>
      <c r="CV590" s="73"/>
      <c r="CW590" s="73"/>
      <c r="CX590" s="73"/>
      <c r="CY590" s="73"/>
      <c r="CZ590" s="73"/>
      <c r="DA590" s="73"/>
      <c r="DB590" s="73"/>
      <c r="DC590" s="73"/>
      <c r="DD590" s="73"/>
      <c r="DE590" s="73"/>
      <c r="DF590" s="73"/>
      <c r="DG590" s="73"/>
      <c r="DH590" s="73"/>
      <c r="DI590" s="73"/>
      <c r="DJ590" s="73"/>
      <c r="DK590" s="73"/>
      <c r="DL590" s="73"/>
      <c r="DM590" s="73"/>
      <c r="DN590" s="73"/>
      <c r="DO590" s="73"/>
      <c r="DP590" s="73"/>
      <c r="DQ590" s="73"/>
      <c r="DR590" s="73"/>
      <c r="DS590" s="73"/>
      <c r="DT590" s="73"/>
      <c r="DU590" s="73"/>
      <c r="DV590" s="73"/>
      <c r="DW590" s="73"/>
      <c r="DX590" s="73"/>
      <c r="DY590" s="73"/>
      <c r="DZ590" s="73"/>
      <c r="EA590" s="73"/>
      <c r="EB590" s="73"/>
      <c r="EC590" s="73"/>
      <c r="ED590" s="73"/>
      <c r="EE590" s="73"/>
      <c r="EF590" s="73"/>
      <c r="EG590" s="73"/>
      <c r="EH590" s="73"/>
      <c r="EI590" s="73"/>
      <c r="EJ590" s="73"/>
      <c r="EK590" s="73"/>
      <c r="EL590" s="73"/>
      <c r="EM590" s="73"/>
      <c r="EN590" s="73"/>
      <c r="EO590" s="73"/>
      <c r="EP590" s="73"/>
      <c r="EQ590" s="73"/>
      <c r="ER590" s="73"/>
      <c r="ES590" s="73"/>
      <c r="ET590" s="73"/>
      <c r="EU590" s="73"/>
      <c r="EV590" s="73"/>
      <c r="EW590" s="73"/>
      <c r="EX590" s="73"/>
      <c r="EY590" s="73"/>
      <c r="EZ590" s="73"/>
      <c r="FA590" s="73"/>
      <c r="FB590" s="73"/>
      <c r="FC590" s="73"/>
      <c r="FD590" s="73"/>
      <c r="FE590" s="73"/>
      <c r="FF590" s="73"/>
      <c r="FG590" s="73"/>
      <c r="FH590" s="73"/>
      <c r="FI590" s="73"/>
      <c r="FJ590" s="73"/>
      <c r="FK590" s="73"/>
      <c r="FL590" s="73"/>
      <c r="FM590" s="73"/>
      <c r="FN590" s="73"/>
      <c r="FO590" s="73"/>
      <c r="FP590" s="73"/>
      <c r="FQ590" s="73"/>
      <c r="FR590" s="73"/>
      <c r="FS590" s="73"/>
      <c r="FT590" s="73"/>
      <c r="FU590" s="73"/>
      <c r="FV590" s="73"/>
      <c r="FW590" s="73"/>
      <c r="FX590" s="73"/>
      <c r="FY590" s="73"/>
      <c r="FZ590" s="73"/>
      <c r="GA590" s="73"/>
      <c r="GB590" s="73"/>
      <c r="GC590" s="73"/>
      <c r="GD590" s="73"/>
      <c r="GE590" s="73"/>
      <c r="GF590" s="73"/>
      <c r="GG590" s="73"/>
      <c r="GH590" s="73"/>
      <c r="GI590" s="73"/>
      <c r="GJ590" s="73"/>
      <c r="GK590" s="73"/>
      <c r="GL590" s="73"/>
      <c r="GM590" s="73"/>
      <c r="GN590" s="73"/>
      <c r="GO590" s="73"/>
      <c r="GP590" s="73"/>
      <c r="GQ590" s="73"/>
      <c r="GR590" s="73"/>
      <c r="GS590" s="73"/>
      <c r="GT590" s="73"/>
      <c r="GU590" s="73"/>
      <c r="GV590" s="73"/>
      <c r="GW590" s="73"/>
      <c r="GX590" s="73"/>
      <c r="GY590" s="73"/>
      <c r="GZ590" s="73"/>
      <c r="HA590" s="73"/>
      <c r="HB590" s="73"/>
    </row>
    <row r="591" spans="1:210" x14ac:dyDescent="0.2">
      <c r="A591" s="64">
        <f t="shared" si="380"/>
        <v>582</v>
      </c>
      <c r="B591" s="65">
        <f t="shared" ca="1" si="378"/>
        <v>0</v>
      </c>
      <c r="C591" s="65">
        <f t="shared" ca="1" si="375"/>
        <v>0</v>
      </c>
      <c r="D591" s="65">
        <f t="shared" ca="1" si="376"/>
        <v>0</v>
      </c>
      <c r="E591" s="72">
        <f t="shared" ca="1" si="377"/>
        <v>0</v>
      </c>
      <c r="F591" s="67">
        <f t="shared" si="379"/>
        <v>0</v>
      </c>
      <c r="H591" s="72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  <c r="AI591" s="73"/>
      <c r="AJ591" s="73"/>
      <c r="AK591" s="73"/>
      <c r="AL591" s="73"/>
      <c r="AM591" s="73"/>
      <c r="AN591" s="73"/>
      <c r="AO591" s="73"/>
      <c r="AP591" s="73"/>
      <c r="AQ591" s="73"/>
      <c r="AR591" s="73"/>
      <c r="AS591" s="73"/>
      <c r="AT591" s="73"/>
      <c r="AU591" s="73"/>
      <c r="AV591" s="73"/>
      <c r="AW591" s="73"/>
      <c r="AX591" s="73"/>
      <c r="AY591" s="73"/>
      <c r="AZ591" s="73"/>
      <c r="BA591" s="73"/>
      <c r="BB591" s="73"/>
      <c r="BC591" s="73"/>
      <c r="BD591" s="73"/>
      <c r="BE591" s="73"/>
      <c r="BF591" s="73"/>
      <c r="BG591" s="73"/>
      <c r="BH591" s="73"/>
      <c r="BI591" s="73"/>
      <c r="BJ591" s="73"/>
      <c r="BK591" s="73"/>
      <c r="BL591" s="73"/>
      <c r="BM591" s="73"/>
      <c r="BN591" s="73"/>
      <c r="BO591" s="73"/>
      <c r="BP591" s="73"/>
      <c r="BQ591" s="73"/>
      <c r="BR591" s="73"/>
      <c r="BS591" s="73"/>
      <c r="BT591" s="73"/>
      <c r="BU591" s="73"/>
      <c r="BV591" s="73"/>
      <c r="BW591" s="73"/>
      <c r="BX591" s="73"/>
      <c r="BY591" s="73"/>
      <c r="BZ591" s="73"/>
      <c r="CA591" s="73"/>
      <c r="CB591" s="73"/>
      <c r="CC591" s="73"/>
      <c r="CD591" s="73"/>
      <c r="CE591" s="73"/>
      <c r="CF591" s="73"/>
      <c r="CG591" s="73"/>
      <c r="CH591" s="73"/>
      <c r="CI591" s="73"/>
      <c r="CJ591" s="73"/>
      <c r="CK591" s="73"/>
      <c r="CL591" s="73"/>
      <c r="CM591" s="73"/>
      <c r="CN591" s="73"/>
      <c r="CO591" s="73"/>
      <c r="CP591" s="73"/>
      <c r="CQ591" s="73"/>
      <c r="CR591" s="73"/>
      <c r="CS591" s="73"/>
      <c r="CT591" s="73"/>
      <c r="CU591" s="73"/>
      <c r="CV591" s="73"/>
      <c r="CW591" s="73"/>
      <c r="CX591" s="73"/>
      <c r="CY591" s="73"/>
      <c r="CZ591" s="73"/>
      <c r="DA591" s="73"/>
      <c r="DB591" s="73"/>
      <c r="DC591" s="73"/>
      <c r="DD591" s="73"/>
      <c r="DE591" s="73"/>
      <c r="DF591" s="73"/>
      <c r="DG591" s="73"/>
      <c r="DH591" s="73"/>
      <c r="DI591" s="73"/>
      <c r="DJ591" s="73"/>
      <c r="DK591" s="73"/>
      <c r="DL591" s="73"/>
      <c r="DM591" s="73"/>
      <c r="DN591" s="73"/>
      <c r="DO591" s="73"/>
      <c r="DP591" s="73"/>
      <c r="DQ591" s="73"/>
      <c r="DR591" s="73"/>
      <c r="DS591" s="73"/>
      <c r="DT591" s="73"/>
      <c r="DU591" s="73"/>
      <c r="DV591" s="73"/>
      <c r="DW591" s="73"/>
      <c r="DX591" s="73"/>
      <c r="DY591" s="73"/>
      <c r="DZ591" s="73"/>
      <c r="EA591" s="73"/>
      <c r="EB591" s="73"/>
      <c r="EC591" s="73"/>
      <c r="ED591" s="73"/>
      <c r="EE591" s="73"/>
      <c r="EF591" s="73"/>
      <c r="EG591" s="73"/>
      <c r="EH591" s="73"/>
      <c r="EI591" s="73"/>
      <c r="EJ591" s="73"/>
      <c r="EK591" s="73"/>
      <c r="EL591" s="73"/>
      <c r="EM591" s="73"/>
      <c r="EN591" s="73"/>
      <c r="EO591" s="73"/>
      <c r="EP591" s="73"/>
      <c r="EQ591" s="73"/>
      <c r="ER591" s="73"/>
      <c r="ES591" s="73"/>
      <c r="ET591" s="73"/>
      <c r="EU591" s="73"/>
      <c r="EV591" s="73"/>
      <c r="EW591" s="73"/>
      <c r="EX591" s="73"/>
      <c r="EY591" s="73"/>
      <c r="EZ591" s="73"/>
      <c r="FA591" s="73"/>
      <c r="FB591" s="73"/>
      <c r="FC591" s="73"/>
      <c r="FD591" s="73"/>
      <c r="FE591" s="73"/>
      <c r="FF591" s="73"/>
      <c r="FG591" s="73"/>
      <c r="FH591" s="73"/>
      <c r="FI591" s="73"/>
      <c r="FJ591" s="73"/>
      <c r="FK591" s="73"/>
      <c r="FL591" s="73"/>
      <c r="FM591" s="73"/>
      <c r="FN591" s="73"/>
      <c r="FO591" s="73"/>
      <c r="FP591" s="73"/>
      <c r="FQ591" s="73"/>
      <c r="FR591" s="73"/>
      <c r="FS591" s="73"/>
      <c r="FT591" s="73"/>
      <c r="FU591" s="73"/>
      <c r="FV591" s="73"/>
      <c r="FW591" s="73"/>
      <c r="FX591" s="73"/>
      <c r="FY591" s="73"/>
      <c r="FZ591" s="73"/>
      <c r="GA591" s="73"/>
      <c r="GB591" s="73"/>
      <c r="GC591" s="73"/>
      <c r="GD591" s="73"/>
      <c r="GE591" s="73"/>
      <c r="GF591" s="73"/>
      <c r="GG591" s="73"/>
      <c r="GH591" s="73"/>
      <c r="GI591" s="73"/>
      <c r="GJ591" s="73"/>
      <c r="GK591" s="73"/>
      <c r="GL591" s="73"/>
      <c r="GM591" s="73"/>
      <c r="GN591" s="73"/>
      <c r="GO591" s="73"/>
      <c r="GP591" s="73"/>
      <c r="GQ591" s="73"/>
      <c r="GR591" s="73"/>
      <c r="GS591" s="73"/>
      <c r="GT591" s="73"/>
      <c r="GU591" s="73"/>
      <c r="GV591" s="73"/>
      <c r="GW591" s="73"/>
      <c r="GX591" s="73"/>
      <c r="GY591" s="73"/>
      <c r="GZ591" s="73"/>
      <c r="HA591" s="73"/>
      <c r="HB591" s="73"/>
    </row>
    <row r="592" spans="1:210" x14ac:dyDescent="0.2">
      <c r="A592" s="64">
        <f t="shared" si="380"/>
        <v>583</v>
      </c>
      <c r="B592" s="65">
        <f t="shared" ca="1" si="378"/>
        <v>0</v>
      </c>
      <c r="C592" s="65">
        <f t="shared" ca="1" si="375"/>
        <v>0</v>
      </c>
      <c r="D592" s="65">
        <f t="shared" ca="1" si="376"/>
        <v>0</v>
      </c>
      <c r="E592" s="72">
        <f t="shared" ca="1" si="377"/>
        <v>0</v>
      </c>
      <c r="F592" s="67">
        <f t="shared" si="379"/>
        <v>0</v>
      </c>
      <c r="H592" s="72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  <c r="AI592" s="73"/>
      <c r="AJ592" s="73"/>
      <c r="AK592" s="73"/>
      <c r="AL592" s="73"/>
      <c r="AM592" s="73"/>
      <c r="AN592" s="73"/>
      <c r="AO592" s="73"/>
      <c r="AP592" s="73"/>
      <c r="AQ592" s="73"/>
      <c r="AR592" s="73"/>
      <c r="AS592" s="73"/>
      <c r="AT592" s="73"/>
      <c r="AU592" s="73"/>
      <c r="AV592" s="73"/>
      <c r="AW592" s="73"/>
      <c r="AX592" s="73"/>
      <c r="AY592" s="73"/>
      <c r="AZ592" s="73"/>
      <c r="BA592" s="73"/>
      <c r="BB592" s="73"/>
      <c r="BC592" s="73"/>
      <c r="BD592" s="73"/>
      <c r="BE592" s="73"/>
      <c r="BF592" s="73"/>
      <c r="BG592" s="73"/>
      <c r="BH592" s="73"/>
      <c r="BI592" s="73"/>
      <c r="BJ592" s="73"/>
      <c r="BK592" s="73"/>
      <c r="BL592" s="73"/>
      <c r="BM592" s="73"/>
      <c r="BN592" s="73"/>
      <c r="BO592" s="73"/>
      <c r="BP592" s="73"/>
      <c r="BQ592" s="73"/>
      <c r="BR592" s="73"/>
      <c r="BS592" s="73"/>
      <c r="BT592" s="73"/>
      <c r="BU592" s="73"/>
      <c r="BV592" s="73"/>
      <c r="BW592" s="73"/>
      <c r="BX592" s="73"/>
      <c r="BY592" s="73"/>
      <c r="BZ592" s="73"/>
      <c r="CA592" s="73"/>
      <c r="CB592" s="73"/>
      <c r="CC592" s="73"/>
      <c r="CD592" s="73"/>
      <c r="CE592" s="73"/>
      <c r="CF592" s="73"/>
      <c r="CG592" s="73"/>
      <c r="CH592" s="73"/>
      <c r="CI592" s="73"/>
      <c r="CJ592" s="73"/>
      <c r="CK592" s="73"/>
      <c r="CL592" s="73"/>
      <c r="CM592" s="73"/>
      <c r="CN592" s="73"/>
      <c r="CO592" s="73"/>
      <c r="CP592" s="73"/>
      <c r="CQ592" s="73"/>
      <c r="CR592" s="73"/>
      <c r="CS592" s="73"/>
      <c r="CT592" s="73"/>
      <c r="CU592" s="73"/>
      <c r="CV592" s="73"/>
      <c r="CW592" s="73"/>
      <c r="CX592" s="73"/>
      <c r="CY592" s="73"/>
      <c r="CZ592" s="73"/>
      <c r="DA592" s="73"/>
      <c r="DB592" s="73"/>
      <c r="DC592" s="73"/>
      <c r="DD592" s="73"/>
      <c r="DE592" s="73"/>
      <c r="DF592" s="73"/>
      <c r="DG592" s="73"/>
      <c r="DH592" s="73"/>
      <c r="DI592" s="73"/>
      <c r="DJ592" s="73"/>
      <c r="DK592" s="73"/>
      <c r="DL592" s="73"/>
      <c r="DM592" s="73"/>
      <c r="DN592" s="73"/>
      <c r="DO592" s="73"/>
      <c r="DP592" s="73"/>
      <c r="DQ592" s="73"/>
      <c r="DR592" s="73"/>
      <c r="DS592" s="73"/>
      <c r="DT592" s="73"/>
      <c r="DU592" s="73"/>
      <c r="DV592" s="73"/>
      <c r="DW592" s="73"/>
      <c r="DX592" s="73"/>
      <c r="DY592" s="73"/>
      <c r="DZ592" s="73"/>
      <c r="EA592" s="73"/>
      <c r="EB592" s="73"/>
      <c r="EC592" s="73"/>
      <c r="ED592" s="73"/>
      <c r="EE592" s="73"/>
      <c r="EF592" s="73"/>
      <c r="EG592" s="73"/>
      <c r="EH592" s="73"/>
      <c r="EI592" s="73"/>
      <c r="EJ592" s="73"/>
      <c r="EK592" s="73"/>
      <c r="EL592" s="73"/>
      <c r="EM592" s="73"/>
      <c r="EN592" s="73"/>
      <c r="EO592" s="73"/>
      <c r="EP592" s="73"/>
      <c r="EQ592" s="73"/>
      <c r="ER592" s="73"/>
      <c r="ES592" s="73"/>
      <c r="ET592" s="73"/>
      <c r="EU592" s="73"/>
      <c r="EV592" s="73"/>
      <c r="EW592" s="73"/>
      <c r="EX592" s="73"/>
      <c r="EY592" s="73"/>
      <c r="EZ592" s="73"/>
      <c r="FA592" s="73"/>
      <c r="FB592" s="73"/>
      <c r="FC592" s="73"/>
      <c r="FD592" s="73"/>
      <c r="FE592" s="73"/>
      <c r="FF592" s="73"/>
      <c r="FG592" s="73"/>
      <c r="FH592" s="73"/>
      <c r="FI592" s="73"/>
      <c r="FJ592" s="73"/>
      <c r="FK592" s="73"/>
      <c r="FL592" s="73"/>
      <c r="FM592" s="73"/>
      <c r="FN592" s="73"/>
      <c r="FO592" s="73"/>
      <c r="FP592" s="73"/>
      <c r="FQ592" s="73"/>
      <c r="FR592" s="73"/>
      <c r="FS592" s="73"/>
      <c r="FT592" s="73"/>
      <c r="FU592" s="73"/>
      <c r="FV592" s="73"/>
      <c r="FW592" s="73"/>
      <c r="FX592" s="73"/>
      <c r="FY592" s="73"/>
      <c r="FZ592" s="73"/>
      <c r="GA592" s="73"/>
      <c r="GB592" s="73"/>
      <c r="GC592" s="73"/>
      <c r="GD592" s="73"/>
      <c r="GE592" s="73"/>
      <c r="GF592" s="73"/>
      <c r="GG592" s="73"/>
      <c r="GH592" s="73"/>
      <c r="GI592" s="73"/>
      <c r="GJ592" s="73"/>
      <c r="GK592" s="73"/>
      <c r="GL592" s="73"/>
      <c r="GM592" s="73"/>
      <c r="GN592" s="73"/>
      <c r="GO592" s="73"/>
      <c r="GP592" s="73"/>
      <c r="GQ592" s="73"/>
      <c r="GR592" s="73"/>
      <c r="GS592" s="73"/>
      <c r="GT592" s="73"/>
      <c r="GU592" s="73"/>
      <c r="GV592" s="73"/>
      <c r="GW592" s="73"/>
      <c r="GX592" s="73"/>
      <c r="GY592" s="73"/>
      <c r="GZ592" s="73"/>
      <c r="HA592" s="73"/>
      <c r="HB592" s="73"/>
    </row>
    <row r="593" spans="1:210" x14ac:dyDescent="0.2">
      <c r="A593" s="64">
        <f t="shared" si="380"/>
        <v>584</v>
      </c>
      <c r="B593" s="65">
        <f t="shared" ca="1" si="378"/>
        <v>0</v>
      </c>
      <c r="C593" s="65">
        <f t="shared" ca="1" si="375"/>
        <v>0</v>
      </c>
      <c r="D593" s="65">
        <f t="shared" ca="1" si="376"/>
        <v>0</v>
      </c>
      <c r="E593" s="72">
        <f t="shared" ca="1" si="377"/>
        <v>0</v>
      </c>
      <c r="F593" s="67">
        <f t="shared" si="379"/>
        <v>0</v>
      </c>
      <c r="H593" s="72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  <c r="AI593" s="73"/>
      <c r="AJ593" s="73"/>
      <c r="AK593" s="73"/>
      <c r="AL593" s="73"/>
      <c r="AM593" s="73"/>
      <c r="AN593" s="73"/>
      <c r="AO593" s="73"/>
      <c r="AP593" s="73"/>
      <c r="AQ593" s="73"/>
      <c r="AR593" s="73"/>
      <c r="AS593" s="73"/>
      <c r="AT593" s="73"/>
      <c r="AU593" s="73"/>
      <c r="AV593" s="73"/>
      <c r="AW593" s="73"/>
      <c r="AX593" s="73"/>
      <c r="AY593" s="73"/>
      <c r="AZ593" s="73"/>
      <c r="BA593" s="73"/>
      <c r="BB593" s="73"/>
      <c r="BC593" s="73"/>
      <c r="BD593" s="73"/>
      <c r="BE593" s="73"/>
      <c r="BF593" s="73"/>
      <c r="BG593" s="73"/>
      <c r="BH593" s="73"/>
      <c r="BI593" s="73"/>
      <c r="BJ593" s="73"/>
      <c r="BK593" s="73"/>
      <c r="BL593" s="73"/>
      <c r="BM593" s="73"/>
      <c r="BN593" s="73"/>
      <c r="BO593" s="73"/>
      <c r="BP593" s="73"/>
      <c r="BQ593" s="73"/>
      <c r="BR593" s="73"/>
      <c r="BS593" s="73"/>
      <c r="BT593" s="73"/>
      <c r="BU593" s="73"/>
      <c r="BV593" s="73"/>
      <c r="BW593" s="73"/>
      <c r="BX593" s="73"/>
      <c r="BY593" s="73"/>
      <c r="BZ593" s="73"/>
      <c r="CA593" s="73"/>
      <c r="CB593" s="73"/>
      <c r="CC593" s="73"/>
      <c r="CD593" s="73"/>
      <c r="CE593" s="73"/>
      <c r="CF593" s="73"/>
      <c r="CG593" s="73"/>
      <c r="CH593" s="73"/>
      <c r="CI593" s="73"/>
      <c r="CJ593" s="73"/>
      <c r="CK593" s="73"/>
      <c r="CL593" s="73"/>
      <c r="CM593" s="73"/>
      <c r="CN593" s="73"/>
      <c r="CO593" s="73"/>
      <c r="CP593" s="73"/>
      <c r="CQ593" s="73"/>
      <c r="CR593" s="73"/>
      <c r="CS593" s="73"/>
      <c r="CT593" s="73"/>
      <c r="CU593" s="73"/>
      <c r="CV593" s="73"/>
      <c r="CW593" s="73"/>
      <c r="CX593" s="73"/>
      <c r="CY593" s="73"/>
      <c r="CZ593" s="73"/>
      <c r="DA593" s="73"/>
      <c r="DB593" s="73"/>
      <c r="DC593" s="73"/>
      <c r="DD593" s="73"/>
      <c r="DE593" s="73"/>
      <c r="DF593" s="73"/>
      <c r="DG593" s="73"/>
      <c r="DH593" s="73"/>
      <c r="DI593" s="73"/>
      <c r="DJ593" s="73"/>
      <c r="DK593" s="73"/>
      <c r="DL593" s="73"/>
      <c r="DM593" s="73"/>
      <c r="DN593" s="73"/>
      <c r="DO593" s="73"/>
      <c r="DP593" s="73"/>
      <c r="DQ593" s="73"/>
      <c r="DR593" s="73"/>
      <c r="DS593" s="73"/>
      <c r="DT593" s="73"/>
      <c r="DU593" s="73"/>
      <c r="DV593" s="73"/>
      <c r="DW593" s="73"/>
      <c r="DX593" s="73"/>
      <c r="DY593" s="73"/>
      <c r="DZ593" s="73"/>
      <c r="EA593" s="73"/>
      <c r="EB593" s="73"/>
      <c r="EC593" s="73"/>
      <c r="ED593" s="73"/>
      <c r="EE593" s="73"/>
      <c r="EF593" s="73"/>
      <c r="EG593" s="73"/>
      <c r="EH593" s="73"/>
      <c r="EI593" s="73"/>
      <c r="EJ593" s="73"/>
      <c r="EK593" s="73"/>
      <c r="EL593" s="73"/>
      <c r="EM593" s="73"/>
      <c r="EN593" s="73"/>
      <c r="EO593" s="73"/>
      <c r="EP593" s="73"/>
      <c r="EQ593" s="73"/>
      <c r="ER593" s="73"/>
      <c r="ES593" s="73"/>
      <c r="ET593" s="73"/>
      <c r="EU593" s="73"/>
      <c r="EV593" s="73"/>
      <c r="EW593" s="73"/>
      <c r="EX593" s="73"/>
      <c r="EY593" s="73"/>
      <c r="EZ593" s="73"/>
      <c r="FA593" s="73"/>
      <c r="FB593" s="73"/>
      <c r="FC593" s="73"/>
      <c r="FD593" s="73"/>
      <c r="FE593" s="73"/>
      <c r="FF593" s="73"/>
      <c r="FG593" s="73"/>
      <c r="FH593" s="73"/>
      <c r="FI593" s="73"/>
      <c r="FJ593" s="73"/>
      <c r="FK593" s="73"/>
      <c r="FL593" s="73"/>
      <c r="FM593" s="73"/>
      <c r="FN593" s="73"/>
      <c r="FO593" s="73"/>
      <c r="FP593" s="73"/>
      <c r="FQ593" s="73"/>
      <c r="FR593" s="73"/>
      <c r="FS593" s="73"/>
      <c r="FT593" s="73"/>
      <c r="FU593" s="73"/>
      <c r="FV593" s="73"/>
      <c r="FW593" s="73"/>
      <c r="FX593" s="73"/>
      <c r="FY593" s="73"/>
      <c r="FZ593" s="73"/>
      <c r="GA593" s="73"/>
      <c r="GB593" s="73"/>
      <c r="GC593" s="73"/>
      <c r="GD593" s="73"/>
      <c r="GE593" s="73"/>
      <c r="GF593" s="73"/>
      <c r="GG593" s="73"/>
      <c r="GH593" s="73"/>
      <c r="GI593" s="73"/>
      <c r="GJ593" s="73"/>
      <c r="GK593" s="73"/>
      <c r="GL593" s="73"/>
      <c r="GM593" s="73"/>
      <c r="GN593" s="73"/>
      <c r="GO593" s="73"/>
      <c r="GP593" s="73"/>
      <c r="GQ593" s="73"/>
      <c r="GR593" s="73"/>
      <c r="GS593" s="73"/>
      <c r="GT593" s="73"/>
      <c r="GU593" s="73"/>
      <c r="GV593" s="73"/>
      <c r="GW593" s="73"/>
      <c r="GX593" s="73"/>
      <c r="GY593" s="73"/>
      <c r="GZ593" s="73"/>
      <c r="HA593" s="73"/>
      <c r="HB593" s="73"/>
    </row>
    <row r="594" spans="1:210" x14ac:dyDescent="0.2">
      <c r="A594" s="64">
        <f t="shared" si="380"/>
        <v>585</v>
      </c>
      <c r="B594" s="65">
        <f t="shared" ca="1" si="378"/>
        <v>0</v>
      </c>
      <c r="C594" s="65">
        <f t="shared" ca="1" si="375"/>
        <v>0</v>
      </c>
      <c r="D594" s="65">
        <f t="shared" ca="1" si="376"/>
        <v>0</v>
      </c>
      <c r="E594" s="72">
        <f t="shared" ca="1" si="377"/>
        <v>0</v>
      </c>
      <c r="F594" s="67">
        <f t="shared" si="379"/>
        <v>0</v>
      </c>
      <c r="H594" s="72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  <c r="AI594" s="73"/>
      <c r="AJ594" s="73"/>
      <c r="AK594" s="73"/>
      <c r="AL594" s="73"/>
      <c r="AM594" s="73"/>
      <c r="AN594" s="73"/>
      <c r="AO594" s="73"/>
      <c r="AP594" s="73"/>
      <c r="AQ594" s="73"/>
      <c r="AR594" s="73"/>
      <c r="AS594" s="73"/>
      <c r="AT594" s="73"/>
      <c r="AU594" s="73"/>
      <c r="AV594" s="73"/>
      <c r="AW594" s="73"/>
      <c r="AX594" s="73"/>
      <c r="AY594" s="73"/>
      <c r="AZ594" s="73"/>
      <c r="BA594" s="73"/>
      <c r="BB594" s="73"/>
      <c r="BC594" s="73"/>
      <c r="BD594" s="73"/>
      <c r="BE594" s="73"/>
      <c r="BF594" s="73"/>
      <c r="BG594" s="73"/>
      <c r="BH594" s="73"/>
      <c r="BI594" s="73"/>
      <c r="BJ594" s="73"/>
      <c r="BK594" s="73"/>
      <c r="BL594" s="73"/>
      <c r="BM594" s="73"/>
      <c r="BN594" s="73"/>
      <c r="BO594" s="73"/>
      <c r="BP594" s="73"/>
      <c r="BQ594" s="73"/>
      <c r="BR594" s="73"/>
      <c r="BS594" s="73"/>
      <c r="BT594" s="73"/>
      <c r="BU594" s="73"/>
      <c r="BV594" s="73"/>
      <c r="BW594" s="73"/>
      <c r="BX594" s="73"/>
      <c r="BY594" s="73"/>
      <c r="BZ594" s="73"/>
      <c r="CA594" s="73"/>
      <c r="CB594" s="73"/>
      <c r="CC594" s="73"/>
      <c r="CD594" s="73"/>
      <c r="CE594" s="73"/>
      <c r="CF594" s="73"/>
      <c r="CG594" s="73"/>
      <c r="CH594" s="73"/>
      <c r="CI594" s="73"/>
      <c r="CJ594" s="73"/>
      <c r="CK594" s="73"/>
      <c r="CL594" s="73"/>
      <c r="CM594" s="73"/>
      <c r="CN594" s="73"/>
      <c r="CO594" s="73"/>
      <c r="CP594" s="73"/>
      <c r="CQ594" s="73"/>
      <c r="CR594" s="73"/>
      <c r="CS594" s="73"/>
      <c r="CT594" s="73"/>
      <c r="CU594" s="73"/>
      <c r="CV594" s="73"/>
      <c r="CW594" s="73"/>
      <c r="CX594" s="73"/>
      <c r="CY594" s="73"/>
      <c r="CZ594" s="73"/>
      <c r="DA594" s="73"/>
      <c r="DB594" s="73"/>
      <c r="DC594" s="73"/>
      <c r="DD594" s="73"/>
      <c r="DE594" s="73"/>
      <c r="DF594" s="73"/>
      <c r="DG594" s="73"/>
      <c r="DH594" s="73"/>
      <c r="DI594" s="73"/>
      <c r="DJ594" s="73"/>
      <c r="DK594" s="73"/>
      <c r="DL594" s="73"/>
      <c r="DM594" s="73"/>
      <c r="DN594" s="73"/>
      <c r="DO594" s="73"/>
      <c r="DP594" s="73"/>
      <c r="DQ594" s="73"/>
      <c r="DR594" s="73"/>
      <c r="DS594" s="73"/>
      <c r="DT594" s="73"/>
      <c r="DU594" s="73"/>
      <c r="DV594" s="73"/>
      <c r="DW594" s="73"/>
      <c r="DX594" s="73"/>
      <c r="DY594" s="73"/>
      <c r="DZ594" s="73"/>
      <c r="EA594" s="73"/>
      <c r="EB594" s="73"/>
      <c r="EC594" s="73"/>
      <c r="ED594" s="73"/>
      <c r="EE594" s="73"/>
      <c r="EF594" s="73"/>
      <c r="EG594" s="73"/>
      <c r="EH594" s="73"/>
      <c r="EI594" s="73"/>
      <c r="EJ594" s="73"/>
      <c r="EK594" s="73"/>
      <c r="EL594" s="73"/>
      <c r="EM594" s="73"/>
      <c r="EN594" s="73"/>
      <c r="EO594" s="73"/>
      <c r="EP594" s="73"/>
      <c r="EQ594" s="73"/>
      <c r="ER594" s="73"/>
      <c r="ES594" s="73"/>
      <c r="ET594" s="73"/>
      <c r="EU594" s="73"/>
      <c r="EV594" s="73"/>
      <c r="EW594" s="73"/>
      <c r="EX594" s="73"/>
      <c r="EY594" s="73"/>
      <c r="EZ594" s="73"/>
      <c r="FA594" s="73"/>
      <c r="FB594" s="73"/>
      <c r="FC594" s="73"/>
      <c r="FD594" s="73"/>
      <c r="FE594" s="73"/>
      <c r="FF594" s="73"/>
      <c r="FG594" s="73"/>
      <c r="FH594" s="73"/>
      <c r="FI594" s="73"/>
      <c r="FJ594" s="73"/>
      <c r="FK594" s="73"/>
      <c r="FL594" s="73"/>
      <c r="FM594" s="73"/>
      <c r="FN594" s="73"/>
      <c r="FO594" s="73"/>
      <c r="FP594" s="73"/>
      <c r="FQ594" s="73"/>
      <c r="FR594" s="73"/>
      <c r="FS594" s="73"/>
      <c r="FT594" s="73"/>
      <c r="FU594" s="73"/>
      <c r="FV594" s="73"/>
      <c r="FW594" s="73"/>
      <c r="FX594" s="73"/>
      <c r="FY594" s="73"/>
      <c r="FZ594" s="73"/>
      <c r="GA594" s="73"/>
      <c r="GB594" s="73"/>
      <c r="GC594" s="73"/>
      <c r="GD594" s="73"/>
      <c r="GE594" s="73"/>
      <c r="GF594" s="73"/>
      <c r="GG594" s="73"/>
      <c r="GH594" s="73"/>
      <c r="GI594" s="73"/>
      <c r="GJ594" s="73"/>
      <c r="GK594" s="73"/>
      <c r="GL594" s="73"/>
      <c r="GM594" s="73"/>
      <c r="GN594" s="73"/>
      <c r="GO594" s="73"/>
      <c r="GP594" s="73"/>
      <c r="GQ594" s="73"/>
      <c r="GR594" s="73"/>
      <c r="GS594" s="73"/>
      <c r="GT594" s="73"/>
      <c r="GU594" s="73"/>
      <c r="GV594" s="73"/>
      <c r="GW594" s="73"/>
      <c r="GX594" s="73"/>
      <c r="GY594" s="73"/>
      <c r="GZ594" s="73"/>
      <c r="HA594" s="73"/>
      <c r="HB594" s="73"/>
    </row>
    <row r="595" spans="1:210" x14ac:dyDescent="0.2">
      <c r="A595" s="64">
        <f t="shared" si="380"/>
        <v>586</v>
      </c>
      <c r="B595" s="65">
        <f t="shared" ca="1" si="378"/>
        <v>0</v>
      </c>
      <c r="C595" s="65">
        <f t="shared" ca="1" si="375"/>
        <v>0</v>
      </c>
      <c r="D595" s="65">
        <f t="shared" ca="1" si="376"/>
        <v>0</v>
      </c>
      <c r="E595" s="72">
        <f t="shared" ca="1" si="377"/>
        <v>0</v>
      </c>
      <c r="F595" s="67">
        <f t="shared" si="379"/>
        <v>0</v>
      </c>
      <c r="H595" s="72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  <c r="AI595" s="73"/>
      <c r="AJ595" s="73"/>
      <c r="AK595" s="73"/>
      <c r="AL595" s="73"/>
      <c r="AM595" s="73"/>
      <c r="AN595" s="73"/>
      <c r="AO595" s="73"/>
      <c r="AP595" s="73"/>
      <c r="AQ595" s="73"/>
      <c r="AR595" s="73"/>
      <c r="AS595" s="73"/>
      <c r="AT595" s="73"/>
      <c r="AU595" s="73"/>
      <c r="AV595" s="73"/>
      <c r="AW595" s="73"/>
      <c r="AX595" s="73"/>
      <c r="AY595" s="73"/>
      <c r="AZ595" s="73"/>
      <c r="BA595" s="73"/>
      <c r="BB595" s="73"/>
      <c r="BC595" s="73"/>
      <c r="BD595" s="73"/>
      <c r="BE595" s="73"/>
      <c r="BF595" s="73"/>
      <c r="BG595" s="73"/>
      <c r="BH595" s="73"/>
      <c r="BI595" s="73"/>
      <c r="BJ595" s="73"/>
      <c r="BK595" s="73"/>
      <c r="BL595" s="73"/>
      <c r="BM595" s="73"/>
      <c r="BN595" s="73"/>
      <c r="BO595" s="73"/>
      <c r="BP595" s="73"/>
      <c r="BQ595" s="73"/>
      <c r="BR595" s="73"/>
      <c r="BS595" s="73"/>
      <c r="BT595" s="73"/>
      <c r="BU595" s="73"/>
      <c r="BV595" s="73"/>
      <c r="BW595" s="73"/>
      <c r="BX595" s="73"/>
      <c r="BY595" s="73"/>
      <c r="BZ595" s="73"/>
      <c r="CA595" s="73"/>
      <c r="CB595" s="73"/>
      <c r="CC595" s="73"/>
      <c r="CD595" s="73"/>
      <c r="CE595" s="73"/>
      <c r="CF595" s="73"/>
      <c r="CG595" s="73"/>
      <c r="CH595" s="73"/>
      <c r="CI595" s="73"/>
      <c r="CJ595" s="73"/>
      <c r="CK595" s="73"/>
      <c r="CL595" s="73"/>
      <c r="CM595" s="73"/>
      <c r="CN595" s="73"/>
      <c r="CO595" s="73"/>
      <c r="CP595" s="73"/>
      <c r="CQ595" s="73"/>
      <c r="CR595" s="73"/>
      <c r="CS595" s="73"/>
      <c r="CT595" s="73"/>
      <c r="CU595" s="73"/>
      <c r="CV595" s="73"/>
      <c r="CW595" s="73"/>
      <c r="CX595" s="73"/>
      <c r="CY595" s="73"/>
      <c r="CZ595" s="73"/>
      <c r="DA595" s="73"/>
      <c r="DB595" s="73"/>
      <c r="DC595" s="73"/>
      <c r="DD595" s="73"/>
      <c r="DE595" s="73"/>
      <c r="DF595" s="73"/>
      <c r="DG595" s="73"/>
      <c r="DH595" s="73"/>
      <c r="DI595" s="73"/>
      <c r="DJ595" s="73"/>
      <c r="DK595" s="73"/>
      <c r="DL595" s="73"/>
      <c r="DM595" s="73"/>
      <c r="DN595" s="73"/>
      <c r="DO595" s="73"/>
      <c r="DP595" s="73"/>
      <c r="DQ595" s="73"/>
      <c r="DR595" s="73"/>
      <c r="DS595" s="73"/>
      <c r="DT595" s="73"/>
      <c r="DU595" s="73"/>
      <c r="DV595" s="73"/>
      <c r="DW595" s="73"/>
      <c r="DX595" s="73"/>
      <c r="DY595" s="73"/>
      <c r="DZ595" s="73"/>
      <c r="EA595" s="73"/>
      <c r="EB595" s="73"/>
      <c r="EC595" s="73"/>
      <c r="ED595" s="73"/>
      <c r="EE595" s="73"/>
      <c r="EF595" s="73"/>
      <c r="EG595" s="73"/>
      <c r="EH595" s="73"/>
      <c r="EI595" s="73"/>
      <c r="EJ595" s="73"/>
      <c r="EK595" s="73"/>
      <c r="EL595" s="73"/>
      <c r="EM595" s="73"/>
      <c r="EN595" s="73"/>
      <c r="EO595" s="73"/>
      <c r="EP595" s="73"/>
      <c r="EQ595" s="73"/>
      <c r="ER595" s="73"/>
      <c r="ES595" s="73"/>
      <c r="ET595" s="73"/>
      <c r="EU595" s="73"/>
      <c r="EV595" s="73"/>
      <c r="EW595" s="73"/>
      <c r="EX595" s="73"/>
      <c r="EY595" s="73"/>
      <c r="EZ595" s="73"/>
      <c r="FA595" s="73"/>
      <c r="FB595" s="73"/>
      <c r="FC595" s="73"/>
      <c r="FD595" s="73"/>
      <c r="FE595" s="73"/>
      <c r="FF595" s="73"/>
      <c r="FG595" s="73"/>
      <c r="FH595" s="73"/>
      <c r="FI595" s="73"/>
      <c r="FJ595" s="73"/>
      <c r="FK595" s="73"/>
      <c r="FL595" s="73"/>
      <c r="FM595" s="73"/>
      <c r="FN595" s="73"/>
      <c r="FO595" s="73"/>
      <c r="FP595" s="73"/>
      <c r="FQ595" s="73"/>
      <c r="FR595" s="73"/>
      <c r="FS595" s="73"/>
      <c r="FT595" s="73"/>
      <c r="FU595" s="73"/>
      <c r="FV595" s="73"/>
      <c r="FW595" s="73"/>
      <c r="FX595" s="73"/>
      <c r="FY595" s="73"/>
      <c r="FZ595" s="73"/>
      <c r="GA595" s="73"/>
      <c r="GB595" s="73"/>
      <c r="GC595" s="73"/>
      <c r="GD595" s="73"/>
      <c r="GE595" s="73"/>
      <c r="GF595" s="73"/>
      <c r="GG595" s="73"/>
      <c r="GH595" s="73"/>
      <c r="GI595" s="73"/>
      <c r="GJ595" s="73"/>
      <c r="GK595" s="73"/>
      <c r="GL595" s="73"/>
      <c r="GM595" s="73"/>
      <c r="GN595" s="73"/>
      <c r="GO595" s="73"/>
      <c r="GP595" s="73"/>
      <c r="GQ595" s="73"/>
      <c r="GR595" s="73"/>
      <c r="GS595" s="73"/>
      <c r="GT595" s="73"/>
      <c r="GU595" s="73"/>
      <c r="GV595" s="73"/>
      <c r="GW595" s="73"/>
      <c r="GX595" s="73"/>
      <c r="GY595" s="73"/>
      <c r="GZ595" s="73"/>
      <c r="HA595" s="73"/>
      <c r="HB595" s="73"/>
    </row>
    <row r="596" spans="1:210" x14ac:dyDescent="0.2">
      <c r="A596" s="64">
        <f t="shared" si="380"/>
        <v>587</v>
      </c>
      <c r="B596" s="65">
        <f t="shared" ca="1" si="378"/>
        <v>0</v>
      </c>
      <c r="C596" s="65">
        <f t="shared" ca="1" si="375"/>
        <v>0</v>
      </c>
      <c r="D596" s="65">
        <f t="shared" ca="1" si="376"/>
        <v>0</v>
      </c>
      <c r="E596" s="72">
        <f t="shared" ca="1" si="377"/>
        <v>0</v>
      </c>
      <c r="F596" s="67">
        <f t="shared" si="379"/>
        <v>0</v>
      </c>
      <c r="H596" s="72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  <c r="AI596" s="73"/>
      <c r="AJ596" s="73"/>
      <c r="AK596" s="73"/>
      <c r="AL596" s="73"/>
      <c r="AM596" s="73"/>
      <c r="AN596" s="73"/>
      <c r="AO596" s="73"/>
      <c r="AP596" s="73"/>
      <c r="AQ596" s="73"/>
      <c r="AR596" s="73"/>
      <c r="AS596" s="73"/>
      <c r="AT596" s="73"/>
      <c r="AU596" s="73"/>
      <c r="AV596" s="73"/>
      <c r="AW596" s="73"/>
      <c r="AX596" s="73"/>
      <c r="AY596" s="73"/>
      <c r="AZ596" s="73"/>
      <c r="BA596" s="73"/>
      <c r="BB596" s="73"/>
      <c r="BC596" s="73"/>
      <c r="BD596" s="73"/>
      <c r="BE596" s="73"/>
      <c r="BF596" s="73"/>
      <c r="BG596" s="73"/>
      <c r="BH596" s="73"/>
      <c r="BI596" s="73"/>
      <c r="BJ596" s="73"/>
      <c r="BK596" s="73"/>
      <c r="BL596" s="73"/>
      <c r="BM596" s="73"/>
      <c r="BN596" s="73"/>
      <c r="BO596" s="73"/>
      <c r="BP596" s="73"/>
      <c r="BQ596" s="73"/>
      <c r="BR596" s="73"/>
      <c r="BS596" s="73"/>
      <c r="BT596" s="73"/>
      <c r="BU596" s="73"/>
      <c r="BV596" s="73"/>
      <c r="BW596" s="73"/>
      <c r="BX596" s="73"/>
      <c r="BY596" s="73"/>
      <c r="BZ596" s="73"/>
      <c r="CA596" s="73"/>
      <c r="CB596" s="73"/>
      <c r="CC596" s="73"/>
      <c r="CD596" s="73"/>
      <c r="CE596" s="73"/>
      <c r="CF596" s="73"/>
      <c r="CG596" s="73"/>
      <c r="CH596" s="73"/>
      <c r="CI596" s="73"/>
      <c r="CJ596" s="73"/>
      <c r="CK596" s="73"/>
      <c r="CL596" s="73"/>
      <c r="CM596" s="73"/>
      <c r="CN596" s="73"/>
      <c r="CO596" s="73"/>
      <c r="CP596" s="73"/>
      <c r="CQ596" s="73"/>
      <c r="CR596" s="73"/>
      <c r="CS596" s="73"/>
      <c r="CT596" s="73"/>
      <c r="CU596" s="73"/>
      <c r="CV596" s="73"/>
      <c r="CW596" s="73"/>
      <c r="CX596" s="73"/>
      <c r="CY596" s="73"/>
      <c r="CZ596" s="73"/>
      <c r="DA596" s="73"/>
      <c r="DB596" s="73"/>
      <c r="DC596" s="73"/>
      <c r="DD596" s="73"/>
      <c r="DE596" s="73"/>
      <c r="DF596" s="73"/>
      <c r="DG596" s="73"/>
      <c r="DH596" s="73"/>
      <c r="DI596" s="73"/>
      <c r="DJ596" s="73"/>
      <c r="DK596" s="73"/>
      <c r="DL596" s="73"/>
      <c r="DM596" s="73"/>
      <c r="DN596" s="73"/>
      <c r="DO596" s="73"/>
      <c r="DP596" s="73"/>
      <c r="DQ596" s="73"/>
      <c r="DR596" s="73"/>
      <c r="DS596" s="73"/>
      <c r="DT596" s="73"/>
      <c r="DU596" s="73"/>
      <c r="DV596" s="73"/>
      <c r="DW596" s="73"/>
      <c r="DX596" s="73"/>
      <c r="DY596" s="73"/>
      <c r="DZ596" s="73"/>
      <c r="EA596" s="73"/>
      <c r="EB596" s="73"/>
      <c r="EC596" s="73"/>
      <c r="ED596" s="73"/>
      <c r="EE596" s="73"/>
      <c r="EF596" s="73"/>
      <c r="EG596" s="73"/>
      <c r="EH596" s="73"/>
      <c r="EI596" s="73"/>
      <c r="EJ596" s="73"/>
      <c r="EK596" s="73"/>
      <c r="EL596" s="73"/>
      <c r="EM596" s="73"/>
      <c r="EN596" s="73"/>
      <c r="EO596" s="73"/>
      <c r="EP596" s="73"/>
      <c r="EQ596" s="73"/>
      <c r="ER596" s="73"/>
      <c r="ES596" s="73"/>
      <c r="ET596" s="73"/>
      <c r="EU596" s="73"/>
      <c r="EV596" s="73"/>
      <c r="EW596" s="73"/>
      <c r="EX596" s="73"/>
      <c r="EY596" s="73"/>
      <c r="EZ596" s="73"/>
      <c r="FA596" s="73"/>
      <c r="FB596" s="73"/>
      <c r="FC596" s="73"/>
      <c r="FD596" s="73"/>
      <c r="FE596" s="73"/>
      <c r="FF596" s="73"/>
      <c r="FG596" s="73"/>
      <c r="FH596" s="73"/>
      <c r="FI596" s="73"/>
      <c r="FJ596" s="73"/>
      <c r="FK596" s="73"/>
      <c r="FL596" s="73"/>
      <c r="FM596" s="73"/>
      <c r="FN596" s="73"/>
      <c r="FO596" s="73"/>
      <c r="FP596" s="73"/>
      <c r="FQ596" s="73"/>
      <c r="FR596" s="73"/>
      <c r="FS596" s="73"/>
      <c r="FT596" s="73"/>
      <c r="FU596" s="73"/>
      <c r="FV596" s="73"/>
      <c r="FW596" s="73"/>
      <c r="FX596" s="73"/>
      <c r="FY596" s="73"/>
      <c r="FZ596" s="73"/>
      <c r="GA596" s="73"/>
      <c r="GB596" s="73"/>
      <c r="GC596" s="73"/>
      <c r="GD596" s="73"/>
      <c r="GE596" s="73"/>
      <c r="GF596" s="73"/>
      <c r="GG596" s="73"/>
      <c r="GH596" s="73"/>
      <c r="GI596" s="73"/>
      <c r="GJ596" s="73"/>
      <c r="GK596" s="73"/>
      <c r="GL596" s="73"/>
      <c r="GM596" s="73"/>
      <c r="GN596" s="73"/>
      <c r="GO596" s="73"/>
      <c r="GP596" s="73"/>
      <c r="GQ596" s="73"/>
      <c r="GR596" s="73"/>
      <c r="GS596" s="73"/>
      <c r="GT596" s="73"/>
      <c r="GU596" s="73"/>
      <c r="GV596" s="73"/>
      <c r="GW596" s="73"/>
      <c r="GX596" s="73"/>
      <c r="GY596" s="73"/>
      <c r="GZ596" s="73"/>
      <c r="HA596" s="73"/>
      <c r="HB596" s="73"/>
    </row>
    <row r="597" spans="1:210" x14ac:dyDescent="0.2">
      <c r="A597" s="64">
        <f t="shared" si="380"/>
        <v>588</v>
      </c>
      <c r="B597" s="65">
        <f t="shared" ca="1" si="378"/>
        <v>0</v>
      </c>
      <c r="C597" s="65">
        <f t="shared" ca="1" si="375"/>
        <v>0</v>
      </c>
      <c r="D597" s="65">
        <f t="shared" ca="1" si="376"/>
        <v>0</v>
      </c>
      <c r="E597" s="72">
        <f t="shared" ca="1" si="377"/>
        <v>0</v>
      </c>
      <c r="F597" s="67">
        <f t="shared" si="379"/>
        <v>0</v>
      </c>
      <c r="H597" s="72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  <c r="AI597" s="73"/>
      <c r="AJ597" s="73"/>
      <c r="AK597" s="73"/>
      <c r="AL597" s="73"/>
      <c r="AM597" s="73"/>
      <c r="AN597" s="73"/>
      <c r="AO597" s="73"/>
      <c r="AP597" s="73"/>
      <c r="AQ597" s="73"/>
      <c r="AR597" s="73"/>
      <c r="AS597" s="73"/>
      <c r="AT597" s="73"/>
      <c r="AU597" s="73"/>
      <c r="AV597" s="73"/>
      <c r="AW597" s="73"/>
      <c r="AX597" s="73"/>
      <c r="AY597" s="73"/>
      <c r="AZ597" s="73"/>
      <c r="BA597" s="73"/>
      <c r="BB597" s="73"/>
      <c r="BC597" s="73"/>
      <c r="BD597" s="73"/>
      <c r="BE597" s="73"/>
      <c r="BF597" s="73"/>
      <c r="BG597" s="73"/>
      <c r="BH597" s="73"/>
      <c r="BI597" s="73"/>
      <c r="BJ597" s="73"/>
      <c r="BK597" s="73"/>
      <c r="BL597" s="73"/>
      <c r="BM597" s="73"/>
      <c r="BN597" s="73"/>
      <c r="BO597" s="73"/>
      <c r="BP597" s="73"/>
      <c r="BQ597" s="73"/>
      <c r="BR597" s="73"/>
      <c r="BS597" s="73"/>
      <c r="BT597" s="73"/>
      <c r="BU597" s="73"/>
      <c r="BV597" s="73"/>
      <c r="BW597" s="73"/>
      <c r="BX597" s="73"/>
      <c r="BY597" s="73"/>
      <c r="BZ597" s="73"/>
      <c r="CA597" s="73"/>
      <c r="CB597" s="73"/>
      <c r="CC597" s="73"/>
      <c r="CD597" s="73"/>
      <c r="CE597" s="73"/>
      <c r="CF597" s="73"/>
      <c r="CG597" s="73"/>
      <c r="CH597" s="73"/>
      <c r="CI597" s="73"/>
      <c r="CJ597" s="73"/>
      <c r="CK597" s="73"/>
      <c r="CL597" s="73"/>
      <c r="CM597" s="73"/>
      <c r="CN597" s="73"/>
      <c r="CO597" s="73"/>
      <c r="CP597" s="73"/>
      <c r="CQ597" s="73"/>
      <c r="CR597" s="73"/>
      <c r="CS597" s="73"/>
      <c r="CT597" s="73"/>
      <c r="CU597" s="73"/>
      <c r="CV597" s="73"/>
      <c r="CW597" s="73"/>
      <c r="CX597" s="73"/>
      <c r="CY597" s="73"/>
      <c r="CZ597" s="73"/>
      <c r="DA597" s="73"/>
      <c r="DB597" s="73"/>
      <c r="DC597" s="73"/>
      <c r="DD597" s="73"/>
      <c r="DE597" s="73"/>
      <c r="DF597" s="73"/>
      <c r="DG597" s="73"/>
      <c r="DH597" s="73"/>
      <c r="DI597" s="73"/>
      <c r="DJ597" s="73"/>
      <c r="DK597" s="73"/>
      <c r="DL597" s="73"/>
      <c r="DM597" s="73"/>
      <c r="DN597" s="73"/>
      <c r="DO597" s="73"/>
      <c r="DP597" s="73"/>
      <c r="DQ597" s="73"/>
      <c r="DR597" s="73"/>
      <c r="DS597" s="73"/>
      <c r="DT597" s="73"/>
      <c r="DU597" s="73"/>
      <c r="DV597" s="73"/>
      <c r="DW597" s="73"/>
      <c r="DX597" s="73"/>
      <c r="DY597" s="73"/>
      <c r="DZ597" s="73"/>
      <c r="EA597" s="73"/>
      <c r="EB597" s="73"/>
      <c r="EC597" s="73"/>
      <c r="ED597" s="73"/>
      <c r="EE597" s="73"/>
      <c r="EF597" s="73"/>
      <c r="EG597" s="73"/>
      <c r="EH597" s="73"/>
      <c r="EI597" s="73"/>
      <c r="EJ597" s="73"/>
      <c r="EK597" s="73"/>
      <c r="EL597" s="73"/>
      <c r="EM597" s="73"/>
      <c r="EN597" s="73"/>
      <c r="EO597" s="73"/>
      <c r="EP597" s="73"/>
      <c r="EQ597" s="73"/>
      <c r="ER597" s="73"/>
      <c r="ES597" s="73"/>
      <c r="ET597" s="73"/>
      <c r="EU597" s="73"/>
      <c r="EV597" s="73"/>
      <c r="EW597" s="73"/>
      <c r="EX597" s="73"/>
      <c r="EY597" s="73"/>
      <c r="EZ597" s="73"/>
      <c r="FA597" s="73"/>
      <c r="FB597" s="73"/>
      <c r="FC597" s="73"/>
      <c r="FD597" s="73"/>
      <c r="FE597" s="73"/>
      <c r="FF597" s="73"/>
      <c r="FG597" s="73"/>
      <c r="FH597" s="73"/>
      <c r="FI597" s="73"/>
      <c r="FJ597" s="73"/>
      <c r="FK597" s="73"/>
      <c r="FL597" s="73"/>
      <c r="FM597" s="73"/>
      <c r="FN597" s="73"/>
      <c r="FO597" s="73"/>
      <c r="FP597" s="73"/>
      <c r="FQ597" s="73"/>
      <c r="FR597" s="73"/>
      <c r="FS597" s="73"/>
      <c r="FT597" s="73"/>
      <c r="FU597" s="73"/>
      <c r="FV597" s="73"/>
      <c r="FW597" s="73"/>
      <c r="FX597" s="73"/>
      <c r="FY597" s="73"/>
      <c r="FZ597" s="73"/>
      <c r="GA597" s="73"/>
      <c r="GB597" s="73"/>
      <c r="GC597" s="73"/>
      <c r="GD597" s="73"/>
      <c r="GE597" s="73"/>
      <c r="GF597" s="73"/>
      <c r="GG597" s="73"/>
      <c r="GH597" s="73"/>
      <c r="GI597" s="73"/>
      <c r="GJ597" s="73"/>
      <c r="GK597" s="73"/>
      <c r="GL597" s="73"/>
      <c r="GM597" s="73"/>
      <c r="GN597" s="73"/>
      <c r="GO597" s="73"/>
      <c r="GP597" s="73"/>
      <c r="GQ597" s="73"/>
      <c r="GR597" s="73"/>
      <c r="GS597" s="73"/>
      <c r="GT597" s="73"/>
      <c r="GU597" s="73"/>
      <c r="GV597" s="73"/>
      <c r="GW597" s="73"/>
      <c r="GX597" s="73"/>
      <c r="GY597" s="73"/>
      <c r="GZ597" s="73"/>
      <c r="HA597" s="73"/>
      <c r="HB597" s="73"/>
    </row>
    <row r="598" spans="1:210" x14ac:dyDescent="0.2">
      <c r="A598" s="64">
        <f t="shared" si="380"/>
        <v>589</v>
      </c>
      <c r="B598" s="65">
        <f t="shared" ca="1" si="378"/>
        <v>0</v>
      </c>
      <c r="C598" s="65">
        <f t="shared" ca="1" si="375"/>
        <v>0</v>
      </c>
      <c r="D598" s="65">
        <f t="shared" ca="1" si="376"/>
        <v>0</v>
      </c>
      <c r="E598" s="72">
        <f t="shared" ca="1" si="377"/>
        <v>0</v>
      </c>
      <c r="F598" s="67">
        <f t="shared" si="379"/>
        <v>0</v>
      </c>
      <c r="H598" s="72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  <c r="AI598" s="73"/>
      <c r="AJ598" s="73"/>
      <c r="AK598" s="73"/>
      <c r="AL598" s="73"/>
      <c r="AM598" s="73"/>
      <c r="AN598" s="73"/>
      <c r="AO598" s="73"/>
      <c r="AP598" s="73"/>
      <c r="AQ598" s="73"/>
      <c r="AR598" s="73"/>
      <c r="AS598" s="73"/>
      <c r="AT598" s="73"/>
      <c r="AU598" s="73"/>
      <c r="AV598" s="73"/>
      <c r="AW598" s="73"/>
      <c r="AX598" s="73"/>
      <c r="AY598" s="73"/>
      <c r="AZ598" s="73"/>
      <c r="BA598" s="73"/>
      <c r="BB598" s="73"/>
      <c r="BC598" s="73"/>
      <c r="BD598" s="73"/>
      <c r="BE598" s="73"/>
      <c r="BF598" s="73"/>
      <c r="BG598" s="73"/>
      <c r="BH598" s="73"/>
      <c r="BI598" s="73"/>
      <c r="BJ598" s="73"/>
      <c r="BK598" s="73"/>
      <c r="BL598" s="73"/>
      <c r="BM598" s="73"/>
      <c r="BN598" s="73"/>
      <c r="BO598" s="73"/>
      <c r="BP598" s="73"/>
      <c r="BQ598" s="73"/>
      <c r="BR598" s="73"/>
      <c r="BS598" s="73"/>
      <c r="BT598" s="73"/>
      <c r="BU598" s="73"/>
      <c r="BV598" s="73"/>
      <c r="BW598" s="73"/>
      <c r="BX598" s="73"/>
      <c r="BY598" s="73"/>
      <c r="BZ598" s="73"/>
      <c r="CA598" s="73"/>
      <c r="CB598" s="73"/>
      <c r="CC598" s="73"/>
      <c r="CD598" s="73"/>
      <c r="CE598" s="73"/>
      <c r="CF598" s="73"/>
      <c r="CG598" s="73"/>
      <c r="CH598" s="73"/>
      <c r="CI598" s="73"/>
      <c r="CJ598" s="73"/>
      <c r="CK598" s="73"/>
      <c r="CL598" s="73"/>
      <c r="CM598" s="73"/>
      <c r="CN598" s="73"/>
      <c r="CO598" s="73"/>
      <c r="CP598" s="73"/>
      <c r="CQ598" s="73"/>
      <c r="CR598" s="73"/>
      <c r="CS598" s="73"/>
      <c r="CT598" s="73"/>
      <c r="CU598" s="73"/>
      <c r="CV598" s="73"/>
      <c r="CW598" s="73"/>
      <c r="CX598" s="73"/>
      <c r="CY598" s="73"/>
      <c r="CZ598" s="73"/>
      <c r="DA598" s="73"/>
      <c r="DB598" s="73"/>
      <c r="DC598" s="73"/>
      <c r="DD598" s="73"/>
      <c r="DE598" s="73"/>
      <c r="DF598" s="73"/>
      <c r="DG598" s="73"/>
      <c r="DH598" s="73"/>
      <c r="DI598" s="73"/>
      <c r="DJ598" s="73"/>
      <c r="DK598" s="73"/>
      <c r="DL598" s="73"/>
      <c r="DM598" s="73"/>
      <c r="DN598" s="73"/>
      <c r="DO598" s="73"/>
      <c r="DP598" s="73"/>
      <c r="DQ598" s="73"/>
      <c r="DR598" s="73"/>
      <c r="DS598" s="73"/>
      <c r="DT598" s="73"/>
      <c r="DU598" s="73"/>
      <c r="DV598" s="73"/>
      <c r="DW598" s="73"/>
      <c r="DX598" s="73"/>
      <c r="DY598" s="73"/>
      <c r="DZ598" s="73"/>
      <c r="EA598" s="73"/>
      <c r="EB598" s="73"/>
      <c r="EC598" s="73"/>
      <c r="ED598" s="73"/>
      <c r="EE598" s="73"/>
      <c r="EF598" s="73"/>
      <c r="EG598" s="73"/>
      <c r="EH598" s="73"/>
      <c r="EI598" s="73"/>
      <c r="EJ598" s="73"/>
      <c r="EK598" s="73"/>
      <c r="EL598" s="73"/>
      <c r="EM598" s="73"/>
      <c r="EN598" s="73"/>
      <c r="EO598" s="73"/>
      <c r="EP598" s="73"/>
      <c r="EQ598" s="73"/>
      <c r="ER598" s="73"/>
      <c r="ES598" s="73"/>
      <c r="ET598" s="73"/>
      <c r="EU598" s="73"/>
      <c r="EV598" s="73"/>
      <c r="EW598" s="73"/>
      <c r="EX598" s="73"/>
      <c r="EY598" s="73"/>
      <c r="EZ598" s="73"/>
      <c r="FA598" s="73"/>
      <c r="FB598" s="73"/>
      <c r="FC598" s="73"/>
      <c r="FD598" s="73"/>
      <c r="FE598" s="73"/>
      <c r="FF598" s="73"/>
      <c r="FG598" s="73"/>
      <c r="FH598" s="73"/>
      <c r="FI598" s="73"/>
      <c r="FJ598" s="73"/>
      <c r="FK598" s="73"/>
      <c r="FL598" s="73"/>
      <c r="FM598" s="73"/>
      <c r="FN598" s="73"/>
      <c r="FO598" s="73"/>
      <c r="FP598" s="73"/>
      <c r="FQ598" s="73"/>
      <c r="FR598" s="73"/>
      <c r="FS598" s="73"/>
      <c r="FT598" s="73"/>
      <c r="FU598" s="73"/>
      <c r="FV598" s="73"/>
      <c r="FW598" s="73"/>
      <c r="FX598" s="73"/>
      <c r="FY598" s="73"/>
      <c r="FZ598" s="73"/>
      <c r="GA598" s="73"/>
      <c r="GB598" s="73"/>
      <c r="GC598" s="73"/>
      <c r="GD598" s="73"/>
      <c r="GE598" s="73"/>
      <c r="GF598" s="73"/>
      <c r="GG598" s="73"/>
      <c r="GH598" s="73"/>
      <c r="GI598" s="73"/>
      <c r="GJ598" s="73"/>
      <c r="GK598" s="73"/>
      <c r="GL598" s="73"/>
      <c r="GM598" s="73"/>
      <c r="GN598" s="73"/>
      <c r="GO598" s="73"/>
      <c r="GP598" s="73"/>
      <c r="GQ598" s="73"/>
      <c r="GR598" s="73"/>
      <c r="GS598" s="73"/>
      <c r="GT598" s="73"/>
      <c r="GU598" s="73"/>
      <c r="GV598" s="73"/>
      <c r="GW598" s="73"/>
      <c r="GX598" s="73"/>
      <c r="GY598" s="73"/>
      <c r="GZ598" s="73"/>
      <c r="HA598" s="73"/>
      <c r="HB598" s="73"/>
    </row>
    <row r="599" spans="1:210" x14ac:dyDescent="0.2">
      <c r="A599" s="64">
        <f t="shared" si="380"/>
        <v>590</v>
      </c>
      <c r="B599" s="65">
        <f t="shared" ca="1" si="378"/>
        <v>0</v>
      </c>
      <c r="C599" s="65">
        <f t="shared" ca="1" si="375"/>
        <v>0</v>
      </c>
      <c r="D599" s="65">
        <f t="shared" ca="1" si="376"/>
        <v>0</v>
      </c>
      <c r="E599" s="72">
        <f t="shared" ca="1" si="377"/>
        <v>0</v>
      </c>
      <c r="F599" s="67">
        <f t="shared" si="379"/>
        <v>0</v>
      </c>
      <c r="H599" s="72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  <c r="AI599" s="73"/>
      <c r="AJ599" s="73"/>
      <c r="AK599" s="73"/>
      <c r="AL599" s="73"/>
      <c r="AM599" s="73"/>
      <c r="AN599" s="73"/>
      <c r="AO599" s="73"/>
      <c r="AP599" s="73"/>
      <c r="AQ599" s="73"/>
      <c r="AR599" s="73"/>
      <c r="AS599" s="73"/>
      <c r="AT599" s="73"/>
      <c r="AU599" s="73"/>
      <c r="AV599" s="73"/>
      <c r="AW599" s="73"/>
      <c r="AX599" s="73"/>
      <c r="AY599" s="73"/>
      <c r="AZ599" s="73"/>
      <c r="BA599" s="73"/>
      <c r="BB599" s="73"/>
      <c r="BC599" s="73"/>
      <c r="BD599" s="73"/>
      <c r="BE599" s="73"/>
      <c r="BF599" s="73"/>
      <c r="BG599" s="73"/>
      <c r="BH599" s="73"/>
      <c r="BI599" s="73"/>
      <c r="BJ599" s="73"/>
      <c r="BK599" s="73"/>
      <c r="BL599" s="73"/>
      <c r="BM599" s="73"/>
      <c r="BN599" s="73"/>
      <c r="BO599" s="73"/>
      <c r="BP599" s="73"/>
      <c r="BQ599" s="73"/>
      <c r="BR599" s="73"/>
      <c r="BS599" s="73"/>
      <c r="BT599" s="73"/>
      <c r="BU599" s="73"/>
      <c r="BV599" s="73"/>
      <c r="BW599" s="73"/>
      <c r="BX599" s="73"/>
      <c r="BY599" s="73"/>
      <c r="BZ599" s="73"/>
      <c r="CA599" s="73"/>
      <c r="CB599" s="73"/>
      <c r="CC599" s="73"/>
      <c r="CD599" s="73"/>
      <c r="CE599" s="73"/>
      <c r="CF599" s="73"/>
      <c r="CG599" s="73"/>
      <c r="CH599" s="73"/>
      <c r="CI599" s="73"/>
      <c r="CJ599" s="73"/>
      <c r="CK599" s="73"/>
      <c r="CL599" s="73"/>
      <c r="CM599" s="73"/>
      <c r="CN599" s="73"/>
      <c r="CO599" s="73"/>
      <c r="CP599" s="73"/>
      <c r="CQ599" s="73"/>
      <c r="CR599" s="73"/>
      <c r="CS599" s="73"/>
      <c r="CT599" s="73"/>
      <c r="CU599" s="73"/>
      <c r="CV599" s="73"/>
      <c r="CW599" s="73"/>
      <c r="CX599" s="73"/>
      <c r="CY599" s="73"/>
      <c r="CZ599" s="73"/>
      <c r="DA599" s="73"/>
      <c r="DB599" s="73"/>
      <c r="DC599" s="73"/>
      <c r="DD599" s="73"/>
      <c r="DE599" s="73"/>
      <c r="DF599" s="73"/>
      <c r="DG599" s="73"/>
      <c r="DH599" s="73"/>
      <c r="DI599" s="73"/>
      <c r="DJ599" s="73"/>
      <c r="DK599" s="73"/>
      <c r="DL599" s="73"/>
      <c r="DM599" s="73"/>
      <c r="DN599" s="73"/>
      <c r="DO599" s="73"/>
      <c r="DP599" s="73"/>
      <c r="DQ599" s="73"/>
      <c r="DR599" s="73"/>
      <c r="DS599" s="73"/>
      <c r="DT599" s="73"/>
      <c r="DU599" s="73"/>
      <c r="DV599" s="73"/>
      <c r="DW599" s="73"/>
      <c r="DX599" s="73"/>
      <c r="DY599" s="73"/>
      <c r="DZ599" s="73"/>
      <c r="EA599" s="73"/>
      <c r="EB599" s="73"/>
      <c r="EC599" s="73"/>
      <c r="ED599" s="73"/>
      <c r="EE599" s="73"/>
      <c r="EF599" s="73"/>
      <c r="EG599" s="73"/>
      <c r="EH599" s="73"/>
      <c r="EI599" s="73"/>
      <c r="EJ599" s="73"/>
      <c r="EK599" s="73"/>
      <c r="EL599" s="73"/>
      <c r="EM599" s="73"/>
      <c r="EN599" s="73"/>
      <c r="EO599" s="73"/>
      <c r="EP599" s="73"/>
      <c r="EQ599" s="73"/>
      <c r="ER599" s="73"/>
      <c r="ES599" s="73"/>
      <c r="ET599" s="73"/>
      <c r="EU599" s="73"/>
      <c r="EV599" s="73"/>
      <c r="EW599" s="73"/>
      <c r="EX599" s="73"/>
      <c r="EY599" s="73"/>
      <c r="EZ599" s="73"/>
      <c r="FA599" s="73"/>
      <c r="FB599" s="73"/>
      <c r="FC599" s="73"/>
      <c r="FD599" s="73"/>
      <c r="FE599" s="73"/>
      <c r="FF599" s="73"/>
      <c r="FG599" s="73"/>
      <c r="FH599" s="73"/>
      <c r="FI599" s="73"/>
      <c r="FJ599" s="73"/>
      <c r="FK599" s="73"/>
      <c r="FL599" s="73"/>
      <c r="FM599" s="73"/>
      <c r="FN599" s="73"/>
      <c r="FO599" s="73"/>
      <c r="FP599" s="73"/>
      <c r="FQ599" s="73"/>
      <c r="FR599" s="73"/>
      <c r="FS599" s="73"/>
      <c r="FT599" s="73"/>
      <c r="FU599" s="73"/>
      <c r="FV599" s="73"/>
      <c r="FW599" s="73"/>
      <c r="FX599" s="73"/>
      <c r="FY599" s="73"/>
      <c r="FZ599" s="73"/>
      <c r="GA599" s="73"/>
      <c r="GB599" s="73"/>
      <c r="GC599" s="73"/>
      <c r="GD599" s="73"/>
      <c r="GE599" s="73"/>
      <c r="GF599" s="73"/>
      <c r="GG599" s="73"/>
      <c r="GH599" s="73"/>
      <c r="GI599" s="73"/>
      <c r="GJ599" s="73"/>
      <c r="GK599" s="73"/>
      <c r="GL599" s="73"/>
      <c r="GM599" s="73"/>
      <c r="GN599" s="73"/>
      <c r="GO599" s="73"/>
      <c r="GP599" s="73"/>
      <c r="GQ599" s="73"/>
      <c r="GR599" s="73"/>
      <c r="GS599" s="73"/>
      <c r="GT599" s="73"/>
      <c r="GU599" s="73"/>
      <c r="GV599" s="73"/>
      <c r="GW599" s="73"/>
      <c r="GX599" s="73"/>
      <c r="GY599" s="73"/>
      <c r="GZ599" s="73"/>
      <c r="HA599" s="73"/>
      <c r="HB599" s="73"/>
    </row>
    <row r="600" spans="1:210" x14ac:dyDescent="0.2">
      <c r="A600" s="64">
        <f t="shared" si="380"/>
        <v>591</v>
      </c>
      <c r="B600" s="65">
        <f t="shared" ca="1" si="378"/>
        <v>0</v>
      </c>
      <c r="C600" s="65">
        <f t="shared" ca="1" si="375"/>
        <v>0</v>
      </c>
      <c r="D600" s="65">
        <f t="shared" ca="1" si="376"/>
        <v>0</v>
      </c>
      <c r="E600" s="72">
        <f t="shared" ca="1" si="377"/>
        <v>0</v>
      </c>
      <c r="F600" s="67">
        <f t="shared" si="379"/>
        <v>0</v>
      </c>
      <c r="H600" s="72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  <c r="AI600" s="73"/>
      <c r="AJ600" s="73"/>
      <c r="AK600" s="73"/>
      <c r="AL600" s="73"/>
      <c r="AM600" s="73"/>
      <c r="AN600" s="73"/>
      <c r="AO600" s="73"/>
      <c r="AP600" s="73"/>
      <c r="AQ600" s="73"/>
      <c r="AR600" s="73"/>
      <c r="AS600" s="73"/>
      <c r="AT600" s="73"/>
      <c r="AU600" s="73"/>
      <c r="AV600" s="73"/>
      <c r="AW600" s="73"/>
      <c r="AX600" s="73"/>
      <c r="AY600" s="73"/>
      <c r="AZ600" s="73"/>
      <c r="BA600" s="73"/>
      <c r="BB600" s="73"/>
      <c r="BC600" s="73"/>
      <c r="BD600" s="73"/>
      <c r="BE600" s="73"/>
      <c r="BF600" s="73"/>
      <c r="BG600" s="73"/>
      <c r="BH600" s="73"/>
      <c r="BI600" s="73"/>
      <c r="BJ600" s="73"/>
      <c r="BK600" s="73"/>
      <c r="BL600" s="73"/>
      <c r="BM600" s="73"/>
      <c r="BN600" s="73"/>
      <c r="BO600" s="73"/>
      <c r="BP600" s="73"/>
      <c r="BQ600" s="73"/>
      <c r="BR600" s="73"/>
      <c r="BS600" s="73"/>
      <c r="BT600" s="73"/>
      <c r="BU600" s="73"/>
      <c r="BV600" s="73"/>
      <c r="BW600" s="73"/>
      <c r="BX600" s="73"/>
      <c r="BY600" s="73"/>
      <c r="BZ600" s="73"/>
      <c r="CA600" s="73"/>
      <c r="CB600" s="73"/>
      <c r="CC600" s="73"/>
      <c r="CD600" s="73"/>
      <c r="CE600" s="73"/>
      <c r="CF600" s="73"/>
      <c r="CG600" s="73"/>
      <c r="CH600" s="73"/>
      <c r="CI600" s="73"/>
      <c r="CJ600" s="73"/>
      <c r="CK600" s="73"/>
      <c r="CL600" s="73"/>
      <c r="CM600" s="73"/>
      <c r="CN600" s="73"/>
      <c r="CO600" s="73"/>
      <c r="CP600" s="73"/>
      <c r="CQ600" s="73"/>
      <c r="CR600" s="73"/>
      <c r="CS600" s="73"/>
      <c r="CT600" s="73"/>
      <c r="CU600" s="73"/>
      <c r="CV600" s="73"/>
      <c r="CW600" s="73"/>
      <c r="CX600" s="73"/>
      <c r="CY600" s="73"/>
      <c r="CZ600" s="73"/>
      <c r="DA600" s="73"/>
      <c r="DB600" s="73"/>
      <c r="DC600" s="73"/>
      <c r="DD600" s="73"/>
      <c r="DE600" s="73"/>
      <c r="DF600" s="73"/>
      <c r="DG600" s="73"/>
      <c r="DH600" s="73"/>
      <c r="DI600" s="73"/>
      <c r="DJ600" s="73"/>
      <c r="DK600" s="73"/>
      <c r="DL600" s="73"/>
      <c r="DM600" s="73"/>
      <c r="DN600" s="73"/>
      <c r="DO600" s="73"/>
      <c r="DP600" s="73"/>
      <c r="DQ600" s="73"/>
      <c r="DR600" s="73"/>
      <c r="DS600" s="73"/>
      <c r="DT600" s="73"/>
      <c r="DU600" s="73"/>
      <c r="DV600" s="73"/>
      <c r="DW600" s="73"/>
      <c r="DX600" s="73"/>
      <c r="DY600" s="73"/>
      <c r="DZ600" s="73"/>
      <c r="EA600" s="73"/>
      <c r="EB600" s="73"/>
      <c r="EC600" s="73"/>
      <c r="ED600" s="73"/>
      <c r="EE600" s="73"/>
      <c r="EF600" s="73"/>
      <c r="EG600" s="73"/>
      <c r="EH600" s="73"/>
      <c r="EI600" s="73"/>
      <c r="EJ600" s="73"/>
      <c r="EK600" s="73"/>
      <c r="EL600" s="73"/>
      <c r="EM600" s="73"/>
      <c r="EN600" s="73"/>
      <c r="EO600" s="73"/>
      <c r="EP600" s="73"/>
      <c r="EQ600" s="73"/>
      <c r="ER600" s="73"/>
      <c r="ES600" s="73"/>
      <c r="ET600" s="73"/>
      <c r="EU600" s="73"/>
      <c r="EV600" s="73"/>
      <c r="EW600" s="73"/>
      <c r="EX600" s="73"/>
      <c r="EY600" s="73"/>
      <c r="EZ600" s="73"/>
      <c r="FA600" s="73"/>
      <c r="FB600" s="73"/>
      <c r="FC600" s="73"/>
      <c r="FD600" s="73"/>
      <c r="FE600" s="73"/>
      <c r="FF600" s="73"/>
      <c r="FG600" s="73"/>
      <c r="FH600" s="73"/>
      <c r="FI600" s="73"/>
      <c r="FJ600" s="73"/>
      <c r="FK600" s="73"/>
      <c r="FL600" s="73"/>
      <c r="FM600" s="73"/>
      <c r="FN600" s="73"/>
      <c r="FO600" s="73"/>
      <c r="FP600" s="73"/>
      <c r="FQ600" s="73"/>
      <c r="FR600" s="73"/>
      <c r="FS600" s="73"/>
      <c r="FT600" s="73"/>
      <c r="FU600" s="73"/>
      <c r="FV600" s="73"/>
      <c r="FW600" s="73"/>
      <c r="FX600" s="73"/>
      <c r="FY600" s="73"/>
      <c r="FZ600" s="73"/>
      <c r="GA600" s="73"/>
      <c r="GB600" s="73"/>
      <c r="GC600" s="73"/>
      <c r="GD600" s="73"/>
      <c r="GE600" s="73"/>
      <c r="GF600" s="73"/>
      <c r="GG600" s="73"/>
      <c r="GH600" s="73"/>
      <c r="GI600" s="73"/>
      <c r="GJ600" s="73"/>
      <c r="GK600" s="73"/>
      <c r="GL600" s="73"/>
      <c r="GM600" s="73"/>
      <c r="GN600" s="73"/>
      <c r="GO600" s="73"/>
      <c r="GP600" s="73"/>
      <c r="GQ600" s="73"/>
      <c r="GR600" s="73"/>
      <c r="GS600" s="73"/>
      <c r="GT600" s="73"/>
      <c r="GU600" s="73"/>
      <c r="GV600" s="73"/>
      <c r="GW600" s="73"/>
      <c r="GX600" s="73"/>
      <c r="GY600" s="73"/>
      <c r="GZ600" s="73"/>
      <c r="HA600" s="73"/>
      <c r="HB600" s="73"/>
    </row>
    <row r="601" spans="1:210" x14ac:dyDescent="0.2">
      <c r="A601" s="64">
        <f t="shared" si="380"/>
        <v>592</v>
      </c>
      <c r="B601" s="65">
        <f t="shared" ca="1" si="378"/>
        <v>0</v>
      </c>
      <c r="C601" s="65">
        <f t="shared" ca="1" si="375"/>
        <v>0</v>
      </c>
      <c r="D601" s="65">
        <f t="shared" ca="1" si="376"/>
        <v>0</v>
      </c>
      <c r="E601" s="72">
        <f t="shared" ca="1" si="377"/>
        <v>0</v>
      </c>
      <c r="F601" s="67">
        <f t="shared" si="379"/>
        <v>0</v>
      </c>
      <c r="H601" s="72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  <c r="AI601" s="73"/>
      <c r="AJ601" s="73"/>
      <c r="AK601" s="73"/>
      <c r="AL601" s="73"/>
      <c r="AM601" s="73"/>
      <c r="AN601" s="73"/>
      <c r="AO601" s="73"/>
      <c r="AP601" s="73"/>
      <c r="AQ601" s="73"/>
      <c r="AR601" s="73"/>
      <c r="AS601" s="73"/>
      <c r="AT601" s="73"/>
      <c r="AU601" s="73"/>
      <c r="AV601" s="73"/>
      <c r="AW601" s="73"/>
      <c r="AX601" s="73"/>
      <c r="AY601" s="73"/>
      <c r="AZ601" s="73"/>
      <c r="BA601" s="73"/>
      <c r="BB601" s="73"/>
      <c r="BC601" s="73"/>
      <c r="BD601" s="73"/>
      <c r="BE601" s="73"/>
      <c r="BF601" s="73"/>
      <c r="BG601" s="73"/>
      <c r="BH601" s="73"/>
      <c r="BI601" s="73"/>
      <c r="BJ601" s="73"/>
      <c r="BK601" s="73"/>
      <c r="BL601" s="73"/>
      <c r="BM601" s="73"/>
      <c r="BN601" s="73"/>
      <c r="BO601" s="73"/>
      <c r="BP601" s="73"/>
      <c r="BQ601" s="73"/>
      <c r="BR601" s="73"/>
      <c r="BS601" s="73"/>
      <c r="BT601" s="73"/>
      <c r="BU601" s="73"/>
      <c r="BV601" s="73"/>
      <c r="BW601" s="73"/>
      <c r="BX601" s="73"/>
      <c r="BY601" s="73"/>
      <c r="BZ601" s="73"/>
      <c r="CA601" s="73"/>
      <c r="CB601" s="73"/>
      <c r="CC601" s="73"/>
      <c r="CD601" s="73"/>
      <c r="CE601" s="73"/>
      <c r="CF601" s="73"/>
      <c r="CG601" s="73"/>
      <c r="CH601" s="73"/>
      <c r="CI601" s="73"/>
      <c r="CJ601" s="73"/>
      <c r="CK601" s="73"/>
      <c r="CL601" s="73"/>
      <c r="CM601" s="73"/>
      <c r="CN601" s="73"/>
      <c r="CO601" s="73"/>
      <c r="CP601" s="73"/>
      <c r="CQ601" s="73"/>
      <c r="CR601" s="73"/>
      <c r="CS601" s="73"/>
      <c r="CT601" s="73"/>
      <c r="CU601" s="73"/>
      <c r="CV601" s="73"/>
      <c r="CW601" s="73"/>
      <c r="CX601" s="73"/>
      <c r="CY601" s="73"/>
      <c r="CZ601" s="73"/>
      <c r="DA601" s="73"/>
      <c r="DB601" s="73"/>
      <c r="DC601" s="73"/>
      <c r="DD601" s="73"/>
      <c r="DE601" s="73"/>
      <c r="DF601" s="73"/>
      <c r="DG601" s="73"/>
      <c r="DH601" s="73"/>
      <c r="DI601" s="73"/>
      <c r="DJ601" s="73"/>
      <c r="DK601" s="73"/>
      <c r="DL601" s="73"/>
      <c r="DM601" s="73"/>
      <c r="DN601" s="73"/>
      <c r="DO601" s="73"/>
      <c r="DP601" s="73"/>
      <c r="DQ601" s="73"/>
      <c r="DR601" s="73"/>
      <c r="DS601" s="73"/>
      <c r="DT601" s="73"/>
      <c r="DU601" s="73"/>
      <c r="DV601" s="73"/>
      <c r="DW601" s="73"/>
      <c r="DX601" s="73"/>
      <c r="DY601" s="73"/>
      <c r="DZ601" s="73"/>
      <c r="EA601" s="73"/>
      <c r="EB601" s="73"/>
      <c r="EC601" s="73"/>
      <c r="ED601" s="73"/>
      <c r="EE601" s="73"/>
      <c r="EF601" s="73"/>
      <c r="EG601" s="73"/>
      <c r="EH601" s="73"/>
      <c r="EI601" s="73"/>
      <c r="EJ601" s="73"/>
      <c r="EK601" s="73"/>
      <c r="EL601" s="73"/>
      <c r="EM601" s="73"/>
      <c r="EN601" s="73"/>
      <c r="EO601" s="73"/>
      <c r="EP601" s="73"/>
      <c r="EQ601" s="73"/>
      <c r="ER601" s="73"/>
      <c r="ES601" s="73"/>
      <c r="ET601" s="73"/>
      <c r="EU601" s="73"/>
      <c r="EV601" s="73"/>
      <c r="EW601" s="73"/>
      <c r="EX601" s="73"/>
      <c r="EY601" s="73"/>
      <c r="EZ601" s="73"/>
      <c r="FA601" s="73"/>
      <c r="FB601" s="73"/>
      <c r="FC601" s="73"/>
      <c r="FD601" s="73"/>
      <c r="FE601" s="73"/>
      <c r="FF601" s="73"/>
      <c r="FG601" s="73"/>
      <c r="FH601" s="73"/>
      <c r="FI601" s="73"/>
      <c r="FJ601" s="73"/>
      <c r="FK601" s="73"/>
      <c r="FL601" s="73"/>
      <c r="FM601" s="73"/>
      <c r="FN601" s="73"/>
      <c r="FO601" s="73"/>
      <c r="FP601" s="73"/>
      <c r="FQ601" s="73"/>
      <c r="FR601" s="73"/>
      <c r="FS601" s="73"/>
      <c r="FT601" s="73"/>
      <c r="FU601" s="73"/>
      <c r="FV601" s="73"/>
      <c r="FW601" s="73"/>
      <c r="FX601" s="73"/>
      <c r="FY601" s="73"/>
      <c r="FZ601" s="73"/>
      <c r="GA601" s="73"/>
      <c r="GB601" s="73"/>
      <c r="GC601" s="73"/>
      <c r="GD601" s="73"/>
      <c r="GE601" s="73"/>
      <c r="GF601" s="73"/>
      <c r="GG601" s="73"/>
      <c r="GH601" s="73"/>
      <c r="GI601" s="73"/>
      <c r="GJ601" s="73"/>
      <c r="GK601" s="73"/>
      <c r="GL601" s="73"/>
      <c r="GM601" s="73"/>
      <c r="GN601" s="73"/>
      <c r="GO601" s="73"/>
      <c r="GP601" s="73"/>
      <c r="GQ601" s="73"/>
      <c r="GR601" s="73"/>
      <c r="GS601" s="73"/>
      <c r="GT601" s="73"/>
      <c r="GU601" s="73"/>
      <c r="GV601" s="73"/>
      <c r="GW601" s="73"/>
      <c r="GX601" s="73"/>
      <c r="GY601" s="73"/>
      <c r="GZ601" s="73"/>
      <c r="HA601" s="73"/>
      <c r="HB601" s="73"/>
    </row>
    <row r="602" spans="1:210" x14ac:dyDescent="0.2">
      <c r="A602" s="64">
        <f t="shared" si="380"/>
        <v>593</v>
      </c>
      <c r="B602" s="65">
        <f t="shared" ca="1" si="378"/>
        <v>0</v>
      </c>
      <c r="C602" s="65">
        <f t="shared" ca="1" si="375"/>
        <v>0</v>
      </c>
      <c r="D602" s="65">
        <f t="shared" ca="1" si="376"/>
        <v>0</v>
      </c>
      <c r="E602" s="72">
        <f t="shared" ca="1" si="377"/>
        <v>0</v>
      </c>
      <c r="F602" s="67">
        <f t="shared" si="379"/>
        <v>0</v>
      </c>
      <c r="H602" s="72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  <c r="AK602" s="73"/>
      <c r="AL602" s="73"/>
      <c r="AM602" s="73"/>
      <c r="AN602" s="73"/>
      <c r="AO602" s="73"/>
      <c r="AP602" s="73"/>
      <c r="AQ602" s="73"/>
      <c r="AR602" s="73"/>
      <c r="AS602" s="73"/>
      <c r="AT602" s="73"/>
      <c r="AU602" s="73"/>
      <c r="AV602" s="73"/>
      <c r="AW602" s="73"/>
      <c r="AX602" s="73"/>
      <c r="AY602" s="73"/>
      <c r="AZ602" s="73"/>
      <c r="BA602" s="73"/>
      <c r="BB602" s="73"/>
      <c r="BC602" s="73"/>
      <c r="BD602" s="73"/>
      <c r="BE602" s="73"/>
      <c r="BF602" s="73"/>
      <c r="BG602" s="73"/>
      <c r="BH602" s="73"/>
      <c r="BI602" s="73"/>
      <c r="BJ602" s="73"/>
      <c r="BK602" s="73"/>
      <c r="BL602" s="73"/>
      <c r="BM602" s="73"/>
      <c r="BN602" s="73"/>
      <c r="BO602" s="73"/>
      <c r="BP602" s="73"/>
      <c r="BQ602" s="73"/>
      <c r="BR602" s="73"/>
      <c r="BS602" s="73"/>
      <c r="BT602" s="73"/>
      <c r="BU602" s="73"/>
      <c r="BV602" s="73"/>
      <c r="BW602" s="73"/>
      <c r="BX602" s="73"/>
      <c r="BY602" s="73"/>
      <c r="BZ602" s="73"/>
      <c r="CA602" s="73"/>
      <c r="CB602" s="73"/>
      <c r="CC602" s="73"/>
      <c r="CD602" s="73"/>
      <c r="CE602" s="73"/>
      <c r="CF602" s="73"/>
      <c r="CG602" s="73"/>
      <c r="CH602" s="73"/>
      <c r="CI602" s="73"/>
      <c r="CJ602" s="73"/>
      <c r="CK602" s="73"/>
      <c r="CL602" s="73"/>
      <c r="CM602" s="73"/>
      <c r="CN602" s="73"/>
      <c r="CO602" s="73"/>
      <c r="CP602" s="73"/>
      <c r="CQ602" s="73"/>
      <c r="CR602" s="73"/>
      <c r="CS602" s="73"/>
      <c r="CT602" s="73"/>
      <c r="CU602" s="73"/>
      <c r="CV602" s="73"/>
      <c r="CW602" s="73"/>
      <c r="CX602" s="73"/>
      <c r="CY602" s="73"/>
      <c r="CZ602" s="73"/>
      <c r="DA602" s="73"/>
      <c r="DB602" s="73"/>
      <c r="DC602" s="73"/>
      <c r="DD602" s="73"/>
      <c r="DE602" s="73"/>
      <c r="DF602" s="73"/>
      <c r="DG602" s="73"/>
      <c r="DH602" s="73"/>
      <c r="DI602" s="73"/>
      <c r="DJ602" s="73"/>
      <c r="DK602" s="73"/>
      <c r="DL602" s="73"/>
      <c r="DM602" s="73"/>
      <c r="DN602" s="73"/>
      <c r="DO602" s="73"/>
      <c r="DP602" s="73"/>
      <c r="DQ602" s="73"/>
      <c r="DR602" s="73"/>
      <c r="DS602" s="73"/>
      <c r="DT602" s="73"/>
      <c r="DU602" s="73"/>
      <c r="DV602" s="73"/>
      <c r="DW602" s="73"/>
      <c r="DX602" s="73"/>
      <c r="DY602" s="73"/>
      <c r="DZ602" s="73"/>
      <c r="EA602" s="73"/>
      <c r="EB602" s="73"/>
      <c r="EC602" s="73"/>
      <c r="ED602" s="73"/>
      <c r="EE602" s="73"/>
      <c r="EF602" s="73"/>
      <c r="EG602" s="73"/>
      <c r="EH602" s="73"/>
      <c r="EI602" s="73"/>
      <c r="EJ602" s="73"/>
      <c r="EK602" s="73"/>
      <c r="EL602" s="73"/>
      <c r="EM602" s="73"/>
      <c r="EN602" s="73"/>
      <c r="EO602" s="73"/>
      <c r="EP602" s="73"/>
      <c r="EQ602" s="73"/>
      <c r="ER602" s="73"/>
      <c r="ES602" s="73"/>
      <c r="ET602" s="73"/>
      <c r="EU602" s="73"/>
      <c r="EV602" s="73"/>
      <c r="EW602" s="73"/>
      <c r="EX602" s="73"/>
      <c r="EY602" s="73"/>
      <c r="EZ602" s="73"/>
      <c r="FA602" s="73"/>
      <c r="FB602" s="73"/>
      <c r="FC602" s="73"/>
      <c r="FD602" s="73"/>
      <c r="FE602" s="73"/>
      <c r="FF602" s="73"/>
      <c r="FG602" s="73"/>
      <c r="FH602" s="73"/>
      <c r="FI602" s="73"/>
      <c r="FJ602" s="73"/>
      <c r="FK602" s="73"/>
      <c r="FL602" s="73"/>
      <c r="FM602" s="73"/>
      <c r="FN602" s="73"/>
      <c r="FO602" s="73"/>
      <c r="FP602" s="73"/>
      <c r="FQ602" s="73"/>
      <c r="FR602" s="73"/>
      <c r="FS602" s="73"/>
      <c r="FT602" s="73"/>
      <c r="FU602" s="73"/>
      <c r="FV602" s="73"/>
      <c r="FW602" s="73"/>
      <c r="FX602" s="73"/>
      <c r="FY602" s="73"/>
      <c r="FZ602" s="73"/>
      <c r="GA602" s="73"/>
      <c r="GB602" s="73"/>
      <c r="GC602" s="73"/>
      <c r="GD602" s="73"/>
      <c r="GE602" s="73"/>
      <c r="GF602" s="73"/>
      <c r="GG602" s="73"/>
      <c r="GH602" s="73"/>
      <c r="GI602" s="73"/>
      <c r="GJ602" s="73"/>
      <c r="GK602" s="73"/>
      <c r="GL602" s="73"/>
      <c r="GM602" s="73"/>
      <c r="GN602" s="73"/>
      <c r="GO602" s="73"/>
      <c r="GP602" s="73"/>
      <c r="GQ602" s="73"/>
      <c r="GR602" s="73"/>
      <c r="GS602" s="73"/>
      <c r="GT602" s="73"/>
      <c r="GU602" s="73"/>
      <c r="GV602" s="73"/>
      <c r="GW602" s="73"/>
      <c r="GX602" s="73"/>
      <c r="GY602" s="73"/>
      <c r="GZ602" s="73"/>
      <c r="HA602" s="73"/>
      <c r="HB602" s="73"/>
    </row>
    <row r="603" spans="1:210" x14ac:dyDescent="0.2">
      <c r="A603" s="64">
        <f t="shared" si="380"/>
        <v>594</v>
      </c>
      <c r="B603" s="65">
        <f t="shared" ca="1" si="378"/>
        <v>0</v>
      </c>
      <c r="C603" s="65">
        <f t="shared" ca="1" si="375"/>
        <v>0</v>
      </c>
      <c r="D603" s="65">
        <f t="shared" ca="1" si="376"/>
        <v>0</v>
      </c>
      <c r="E603" s="72">
        <f t="shared" ca="1" si="377"/>
        <v>0</v>
      </c>
      <c r="F603" s="67">
        <f t="shared" si="379"/>
        <v>0</v>
      </c>
      <c r="H603" s="72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  <c r="AI603" s="73"/>
      <c r="AJ603" s="73"/>
      <c r="AK603" s="73"/>
      <c r="AL603" s="73"/>
      <c r="AM603" s="73"/>
      <c r="AN603" s="73"/>
      <c r="AO603" s="73"/>
      <c r="AP603" s="73"/>
      <c r="AQ603" s="73"/>
      <c r="AR603" s="73"/>
      <c r="AS603" s="73"/>
      <c r="AT603" s="73"/>
      <c r="AU603" s="73"/>
      <c r="AV603" s="73"/>
      <c r="AW603" s="73"/>
      <c r="AX603" s="73"/>
      <c r="AY603" s="73"/>
      <c r="AZ603" s="73"/>
      <c r="BA603" s="73"/>
      <c r="BB603" s="73"/>
      <c r="BC603" s="73"/>
      <c r="BD603" s="73"/>
      <c r="BE603" s="73"/>
      <c r="BF603" s="73"/>
      <c r="BG603" s="73"/>
      <c r="BH603" s="73"/>
      <c r="BI603" s="73"/>
      <c r="BJ603" s="73"/>
      <c r="BK603" s="73"/>
      <c r="BL603" s="73"/>
      <c r="BM603" s="73"/>
      <c r="BN603" s="73"/>
      <c r="BO603" s="73"/>
      <c r="BP603" s="73"/>
      <c r="BQ603" s="73"/>
      <c r="BR603" s="73"/>
      <c r="BS603" s="73"/>
      <c r="BT603" s="73"/>
      <c r="BU603" s="73"/>
      <c r="BV603" s="73"/>
      <c r="BW603" s="73"/>
      <c r="BX603" s="73"/>
      <c r="BY603" s="73"/>
      <c r="BZ603" s="73"/>
      <c r="CA603" s="73"/>
      <c r="CB603" s="73"/>
      <c r="CC603" s="73"/>
      <c r="CD603" s="73"/>
      <c r="CE603" s="73"/>
      <c r="CF603" s="73"/>
      <c r="CG603" s="73"/>
      <c r="CH603" s="73"/>
      <c r="CI603" s="73"/>
      <c r="CJ603" s="73"/>
      <c r="CK603" s="73"/>
      <c r="CL603" s="73"/>
      <c r="CM603" s="73"/>
      <c r="CN603" s="73"/>
      <c r="CO603" s="73"/>
      <c r="CP603" s="73"/>
      <c r="CQ603" s="73"/>
      <c r="CR603" s="73"/>
      <c r="CS603" s="73"/>
      <c r="CT603" s="73"/>
      <c r="CU603" s="73"/>
      <c r="CV603" s="73"/>
      <c r="CW603" s="73"/>
      <c r="CX603" s="73"/>
      <c r="CY603" s="73"/>
      <c r="CZ603" s="73"/>
      <c r="DA603" s="73"/>
      <c r="DB603" s="73"/>
      <c r="DC603" s="73"/>
      <c r="DD603" s="73"/>
      <c r="DE603" s="73"/>
      <c r="DF603" s="73"/>
      <c r="DG603" s="73"/>
      <c r="DH603" s="73"/>
      <c r="DI603" s="73"/>
      <c r="DJ603" s="73"/>
      <c r="DK603" s="73"/>
      <c r="DL603" s="73"/>
      <c r="DM603" s="73"/>
      <c r="DN603" s="73"/>
      <c r="DO603" s="73"/>
      <c r="DP603" s="73"/>
      <c r="DQ603" s="73"/>
      <c r="DR603" s="73"/>
      <c r="DS603" s="73"/>
      <c r="DT603" s="73"/>
      <c r="DU603" s="73"/>
      <c r="DV603" s="73"/>
      <c r="DW603" s="73"/>
      <c r="DX603" s="73"/>
      <c r="DY603" s="73"/>
      <c r="DZ603" s="73"/>
      <c r="EA603" s="73"/>
      <c r="EB603" s="73"/>
      <c r="EC603" s="73"/>
      <c r="ED603" s="73"/>
      <c r="EE603" s="73"/>
      <c r="EF603" s="73"/>
      <c r="EG603" s="73"/>
      <c r="EH603" s="73"/>
      <c r="EI603" s="73"/>
      <c r="EJ603" s="73"/>
      <c r="EK603" s="73"/>
      <c r="EL603" s="73"/>
      <c r="EM603" s="73"/>
      <c r="EN603" s="73"/>
      <c r="EO603" s="73"/>
      <c r="EP603" s="73"/>
      <c r="EQ603" s="73"/>
      <c r="ER603" s="73"/>
      <c r="ES603" s="73"/>
      <c r="ET603" s="73"/>
      <c r="EU603" s="73"/>
      <c r="EV603" s="73"/>
      <c r="EW603" s="73"/>
      <c r="EX603" s="73"/>
      <c r="EY603" s="73"/>
      <c r="EZ603" s="73"/>
      <c r="FA603" s="73"/>
      <c r="FB603" s="73"/>
      <c r="FC603" s="73"/>
      <c r="FD603" s="73"/>
      <c r="FE603" s="73"/>
      <c r="FF603" s="73"/>
      <c r="FG603" s="73"/>
      <c r="FH603" s="73"/>
      <c r="FI603" s="73"/>
      <c r="FJ603" s="73"/>
      <c r="FK603" s="73"/>
      <c r="FL603" s="73"/>
      <c r="FM603" s="73"/>
      <c r="FN603" s="73"/>
      <c r="FO603" s="73"/>
      <c r="FP603" s="73"/>
      <c r="FQ603" s="73"/>
      <c r="FR603" s="73"/>
      <c r="FS603" s="73"/>
      <c r="FT603" s="73"/>
      <c r="FU603" s="73"/>
      <c r="FV603" s="73"/>
      <c r="FW603" s="73"/>
      <c r="FX603" s="73"/>
      <c r="FY603" s="73"/>
      <c r="FZ603" s="73"/>
      <c r="GA603" s="73"/>
      <c r="GB603" s="73"/>
      <c r="GC603" s="73"/>
      <c r="GD603" s="73"/>
      <c r="GE603" s="73"/>
      <c r="GF603" s="73"/>
      <c r="GG603" s="73"/>
      <c r="GH603" s="73"/>
      <c r="GI603" s="73"/>
      <c r="GJ603" s="73"/>
      <c r="GK603" s="73"/>
      <c r="GL603" s="73"/>
      <c r="GM603" s="73"/>
      <c r="GN603" s="73"/>
      <c r="GO603" s="73"/>
      <c r="GP603" s="73"/>
      <c r="GQ603" s="73"/>
      <c r="GR603" s="73"/>
      <c r="GS603" s="73"/>
      <c r="GT603" s="73"/>
      <c r="GU603" s="73"/>
      <c r="GV603" s="73"/>
      <c r="GW603" s="73"/>
      <c r="GX603" s="73"/>
      <c r="GY603" s="73"/>
      <c r="GZ603" s="73"/>
      <c r="HA603" s="73"/>
      <c r="HB603" s="73"/>
    </row>
    <row r="604" spans="1:210" x14ac:dyDescent="0.2">
      <c r="A604" s="64">
        <f t="shared" si="380"/>
        <v>595</v>
      </c>
      <c r="B604" s="65">
        <f t="shared" ca="1" si="378"/>
        <v>0</v>
      </c>
      <c r="C604" s="65">
        <f t="shared" ca="1" si="375"/>
        <v>0</v>
      </c>
      <c r="D604" s="65">
        <f t="shared" ca="1" si="376"/>
        <v>0</v>
      </c>
      <c r="E604" s="72">
        <f t="shared" ca="1" si="377"/>
        <v>0</v>
      </c>
      <c r="F604" s="67">
        <f t="shared" si="379"/>
        <v>0</v>
      </c>
      <c r="H604" s="72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  <c r="AI604" s="73"/>
      <c r="AJ604" s="73"/>
      <c r="AK604" s="73"/>
      <c r="AL604" s="73"/>
      <c r="AM604" s="73"/>
      <c r="AN604" s="73"/>
      <c r="AO604" s="73"/>
      <c r="AP604" s="73"/>
      <c r="AQ604" s="73"/>
      <c r="AR604" s="73"/>
      <c r="AS604" s="73"/>
      <c r="AT604" s="73"/>
      <c r="AU604" s="73"/>
      <c r="AV604" s="73"/>
      <c r="AW604" s="73"/>
      <c r="AX604" s="73"/>
      <c r="AY604" s="73"/>
      <c r="AZ604" s="73"/>
      <c r="BA604" s="73"/>
      <c r="BB604" s="73"/>
      <c r="BC604" s="73"/>
      <c r="BD604" s="73"/>
      <c r="BE604" s="73"/>
      <c r="BF604" s="73"/>
      <c r="BG604" s="73"/>
      <c r="BH604" s="73"/>
      <c r="BI604" s="73"/>
      <c r="BJ604" s="73"/>
      <c r="BK604" s="73"/>
      <c r="BL604" s="73"/>
      <c r="BM604" s="73"/>
      <c r="BN604" s="73"/>
      <c r="BO604" s="73"/>
      <c r="BP604" s="73"/>
      <c r="BQ604" s="73"/>
      <c r="BR604" s="73"/>
      <c r="BS604" s="73"/>
      <c r="BT604" s="73"/>
      <c r="BU604" s="73"/>
      <c r="BV604" s="73"/>
      <c r="BW604" s="73"/>
      <c r="BX604" s="73"/>
      <c r="BY604" s="73"/>
      <c r="BZ604" s="73"/>
      <c r="CA604" s="73"/>
      <c r="CB604" s="73"/>
      <c r="CC604" s="73"/>
      <c r="CD604" s="73"/>
      <c r="CE604" s="73"/>
      <c r="CF604" s="73"/>
      <c r="CG604" s="73"/>
      <c r="CH604" s="73"/>
      <c r="CI604" s="73"/>
      <c r="CJ604" s="73"/>
      <c r="CK604" s="73"/>
      <c r="CL604" s="73"/>
      <c r="CM604" s="73"/>
      <c r="CN604" s="73"/>
      <c r="CO604" s="73"/>
      <c r="CP604" s="73"/>
      <c r="CQ604" s="73"/>
      <c r="CR604" s="73"/>
      <c r="CS604" s="73"/>
      <c r="CT604" s="73"/>
      <c r="CU604" s="73"/>
      <c r="CV604" s="73"/>
      <c r="CW604" s="73"/>
      <c r="CX604" s="73"/>
      <c r="CY604" s="73"/>
      <c r="CZ604" s="73"/>
      <c r="DA604" s="73"/>
      <c r="DB604" s="73"/>
      <c r="DC604" s="73"/>
      <c r="DD604" s="73"/>
      <c r="DE604" s="73"/>
      <c r="DF604" s="73"/>
      <c r="DG604" s="73"/>
      <c r="DH604" s="73"/>
      <c r="DI604" s="73"/>
      <c r="DJ604" s="73"/>
      <c r="DK604" s="73"/>
      <c r="DL604" s="73"/>
      <c r="DM604" s="73"/>
      <c r="DN604" s="73"/>
      <c r="DO604" s="73"/>
      <c r="DP604" s="73"/>
      <c r="DQ604" s="73"/>
      <c r="DR604" s="73"/>
      <c r="DS604" s="73"/>
      <c r="DT604" s="73"/>
      <c r="DU604" s="73"/>
      <c r="DV604" s="73"/>
      <c r="DW604" s="73"/>
      <c r="DX604" s="73"/>
      <c r="DY604" s="73"/>
      <c r="DZ604" s="73"/>
      <c r="EA604" s="73"/>
      <c r="EB604" s="73"/>
      <c r="EC604" s="73"/>
      <c r="ED604" s="73"/>
      <c r="EE604" s="73"/>
      <c r="EF604" s="73"/>
      <c r="EG604" s="73"/>
      <c r="EH604" s="73"/>
      <c r="EI604" s="73"/>
      <c r="EJ604" s="73"/>
      <c r="EK604" s="73"/>
      <c r="EL604" s="73"/>
      <c r="EM604" s="73"/>
      <c r="EN604" s="73"/>
      <c r="EO604" s="73"/>
      <c r="EP604" s="73"/>
      <c r="EQ604" s="73"/>
      <c r="ER604" s="73"/>
      <c r="ES604" s="73"/>
      <c r="ET604" s="73"/>
      <c r="EU604" s="73"/>
      <c r="EV604" s="73"/>
      <c r="EW604" s="73"/>
      <c r="EX604" s="73"/>
      <c r="EY604" s="73"/>
      <c r="EZ604" s="73"/>
      <c r="FA604" s="73"/>
      <c r="FB604" s="73"/>
      <c r="FC604" s="73"/>
      <c r="FD604" s="73"/>
      <c r="FE604" s="73"/>
      <c r="FF604" s="73"/>
      <c r="FG604" s="73"/>
      <c r="FH604" s="73"/>
      <c r="FI604" s="73"/>
      <c r="FJ604" s="73"/>
      <c r="FK604" s="73"/>
      <c r="FL604" s="73"/>
      <c r="FM604" s="73"/>
      <c r="FN604" s="73"/>
      <c r="FO604" s="73"/>
      <c r="FP604" s="73"/>
      <c r="FQ604" s="73"/>
      <c r="FR604" s="73"/>
      <c r="FS604" s="73"/>
      <c r="FT604" s="73"/>
      <c r="FU604" s="73"/>
      <c r="FV604" s="73"/>
      <c r="FW604" s="73"/>
      <c r="FX604" s="73"/>
      <c r="FY604" s="73"/>
      <c r="FZ604" s="73"/>
      <c r="GA604" s="73"/>
      <c r="GB604" s="73"/>
      <c r="GC604" s="73"/>
      <c r="GD604" s="73"/>
      <c r="GE604" s="73"/>
      <c r="GF604" s="73"/>
      <c r="GG604" s="73"/>
      <c r="GH604" s="73"/>
      <c r="GI604" s="73"/>
      <c r="GJ604" s="73"/>
      <c r="GK604" s="73"/>
      <c r="GL604" s="73"/>
      <c r="GM604" s="73"/>
      <c r="GN604" s="73"/>
      <c r="GO604" s="73"/>
      <c r="GP604" s="73"/>
      <c r="GQ604" s="73"/>
      <c r="GR604" s="73"/>
      <c r="GS604" s="73"/>
      <c r="GT604" s="73"/>
      <c r="GU604" s="73"/>
      <c r="GV604" s="73"/>
      <c r="GW604" s="73"/>
      <c r="GX604" s="73"/>
      <c r="GY604" s="73"/>
      <c r="GZ604" s="73"/>
      <c r="HA604" s="73"/>
      <c r="HB604" s="73"/>
    </row>
    <row r="605" spans="1:210" x14ac:dyDescent="0.2">
      <c r="A605" s="64">
        <f t="shared" si="380"/>
        <v>596</v>
      </c>
      <c r="B605" s="65">
        <f t="shared" ca="1" si="378"/>
        <v>0</v>
      </c>
      <c r="C605" s="65">
        <f t="shared" ca="1" si="375"/>
        <v>0</v>
      </c>
      <c r="D605" s="65">
        <f t="shared" ca="1" si="376"/>
        <v>0</v>
      </c>
      <c r="E605" s="72">
        <f t="shared" ca="1" si="377"/>
        <v>0</v>
      </c>
      <c r="F605" s="67">
        <f t="shared" si="379"/>
        <v>0</v>
      </c>
      <c r="H605" s="72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  <c r="AI605" s="73"/>
      <c r="AJ605" s="73"/>
      <c r="AK605" s="73"/>
      <c r="AL605" s="73"/>
      <c r="AM605" s="73"/>
      <c r="AN605" s="73"/>
      <c r="AO605" s="73"/>
      <c r="AP605" s="73"/>
      <c r="AQ605" s="73"/>
      <c r="AR605" s="73"/>
      <c r="AS605" s="73"/>
      <c r="AT605" s="73"/>
      <c r="AU605" s="73"/>
      <c r="AV605" s="73"/>
      <c r="AW605" s="73"/>
      <c r="AX605" s="73"/>
      <c r="AY605" s="73"/>
      <c r="AZ605" s="73"/>
      <c r="BA605" s="73"/>
      <c r="BB605" s="73"/>
      <c r="BC605" s="73"/>
      <c r="BD605" s="73"/>
      <c r="BE605" s="73"/>
      <c r="BF605" s="73"/>
      <c r="BG605" s="73"/>
      <c r="BH605" s="73"/>
      <c r="BI605" s="73"/>
      <c r="BJ605" s="73"/>
      <c r="BK605" s="73"/>
      <c r="BL605" s="73"/>
      <c r="BM605" s="73"/>
      <c r="BN605" s="73"/>
      <c r="BO605" s="73"/>
      <c r="BP605" s="73"/>
      <c r="BQ605" s="73"/>
      <c r="BR605" s="73"/>
      <c r="BS605" s="73"/>
      <c r="BT605" s="73"/>
      <c r="BU605" s="73"/>
      <c r="BV605" s="73"/>
      <c r="BW605" s="73"/>
      <c r="BX605" s="73"/>
      <c r="BY605" s="73"/>
      <c r="BZ605" s="73"/>
      <c r="CA605" s="73"/>
      <c r="CB605" s="73"/>
      <c r="CC605" s="73"/>
      <c r="CD605" s="73"/>
      <c r="CE605" s="73"/>
      <c r="CF605" s="73"/>
      <c r="CG605" s="73"/>
      <c r="CH605" s="73"/>
      <c r="CI605" s="73"/>
      <c r="CJ605" s="73"/>
      <c r="CK605" s="73"/>
      <c r="CL605" s="73"/>
      <c r="CM605" s="73"/>
      <c r="CN605" s="73"/>
      <c r="CO605" s="73"/>
      <c r="CP605" s="73"/>
      <c r="CQ605" s="73"/>
      <c r="CR605" s="73"/>
      <c r="CS605" s="73"/>
      <c r="CT605" s="73"/>
      <c r="CU605" s="73"/>
      <c r="CV605" s="73"/>
      <c r="CW605" s="73"/>
      <c r="CX605" s="73"/>
      <c r="CY605" s="73"/>
      <c r="CZ605" s="73"/>
      <c r="DA605" s="73"/>
      <c r="DB605" s="73"/>
      <c r="DC605" s="73"/>
      <c r="DD605" s="73"/>
      <c r="DE605" s="73"/>
      <c r="DF605" s="73"/>
      <c r="DG605" s="73"/>
      <c r="DH605" s="73"/>
      <c r="DI605" s="73"/>
      <c r="DJ605" s="73"/>
      <c r="DK605" s="73"/>
      <c r="DL605" s="73"/>
      <c r="DM605" s="73"/>
      <c r="DN605" s="73"/>
      <c r="DO605" s="73"/>
      <c r="DP605" s="73"/>
      <c r="DQ605" s="73"/>
      <c r="DR605" s="73"/>
      <c r="DS605" s="73"/>
      <c r="DT605" s="73"/>
      <c r="DU605" s="73"/>
      <c r="DV605" s="73"/>
      <c r="DW605" s="73"/>
      <c r="DX605" s="73"/>
      <c r="DY605" s="73"/>
      <c r="DZ605" s="73"/>
      <c r="EA605" s="73"/>
      <c r="EB605" s="73"/>
      <c r="EC605" s="73"/>
      <c r="ED605" s="73"/>
      <c r="EE605" s="73"/>
      <c r="EF605" s="73"/>
      <c r="EG605" s="73"/>
      <c r="EH605" s="73"/>
      <c r="EI605" s="73"/>
      <c r="EJ605" s="73"/>
      <c r="EK605" s="73"/>
      <c r="EL605" s="73"/>
      <c r="EM605" s="73"/>
      <c r="EN605" s="73"/>
      <c r="EO605" s="73"/>
      <c r="EP605" s="73"/>
      <c r="EQ605" s="73"/>
      <c r="ER605" s="73"/>
      <c r="ES605" s="73"/>
      <c r="ET605" s="73"/>
      <c r="EU605" s="73"/>
      <c r="EV605" s="73"/>
      <c r="EW605" s="73"/>
      <c r="EX605" s="73"/>
      <c r="EY605" s="73"/>
      <c r="EZ605" s="73"/>
      <c r="FA605" s="73"/>
      <c r="FB605" s="73"/>
      <c r="FC605" s="73"/>
      <c r="FD605" s="73"/>
      <c r="FE605" s="73"/>
      <c r="FF605" s="73"/>
      <c r="FG605" s="73"/>
      <c r="FH605" s="73"/>
      <c r="FI605" s="73"/>
      <c r="FJ605" s="73"/>
      <c r="FK605" s="73"/>
      <c r="FL605" s="73"/>
      <c r="FM605" s="73"/>
      <c r="FN605" s="73"/>
      <c r="FO605" s="73"/>
      <c r="FP605" s="73"/>
      <c r="FQ605" s="73"/>
      <c r="FR605" s="73"/>
      <c r="FS605" s="73"/>
      <c r="FT605" s="73"/>
      <c r="FU605" s="73"/>
      <c r="FV605" s="73"/>
      <c r="FW605" s="73"/>
      <c r="FX605" s="73"/>
      <c r="FY605" s="73"/>
      <c r="FZ605" s="73"/>
      <c r="GA605" s="73"/>
      <c r="GB605" s="73"/>
      <c r="GC605" s="73"/>
      <c r="GD605" s="73"/>
      <c r="GE605" s="73"/>
      <c r="GF605" s="73"/>
      <c r="GG605" s="73"/>
      <c r="GH605" s="73"/>
      <c r="GI605" s="73"/>
      <c r="GJ605" s="73"/>
      <c r="GK605" s="73"/>
      <c r="GL605" s="73"/>
      <c r="GM605" s="73"/>
      <c r="GN605" s="73"/>
      <c r="GO605" s="73"/>
      <c r="GP605" s="73"/>
      <c r="GQ605" s="73"/>
      <c r="GR605" s="73"/>
      <c r="GS605" s="73"/>
      <c r="GT605" s="73"/>
      <c r="GU605" s="73"/>
      <c r="GV605" s="73"/>
      <c r="GW605" s="73"/>
      <c r="GX605" s="73"/>
      <c r="GY605" s="73"/>
      <c r="GZ605" s="73"/>
      <c r="HA605" s="73"/>
      <c r="HB605" s="73"/>
    </row>
    <row r="606" spans="1:210" x14ac:dyDescent="0.2">
      <c r="A606" s="64">
        <f t="shared" si="380"/>
        <v>597</v>
      </c>
      <c r="B606" s="65">
        <f t="shared" ca="1" si="378"/>
        <v>0</v>
      </c>
      <c r="C606" s="65">
        <f t="shared" ref="C606:C669" ca="1" si="381">IF($C$2&gt;=$A606,$B$2,IF($D$2&gt;=$A606,C605-0.5/($D$2-$C$2)*$B$2,IF($E$2&gt;=$A606,C605-0.49/($E$2-$D$2)*$B$2,0)))</f>
        <v>0</v>
      </c>
      <c r="D606" s="65">
        <f t="shared" ref="D606:D669" ca="1" si="382">IF($C$3&gt;=$A606,$B$3,IF($D$3&gt;=$A606,(D605-0.5/($D$3-$C$3)*$B$3),IF($E$3&gt;=$A606,(D605-0.49/($E$3-$D$3)*$B$3),0)))</f>
        <v>0</v>
      </c>
      <c r="E606" s="72">
        <f t="shared" ref="E606:E669" ca="1" si="383">IF($C$4&gt;=$A606,$B$4,IF($D$4&gt;=$A606,E605-0.5/($D$4-$C$4)*$B$4,IF($E$4&gt;=$A606,E605-0.49/($E$4-$D$4)*$B$4,0)))</f>
        <v>0</v>
      </c>
      <c r="F606" s="67">
        <f t="shared" si="379"/>
        <v>0</v>
      </c>
      <c r="H606" s="72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  <c r="AI606" s="73"/>
      <c r="AJ606" s="73"/>
      <c r="AK606" s="73"/>
      <c r="AL606" s="73"/>
      <c r="AM606" s="73"/>
      <c r="AN606" s="73"/>
      <c r="AO606" s="73"/>
      <c r="AP606" s="73"/>
      <c r="AQ606" s="73"/>
      <c r="AR606" s="73"/>
      <c r="AS606" s="73"/>
      <c r="AT606" s="73"/>
      <c r="AU606" s="73"/>
      <c r="AV606" s="73"/>
      <c r="AW606" s="73"/>
      <c r="AX606" s="73"/>
      <c r="AY606" s="73"/>
      <c r="AZ606" s="73"/>
      <c r="BA606" s="73"/>
      <c r="BB606" s="73"/>
      <c r="BC606" s="73"/>
      <c r="BD606" s="73"/>
      <c r="BE606" s="73"/>
      <c r="BF606" s="73"/>
      <c r="BG606" s="73"/>
      <c r="BH606" s="73"/>
      <c r="BI606" s="73"/>
      <c r="BJ606" s="73"/>
      <c r="BK606" s="73"/>
      <c r="BL606" s="73"/>
      <c r="BM606" s="73"/>
      <c r="BN606" s="73"/>
      <c r="BO606" s="73"/>
      <c r="BP606" s="73"/>
      <c r="BQ606" s="73"/>
      <c r="BR606" s="73"/>
      <c r="BS606" s="73"/>
      <c r="BT606" s="73"/>
      <c r="BU606" s="73"/>
      <c r="BV606" s="73"/>
      <c r="BW606" s="73"/>
      <c r="BX606" s="73"/>
      <c r="BY606" s="73"/>
      <c r="BZ606" s="73"/>
      <c r="CA606" s="73"/>
      <c r="CB606" s="73"/>
      <c r="CC606" s="73"/>
      <c r="CD606" s="73"/>
      <c r="CE606" s="73"/>
      <c r="CF606" s="73"/>
      <c r="CG606" s="73"/>
      <c r="CH606" s="73"/>
      <c r="CI606" s="73"/>
      <c r="CJ606" s="73"/>
      <c r="CK606" s="73"/>
      <c r="CL606" s="73"/>
      <c r="CM606" s="73"/>
      <c r="CN606" s="73"/>
      <c r="CO606" s="73"/>
      <c r="CP606" s="73"/>
      <c r="CQ606" s="73"/>
      <c r="CR606" s="73"/>
      <c r="CS606" s="73"/>
      <c r="CT606" s="73"/>
      <c r="CU606" s="73"/>
      <c r="CV606" s="73"/>
      <c r="CW606" s="73"/>
      <c r="CX606" s="73"/>
      <c r="CY606" s="73"/>
      <c r="CZ606" s="73"/>
      <c r="DA606" s="73"/>
      <c r="DB606" s="73"/>
      <c r="DC606" s="73"/>
      <c r="DD606" s="73"/>
      <c r="DE606" s="73"/>
      <c r="DF606" s="73"/>
      <c r="DG606" s="73"/>
      <c r="DH606" s="73"/>
      <c r="DI606" s="73"/>
      <c r="DJ606" s="73"/>
      <c r="DK606" s="73"/>
      <c r="DL606" s="73"/>
      <c r="DM606" s="73"/>
      <c r="DN606" s="73"/>
      <c r="DO606" s="73"/>
      <c r="DP606" s="73"/>
      <c r="DQ606" s="73"/>
      <c r="DR606" s="73"/>
      <c r="DS606" s="73"/>
      <c r="DT606" s="73"/>
      <c r="DU606" s="73"/>
      <c r="DV606" s="73"/>
      <c r="DW606" s="73"/>
      <c r="DX606" s="73"/>
      <c r="DY606" s="73"/>
      <c r="DZ606" s="73"/>
      <c r="EA606" s="73"/>
      <c r="EB606" s="73"/>
      <c r="EC606" s="73"/>
      <c r="ED606" s="73"/>
      <c r="EE606" s="73"/>
      <c r="EF606" s="73"/>
      <c r="EG606" s="73"/>
      <c r="EH606" s="73"/>
      <c r="EI606" s="73"/>
      <c r="EJ606" s="73"/>
      <c r="EK606" s="73"/>
      <c r="EL606" s="73"/>
      <c r="EM606" s="73"/>
      <c r="EN606" s="73"/>
      <c r="EO606" s="73"/>
      <c r="EP606" s="73"/>
      <c r="EQ606" s="73"/>
      <c r="ER606" s="73"/>
      <c r="ES606" s="73"/>
      <c r="ET606" s="73"/>
      <c r="EU606" s="73"/>
      <c r="EV606" s="73"/>
      <c r="EW606" s="73"/>
      <c r="EX606" s="73"/>
      <c r="EY606" s="73"/>
      <c r="EZ606" s="73"/>
      <c r="FA606" s="73"/>
      <c r="FB606" s="73"/>
      <c r="FC606" s="73"/>
      <c r="FD606" s="73"/>
      <c r="FE606" s="73"/>
      <c r="FF606" s="73"/>
      <c r="FG606" s="73"/>
      <c r="FH606" s="73"/>
      <c r="FI606" s="73"/>
      <c r="FJ606" s="73"/>
      <c r="FK606" s="73"/>
      <c r="FL606" s="73"/>
      <c r="FM606" s="73"/>
      <c r="FN606" s="73"/>
      <c r="FO606" s="73"/>
      <c r="FP606" s="73"/>
      <c r="FQ606" s="73"/>
      <c r="FR606" s="73"/>
      <c r="FS606" s="73"/>
      <c r="FT606" s="73"/>
      <c r="FU606" s="73"/>
      <c r="FV606" s="73"/>
      <c r="FW606" s="73"/>
      <c r="FX606" s="73"/>
      <c r="FY606" s="73"/>
      <c r="FZ606" s="73"/>
      <c r="GA606" s="73"/>
      <c r="GB606" s="73"/>
      <c r="GC606" s="73"/>
      <c r="GD606" s="73"/>
      <c r="GE606" s="73"/>
      <c r="GF606" s="73"/>
      <c r="GG606" s="73"/>
      <c r="GH606" s="73"/>
      <c r="GI606" s="73"/>
      <c r="GJ606" s="73"/>
      <c r="GK606" s="73"/>
      <c r="GL606" s="73"/>
      <c r="GM606" s="73"/>
      <c r="GN606" s="73"/>
      <c r="GO606" s="73"/>
      <c r="GP606" s="73"/>
      <c r="GQ606" s="73"/>
      <c r="GR606" s="73"/>
      <c r="GS606" s="73"/>
      <c r="GT606" s="73"/>
      <c r="GU606" s="73"/>
      <c r="GV606" s="73"/>
      <c r="GW606" s="73"/>
      <c r="GX606" s="73"/>
      <c r="GY606" s="73"/>
      <c r="GZ606" s="73"/>
      <c r="HA606" s="73"/>
      <c r="HB606" s="73"/>
    </row>
    <row r="607" spans="1:210" x14ac:dyDescent="0.2">
      <c r="A607" s="64">
        <f t="shared" si="380"/>
        <v>598</v>
      </c>
      <c r="B607" s="65">
        <f t="shared" ca="1" si="378"/>
        <v>0</v>
      </c>
      <c r="C607" s="65">
        <f t="shared" ca="1" si="381"/>
        <v>0</v>
      </c>
      <c r="D607" s="65">
        <f t="shared" ca="1" si="382"/>
        <v>0</v>
      </c>
      <c r="E607" s="72">
        <f t="shared" ca="1" si="383"/>
        <v>0</v>
      </c>
      <c r="F607" s="67">
        <f t="shared" si="379"/>
        <v>0</v>
      </c>
      <c r="H607" s="72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  <c r="AI607" s="73"/>
      <c r="AJ607" s="73"/>
      <c r="AK607" s="73"/>
      <c r="AL607" s="73"/>
      <c r="AM607" s="73"/>
      <c r="AN607" s="73"/>
      <c r="AO607" s="73"/>
      <c r="AP607" s="73"/>
      <c r="AQ607" s="73"/>
      <c r="AR607" s="73"/>
      <c r="AS607" s="73"/>
      <c r="AT607" s="73"/>
      <c r="AU607" s="73"/>
      <c r="AV607" s="73"/>
      <c r="AW607" s="73"/>
      <c r="AX607" s="73"/>
      <c r="AY607" s="73"/>
      <c r="AZ607" s="73"/>
      <c r="BA607" s="73"/>
      <c r="BB607" s="73"/>
      <c r="BC607" s="73"/>
      <c r="BD607" s="73"/>
      <c r="BE607" s="73"/>
      <c r="BF607" s="73"/>
      <c r="BG607" s="73"/>
      <c r="BH607" s="73"/>
      <c r="BI607" s="73"/>
      <c r="BJ607" s="73"/>
      <c r="BK607" s="73"/>
      <c r="BL607" s="73"/>
      <c r="BM607" s="73"/>
      <c r="BN607" s="73"/>
      <c r="BO607" s="73"/>
      <c r="BP607" s="73"/>
      <c r="BQ607" s="73"/>
      <c r="BR607" s="73"/>
      <c r="BS607" s="73"/>
      <c r="BT607" s="73"/>
      <c r="BU607" s="73"/>
      <c r="BV607" s="73"/>
      <c r="BW607" s="73"/>
      <c r="BX607" s="73"/>
      <c r="BY607" s="73"/>
      <c r="BZ607" s="73"/>
      <c r="CA607" s="73"/>
      <c r="CB607" s="73"/>
      <c r="CC607" s="73"/>
      <c r="CD607" s="73"/>
      <c r="CE607" s="73"/>
      <c r="CF607" s="73"/>
      <c r="CG607" s="73"/>
      <c r="CH607" s="73"/>
      <c r="CI607" s="73"/>
      <c r="CJ607" s="73"/>
      <c r="CK607" s="73"/>
      <c r="CL607" s="73"/>
      <c r="CM607" s="73"/>
      <c r="CN607" s="73"/>
      <c r="CO607" s="73"/>
      <c r="CP607" s="73"/>
      <c r="CQ607" s="73"/>
      <c r="CR607" s="73"/>
      <c r="CS607" s="73"/>
      <c r="CT607" s="73"/>
      <c r="CU607" s="73"/>
      <c r="CV607" s="73"/>
      <c r="CW607" s="73"/>
      <c r="CX607" s="73"/>
      <c r="CY607" s="73"/>
      <c r="CZ607" s="73"/>
      <c r="DA607" s="73"/>
      <c r="DB607" s="73"/>
      <c r="DC607" s="73"/>
      <c r="DD607" s="73"/>
      <c r="DE607" s="73"/>
      <c r="DF607" s="73"/>
      <c r="DG607" s="73"/>
      <c r="DH607" s="73"/>
      <c r="DI607" s="73"/>
      <c r="DJ607" s="73"/>
      <c r="DK607" s="73"/>
      <c r="DL607" s="73"/>
      <c r="DM607" s="73"/>
      <c r="DN607" s="73"/>
      <c r="DO607" s="73"/>
      <c r="DP607" s="73"/>
      <c r="DQ607" s="73"/>
      <c r="DR607" s="73"/>
      <c r="DS607" s="73"/>
      <c r="DT607" s="73"/>
      <c r="DU607" s="73"/>
      <c r="DV607" s="73"/>
      <c r="DW607" s="73"/>
      <c r="DX607" s="73"/>
      <c r="DY607" s="73"/>
      <c r="DZ607" s="73"/>
      <c r="EA607" s="73"/>
      <c r="EB607" s="73"/>
      <c r="EC607" s="73"/>
      <c r="ED607" s="73"/>
      <c r="EE607" s="73"/>
      <c r="EF607" s="73"/>
      <c r="EG607" s="73"/>
      <c r="EH607" s="73"/>
      <c r="EI607" s="73"/>
      <c r="EJ607" s="73"/>
      <c r="EK607" s="73"/>
      <c r="EL607" s="73"/>
      <c r="EM607" s="73"/>
      <c r="EN607" s="73"/>
      <c r="EO607" s="73"/>
      <c r="EP607" s="73"/>
      <c r="EQ607" s="73"/>
      <c r="ER607" s="73"/>
      <c r="ES607" s="73"/>
      <c r="ET607" s="73"/>
      <c r="EU607" s="73"/>
      <c r="EV607" s="73"/>
      <c r="EW607" s="73"/>
      <c r="EX607" s="73"/>
      <c r="EY607" s="73"/>
      <c r="EZ607" s="73"/>
      <c r="FA607" s="73"/>
      <c r="FB607" s="73"/>
      <c r="FC607" s="73"/>
      <c r="FD607" s="73"/>
      <c r="FE607" s="73"/>
      <c r="FF607" s="73"/>
      <c r="FG607" s="73"/>
      <c r="FH607" s="73"/>
      <c r="FI607" s="73"/>
      <c r="FJ607" s="73"/>
      <c r="FK607" s="73"/>
      <c r="FL607" s="73"/>
      <c r="FM607" s="73"/>
      <c r="FN607" s="73"/>
      <c r="FO607" s="73"/>
      <c r="FP607" s="73"/>
      <c r="FQ607" s="73"/>
      <c r="FR607" s="73"/>
      <c r="FS607" s="73"/>
      <c r="FT607" s="73"/>
      <c r="FU607" s="73"/>
      <c r="FV607" s="73"/>
      <c r="FW607" s="73"/>
      <c r="FX607" s="73"/>
      <c r="FY607" s="73"/>
      <c r="FZ607" s="73"/>
      <c r="GA607" s="73"/>
      <c r="GB607" s="73"/>
      <c r="GC607" s="73"/>
      <c r="GD607" s="73"/>
      <c r="GE607" s="73"/>
      <c r="GF607" s="73"/>
      <c r="GG607" s="73"/>
      <c r="GH607" s="73"/>
      <c r="GI607" s="73"/>
      <c r="GJ607" s="73"/>
      <c r="GK607" s="73"/>
      <c r="GL607" s="73"/>
      <c r="GM607" s="73"/>
      <c r="GN607" s="73"/>
      <c r="GO607" s="73"/>
      <c r="GP607" s="73"/>
      <c r="GQ607" s="73"/>
      <c r="GR607" s="73"/>
      <c r="GS607" s="73"/>
      <c r="GT607" s="73"/>
      <c r="GU607" s="73"/>
      <c r="GV607" s="73"/>
      <c r="GW607" s="73"/>
      <c r="GX607" s="73"/>
      <c r="GY607" s="73"/>
      <c r="GZ607" s="73"/>
      <c r="HA607" s="73"/>
      <c r="HB607" s="73"/>
    </row>
    <row r="608" spans="1:210" x14ac:dyDescent="0.2">
      <c r="A608" s="64">
        <f t="shared" si="380"/>
        <v>599</v>
      </c>
      <c r="B608" s="65">
        <f t="shared" ca="1" si="378"/>
        <v>0</v>
      </c>
      <c r="C608" s="65">
        <f t="shared" ca="1" si="381"/>
        <v>0</v>
      </c>
      <c r="D608" s="65">
        <f t="shared" ca="1" si="382"/>
        <v>0</v>
      </c>
      <c r="E608" s="72">
        <f t="shared" ca="1" si="383"/>
        <v>0</v>
      </c>
      <c r="F608" s="67">
        <f t="shared" si="379"/>
        <v>0</v>
      </c>
      <c r="H608" s="72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  <c r="AI608" s="73"/>
      <c r="AJ608" s="73"/>
      <c r="AK608" s="73"/>
      <c r="AL608" s="73"/>
      <c r="AM608" s="73"/>
      <c r="AN608" s="73"/>
      <c r="AO608" s="73"/>
      <c r="AP608" s="73"/>
      <c r="AQ608" s="73"/>
      <c r="AR608" s="73"/>
      <c r="AS608" s="73"/>
      <c r="AT608" s="73"/>
      <c r="AU608" s="73"/>
      <c r="AV608" s="73"/>
      <c r="AW608" s="73"/>
      <c r="AX608" s="73"/>
      <c r="AY608" s="73"/>
      <c r="AZ608" s="73"/>
      <c r="BA608" s="73"/>
      <c r="BB608" s="73"/>
      <c r="BC608" s="73"/>
      <c r="BD608" s="73"/>
      <c r="BE608" s="73"/>
      <c r="BF608" s="73"/>
      <c r="BG608" s="73"/>
      <c r="BH608" s="73"/>
      <c r="BI608" s="73"/>
      <c r="BJ608" s="73"/>
      <c r="BK608" s="73"/>
      <c r="BL608" s="73"/>
      <c r="BM608" s="73"/>
      <c r="BN608" s="73"/>
      <c r="BO608" s="73"/>
      <c r="BP608" s="73"/>
      <c r="BQ608" s="73"/>
      <c r="BR608" s="73"/>
      <c r="BS608" s="73"/>
      <c r="BT608" s="73"/>
      <c r="BU608" s="73"/>
      <c r="BV608" s="73"/>
      <c r="BW608" s="73"/>
      <c r="BX608" s="73"/>
      <c r="BY608" s="73"/>
      <c r="BZ608" s="73"/>
      <c r="CA608" s="73"/>
      <c r="CB608" s="73"/>
      <c r="CC608" s="73"/>
      <c r="CD608" s="73"/>
      <c r="CE608" s="73"/>
      <c r="CF608" s="73"/>
      <c r="CG608" s="73"/>
      <c r="CH608" s="73"/>
      <c r="CI608" s="73"/>
      <c r="CJ608" s="73"/>
      <c r="CK608" s="73"/>
      <c r="CL608" s="73"/>
      <c r="CM608" s="73"/>
      <c r="CN608" s="73"/>
      <c r="CO608" s="73"/>
      <c r="CP608" s="73"/>
      <c r="CQ608" s="73"/>
      <c r="CR608" s="73"/>
      <c r="CS608" s="73"/>
      <c r="CT608" s="73"/>
      <c r="CU608" s="73"/>
      <c r="CV608" s="73"/>
      <c r="CW608" s="73"/>
      <c r="CX608" s="73"/>
      <c r="CY608" s="73"/>
      <c r="CZ608" s="73"/>
      <c r="DA608" s="73"/>
      <c r="DB608" s="73"/>
      <c r="DC608" s="73"/>
      <c r="DD608" s="73"/>
      <c r="DE608" s="73"/>
      <c r="DF608" s="73"/>
      <c r="DG608" s="73"/>
      <c r="DH608" s="73"/>
      <c r="DI608" s="73"/>
      <c r="DJ608" s="73"/>
      <c r="DK608" s="73"/>
      <c r="DL608" s="73"/>
      <c r="DM608" s="73"/>
      <c r="DN608" s="73"/>
      <c r="DO608" s="73"/>
      <c r="DP608" s="73"/>
      <c r="DQ608" s="73"/>
      <c r="DR608" s="73"/>
      <c r="DS608" s="73"/>
      <c r="DT608" s="73"/>
      <c r="DU608" s="73"/>
      <c r="DV608" s="73"/>
      <c r="DW608" s="73"/>
      <c r="DX608" s="73"/>
      <c r="DY608" s="73"/>
      <c r="DZ608" s="73"/>
      <c r="EA608" s="73"/>
      <c r="EB608" s="73"/>
      <c r="EC608" s="73"/>
      <c r="ED608" s="73"/>
      <c r="EE608" s="73"/>
      <c r="EF608" s="73"/>
      <c r="EG608" s="73"/>
      <c r="EH608" s="73"/>
      <c r="EI608" s="73"/>
      <c r="EJ608" s="73"/>
      <c r="EK608" s="73"/>
      <c r="EL608" s="73"/>
      <c r="EM608" s="73"/>
      <c r="EN608" s="73"/>
      <c r="EO608" s="73"/>
      <c r="EP608" s="73"/>
      <c r="EQ608" s="73"/>
      <c r="ER608" s="73"/>
      <c r="ES608" s="73"/>
      <c r="ET608" s="73"/>
      <c r="EU608" s="73"/>
      <c r="EV608" s="73"/>
      <c r="EW608" s="73"/>
      <c r="EX608" s="73"/>
      <c r="EY608" s="73"/>
      <c r="EZ608" s="73"/>
      <c r="FA608" s="73"/>
      <c r="FB608" s="73"/>
      <c r="FC608" s="73"/>
      <c r="FD608" s="73"/>
      <c r="FE608" s="73"/>
      <c r="FF608" s="73"/>
      <c r="FG608" s="73"/>
      <c r="FH608" s="73"/>
      <c r="FI608" s="73"/>
      <c r="FJ608" s="73"/>
      <c r="FK608" s="73"/>
      <c r="FL608" s="73"/>
      <c r="FM608" s="73"/>
      <c r="FN608" s="73"/>
      <c r="FO608" s="73"/>
      <c r="FP608" s="73"/>
      <c r="FQ608" s="73"/>
      <c r="FR608" s="73"/>
      <c r="FS608" s="73"/>
      <c r="FT608" s="73"/>
      <c r="FU608" s="73"/>
      <c r="FV608" s="73"/>
      <c r="FW608" s="73"/>
      <c r="FX608" s="73"/>
      <c r="FY608" s="73"/>
      <c r="FZ608" s="73"/>
      <c r="GA608" s="73"/>
      <c r="GB608" s="73"/>
      <c r="GC608" s="73"/>
      <c r="GD608" s="73"/>
      <c r="GE608" s="73"/>
      <c r="GF608" s="73"/>
      <c r="GG608" s="73"/>
      <c r="GH608" s="73"/>
      <c r="GI608" s="73"/>
      <c r="GJ608" s="73"/>
      <c r="GK608" s="73"/>
      <c r="GL608" s="73"/>
      <c r="GM608" s="73"/>
      <c r="GN608" s="73"/>
      <c r="GO608" s="73"/>
      <c r="GP608" s="73"/>
      <c r="GQ608" s="73"/>
      <c r="GR608" s="73"/>
      <c r="GS608" s="73"/>
      <c r="GT608" s="73"/>
      <c r="GU608" s="73"/>
      <c r="GV608" s="73"/>
      <c r="GW608" s="73"/>
      <c r="GX608" s="73"/>
      <c r="GY608" s="73"/>
      <c r="GZ608" s="73"/>
      <c r="HA608" s="73"/>
      <c r="HB608" s="73"/>
    </row>
    <row r="609" spans="1:210" x14ac:dyDescent="0.2">
      <c r="A609" s="64">
        <f t="shared" si="380"/>
        <v>600</v>
      </c>
      <c r="B609" s="65">
        <f t="shared" ca="1" si="378"/>
        <v>0</v>
      </c>
      <c r="C609" s="65">
        <f t="shared" ca="1" si="381"/>
        <v>0</v>
      </c>
      <c r="D609" s="65">
        <f t="shared" ca="1" si="382"/>
        <v>0</v>
      </c>
      <c r="E609" s="72">
        <f t="shared" ca="1" si="383"/>
        <v>0</v>
      </c>
      <c r="F609" s="67">
        <f t="shared" si="379"/>
        <v>0</v>
      </c>
      <c r="H609" s="72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  <c r="AI609" s="73"/>
      <c r="AJ609" s="73"/>
      <c r="AK609" s="73"/>
      <c r="AL609" s="73"/>
      <c r="AM609" s="73"/>
      <c r="AN609" s="73"/>
      <c r="AO609" s="73"/>
      <c r="AP609" s="73"/>
      <c r="AQ609" s="73"/>
      <c r="AR609" s="73"/>
      <c r="AS609" s="73"/>
      <c r="AT609" s="73"/>
      <c r="AU609" s="73"/>
      <c r="AV609" s="73"/>
      <c r="AW609" s="73"/>
      <c r="AX609" s="73"/>
      <c r="AY609" s="73"/>
      <c r="AZ609" s="73"/>
      <c r="BA609" s="73"/>
      <c r="BB609" s="73"/>
      <c r="BC609" s="73"/>
      <c r="BD609" s="73"/>
      <c r="BE609" s="73"/>
      <c r="BF609" s="73"/>
      <c r="BG609" s="73"/>
      <c r="BH609" s="73"/>
      <c r="BI609" s="73"/>
      <c r="BJ609" s="73"/>
      <c r="BK609" s="73"/>
      <c r="BL609" s="73"/>
      <c r="BM609" s="73"/>
      <c r="BN609" s="73"/>
      <c r="BO609" s="73"/>
      <c r="BP609" s="73"/>
      <c r="BQ609" s="73"/>
      <c r="BR609" s="73"/>
      <c r="BS609" s="73"/>
      <c r="BT609" s="73"/>
      <c r="BU609" s="73"/>
      <c r="BV609" s="73"/>
      <c r="BW609" s="73"/>
      <c r="BX609" s="73"/>
      <c r="BY609" s="73"/>
      <c r="BZ609" s="73"/>
      <c r="CA609" s="73"/>
      <c r="CB609" s="73"/>
      <c r="CC609" s="73"/>
      <c r="CD609" s="73"/>
      <c r="CE609" s="73"/>
      <c r="CF609" s="73"/>
      <c r="CG609" s="73"/>
      <c r="CH609" s="73"/>
      <c r="CI609" s="73"/>
      <c r="CJ609" s="73"/>
      <c r="CK609" s="73"/>
      <c r="CL609" s="73"/>
      <c r="CM609" s="73"/>
      <c r="CN609" s="73"/>
      <c r="CO609" s="73"/>
      <c r="CP609" s="73"/>
      <c r="CQ609" s="73"/>
      <c r="CR609" s="73"/>
      <c r="CS609" s="73"/>
      <c r="CT609" s="73"/>
      <c r="CU609" s="73"/>
      <c r="CV609" s="73"/>
      <c r="CW609" s="73"/>
      <c r="CX609" s="73"/>
      <c r="CY609" s="73"/>
      <c r="CZ609" s="73"/>
      <c r="DA609" s="73"/>
      <c r="DB609" s="73"/>
      <c r="DC609" s="73"/>
      <c r="DD609" s="73"/>
      <c r="DE609" s="73"/>
      <c r="DF609" s="73"/>
      <c r="DG609" s="73"/>
      <c r="DH609" s="73"/>
      <c r="DI609" s="73"/>
      <c r="DJ609" s="73"/>
      <c r="DK609" s="73"/>
      <c r="DL609" s="73"/>
      <c r="DM609" s="73"/>
      <c r="DN609" s="73"/>
      <c r="DO609" s="73"/>
      <c r="DP609" s="73"/>
      <c r="DQ609" s="73"/>
      <c r="DR609" s="73"/>
      <c r="DS609" s="73"/>
      <c r="DT609" s="73"/>
      <c r="DU609" s="73"/>
      <c r="DV609" s="73"/>
      <c r="DW609" s="73"/>
      <c r="DX609" s="73"/>
      <c r="DY609" s="73"/>
      <c r="DZ609" s="73"/>
      <c r="EA609" s="73"/>
      <c r="EB609" s="73"/>
      <c r="EC609" s="73"/>
      <c r="ED609" s="73"/>
      <c r="EE609" s="73"/>
      <c r="EF609" s="73"/>
      <c r="EG609" s="73"/>
      <c r="EH609" s="73"/>
      <c r="EI609" s="73"/>
      <c r="EJ609" s="73"/>
      <c r="EK609" s="73"/>
      <c r="EL609" s="73"/>
      <c r="EM609" s="73"/>
      <c r="EN609" s="73"/>
      <c r="EO609" s="73"/>
      <c r="EP609" s="73"/>
      <c r="EQ609" s="73"/>
      <c r="ER609" s="73"/>
      <c r="ES609" s="73"/>
      <c r="ET609" s="73"/>
      <c r="EU609" s="73"/>
      <c r="EV609" s="73"/>
      <c r="EW609" s="73"/>
      <c r="EX609" s="73"/>
      <c r="EY609" s="73"/>
      <c r="EZ609" s="73"/>
      <c r="FA609" s="73"/>
      <c r="FB609" s="73"/>
      <c r="FC609" s="73"/>
      <c r="FD609" s="73"/>
      <c r="FE609" s="73"/>
      <c r="FF609" s="73"/>
      <c r="FG609" s="73"/>
      <c r="FH609" s="73"/>
      <c r="FI609" s="73"/>
      <c r="FJ609" s="73"/>
      <c r="FK609" s="73"/>
      <c r="FL609" s="73"/>
      <c r="FM609" s="73"/>
      <c r="FN609" s="73"/>
      <c r="FO609" s="73"/>
      <c r="FP609" s="73"/>
      <c r="FQ609" s="73"/>
      <c r="FR609" s="73"/>
      <c r="FS609" s="73"/>
      <c r="FT609" s="73"/>
      <c r="FU609" s="73"/>
      <c r="FV609" s="73"/>
      <c r="FW609" s="73"/>
      <c r="FX609" s="73"/>
      <c r="FY609" s="73"/>
      <c r="FZ609" s="73"/>
      <c r="GA609" s="73"/>
      <c r="GB609" s="73"/>
      <c r="GC609" s="73"/>
      <c r="GD609" s="73"/>
      <c r="GE609" s="73"/>
      <c r="GF609" s="73"/>
      <c r="GG609" s="73"/>
      <c r="GH609" s="73"/>
      <c r="GI609" s="73"/>
      <c r="GJ609" s="73"/>
      <c r="GK609" s="73"/>
      <c r="GL609" s="73"/>
      <c r="GM609" s="73"/>
      <c r="GN609" s="73"/>
      <c r="GO609" s="73"/>
      <c r="GP609" s="73"/>
      <c r="GQ609" s="73"/>
      <c r="GR609" s="73"/>
      <c r="GS609" s="73"/>
      <c r="GT609" s="73"/>
      <c r="GU609" s="73"/>
      <c r="GV609" s="73"/>
      <c r="GW609" s="73"/>
      <c r="GX609" s="73"/>
      <c r="GY609" s="73"/>
      <c r="GZ609" s="73"/>
      <c r="HA609" s="73"/>
      <c r="HB609" s="73"/>
    </row>
    <row r="610" spans="1:210" x14ac:dyDescent="0.2">
      <c r="A610" s="64">
        <f t="shared" si="380"/>
        <v>601</v>
      </c>
      <c r="B610" s="65">
        <f t="shared" ca="1" si="378"/>
        <v>0</v>
      </c>
      <c r="C610" s="65">
        <f t="shared" ca="1" si="381"/>
        <v>0</v>
      </c>
      <c r="D610" s="65">
        <f t="shared" ca="1" si="382"/>
        <v>0</v>
      </c>
      <c r="E610" s="72">
        <f t="shared" ca="1" si="383"/>
        <v>0</v>
      </c>
      <c r="F610" s="67">
        <f t="shared" si="379"/>
        <v>0</v>
      </c>
      <c r="H610" s="72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  <c r="AI610" s="73"/>
      <c r="AJ610" s="73"/>
      <c r="AK610" s="73"/>
      <c r="AL610" s="73"/>
      <c r="AM610" s="73"/>
      <c r="AN610" s="73"/>
      <c r="AO610" s="73"/>
      <c r="AP610" s="73"/>
      <c r="AQ610" s="73"/>
      <c r="AR610" s="73"/>
      <c r="AS610" s="73"/>
      <c r="AT610" s="73"/>
      <c r="AU610" s="73"/>
      <c r="AV610" s="73"/>
      <c r="AW610" s="73"/>
      <c r="AX610" s="73"/>
      <c r="AY610" s="73"/>
      <c r="AZ610" s="73"/>
      <c r="BA610" s="73"/>
      <c r="BB610" s="73"/>
      <c r="BC610" s="73"/>
      <c r="BD610" s="73"/>
      <c r="BE610" s="73"/>
      <c r="BF610" s="73"/>
      <c r="BG610" s="73"/>
      <c r="BH610" s="73"/>
      <c r="BI610" s="73"/>
      <c r="BJ610" s="73"/>
      <c r="BK610" s="73"/>
      <c r="BL610" s="73"/>
      <c r="BM610" s="73"/>
      <c r="BN610" s="73"/>
      <c r="BO610" s="73"/>
      <c r="BP610" s="73"/>
      <c r="BQ610" s="73"/>
      <c r="BR610" s="73"/>
      <c r="BS610" s="73"/>
      <c r="BT610" s="73"/>
      <c r="BU610" s="73"/>
      <c r="BV610" s="73"/>
      <c r="BW610" s="73"/>
      <c r="BX610" s="73"/>
      <c r="BY610" s="73"/>
      <c r="BZ610" s="73"/>
      <c r="CA610" s="73"/>
      <c r="CB610" s="73"/>
      <c r="CC610" s="73"/>
      <c r="CD610" s="73"/>
      <c r="CE610" s="73"/>
      <c r="CF610" s="73"/>
      <c r="CG610" s="73"/>
      <c r="CH610" s="73"/>
      <c r="CI610" s="73"/>
      <c r="CJ610" s="73"/>
      <c r="CK610" s="73"/>
      <c r="CL610" s="73"/>
      <c r="CM610" s="73"/>
      <c r="CN610" s="73"/>
      <c r="CO610" s="73"/>
      <c r="CP610" s="73"/>
      <c r="CQ610" s="73"/>
      <c r="CR610" s="73"/>
      <c r="CS610" s="73"/>
      <c r="CT610" s="73"/>
      <c r="CU610" s="73"/>
      <c r="CV610" s="73"/>
      <c r="CW610" s="73"/>
      <c r="CX610" s="73"/>
      <c r="CY610" s="73"/>
      <c r="CZ610" s="73"/>
      <c r="DA610" s="73"/>
      <c r="DB610" s="73"/>
      <c r="DC610" s="73"/>
      <c r="DD610" s="73"/>
      <c r="DE610" s="73"/>
      <c r="DF610" s="73"/>
      <c r="DG610" s="73"/>
      <c r="DH610" s="73"/>
      <c r="DI610" s="73"/>
      <c r="DJ610" s="73"/>
      <c r="DK610" s="73"/>
      <c r="DL610" s="73"/>
      <c r="DM610" s="73"/>
      <c r="DN610" s="73"/>
      <c r="DO610" s="73"/>
      <c r="DP610" s="73"/>
      <c r="DQ610" s="73"/>
      <c r="DR610" s="73"/>
      <c r="DS610" s="73"/>
      <c r="DT610" s="73"/>
      <c r="DU610" s="73"/>
      <c r="DV610" s="73"/>
      <c r="DW610" s="73"/>
      <c r="DX610" s="73"/>
      <c r="DY610" s="73"/>
      <c r="DZ610" s="73"/>
      <c r="EA610" s="73"/>
      <c r="EB610" s="73"/>
      <c r="EC610" s="73"/>
      <c r="ED610" s="73"/>
      <c r="EE610" s="73"/>
      <c r="EF610" s="73"/>
      <c r="EG610" s="73"/>
      <c r="EH610" s="73"/>
      <c r="EI610" s="73"/>
      <c r="EJ610" s="73"/>
      <c r="EK610" s="73"/>
      <c r="EL610" s="73"/>
      <c r="EM610" s="73"/>
      <c r="EN610" s="73"/>
      <c r="EO610" s="73"/>
      <c r="EP610" s="73"/>
      <c r="EQ610" s="73"/>
      <c r="ER610" s="73"/>
      <c r="ES610" s="73"/>
      <c r="ET610" s="73"/>
      <c r="EU610" s="73"/>
      <c r="EV610" s="73"/>
      <c r="EW610" s="73"/>
      <c r="EX610" s="73"/>
      <c r="EY610" s="73"/>
      <c r="EZ610" s="73"/>
      <c r="FA610" s="73"/>
      <c r="FB610" s="73"/>
      <c r="FC610" s="73"/>
      <c r="FD610" s="73"/>
      <c r="FE610" s="73"/>
      <c r="FF610" s="73"/>
      <c r="FG610" s="73"/>
      <c r="FH610" s="73"/>
      <c r="FI610" s="73"/>
      <c r="FJ610" s="73"/>
      <c r="FK610" s="73"/>
      <c r="FL610" s="73"/>
      <c r="FM610" s="73"/>
      <c r="FN610" s="73"/>
      <c r="FO610" s="73"/>
      <c r="FP610" s="73"/>
      <c r="FQ610" s="73"/>
      <c r="FR610" s="73"/>
      <c r="FS610" s="73"/>
      <c r="FT610" s="73"/>
      <c r="FU610" s="73"/>
      <c r="FV610" s="73"/>
      <c r="FW610" s="73"/>
      <c r="FX610" s="73"/>
      <c r="FY610" s="73"/>
      <c r="FZ610" s="73"/>
      <c r="GA610" s="73"/>
      <c r="GB610" s="73"/>
      <c r="GC610" s="73"/>
      <c r="GD610" s="73"/>
      <c r="GE610" s="73"/>
      <c r="GF610" s="73"/>
      <c r="GG610" s="73"/>
      <c r="GH610" s="73"/>
      <c r="GI610" s="73"/>
      <c r="GJ610" s="73"/>
      <c r="GK610" s="73"/>
      <c r="GL610" s="73"/>
      <c r="GM610" s="73"/>
      <c r="GN610" s="73"/>
      <c r="GO610" s="73"/>
      <c r="GP610" s="73"/>
      <c r="GQ610" s="73"/>
      <c r="GR610" s="73"/>
      <c r="GS610" s="73"/>
      <c r="GT610" s="73"/>
      <c r="GU610" s="73"/>
      <c r="GV610" s="73"/>
      <c r="GW610" s="73"/>
      <c r="GX610" s="73"/>
      <c r="GY610" s="73"/>
      <c r="GZ610" s="73"/>
      <c r="HA610" s="73"/>
      <c r="HB610" s="73"/>
    </row>
    <row r="611" spans="1:210" x14ac:dyDescent="0.2">
      <c r="A611" s="64">
        <f t="shared" si="380"/>
        <v>602</v>
      </c>
      <c r="B611" s="65">
        <f t="shared" ca="1" si="378"/>
        <v>0</v>
      </c>
      <c r="C611" s="65">
        <f t="shared" ca="1" si="381"/>
        <v>0</v>
      </c>
      <c r="D611" s="65">
        <f t="shared" ca="1" si="382"/>
        <v>0</v>
      </c>
      <c r="E611" s="72">
        <f t="shared" ca="1" si="383"/>
        <v>0</v>
      </c>
      <c r="F611" s="67">
        <f t="shared" si="379"/>
        <v>0</v>
      </c>
      <c r="H611" s="72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  <c r="AI611" s="73"/>
      <c r="AJ611" s="73"/>
      <c r="AK611" s="73"/>
      <c r="AL611" s="73"/>
      <c r="AM611" s="73"/>
      <c r="AN611" s="73"/>
      <c r="AO611" s="73"/>
      <c r="AP611" s="73"/>
      <c r="AQ611" s="73"/>
      <c r="AR611" s="73"/>
      <c r="AS611" s="73"/>
      <c r="AT611" s="73"/>
      <c r="AU611" s="73"/>
      <c r="AV611" s="73"/>
      <c r="AW611" s="73"/>
      <c r="AX611" s="73"/>
      <c r="AY611" s="73"/>
      <c r="AZ611" s="73"/>
      <c r="BA611" s="73"/>
      <c r="BB611" s="73"/>
      <c r="BC611" s="73"/>
      <c r="BD611" s="73"/>
      <c r="BE611" s="73"/>
      <c r="BF611" s="73"/>
      <c r="BG611" s="73"/>
      <c r="BH611" s="73"/>
      <c r="BI611" s="73"/>
      <c r="BJ611" s="73"/>
      <c r="BK611" s="73"/>
      <c r="BL611" s="73"/>
      <c r="BM611" s="73"/>
      <c r="BN611" s="73"/>
      <c r="BO611" s="73"/>
      <c r="BP611" s="73"/>
      <c r="BQ611" s="73"/>
      <c r="BR611" s="73"/>
      <c r="BS611" s="73"/>
      <c r="BT611" s="73"/>
      <c r="BU611" s="73"/>
      <c r="BV611" s="73"/>
      <c r="BW611" s="73"/>
      <c r="BX611" s="73"/>
      <c r="BY611" s="73"/>
      <c r="BZ611" s="73"/>
      <c r="CA611" s="73"/>
      <c r="CB611" s="73"/>
      <c r="CC611" s="73"/>
      <c r="CD611" s="73"/>
      <c r="CE611" s="73"/>
      <c r="CF611" s="73"/>
      <c r="CG611" s="73"/>
      <c r="CH611" s="73"/>
      <c r="CI611" s="73"/>
      <c r="CJ611" s="73"/>
      <c r="CK611" s="73"/>
      <c r="CL611" s="73"/>
      <c r="CM611" s="73"/>
      <c r="CN611" s="73"/>
      <c r="CO611" s="73"/>
      <c r="CP611" s="73"/>
      <c r="CQ611" s="73"/>
      <c r="CR611" s="73"/>
      <c r="CS611" s="73"/>
      <c r="CT611" s="73"/>
      <c r="CU611" s="73"/>
      <c r="CV611" s="73"/>
      <c r="CW611" s="73"/>
      <c r="CX611" s="73"/>
      <c r="CY611" s="73"/>
      <c r="CZ611" s="73"/>
      <c r="DA611" s="73"/>
      <c r="DB611" s="73"/>
      <c r="DC611" s="73"/>
      <c r="DD611" s="73"/>
      <c r="DE611" s="73"/>
      <c r="DF611" s="73"/>
      <c r="DG611" s="73"/>
      <c r="DH611" s="73"/>
      <c r="DI611" s="73"/>
      <c r="DJ611" s="73"/>
      <c r="DK611" s="73"/>
      <c r="DL611" s="73"/>
      <c r="DM611" s="73"/>
      <c r="DN611" s="73"/>
      <c r="DO611" s="73"/>
      <c r="DP611" s="73"/>
      <c r="DQ611" s="73"/>
      <c r="DR611" s="73"/>
      <c r="DS611" s="73"/>
      <c r="DT611" s="73"/>
      <c r="DU611" s="73"/>
      <c r="DV611" s="73"/>
      <c r="DW611" s="73"/>
      <c r="DX611" s="73"/>
      <c r="DY611" s="73"/>
      <c r="DZ611" s="73"/>
      <c r="EA611" s="73"/>
      <c r="EB611" s="73"/>
      <c r="EC611" s="73"/>
      <c r="ED611" s="73"/>
      <c r="EE611" s="73"/>
      <c r="EF611" s="73"/>
      <c r="EG611" s="73"/>
      <c r="EH611" s="73"/>
      <c r="EI611" s="73"/>
      <c r="EJ611" s="73"/>
      <c r="EK611" s="73"/>
      <c r="EL611" s="73"/>
      <c r="EM611" s="73"/>
      <c r="EN611" s="73"/>
      <c r="EO611" s="73"/>
      <c r="EP611" s="73"/>
      <c r="EQ611" s="73"/>
      <c r="ER611" s="73"/>
      <c r="ES611" s="73"/>
      <c r="ET611" s="73"/>
      <c r="EU611" s="73"/>
      <c r="EV611" s="73"/>
      <c r="EW611" s="73"/>
      <c r="EX611" s="73"/>
      <c r="EY611" s="73"/>
      <c r="EZ611" s="73"/>
      <c r="FA611" s="73"/>
      <c r="FB611" s="73"/>
      <c r="FC611" s="73"/>
      <c r="FD611" s="73"/>
      <c r="FE611" s="73"/>
      <c r="FF611" s="73"/>
      <c r="FG611" s="73"/>
      <c r="FH611" s="73"/>
      <c r="FI611" s="73"/>
      <c r="FJ611" s="73"/>
      <c r="FK611" s="73"/>
      <c r="FL611" s="73"/>
      <c r="FM611" s="73"/>
      <c r="FN611" s="73"/>
      <c r="FO611" s="73"/>
      <c r="FP611" s="73"/>
      <c r="FQ611" s="73"/>
      <c r="FR611" s="73"/>
      <c r="FS611" s="73"/>
      <c r="FT611" s="73"/>
      <c r="FU611" s="73"/>
      <c r="FV611" s="73"/>
      <c r="FW611" s="73"/>
      <c r="FX611" s="73"/>
      <c r="FY611" s="73"/>
      <c r="FZ611" s="73"/>
      <c r="GA611" s="73"/>
      <c r="GB611" s="73"/>
      <c r="GC611" s="73"/>
      <c r="GD611" s="73"/>
      <c r="GE611" s="73"/>
      <c r="GF611" s="73"/>
      <c r="GG611" s="73"/>
      <c r="GH611" s="73"/>
      <c r="GI611" s="73"/>
      <c r="GJ611" s="73"/>
      <c r="GK611" s="73"/>
      <c r="GL611" s="73"/>
      <c r="GM611" s="73"/>
      <c r="GN611" s="73"/>
      <c r="GO611" s="73"/>
      <c r="GP611" s="73"/>
      <c r="GQ611" s="73"/>
      <c r="GR611" s="73"/>
      <c r="GS611" s="73"/>
      <c r="GT611" s="73"/>
      <c r="GU611" s="73"/>
      <c r="GV611" s="73"/>
      <c r="GW611" s="73"/>
      <c r="GX611" s="73"/>
      <c r="GY611" s="73"/>
      <c r="GZ611" s="73"/>
      <c r="HA611" s="73"/>
      <c r="HB611" s="73"/>
    </row>
    <row r="612" spans="1:210" x14ac:dyDescent="0.2">
      <c r="A612" s="64">
        <f t="shared" si="380"/>
        <v>603</v>
      </c>
      <c r="B612" s="65">
        <f t="shared" ca="1" si="378"/>
        <v>0</v>
      </c>
      <c r="C612" s="65">
        <f t="shared" ca="1" si="381"/>
        <v>0</v>
      </c>
      <c r="D612" s="65">
        <f t="shared" ca="1" si="382"/>
        <v>0</v>
      </c>
      <c r="E612" s="72">
        <f t="shared" ca="1" si="383"/>
        <v>0</v>
      </c>
      <c r="F612" s="67">
        <f t="shared" si="379"/>
        <v>0</v>
      </c>
      <c r="H612" s="72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  <c r="AI612" s="73"/>
      <c r="AJ612" s="73"/>
      <c r="AK612" s="73"/>
      <c r="AL612" s="73"/>
      <c r="AM612" s="73"/>
      <c r="AN612" s="73"/>
      <c r="AO612" s="73"/>
      <c r="AP612" s="73"/>
      <c r="AQ612" s="73"/>
      <c r="AR612" s="73"/>
      <c r="AS612" s="73"/>
      <c r="AT612" s="73"/>
      <c r="AU612" s="73"/>
      <c r="AV612" s="73"/>
      <c r="AW612" s="73"/>
      <c r="AX612" s="73"/>
      <c r="AY612" s="73"/>
      <c r="AZ612" s="73"/>
      <c r="BA612" s="73"/>
      <c r="BB612" s="73"/>
      <c r="BC612" s="73"/>
      <c r="BD612" s="73"/>
      <c r="BE612" s="73"/>
      <c r="BF612" s="73"/>
      <c r="BG612" s="73"/>
      <c r="BH612" s="73"/>
      <c r="BI612" s="73"/>
      <c r="BJ612" s="73"/>
      <c r="BK612" s="73"/>
      <c r="BL612" s="73"/>
      <c r="BM612" s="73"/>
      <c r="BN612" s="73"/>
      <c r="BO612" s="73"/>
      <c r="BP612" s="73"/>
      <c r="BQ612" s="73"/>
      <c r="BR612" s="73"/>
      <c r="BS612" s="73"/>
      <c r="BT612" s="73"/>
      <c r="BU612" s="73"/>
      <c r="BV612" s="73"/>
      <c r="BW612" s="73"/>
      <c r="BX612" s="73"/>
      <c r="BY612" s="73"/>
      <c r="BZ612" s="73"/>
      <c r="CA612" s="73"/>
      <c r="CB612" s="73"/>
      <c r="CC612" s="73"/>
      <c r="CD612" s="73"/>
      <c r="CE612" s="73"/>
      <c r="CF612" s="73"/>
      <c r="CG612" s="73"/>
      <c r="CH612" s="73"/>
      <c r="CI612" s="73"/>
      <c r="CJ612" s="73"/>
      <c r="CK612" s="73"/>
      <c r="CL612" s="73"/>
      <c r="CM612" s="73"/>
      <c r="CN612" s="73"/>
      <c r="CO612" s="73"/>
      <c r="CP612" s="73"/>
      <c r="CQ612" s="73"/>
      <c r="CR612" s="73"/>
      <c r="CS612" s="73"/>
      <c r="CT612" s="73"/>
      <c r="CU612" s="73"/>
      <c r="CV612" s="73"/>
      <c r="CW612" s="73"/>
      <c r="CX612" s="73"/>
      <c r="CY612" s="73"/>
      <c r="CZ612" s="73"/>
      <c r="DA612" s="73"/>
      <c r="DB612" s="73"/>
      <c r="DC612" s="73"/>
      <c r="DD612" s="73"/>
      <c r="DE612" s="73"/>
      <c r="DF612" s="73"/>
      <c r="DG612" s="73"/>
      <c r="DH612" s="73"/>
      <c r="DI612" s="73"/>
      <c r="DJ612" s="73"/>
      <c r="DK612" s="73"/>
      <c r="DL612" s="73"/>
      <c r="DM612" s="73"/>
      <c r="DN612" s="73"/>
      <c r="DO612" s="73"/>
      <c r="DP612" s="73"/>
      <c r="DQ612" s="73"/>
      <c r="DR612" s="73"/>
      <c r="DS612" s="73"/>
      <c r="DT612" s="73"/>
      <c r="DU612" s="73"/>
      <c r="DV612" s="73"/>
      <c r="DW612" s="73"/>
      <c r="DX612" s="73"/>
      <c r="DY612" s="73"/>
      <c r="DZ612" s="73"/>
      <c r="EA612" s="73"/>
      <c r="EB612" s="73"/>
      <c r="EC612" s="73"/>
      <c r="ED612" s="73"/>
      <c r="EE612" s="73"/>
      <c r="EF612" s="73"/>
      <c r="EG612" s="73"/>
      <c r="EH612" s="73"/>
      <c r="EI612" s="73"/>
      <c r="EJ612" s="73"/>
      <c r="EK612" s="73"/>
      <c r="EL612" s="73"/>
      <c r="EM612" s="73"/>
      <c r="EN612" s="73"/>
      <c r="EO612" s="73"/>
      <c r="EP612" s="73"/>
      <c r="EQ612" s="73"/>
      <c r="ER612" s="73"/>
      <c r="ES612" s="73"/>
      <c r="ET612" s="73"/>
      <c r="EU612" s="73"/>
      <c r="EV612" s="73"/>
      <c r="EW612" s="73"/>
      <c r="EX612" s="73"/>
      <c r="EY612" s="73"/>
      <c r="EZ612" s="73"/>
      <c r="FA612" s="73"/>
      <c r="FB612" s="73"/>
      <c r="FC612" s="73"/>
      <c r="FD612" s="73"/>
      <c r="FE612" s="73"/>
      <c r="FF612" s="73"/>
      <c r="FG612" s="73"/>
      <c r="FH612" s="73"/>
      <c r="FI612" s="73"/>
      <c r="FJ612" s="73"/>
      <c r="FK612" s="73"/>
      <c r="FL612" s="73"/>
      <c r="FM612" s="73"/>
      <c r="FN612" s="73"/>
      <c r="FO612" s="73"/>
      <c r="FP612" s="73"/>
      <c r="FQ612" s="73"/>
      <c r="FR612" s="73"/>
      <c r="FS612" s="73"/>
      <c r="FT612" s="73"/>
      <c r="FU612" s="73"/>
      <c r="FV612" s="73"/>
      <c r="FW612" s="73"/>
      <c r="FX612" s="73"/>
      <c r="FY612" s="73"/>
      <c r="FZ612" s="73"/>
      <c r="GA612" s="73"/>
      <c r="GB612" s="73"/>
      <c r="GC612" s="73"/>
      <c r="GD612" s="73"/>
      <c r="GE612" s="73"/>
      <c r="GF612" s="73"/>
      <c r="GG612" s="73"/>
      <c r="GH612" s="73"/>
      <c r="GI612" s="73"/>
      <c r="GJ612" s="73"/>
      <c r="GK612" s="73"/>
      <c r="GL612" s="73"/>
      <c r="GM612" s="73"/>
      <c r="GN612" s="73"/>
      <c r="GO612" s="73"/>
      <c r="GP612" s="73"/>
      <c r="GQ612" s="73"/>
      <c r="GR612" s="73"/>
      <c r="GS612" s="73"/>
      <c r="GT612" s="73"/>
      <c r="GU612" s="73"/>
      <c r="GV612" s="73"/>
      <c r="GW612" s="73"/>
      <c r="GX612" s="73"/>
      <c r="GY612" s="73"/>
      <c r="GZ612" s="73"/>
      <c r="HA612" s="73"/>
      <c r="HB612" s="73"/>
    </row>
    <row r="613" spans="1:210" x14ac:dyDescent="0.2">
      <c r="A613" s="64">
        <f t="shared" si="380"/>
        <v>604</v>
      </c>
      <c r="B613" s="65">
        <f t="shared" ca="1" si="378"/>
        <v>0</v>
      </c>
      <c r="C613" s="65">
        <f t="shared" ca="1" si="381"/>
        <v>0</v>
      </c>
      <c r="D613" s="65">
        <f t="shared" ca="1" si="382"/>
        <v>0</v>
      </c>
      <c r="E613" s="72">
        <f t="shared" ca="1" si="383"/>
        <v>0</v>
      </c>
      <c r="F613" s="67">
        <f t="shared" si="379"/>
        <v>0</v>
      </c>
      <c r="H613" s="72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  <c r="AI613" s="73"/>
      <c r="AJ613" s="73"/>
      <c r="AK613" s="73"/>
      <c r="AL613" s="73"/>
      <c r="AM613" s="73"/>
      <c r="AN613" s="73"/>
      <c r="AO613" s="73"/>
      <c r="AP613" s="73"/>
      <c r="AQ613" s="73"/>
      <c r="AR613" s="73"/>
      <c r="AS613" s="73"/>
      <c r="AT613" s="73"/>
      <c r="AU613" s="73"/>
      <c r="AV613" s="73"/>
      <c r="AW613" s="73"/>
      <c r="AX613" s="73"/>
      <c r="AY613" s="73"/>
      <c r="AZ613" s="73"/>
      <c r="BA613" s="73"/>
      <c r="BB613" s="73"/>
      <c r="BC613" s="73"/>
      <c r="BD613" s="73"/>
      <c r="BE613" s="73"/>
      <c r="BF613" s="73"/>
      <c r="BG613" s="73"/>
      <c r="BH613" s="73"/>
      <c r="BI613" s="73"/>
      <c r="BJ613" s="73"/>
      <c r="BK613" s="73"/>
      <c r="BL613" s="73"/>
      <c r="BM613" s="73"/>
      <c r="BN613" s="73"/>
      <c r="BO613" s="73"/>
      <c r="BP613" s="73"/>
      <c r="BQ613" s="73"/>
      <c r="BR613" s="73"/>
      <c r="BS613" s="73"/>
      <c r="BT613" s="73"/>
      <c r="BU613" s="73"/>
      <c r="BV613" s="73"/>
      <c r="BW613" s="73"/>
      <c r="BX613" s="73"/>
      <c r="BY613" s="73"/>
      <c r="BZ613" s="73"/>
      <c r="CA613" s="73"/>
      <c r="CB613" s="73"/>
      <c r="CC613" s="73"/>
      <c r="CD613" s="73"/>
      <c r="CE613" s="73"/>
      <c r="CF613" s="73"/>
      <c r="CG613" s="73"/>
      <c r="CH613" s="73"/>
      <c r="CI613" s="73"/>
      <c r="CJ613" s="73"/>
      <c r="CK613" s="73"/>
      <c r="CL613" s="73"/>
      <c r="CM613" s="73"/>
      <c r="CN613" s="73"/>
      <c r="CO613" s="73"/>
      <c r="CP613" s="73"/>
      <c r="CQ613" s="73"/>
      <c r="CR613" s="73"/>
      <c r="CS613" s="73"/>
      <c r="CT613" s="73"/>
      <c r="CU613" s="73"/>
      <c r="CV613" s="73"/>
      <c r="CW613" s="73"/>
      <c r="CX613" s="73"/>
      <c r="CY613" s="73"/>
      <c r="CZ613" s="73"/>
      <c r="DA613" s="73"/>
      <c r="DB613" s="73"/>
      <c r="DC613" s="73"/>
      <c r="DD613" s="73"/>
      <c r="DE613" s="73"/>
      <c r="DF613" s="73"/>
      <c r="DG613" s="73"/>
      <c r="DH613" s="73"/>
      <c r="DI613" s="73"/>
      <c r="DJ613" s="73"/>
      <c r="DK613" s="73"/>
      <c r="DL613" s="73"/>
      <c r="DM613" s="73"/>
      <c r="DN613" s="73"/>
      <c r="DO613" s="73"/>
      <c r="DP613" s="73"/>
      <c r="DQ613" s="73"/>
      <c r="DR613" s="73"/>
      <c r="DS613" s="73"/>
      <c r="DT613" s="73"/>
      <c r="DU613" s="73"/>
      <c r="DV613" s="73"/>
      <c r="DW613" s="73"/>
      <c r="DX613" s="73"/>
      <c r="DY613" s="73"/>
      <c r="DZ613" s="73"/>
      <c r="EA613" s="73"/>
      <c r="EB613" s="73"/>
      <c r="EC613" s="73"/>
      <c r="ED613" s="73"/>
      <c r="EE613" s="73"/>
      <c r="EF613" s="73"/>
      <c r="EG613" s="73"/>
      <c r="EH613" s="73"/>
      <c r="EI613" s="73"/>
      <c r="EJ613" s="73"/>
      <c r="EK613" s="73"/>
      <c r="EL613" s="73"/>
      <c r="EM613" s="73"/>
      <c r="EN613" s="73"/>
      <c r="EO613" s="73"/>
      <c r="EP613" s="73"/>
      <c r="EQ613" s="73"/>
      <c r="ER613" s="73"/>
      <c r="ES613" s="73"/>
      <c r="ET613" s="73"/>
      <c r="EU613" s="73"/>
      <c r="EV613" s="73"/>
      <c r="EW613" s="73"/>
      <c r="EX613" s="73"/>
      <c r="EY613" s="73"/>
      <c r="EZ613" s="73"/>
      <c r="FA613" s="73"/>
      <c r="FB613" s="73"/>
      <c r="FC613" s="73"/>
      <c r="FD613" s="73"/>
      <c r="FE613" s="73"/>
      <c r="FF613" s="73"/>
      <c r="FG613" s="73"/>
      <c r="FH613" s="73"/>
      <c r="FI613" s="73"/>
      <c r="FJ613" s="73"/>
      <c r="FK613" s="73"/>
      <c r="FL613" s="73"/>
      <c r="FM613" s="73"/>
      <c r="FN613" s="73"/>
      <c r="FO613" s="73"/>
      <c r="FP613" s="73"/>
      <c r="FQ613" s="73"/>
      <c r="FR613" s="73"/>
      <c r="FS613" s="73"/>
      <c r="FT613" s="73"/>
      <c r="FU613" s="73"/>
      <c r="FV613" s="73"/>
      <c r="FW613" s="73"/>
      <c r="FX613" s="73"/>
      <c r="FY613" s="73"/>
      <c r="FZ613" s="73"/>
      <c r="GA613" s="73"/>
      <c r="GB613" s="73"/>
      <c r="GC613" s="73"/>
      <c r="GD613" s="73"/>
      <c r="GE613" s="73"/>
      <c r="GF613" s="73"/>
      <c r="GG613" s="73"/>
      <c r="GH613" s="73"/>
      <c r="GI613" s="73"/>
      <c r="GJ613" s="73"/>
      <c r="GK613" s="73"/>
      <c r="GL613" s="73"/>
      <c r="GM613" s="73"/>
      <c r="GN613" s="73"/>
      <c r="GO613" s="73"/>
      <c r="GP613" s="73"/>
      <c r="GQ613" s="73"/>
      <c r="GR613" s="73"/>
      <c r="GS613" s="73"/>
      <c r="GT613" s="73"/>
      <c r="GU613" s="73"/>
      <c r="GV613" s="73"/>
      <c r="GW613" s="73"/>
      <c r="GX613" s="73"/>
      <c r="GY613" s="73"/>
      <c r="GZ613" s="73"/>
      <c r="HA613" s="73"/>
      <c r="HB613" s="73"/>
    </row>
    <row r="614" spans="1:210" x14ac:dyDescent="0.2">
      <c r="A614" s="64">
        <f t="shared" si="380"/>
        <v>605</v>
      </c>
      <c r="B614" s="65">
        <f t="shared" ca="1" si="378"/>
        <v>0</v>
      </c>
      <c r="C614" s="65">
        <f t="shared" ca="1" si="381"/>
        <v>0</v>
      </c>
      <c r="D614" s="65">
        <f t="shared" ca="1" si="382"/>
        <v>0</v>
      </c>
      <c r="E614" s="72">
        <f t="shared" ca="1" si="383"/>
        <v>0</v>
      </c>
      <c r="F614" s="67">
        <f t="shared" si="379"/>
        <v>0</v>
      </c>
      <c r="H614" s="72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  <c r="AK614" s="73"/>
      <c r="AL614" s="73"/>
      <c r="AM614" s="73"/>
      <c r="AN614" s="73"/>
      <c r="AO614" s="73"/>
      <c r="AP614" s="73"/>
      <c r="AQ614" s="73"/>
      <c r="AR614" s="73"/>
      <c r="AS614" s="73"/>
      <c r="AT614" s="73"/>
      <c r="AU614" s="73"/>
      <c r="AV614" s="73"/>
      <c r="AW614" s="73"/>
      <c r="AX614" s="73"/>
      <c r="AY614" s="73"/>
      <c r="AZ614" s="73"/>
      <c r="BA614" s="73"/>
      <c r="BB614" s="73"/>
      <c r="BC614" s="73"/>
      <c r="BD614" s="73"/>
      <c r="BE614" s="73"/>
      <c r="BF614" s="73"/>
      <c r="BG614" s="73"/>
      <c r="BH614" s="73"/>
      <c r="BI614" s="73"/>
      <c r="BJ614" s="73"/>
      <c r="BK614" s="73"/>
      <c r="BL614" s="73"/>
      <c r="BM614" s="73"/>
      <c r="BN614" s="73"/>
      <c r="BO614" s="73"/>
      <c r="BP614" s="73"/>
      <c r="BQ614" s="73"/>
      <c r="BR614" s="73"/>
      <c r="BS614" s="73"/>
      <c r="BT614" s="73"/>
      <c r="BU614" s="73"/>
      <c r="BV614" s="73"/>
      <c r="BW614" s="73"/>
      <c r="BX614" s="73"/>
      <c r="BY614" s="73"/>
      <c r="BZ614" s="73"/>
      <c r="CA614" s="73"/>
      <c r="CB614" s="73"/>
      <c r="CC614" s="73"/>
      <c r="CD614" s="73"/>
      <c r="CE614" s="73"/>
      <c r="CF614" s="73"/>
      <c r="CG614" s="73"/>
      <c r="CH614" s="73"/>
      <c r="CI614" s="73"/>
      <c r="CJ614" s="73"/>
      <c r="CK614" s="73"/>
      <c r="CL614" s="73"/>
      <c r="CM614" s="73"/>
      <c r="CN614" s="73"/>
      <c r="CO614" s="73"/>
      <c r="CP614" s="73"/>
      <c r="CQ614" s="73"/>
      <c r="CR614" s="73"/>
      <c r="CS614" s="73"/>
      <c r="CT614" s="73"/>
      <c r="CU614" s="73"/>
      <c r="CV614" s="73"/>
      <c r="CW614" s="73"/>
      <c r="CX614" s="73"/>
      <c r="CY614" s="73"/>
      <c r="CZ614" s="73"/>
      <c r="DA614" s="73"/>
      <c r="DB614" s="73"/>
      <c r="DC614" s="73"/>
      <c r="DD614" s="73"/>
      <c r="DE614" s="73"/>
      <c r="DF614" s="73"/>
      <c r="DG614" s="73"/>
      <c r="DH614" s="73"/>
      <c r="DI614" s="73"/>
      <c r="DJ614" s="73"/>
      <c r="DK614" s="73"/>
      <c r="DL614" s="73"/>
      <c r="DM614" s="73"/>
      <c r="DN614" s="73"/>
      <c r="DO614" s="73"/>
      <c r="DP614" s="73"/>
      <c r="DQ614" s="73"/>
      <c r="DR614" s="73"/>
      <c r="DS614" s="73"/>
      <c r="DT614" s="73"/>
      <c r="DU614" s="73"/>
      <c r="DV614" s="73"/>
      <c r="DW614" s="73"/>
      <c r="DX614" s="73"/>
      <c r="DY614" s="73"/>
      <c r="DZ614" s="73"/>
      <c r="EA614" s="73"/>
      <c r="EB614" s="73"/>
      <c r="EC614" s="73"/>
      <c r="ED614" s="73"/>
      <c r="EE614" s="73"/>
      <c r="EF614" s="73"/>
      <c r="EG614" s="73"/>
      <c r="EH614" s="73"/>
      <c r="EI614" s="73"/>
      <c r="EJ614" s="73"/>
      <c r="EK614" s="73"/>
      <c r="EL614" s="73"/>
      <c r="EM614" s="73"/>
      <c r="EN614" s="73"/>
      <c r="EO614" s="73"/>
      <c r="EP614" s="73"/>
      <c r="EQ614" s="73"/>
      <c r="ER614" s="73"/>
      <c r="ES614" s="73"/>
      <c r="ET614" s="73"/>
      <c r="EU614" s="73"/>
      <c r="EV614" s="73"/>
      <c r="EW614" s="73"/>
      <c r="EX614" s="73"/>
      <c r="EY614" s="73"/>
      <c r="EZ614" s="73"/>
      <c r="FA614" s="73"/>
      <c r="FB614" s="73"/>
      <c r="FC614" s="73"/>
      <c r="FD614" s="73"/>
      <c r="FE614" s="73"/>
      <c r="FF614" s="73"/>
      <c r="FG614" s="73"/>
      <c r="FH614" s="73"/>
      <c r="FI614" s="73"/>
      <c r="FJ614" s="73"/>
      <c r="FK614" s="73"/>
      <c r="FL614" s="73"/>
      <c r="FM614" s="73"/>
      <c r="FN614" s="73"/>
      <c r="FO614" s="73"/>
      <c r="FP614" s="73"/>
      <c r="FQ614" s="73"/>
      <c r="FR614" s="73"/>
      <c r="FS614" s="73"/>
      <c r="FT614" s="73"/>
      <c r="FU614" s="73"/>
      <c r="FV614" s="73"/>
      <c r="FW614" s="73"/>
      <c r="FX614" s="73"/>
      <c r="FY614" s="73"/>
      <c r="FZ614" s="73"/>
      <c r="GA614" s="73"/>
      <c r="GB614" s="73"/>
      <c r="GC614" s="73"/>
      <c r="GD614" s="73"/>
      <c r="GE614" s="73"/>
      <c r="GF614" s="73"/>
      <c r="GG614" s="73"/>
      <c r="GH614" s="73"/>
      <c r="GI614" s="73"/>
      <c r="GJ614" s="73"/>
      <c r="GK614" s="73"/>
      <c r="GL614" s="73"/>
      <c r="GM614" s="73"/>
      <c r="GN614" s="73"/>
      <c r="GO614" s="73"/>
      <c r="GP614" s="73"/>
      <c r="GQ614" s="73"/>
      <c r="GR614" s="73"/>
      <c r="GS614" s="73"/>
      <c r="GT614" s="73"/>
      <c r="GU614" s="73"/>
      <c r="GV614" s="73"/>
      <c r="GW614" s="73"/>
      <c r="GX614" s="73"/>
      <c r="GY614" s="73"/>
      <c r="GZ614" s="73"/>
      <c r="HA614" s="73"/>
      <c r="HB614" s="73"/>
    </row>
    <row r="615" spans="1:210" x14ac:dyDescent="0.2">
      <c r="A615" s="64">
        <f t="shared" si="380"/>
        <v>606</v>
      </c>
      <c r="B615" s="65">
        <f t="shared" ca="1" si="378"/>
        <v>0</v>
      </c>
      <c r="C615" s="65">
        <f t="shared" ca="1" si="381"/>
        <v>0</v>
      </c>
      <c r="D615" s="65">
        <f t="shared" ca="1" si="382"/>
        <v>0</v>
      </c>
      <c r="E615" s="72">
        <f t="shared" ca="1" si="383"/>
        <v>0</v>
      </c>
      <c r="F615" s="67">
        <f t="shared" si="379"/>
        <v>0</v>
      </c>
      <c r="H615" s="72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  <c r="AI615" s="73"/>
      <c r="AJ615" s="73"/>
      <c r="AK615" s="73"/>
      <c r="AL615" s="73"/>
      <c r="AM615" s="73"/>
      <c r="AN615" s="73"/>
      <c r="AO615" s="73"/>
      <c r="AP615" s="73"/>
      <c r="AQ615" s="73"/>
      <c r="AR615" s="73"/>
      <c r="AS615" s="73"/>
      <c r="AT615" s="73"/>
      <c r="AU615" s="73"/>
      <c r="AV615" s="73"/>
      <c r="AW615" s="73"/>
      <c r="AX615" s="73"/>
      <c r="AY615" s="73"/>
      <c r="AZ615" s="73"/>
      <c r="BA615" s="73"/>
      <c r="BB615" s="73"/>
      <c r="BC615" s="73"/>
      <c r="BD615" s="73"/>
      <c r="BE615" s="73"/>
      <c r="BF615" s="73"/>
      <c r="BG615" s="73"/>
      <c r="BH615" s="73"/>
      <c r="BI615" s="73"/>
      <c r="BJ615" s="73"/>
      <c r="BK615" s="73"/>
      <c r="BL615" s="73"/>
      <c r="BM615" s="73"/>
      <c r="BN615" s="73"/>
      <c r="BO615" s="73"/>
      <c r="BP615" s="73"/>
      <c r="BQ615" s="73"/>
      <c r="BR615" s="73"/>
      <c r="BS615" s="73"/>
      <c r="BT615" s="73"/>
      <c r="BU615" s="73"/>
      <c r="BV615" s="73"/>
      <c r="BW615" s="73"/>
      <c r="BX615" s="73"/>
      <c r="BY615" s="73"/>
      <c r="BZ615" s="73"/>
      <c r="CA615" s="73"/>
      <c r="CB615" s="73"/>
      <c r="CC615" s="73"/>
      <c r="CD615" s="73"/>
      <c r="CE615" s="73"/>
      <c r="CF615" s="73"/>
      <c r="CG615" s="73"/>
      <c r="CH615" s="73"/>
      <c r="CI615" s="73"/>
      <c r="CJ615" s="73"/>
      <c r="CK615" s="73"/>
      <c r="CL615" s="73"/>
      <c r="CM615" s="73"/>
      <c r="CN615" s="73"/>
      <c r="CO615" s="73"/>
      <c r="CP615" s="73"/>
      <c r="CQ615" s="73"/>
      <c r="CR615" s="73"/>
      <c r="CS615" s="73"/>
      <c r="CT615" s="73"/>
      <c r="CU615" s="73"/>
      <c r="CV615" s="73"/>
      <c r="CW615" s="73"/>
      <c r="CX615" s="73"/>
      <c r="CY615" s="73"/>
      <c r="CZ615" s="73"/>
      <c r="DA615" s="73"/>
      <c r="DB615" s="73"/>
      <c r="DC615" s="73"/>
      <c r="DD615" s="73"/>
      <c r="DE615" s="73"/>
      <c r="DF615" s="73"/>
      <c r="DG615" s="73"/>
      <c r="DH615" s="73"/>
      <c r="DI615" s="73"/>
      <c r="DJ615" s="73"/>
      <c r="DK615" s="73"/>
      <c r="DL615" s="73"/>
      <c r="DM615" s="73"/>
      <c r="DN615" s="73"/>
      <c r="DO615" s="73"/>
      <c r="DP615" s="73"/>
      <c r="DQ615" s="73"/>
      <c r="DR615" s="73"/>
      <c r="DS615" s="73"/>
      <c r="DT615" s="73"/>
      <c r="DU615" s="73"/>
      <c r="DV615" s="73"/>
      <c r="DW615" s="73"/>
      <c r="DX615" s="73"/>
      <c r="DY615" s="73"/>
      <c r="DZ615" s="73"/>
      <c r="EA615" s="73"/>
      <c r="EB615" s="73"/>
      <c r="EC615" s="73"/>
      <c r="ED615" s="73"/>
      <c r="EE615" s="73"/>
      <c r="EF615" s="73"/>
      <c r="EG615" s="73"/>
      <c r="EH615" s="73"/>
      <c r="EI615" s="73"/>
      <c r="EJ615" s="73"/>
      <c r="EK615" s="73"/>
      <c r="EL615" s="73"/>
      <c r="EM615" s="73"/>
      <c r="EN615" s="73"/>
      <c r="EO615" s="73"/>
      <c r="EP615" s="73"/>
      <c r="EQ615" s="73"/>
      <c r="ER615" s="73"/>
      <c r="ES615" s="73"/>
      <c r="ET615" s="73"/>
      <c r="EU615" s="73"/>
      <c r="EV615" s="73"/>
      <c r="EW615" s="73"/>
      <c r="EX615" s="73"/>
      <c r="EY615" s="73"/>
      <c r="EZ615" s="73"/>
      <c r="FA615" s="73"/>
      <c r="FB615" s="73"/>
      <c r="FC615" s="73"/>
      <c r="FD615" s="73"/>
      <c r="FE615" s="73"/>
      <c r="FF615" s="73"/>
      <c r="FG615" s="73"/>
      <c r="FH615" s="73"/>
      <c r="FI615" s="73"/>
      <c r="FJ615" s="73"/>
      <c r="FK615" s="73"/>
      <c r="FL615" s="73"/>
      <c r="FM615" s="73"/>
      <c r="FN615" s="73"/>
      <c r="FO615" s="73"/>
      <c r="FP615" s="73"/>
      <c r="FQ615" s="73"/>
      <c r="FR615" s="73"/>
      <c r="FS615" s="73"/>
      <c r="FT615" s="73"/>
      <c r="FU615" s="73"/>
      <c r="FV615" s="73"/>
      <c r="FW615" s="73"/>
      <c r="FX615" s="73"/>
      <c r="FY615" s="73"/>
      <c r="FZ615" s="73"/>
      <c r="GA615" s="73"/>
      <c r="GB615" s="73"/>
      <c r="GC615" s="73"/>
      <c r="GD615" s="73"/>
      <c r="GE615" s="73"/>
      <c r="GF615" s="73"/>
      <c r="GG615" s="73"/>
      <c r="GH615" s="73"/>
      <c r="GI615" s="73"/>
      <c r="GJ615" s="73"/>
      <c r="GK615" s="73"/>
      <c r="GL615" s="73"/>
      <c r="GM615" s="73"/>
      <c r="GN615" s="73"/>
      <c r="GO615" s="73"/>
      <c r="GP615" s="73"/>
      <c r="GQ615" s="73"/>
      <c r="GR615" s="73"/>
      <c r="GS615" s="73"/>
      <c r="GT615" s="73"/>
      <c r="GU615" s="73"/>
      <c r="GV615" s="73"/>
      <c r="GW615" s="73"/>
      <c r="GX615" s="73"/>
      <c r="GY615" s="73"/>
      <c r="GZ615" s="73"/>
      <c r="HA615" s="73"/>
      <c r="HB615" s="73"/>
    </row>
    <row r="616" spans="1:210" x14ac:dyDescent="0.2">
      <c r="A616" s="64">
        <f t="shared" si="380"/>
        <v>607</v>
      </c>
      <c r="B616" s="65">
        <f t="shared" ca="1" si="378"/>
        <v>0</v>
      </c>
      <c r="C616" s="65">
        <f t="shared" ca="1" si="381"/>
        <v>0</v>
      </c>
      <c r="D616" s="65">
        <f t="shared" ca="1" si="382"/>
        <v>0</v>
      </c>
      <c r="E616" s="72">
        <f t="shared" ca="1" si="383"/>
        <v>0</v>
      </c>
      <c r="F616" s="67">
        <f t="shared" si="379"/>
        <v>0</v>
      </c>
      <c r="H616" s="72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  <c r="AI616" s="73"/>
      <c r="AJ616" s="73"/>
      <c r="AK616" s="73"/>
      <c r="AL616" s="73"/>
      <c r="AM616" s="73"/>
      <c r="AN616" s="73"/>
      <c r="AO616" s="73"/>
      <c r="AP616" s="73"/>
      <c r="AQ616" s="73"/>
      <c r="AR616" s="73"/>
      <c r="AS616" s="73"/>
      <c r="AT616" s="73"/>
      <c r="AU616" s="73"/>
      <c r="AV616" s="73"/>
      <c r="AW616" s="73"/>
      <c r="AX616" s="73"/>
      <c r="AY616" s="73"/>
      <c r="AZ616" s="73"/>
      <c r="BA616" s="73"/>
      <c r="BB616" s="73"/>
      <c r="BC616" s="73"/>
      <c r="BD616" s="73"/>
      <c r="BE616" s="73"/>
      <c r="BF616" s="73"/>
      <c r="BG616" s="73"/>
      <c r="BH616" s="73"/>
      <c r="BI616" s="73"/>
      <c r="BJ616" s="73"/>
      <c r="BK616" s="73"/>
      <c r="BL616" s="73"/>
      <c r="BM616" s="73"/>
      <c r="BN616" s="73"/>
      <c r="BO616" s="73"/>
      <c r="BP616" s="73"/>
      <c r="BQ616" s="73"/>
      <c r="BR616" s="73"/>
      <c r="BS616" s="73"/>
      <c r="BT616" s="73"/>
      <c r="BU616" s="73"/>
      <c r="BV616" s="73"/>
      <c r="BW616" s="73"/>
      <c r="BX616" s="73"/>
      <c r="BY616" s="73"/>
      <c r="BZ616" s="73"/>
      <c r="CA616" s="73"/>
      <c r="CB616" s="73"/>
      <c r="CC616" s="73"/>
      <c r="CD616" s="73"/>
      <c r="CE616" s="73"/>
      <c r="CF616" s="73"/>
      <c r="CG616" s="73"/>
      <c r="CH616" s="73"/>
      <c r="CI616" s="73"/>
      <c r="CJ616" s="73"/>
      <c r="CK616" s="73"/>
      <c r="CL616" s="73"/>
      <c r="CM616" s="73"/>
      <c r="CN616" s="73"/>
      <c r="CO616" s="73"/>
      <c r="CP616" s="73"/>
      <c r="CQ616" s="73"/>
      <c r="CR616" s="73"/>
      <c r="CS616" s="73"/>
      <c r="CT616" s="73"/>
      <c r="CU616" s="73"/>
      <c r="CV616" s="73"/>
      <c r="CW616" s="73"/>
      <c r="CX616" s="73"/>
      <c r="CY616" s="73"/>
      <c r="CZ616" s="73"/>
      <c r="DA616" s="73"/>
      <c r="DB616" s="73"/>
      <c r="DC616" s="73"/>
      <c r="DD616" s="73"/>
      <c r="DE616" s="73"/>
      <c r="DF616" s="73"/>
      <c r="DG616" s="73"/>
      <c r="DH616" s="73"/>
      <c r="DI616" s="73"/>
      <c r="DJ616" s="73"/>
      <c r="DK616" s="73"/>
      <c r="DL616" s="73"/>
      <c r="DM616" s="73"/>
      <c r="DN616" s="73"/>
      <c r="DO616" s="73"/>
      <c r="DP616" s="73"/>
      <c r="DQ616" s="73"/>
      <c r="DR616" s="73"/>
      <c r="DS616" s="73"/>
      <c r="DT616" s="73"/>
      <c r="DU616" s="73"/>
      <c r="DV616" s="73"/>
      <c r="DW616" s="73"/>
      <c r="DX616" s="73"/>
      <c r="DY616" s="73"/>
      <c r="DZ616" s="73"/>
      <c r="EA616" s="73"/>
      <c r="EB616" s="73"/>
      <c r="EC616" s="73"/>
      <c r="ED616" s="73"/>
      <c r="EE616" s="73"/>
      <c r="EF616" s="73"/>
      <c r="EG616" s="73"/>
      <c r="EH616" s="73"/>
      <c r="EI616" s="73"/>
      <c r="EJ616" s="73"/>
      <c r="EK616" s="73"/>
      <c r="EL616" s="73"/>
      <c r="EM616" s="73"/>
      <c r="EN616" s="73"/>
      <c r="EO616" s="73"/>
      <c r="EP616" s="73"/>
      <c r="EQ616" s="73"/>
      <c r="ER616" s="73"/>
      <c r="ES616" s="73"/>
      <c r="ET616" s="73"/>
      <c r="EU616" s="73"/>
      <c r="EV616" s="73"/>
      <c r="EW616" s="73"/>
      <c r="EX616" s="73"/>
      <c r="EY616" s="73"/>
      <c r="EZ616" s="73"/>
      <c r="FA616" s="73"/>
      <c r="FB616" s="73"/>
      <c r="FC616" s="73"/>
      <c r="FD616" s="73"/>
      <c r="FE616" s="73"/>
      <c r="FF616" s="73"/>
      <c r="FG616" s="73"/>
      <c r="FH616" s="73"/>
      <c r="FI616" s="73"/>
      <c r="FJ616" s="73"/>
      <c r="FK616" s="73"/>
      <c r="FL616" s="73"/>
      <c r="FM616" s="73"/>
      <c r="FN616" s="73"/>
      <c r="FO616" s="73"/>
      <c r="FP616" s="73"/>
      <c r="FQ616" s="73"/>
      <c r="FR616" s="73"/>
      <c r="FS616" s="73"/>
      <c r="FT616" s="73"/>
      <c r="FU616" s="73"/>
      <c r="FV616" s="73"/>
      <c r="FW616" s="73"/>
      <c r="FX616" s="73"/>
      <c r="FY616" s="73"/>
      <c r="FZ616" s="73"/>
      <c r="GA616" s="73"/>
      <c r="GB616" s="73"/>
      <c r="GC616" s="73"/>
      <c r="GD616" s="73"/>
      <c r="GE616" s="73"/>
      <c r="GF616" s="73"/>
      <c r="GG616" s="73"/>
      <c r="GH616" s="73"/>
      <c r="GI616" s="73"/>
      <c r="GJ616" s="73"/>
      <c r="GK616" s="73"/>
      <c r="GL616" s="73"/>
      <c r="GM616" s="73"/>
      <c r="GN616" s="73"/>
      <c r="GO616" s="73"/>
      <c r="GP616" s="73"/>
      <c r="GQ616" s="73"/>
      <c r="GR616" s="73"/>
      <c r="GS616" s="73"/>
      <c r="GT616" s="73"/>
      <c r="GU616" s="73"/>
      <c r="GV616" s="73"/>
      <c r="GW616" s="73"/>
      <c r="GX616" s="73"/>
      <c r="GY616" s="73"/>
      <c r="GZ616" s="73"/>
      <c r="HA616" s="73"/>
      <c r="HB616" s="73"/>
    </row>
    <row r="617" spans="1:210" x14ac:dyDescent="0.2">
      <c r="A617" s="64">
        <f t="shared" si="380"/>
        <v>608</v>
      </c>
      <c r="B617" s="65">
        <f t="shared" ca="1" si="378"/>
        <v>0</v>
      </c>
      <c r="C617" s="65">
        <f t="shared" ca="1" si="381"/>
        <v>0</v>
      </c>
      <c r="D617" s="65">
        <f t="shared" ca="1" si="382"/>
        <v>0</v>
      </c>
      <c r="E617" s="72">
        <f t="shared" ca="1" si="383"/>
        <v>0</v>
      </c>
      <c r="F617" s="67">
        <f t="shared" si="379"/>
        <v>0</v>
      </c>
      <c r="H617" s="72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  <c r="AI617" s="73"/>
      <c r="AJ617" s="73"/>
      <c r="AK617" s="73"/>
      <c r="AL617" s="73"/>
      <c r="AM617" s="73"/>
      <c r="AN617" s="73"/>
      <c r="AO617" s="73"/>
      <c r="AP617" s="73"/>
      <c r="AQ617" s="73"/>
      <c r="AR617" s="73"/>
      <c r="AS617" s="73"/>
      <c r="AT617" s="73"/>
      <c r="AU617" s="73"/>
      <c r="AV617" s="73"/>
      <c r="AW617" s="73"/>
      <c r="AX617" s="73"/>
      <c r="AY617" s="73"/>
      <c r="AZ617" s="73"/>
      <c r="BA617" s="73"/>
      <c r="BB617" s="73"/>
      <c r="BC617" s="73"/>
      <c r="BD617" s="73"/>
      <c r="BE617" s="73"/>
      <c r="BF617" s="73"/>
      <c r="BG617" s="73"/>
      <c r="BH617" s="73"/>
      <c r="BI617" s="73"/>
      <c r="BJ617" s="73"/>
      <c r="BK617" s="73"/>
      <c r="BL617" s="73"/>
      <c r="BM617" s="73"/>
      <c r="BN617" s="73"/>
      <c r="BO617" s="73"/>
      <c r="BP617" s="73"/>
      <c r="BQ617" s="73"/>
      <c r="BR617" s="73"/>
      <c r="BS617" s="73"/>
      <c r="BT617" s="73"/>
      <c r="BU617" s="73"/>
      <c r="BV617" s="73"/>
      <c r="BW617" s="73"/>
      <c r="BX617" s="73"/>
      <c r="BY617" s="73"/>
      <c r="BZ617" s="73"/>
      <c r="CA617" s="73"/>
      <c r="CB617" s="73"/>
      <c r="CC617" s="73"/>
      <c r="CD617" s="73"/>
      <c r="CE617" s="73"/>
      <c r="CF617" s="73"/>
      <c r="CG617" s="73"/>
      <c r="CH617" s="73"/>
      <c r="CI617" s="73"/>
      <c r="CJ617" s="73"/>
      <c r="CK617" s="73"/>
      <c r="CL617" s="73"/>
      <c r="CM617" s="73"/>
      <c r="CN617" s="73"/>
      <c r="CO617" s="73"/>
      <c r="CP617" s="73"/>
      <c r="CQ617" s="73"/>
      <c r="CR617" s="73"/>
      <c r="CS617" s="73"/>
      <c r="CT617" s="73"/>
      <c r="CU617" s="73"/>
      <c r="CV617" s="73"/>
      <c r="CW617" s="73"/>
      <c r="CX617" s="73"/>
      <c r="CY617" s="73"/>
      <c r="CZ617" s="73"/>
      <c r="DA617" s="73"/>
      <c r="DB617" s="73"/>
      <c r="DC617" s="73"/>
      <c r="DD617" s="73"/>
      <c r="DE617" s="73"/>
      <c r="DF617" s="73"/>
      <c r="DG617" s="73"/>
      <c r="DH617" s="73"/>
      <c r="DI617" s="73"/>
      <c r="DJ617" s="73"/>
      <c r="DK617" s="73"/>
      <c r="DL617" s="73"/>
      <c r="DM617" s="73"/>
      <c r="DN617" s="73"/>
      <c r="DO617" s="73"/>
      <c r="DP617" s="73"/>
      <c r="DQ617" s="73"/>
      <c r="DR617" s="73"/>
      <c r="DS617" s="73"/>
      <c r="DT617" s="73"/>
      <c r="DU617" s="73"/>
      <c r="DV617" s="73"/>
      <c r="DW617" s="73"/>
      <c r="DX617" s="73"/>
      <c r="DY617" s="73"/>
      <c r="DZ617" s="73"/>
      <c r="EA617" s="73"/>
      <c r="EB617" s="73"/>
      <c r="EC617" s="73"/>
      <c r="ED617" s="73"/>
      <c r="EE617" s="73"/>
      <c r="EF617" s="73"/>
      <c r="EG617" s="73"/>
      <c r="EH617" s="73"/>
      <c r="EI617" s="73"/>
      <c r="EJ617" s="73"/>
      <c r="EK617" s="73"/>
      <c r="EL617" s="73"/>
      <c r="EM617" s="73"/>
      <c r="EN617" s="73"/>
      <c r="EO617" s="73"/>
      <c r="EP617" s="73"/>
      <c r="EQ617" s="73"/>
      <c r="ER617" s="73"/>
      <c r="ES617" s="73"/>
      <c r="ET617" s="73"/>
      <c r="EU617" s="73"/>
      <c r="EV617" s="73"/>
      <c r="EW617" s="73"/>
      <c r="EX617" s="73"/>
      <c r="EY617" s="73"/>
      <c r="EZ617" s="73"/>
      <c r="FA617" s="73"/>
      <c r="FB617" s="73"/>
      <c r="FC617" s="73"/>
      <c r="FD617" s="73"/>
      <c r="FE617" s="73"/>
      <c r="FF617" s="73"/>
      <c r="FG617" s="73"/>
      <c r="FH617" s="73"/>
      <c r="FI617" s="73"/>
      <c r="FJ617" s="73"/>
      <c r="FK617" s="73"/>
      <c r="FL617" s="73"/>
      <c r="FM617" s="73"/>
      <c r="FN617" s="73"/>
      <c r="FO617" s="73"/>
      <c r="FP617" s="73"/>
      <c r="FQ617" s="73"/>
      <c r="FR617" s="73"/>
      <c r="FS617" s="73"/>
      <c r="FT617" s="73"/>
      <c r="FU617" s="73"/>
      <c r="FV617" s="73"/>
      <c r="FW617" s="73"/>
      <c r="FX617" s="73"/>
      <c r="FY617" s="73"/>
      <c r="FZ617" s="73"/>
      <c r="GA617" s="73"/>
      <c r="GB617" s="73"/>
      <c r="GC617" s="73"/>
      <c r="GD617" s="73"/>
      <c r="GE617" s="73"/>
      <c r="GF617" s="73"/>
      <c r="GG617" s="73"/>
      <c r="GH617" s="73"/>
      <c r="GI617" s="73"/>
      <c r="GJ617" s="73"/>
      <c r="GK617" s="73"/>
      <c r="GL617" s="73"/>
      <c r="GM617" s="73"/>
      <c r="GN617" s="73"/>
      <c r="GO617" s="73"/>
      <c r="GP617" s="73"/>
      <c r="GQ617" s="73"/>
      <c r="GR617" s="73"/>
      <c r="GS617" s="73"/>
      <c r="GT617" s="73"/>
      <c r="GU617" s="73"/>
      <c r="GV617" s="73"/>
      <c r="GW617" s="73"/>
      <c r="GX617" s="73"/>
      <c r="GY617" s="73"/>
      <c r="GZ617" s="73"/>
      <c r="HA617" s="73"/>
      <c r="HB617" s="73"/>
    </row>
    <row r="618" spans="1:210" x14ac:dyDescent="0.2">
      <c r="A618" s="64">
        <f t="shared" si="380"/>
        <v>609</v>
      </c>
      <c r="B618" s="65">
        <f t="shared" ca="1" si="378"/>
        <v>0</v>
      </c>
      <c r="C618" s="65">
        <f t="shared" ca="1" si="381"/>
        <v>0</v>
      </c>
      <c r="D618" s="65">
        <f t="shared" ca="1" si="382"/>
        <v>0</v>
      </c>
      <c r="E618" s="72">
        <f t="shared" ca="1" si="383"/>
        <v>0</v>
      </c>
      <c r="F618" s="67">
        <f t="shared" si="379"/>
        <v>0</v>
      </c>
      <c r="H618" s="72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  <c r="AI618" s="73"/>
      <c r="AJ618" s="73"/>
      <c r="AK618" s="73"/>
      <c r="AL618" s="73"/>
      <c r="AM618" s="73"/>
      <c r="AN618" s="73"/>
      <c r="AO618" s="73"/>
      <c r="AP618" s="73"/>
      <c r="AQ618" s="73"/>
      <c r="AR618" s="73"/>
      <c r="AS618" s="73"/>
      <c r="AT618" s="73"/>
      <c r="AU618" s="73"/>
      <c r="AV618" s="73"/>
      <c r="AW618" s="73"/>
      <c r="AX618" s="73"/>
      <c r="AY618" s="73"/>
      <c r="AZ618" s="73"/>
      <c r="BA618" s="73"/>
      <c r="BB618" s="73"/>
      <c r="BC618" s="73"/>
      <c r="BD618" s="73"/>
      <c r="BE618" s="73"/>
      <c r="BF618" s="73"/>
      <c r="BG618" s="73"/>
      <c r="BH618" s="73"/>
      <c r="BI618" s="73"/>
      <c r="BJ618" s="73"/>
      <c r="BK618" s="73"/>
      <c r="BL618" s="73"/>
      <c r="BM618" s="73"/>
      <c r="BN618" s="73"/>
      <c r="BO618" s="73"/>
      <c r="BP618" s="73"/>
      <c r="BQ618" s="73"/>
      <c r="BR618" s="73"/>
      <c r="BS618" s="73"/>
      <c r="BT618" s="73"/>
      <c r="BU618" s="73"/>
      <c r="BV618" s="73"/>
      <c r="BW618" s="73"/>
      <c r="BX618" s="73"/>
      <c r="BY618" s="73"/>
      <c r="BZ618" s="73"/>
      <c r="CA618" s="73"/>
      <c r="CB618" s="73"/>
      <c r="CC618" s="73"/>
      <c r="CD618" s="73"/>
      <c r="CE618" s="73"/>
      <c r="CF618" s="73"/>
      <c r="CG618" s="73"/>
      <c r="CH618" s="73"/>
      <c r="CI618" s="73"/>
      <c r="CJ618" s="73"/>
      <c r="CK618" s="73"/>
      <c r="CL618" s="73"/>
      <c r="CM618" s="73"/>
      <c r="CN618" s="73"/>
      <c r="CO618" s="73"/>
      <c r="CP618" s="73"/>
      <c r="CQ618" s="73"/>
      <c r="CR618" s="73"/>
      <c r="CS618" s="73"/>
      <c r="CT618" s="73"/>
      <c r="CU618" s="73"/>
      <c r="CV618" s="73"/>
      <c r="CW618" s="73"/>
      <c r="CX618" s="73"/>
      <c r="CY618" s="73"/>
      <c r="CZ618" s="73"/>
      <c r="DA618" s="73"/>
      <c r="DB618" s="73"/>
      <c r="DC618" s="73"/>
      <c r="DD618" s="73"/>
      <c r="DE618" s="73"/>
      <c r="DF618" s="73"/>
      <c r="DG618" s="73"/>
      <c r="DH618" s="73"/>
      <c r="DI618" s="73"/>
      <c r="DJ618" s="73"/>
      <c r="DK618" s="73"/>
      <c r="DL618" s="73"/>
      <c r="DM618" s="73"/>
      <c r="DN618" s="73"/>
      <c r="DO618" s="73"/>
      <c r="DP618" s="73"/>
      <c r="DQ618" s="73"/>
      <c r="DR618" s="73"/>
      <c r="DS618" s="73"/>
      <c r="DT618" s="73"/>
      <c r="DU618" s="73"/>
      <c r="DV618" s="73"/>
      <c r="DW618" s="73"/>
      <c r="DX618" s="73"/>
      <c r="DY618" s="73"/>
      <c r="DZ618" s="73"/>
      <c r="EA618" s="73"/>
      <c r="EB618" s="73"/>
      <c r="EC618" s="73"/>
      <c r="ED618" s="73"/>
      <c r="EE618" s="73"/>
      <c r="EF618" s="73"/>
      <c r="EG618" s="73"/>
      <c r="EH618" s="73"/>
      <c r="EI618" s="73"/>
      <c r="EJ618" s="73"/>
      <c r="EK618" s="73"/>
      <c r="EL618" s="73"/>
      <c r="EM618" s="73"/>
      <c r="EN618" s="73"/>
      <c r="EO618" s="73"/>
      <c r="EP618" s="73"/>
      <c r="EQ618" s="73"/>
      <c r="ER618" s="73"/>
      <c r="ES618" s="73"/>
      <c r="ET618" s="73"/>
      <c r="EU618" s="73"/>
      <c r="EV618" s="73"/>
      <c r="EW618" s="73"/>
      <c r="EX618" s="73"/>
      <c r="EY618" s="73"/>
      <c r="EZ618" s="73"/>
      <c r="FA618" s="73"/>
      <c r="FB618" s="73"/>
      <c r="FC618" s="73"/>
      <c r="FD618" s="73"/>
      <c r="FE618" s="73"/>
      <c r="FF618" s="73"/>
      <c r="FG618" s="73"/>
      <c r="FH618" s="73"/>
      <c r="FI618" s="73"/>
      <c r="FJ618" s="73"/>
      <c r="FK618" s="73"/>
      <c r="FL618" s="73"/>
      <c r="FM618" s="73"/>
      <c r="FN618" s="73"/>
      <c r="FO618" s="73"/>
      <c r="FP618" s="73"/>
      <c r="FQ618" s="73"/>
      <c r="FR618" s="73"/>
      <c r="FS618" s="73"/>
      <c r="FT618" s="73"/>
      <c r="FU618" s="73"/>
      <c r="FV618" s="73"/>
      <c r="FW618" s="73"/>
      <c r="FX618" s="73"/>
      <c r="FY618" s="73"/>
      <c r="FZ618" s="73"/>
      <c r="GA618" s="73"/>
      <c r="GB618" s="73"/>
      <c r="GC618" s="73"/>
      <c r="GD618" s="73"/>
      <c r="GE618" s="73"/>
      <c r="GF618" s="73"/>
      <c r="GG618" s="73"/>
      <c r="GH618" s="73"/>
      <c r="GI618" s="73"/>
      <c r="GJ618" s="73"/>
      <c r="GK618" s="73"/>
      <c r="GL618" s="73"/>
      <c r="GM618" s="73"/>
      <c r="GN618" s="73"/>
      <c r="GO618" s="73"/>
      <c r="GP618" s="73"/>
      <c r="GQ618" s="73"/>
      <c r="GR618" s="73"/>
      <c r="GS618" s="73"/>
      <c r="GT618" s="73"/>
      <c r="GU618" s="73"/>
      <c r="GV618" s="73"/>
      <c r="GW618" s="73"/>
      <c r="GX618" s="73"/>
      <c r="GY618" s="73"/>
      <c r="GZ618" s="73"/>
      <c r="HA618" s="73"/>
      <c r="HB618" s="73"/>
    </row>
    <row r="619" spans="1:210" x14ac:dyDescent="0.2">
      <c r="A619" s="64">
        <f t="shared" si="380"/>
        <v>610</v>
      </c>
      <c r="B619" s="65">
        <f t="shared" ca="1" si="378"/>
        <v>0</v>
      </c>
      <c r="C619" s="65">
        <f t="shared" ca="1" si="381"/>
        <v>0</v>
      </c>
      <c r="D619" s="65">
        <f t="shared" ca="1" si="382"/>
        <v>0</v>
      </c>
      <c r="E619" s="72">
        <f t="shared" ca="1" si="383"/>
        <v>0</v>
      </c>
      <c r="F619" s="67">
        <f t="shared" si="379"/>
        <v>0</v>
      </c>
      <c r="H619" s="72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  <c r="AI619" s="73"/>
      <c r="AJ619" s="73"/>
      <c r="AK619" s="73"/>
      <c r="AL619" s="73"/>
      <c r="AM619" s="73"/>
      <c r="AN619" s="73"/>
      <c r="AO619" s="73"/>
      <c r="AP619" s="73"/>
      <c r="AQ619" s="73"/>
      <c r="AR619" s="73"/>
      <c r="AS619" s="73"/>
      <c r="AT619" s="73"/>
      <c r="AU619" s="73"/>
      <c r="AV619" s="73"/>
      <c r="AW619" s="73"/>
      <c r="AX619" s="73"/>
      <c r="AY619" s="73"/>
      <c r="AZ619" s="73"/>
      <c r="BA619" s="73"/>
      <c r="BB619" s="73"/>
      <c r="BC619" s="73"/>
      <c r="BD619" s="73"/>
      <c r="BE619" s="73"/>
      <c r="BF619" s="73"/>
      <c r="BG619" s="73"/>
      <c r="BH619" s="73"/>
      <c r="BI619" s="73"/>
      <c r="BJ619" s="73"/>
      <c r="BK619" s="73"/>
      <c r="BL619" s="73"/>
      <c r="BM619" s="73"/>
      <c r="BN619" s="73"/>
      <c r="BO619" s="73"/>
      <c r="BP619" s="73"/>
      <c r="BQ619" s="73"/>
      <c r="BR619" s="73"/>
      <c r="BS619" s="73"/>
      <c r="BT619" s="73"/>
      <c r="BU619" s="73"/>
      <c r="BV619" s="73"/>
      <c r="BW619" s="73"/>
      <c r="BX619" s="73"/>
      <c r="BY619" s="73"/>
      <c r="BZ619" s="73"/>
      <c r="CA619" s="73"/>
      <c r="CB619" s="73"/>
      <c r="CC619" s="73"/>
      <c r="CD619" s="73"/>
      <c r="CE619" s="73"/>
      <c r="CF619" s="73"/>
      <c r="CG619" s="73"/>
      <c r="CH619" s="73"/>
      <c r="CI619" s="73"/>
      <c r="CJ619" s="73"/>
      <c r="CK619" s="73"/>
      <c r="CL619" s="73"/>
      <c r="CM619" s="73"/>
      <c r="CN619" s="73"/>
      <c r="CO619" s="73"/>
      <c r="CP619" s="73"/>
      <c r="CQ619" s="73"/>
      <c r="CR619" s="73"/>
      <c r="CS619" s="73"/>
      <c r="CT619" s="73"/>
      <c r="CU619" s="73"/>
      <c r="CV619" s="73"/>
      <c r="CW619" s="73"/>
      <c r="CX619" s="73"/>
      <c r="CY619" s="73"/>
      <c r="CZ619" s="73"/>
      <c r="DA619" s="73"/>
      <c r="DB619" s="73"/>
      <c r="DC619" s="73"/>
      <c r="DD619" s="73"/>
      <c r="DE619" s="73"/>
      <c r="DF619" s="73"/>
      <c r="DG619" s="73"/>
      <c r="DH619" s="73"/>
      <c r="DI619" s="73"/>
      <c r="DJ619" s="73"/>
      <c r="DK619" s="73"/>
      <c r="DL619" s="73"/>
      <c r="DM619" s="73"/>
      <c r="DN619" s="73"/>
      <c r="DO619" s="73"/>
      <c r="DP619" s="73"/>
      <c r="DQ619" s="73"/>
      <c r="DR619" s="73"/>
      <c r="DS619" s="73"/>
      <c r="DT619" s="73"/>
      <c r="DU619" s="73"/>
      <c r="DV619" s="73"/>
      <c r="DW619" s="73"/>
      <c r="DX619" s="73"/>
      <c r="DY619" s="73"/>
      <c r="DZ619" s="73"/>
      <c r="EA619" s="73"/>
      <c r="EB619" s="73"/>
      <c r="EC619" s="73"/>
      <c r="ED619" s="73"/>
      <c r="EE619" s="73"/>
      <c r="EF619" s="73"/>
      <c r="EG619" s="73"/>
      <c r="EH619" s="73"/>
      <c r="EI619" s="73"/>
      <c r="EJ619" s="73"/>
      <c r="EK619" s="73"/>
      <c r="EL619" s="73"/>
      <c r="EM619" s="73"/>
      <c r="EN619" s="73"/>
      <c r="EO619" s="73"/>
      <c r="EP619" s="73"/>
      <c r="EQ619" s="73"/>
      <c r="ER619" s="73"/>
      <c r="ES619" s="73"/>
      <c r="ET619" s="73"/>
      <c r="EU619" s="73"/>
      <c r="EV619" s="73"/>
      <c r="EW619" s="73"/>
      <c r="EX619" s="73"/>
      <c r="EY619" s="73"/>
      <c r="EZ619" s="73"/>
      <c r="FA619" s="73"/>
      <c r="FB619" s="73"/>
      <c r="FC619" s="73"/>
      <c r="FD619" s="73"/>
      <c r="FE619" s="73"/>
      <c r="FF619" s="73"/>
      <c r="FG619" s="73"/>
      <c r="FH619" s="73"/>
      <c r="FI619" s="73"/>
      <c r="FJ619" s="73"/>
      <c r="FK619" s="73"/>
      <c r="FL619" s="73"/>
      <c r="FM619" s="73"/>
      <c r="FN619" s="73"/>
      <c r="FO619" s="73"/>
      <c r="FP619" s="73"/>
      <c r="FQ619" s="73"/>
      <c r="FR619" s="73"/>
      <c r="FS619" s="73"/>
      <c r="FT619" s="73"/>
      <c r="FU619" s="73"/>
      <c r="FV619" s="73"/>
      <c r="FW619" s="73"/>
      <c r="FX619" s="73"/>
      <c r="FY619" s="73"/>
      <c r="FZ619" s="73"/>
      <c r="GA619" s="73"/>
      <c r="GB619" s="73"/>
      <c r="GC619" s="73"/>
      <c r="GD619" s="73"/>
      <c r="GE619" s="73"/>
      <c r="GF619" s="73"/>
      <c r="GG619" s="73"/>
      <c r="GH619" s="73"/>
      <c r="GI619" s="73"/>
      <c r="GJ619" s="73"/>
      <c r="GK619" s="73"/>
      <c r="GL619" s="73"/>
      <c r="GM619" s="73"/>
      <c r="GN619" s="73"/>
      <c r="GO619" s="73"/>
      <c r="GP619" s="73"/>
      <c r="GQ619" s="73"/>
      <c r="GR619" s="73"/>
      <c r="GS619" s="73"/>
      <c r="GT619" s="73"/>
      <c r="GU619" s="73"/>
      <c r="GV619" s="73"/>
      <c r="GW619" s="73"/>
      <c r="GX619" s="73"/>
      <c r="GY619" s="73"/>
      <c r="GZ619" s="73"/>
      <c r="HA619" s="73"/>
      <c r="HB619" s="73"/>
    </row>
    <row r="620" spans="1:210" x14ac:dyDescent="0.2">
      <c r="A620" s="64">
        <f t="shared" si="380"/>
        <v>611</v>
      </c>
      <c r="B620" s="65">
        <f t="shared" ca="1" si="378"/>
        <v>0</v>
      </c>
      <c r="C620" s="65">
        <f t="shared" ca="1" si="381"/>
        <v>0</v>
      </c>
      <c r="D620" s="65">
        <f t="shared" ca="1" si="382"/>
        <v>0</v>
      </c>
      <c r="E620" s="72">
        <f t="shared" ca="1" si="383"/>
        <v>0</v>
      </c>
      <c r="F620" s="67">
        <f t="shared" si="379"/>
        <v>0</v>
      </c>
      <c r="H620" s="72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  <c r="AI620" s="73"/>
      <c r="AJ620" s="73"/>
      <c r="AK620" s="73"/>
      <c r="AL620" s="73"/>
      <c r="AM620" s="73"/>
      <c r="AN620" s="73"/>
      <c r="AO620" s="73"/>
      <c r="AP620" s="73"/>
      <c r="AQ620" s="73"/>
      <c r="AR620" s="73"/>
      <c r="AS620" s="73"/>
      <c r="AT620" s="73"/>
      <c r="AU620" s="73"/>
      <c r="AV620" s="73"/>
      <c r="AW620" s="73"/>
      <c r="AX620" s="73"/>
      <c r="AY620" s="73"/>
      <c r="AZ620" s="73"/>
      <c r="BA620" s="73"/>
      <c r="BB620" s="73"/>
      <c r="BC620" s="73"/>
      <c r="BD620" s="73"/>
      <c r="BE620" s="73"/>
      <c r="BF620" s="73"/>
      <c r="BG620" s="73"/>
      <c r="BH620" s="73"/>
      <c r="BI620" s="73"/>
      <c r="BJ620" s="73"/>
      <c r="BK620" s="73"/>
      <c r="BL620" s="73"/>
      <c r="BM620" s="73"/>
      <c r="BN620" s="73"/>
      <c r="BO620" s="73"/>
      <c r="BP620" s="73"/>
      <c r="BQ620" s="73"/>
      <c r="BR620" s="73"/>
      <c r="BS620" s="73"/>
      <c r="BT620" s="73"/>
      <c r="BU620" s="73"/>
      <c r="BV620" s="73"/>
      <c r="BW620" s="73"/>
      <c r="BX620" s="73"/>
      <c r="BY620" s="73"/>
      <c r="BZ620" s="73"/>
      <c r="CA620" s="73"/>
      <c r="CB620" s="73"/>
      <c r="CC620" s="73"/>
      <c r="CD620" s="73"/>
      <c r="CE620" s="73"/>
      <c r="CF620" s="73"/>
      <c r="CG620" s="73"/>
      <c r="CH620" s="73"/>
      <c r="CI620" s="73"/>
      <c r="CJ620" s="73"/>
      <c r="CK620" s="73"/>
      <c r="CL620" s="73"/>
      <c r="CM620" s="73"/>
      <c r="CN620" s="73"/>
      <c r="CO620" s="73"/>
      <c r="CP620" s="73"/>
      <c r="CQ620" s="73"/>
      <c r="CR620" s="73"/>
      <c r="CS620" s="73"/>
      <c r="CT620" s="73"/>
      <c r="CU620" s="73"/>
      <c r="CV620" s="73"/>
      <c r="CW620" s="73"/>
      <c r="CX620" s="73"/>
      <c r="CY620" s="73"/>
      <c r="CZ620" s="73"/>
      <c r="DA620" s="73"/>
      <c r="DB620" s="73"/>
      <c r="DC620" s="73"/>
      <c r="DD620" s="73"/>
      <c r="DE620" s="73"/>
      <c r="DF620" s="73"/>
      <c r="DG620" s="73"/>
      <c r="DH620" s="73"/>
      <c r="DI620" s="73"/>
      <c r="DJ620" s="73"/>
      <c r="DK620" s="73"/>
      <c r="DL620" s="73"/>
      <c r="DM620" s="73"/>
      <c r="DN620" s="73"/>
      <c r="DO620" s="73"/>
      <c r="DP620" s="73"/>
      <c r="DQ620" s="73"/>
      <c r="DR620" s="73"/>
      <c r="DS620" s="73"/>
      <c r="DT620" s="73"/>
      <c r="DU620" s="73"/>
      <c r="DV620" s="73"/>
      <c r="DW620" s="73"/>
      <c r="DX620" s="73"/>
      <c r="DY620" s="73"/>
      <c r="DZ620" s="73"/>
      <c r="EA620" s="73"/>
      <c r="EB620" s="73"/>
      <c r="EC620" s="73"/>
      <c r="ED620" s="73"/>
      <c r="EE620" s="73"/>
      <c r="EF620" s="73"/>
      <c r="EG620" s="73"/>
      <c r="EH620" s="73"/>
      <c r="EI620" s="73"/>
      <c r="EJ620" s="73"/>
      <c r="EK620" s="73"/>
      <c r="EL620" s="73"/>
      <c r="EM620" s="73"/>
      <c r="EN620" s="73"/>
      <c r="EO620" s="73"/>
      <c r="EP620" s="73"/>
      <c r="EQ620" s="73"/>
      <c r="ER620" s="73"/>
      <c r="ES620" s="73"/>
      <c r="ET620" s="73"/>
      <c r="EU620" s="73"/>
      <c r="EV620" s="73"/>
      <c r="EW620" s="73"/>
      <c r="EX620" s="73"/>
      <c r="EY620" s="73"/>
      <c r="EZ620" s="73"/>
      <c r="FA620" s="73"/>
      <c r="FB620" s="73"/>
      <c r="FC620" s="73"/>
      <c r="FD620" s="73"/>
      <c r="FE620" s="73"/>
      <c r="FF620" s="73"/>
      <c r="FG620" s="73"/>
      <c r="FH620" s="73"/>
      <c r="FI620" s="73"/>
      <c r="FJ620" s="73"/>
      <c r="FK620" s="73"/>
      <c r="FL620" s="73"/>
      <c r="FM620" s="73"/>
      <c r="FN620" s="73"/>
      <c r="FO620" s="73"/>
      <c r="FP620" s="73"/>
      <c r="FQ620" s="73"/>
      <c r="FR620" s="73"/>
      <c r="FS620" s="73"/>
      <c r="FT620" s="73"/>
      <c r="FU620" s="73"/>
      <c r="FV620" s="73"/>
      <c r="FW620" s="73"/>
      <c r="FX620" s="73"/>
      <c r="FY620" s="73"/>
      <c r="FZ620" s="73"/>
      <c r="GA620" s="73"/>
      <c r="GB620" s="73"/>
      <c r="GC620" s="73"/>
      <c r="GD620" s="73"/>
      <c r="GE620" s="73"/>
      <c r="GF620" s="73"/>
      <c r="GG620" s="73"/>
      <c r="GH620" s="73"/>
      <c r="GI620" s="73"/>
      <c r="GJ620" s="73"/>
      <c r="GK620" s="73"/>
      <c r="GL620" s="73"/>
      <c r="GM620" s="73"/>
      <c r="GN620" s="73"/>
      <c r="GO620" s="73"/>
      <c r="GP620" s="73"/>
      <c r="GQ620" s="73"/>
      <c r="GR620" s="73"/>
      <c r="GS620" s="73"/>
      <c r="GT620" s="73"/>
      <c r="GU620" s="73"/>
      <c r="GV620" s="73"/>
      <c r="GW620" s="73"/>
      <c r="GX620" s="73"/>
      <c r="GY620" s="73"/>
      <c r="GZ620" s="73"/>
      <c r="HA620" s="73"/>
      <c r="HB620" s="73"/>
    </row>
    <row r="621" spans="1:210" x14ac:dyDescent="0.2">
      <c r="A621" s="64">
        <f t="shared" si="380"/>
        <v>612</v>
      </c>
      <c r="B621" s="65">
        <f t="shared" ca="1" si="378"/>
        <v>0</v>
      </c>
      <c r="C621" s="65">
        <f t="shared" ca="1" si="381"/>
        <v>0</v>
      </c>
      <c r="D621" s="65">
        <f t="shared" ca="1" si="382"/>
        <v>0</v>
      </c>
      <c r="E621" s="72">
        <f t="shared" ca="1" si="383"/>
        <v>0</v>
      </c>
      <c r="F621" s="67">
        <f t="shared" si="379"/>
        <v>0</v>
      </c>
      <c r="H621" s="72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  <c r="AI621" s="73"/>
      <c r="AJ621" s="73"/>
      <c r="AK621" s="73"/>
      <c r="AL621" s="73"/>
      <c r="AM621" s="73"/>
      <c r="AN621" s="73"/>
      <c r="AO621" s="73"/>
      <c r="AP621" s="73"/>
      <c r="AQ621" s="73"/>
      <c r="AR621" s="73"/>
      <c r="AS621" s="73"/>
      <c r="AT621" s="73"/>
      <c r="AU621" s="73"/>
      <c r="AV621" s="73"/>
      <c r="AW621" s="73"/>
      <c r="AX621" s="73"/>
      <c r="AY621" s="73"/>
      <c r="AZ621" s="73"/>
      <c r="BA621" s="73"/>
      <c r="BB621" s="73"/>
      <c r="BC621" s="73"/>
      <c r="BD621" s="73"/>
      <c r="BE621" s="73"/>
      <c r="BF621" s="73"/>
      <c r="BG621" s="73"/>
      <c r="BH621" s="73"/>
      <c r="BI621" s="73"/>
      <c r="BJ621" s="73"/>
      <c r="BK621" s="73"/>
      <c r="BL621" s="73"/>
      <c r="BM621" s="73"/>
      <c r="BN621" s="73"/>
      <c r="BO621" s="73"/>
      <c r="BP621" s="73"/>
      <c r="BQ621" s="73"/>
      <c r="BR621" s="73"/>
      <c r="BS621" s="73"/>
      <c r="BT621" s="73"/>
      <c r="BU621" s="73"/>
      <c r="BV621" s="73"/>
      <c r="BW621" s="73"/>
      <c r="BX621" s="73"/>
      <c r="BY621" s="73"/>
      <c r="BZ621" s="73"/>
      <c r="CA621" s="73"/>
      <c r="CB621" s="73"/>
      <c r="CC621" s="73"/>
      <c r="CD621" s="73"/>
      <c r="CE621" s="73"/>
      <c r="CF621" s="73"/>
      <c r="CG621" s="73"/>
      <c r="CH621" s="73"/>
      <c r="CI621" s="73"/>
      <c r="CJ621" s="73"/>
      <c r="CK621" s="73"/>
      <c r="CL621" s="73"/>
      <c r="CM621" s="73"/>
      <c r="CN621" s="73"/>
      <c r="CO621" s="73"/>
      <c r="CP621" s="73"/>
      <c r="CQ621" s="73"/>
      <c r="CR621" s="73"/>
      <c r="CS621" s="73"/>
      <c r="CT621" s="73"/>
      <c r="CU621" s="73"/>
      <c r="CV621" s="73"/>
      <c r="CW621" s="73"/>
      <c r="CX621" s="73"/>
      <c r="CY621" s="73"/>
      <c r="CZ621" s="73"/>
      <c r="DA621" s="73"/>
      <c r="DB621" s="73"/>
      <c r="DC621" s="73"/>
      <c r="DD621" s="73"/>
      <c r="DE621" s="73"/>
      <c r="DF621" s="73"/>
      <c r="DG621" s="73"/>
      <c r="DH621" s="73"/>
      <c r="DI621" s="73"/>
      <c r="DJ621" s="73"/>
      <c r="DK621" s="73"/>
      <c r="DL621" s="73"/>
      <c r="DM621" s="73"/>
      <c r="DN621" s="73"/>
      <c r="DO621" s="73"/>
      <c r="DP621" s="73"/>
      <c r="DQ621" s="73"/>
      <c r="DR621" s="73"/>
      <c r="DS621" s="73"/>
      <c r="DT621" s="73"/>
      <c r="DU621" s="73"/>
      <c r="DV621" s="73"/>
      <c r="DW621" s="73"/>
      <c r="DX621" s="73"/>
      <c r="DY621" s="73"/>
      <c r="DZ621" s="73"/>
      <c r="EA621" s="73"/>
      <c r="EB621" s="73"/>
      <c r="EC621" s="73"/>
      <c r="ED621" s="73"/>
      <c r="EE621" s="73"/>
      <c r="EF621" s="73"/>
      <c r="EG621" s="73"/>
      <c r="EH621" s="73"/>
      <c r="EI621" s="73"/>
      <c r="EJ621" s="73"/>
      <c r="EK621" s="73"/>
      <c r="EL621" s="73"/>
      <c r="EM621" s="73"/>
      <c r="EN621" s="73"/>
      <c r="EO621" s="73"/>
      <c r="EP621" s="73"/>
      <c r="EQ621" s="73"/>
      <c r="ER621" s="73"/>
      <c r="ES621" s="73"/>
      <c r="ET621" s="73"/>
      <c r="EU621" s="73"/>
      <c r="EV621" s="73"/>
      <c r="EW621" s="73"/>
      <c r="EX621" s="73"/>
      <c r="EY621" s="73"/>
      <c r="EZ621" s="73"/>
      <c r="FA621" s="73"/>
      <c r="FB621" s="73"/>
      <c r="FC621" s="73"/>
      <c r="FD621" s="73"/>
      <c r="FE621" s="73"/>
      <c r="FF621" s="73"/>
      <c r="FG621" s="73"/>
      <c r="FH621" s="73"/>
      <c r="FI621" s="73"/>
      <c r="FJ621" s="73"/>
      <c r="FK621" s="73"/>
      <c r="FL621" s="73"/>
      <c r="FM621" s="73"/>
      <c r="FN621" s="73"/>
      <c r="FO621" s="73"/>
      <c r="FP621" s="73"/>
      <c r="FQ621" s="73"/>
      <c r="FR621" s="73"/>
      <c r="FS621" s="73"/>
      <c r="FT621" s="73"/>
      <c r="FU621" s="73"/>
      <c r="FV621" s="73"/>
      <c r="FW621" s="73"/>
      <c r="FX621" s="73"/>
      <c r="FY621" s="73"/>
      <c r="FZ621" s="73"/>
      <c r="GA621" s="73"/>
      <c r="GB621" s="73"/>
      <c r="GC621" s="73"/>
      <c r="GD621" s="73"/>
      <c r="GE621" s="73"/>
      <c r="GF621" s="73"/>
      <c r="GG621" s="73"/>
      <c r="GH621" s="73"/>
      <c r="GI621" s="73"/>
      <c r="GJ621" s="73"/>
      <c r="GK621" s="73"/>
      <c r="GL621" s="73"/>
      <c r="GM621" s="73"/>
      <c r="GN621" s="73"/>
      <c r="GO621" s="73"/>
      <c r="GP621" s="73"/>
      <c r="GQ621" s="73"/>
      <c r="GR621" s="73"/>
      <c r="GS621" s="73"/>
      <c r="GT621" s="73"/>
      <c r="GU621" s="73"/>
      <c r="GV621" s="73"/>
      <c r="GW621" s="73"/>
      <c r="GX621" s="73"/>
      <c r="GY621" s="73"/>
      <c r="GZ621" s="73"/>
      <c r="HA621" s="73"/>
      <c r="HB621" s="73"/>
    </row>
    <row r="622" spans="1:210" x14ac:dyDescent="0.2">
      <c r="A622" s="64">
        <f t="shared" si="380"/>
        <v>613</v>
      </c>
      <c r="B622" s="65">
        <f t="shared" ca="1" si="378"/>
        <v>0</v>
      </c>
      <c r="C622" s="65">
        <f t="shared" ca="1" si="381"/>
        <v>0</v>
      </c>
      <c r="D622" s="65">
        <f t="shared" ca="1" si="382"/>
        <v>0</v>
      </c>
      <c r="E622" s="72">
        <f t="shared" ca="1" si="383"/>
        <v>0</v>
      </c>
      <c r="F622" s="67">
        <f t="shared" si="379"/>
        <v>0</v>
      </c>
      <c r="H622" s="72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  <c r="AI622" s="73"/>
      <c r="AJ622" s="73"/>
      <c r="AK622" s="73"/>
      <c r="AL622" s="73"/>
      <c r="AM622" s="73"/>
      <c r="AN622" s="73"/>
      <c r="AO622" s="73"/>
      <c r="AP622" s="73"/>
      <c r="AQ622" s="73"/>
      <c r="AR622" s="73"/>
      <c r="AS622" s="73"/>
      <c r="AT622" s="73"/>
      <c r="AU622" s="73"/>
      <c r="AV622" s="73"/>
      <c r="AW622" s="73"/>
      <c r="AX622" s="73"/>
      <c r="AY622" s="73"/>
      <c r="AZ622" s="73"/>
      <c r="BA622" s="73"/>
      <c r="BB622" s="73"/>
      <c r="BC622" s="73"/>
      <c r="BD622" s="73"/>
      <c r="BE622" s="73"/>
      <c r="BF622" s="73"/>
      <c r="BG622" s="73"/>
      <c r="BH622" s="73"/>
      <c r="BI622" s="73"/>
      <c r="BJ622" s="73"/>
      <c r="BK622" s="73"/>
      <c r="BL622" s="73"/>
      <c r="BM622" s="73"/>
      <c r="BN622" s="73"/>
      <c r="BO622" s="73"/>
      <c r="BP622" s="73"/>
      <c r="BQ622" s="73"/>
      <c r="BR622" s="73"/>
      <c r="BS622" s="73"/>
      <c r="BT622" s="73"/>
      <c r="BU622" s="73"/>
      <c r="BV622" s="73"/>
      <c r="BW622" s="73"/>
      <c r="BX622" s="73"/>
      <c r="BY622" s="73"/>
      <c r="BZ622" s="73"/>
      <c r="CA622" s="73"/>
      <c r="CB622" s="73"/>
      <c r="CC622" s="73"/>
      <c r="CD622" s="73"/>
      <c r="CE622" s="73"/>
      <c r="CF622" s="73"/>
      <c r="CG622" s="73"/>
      <c r="CH622" s="73"/>
      <c r="CI622" s="73"/>
      <c r="CJ622" s="73"/>
      <c r="CK622" s="73"/>
      <c r="CL622" s="73"/>
      <c r="CM622" s="73"/>
      <c r="CN622" s="73"/>
      <c r="CO622" s="73"/>
      <c r="CP622" s="73"/>
      <c r="CQ622" s="73"/>
      <c r="CR622" s="73"/>
      <c r="CS622" s="73"/>
      <c r="CT622" s="73"/>
      <c r="CU622" s="73"/>
      <c r="CV622" s="73"/>
      <c r="CW622" s="73"/>
      <c r="CX622" s="73"/>
      <c r="CY622" s="73"/>
      <c r="CZ622" s="73"/>
      <c r="DA622" s="73"/>
      <c r="DB622" s="73"/>
      <c r="DC622" s="73"/>
      <c r="DD622" s="73"/>
      <c r="DE622" s="73"/>
      <c r="DF622" s="73"/>
      <c r="DG622" s="73"/>
      <c r="DH622" s="73"/>
      <c r="DI622" s="73"/>
      <c r="DJ622" s="73"/>
      <c r="DK622" s="73"/>
      <c r="DL622" s="73"/>
      <c r="DM622" s="73"/>
      <c r="DN622" s="73"/>
      <c r="DO622" s="73"/>
      <c r="DP622" s="73"/>
      <c r="DQ622" s="73"/>
      <c r="DR622" s="73"/>
      <c r="DS622" s="73"/>
      <c r="DT622" s="73"/>
      <c r="DU622" s="73"/>
      <c r="DV622" s="73"/>
      <c r="DW622" s="73"/>
      <c r="DX622" s="73"/>
      <c r="DY622" s="73"/>
      <c r="DZ622" s="73"/>
      <c r="EA622" s="73"/>
      <c r="EB622" s="73"/>
      <c r="EC622" s="73"/>
      <c r="ED622" s="73"/>
      <c r="EE622" s="73"/>
      <c r="EF622" s="73"/>
      <c r="EG622" s="73"/>
      <c r="EH622" s="73"/>
      <c r="EI622" s="73"/>
      <c r="EJ622" s="73"/>
      <c r="EK622" s="73"/>
      <c r="EL622" s="73"/>
      <c r="EM622" s="73"/>
      <c r="EN622" s="73"/>
      <c r="EO622" s="73"/>
      <c r="EP622" s="73"/>
      <c r="EQ622" s="73"/>
      <c r="ER622" s="73"/>
      <c r="ES622" s="73"/>
      <c r="ET622" s="73"/>
      <c r="EU622" s="73"/>
      <c r="EV622" s="73"/>
      <c r="EW622" s="73"/>
      <c r="EX622" s="73"/>
      <c r="EY622" s="73"/>
      <c r="EZ622" s="73"/>
      <c r="FA622" s="73"/>
      <c r="FB622" s="73"/>
      <c r="FC622" s="73"/>
      <c r="FD622" s="73"/>
      <c r="FE622" s="73"/>
      <c r="FF622" s="73"/>
      <c r="FG622" s="73"/>
      <c r="FH622" s="73"/>
      <c r="FI622" s="73"/>
      <c r="FJ622" s="73"/>
      <c r="FK622" s="73"/>
      <c r="FL622" s="73"/>
      <c r="FM622" s="73"/>
      <c r="FN622" s="73"/>
      <c r="FO622" s="73"/>
      <c r="FP622" s="73"/>
      <c r="FQ622" s="73"/>
      <c r="FR622" s="73"/>
      <c r="FS622" s="73"/>
      <c r="FT622" s="73"/>
      <c r="FU622" s="73"/>
      <c r="FV622" s="73"/>
      <c r="FW622" s="73"/>
      <c r="FX622" s="73"/>
      <c r="FY622" s="73"/>
      <c r="FZ622" s="73"/>
      <c r="GA622" s="73"/>
      <c r="GB622" s="73"/>
      <c r="GC622" s="73"/>
      <c r="GD622" s="73"/>
      <c r="GE622" s="73"/>
      <c r="GF622" s="73"/>
      <c r="GG622" s="73"/>
      <c r="GH622" s="73"/>
      <c r="GI622" s="73"/>
      <c r="GJ622" s="73"/>
      <c r="GK622" s="73"/>
      <c r="GL622" s="73"/>
      <c r="GM622" s="73"/>
      <c r="GN622" s="73"/>
      <c r="GO622" s="73"/>
      <c r="GP622" s="73"/>
      <c r="GQ622" s="73"/>
      <c r="GR622" s="73"/>
      <c r="GS622" s="73"/>
      <c r="GT622" s="73"/>
      <c r="GU622" s="73"/>
      <c r="GV622" s="73"/>
      <c r="GW622" s="73"/>
      <c r="GX622" s="73"/>
      <c r="GY622" s="73"/>
      <c r="GZ622" s="73"/>
      <c r="HA622" s="73"/>
      <c r="HB622" s="73"/>
    </row>
    <row r="623" spans="1:210" x14ac:dyDescent="0.2">
      <c r="A623" s="64">
        <f t="shared" si="380"/>
        <v>614</v>
      </c>
      <c r="B623" s="65">
        <f t="shared" ca="1" si="378"/>
        <v>0</v>
      </c>
      <c r="C623" s="65">
        <f t="shared" ca="1" si="381"/>
        <v>0</v>
      </c>
      <c r="D623" s="65">
        <f t="shared" ca="1" si="382"/>
        <v>0</v>
      </c>
      <c r="E623" s="72">
        <f t="shared" ca="1" si="383"/>
        <v>0</v>
      </c>
      <c r="F623" s="67">
        <f t="shared" si="379"/>
        <v>0</v>
      </c>
      <c r="H623" s="72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  <c r="AI623" s="73"/>
      <c r="AJ623" s="73"/>
      <c r="AK623" s="73"/>
      <c r="AL623" s="73"/>
      <c r="AM623" s="73"/>
      <c r="AN623" s="73"/>
      <c r="AO623" s="73"/>
      <c r="AP623" s="73"/>
      <c r="AQ623" s="73"/>
      <c r="AR623" s="73"/>
      <c r="AS623" s="73"/>
      <c r="AT623" s="73"/>
      <c r="AU623" s="73"/>
      <c r="AV623" s="73"/>
      <c r="AW623" s="73"/>
      <c r="AX623" s="73"/>
      <c r="AY623" s="73"/>
      <c r="AZ623" s="73"/>
      <c r="BA623" s="73"/>
      <c r="BB623" s="73"/>
      <c r="BC623" s="73"/>
      <c r="BD623" s="73"/>
      <c r="BE623" s="73"/>
      <c r="BF623" s="73"/>
      <c r="BG623" s="73"/>
      <c r="BH623" s="73"/>
      <c r="BI623" s="73"/>
      <c r="BJ623" s="73"/>
      <c r="BK623" s="73"/>
      <c r="BL623" s="73"/>
      <c r="BM623" s="73"/>
      <c r="BN623" s="73"/>
      <c r="BO623" s="73"/>
      <c r="BP623" s="73"/>
      <c r="BQ623" s="73"/>
      <c r="BR623" s="73"/>
      <c r="BS623" s="73"/>
      <c r="BT623" s="73"/>
      <c r="BU623" s="73"/>
      <c r="BV623" s="73"/>
      <c r="BW623" s="73"/>
      <c r="BX623" s="73"/>
      <c r="BY623" s="73"/>
      <c r="BZ623" s="73"/>
      <c r="CA623" s="73"/>
      <c r="CB623" s="73"/>
      <c r="CC623" s="73"/>
      <c r="CD623" s="73"/>
      <c r="CE623" s="73"/>
      <c r="CF623" s="73"/>
      <c r="CG623" s="73"/>
      <c r="CH623" s="73"/>
      <c r="CI623" s="73"/>
      <c r="CJ623" s="73"/>
      <c r="CK623" s="73"/>
      <c r="CL623" s="73"/>
      <c r="CM623" s="73"/>
      <c r="CN623" s="73"/>
      <c r="CO623" s="73"/>
      <c r="CP623" s="73"/>
      <c r="CQ623" s="73"/>
      <c r="CR623" s="73"/>
      <c r="CS623" s="73"/>
      <c r="CT623" s="73"/>
      <c r="CU623" s="73"/>
      <c r="CV623" s="73"/>
      <c r="CW623" s="73"/>
      <c r="CX623" s="73"/>
      <c r="CY623" s="73"/>
      <c r="CZ623" s="73"/>
      <c r="DA623" s="73"/>
      <c r="DB623" s="73"/>
      <c r="DC623" s="73"/>
      <c r="DD623" s="73"/>
      <c r="DE623" s="73"/>
      <c r="DF623" s="73"/>
      <c r="DG623" s="73"/>
      <c r="DH623" s="73"/>
      <c r="DI623" s="73"/>
      <c r="DJ623" s="73"/>
      <c r="DK623" s="73"/>
      <c r="DL623" s="73"/>
      <c r="DM623" s="73"/>
      <c r="DN623" s="73"/>
      <c r="DO623" s="73"/>
      <c r="DP623" s="73"/>
      <c r="DQ623" s="73"/>
      <c r="DR623" s="73"/>
      <c r="DS623" s="73"/>
      <c r="DT623" s="73"/>
      <c r="DU623" s="73"/>
      <c r="DV623" s="73"/>
      <c r="DW623" s="73"/>
      <c r="DX623" s="73"/>
      <c r="DY623" s="73"/>
      <c r="DZ623" s="73"/>
      <c r="EA623" s="73"/>
      <c r="EB623" s="73"/>
      <c r="EC623" s="73"/>
      <c r="ED623" s="73"/>
      <c r="EE623" s="73"/>
      <c r="EF623" s="73"/>
      <c r="EG623" s="73"/>
      <c r="EH623" s="73"/>
      <c r="EI623" s="73"/>
      <c r="EJ623" s="73"/>
      <c r="EK623" s="73"/>
      <c r="EL623" s="73"/>
      <c r="EM623" s="73"/>
      <c r="EN623" s="73"/>
      <c r="EO623" s="73"/>
      <c r="EP623" s="73"/>
      <c r="EQ623" s="73"/>
      <c r="ER623" s="73"/>
      <c r="ES623" s="73"/>
      <c r="ET623" s="73"/>
      <c r="EU623" s="73"/>
      <c r="EV623" s="73"/>
      <c r="EW623" s="73"/>
      <c r="EX623" s="73"/>
      <c r="EY623" s="73"/>
      <c r="EZ623" s="73"/>
      <c r="FA623" s="73"/>
      <c r="FB623" s="73"/>
      <c r="FC623" s="73"/>
      <c r="FD623" s="73"/>
      <c r="FE623" s="73"/>
      <c r="FF623" s="73"/>
      <c r="FG623" s="73"/>
      <c r="FH623" s="73"/>
      <c r="FI623" s="73"/>
      <c r="FJ623" s="73"/>
      <c r="FK623" s="73"/>
      <c r="FL623" s="73"/>
      <c r="FM623" s="73"/>
      <c r="FN623" s="73"/>
      <c r="FO623" s="73"/>
      <c r="FP623" s="73"/>
      <c r="FQ623" s="73"/>
      <c r="FR623" s="73"/>
      <c r="FS623" s="73"/>
      <c r="FT623" s="73"/>
      <c r="FU623" s="73"/>
      <c r="FV623" s="73"/>
      <c r="FW623" s="73"/>
      <c r="FX623" s="73"/>
      <c r="FY623" s="73"/>
      <c r="FZ623" s="73"/>
      <c r="GA623" s="73"/>
      <c r="GB623" s="73"/>
      <c r="GC623" s="73"/>
      <c r="GD623" s="73"/>
      <c r="GE623" s="73"/>
      <c r="GF623" s="73"/>
      <c r="GG623" s="73"/>
      <c r="GH623" s="73"/>
      <c r="GI623" s="73"/>
      <c r="GJ623" s="73"/>
      <c r="GK623" s="73"/>
      <c r="GL623" s="73"/>
      <c r="GM623" s="73"/>
      <c r="GN623" s="73"/>
      <c r="GO623" s="73"/>
      <c r="GP623" s="73"/>
      <c r="GQ623" s="73"/>
      <c r="GR623" s="73"/>
      <c r="GS623" s="73"/>
      <c r="GT623" s="73"/>
      <c r="GU623" s="73"/>
      <c r="GV623" s="73"/>
      <c r="GW623" s="73"/>
      <c r="GX623" s="73"/>
      <c r="GY623" s="73"/>
      <c r="GZ623" s="73"/>
      <c r="HA623" s="73"/>
      <c r="HB623" s="73"/>
    </row>
    <row r="624" spans="1:210" x14ac:dyDescent="0.2">
      <c r="A624" s="64">
        <f t="shared" si="380"/>
        <v>615</v>
      </c>
      <c r="B624" s="65">
        <f t="shared" ca="1" si="378"/>
        <v>0</v>
      </c>
      <c r="C624" s="65">
        <f t="shared" ca="1" si="381"/>
        <v>0</v>
      </c>
      <c r="D624" s="65">
        <f t="shared" ca="1" si="382"/>
        <v>0</v>
      </c>
      <c r="E624" s="72">
        <f t="shared" ca="1" si="383"/>
        <v>0</v>
      </c>
      <c r="F624" s="67">
        <f t="shared" si="379"/>
        <v>0</v>
      </c>
      <c r="H624" s="72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  <c r="AI624" s="73"/>
      <c r="AJ624" s="73"/>
      <c r="AK624" s="73"/>
      <c r="AL624" s="73"/>
      <c r="AM624" s="73"/>
      <c r="AN624" s="73"/>
      <c r="AO624" s="73"/>
      <c r="AP624" s="73"/>
      <c r="AQ624" s="73"/>
      <c r="AR624" s="73"/>
      <c r="AS624" s="73"/>
      <c r="AT624" s="73"/>
      <c r="AU624" s="73"/>
      <c r="AV624" s="73"/>
      <c r="AW624" s="73"/>
      <c r="AX624" s="73"/>
      <c r="AY624" s="73"/>
      <c r="AZ624" s="73"/>
      <c r="BA624" s="73"/>
      <c r="BB624" s="73"/>
      <c r="BC624" s="73"/>
      <c r="BD624" s="73"/>
      <c r="BE624" s="73"/>
      <c r="BF624" s="73"/>
      <c r="BG624" s="73"/>
      <c r="BH624" s="73"/>
      <c r="BI624" s="73"/>
      <c r="BJ624" s="73"/>
      <c r="BK624" s="73"/>
      <c r="BL624" s="73"/>
      <c r="BM624" s="73"/>
      <c r="BN624" s="73"/>
      <c r="BO624" s="73"/>
      <c r="BP624" s="73"/>
      <c r="BQ624" s="73"/>
      <c r="BR624" s="73"/>
      <c r="BS624" s="73"/>
      <c r="BT624" s="73"/>
      <c r="BU624" s="73"/>
      <c r="BV624" s="73"/>
      <c r="BW624" s="73"/>
      <c r="BX624" s="73"/>
      <c r="BY624" s="73"/>
      <c r="BZ624" s="73"/>
      <c r="CA624" s="73"/>
      <c r="CB624" s="73"/>
      <c r="CC624" s="73"/>
      <c r="CD624" s="73"/>
      <c r="CE624" s="73"/>
      <c r="CF624" s="73"/>
      <c r="CG624" s="73"/>
      <c r="CH624" s="73"/>
      <c r="CI624" s="73"/>
      <c r="CJ624" s="73"/>
      <c r="CK624" s="73"/>
      <c r="CL624" s="73"/>
      <c r="CM624" s="73"/>
      <c r="CN624" s="73"/>
      <c r="CO624" s="73"/>
      <c r="CP624" s="73"/>
      <c r="CQ624" s="73"/>
      <c r="CR624" s="73"/>
      <c r="CS624" s="73"/>
      <c r="CT624" s="73"/>
      <c r="CU624" s="73"/>
      <c r="CV624" s="73"/>
      <c r="CW624" s="73"/>
      <c r="CX624" s="73"/>
      <c r="CY624" s="73"/>
      <c r="CZ624" s="73"/>
      <c r="DA624" s="73"/>
      <c r="DB624" s="73"/>
      <c r="DC624" s="73"/>
      <c r="DD624" s="73"/>
      <c r="DE624" s="73"/>
      <c r="DF624" s="73"/>
      <c r="DG624" s="73"/>
      <c r="DH624" s="73"/>
      <c r="DI624" s="73"/>
      <c r="DJ624" s="73"/>
      <c r="DK624" s="73"/>
      <c r="DL624" s="73"/>
      <c r="DM624" s="73"/>
      <c r="DN624" s="73"/>
      <c r="DO624" s="73"/>
      <c r="DP624" s="73"/>
      <c r="DQ624" s="73"/>
      <c r="DR624" s="73"/>
      <c r="DS624" s="73"/>
      <c r="DT624" s="73"/>
      <c r="DU624" s="73"/>
      <c r="DV624" s="73"/>
      <c r="DW624" s="73"/>
      <c r="DX624" s="73"/>
      <c r="DY624" s="73"/>
      <c r="DZ624" s="73"/>
      <c r="EA624" s="73"/>
      <c r="EB624" s="73"/>
      <c r="EC624" s="73"/>
      <c r="ED624" s="73"/>
      <c r="EE624" s="73"/>
      <c r="EF624" s="73"/>
      <c r="EG624" s="73"/>
      <c r="EH624" s="73"/>
      <c r="EI624" s="73"/>
      <c r="EJ624" s="73"/>
      <c r="EK624" s="73"/>
      <c r="EL624" s="73"/>
      <c r="EM624" s="73"/>
      <c r="EN624" s="73"/>
      <c r="EO624" s="73"/>
      <c r="EP624" s="73"/>
      <c r="EQ624" s="73"/>
      <c r="ER624" s="73"/>
      <c r="ES624" s="73"/>
      <c r="ET624" s="73"/>
      <c r="EU624" s="73"/>
      <c r="EV624" s="73"/>
      <c r="EW624" s="73"/>
      <c r="EX624" s="73"/>
      <c r="EY624" s="73"/>
      <c r="EZ624" s="73"/>
      <c r="FA624" s="73"/>
      <c r="FB624" s="73"/>
      <c r="FC624" s="73"/>
      <c r="FD624" s="73"/>
      <c r="FE624" s="73"/>
      <c r="FF624" s="73"/>
      <c r="FG624" s="73"/>
      <c r="FH624" s="73"/>
      <c r="FI624" s="73"/>
      <c r="FJ624" s="73"/>
      <c r="FK624" s="73"/>
      <c r="FL624" s="73"/>
      <c r="FM624" s="73"/>
      <c r="FN624" s="73"/>
      <c r="FO624" s="73"/>
      <c r="FP624" s="73"/>
      <c r="FQ624" s="73"/>
      <c r="FR624" s="73"/>
      <c r="FS624" s="73"/>
      <c r="FT624" s="73"/>
      <c r="FU624" s="73"/>
      <c r="FV624" s="73"/>
      <c r="FW624" s="73"/>
      <c r="FX624" s="73"/>
      <c r="FY624" s="73"/>
      <c r="FZ624" s="73"/>
      <c r="GA624" s="73"/>
      <c r="GB624" s="73"/>
      <c r="GC624" s="73"/>
      <c r="GD624" s="73"/>
      <c r="GE624" s="73"/>
      <c r="GF624" s="73"/>
      <c r="GG624" s="73"/>
      <c r="GH624" s="73"/>
      <c r="GI624" s="73"/>
      <c r="GJ624" s="73"/>
      <c r="GK624" s="73"/>
      <c r="GL624" s="73"/>
      <c r="GM624" s="73"/>
      <c r="GN624" s="73"/>
      <c r="GO624" s="73"/>
      <c r="GP624" s="73"/>
      <c r="GQ624" s="73"/>
      <c r="GR624" s="73"/>
      <c r="GS624" s="73"/>
      <c r="GT624" s="73"/>
      <c r="GU624" s="73"/>
      <c r="GV624" s="73"/>
      <c r="GW624" s="73"/>
      <c r="GX624" s="73"/>
      <c r="GY624" s="73"/>
      <c r="GZ624" s="73"/>
      <c r="HA624" s="73"/>
      <c r="HB624" s="73"/>
    </row>
    <row r="625" spans="1:210" x14ac:dyDescent="0.2">
      <c r="A625" s="64">
        <f t="shared" si="380"/>
        <v>616</v>
      </c>
      <c r="B625" s="65">
        <f t="shared" ca="1" si="378"/>
        <v>0</v>
      </c>
      <c r="C625" s="65">
        <f t="shared" ca="1" si="381"/>
        <v>0</v>
      </c>
      <c r="D625" s="65">
        <f t="shared" ca="1" si="382"/>
        <v>0</v>
      </c>
      <c r="E625" s="72">
        <f t="shared" ca="1" si="383"/>
        <v>0</v>
      </c>
      <c r="F625" s="67">
        <f t="shared" si="379"/>
        <v>0</v>
      </c>
      <c r="H625" s="72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  <c r="AI625" s="73"/>
      <c r="AJ625" s="73"/>
      <c r="AK625" s="73"/>
      <c r="AL625" s="73"/>
      <c r="AM625" s="73"/>
      <c r="AN625" s="73"/>
      <c r="AO625" s="73"/>
      <c r="AP625" s="73"/>
      <c r="AQ625" s="73"/>
      <c r="AR625" s="73"/>
      <c r="AS625" s="73"/>
      <c r="AT625" s="73"/>
      <c r="AU625" s="73"/>
      <c r="AV625" s="73"/>
      <c r="AW625" s="73"/>
      <c r="AX625" s="73"/>
      <c r="AY625" s="73"/>
      <c r="AZ625" s="73"/>
      <c r="BA625" s="73"/>
      <c r="BB625" s="73"/>
      <c r="BC625" s="73"/>
      <c r="BD625" s="73"/>
      <c r="BE625" s="73"/>
      <c r="BF625" s="73"/>
      <c r="BG625" s="73"/>
      <c r="BH625" s="73"/>
      <c r="BI625" s="73"/>
      <c r="BJ625" s="73"/>
      <c r="BK625" s="73"/>
      <c r="BL625" s="73"/>
      <c r="BM625" s="73"/>
      <c r="BN625" s="73"/>
      <c r="BO625" s="73"/>
      <c r="BP625" s="73"/>
      <c r="BQ625" s="73"/>
      <c r="BR625" s="73"/>
      <c r="BS625" s="73"/>
      <c r="BT625" s="73"/>
      <c r="BU625" s="73"/>
      <c r="BV625" s="73"/>
      <c r="BW625" s="73"/>
      <c r="BX625" s="73"/>
      <c r="BY625" s="73"/>
      <c r="BZ625" s="73"/>
      <c r="CA625" s="73"/>
      <c r="CB625" s="73"/>
      <c r="CC625" s="73"/>
      <c r="CD625" s="73"/>
      <c r="CE625" s="73"/>
      <c r="CF625" s="73"/>
      <c r="CG625" s="73"/>
      <c r="CH625" s="73"/>
      <c r="CI625" s="73"/>
      <c r="CJ625" s="73"/>
      <c r="CK625" s="73"/>
      <c r="CL625" s="73"/>
      <c r="CM625" s="73"/>
      <c r="CN625" s="73"/>
      <c r="CO625" s="73"/>
      <c r="CP625" s="73"/>
      <c r="CQ625" s="73"/>
      <c r="CR625" s="73"/>
      <c r="CS625" s="73"/>
      <c r="CT625" s="73"/>
      <c r="CU625" s="73"/>
      <c r="CV625" s="73"/>
      <c r="CW625" s="73"/>
      <c r="CX625" s="73"/>
      <c r="CY625" s="73"/>
      <c r="CZ625" s="73"/>
      <c r="DA625" s="73"/>
      <c r="DB625" s="73"/>
      <c r="DC625" s="73"/>
      <c r="DD625" s="73"/>
      <c r="DE625" s="73"/>
      <c r="DF625" s="73"/>
      <c r="DG625" s="73"/>
      <c r="DH625" s="73"/>
      <c r="DI625" s="73"/>
      <c r="DJ625" s="73"/>
      <c r="DK625" s="73"/>
      <c r="DL625" s="73"/>
      <c r="DM625" s="73"/>
      <c r="DN625" s="73"/>
      <c r="DO625" s="73"/>
      <c r="DP625" s="73"/>
      <c r="DQ625" s="73"/>
      <c r="DR625" s="73"/>
      <c r="DS625" s="73"/>
      <c r="DT625" s="73"/>
      <c r="DU625" s="73"/>
      <c r="DV625" s="73"/>
      <c r="DW625" s="73"/>
      <c r="DX625" s="73"/>
      <c r="DY625" s="73"/>
      <c r="DZ625" s="73"/>
      <c r="EA625" s="73"/>
      <c r="EB625" s="73"/>
      <c r="EC625" s="73"/>
      <c r="ED625" s="73"/>
      <c r="EE625" s="73"/>
      <c r="EF625" s="73"/>
      <c r="EG625" s="73"/>
      <c r="EH625" s="73"/>
      <c r="EI625" s="73"/>
      <c r="EJ625" s="73"/>
      <c r="EK625" s="73"/>
      <c r="EL625" s="73"/>
      <c r="EM625" s="73"/>
      <c r="EN625" s="73"/>
      <c r="EO625" s="73"/>
      <c r="EP625" s="73"/>
      <c r="EQ625" s="73"/>
      <c r="ER625" s="73"/>
      <c r="ES625" s="73"/>
      <c r="ET625" s="73"/>
      <c r="EU625" s="73"/>
      <c r="EV625" s="73"/>
      <c r="EW625" s="73"/>
      <c r="EX625" s="73"/>
      <c r="EY625" s="73"/>
      <c r="EZ625" s="73"/>
      <c r="FA625" s="73"/>
      <c r="FB625" s="73"/>
      <c r="FC625" s="73"/>
      <c r="FD625" s="73"/>
      <c r="FE625" s="73"/>
      <c r="FF625" s="73"/>
      <c r="FG625" s="73"/>
      <c r="FH625" s="73"/>
      <c r="FI625" s="73"/>
      <c r="FJ625" s="73"/>
      <c r="FK625" s="73"/>
      <c r="FL625" s="73"/>
      <c r="FM625" s="73"/>
      <c r="FN625" s="73"/>
      <c r="FO625" s="73"/>
      <c r="FP625" s="73"/>
      <c r="FQ625" s="73"/>
      <c r="FR625" s="73"/>
      <c r="FS625" s="73"/>
      <c r="FT625" s="73"/>
      <c r="FU625" s="73"/>
      <c r="FV625" s="73"/>
      <c r="FW625" s="73"/>
      <c r="FX625" s="73"/>
      <c r="FY625" s="73"/>
      <c r="FZ625" s="73"/>
      <c r="GA625" s="73"/>
      <c r="GB625" s="73"/>
      <c r="GC625" s="73"/>
      <c r="GD625" s="73"/>
      <c r="GE625" s="73"/>
      <c r="GF625" s="73"/>
      <c r="GG625" s="73"/>
      <c r="GH625" s="73"/>
      <c r="GI625" s="73"/>
      <c r="GJ625" s="73"/>
      <c r="GK625" s="73"/>
      <c r="GL625" s="73"/>
      <c r="GM625" s="73"/>
      <c r="GN625" s="73"/>
      <c r="GO625" s="73"/>
      <c r="GP625" s="73"/>
      <c r="GQ625" s="73"/>
      <c r="GR625" s="73"/>
      <c r="GS625" s="73"/>
      <c r="GT625" s="73"/>
      <c r="GU625" s="73"/>
      <c r="GV625" s="73"/>
      <c r="GW625" s="73"/>
      <c r="GX625" s="73"/>
      <c r="GY625" s="73"/>
      <c r="GZ625" s="73"/>
      <c r="HA625" s="73"/>
      <c r="HB625" s="73"/>
    </row>
    <row r="626" spans="1:210" x14ac:dyDescent="0.2">
      <c r="A626" s="64">
        <f t="shared" si="380"/>
        <v>617</v>
      </c>
      <c r="B626" s="65">
        <f t="shared" ca="1" si="378"/>
        <v>0</v>
      </c>
      <c r="C626" s="65">
        <f t="shared" ca="1" si="381"/>
        <v>0</v>
      </c>
      <c r="D626" s="65">
        <f t="shared" ca="1" si="382"/>
        <v>0</v>
      </c>
      <c r="E626" s="72">
        <f t="shared" ca="1" si="383"/>
        <v>0</v>
      </c>
      <c r="F626" s="67">
        <f t="shared" si="379"/>
        <v>0</v>
      </c>
      <c r="H626" s="72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  <c r="AI626" s="73"/>
      <c r="AJ626" s="73"/>
      <c r="AK626" s="73"/>
      <c r="AL626" s="73"/>
      <c r="AM626" s="73"/>
      <c r="AN626" s="73"/>
      <c r="AO626" s="73"/>
      <c r="AP626" s="73"/>
      <c r="AQ626" s="73"/>
      <c r="AR626" s="73"/>
      <c r="AS626" s="73"/>
      <c r="AT626" s="73"/>
      <c r="AU626" s="73"/>
      <c r="AV626" s="73"/>
      <c r="AW626" s="73"/>
      <c r="AX626" s="73"/>
      <c r="AY626" s="73"/>
      <c r="AZ626" s="73"/>
      <c r="BA626" s="73"/>
      <c r="BB626" s="73"/>
      <c r="BC626" s="73"/>
      <c r="BD626" s="73"/>
      <c r="BE626" s="73"/>
      <c r="BF626" s="73"/>
      <c r="BG626" s="73"/>
      <c r="BH626" s="73"/>
      <c r="BI626" s="73"/>
      <c r="BJ626" s="73"/>
      <c r="BK626" s="73"/>
      <c r="BL626" s="73"/>
      <c r="BM626" s="73"/>
      <c r="BN626" s="73"/>
      <c r="BO626" s="73"/>
      <c r="BP626" s="73"/>
      <c r="BQ626" s="73"/>
      <c r="BR626" s="73"/>
      <c r="BS626" s="73"/>
      <c r="BT626" s="73"/>
      <c r="BU626" s="73"/>
      <c r="BV626" s="73"/>
      <c r="BW626" s="73"/>
      <c r="BX626" s="73"/>
      <c r="BY626" s="73"/>
      <c r="BZ626" s="73"/>
      <c r="CA626" s="73"/>
      <c r="CB626" s="73"/>
      <c r="CC626" s="73"/>
      <c r="CD626" s="73"/>
      <c r="CE626" s="73"/>
      <c r="CF626" s="73"/>
      <c r="CG626" s="73"/>
      <c r="CH626" s="73"/>
      <c r="CI626" s="73"/>
      <c r="CJ626" s="73"/>
      <c r="CK626" s="73"/>
      <c r="CL626" s="73"/>
      <c r="CM626" s="73"/>
      <c r="CN626" s="73"/>
      <c r="CO626" s="73"/>
      <c r="CP626" s="73"/>
      <c r="CQ626" s="73"/>
      <c r="CR626" s="73"/>
      <c r="CS626" s="73"/>
      <c r="CT626" s="73"/>
      <c r="CU626" s="73"/>
      <c r="CV626" s="73"/>
      <c r="CW626" s="73"/>
      <c r="CX626" s="73"/>
      <c r="CY626" s="73"/>
      <c r="CZ626" s="73"/>
      <c r="DA626" s="73"/>
      <c r="DB626" s="73"/>
      <c r="DC626" s="73"/>
      <c r="DD626" s="73"/>
      <c r="DE626" s="73"/>
      <c r="DF626" s="73"/>
      <c r="DG626" s="73"/>
      <c r="DH626" s="73"/>
      <c r="DI626" s="73"/>
      <c r="DJ626" s="73"/>
      <c r="DK626" s="73"/>
      <c r="DL626" s="73"/>
      <c r="DM626" s="73"/>
      <c r="DN626" s="73"/>
      <c r="DO626" s="73"/>
      <c r="DP626" s="73"/>
      <c r="DQ626" s="73"/>
      <c r="DR626" s="73"/>
      <c r="DS626" s="73"/>
      <c r="DT626" s="73"/>
      <c r="DU626" s="73"/>
      <c r="DV626" s="73"/>
      <c r="DW626" s="73"/>
      <c r="DX626" s="73"/>
      <c r="DY626" s="73"/>
      <c r="DZ626" s="73"/>
      <c r="EA626" s="73"/>
      <c r="EB626" s="73"/>
      <c r="EC626" s="73"/>
      <c r="ED626" s="73"/>
      <c r="EE626" s="73"/>
      <c r="EF626" s="73"/>
      <c r="EG626" s="73"/>
      <c r="EH626" s="73"/>
      <c r="EI626" s="73"/>
      <c r="EJ626" s="73"/>
      <c r="EK626" s="73"/>
      <c r="EL626" s="73"/>
      <c r="EM626" s="73"/>
      <c r="EN626" s="73"/>
      <c r="EO626" s="73"/>
      <c r="EP626" s="73"/>
      <c r="EQ626" s="73"/>
      <c r="ER626" s="73"/>
      <c r="ES626" s="73"/>
      <c r="ET626" s="73"/>
      <c r="EU626" s="73"/>
      <c r="EV626" s="73"/>
      <c r="EW626" s="73"/>
      <c r="EX626" s="73"/>
      <c r="EY626" s="73"/>
      <c r="EZ626" s="73"/>
      <c r="FA626" s="73"/>
      <c r="FB626" s="73"/>
      <c r="FC626" s="73"/>
      <c r="FD626" s="73"/>
      <c r="FE626" s="73"/>
      <c r="FF626" s="73"/>
      <c r="FG626" s="73"/>
      <c r="FH626" s="73"/>
      <c r="FI626" s="73"/>
      <c r="FJ626" s="73"/>
      <c r="FK626" s="73"/>
      <c r="FL626" s="73"/>
      <c r="FM626" s="73"/>
      <c r="FN626" s="73"/>
      <c r="FO626" s="73"/>
      <c r="FP626" s="73"/>
      <c r="FQ626" s="73"/>
      <c r="FR626" s="73"/>
      <c r="FS626" s="73"/>
      <c r="FT626" s="73"/>
      <c r="FU626" s="73"/>
      <c r="FV626" s="73"/>
      <c r="FW626" s="73"/>
      <c r="FX626" s="73"/>
      <c r="FY626" s="73"/>
      <c r="FZ626" s="73"/>
      <c r="GA626" s="73"/>
      <c r="GB626" s="73"/>
      <c r="GC626" s="73"/>
      <c r="GD626" s="73"/>
      <c r="GE626" s="73"/>
      <c r="GF626" s="73"/>
      <c r="GG626" s="73"/>
      <c r="GH626" s="73"/>
      <c r="GI626" s="73"/>
      <c r="GJ626" s="73"/>
      <c r="GK626" s="73"/>
      <c r="GL626" s="73"/>
      <c r="GM626" s="73"/>
      <c r="GN626" s="73"/>
      <c r="GO626" s="73"/>
      <c r="GP626" s="73"/>
      <c r="GQ626" s="73"/>
      <c r="GR626" s="73"/>
      <c r="GS626" s="73"/>
      <c r="GT626" s="73"/>
      <c r="GU626" s="73"/>
      <c r="GV626" s="73"/>
      <c r="GW626" s="73"/>
      <c r="GX626" s="73"/>
      <c r="GY626" s="73"/>
      <c r="GZ626" s="73"/>
      <c r="HA626" s="73"/>
      <c r="HB626" s="73"/>
    </row>
    <row r="627" spans="1:210" x14ac:dyDescent="0.2">
      <c r="A627" s="64">
        <f t="shared" si="380"/>
        <v>618</v>
      </c>
      <c r="B627" s="65">
        <f t="shared" ca="1" si="378"/>
        <v>0</v>
      </c>
      <c r="C627" s="65">
        <f t="shared" ca="1" si="381"/>
        <v>0</v>
      </c>
      <c r="D627" s="65">
        <f t="shared" ca="1" si="382"/>
        <v>0</v>
      </c>
      <c r="E627" s="72">
        <f t="shared" ca="1" si="383"/>
        <v>0</v>
      </c>
      <c r="F627" s="67">
        <f t="shared" si="379"/>
        <v>0</v>
      </c>
      <c r="H627" s="72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  <c r="AI627" s="73"/>
      <c r="AJ627" s="73"/>
      <c r="AK627" s="73"/>
      <c r="AL627" s="73"/>
      <c r="AM627" s="73"/>
      <c r="AN627" s="73"/>
      <c r="AO627" s="73"/>
      <c r="AP627" s="73"/>
      <c r="AQ627" s="73"/>
      <c r="AR627" s="73"/>
      <c r="AS627" s="73"/>
      <c r="AT627" s="73"/>
      <c r="AU627" s="73"/>
      <c r="AV627" s="73"/>
      <c r="AW627" s="73"/>
      <c r="AX627" s="73"/>
      <c r="AY627" s="73"/>
      <c r="AZ627" s="73"/>
      <c r="BA627" s="73"/>
      <c r="BB627" s="73"/>
      <c r="BC627" s="73"/>
      <c r="BD627" s="73"/>
      <c r="BE627" s="73"/>
      <c r="BF627" s="73"/>
      <c r="BG627" s="73"/>
      <c r="BH627" s="73"/>
      <c r="BI627" s="73"/>
      <c r="BJ627" s="73"/>
      <c r="BK627" s="73"/>
      <c r="BL627" s="73"/>
      <c r="BM627" s="73"/>
      <c r="BN627" s="73"/>
      <c r="BO627" s="73"/>
      <c r="BP627" s="73"/>
      <c r="BQ627" s="73"/>
      <c r="BR627" s="73"/>
      <c r="BS627" s="73"/>
      <c r="BT627" s="73"/>
      <c r="BU627" s="73"/>
      <c r="BV627" s="73"/>
      <c r="BW627" s="73"/>
      <c r="BX627" s="73"/>
      <c r="BY627" s="73"/>
      <c r="BZ627" s="73"/>
      <c r="CA627" s="73"/>
      <c r="CB627" s="73"/>
      <c r="CC627" s="73"/>
      <c r="CD627" s="73"/>
      <c r="CE627" s="73"/>
      <c r="CF627" s="73"/>
      <c r="CG627" s="73"/>
      <c r="CH627" s="73"/>
      <c r="CI627" s="73"/>
      <c r="CJ627" s="73"/>
      <c r="CK627" s="73"/>
      <c r="CL627" s="73"/>
      <c r="CM627" s="73"/>
      <c r="CN627" s="73"/>
      <c r="CO627" s="73"/>
      <c r="CP627" s="73"/>
      <c r="CQ627" s="73"/>
      <c r="CR627" s="73"/>
      <c r="CS627" s="73"/>
      <c r="CT627" s="73"/>
      <c r="CU627" s="73"/>
      <c r="CV627" s="73"/>
      <c r="CW627" s="73"/>
      <c r="CX627" s="73"/>
      <c r="CY627" s="73"/>
      <c r="CZ627" s="73"/>
      <c r="DA627" s="73"/>
      <c r="DB627" s="73"/>
      <c r="DC627" s="73"/>
      <c r="DD627" s="73"/>
      <c r="DE627" s="73"/>
      <c r="DF627" s="73"/>
      <c r="DG627" s="73"/>
      <c r="DH627" s="73"/>
      <c r="DI627" s="73"/>
      <c r="DJ627" s="73"/>
      <c r="DK627" s="73"/>
      <c r="DL627" s="73"/>
      <c r="DM627" s="73"/>
      <c r="DN627" s="73"/>
      <c r="DO627" s="73"/>
      <c r="DP627" s="73"/>
      <c r="DQ627" s="73"/>
      <c r="DR627" s="73"/>
      <c r="DS627" s="73"/>
      <c r="DT627" s="73"/>
      <c r="DU627" s="73"/>
      <c r="DV627" s="73"/>
      <c r="DW627" s="73"/>
      <c r="DX627" s="73"/>
      <c r="DY627" s="73"/>
      <c r="DZ627" s="73"/>
      <c r="EA627" s="73"/>
      <c r="EB627" s="73"/>
      <c r="EC627" s="73"/>
      <c r="ED627" s="73"/>
      <c r="EE627" s="73"/>
      <c r="EF627" s="73"/>
      <c r="EG627" s="73"/>
      <c r="EH627" s="73"/>
      <c r="EI627" s="73"/>
      <c r="EJ627" s="73"/>
      <c r="EK627" s="73"/>
      <c r="EL627" s="73"/>
      <c r="EM627" s="73"/>
      <c r="EN627" s="73"/>
      <c r="EO627" s="73"/>
      <c r="EP627" s="73"/>
      <c r="EQ627" s="73"/>
      <c r="ER627" s="73"/>
      <c r="ES627" s="73"/>
      <c r="ET627" s="73"/>
      <c r="EU627" s="73"/>
      <c r="EV627" s="73"/>
      <c r="EW627" s="73"/>
      <c r="EX627" s="73"/>
      <c r="EY627" s="73"/>
      <c r="EZ627" s="73"/>
      <c r="FA627" s="73"/>
      <c r="FB627" s="73"/>
      <c r="FC627" s="73"/>
      <c r="FD627" s="73"/>
      <c r="FE627" s="73"/>
      <c r="FF627" s="73"/>
      <c r="FG627" s="73"/>
      <c r="FH627" s="73"/>
      <c r="FI627" s="73"/>
      <c r="FJ627" s="73"/>
      <c r="FK627" s="73"/>
      <c r="FL627" s="73"/>
      <c r="FM627" s="73"/>
      <c r="FN627" s="73"/>
      <c r="FO627" s="73"/>
      <c r="FP627" s="73"/>
      <c r="FQ627" s="73"/>
      <c r="FR627" s="73"/>
      <c r="FS627" s="73"/>
      <c r="FT627" s="73"/>
      <c r="FU627" s="73"/>
      <c r="FV627" s="73"/>
      <c r="FW627" s="73"/>
      <c r="FX627" s="73"/>
      <c r="FY627" s="73"/>
      <c r="FZ627" s="73"/>
      <c r="GA627" s="73"/>
      <c r="GB627" s="73"/>
      <c r="GC627" s="73"/>
      <c r="GD627" s="73"/>
      <c r="GE627" s="73"/>
      <c r="GF627" s="73"/>
      <c r="GG627" s="73"/>
      <c r="GH627" s="73"/>
      <c r="GI627" s="73"/>
      <c r="GJ627" s="73"/>
      <c r="GK627" s="73"/>
      <c r="GL627" s="73"/>
      <c r="GM627" s="73"/>
      <c r="GN627" s="73"/>
      <c r="GO627" s="73"/>
      <c r="GP627" s="73"/>
      <c r="GQ627" s="73"/>
      <c r="GR627" s="73"/>
      <c r="GS627" s="73"/>
      <c r="GT627" s="73"/>
      <c r="GU627" s="73"/>
      <c r="GV627" s="73"/>
      <c r="GW627" s="73"/>
      <c r="GX627" s="73"/>
      <c r="GY627" s="73"/>
      <c r="GZ627" s="73"/>
      <c r="HA627" s="73"/>
      <c r="HB627" s="73"/>
    </row>
    <row r="628" spans="1:210" x14ac:dyDescent="0.2">
      <c r="A628" s="64">
        <f t="shared" si="380"/>
        <v>619</v>
      </c>
      <c r="B628" s="65">
        <f t="shared" ca="1" si="378"/>
        <v>0</v>
      </c>
      <c r="C628" s="65">
        <f t="shared" ca="1" si="381"/>
        <v>0</v>
      </c>
      <c r="D628" s="65">
        <f t="shared" ca="1" si="382"/>
        <v>0</v>
      </c>
      <c r="E628" s="72">
        <f t="shared" ca="1" si="383"/>
        <v>0</v>
      </c>
      <c r="F628" s="67">
        <f t="shared" si="379"/>
        <v>0</v>
      </c>
      <c r="H628" s="72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  <c r="AI628" s="73"/>
      <c r="AJ628" s="73"/>
      <c r="AK628" s="73"/>
      <c r="AL628" s="73"/>
      <c r="AM628" s="73"/>
      <c r="AN628" s="73"/>
      <c r="AO628" s="73"/>
      <c r="AP628" s="73"/>
      <c r="AQ628" s="73"/>
      <c r="AR628" s="73"/>
      <c r="AS628" s="73"/>
      <c r="AT628" s="73"/>
      <c r="AU628" s="73"/>
      <c r="AV628" s="73"/>
      <c r="AW628" s="73"/>
      <c r="AX628" s="73"/>
      <c r="AY628" s="73"/>
      <c r="AZ628" s="73"/>
      <c r="BA628" s="73"/>
      <c r="BB628" s="73"/>
      <c r="BC628" s="73"/>
      <c r="BD628" s="73"/>
      <c r="BE628" s="73"/>
      <c r="BF628" s="73"/>
      <c r="BG628" s="73"/>
      <c r="BH628" s="73"/>
      <c r="BI628" s="73"/>
      <c r="BJ628" s="73"/>
      <c r="BK628" s="73"/>
      <c r="BL628" s="73"/>
      <c r="BM628" s="73"/>
      <c r="BN628" s="73"/>
      <c r="BO628" s="73"/>
      <c r="BP628" s="73"/>
      <c r="BQ628" s="73"/>
      <c r="BR628" s="73"/>
      <c r="BS628" s="73"/>
      <c r="BT628" s="73"/>
      <c r="BU628" s="73"/>
      <c r="BV628" s="73"/>
      <c r="BW628" s="73"/>
      <c r="BX628" s="73"/>
      <c r="BY628" s="73"/>
      <c r="BZ628" s="73"/>
      <c r="CA628" s="73"/>
      <c r="CB628" s="73"/>
      <c r="CC628" s="73"/>
      <c r="CD628" s="73"/>
      <c r="CE628" s="73"/>
      <c r="CF628" s="73"/>
      <c r="CG628" s="73"/>
      <c r="CH628" s="73"/>
      <c r="CI628" s="73"/>
      <c r="CJ628" s="73"/>
      <c r="CK628" s="73"/>
      <c r="CL628" s="73"/>
      <c r="CM628" s="73"/>
      <c r="CN628" s="73"/>
      <c r="CO628" s="73"/>
      <c r="CP628" s="73"/>
      <c r="CQ628" s="73"/>
      <c r="CR628" s="73"/>
      <c r="CS628" s="73"/>
      <c r="CT628" s="73"/>
      <c r="CU628" s="73"/>
      <c r="CV628" s="73"/>
      <c r="CW628" s="73"/>
      <c r="CX628" s="73"/>
      <c r="CY628" s="73"/>
      <c r="CZ628" s="73"/>
      <c r="DA628" s="73"/>
      <c r="DB628" s="73"/>
      <c r="DC628" s="73"/>
      <c r="DD628" s="73"/>
      <c r="DE628" s="73"/>
      <c r="DF628" s="73"/>
      <c r="DG628" s="73"/>
      <c r="DH628" s="73"/>
      <c r="DI628" s="73"/>
      <c r="DJ628" s="73"/>
      <c r="DK628" s="73"/>
      <c r="DL628" s="73"/>
      <c r="DM628" s="73"/>
      <c r="DN628" s="73"/>
      <c r="DO628" s="73"/>
      <c r="DP628" s="73"/>
      <c r="DQ628" s="73"/>
      <c r="DR628" s="73"/>
      <c r="DS628" s="73"/>
      <c r="DT628" s="73"/>
      <c r="DU628" s="73"/>
      <c r="DV628" s="73"/>
      <c r="DW628" s="73"/>
      <c r="DX628" s="73"/>
      <c r="DY628" s="73"/>
      <c r="DZ628" s="73"/>
      <c r="EA628" s="73"/>
      <c r="EB628" s="73"/>
      <c r="EC628" s="73"/>
      <c r="ED628" s="73"/>
      <c r="EE628" s="73"/>
      <c r="EF628" s="73"/>
      <c r="EG628" s="73"/>
      <c r="EH628" s="73"/>
      <c r="EI628" s="73"/>
      <c r="EJ628" s="73"/>
      <c r="EK628" s="73"/>
      <c r="EL628" s="73"/>
      <c r="EM628" s="73"/>
      <c r="EN628" s="73"/>
      <c r="EO628" s="73"/>
      <c r="EP628" s="73"/>
      <c r="EQ628" s="73"/>
      <c r="ER628" s="73"/>
      <c r="ES628" s="73"/>
      <c r="ET628" s="73"/>
      <c r="EU628" s="73"/>
      <c r="EV628" s="73"/>
      <c r="EW628" s="73"/>
      <c r="EX628" s="73"/>
      <c r="EY628" s="73"/>
      <c r="EZ628" s="73"/>
      <c r="FA628" s="73"/>
      <c r="FB628" s="73"/>
      <c r="FC628" s="73"/>
      <c r="FD628" s="73"/>
      <c r="FE628" s="73"/>
      <c r="FF628" s="73"/>
      <c r="FG628" s="73"/>
      <c r="FH628" s="73"/>
      <c r="FI628" s="73"/>
      <c r="FJ628" s="73"/>
      <c r="FK628" s="73"/>
      <c r="FL628" s="73"/>
      <c r="FM628" s="73"/>
      <c r="FN628" s="73"/>
      <c r="FO628" s="73"/>
      <c r="FP628" s="73"/>
      <c r="FQ628" s="73"/>
      <c r="FR628" s="73"/>
      <c r="FS628" s="73"/>
      <c r="FT628" s="73"/>
      <c r="FU628" s="73"/>
      <c r="FV628" s="73"/>
      <c r="FW628" s="73"/>
      <c r="FX628" s="73"/>
      <c r="FY628" s="73"/>
      <c r="FZ628" s="73"/>
      <c r="GA628" s="73"/>
      <c r="GB628" s="73"/>
      <c r="GC628" s="73"/>
      <c r="GD628" s="73"/>
      <c r="GE628" s="73"/>
      <c r="GF628" s="73"/>
      <c r="GG628" s="73"/>
      <c r="GH628" s="73"/>
      <c r="GI628" s="73"/>
      <c r="GJ628" s="73"/>
      <c r="GK628" s="73"/>
      <c r="GL628" s="73"/>
      <c r="GM628" s="73"/>
      <c r="GN628" s="73"/>
      <c r="GO628" s="73"/>
      <c r="GP628" s="73"/>
      <c r="GQ628" s="73"/>
      <c r="GR628" s="73"/>
      <c r="GS628" s="73"/>
      <c r="GT628" s="73"/>
      <c r="GU628" s="73"/>
      <c r="GV628" s="73"/>
      <c r="GW628" s="73"/>
      <c r="GX628" s="73"/>
      <c r="GY628" s="73"/>
      <c r="GZ628" s="73"/>
      <c r="HA628" s="73"/>
      <c r="HB628" s="73"/>
    </row>
    <row r="629" spans="1:210" x14ac:dyDescent="0.2">
      <c r="A629" s="64">
        <f t="shared" si="380"/>
        <v>620</v>
      </c>
      <c r="B629" s="65">
        <f t="shared" ca="1" si="378"/>
        <v>0</v>
      </c>
      <c r="C629" s="65">
        <f t="shared" ca="1" si="381"/>
        <v>0</v>
      </c>
      <c r="D629" s="65">
        <f t="shared" ca="1" si="382"/>
        <v>0</v>
      </c>
      <c r="E629" s="72">
        <f t="shared" ca="1" si="383"/>
        <v>0</v>
      </c>
      <c r="F629" s="67">
        <f t="shared" si="379"/>
        <v>0</v>
      </c>
      <c r="H629" s="72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  <c r="AI629" s="73"/>
      <c r="AJ629" s="73"/>
      <c r="AK629" s="73"/>
      <c r="AL629" s="73"/>
      <c r="AM629" s="73"/>
      <c r="AN629" s="73"/>
      <c r="AO629" s="73"/>
      <c r="AP629" s="73"/>
      <c r="AQ629" s="73"/>
      <c r="AR629" s="73"/>
      <c r="AS629" s="73"/>
      <c r="AT629" s="73"/>
      <c r="AU629" s="73"/>
      <c r="AV629" s="73"/>
      <c r="AW629" s="73"/>
      <c r="AX629" s="73"/>
      <c r="AY629" s="73"/>
      <c r="AZ629" s="73"/>
      <c r="BA629" s="73"/>
      <c r="BB629" s="73"/>
      <c r="BC629" s="73"/>
      <c r="BD629" s="73"/>
      <c r="BE629" s="73"/>
      <c r="BF629" s="73"/>
      <c r="BG629" s="73"/>
      <c r="BH629" s="73"/>
      <c r="BI629" s="73"/>
      <c r="BJ629" s="73"/>
      <c r="BK629" s="73"/>
      <c r="BL629" s="73"/>
      <c r="BM629" s="73"/>
      <c r="BN629" s="73"/>
      <c r="BO629" s="73"/>
      <c r="BP629" s="73"/>
      <c r="BQ629" s="73"/>
      <c r="BR629" s="73"/>
      <c r="BS629" s="73"/>
      <c r="BT629" s="73"/>
      <c r="BU629" s="73"/>
      <c r="BV629" s="73"/>
      <c r="BW629" s="73"/>
      <c r="BX629" s="73"/>
      <c r="BY629" s="73"/>
      <c r="BZ629" s="73"/>
      <c r="CA629" s="73"/>
      <c r="CB629" s="73"/>
      <c r="CC629" s="73"/>
      <c r="CD629" s="73"/>
      <c r="CE629" s="73"/>
      <c r="CF629" s="73"/>
      <c r="CG629" s="73"/>
      <c r="CH629" s="73"/>
      <c r="CI629" s="73"/>
      <c r="CJ629" s="73"/>
      <c r="CK629" s="73"/>
      <c r="CL629" s="73"/>
      <c r="CM629" s="73"/>
      <c r="CN629" s="73"/>
      <c r="CO629" s="73"/>
      <c r="CP629" s="73"/>
      <c r="CQ629" s="73"/>
      <c r="CR629" s="73"/>
      <c r="CS629" s="73"/>
      <c r="CT629" s="73"/>
      <c r="CU629" s="73"/>
      <c r="CV629" s="73"/>
      <c r="CW629" s="73"/>
      <c r="CX629" s="73"/>
      <c r="CY629" s="73"/>
      <c r="CZ629" s="73"/>
      <c r="DA629" s="73"/>
      <c r="DB629" s="73"/>
      <c r="DC629" s="73"/>
      <c r="DD629" s="73"/>
      <c r="DE629" s="73"/>
      <c r="DF629" s="73"/>
      <c r="DG629" s="73"/>
      <c r="DH629" s="73"/>
      <c r="DI629" s="73"/>
      <c r="DJ629" s="73"/>
      <c r="DK629" s="73"/>
      <c r="DL629" s="73"/>
      <c r="DM629" s="73"/>
      <c r="DN629" s="73"/>
      <c r="DO629" s="73"/>
      <c r="DP629" s="73"/>
      <c r="DQ629" s="73"/>
      <c r="DR629" s="73"/>
      <c r="DS629" s="73"/>
      <c r="DT629" s="73"/>
      <c r="DU629" s="73"/>
      <c r="DV629" s="73"/>
      <c r="DW629" s="73"/>
      <c r="DX629" s="73"/>
      <c r="DY629" s="73"/>
      <c r="DZ629" s="73"/>
      <c r="EA629" s="73"/>
      <c r="EB629" s="73"/>
      <c r="EC629" s="73"/>
      <c r="ED629" s="73"/>
      <c r="EE629" s="73"/>
      <c r="EF629" s="73"/>
      <c r="EG629" s="73"/>
      <c r="EH629" s="73"/>
      <c r="EI629" s="73"/>
      <c r="EJ629" s="73"/>
      <c r="EK629" s="73"/>
      <c r="EL629" s="73"/>
      <c r="EM629" s="73"/>
      <c r="EN629" s="73"/>
      <c r="EO629" s="73"/>
      <c r="EP629" s="73"/>
      <c r="EQ629" s="73"/>
      <c r="ER629" s="73"/>
      <c r="ES629" s="73"/>
      <c r="ET629" s="73"/>
      <c r="EU629" s="73"/>
      <c r="EV629" s="73"/>
      <c r="EW629" s="73"/>
      <c r="EX629" s="73"/>
      <c r="EY629" s="73"/>
      <c r="EZ629" s="73"/>
      <c r="FA629" s="73"/>
      <c r="FB629" s="73"/>
      <c r="FC629" s="73"/>
      <c r="FD629" s="73"/>
      <c r="FE629" s="73"/>
      <c r="FF629" s="73"/>
      <c r="FG629" s="73"/>
      <c r="FH629" s="73"/>
      <c r="FI629" s="73"/>
      <c r="FJ629" s="73"/>
      <c r="FK629" s="73"/>
      <c r="FL629" s="73"/>
      <c r="FM629" s="73"/>
      <c r="FN629" s="73"/>
      <c r="FO629" s="73"/>
      <c r="FP629" s="73"/>
      <c r="FQ629" s="73"/>
      <c r="FR629" s="73"/>
      <c r="FS629" s="73"/>
      <c r="FT629" s="73"/>
      <c r="FU629" s="73"/>
      <c r="FV629" s="73"/>
      <c r="FW629" s="73"/>
      <c r="FX629" s="73"/>
      <c r="FY629" s="73"/>
      <c r="FZ629" s="73"/>
      <c r="GA629" s="73"/>
      <c r="GB629" s="73"/>
      <c r="GC629" s="73"/>
      <c r="GD629" s="73"/>
      <c r="GE629" s="73"/>
      <c r="GF629" s="73"/>
      <c r="GG629" s="73"/>
      <c r="GH629" s="73"/>
      <c r="GI629" s="73"/>
      <c r="GJ629" s="73"/>
      <c r="GK629" s="73"/>
      <c r="GL629" s="73"/>
      <c r="GM629" s="73"/>
      <c r="GN629" s="73"/>
      <c r="GO629" s="73"/>
      <c r="GP629" s="73"/>
      <c r="GQ629" s="73"/>
      <c r="GR629" s="73"/>
      <c r="GS629" s="73"/>
      <c r="GT629" s="73"/>
      <c r="GU629" s="73"/>
      <c r="GV629" s="73"/>
      <c r="GW629" s="73"/>
      <c r="GX629" s="73"/>
      <c r="GY629" s="73"/>
      <c r="GZ629" s="73"/>
      <c r="HA629" s="73"/>
      <c r="HB629" s="73"/>
    </row>
    <row r="630" spans="1:210" x14ac:dyDescent="0.2">
      <c r="A630" s="64">
        <f t="shared" si="380"/>
        <v>621</v>
      </c>
      <c r="B630" s="65">
        <f t="shared" ca="1" si="378"/>
        <v>0</v>
      </c>
      <c r="C630" s="65">
        <f t="shared" ca="1" si="381"/>
        <v>0</v>
      </c>
      <c r="D630" s="65">
        <f t="shared" ca="1" si="382"/>
        <v>0</v>
      </c>
      <c r="E630" s="72">
        <f t="shared" ca="1" si="383"/>
        <v>0</v>
      </c>
      <c r="F630" s="67">
        <f t="shared" si="379"/>
        <v>0</v>
      </c>
      <c r="H630" s="72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  <c r="AI630" s="73"/>
      <c r="AJ630" s="73"/>
      <c r="AK630" s="73"/>
      <c r="AL630" s="73"/>
      <c r="AM630" s="73"/>
      <c r="AN630" s="73"/>
      <c r="AO630" s="73"/>
      <c r="AP630" s="73"/>
      <c r="AQ630" s="73"/>
      <c r="AR630" s="73"/>
      <c r="AS630" s="73"/>
      <c r="AT630" s="73"/>
      <c r="AU630" s="73"/>
      <c r="AV630" s="73"/>
      <c r="AW630" s="73"/>
      <c r="AX630" s="73"/>
      <c r="AY630" s="73"/>
      <c r="AZ630" s="73"/>
      <c r="BA630" s="73"/>
      <c r="BB630" s="73"/>
      <c r="BC630" s="73"/>
      <c r="BD630" s="73"/>
      <c r="BE630" s="73"/>
      <c r="BF630" s="73"/>
      <c r="BG630" s="73"/>
      <c r="BH630" s="73"/>
      <c r="BI630" s="73"/>
      <c r="BJ630" s="73"/>
      <c r="BK630" s="73"/>
      <c r="BL630" s="73"/>
      <c r="BM630" s="73"/>
      <c r="BN630" s="73"/>
      <c r="BO630" s="73"/>
      <c r="BP630" s="73"/>
      <c r="BQ630" s="73"/>
      <c r="BR630" s="73"/>
      <c r="BS630" s="73"/>
      <c r="BT630" s="73"/>
      <c r="BU630" s="73"/>
      <c r="BV630" s="73"/>
      <c r="BW630" s="73"/>
      <c r="BX630" s="73"/>
      <c r="BY630" s="73"/>
      <c r="BZ630" s="73"/>
      <c r="CA630" s="73"/>
      <c r="CB630" s="73"/>
      <c r="CC630" s="73"/>
      <c r="CD630" s="73"/>
      <c r="CE630" s="73"/>
      <c r="CF630" s="73"/>
      <c r="CG630" s="73"/>
      <c r="CH630" s="73"/>
      <c r="CI630" s="73"/>
      <c r="CJ630" s="73"/>
      <c r="CK630" s="73"/>
      <c r="CL630" s="73"/>
      <c r="CM630" s="73"/>
      <c r="CN630" s="73"/>
      <c r="CO630" s="73"/>
      <c r="CP630" s="73"/>
      <c r="CQ630" s="73"/>
      <c r="CR630" s="73"/>
      <c r="CS630" s="73"/>
      <c r="CT630" s="73"/>
      <c r="CU630" s="73"/>
      <c r="CV630" s="73"/>
      <c r="CW630" s="73"/>
      <c r="CX630" s="73"/>
      <c r="CY630" s="73"/>
      <c r="CZ630" s="73"/>
      <c r="DA630" s="73"/>
      <c r="DB630" s="73"/>
      <c r="DC630" s="73"/>
      <c r="DD630" s="73"/>
      <c r="DE630" s="73"/>
      <c r="DF630" s="73"/>
      <c r="DG630" s="73"/>
      <c r="DH630" s="73"/>
      <c r="DI630" s="73"/>
      <c r="DJ630" s="73"/>
      <c r="DK630" s="73"/>
      <c r="DL630" s="73"/>
      <c r="DM630" s="73"/>
      <c r="DN630" s="73"/>
      <c r="DO630" s="73"/>
      <c r="DP630" s="73"/>
      <c r="DQ630" s="73"/>
      <c r="DR630" s="73"/>
      <c r="DS630" s="73"/>
      <c r="DT630" s="73"/>
      <c r="DU630" s="73"/>
      <c r="DV630" s="73"/>
      <c r="DW630" s="73"/>
      <c r="DX630" s="73"/>
      <c r="DY630" s="73"/>
      <c r="DZ630" s="73"/>
      <c r="EA630" s="73"/>
      <c r="EB630" s="73"/>
      <c r="EC630" s="73"/>
      <c r="ED630" s="73"/>
      <c r="EE630" s="73"/>
      <c r="EF630" s="73"/>
      <c r="EG630" s="73"/>
      <c r="EH630" s="73"/>
      <c r="EI630" s="73"/>
      <c r="EJ630" s="73"/>
      <c r="EK630" s="73"/>
      <c r="EL630" s="73"/>
      <c r="EM630" s="73"/>
      <c r="EN630" s="73"/>
      <c r="EO630" s="73"/>
      <c r="EP630" s="73"/>
      <c r="EQ630" s="73"/>
      <c r="ER630" s="73"/>
      <c r="ES630" s="73"/>
      <c r="ET630" s="73"/>
      <c r="EU630" s="73"/>
      <c r="EV630" s="73"/>
      <c r="EW630" s="73"/>
      <c r="EX630" s="73"/>
      <c r="EY630" s="73"/>
      <c r="EZ630" s="73"/>
      <c r="FA630" s="73"/>
      <c r="FB630" s="73"/>
      <c r="FC630" s="73"/>
      <c r="FD630" s="73"/>
      <c r="FE630" s="73"/>
      <c r="FF630" s="73"/>
      <c r="FG630" s="73"/>
      <c r="FH630" s="73"/>
      <c r="FI630" s="73"/>
      <c r="FJ630" s="73"/>
      <c r="FK630" s="73"/>
      <c r="FL630" s="73"/>
      <c r="FM630" s="73"/>
      <c r="FN630" s="73"/>
      <c r="FO630" s="73"/>
      <c r="FP630" s="73"/>
      <c r="FQ630" s="73"/>
      <c r="FR630" s="73"/>
      <c r="FS630" s="73"/>
      <c r="FT630" s="73"/>
      <c r="FU630" s="73"/>
      <c r="FV630" s="73"/>
      <c r="FW630" s="73"/>
      <c r="FX630" s="73"/>
      <c r="FY630" s="73"/>
      <c r="FZ630" s="73"/>
      <c r="GA630" s="73"/>
      <c r="GB630" s="73"/>
      <c r="GC630" s="73"/>
      <c r="GD630" s="73"/>
      <c r="GE630" s="73"/>
      <c r="GF630" s="73"/>
      <c r="GG630" s="73"/>
      <c r="GH630" s="73"/>
      <c r="GI630" s="73"/>
      <c r="GJ630" s="73"/>
      <c r="GK630" s="73"/>
      <c r="GL630" s="73"/>
      <c r="GM630" s="73"/>
      <c r="GN630" s="73"/>
      <c r="GO630" s="73"/>
      <c r="GP630" s="73"/>
      <c r="GQ630" s="73"/>
      <c r="GR630" s="73"/>
      <c r="GS630" s="73"/>
      <c r="GT630" s="73"/>
      <c r="GU630" s="73"/>
      <c r="GV630" s="73"/>
      <c r="GW630" s="73"/>
      <c r="GX630" s="73"/>
      <c r="GY630" s="73"/>
      <c r="GZ630" s="73"/>
      <c r="HA630" s="73"/>
      <c r="HB630" s="73"/>
    </row>
    <row r="631" spans="1:210" x14ac:dyDescent="0.2">
      <c r="A631" s="64">
        <f t="shared" si="380"/>
        <v>622</v>
      </c>
      <c r="B631" s="65">
        <f t="shared" ca="1" si="378"/>
        <v>0</v>
      </c>
      <c r="C631" s="65">
        <f t="shared" ca="1" si="381"/>
        <v>0</v>
      </c>
      <c r="D631" s="65">
        <f t="shared" ca="1" si="382"/>
        <v>0</v>
      </c>
      <c r="E631" s="72">
        <f t="shared" ca="1" si="383"/>
        <v>0</v>
      </c>
      <c r="F631" s="67">
        <f t="shared" si="379"/>
        <v>0</v>
      </c>
      <c r="H631" s="72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5"/>
      <c r="AA631" s="73"/>
      <c r="AB631" s="73"/>
      <c r="AC631" s="73"/>
      <c r="AD631" s="73"/>
      <c r="AE631" s="73"/>
      <c r="AF631" s="73"/>
      <c r="AG631" s="73"/>
      <c r="AH631" s="73"/>
      <c r="AI631" s="73"/>
      <c r="AJ631" s="73"/>
      <c r="AK631" s="73"/>
      <c r="AL631" s="73"/>
      <c r="AM631" s="73"/>
      <c r="AN631" s="73"/>
      <c r="AO631" s="73"/>
      <c r="AP631" s="73"/>
      <c r="AQ631" s="73"/>
      <c r="AR631" s="73"/>
      <c r="AS631" s="73"/>
      <c r="AT631" s="73"/>
      <c r="AU631" s="73"/>
      <c r="AV631" s="73"/>
      <c r="AW631" s="73"/>
      <c r="AX631" s="73"/>
      <c r="AY631" s="73"/>
      <c r="AZ631" s="73"/>
      <c r="BA631" s="73"/>
      <c r="BB631" s="73"/>
      <c r="BC631" s="73"/>
      <c r="BD631" s="73"/>
      <c r="BE631" s="73"/>
      <c r="BF631" s="73"/>
      <c r="BG631" s="73"/>
      <c r="BH631" s="73"/>
      <c r="BI631" s="73"/>
      <c r="BJ631" s="73"/>
      <c r="BK631" s="73"/>
      <c r="BL631" s="73"/>
      <c r="BM631" s="73"/>
      <c r="BN631" s="73"/>
      <c r="BO631" s="73"/>
      <c r="BP631" s="73"/>
      <c r="BQ631" s="73"/>
      <c r="BR631" s="73"/>
      <c r="BS631" s="73"/>
      <c r="BT631" s="73"/>
      <c r="BU631" s="73"/>
      <c r="BV631" s="73"/>
      <c r="BW631" s="73"/>
      <c r="BX631" s="73"/>
      <c r="BY631" s="73"/>
      <c r="BZ631" s="73"/>
      <c r="CA631" s="73"/>
      <c r="CB631" s="73"/>
      <c r="CC631" s="73"/>
      <c r="CD631" s="73"/>
      <c r="CE631" s="73"/>
      <c r="CF631" s="73"/>
      <c r="CG631" s="73"/>
      <c r="CH631" s="73"/>
      <c r="CI631" s="73"/>
      <c r="CJ631" s="73"/>
      <c r="CK631" s="73"/>
      <c r="CL631" s="73"/>
      <c r="CM631" s="73"/>
      <c r="CN631" s="73"/>
      <c r="CO631" s="73"/>
      <c r="CP631" s="73"/>
      <c r="CQ631" s="73"/>
      <c r="CR631" s="73"/>
      <c r="CS631" s="73"/>
      <c r="CT631" s="73"/>
      <c r="CU631" s="73"/>
      <c r="CV631" s="73"/>
      <c r="CW631" s="73"/>
      <c r="CX631" s="73"/>
      <c r="CY631" s="73"/>
      <c r="CZ631" s="73"/>
      <c r="DA631" s="73"/>
      <c r="DB631" s="73"/>
      <c r="DC631" s="73"/>
      <c r="DD631" s="73"/>
      <c r="DE631" s="73"/>
      <c r="DF631" s="73"/>
      <c r="DG631" s="73"/>
      <c r="DH631" s="73"/>
      <c r="DI631" s="73"/>
      <c r="DJ631" s="73"/>
      <c r="DK631" s="73"/>
      <c r="DL631" s="73"/>
      <c r="DM631" s="73"/>
      <c r="DN631" s="73"/>
      <c r="DO631" s="73"/>
      <c r="DP631" s="73"/>
      <c r="DQ631" s="73"/>
      <c r="DR631" s="73"/>
      <c r="DS631" s="73"/>
      <c r="DT631" s="73"/>
      <c r="DU631" s="73"/>
      <c r="DV631" s="73"/>
      <c r="DW631" s="73"/>
      <c r="DX631" s="73"/>
      <c r="DY631" s="73"/>
      <c r="DZ631" s="73"/>
      <c r="EA631" s="73"/>
      <c r="EB631" s="73"/>
      <c r="EC631" s="73"/>
      <c r="ED631" s="73"/>
      <c r="EE631" s="73"/>
      <c r="EF631" s="73"/>
      <c r="EG631" s="73"/>
      <c r="EH631" s="73"/>
      <c r="EI631" s="73"/>
      <c r="EJ631" s="73"/>
      <c r="EK631" s="73"/>
      <c r="EL631" s="73"/>
      <c r="EM631" s="73"/>
      <c r="EN631" s="73"/>
      <c r="EO631" s="73"/>
      <c r="EP631" s="73"/>
      <c r="EQ631" s="73"/>
      <c r="ER631" s="73"/>
      <c r="ES631" s="73"/>
      <c r="ET631" s="73"/>
      <c r="EU631" s="73"/>
      <c r="EV631" s="73"/>
      <c r="EW631" s="73"/>
      <c r="EX631" s="73"/>
      <c r="EY631" s="73"/>
      <c r="EZ631" s="73"/>
      <c r="FA631" s="73"/>
      <c r="FB631" s="73"/>
      <c r="FC631" s="73"/>
      <c r="FD631" s="73"/>
      <c r="FE631" s="73"/>
      <c r="FF631" s="73"/>
      <c r="FG631" s="73"/>
      <c r="FH631" s="73"/>
      <c r="FI631" s="73"/>
      <c r="FJ631" s="73"/>
      <c r="FK631" s="73"/>
      <c r="FL631" s="73"/>
      <c r="FM631" s="73"/>
      <c r="FN631" s="73"/>
      <c r="FO631" s="73"/>
      <c r="FP631" s="73"/>
      <c r="FQ631" s="73"/>
      <c r="FR631" s="73"/>
      <c r="FS631" s="73"/>
      <c r="FT631" s="73"/>
      <c r="FU631" s="73"/>
      <c r="FV631" s="73"/>
      <c r="FW631" s="73"/>
      <c r="FX631" s="73"/>
      <c r="FY631" s="73"/>
      <c r="FZ631" s="73"/>
      <c r="GA631" s="73"/>
      <c r="GB631" s="73"/>
      <c r="GC631" s="73"/>
      <c r="GD631" s="73"/>
      <c r="GE631" s="73"/>
      <c r="GF631" s="73"/>
      <c r="GG631" s="73"/>
      <c r="GH631" s="73"/>
      <c r="GI631" s="73"/>
      <c r="GJ631" s="73"/>
      <c r="GK631" s="73"/>
      <c r="GL631" s="73"/>
      <c r="GM631" s="73"/>
      <c r="GN631" s="73"/>
      <c r="GO631" s="73"/>
      <c r="GP631" s="73"/>
      <c r="GQ631" s="73"/>
      <c r="GR631" s="73"/>
      <c r="GS631" s="73"/>
      <c r="GT631" s="73"/>
      <c r="GU631" s="73"/>
      <c r="GV631" s="73"/>
      <c r="GW631" s="73"/>
      <c r="GX631" s="73"/>
      <c r="GY631" s="73"/>
      <c r="GZ631" s="73"/>
      <c r="HA631" s="73"/>
      <c r="HB631" s="73"/>
    </row>
    <row r="632" spans="1:210" x14ac:dyDescent="0.2">
      <c r="A632" s="64">
        <f t="shared" si="380"/>
        <v>623</v>
      </c>
      <c r="B632" s="65">
        <f t="shared" ca="1" si="378"/>
        <v>0</v>
      </c>
      <c r="C632" s="65">
        <f t="shared" ca="1" si="381"/>
        <v>0</v>
      </c>
      <c r="D632" s="65">
        <f t="shared" ca="1" si="382"/>
        <v>0</v>
      </c>
      <c r="E632" s="72">
        <f t="shared" ca="1" si="383"/>
        <v>0</v>
      </c>
      <c r="F632" s="67">
        <f t="shared" si="379"/>
        <v>0</v>
      </c>
      <c r="H632" s="72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5"/>
      <c r="AA632" s="73"/>
      <c r="AB632" s="73"/>
      <c r="AC632" s="73"/>
      <c r="AD632" s="73"/>
      <c r="AE632" s="73"/>
      <c r="AF632" s="73"/>
      <c r="AG632" s="73"/>
      <c r="AH632" s="73"/>
      <c r="AI632" s="73"/>
      <c r="AJ632" s="73"/>
      <c r="AK632" s="73"/>
      <c r="AL632" s="73"/>
      <c r="AM632" s="73"/>
      <c r="AN632" s="73"/>
      <c r="AO632" s="73"/>
      <c r="AP632" s="73"/>
      <c r="AQ632" s="73"/>
      <c r="AR632" s="73"/>
      <c r="AS632" s="73"/>
      <c r="AT632" s="73"/>
      <c r="AU632" s="73"/>
      <c r="AV632" s="73"/>
      <c r="AW632" s="73"/>
      <c r="AX632" s="73"/>
      <c r="AY632" s="73"/>
      <c r="AZ632" s="73"/>
      <c r="BA632" s="73"/>
      <c r="BB632" s="73"/>
      <c r="BC632" s="73"/>
      <c r="BD632" s="73"/>
      <c r="BE632" s="73"/>
      <c r="BF632" s="73"/>
      <c r="BG632" s="73"/>
      <c r="BH632" s="73"/>
      <c r="BI632" s="73"/>
      <c r="BJ632" s="73"/>
      <c r="BK632" s="73"/>
      <c r="BL632" s="73"/>
      <c r="BM632" s="73"/>
      <c r="BN632" s="73"/>
      <c r="BO632" s="73"/>
      <c r="BP632" s="73"/>
      <c r="BQ632" s="73"/>
      <c r="BR632" s="73"/>
      <c r="BS632" s="73"/>
      <c r="BT632" s="73"/>
      <c r="BU632" s="73"/>
      <c r="BV632" s="73"/>
      <c r="BW632" s="73"/>
      <c r="BX632" s="73"/>
      <c r="BY632" s="73"/>
      <c r="BZ632" s="73"/>
      <c r="CA632" s="73"/>
      <c r="CB632" s="73"/>
      <c r="CC632" s="73"/>
      <c r="CD632" s="73"/>
      <c r="CE632" s="73"/>
      <c r="CF632" s="73"/>
      <c r="CG632" s="73"/>
      <c r="CH632" s="73"/>
      <c r="CI632" s="73"/>
      <c r="CJ632" s="73"/>
      <c r="CK632" s="73"/>
      <c r="CL632" s="73"/>
      <c r="CM632" s="73"/>
      <c r="CN632" s="73"/>
      <c r="CO632" s="73"/>
      <c r="CP632" s="73"/>
      <c r="CQ632" s="73"/>
      <c r="CR632" s="73"/>
      <c r="CS632" s="73"/>
      <c r="CT632" s="73"/>
      <c r="CU632" s="73"/>
      <c r="CV632" s="73"/>
      <c r="CW632" s="73"/>
      <c r="CX632" s="73"/>
      <c r="CY632" s="73"/>
      <c r="CZ632" s="73"/>
      <c r="DA632" s="73"/>
      <c r="DB632" s="73"/>
      <c r="DC632" s="73"/>
      <c r="DD632" s="73"/>
      <c r="DE632" s="73"/>
      <c r="DF632" s="73"/>
      <c r="DG632" s="73"/>
      <c r="DH632" s="73"/>
      <c r="DI632" s="73"/>
      <c r="DJ632" s="73"/>
      <c r="DK632" s="73"/>
      <c r="DL632" s="73"/>
      <c r="DM632" s="73"/>
      <c r="DN632" s="73"/>
      <c r="DO632" s="73"/>
      <c r="DP632" s="73"/>
      <c r="DQ632" s="73"/>
      <c r="DR632" s="73"/>
      <c r="DS632" s="73"/>
      <c r="DT632" s="73"/>
      <c r="DU632" s="73"/>
      <c r="DV632" s="73"/>
      <c r="DW632" s="73"/>
      <c r="DX632" s="73"/>
      <c r="DY632" s="73"/>
      <c r="DZ632" s="73"/>
      <c r="EA632" s="73"/>
      <c r="EB632" s="73"/>
      <c r="EC632" s="73"/>
      <c r="ED632" s="73"/>
      <c r="EE632" s="73"/>
      <c r="EF632" s="73"/>
      <c r="EG632" s="73"/>
      <c r="EH632" s="73"/>
      <c r="EI632" s="73"/>
      <c r="EJ632" s="73"/>
      <c r="EK632" s="73"/>
      <c r="EL632" s="73"/>
      <c r="EM632" s="73"/>
      <c r="EN632" s="73"/>
      <c r="EO632" s="73"/>
      <c r="EP632" s="73"/>
      <c r="EQ632" s="73"/>
      <c r="ER632" s="73"/>
      <c r="ES632" s="73"/>
      <c r="ET632" s="73"/>
      <c r="EU632" s="73"/>
      <c r="EV632" s="73"/>
      <c r="EW632" s="73"/>
      <c r="EX632" s="73"/>
      <c r="EY632" s="73"/>
      <c r="EZ632" s="73"/>
      <c r="FA632" s="73"/>
      <c r="FB632" s="73"/>
      <c r="FC632" s="73"/>
      <c r="FD632" s="73"/>
      <c r="FE632" s="73"/>
      <c r="FF632" s="73"/>
      <c r="FG632" s="73"/>
      <c r="FH632" s="73"/>
      <c r="FI632" s="73"/>
      <c r="FJ632" s="73"/>
      <c r="FK632" s="73"/>
      <c r="FL632" s="73"/>
      <c r="FM632" s="73"/>
      <c r="FN632" s="73"/>
      <c r="FO632" s="73"/>
      <c r="FP632" s="73"/>
      <c r="FQ632" s="73"/>
      <c r="FR632" s="73"/>
      <c r="FS632" s="73"/>
      <c r="FT632" s="73"/>
      <c r="FU632" s="73"/>
      <c r="FV632" s="73"/>
      <c r="FW632" s="73"/>
      <c r="FX632" s="73"/>
      <c r="FY632" s="73"/>
      <c r="FZ632" s="73"/>
      <c r="GA632" s="73"/>
      <c r="GB632" s="73"/>
      <c r="GC632" s="73"/>
      <c r="GD632" s="73"/>
      <c r="GE632" s="73"/>
      <c r="GF632" s="73"/>
      <c r="GG632" s="73"/>
      <c r="GH632" s="73"/>
      <c r="GI632" s="73"/>
      <c r="GJ632" s="73"/>
      <c r="GK632" s="73"/>
      <c r="GL632" s="73"/>
      <c r="GM632" s="73"/>
      <c r="GN632" s="73"/>
      <c r="GO632" s="73"/>
      <c r="GP632" s="73"/>
      <c r="GQ632" s="73"/>
      <c r="GR632" s="73"/>
      <c r="GS632" s="73"/>
      <c r="GT632" s="73"/>
      <c r="GU632" s="73"/>
      <c r="GV632" s="73"/>
      <c r="GW632" s="73"/>
      <c r="GX632" s="73"/>
      <c r="GY632" s="73"/>
      <c r="GZ632" s="73"/>
      <c r="HA632" s="73"/>
      <c r="HB632" s="73"/>
    </row>
    <row r="633" spans="1:210" x14ac:dyDescent="0.2">
      <c r="A633" s="64">
        <f t="shared" si="380"/>
        <v>624</v>
      </c>
      <c r="B633" s="65">
        <f t="shared" ca="1" si="378"/>
        <v>0</v>
      </c>
      <c r="C633" s="65">
        <f t="shared" ca="1" si="381"/>
        <v>0</v>
      </c>
      <c r="D633" s="65">
        <f t="shared" ca="1" si="382"/>
        <v>0</v>
      </c>
      <c r="E633" s="72">
        <f t="shared" ca="1" si="383"/>
        <v>0</v>
      </c>
      <c r="F633" s="67">
        <f t="shared" si="379"/>
        <v>0</v>
      </c>
      <c r="H633" s="72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5"/>
      <c r="AA633" s="73"/>
      <c r="AB633" s="73"/>
      <c r="AC633" s="73"/>
      <c r="AD633" s="73"/>
      <c r="AE633" s="73"/>
      <c r="AF633" s="73"/>
      <c r="AG633" s="73"/>
      <c r="AH633" s="73"/>
      <c r="AI633" s="73"/>
      <c r="AJ633" s="73"/>
      <c r="AK633" s="73"/>
      <c r="AL633" s="73"/>
      <c r="AM633" s="73"/>
      <c r="AN633" s="73"/>
      <c r="AO633" s="73"/>
      <c r="AP633" s="73"/>
      <c r="AQ633" s="73"/>
      <c r="AR633" s="73"/>
      <c r="AS633" s="73"/>
      <c r="AT633" s="73"/>
      <c r="AU633" s="73"/>
      <c r="AV633" s="73"/>
      <c r="AW633" s="73"/>
      <c r="AX633" s="73"/>
      <c r="AY633" s="73"/>
      <c r="AZ633" s="73"/>
      <c r="BA633" s="73"/>
      <c r="BB633" s="73"/>
      <c r="BC633" s="73"/>
      <c r="BD633" s="73"/>
      <c r="BE633" s="73"/>
      <c r="BF633" s="73"/>
      <c r="BG633" s="73"/>
      <c r="BH633" s="73"/>
      <c r="BI633" s="73"/>
      <c r="BJ633" s="73"/>
      <c r="BK633" s="73"/>
      <c r="BL633" s="73"/>
      <c r="BM633" s="73"/>
      <c r="BN633" s="73"/>
      <c r="BO633" s="73"/>
      <c r="BP633" s="73"/>
      <c r="BQ633" s="73"/>
      <c r="BR633" s="73"/>
      <c r="BS633" s="73"/>
      <c r="BT633" s="73"/>
      <c r="BU633" s="73"/>
      <c r="BV633" s="73"/>
      <c r="BW633" s="73"/>
      <c r="BX633" s="73"/>
      <c r="BY633" s="73"/>
      <c r="BZ633" s="73"/>
      <c r="CA633" s="73"/>
      <c r="CB633" s="73"/>
      <c r="CC633" s="73"/>
      <c r="CD633" s="73"/>
      <c r="CE633" s="73"/>
      <c r="CF633" s="73"/>
      <c r="CG633" s="73"/>
      <c r="CH633" s="73"/>
      <c r="CI633" s="73"/>
      <c r="CJ633" s="73"/>
      <c r="CK633" s="73"/>
      <c r="CL633" s="73"/>
      <c r="CM633" s="73"/>
      <c r="CN633" s="73"/>
      <c r="CO633" s="73"/>
      <c r="CP633" s="73"/>
      <c r="CQ633" s="73"/>
      <c r="CR633" s="73"/>
      <c r="CS633" s="73"/>
      <c r="CT633" s="73"/>
      <c r="CU633" s="73"/>
      <c r="CV633" s="73"/>
      <c r="CW633" s="73"/>
      <c r="CX633" s="73"/>
      <c r="CY633" s="73"/>
      <c r="CZ633" s="73"/>
      <c r="DA633" s="73"/>
      <c r="DB633" s="73"/>
      <c r="DC633" s="73"/>
      <c r="DD633" s="73"/>
      <c r="DE633" s="73"/>
      <c r="DF633" s="73"/>
      <c r="DG633" s="73"/>
      <c r="DH633" s="73"/>
      <c r="DI633" s="73"/>
      <c r="DJ633" s="73"/>
      <c r="DK633" s="73"/>
      <c r="DL633" s="73"/>
      <c r="DM633" s="73"/>
      <c r="DN633" s="73"/>
      <c r="DO633" s="73"/>
      <c r="DP633" s="73"/>
      <c r="DQ633" s="73"/>
      <c r="DR633" s="73"/>
      <c r="DS633" s="73"/>
      <c r="DT633" s="73"/>
      <c r="DU633" s="73"/>
      <c r="DV633" s="73"/>
      <c r="DW633" s="73"/>
      <c r="DX633" s="73"/>
      <c r="DY633" s="73"/>
      <c r="DZ633" s="73"/>
      <c r="EA633" s="73"/>
      <c r="EB633" s="73"/>
      <c r="EC633" s="73"/>
      <c r="ED633" s="73"/>
      <c r="EE633" s="73"/>
      <c r="EF633" s="73"/>
      <c r="EG633" s="73"/>
      <c r="EH633" s="73"/>
      <c r="EI633" s="73"/>
      <c r="EJ633" s="73"/>
      <c r="EK633" s="73"/>
      <c r="EL633" s="73"/>
      <c r="EM633" s="73"/>
      <c r="EN633" s="73"/>
      <c r="EO633" s="73"/>
      <c r="EP633" s="73"/>
      <c r="EQ633" s="73"/>
      <c r="ER633" s="73"/>
      <c r="ES633" s="73"/>
      <c r="ET633" s="73"/>
      <c r="EU633" s="73"/>
      <c r="EV633" s="73"/>
      <c r="EW633" s="73"/>
      <c r="EX633" s="73"/>
      <c r="EY633" s="73"/>
      <c r="EZ633" s="73"/>
      <c r="FA633" s="73"/>
      <c r="FB633" s="73"/>
      <c r="FC633" s="73"/>
      <c r="FD633" s="73"/>
      <c r="FE633" s="73"/>
      <c r="FF633" s="73"/>
      <c r="FG633" s="73"/>
      <c r="FH633" s="73"/>
      <c r="FI633" s="73"/>
      <c r="FJ633" s="73"/>
      <c r="FK633" s="73"/>
      <c r="FL633" s="73"/>
      <c r="FM633" s="73"/>
      <c r="FN633" s="73"/>
      <c r="FO633" s="73"/>
      <c r="FP633" s="73"/>
      <c r="FQ633" s="73"/>
      <c r="FR633" s="73"/>
      <c r="FS633" s="73"/>
      <c r="FT633" s="73"/>
      <c r="FU633" s="73"/>
      <c r="FV633" s="73"/>
      <c r="FW633" s="73"/>
      <c r="FX633" s="73"/>
      <c r="FY633" s="73"/>
      <c r="FZ633" s="73"/>
      <c r="GA633" s="73"/>
      <c r="GB633" s="73"/>
      <c r="GC633" s="73"/>
      <c r="GD633" s="73"/>
      <c r="GE633" s="73"/>
      <c r="GF633" s="73"/>
      <c r="GG633" s="73"/>
      <c r="GH633" s="73"/>
      <c r="GI633" s="73"/>
      <c r="GJ633" s="73"/>
      <c r="GK633" s="73"/>
      <c r="GL633" s="73"/>
      <c r="GM633" s="73"/>
      <c r="GN633" s="73"/>
      <c r="GO633" s="73"/>
      <c r="GP633" s="73"/>
      <c r="GQ633" s="73"/>
      <c r="GR633" s="73"/>
      <c r="GS633" s="73"/>
      <c r="GT633" s="73"/>
      <c r="GU633" s="73"/>
      <c r="GV633" s="73"/>
      <c r="GW633" s="73"/>
      <c r="GX633" s="73"/>
      <c r="GY633" s="73"/>
      <c r="GZ633" s="73"/>
      <c r="HA633" s="73"/>
      <c r="HB633" s="73"/>
    </row>
    <row r="634" spans="1:210" x14ac:dyDescent="0.2">
      <c r="A634" s="64">
        <f t="shared" si="380"/>
        <v>625</v>
      </c>
      <c r="B634" s="65">
        <f t="shared" ca="1" si="378"/>
        <v>0</v>
      </c>
      <c r="C634" s="65">
        <f t="shared" ca="1" si="381"/>
        <v>0</v>
      </c>
      <c r="D634" s="65">
        <f t="shared" ca="1" si="382"/>
        <v>0</v>
      </c>
      <c r="E634" s="72">
        <f t="shared" ca="1" si="383"/>
        <v>0</v>
      </c>
      <c r="F634" s="67">
        <f t="shared" si="379"/>
        <v>0</v>
      </c>
      <c r="H634" s="72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5"/>
      <c r="AA634" s="73"/>
      <c r="AB634" s="73"/>
      <c r="AC634" s="73"/>
      <c r="AD634" s="73"/>
      <c r="AE634" s="73"/>
      <c r="AF634" s="73"/>
      <c r="AG634" s="73"/>
      <c r="AH634" s="73"/>
      <c r="AI634" s="73"/>
      <c r="AJ634" s="73"/>
      <c r="AK634" s="73"/>
      <c r="AL634" s="73"/>
      <c r="AM634" s="73"/>
      <c r="AN634" s="73"/>
      <c r="AO634" s="73"/>
      <c r="AP634" s="73"/>
      <c r="AQ634" s="73"/>
      <c r="AR634" s="73"/>
      <c r="AS634" s="73"/>
      <c r="AT634" s="73"/>
      <c r="AU634" s="73"/>
      <c r="AV634" s="73"/>
      <c r="AW634" s="73"/>
      <c r="AX634" s="73"/>
      <c r="AY634" s="73"/>
      <c r="AZ634" s="73"/>
      <c r="BA634" s="73"/>
      <c r="BB634" s="73"/>
      <c r="BC634" s="73"/>
      <c r="BD634" s="73"/>
      <c r="BE634" s="73"/>
      <c r="BF634" s="73"/>
      <c r="BG634" s="73"/>
      <c r="BH634" s="73"/>
      <c r="BI634" s="73"/>
      <c r="BJ634" s="73"/>
      <c r="BK634" s="73"/>
      <c r="BL634" s="73"/>
      <c r="BM634" s="73"/>
      <c r="BN634" s="73"/>
      <c r="BO634" s="73"/>
      <c r="BP634" s="73"/>
      <c r="BQ634" s="73"/>
      <c r="BR634" s="73"/>
      <c r="BS634" s="73"/>
      <c r="BT634" s="73"/>
      <c r="BU634" s="73"/>
      <c r="BV634" s="73"/>
      <c r="BW634" s="73"/>
      <c r="BX634" s="73"/>
      <c r="BY634" s="73"/>
      <c r="BZ634" s="73"/>
      <c r="CA634" s="73"/>
      <c r="CB634" s="73"/>
      <c r="CC634" s="73"/>
      <c r="CD634" s="73"/>
      <c r="CE634" s="73"/>
      <c r="CF634" s="73"/>
      <c r="CG634" s="73"/>
      <c r="CH634" s="73"/>
      <c r="CI634" s="73"/>
      <c r="CJ634" s="73"/>
      <c r="CK634" s="73"/>
      <c r="CL634" s="73"/>
      <c r="CM634" s="73"/>
      <c r="CN634" s="73"/>
      <c r="CO634" s="73"/>
      <c r="CP634" s="73"/>
      <c r="CQ634" s="73"/>
      <c r="CR634" s="73"/>
      <c r="CS634" s="73"/>
      <c r="CT634" s="73"/>
      <c r="CU634" s="73"/>
      <c r="CV634" s="73"/>
      <c r="CW634" s="73"/>
      <c r="CX634" s="73"/>
      <c r="CY634" s="73"/>
      <c r="CZ634" s="73"/>
      <c r="DA634" s="73"/>
      <c r="DB634" s="73"/>
      <c r="DC634" s="73"/>
      <c r="DD634" s="73"/>
      <c r="DE634" s="73"/>
      <c r="DF634" s="73"/>
      <c r="DG634" s="73"/>
      <c r="DH634" s="73"/>
      <c r="DI634" s="73"/>
      <c r="DJ634" s="73"/>
      <c r="DK634" s="73"/>
      <c r="DL634" s="73"/>
      <c r="DM634" s="73"/>
      <c r="DN634" s="73"/>
      <c r="DO634" s="73"/>
      <c r="DP634" s="73"/>
      <c r="DQ634" s="73"/>
      <c r="DR634" s="73"/>
      <c r="DS634" s="73"/>
      <c r="DT634" s="73"/>
      <c r="DU634" s="73"/>
      <c r="DV634" s="73"/>
      <c r="DW634" s="73"/>
      <c r="DX634" s="73"/>
      <c r="DY634" s="73"/>
      <c r="DZ634" s="73"/>
      <c r="EA634" s="73"/>
      <c r="EB634" s="73"/>
      <c r="EC634" s="73"/>
      <c r="ED634" s="73"/>
      <c r="EE634" s="73"/>
      <c r="EF634" s="73"/>
      <c r="EG634" s="73"/>
      <c r="EH634" s="73"/>
      <c r="EI634" s="73"/>
      <c r="EJ634" s="73"/>
      <c r="EK634" s="73"/>
      <c r="EL634" s="73"/>
      <c r="EM634" s="73"/>
      <c r="EN634" s="73"/>
      <c r="EO634" s="73"/>
      <c r="EP634" s="73"/>
      <c r="EQ634" s="73"/>
      <c r="ER634" s="73"/>
      <c r="ES634" s="73"/>
      <c r="ET634" s="73"/>
      <c r="EU634" s="73"/>
      <c r="EV634" s="73"/>
      <c r="EW634" s="73"/>
      <c r="EX634" s="73"/>
      <c r="EY634" s="73"/>
      <c r="EZ634" s="73"/>
      <c r="FA634" s="73"/>
      <c r="FB634" s="73"/>
      <c r="FC634" s="73"/>
      <c r="FD634" s="73"/>
      <c r="FE634" s="73"/>
      <c r="FF634" s="73"/>
      <c r="FG634" s="73"/>
      <c r="FH634" s="73"/>
      <c r="FI634" s="73"/>
      <c r="FJ634" s="73"/>
      <c r="FK634" s="73"/>
      <c r="FL634" s="73"/>
      <c r="FM634" s="73"/>
      <c r="FN634" s="73"/>
      <c r="FO634" s="73"/>
      <c r="FP634" s="73"/>
      <c r="FQ634" s="73"/>
      <c r="FR634" s="73"/>
      <c r="FS634" s="73"/>
      <c r="FT634" s="73"/>
      <c r="FU634" s="73"/>
      <c r="FV634" s="73"/>
      <c r="FW634" s="73"/>
      <c r="FX634" s="73"/>
      <c r="FY634" s="73"/>
      <c r="FZ634" s="73"/>
      <c r="GA634" s="73"/>
      <c r="GB634" s="73"/>
      <c r="GC634" s="73"/>
      <c r="GD634" s="73"/>
      <c r="GE634" s="73"/>
      <c r="GF634" s="73"/>
      <c r="GG634" s="73"/>
      <c r="GH634" s="73"/>
      <c r="GI634" s="73"/>
      <c r="GJ634" s="73"/>
      <c r="GK634" s="73"/>
      <c r="GL634" s="73"/>
      <c r="GM634" s="73"/>
      <c r="GN634" s="73"/>
      <c r="GO634" s="73"/>
      <c r="GP634" s="73"/>
      <c r="GQ634" s="73"/>
      <c r="GR634" s="73"/>
      <c r="GS634" s="73"/>
      <c r="GT634" s="73"/>
      <c r="GU634" s="73"/>
      <c r="GV634" s="73"/>
      <c r="GW634" s="73"/>
      <c r="GX634" s="73"/>
      <c r="GY634" s="73"/>
      <c r="GZ634" s="73"/>
      <c r="HA634" s="73"/>
      <c r="HB634" s="73"/>
    </row>
    <row r="635" spans="1:210" x14ac:dyDescent="0.2">
      <c r="A635" s="64">
        <f t="shared" si="380"/>
        <v>626</v>
      </c>
      <c r="B635" s="65">
        <f t="shared" ca="1" si="378"/>
        <v>0</v>
      </c>
      <c r="C635" s="65">
        <f t="shared" ca="1" si="381"/>
        <v>0</v>
      </c>
      <c r="D635" s="65">
        <f t="shared" ca="1" si="382"/>
        <v>0</v>
      </c>
      <c r="E635" s="72">
        <f t="shared" ca="1" si="383"/>
        <v>0</v>
      </c>
      <c r="F635" s="67">
        <f t="shared" si="379"/>
        <v>0</v>
      </c>
      <c r="H635" s="72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5"/>
      <c r="AA635" s="73"/>
      <c r="AB635" s="73"/>
      <c r="AC635" s="73"/>
      <c r="AD635" s="73"/>
      <c r="AE635" s="73"/>
      <c r="AF635" s="73"/>
      <c r="AG635" s="73"/>
      <c r="AH635" s="73"/>
      <c r="AI635" s="73"/>
      <c r="AJ635" s="73"/>
      <c r="AK635" s="73"/>
      <c r="AL635" s="73"/>
      <c r="AM635" s="73"/>
      <c r="AN635" s="73"/>
      <c r="AO635" s="73"/>
      <c r="AP635" s="73"/>
      <c r="AQ635" s="73"/>
      <c r="AR635" s="73"/>
      <c r="AS635" s="73"/>
      <c r="AT635" s="73"/>
      <c r="AU635" s="73"/>
      <c r="AV635" s="73"/>
      <c r="AW635" s="73"/>
      <c r="AX635" s="73"/>
      <c r="AY635" s="73"/>
      <c r="AZ635" s="73"/>
      <c r="BA635" s="73"/>
      <c r="BB635" s="73"/>
      <c r="BC635" s="73"/>
      <c r="BD635" s="73"/>
      <c r="BE635" s="73"/>
      <c r="BF635" s="73"/>
      <c r="BG635" s="73"/>
      <c r="BH635" s="73"/>
      <c r="BI635" s="73"/>
      <c r="BJ635" s="73"/>
      <c r="BK635" s="73"/>
      <c r="BL635" s="73"/>
      <c r="BM635" s="73"/>
      <c r="BN635" s="73"/>
      <c r="BO635" s="73"/>
      <c r="BP635" s="73"/>
      <c r="BQ635" s="73"/>
      <c r="BR635" s="73"/>
      <c r="BS635" s="73"/>
      <c r="BT635" s="73"/>
      <c r="BU635" s="73"/>
      <c r="BV635" s="73"/>
      <c r="BW635" s="73"/>
      <c r="BX635" s="73"/>
      <c r="BY635" s="73"/>
      <c r="BZ635" s="73"/>
      <c r="CA635" s="73"/>
      <c r="CB635" s="73"/>
      <c r="CC635" s="73"/>
      <c r="CD635" s="73"/>
      <c r="CE635" s="73"/>
      <c r="CF635" s="73"/>
      <c r="CG635" s="73"/>
      <c r="CH635" s="73"/>
      <c r="CI635" s="73"/>
      <c r="CJ635" s="73"/>
      <c r="CK635" s="73"/>
      <c r="CL635" s="73"/>
      <c r="CM635" s="73"/>
      <c r="CN635" s="73"/>
      <c r="CO635" s="73"/>
      <c r="CP635" s="73"/>
      <c r="CQ635" s="73"/>
      <c r="CR635" s="73"/>
      <c r="CS635" s="73"/>
      <c r="CT635" s="73"/>
      <c r="CU635" s="73"/>
      <c r="CV635" s="73"/>
      <c r="CW635" s="73"/>
      <c r="CX635" s="73"/>
      <c r="CY635" s="73"/>
      <c r="CZ635" s="73"/>
      <c r="DA635" s="73"/>
      <c r="DB635" s="73"/>
      <c r="DC635" s="73"/>
      <c r="DD635" s="73"/>
      <c r="DE635" s="73"/>
      <c r="DF635" s="73"/>
      <c r="DG635" s="73"/>
      <c r="DH635" s="73"/>
      <c r="DI635" s="73"/>
      <c r="DJ635" s="73"/>
      <c r="DK635" s="73"/>
      <c r="DL635" s="73"/>
      <c r="DM635" s="73"/>
      <c r="DN635" s="73"/>
      <c r="DO635" s="73"/>
      <c r="DP635" s="73"/>
      <c r="DQ635" s="73"/>
      <c r="DR635" s="73"/>
      <c r="DS635" s="73"/>
      <c r="DT635" s="73"/>
      <c r="DU635" s="73"/>
      <c r="DV635" s="73"/>
      <c r="DW635" s="73"/>
      <c r="DX635" s="73"/>
      <c r="DY635" s="73"/>
      <c r="DZ635" s="73"/>
      <c r="EA635" s="73"/>
      <c r="EB635" s="73"/>
      <c r="EC635" s="73"/>
      <c r="ED635" s="73"/>
      <c r="EE635" s="73"/>
      <c r="EF635" s="73"/>
      <c r="EG635" s="73"/>
      <c r="EH635" s="73"/>
      <c r="EI635" s="73"/>
      <c r="EJ635" s="73"/>
      <c r="EK635" s="73"/>
      <c r="EL635" s="73"/>
      <c r="EM635" s="73"/>
      <c r="EN635" s="73"/>
      <c r="EO635" s="73"/>
      <c r="EP635" s="73"/>
      <c r="EQ635" s="73"/>
      <c r="ER635" s="73"/>
      <c r="ES635" s="73"/>
      <c r="ET635" s="73"/>
      <c r="EU635" s="73"/>
      <c r="EV635" s="73"/>
      <c r="EW635" s="73"/>
      <c r="EX635" s="73"/>
      <c r="EY635" s="73"/>
      <c r="EZ635" s="73"/>
      <c r="FA635" s="73"/>
      <c r="FB635" s="73"/>
      <c r="FC635" s="73"/>
      <c r="FD635" s="73"/>
      <c r="FE635" s="73"/>
      <c r="FF635" s="73"/>
      <c r="FG635" s="73"/>
      <c r="FH635" s="73"/>
      <c r="FI635" s="73"/>
      <c r="FJ635" s="73"/>
      <c r="FK635" s="73"/>
      <c r="FL635" s="73"/>
      <c r="FM635" s="73"/>
      <c r="FN635" s="73"/>
      <c r="FO635" s="73"/>
      <c r="FP635" s="73"/>
      <c r="FQ635" s="73"/>
      <c r="FR635" s="73"/>
      <c r="FS635" s="73"/>
      <c r="FT635" s="73"/>
      <c r="FU635" s="73"/>
      <c r="FV635" s="73"/>
      <c r="FW635" s="73"/>
      <c r="FX635" s="73"/>
      <c r="FY635" s="73"/>
      <c r="FZ635" s="73"/>
      <c r="GA635" s="73"/>
      <c r="GB635" s="73"/>
      <c r="GC635" s="73"/>
      <c r="GD635" s="73"/>
      <c r="GE635" s="73"/>
      <c r="GF635" s="73"/>
      <c r="GG635" s="73"/>
      <c r="GH635" s="73"/>
      <c r="GI635" s="73"/>
      <c r="GJ635" s="73"/>
      <c r="GK635" s="73"/>
      <c r="GL635" s="73"/>
      <c r="GM635" s="73"/>
      <c r="GN635" s="73"/>
      <c r="GO635" s="73"/>
      <c r="GP635" s="73"/>
      <c r="GQ635" s="73"/>
      <c r="GR635" s="73"/>
      <c r="GS635" s="73"/>
      <c r="GT635" s="73"/>
      <c r="GU635" s="73"/>
      <c r="GV635" s="73"/>
      <c r="GW635" s="73"/>
      <c r="GX635" s="73"/>
      <c r="GY635" s="73"/>
      <c r="GZ635" s="73"/>
      <c r="HA635" s="73"/>
      <c r="HB635" s="73"/>
    </row>
    <row r="636" spans="1:210" x14ac:dyDescent="0.2">
      <c r="A636" s="64">
        <f t="shared" si="380"/>
        <v>627</v>
      </c>
      <c r="B636" s="65">
        <f t="shared" ca="1" si="378"/>
        <v>0</v>
      </c>
      <c r="C636" s="65">
        <f t="shared" ca="1" si="381"/>
        <v>0</v>
      </c>
      <c r="D636" s="65">
        <f t="shared" ca="1" si="382"/>
        <v>0</v>
      </c>
      <c r="E636" s="72">
        <f t="shared" ca="1" si="383"/>
        <v>0</v>
      </c>
      <c r="F636" s="67">
        <f t="shared" si="379"/>
        <v>0</v>
      </c>
      <c r="H636" s="72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5"/>
      <c r="AA636" s="73"/>
      <c r="AB636" s="73"/>
      <c r="AC636" s="73"/>
      <c r="AD636" s="73"/>
      <c r="AE636" s="73"/>
      <c r="AF636" s="73"/>
      <c r="AG636" s="73"/>
      <c r="AH636" s="73"/>
      <c r="AI636" s="73"/>
      <c r="AJ636" s="73"/>
      <c r="AK636" s="73"/>
      <c r="AL636" s="73"/>
      <c r="AM636" s="73"/>
      <c r="AN636" s="73"/>
      <c r="AO636" s="73"/>
      <c r="AP636" s="73"/>
      <c r="AQ636" s="73"/>
      <c r="AR636" s="73"/>
      <c r="AS636" s="73"/>
      <c r="AT636" s="73"/>
      <c r="AU636" s="73"/>
      <c r="AV636" s="73"/>
      <c r="AW636" s="73"/>
      <c r="AX636" s="73"/>
      <c r="AY636" s="73"/>
      <c r="AZ636" s="73"/>
      <c r="BA636" s="73"/>
      <c r="BB636" s="73"/>
      <c r="BC636" s="73"/>
      <c r="BD636" s="73"/>
      <c r="BE636" s="73"/>
      <c r="BF636" s="73"/>
      <c r="BG636" s="73"/>
      <c r="BH636" s="73"/>
      <c r="BI636" s="73"/>
      <c r="BJ636" s="73"/>
      <c r="BK636" s="73"/>
      <c r="BL636" s="73"/>
      <c r="BM636" s="73"/>
      <c r="BN636" s="73"/>
      <c r="BO636" s="73"/>
      <c r="BP636" s="73"/>
      <c r="BQ636" s="73"/>
      <c r="BR636" s="73"/>
      <c r="BS636" s="73"/>
      <c r="BT636" s="73"/>
      <c r="BU636" s="73"/>
      <c r="BV636" s="73"/>
      <c r="BW636" s="73"/>
      <c r="BX636" s="73"/>
      <c r="BY636" s="73"/>
      <c r="BZ636" s="73"/>
      <c r="CA636" s="73"/>
      <c r="CB636" s="73"/>
      <c r="CC636" s="73"/>
      <c r="CD636" s="73"/>
      <c r="CE636" s="73"/>
      <c r="CF636" s="73"/>
      <c r="CG636" s="73"/>
      <c r="CH636" s="73"/>
      <c r="CI636" s="73"/>
      <c r="CJ636" s="73"/>
      <c r="CK636" s="73"/>
      <c r="CL636" s="73"/>
      <c r="CM636" s="73"/>
      <c r="CN636" s="73"/>
      <c r="CO636" s="73"/>
      <c r="CP636" s="73"/>
      <c r="CQ636" s="73"/>
      <c r="CR636" s="73"/>
      <c r="CS636" s="73"/>
      <c r="CT636" s="73"/>
      <c r="CU636" s="73"/>
      <c r="CV636" s="73"/>
      <c r="CW636" s="73"/>
      <c r="CX636" s="73"/>
      <c r="CY636" s="73"/>
      <c r="CZ636" s="73"/>
      <c r="DA636" s="73"/>
      <c r="DB636" s="73"/>
      <c r="DC636" s="73"/>
      <c r="DD636" s="73"/>
      <c r="DE636" s="73"/>
      <c r="DF636" s="73"/>
      <c r="DG636" s="73"/>
      <c r="DH636" s="73"/>
      <c r="DI636" s="73"/>
      <c r="DJ636" s="73"/>
      <c r="DK636" s="73"/>
      <c r="DL636" s="73"/>
      <c r="DM636" s="73"/>
      <c r="DN636" s="73"/>
      <c r="DO636" s="73"/>
      <c r="DP636" s="73"/>
      <c r="DQ636" s="73"/>
      <c r="DR636" s="73"/>
      <c r="DS636" s="73"/>
      <c r="DT636" s="73"/>
      <c r="DU636" s="73"/>
      <c r="DV636" s="73"/>
      <c r="DW636" s="73"/>
      <c r="DX636" s="73"/>
      <c r="DY636" s="73"/>
      <c r="DZ636" s="73"/>
      <c r="EA636" s="73"/>
      <c r="EB636" s="73"/>
      <c r="EC636" s="73"/>
      <c r="ED636" s="73"/>
      <c r="EE636" s="73"/>
      <c r="EF636" s="73"/>
      <c r="EG636" s="73"/>
      <c r="EH636" s="73"/>
      <c r="EI636" s="73"/>
      <c r="EJ636" s="73"/>
      <c r="EK636" s="73"/>
      <c r="EL636" s="73"/>
      <c r="EM636" s="73"/>
      <c r="EN636" s="73"/>
      <c r="EO636" s="73"/>
      <c r="EP636" s="73"/>
      <c r="EQ636" s="73"/>
      <c r="ER636" s="73"/>
      <c r="ES636" s="73"/>
      <c r="ET636" s="73"/>
      <c r="EU636" s="73"/>
      <c r="EV636" s="73"/>
      <c r="EW636" s="73"/>
      <c r="EX636" s="73"/>
      <c r="EY636" s="73"/>
      <c r="EZ636" s="73"/>
      <c r="FA636" s="73"/>
      <c r="FB636" s="73"/>
      <c r="FC636" s="73"/>
      <c r="FD636" s="73"/>
      <c r="FE636" s="73"/>
      <c r="FF636" s="73"/>
      <c r="FG636" s="73"/>
      <c r="FH636" s="73"/>
      <c r="FI636" s="73"/>
      <c r="FJ636" s="73"/>
      <c r="FK636" s="73"/>
      <c r="FL636" s="73"/>
      <c r="FM636" s="73"/>
      <c r="FN636" s="73"/>
      <c r="FO636" s="73"/>
      <c r="FP636" s="73"/>
      <c r="FQ636" s="73"/>
      <c r="FR636" s="73"/>
      <c r="FS636" s="73"/>
      <c r="FT636" s="73"/>
      <c r="FU636" s="73"/>
      <c r="FV636" s="73"/>
      <c r="FW636" s="73"/>
      <c r="FX636" s="73"/>
      <c r="FY636" s="73"/>
      <c r="FZ636" s="73"/>
      <c r="GA636" s="73"/>
      <c r="GB636" s="73"/>
      <c r="GC636" s="73"/>
      <c r="GD636" s="73"/>
      <c r="GE636" s="73"/>
      <c r="GF636" s="73"/>
      <c r="GG636" s="73"/>
      <c r="GH636" s="73"/>
      <c r="GI636" s="73"/>
      <c r="GJ636" s="73"/>
      <c r="GK636" s="73"/>
      <c r="GL636" s="73"/>
      <c r="GM636" s="73"/>
      <c r="GN636" s="73"/>
      <c r="GO636" s="73"/>
      <c r="GP636" s="73"/>
      <c r="GQ636" s="73"/>
      <c r="GR636" s="73"/>
      <c r="GS636" s="73"/>
      <c r="GT636" s="73"/>
      <c r="GU636" s="73"/>
      <c r="GV636" s="73"/>
      <c r="GW636" s="73"/>
      <c r="GX636" s="73"/>
      <c r="GY636" s="73"/>
      <c r="GZ636" s="73"/>
      <c r="HA636" s="73"/>
      <c r="HB636" s="73"/>
    </row>
    <row r="637" spans="1:210" x14ac:dyDescent="0.2">
      <c r="A637" s="64">
        <f t="shared" si="380"/>
        <v>628</v>
      </c>
      <c r="B637" s="65">
        <f t="shared" ca="1" si="378"/>
        <v>0</v>
      </c>
      <c r="C637" s="65">
        <f t="shared" ca="1" si="381"/>
        <v>0</v>
      </c>
      <c r="D637" s="65">
        <f t="shared" ca="1" si="382"/>
        <v>0</v>
      </c>
      <c r="E637" s="72">
        <f t="shared" ca="1" si="383"/>
        <v>0</v>
      </c>
      <c r="F637" s="67">
        <f t="shared" si="379"/>
        <v>0</v>
      </c>
      <c r="H637" s="72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5"/>
      <c r="AA637" s="73"/>
      <c r="AB637" s="73"/>
      <c r="AC637" s="73"/>
      <c r="AD637" s="73"/>
      <c r="AE637" s="73"/>
      <c r="AF637" s="73"/>
      <c r="AG637" s="73"/>
      <c r="AH637" s="73"/>
      <c r="AI637" s="73"/>
      <c r="AJ637" s="73"/>
      <c r="AK637" s="73"/>
      <c r="AL637" s="73"/>
      <c r="AM637" s="73"/>
      <c r="AN637" s="73"/>
      <c r="AO637" s="73"/>
      <c r="AP637" s="73"/>
      <c r="AQ637" s="73"/>
      <c r="AR637" s="73"/>
      <c r="AS637" s="73"/>
      <c r="AT637" s="73"/>
      <c r="AU637" s="73"/>
      <c r="AV637" s="73"/>
      <c r="AW637" s="73"/>
      <c r="AX637" s="73"/>
      <c r="AY637" s="73"/>
      <c r="AZ637" s="73"/>
      <c r="BA637" s="73"/>
      <c r="BB637" s="73"/>
      <c r="BC637" s="73"/>
      <c r="BD637" s="73"/>
      <c r="BE637" s="73"/>
      <c r="BF637" s="73"/>
      <c r="BG637" s="73"/>
      <c r="BH637" s="73"/>
      <c r="BI637" s="73"/>
      <c r="BJ637" s="73"/>
      <c r="BK637" s="73"/>
      <c r="BL637" s="73"/>
      <c r="BM637" s="73"/>
      <c r="BN637" s="73"/>
      <c r="BO637" s="73"/>
      <c r="BP637" s="73"/>
      <c r="BQ637" s="73"/>
      <c r="BR637" s="73"/>
      <c r="BS637" s="73"/>
      <c r="BT637" s="73"/>
      <c r="BU637" s="73"/>
      <c r="BV637" s="73"/>
      <c r="BW637" s="73"/>
      <c r="BX637" s="73"/>
      <c r="BY637" s="73"/>
      <c r="BZ637" s="73"/>
      <c r="CA637" s="73"/>
      <c r="CB637" s="73"/>
      <c r="CC637" s="73"/>
      <c r="CD637" s="73"/>
      <c r="CE637" s="73"/>
      <c r="CF637" s="73"/>
      <c r="CG637" s="73"/>
      <c r="CH637" s="73"/>
      <c r="CI637" s="73"/>
      <c r="CJ637" s="73"/>
      <c r="CK637" s="73"/>
      <c r="CL637" s="73"/>
      <c r="CM637" s="73"/>
      <c r="CN637" s="73"/>
      <c r="CO637" s="73"/>
      <c r="CP637" s="73"/>
      <c r="CQ637" s="73"/>
      <c r="CR637" s="73"/>
      <c r="CS637" s="73"/>
      <c r="CT637" s="73"/>
      <c r="CU637" s="73"/>
      <c r="CV637" s="73"/>
      <c r="CW637" s="73"/>
      <c r="CX637" s="73"/>
      <c r="CY637" s="73"/>
      <c r="CZ637" s="73"/>
      <c r="DA637" s="73"/>
      <c r="DB637" s="73"/>
      <c r="DC637" s="73"/>
      <c r="DD637" s="73"/>
      <c r="DE637" s="73"/>
      <c r="DF637" s="73"/>
      <c r="DG637" s="73"/>
      <c r="DH637" s="73"/>
      <c r="DI637" s="73"/>
      <c r="DJ637" s="73"/>
      <c r="DK637" s="73"/>
      <c r="DL637" s="73"/>
      <c r="DM637" s="73"/>
      <c r="DN637" s="73"/>
      <c r="DO637" s="73"/>
      <c r="DP637" s="73"/>
      <c r="DQ637" s="73"/>
      <c r="DR637" s="73"/>
      <c r="DS637" s="73"/>
      <c r="DT637" s="73"/>
      <c r="DU637" s="73"/>
      <c r="DV637" s="73"/>
      <c r="DW637" s="73"/>
      <c r="DX637" s="73"/>
      <c r="DY637" s="73"/>
      <c r="DZ637" s="73"/>
      <c r="EA637" s="73"/>
      <c r="EB637" s="73"/>
      <c r="EC637" s="73"/>
      <c r="ED637" s="73"/>
      <c r="EE637" s="73"/>
      <c r="EF637" s="73"/>
      <c r="EG637" s="73"/>
      <c r="EH637" s="73"/>
      <c r="EI637" s="73"/>
      <c r="EJ637" s="73"/>
      <c r="EK637" s="73"/>
      <c r="EL637" s="73"/>
      <c r="EM637" s="73"/>
      <c r="EN637" s="73"/>
      <c r="EO637" s="73"/>
      <c r="EP637" s="73"/>
      <c r="EQ637" s="73"/>
      <c r="ER637" s="73"/>
      <c r="ES637" s="73"/>
      <c r="ET637" s="73"/>
      <c r="EU637" s="73"/>
      <c r="EV637" s="73"/>
      <c r="EW637" s="73"/>
      <c r="EX637" s="73"/>
      <c r="EY637" s="73"/>
      <c r="EZ637" s="73"/>
      <c r="FA637" s="73"/>
      <c r="FB637" s="73"/>
      <c r="FC637" s="73"/>
      <c r="FD637" s="73"/>
      <c r="FE637" s="73"/>
      <c r="FF637" s="73"/>
      <c r="FG637" s="73"/>
      <c r="FH637" s="73"/>
      <c r="FI637" s="73"/>
      <c r="FJ637" s="73"/>
      <c r="FK637" s="73"/>
      <c r="FL637" s="73"/>
      <c r="FM637" s="73"/>
      <c r="FN637" s="73"/>
      <c r="FO637" s="73"/>
      <c r="FP637" s="73"/>
      <c r="FQ637" s="73"/>
      <c r="FR637" s="73"/>
      <c r="FS637" s="73"/>
      <c r="FT637" s="73"/>
      <c r="FU637" s="73"/>
      <c r="FV637" s="73"/>
      <c r="FW637" s="73"/>
      <c r="FX637" s="73"/>
      <c r="FY637" s="73"/>
      <c r="FZ637" s="73"/>
      <c r="GA637" s="73"/>
      <c r="GB637" s="73"/>
      <c r="GC637" s="73"/>
      <c r="GD637" s="73"/>
      <c r="GE637" s="73"/>
      <c r="GF637" s="73"/>
      <c r="GG637" s="73"/>
      <c r="GH637" s="73"/>
      <c r="GI637" s="73"/>
      <c r="GJ637" s="73"/>
      <c r="GK637" s="73"/>
      <c r="GL637" s="73"/>
      <c r="GM637" s="73"/>
      <c r="GN637" s="73"/>
      <c r="GO637" s="73"/>
      <c r="GP637" s="73"/>
      <c r="GQ637" s="73"/>
      <c r="GR637" s="73"/>
      <c r="GS637" s="73"/>
      <c r="GT637" s="73"/>
      <c r="GU637" s="73"/>
      <c r="GV637" s="73"/>
      <c r="GW637" s="73"/>
      <c r="GX637" s="73"/>
      <c r="GY637" s="73"/>
      <c r="GZ637" s="73"/>
      <c r="HA637" s="73"/>
      <c r="HB637" s="73"/>
    </row>
    <row r="638" spans="1:210" x14ac:dyDescent="0.2">
      <c r="A638" s="64">
        <f t="shared" si="380"/>
        <v>629</v>
      </c>
      <c r="B638" s="65">
        <f t="shared" ca="1" si="378"/>
        <v>0</v>
      </c>
      <c r="C638" s="65">
        <f t="shared" ca="1" si="381"/>
        <v>0</v>
      </c>
      <c r="D638" s="65">
        <f t="shared" ca="1" si="382"/>
        <v>0</v>
      </c>
      <c r="E638" s="72">
        <f t="shared" ca="1" si="383"/>
        <v>0</v>
      </c>
      <c r="F638" s="67">
        <f t="shared" si="379"/>
        <v>0</v>
      </c>
      <c r="H638" s="72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5"/>
      <c r="AA638" s="73"/>
      <c r="AB638" s="73"/>
      <c r="AC638" s="73"/>
      <c r="AD638" s="73"/>
      <c r="AE638" s="73"/>
      <c r="AF638" s="73"/>
      <c r="AG638" s="73"/>
      <c r="AH638" s="73"/>
      <c r="AI638" s="73"/>
      <c r="AJ638" s="73"/>
      <c r="AK638" s="73"/>
      <c r="AL638" s="73"/>
      <c r="AM638" s="73"/>
      <c r="AN638" s="73"/>
      <c r="AO638" s="73"/>
      <c r="AP638" s="73"/>
      <c r="AQ638" s="73"/>
      <c r="AR638" s="73"/>
      <c r="AS638" s="73"/>
      <c r="AT638" s="73"/>
      <c r="AU638" s="73"/>
      <c r="AV638" s="73"/>
      <c r="AW638" s="73"/>
      <c r="AX638" s="73"/>
      <c r="AY638" s="73"/>
      <c r="AZ638" s="73"/>
      <c r="BA638" s="73"/>
      <c r="BB638" s="73"/>
      <c r="BC638" s="73"/>
      <c r="BD638" s="73"/>
      <c r="BE638" s="73"/>
      <c r="BF638" s="73"/>
      <c r="BG638" s="73"/>
      <c r="BH638" s="73"/>
      <c r="BI638" s="73"/>
      <c r="BJ638" s="73"/>
      <c r="BK638" s="73"/>
      <c r="BL638" s="73"/>
      <c r="BM638" s="73"/>
      <c r="BN638" s="73"/>
      <c r="BO638" s="73"/>
      <c r="BP638" s="73"/>
      <c r="BQ638" s="73"/>
      <c r="BR638" s="73"/>
      <c r="BS638" s="73"/>
      <c r="BT638" s="73"/>
      <c r="BU638" s="73"/>
      <c r="BV638" s="73"/>
      <c r="BW638" s="73"/>
      <c r="BX638" s="73"/>
      <c r="BY638" s="73"/>
      <c r="BZ638" s="73"/>
      <c r="CA638" s="73"/>
      <c r="CB638" s="73"/>
      <c r="CC638" s="73"/>
      <c r="CD638" s="73"/>
      <c r="CE638" s="73"/>
      <c r="CF638" s="73"/>
      <c r="CG638" s="73"/>
      <c r="CH638" s="73"/>
      <c r="CI638" s="73"/>
      <c r="CJ638" s="73"/>
      <c r="CK638" s="73"/>
      <c r="CL638" s="73"/>
      <c r="CM638" s="73"/>
      <c r="CN638" s="73"/>
      <c r="CO638" s="73"/>
      <c r="CP638" s="73"/>
      <c r="CQ638" s="73"/>
      <c r="CR638" s="73"/>
      <c r="CS638" s="73"/>
      <c r="CT638" s="73"/>
      <c r="CU638" s="73"/>
      <c r="CV638" s="73"/>
      <c r="CW638" s="73"/>
      <c r="CX638" s="73"/>
      <c r="CY638" s="73"/>
      <c r="CZ638" s="73"/>
      <c r="DA638" s="73"/>
      <c r="DB638" s="73"/>
      <c r="DC638" s="73"/>
      <c r="DD638" s="73"/>
      <c r="DE638" s="73"/>
      <c r="DF638" s="73"/>
      <c r="DG638" s="73"/>
      <c r="DH638" s="73"/>
      <c r="DI638" s="73"/>
      <c r="DJ638" s="73"/>
      <c r="DK638" s="73"/>
      <c r="DL638" s="73"/>
      <c r="DM638" s="73"/>
      <c r="DN638" s="73"/>
      <c r="DO638" s="73"/>
      <c r="DP638" s="73"/>
      <c r="DQ638" s="73"/>
      <c r="DR638" s="73"/>
      <c r="DS638" s="73"/>
      <c r="DT638" s="73"/>
      <c r="DU638" s="73"/>
      <c r="DV638" s="73"/>
      <c r="DW638" s="73"/>
      <c r="DX638" s="73"/>
      <c r="DY638" s="73"/>
      <c r="DZ638" s="73"/>
      <c r="EA638" s="73"/>
      <c r="EB638" s="73"/>
      <c r="EC638" s="73"/>
      <c r="ED638" s="73"/>
      <c r="EE638" s="73"/>
      <c r="EF638" s="73"/>
      <c r="EG638" s="73"/>
      <c r="EH638" s="73"/>
      <c r="EI638" s="73"/>
      <c r="EJ638" s="73"/>
      <c r="EK638" s="73"/>
      <c r="EL638" s="73"/>
      <c r="EM638" s="73"/>
      <c r="EN638" s="73"/>
      <c r="EO638" s="73"/>
      <c r="EP638" s="73"/>
      <c r="EQ638" s="73"/>
      <c r="ER638" s="73"/>
      <c r="ES638" s="73"/>
      <c r="ET638" s="73"/>
      <c r="EU638" s="73"/>
      <c r="EV638" s="73"/>
      <c r="EW638" s="73"/>
      <c r="EX638" s="73"/>
      <c r="EY638" s="73"/>
      <c r="EZ638" s="73"/>
      <c r="FA638" s="73"/>
      <c r="FB638" s="73"/>
      <c r="FC638" s="73"/>
      <c r="FD638" s="73"/>
      <c r="FE638" s="73"/>
      <c r="FF638" s="73"/>
      <c r="FG638" s="73"/>
      <c r="FH638" s="73"/>
      <c r="FI638" s="73"/>
      <c r="FJ638" s="73"/>
      <c r="FK638" s="73"/>
      <c r="FL638" s="73"/>
      <c r="FM638" s="73"/>
      <c r="FN638" s="73"/>
      <c r="FO638" s="73"/>
      <c r="FP638" s="73"/>
      <c r="FQ638" s="73"/>
      <c r="FR638" s="73"/>
      <c r="FS638" s="73"/>
      <c r="FT638" s="73"/>
      <c r="FU638" s="73"/>
      <c r="FV638" s="73"/>
      <c r="FW638" s="73"/>
      <c r="FX638" s="73"/>
      <c r="FY638" s="73"/>
      <c r="FZ638" s="73"/>
      <c r="GA638" s="73"/>
      <c r="GB638" s="73"/>
      <c r="GC638" s="73"/>
      <c r="GD638" s="73"/>
      <c r="GE638" s="73"/>
      <c r="GF638" s="73"/>
      <c r="GG638" s="73"/>
      <c r="GH638" s="73"/>
      <c r="GI638" s="73"/>
      <c r="GJ638" s="73"/>
      <c r="GK638" s="73"/>
      <c r="GL638" s="73"/>
      <c r="GM638" s="73"/>
      <c r="GN638" s="73"/>
      <c r="GO638" s="73"/>
      <c r="GP638" s="73"/>
      <c r="GQ638" s="73"/>
      <c r="GR638" s="73"/>
      <c r="GS638" s="73"/>
      <c r="GT638" s="73"/>
      <c r="GU638" s="73"/>
      <c r="GV638" s="73"/>
      <c r="GW638" s="73"/>
      <c r="GX638" s="73"/>
      <c r="GY638" s="73"/>
      <c r="GZ638" s="73"/>
      <c r="HA638" s="73"/>
      <c r="HB638" s="73"/>
    </row>
    <row r="639" spans="1:210" x14ac:dyDescent="0.2">
      <c r="A639" s="64">
        <f t="shared" si="380"/>
        <v>630</v>
      </c>
      <c r="B639" s="65">
        <f t="shared" ca="1" si="378"/>
        <v>0</v>
      </c>
      <c r="C639" s="65">
        <f t="shared" ca="1" si="381"/>
        <v>0</v>
      </c>
      <c r="D639" s="65">
        <f t="shared" ca="1" si="382"/>
        <v>0</v>
      </c>
      <c r="E639" s="72">
        <f t="shared" ca="1" si="383"/>
        <v>0</v>
      </c>
      <c r="F639" s="67">
        <f t="shared" si="379"/>
        <v>0</v>
      </c>
      <c r="H639" s="72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5"/>
      <c r="AA639" s="73"/>
      <c r="AB639" s="73"/>
      <c r="AC639" s="73"/>
      <c r="AD639" s="73"/>
      <c r="AE639" s="73"/>
      <c r="AF639" s="73"/>
      <c r="AG639" s="73"/>
      <c r="AH639" s="73"/>
      <c r="AI639" s="73"/>
      <c r="AJ639" s="73"/>
      <c r="AK639" s="73"/>
      <c r="AL639" s="73"/>
      <c r="AM639" s="73"/>
      <c r="AN639" s="73"/>
      <c r="AO639" s="73"/>
      <c r="AP639" s="73"/>
      <c r="AQ639" s="73"/>
      <c r="AR639" s="73"/>
      <c r="AS639" s="73"/>
      <c r="AT639" s="73"/>
      <c r="AU639" s="73"/>
      <c r="AV639" s="73"/>
      <c r="AW639" s="73"/>
      <c r="AX639" s="73"/>
      <c r="AY639" s="73"/>
      <c r="AZ639" s="73"/>
      <c r="BA639" s="73"/>
      <c r="BB639" s="73"/>
      <c r="BC639" s="73"/>
      <c r="BD639" s="73"/>
      <c r="BE639" s="73"/>
      <c r="BF639" s="73"/>
      <c r="BG639" s="73"/>
      <c r="BH639" s="73"/>
      <c r="BI639" s="73"/>
      <c r="BJ639" s="73"/>
      <c r="BK639" s="73"/>
      <c r="BL639" s="73"/>
      <c r="BM639" s="73"/>
      <c r="BN639" s="73"/>
      <c r="BO639" s="73"/>
      <c r="BP639" s="73"/>
      <c r="BQ639" s="73"/>
      <c r="BR639" s="73"/>
      <c r="BS639" s="73"/>
      <c r="BT639" s="73"/>
      <c r="BU639" s="73"/>
      <c r="BV639" s="73"/>
      <c r="BW639" s="73"/>
      <c r="BX639" s="73"/>
      <c r="BY639" s="73"/>
      <c r="BZ639" s="73"/>
      <c r="CA639" s="73"/>
      <c r="CB639" s="73"/>
      <c r="CC639" s="73"/>
      <c r="CD639" s="73"/>
      <c r="CE639" s="73"/>
      <c r="CF639" s="73"/>
      <c r="CG639" s="73"/>
      <c r="CH639" s="73"/>
      <c r="CI639" s="73"/>
      <c r="CJ639" s="73"/>
      <c r="CK639" s="73"/>
      <c r="CL639" s="73"/>
      <c r="CM639" s="73"/>
      <c r="CN639" s="73"/>
      <c r="CO639" s="73"/>
      <c r="CP639" s="73"/>
      <c r="CQ639" s="73"/>
      <c r="CR639" s="73"/>
      <c r="CS639" s="73"/>
      <c r="CT639" s="73"/>
      <c r="CU639" s="73"/>
      <c r="CV639" s="73"/>
      <c r="CW639" s="73"/>
      <c r="CX639" s="73"/>
      <c r="CY639" s="73"/>
      <c r="CZ639" s="73"/>
      <c r="DA639" s="73"/>
      <c r="DB639" s="73"/>
      <c r="DC639" s="73"/>
      <c r="DD639" s="73"/>
      <c r="DE639" s="73"/>
      <c r="DF639" s="73"/>
      <c r="DG639" s="73"/>
      <c r="DH639" s="73"/>
      <c r="DI639" s="73"/>
      <c r="DJ639" s="73"/>
      <c r="DK639" s="73"/>
      <c r="DL639" s="73"/>
      <c r="DM639" s="73"/>
      <c r="DN639" s="73"/>
      <c r="DO639" s="73"/>
      <c r="DP639" s="73"/>
      <c r="DQ639" s="73"/>
      <c r="DR639" s="73"/>
      <c r="DS639" s="73"/>
      <c r="DT639" s="73"/>
      <c r="DU639" s="73"/>
      <c r="DV639" s="73"/>
      <c r="DW639" s="73"/>
      <c r="DX639" s="73"/>
      <c r="DY639" s="73"/>
      <c r="DZ639" s="73"/>
      <c r="EA639" s="73"/>
      <c r="EB639" s="73"/>
      <c r="EC639" s="73"/>
      <c r="ED639" s="73"/>
      <c r="EE639" s="73"/>
      <c r="EF639" s="73"/>
      <c r="EG639" s="73"/>
      <c r="EH639" s="73"/>
      <c r="EI639" s="73"/>
      <c r="EJ639" s="73"/>
      <c r="EK639" s="73"/>
      <c r="EL639" s="73"/>
      <c r="EM639" s="73"/>
      <c r="EN639" s="73"/>
      <c r="EO639" s="73"/>
      <c r="EP639" s="73"/>
      <c r="EQ639" s="73"/>
      <c r="ER639" s="73"/>
      <c r="ES639" s="73"/>
      <c r="ET639" s="73"/>
      <c r="EU639" s="73"/>
      <c r="EV639" s="73"/>
      <c r="EW639" s="73"/>
      <c r="EX639" s="73"/>
      <c r="EY639" s="73"/>
      <c r="EZ639" s="73"/>
      <c r="FA639" s="73"/>
      <c r="FB639" s="73"/>
      <c r="FC639" s="73"/>
      <c r="FD639" s="73"/>
      <c r="FE639" s="73"/>
      <c r="FF639" s="73"/>
      <c r="FG639" s="73"/>
      <c r="FH639" s="73"/>
      <c r="FI639" s="73"/>
      <c r="FJ639" s="73"/>
      <c r="FK639" s="73"/>
      <c r="FL639" s="73"/>
      <c r="FM639" s="73"/>
      <c r="FN639" s="73"/>
      <c r="FO639" s="73"/>
      <c r="FP639" s="73"/>
      <c r="FQ639" s="73"/>
      <c r="FR639" s="73"/>
      <c r="FS639" s="73"/>
      <c r="FT639" s="73"/>
      <c r="FU639" s="73"/>
      <c r="FV639" s="73"/>
      <c r="FW639" s="73"/>
      <c r="FX639" s="73"/>
      <c r="FY639" s="73"/>
      <c r="FZ639" s="73"/>
      <c r="GA639" s="73"/>
      <c r="GB639" s="73"/>
      <c r="GC639" s="73"/>
      <c r="GD639" s="73"/>
      <c r="GE639" s="73"/>
      <c r="GF639" s="73"/>
      <c r="GG639" s="73"/>
      <c r="GH639" s="73"/>
      <c r="GI639" s="73"/>
      <c r="GJ639" s="73"/>
      <c r="GK639" s="73"/>
      <c r="GL639" s="73"/>
      <c r="GM639" s="73"/>
      <c r="GN639" s="73"/>
      <c r="GO639" s="73"/>
      <c r="GP639" s="73"/>
      <c r="GQ639" s="73"/>
      <c r="GR639" s="73"/>
      <c r="GS639" s="73"/>
      <c r="GT639" s="73"/>
      <c r="GU639" s="73"/>
      <c r="GV639" s="73"/>
      <c r="GW639" s="73"/>
      <c r="GX639" s="73"/>
      <c r="GY639" s="73"/>
      <c r="GZ639" s="73"/>
      <c r="HA639" s="73"/>
      <c r="HB639" s="73"/>
    </row>
    <row r="640" spans="1:210" x14ac:dyDescent="0.2">
      <c r="A640" s="64">
        <f t="shared" si="380"/>
        <v>631</v>
      </c>
      <c r="B640" s="65">
        <f t="shared" ca="1" si="378"/>
        <v>0</v>
      </c>
      <c r="C640" s="65">
        <f t="shared" ca="1" si="381"/>
        <v>0</v>
      </c>
      <c r="D640" s="65">
        <f t="shared" ca="1" si="382"/>
        <v>0</v>
      </c>
      <c r="E640" s="72">
        <f t="shared" ca="1" si="383"/>
        <v>0</v>
      </c>
      <c r="F640" s="67">
        <f t="shared" si="379"/>
        <v>0</v>
      </c>
      <c r="H640" s="72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5"/>
      <c r="AA640" s="73"/>
      <c r="AB640" s="73"/>
      <c r="AC640" s="73"/>
      <c r="AD640" s="73"/>
      <c r="AE640" s="73"/>
      <c r="AF640" s="73"/>
      <c r="AG640" s="73"/>
      <c r="AH640" s="73"/>
      <c r="AI640" s="73"/>
      <c r="AJ640" s="73"/>
      <c r="AK640" s="73"/>
      <c r="AL640" s="73"/>
      <c r="AM640" s="73"/>
      <c r="AN640" s="73"/>
      <c r="AO640" s="73"/>
      <c r="AP640" s="73"/>
      <c r="AQ640" s="73"/>
      <c r="AR640" s="73"/>
      <c r="AS640" s="73"/>
      <c r="AT640" s="73"/>
      <c r="AU640" s="73"/>
      <c r="AV640" s="73"/>
      <c r="AW640" s="73"/>
      <c r="AX640" s="73"/>
      <c r="AY640" s="73"/>
      <c r="AZ640" s="73"/>
      <c r="BA640" s="73"/>
      <c r="BB640" s="73"/>
      <c r="BC640" s="73"/>
      <c r="BD640" s="73"/>
      <c r="BE640" s="73"/>
      <c r="BF640" s="73"/>
      <c r="BG640" s="73"/>
      <c r="BH640" s="73"/>
      <c r="BI640" s="73"/>
      <c r="BJ640" s="73"/>
      <c r="BK640" s="73"/>
      <c r="BL640" s="73"/>
      <c r="BM640" s="73"/>
      <c r="BN640" s="73"/>
      <c r="BO640" s="73"/>
      <c r="BP640" s="73"/>
      <c r="BQ640" s="73"/>
      <c r="BR640" s="73"/>
      <c r="BS640" s="73"/>
      <c r="BT640" s="73"/>
      <c r="BU640" s="73"/>
      <c r="BV640" s="73"/>
      <c r="BW640" s="73"/>
      <c r="BX640" s="73"/>
      <c r="BY640" s="73"/>
      <c r="BZ640" s="73"/>
      <c r="CA640" s="73"/>
      <c r="CB640" s="73"/>
      <c r="CC640" s="73"/>
      <c r="CD640" s="73"/>
      <c r="CE640" s="73"/>
      <c r="CF640" s="73"/>
      <c r="CG640" s="73"/>
      <c r="CH640" s="73"/>
      <c r="CI640" s="73"/>
      <c r="CJ640" s="73"/>
      <c r="CK640" s="73"/>
      <c r="CL640" s="73"/>
      <c r="CM640" s="73"/>
      <c r="CN640" s="73"/>
      <c r="CO640" s="73"/>
      <c r="CP640" s="73"/>
      <c r="CQ640" s="73"/>
      <c r="CR640" s="73"/>
      <c r="CS640" s="73"/>
      <c r="CT640" s="73"/>
      <c r="CU640" s="73"/>
      <c r="CV640" s="73"/>
      <c r="CW640" s="73"/>
      <c r="CX640" s="73"/>
      <c r="CY640" s="73"/>
      <c r="CZ640" s="73"/>
      <c r="DA640" s="73"/>
      <c r="DB640" s="73"/>
      <c r="DC640" s="73"/>
      <c r="DD640" s="73"/>
      <c r="DE640" s="73"/>
      <c r="DF640" s="73"/>
      <c r="DG640" s="73"/>
      <c r="DH640" s="73"/>
      <c r="DI640" s="73"/>
      <c r="DJ640" s="73"/>
      <c r="DK640" s="73"/>
      <c r="DL640" s="73"/>
      <c r="DM640" s="73"/>
      <c r="DN640" s="73"/>
      <c r="DO640" s="73"/>
      <c r="DP640" s="73"/>
      <c r="DQ640" s="73"/>
      <c r="DR640" s="73"/>
      <c r="DS640" s="73"/>
      <c r="DT640" s="73"/>
      <c r="DU640" s="73"/>
      <c r="DV640" s="73"/>
      <c r="DW640" s="73"/>
      <c r="DX640" s="73"/>
      <c r="DY640" s="73"/>
      <c r="DZ640" s="73"/>
      <c r="EA640" s="73"/>
      <c r="EB640" s="73"/>
      <c r="EC640" s="73"/>
      <c r="ED640" s="73"/>
      <c r="EE640" s="73"/>
      <c r="EF640" s="73"/>
      <c r="EG640" s="73"/>
      <c r="EH640" s="73"/>
      <c r="EI640" s="73"/>
      <c r="EJ640" s="73"/>
      <c r="EK640" s="73"/>
      <c r="EL640" s="73"/>
      <c r="EM640" s="73"/>
      <c r="EN640" s="73"/>
      <c r="EO640" s="73"/>
      <c r="EP640" s="73"/>
      <c r="EQ640" s="73"/>
      <c r="ER640" s="73"/>
      <c r="ES640" s="73"/>
      <c r="ET640" s="73"/>
      <c r="EU640" s="73"/>
      <c r="EV640" s="73"/>
      <c r="EW640" s="73"/>
      <c r="EX640" s="73"/>
      <c r="EY640" s="73"/>
      <c r="EZ640" s="73"/>
      <c r="FA640" s="73"/>
      <c r="FB640" s="73"/>
      <c r="FC640" s="73"/>
      <c r="FD640" s="73"/>
      <c r="FE640" s="73"/>
      <c r="FF640" s="73"/>
      <c r="FG640" s="73"/>
      <c r="FH640" s="73"/>
      <c r="FI640" s="73"/>
      <c r="FJ640" s="73"/>
      <c r="FK640" s="73"/>
      <c r="FL640" s="73"/>
      <c r="FM640" s="73"/>
      <c r="FN640" s="73"/>
      <c r="FO640" s="73"/>
      <c r="FP640" s="73"/>
      <c r="FQ640" s="73"/>
      <c r="FR640" s="73"/>
      <c r="FS640" s="73"/>
      <c r="FT640" s="73"/>
      <c r="FU640" s="73"/>
      <c r="FV640" s="73"/>
      <c r="FW640" s="73"/>
      <c r="FX640" s="73"/>
      <c r="FY640" s="73"/>
      <c r="FZ640" s="73"/>
      <c r="GA640" s="73"/>
      <c r="GB640" s="73"/>
      <c r="GC640" s="73"/>
      <c r="GD640" s="73"/>
      <c r="GE640" s="73"/>
      <c r="GF640" s="73"/>
      <c r="GG640" s="73"/>
      <c r="GH640" s="73"/>
      <c r="GI640" s="73"/>
      <c r="GJ640" s="73"/>
      <c r="GK640" s="73"/>
      <c r="GL640" s="73"/>
      <c r="GM640" s="73"/>
      <c r="GN640" s="73"/>
      <c r="GO640" s="73"/>
      <c r="GP640" s="73"/>
      <c r="GQ640" s="73"/>
      <c r="GR640" s="73"/>
      <c r="GS640" s="73"/>
      <c r="GT640" s="73"/>
      <c r="GU640" s="73"/>
      <c r="GV640" s="73"/>
      <c r="GW640" s="73"/>
      <c r="GX640" s="73"/>
      <c r="GY640" s="73"/>
      <c r="GZ640" s="73"/>
      <c r="HA640" s="73"/>
      <c r="HB640" s="73"/>
    </row>
    <row r="641" spans="1:210" x14ac:dyDescent="0.2">
      <c r="A641" s="64">
        <f t="shared" si="380"/>
        <v>632</v>
      </c>
      <c r="B641" s="65">
        <f t="shared" ca="1" si="378"/>
        <v>0</v>
      </c>
      <c r="C641" s="65">
        <f t="shared" ca="1" si="381"/>
        <v>0</v>
      </c>
      <c r="D641" s="65">
        <f t="shared" ca="1" si="382"/>
        <v>0</v>
      </c>
      <c r="E641" s="72">
        <f t="shared" ca="1" si="383"/>
        <v>0</v>
      </c>
      <c r="F641" s="67">
        <f t="shared" si="379"/>
        <v>0</v>
      </c>
      <c r="H641" s="72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5"/>
      <c r="AA641" s="73"/>
      <c r="AB641" s="73"/>
      <c r="AC641" s="73"/>
      <c r="AD641" s="73"/>
      <c r="AE641" s="73"/>
      <c r="AF641" s="73"/>
      <c r="AG641" s="73"/>
      <c r="AH641" s="73"/>
      <c r="AI641" s="73"/>
      <c r="AJ641" s="73"/>
      <c r="AK641" s="73"/>
      <c r="AL641" s="73"/>
      <c r="AM641" s="73"/>
      <c r="AN641" s="73"/>
      <c r="AO641" s="73"/>
      <c r="AP641" s="73"/>
      <c r="AQ641" s="73"/>
      <c r="AR641" s="73"/>
      <c r="AS641" s="73"/>
      <c r="AT641" s="73"/>
      <c r="AU641" s="73"/>
      <c r="AV641" s="73"/>
      <c r="AW641" s="73"/>
      <c r="AX641" s="73"/>
      <c r="AY641" s="73"/>
      <c r="AZ641" s="73"/>
      <c r="BA641" s="73"/>
      <c r="BB641" s="73"/>
      <c r="BC641" s="73"/>
      <c r="BD641" s="73"/>
      <c r="BE641" s="73"/>
      <c r="BF641" s="73"/>
      <c r="BG641" s="73"/>
      <c r="BH641" s="73"/>
      <c r="BI641" s="73"/>
      <c r="BJ641" s="73"/>
      <c r="BK641" s="73"/>
      <c r="BL641" s="73"/>
      <c r="BM641" s="73"/>
      <c r="BN641" s="73"/>
      <c r="BO641" s="73"/>
      <c r="BP641" s="73"/>
      <c r="BQ641" s="73"/>
      <c r="BR641" s="73"/>
      <c r="BS641" s="73"/>
      <c r="BT641" s="73"/>
      <c r="BU641" s="73"/>
      <c r="BV641" s="73"/>
      <c r="BW641" s="73"/>
      <c r="BX641" s="73"/>
      <c r="BY641" s="73"/>
      <c r="BZ641" s="73"/>
      <c r="CA641" s="73"/>
      <c r="CB641" s="73"/>
      <c r="CC641" s="73"/>
      <c r="CD641" s="73"/>
      <c r="CE641" s="73"/>
      <c r="CF641" s="73"/>
      <c r="CG641" s="73"/>
      <c r="CH641" s="73"/>
      <c r="CI641" s="73"/>
      <c r="CJ641" s="73"/>
      <c r="CK641" s="73"/>
      <c r="CL641" s="73"/>
      <c r="CM641" s="73"/>
      <c r="CN641" s="73"/>
      <c r="CO641" s="73"/>
      <c r="CP641" s="73"/>
      <c r="CQ641" s="73"/>
      <c r="CR641" s="73"/>
      <c r="CS641" s="73"/>
      <c r="CT641" s="73"/>
      <c r="CU641" s="73"/>
      <c r="CV641" s="73"/>
      <c r="CW641" s="73"/>
      <c r="CX641" s="73"/>
      <c r="CY641" s="73"/>
      <c r="CZ641" s="73"/>
      <c r="DA641" s="73"/>
      <c r="DB641" s="73"/>
      <c r="DC641" s="73"/>
      <c r="DD641" s="73"/>
      <c r="DE641" s="73"/>
      <c r="DF641" s="73"/>
      <c r="DG641" s="73"/>
      <c r="DH641" s="73"/>
      <c r="DI641" s="73"/>
      <c r="DJ641" s="73"/>
      <c r="DK641" s="73"/>
      <c r="DL641" s="73"/>
      <c r="DM641" s="73"/>
      <c r="DN641" s="73"/>
      <c r="DO641" s="73"/>
      <c r="DP641" s="73"/>
      <c r="DQ641" s="73"/>
      <c r="DR641" s="73"/>
      <c r="DS641" s="73"/>
      <c r="DT641" s="73"/>
      <c r="DU641" s="73"/>
      <c r="DV641" s="73"/>
      <c r="DW641" s="73"/>
      <c r="DX641" s="73"/>
      <c r="DY641" s="73"/>
      <c r="DZ641" s="73"/>
      <c r="EA641" s="73"/>
      <c r="EB641" s="73"/>
      <c r="EC641" s="73"/>
      <c r="ED641" s="73"/>
      <c r="EE641" s="73"/>
      <c r="EF641" s="73"/>
      <c r="EG641" s="73"/>
      <c r="EH641" s="73"/>
      <c r="EI641" s="73"/>
      <c r="EJ641" s="73"/>
      <c r="EK641" s="73"/>
      <c r="EL641" s="73"/>
      <c r="EM641" s="73"/>
      <c r="EN641" s="73"/>
      <c r="EO641" s="73"/>
      <c r="EP641" s="73"/>
      <c r="EQ641" s="73"/>
      <c r="ER641" s="73"/>
      <c r="ES641" s="73"/>
      <c r="ET641" s="73"/>
      <c r="EU641" s="73"/>
      <c r="EV641" s="73"/>
      <c r="EW641" s="73"/>
      <c r="EX641" s="73"/>
      <c r="EY641" s="73"/>
      <c r="EZ641" s="73"/>
      <c r="FA641" s="73"/>
      <c r="FB641" s="73"/>
      <c r="FC641" s="73"/>
      <c r="FD641" s="73"/>
      <c r="FE641" s="73"/>
      <c r="FF641" s="73"/>
      <c r="FG641" s="73"/>
      <c r="FH641" s="73"/>
      <c r="FI641" s="73"/>
      <c r="FJ641" s="73"/>
      <c r="FK641" s="73"/>
      <c r="FL641" s="73"/>
      <c r="FM641" s="73"/>
      <c r="FN641" s="73"/>
      <c r="FO641" s="73"/>
      <c r="FP641" s="73"/>
      <c r="FQ641" s="73"/>
      <c r="FR641" s="73"/>
      <c r="FS641" s="73"/>
      <c r="FT641" s="73"/>
      <c r="FU641" s="73"/>
      <c r="FV641" s="73"/>
      <c r="FW641" s="73"/>
      <c r="FX641" s="73"/>
      <c r="FY641" s="73"/>
      <c r="FZ641" s="73"/>
      <c r="GA641" s="73"/>
      <c r="GB641" s="73"/>
      <c r="GC641" s="73"/>
      <c r="GD641" s="73"/>
      <c r="GE641" s="73"/>
      <c r="GF641" s="73"/>
      <c r="GG641" s="73"/>
      <c r="GH641" s="73"/>
      <c r="GI641" s="73"/>
      <c r="GJ641" s="73"/>
      <c r="GK641" s="73"/>
      <c r="GL641" s="73"/>
      <c r="GM641" s="73"/>
      <c r="GN641" s="73"/>
      <c r="GO641" s="73"/>
      <c r="GP641" s="73"/>
      <c r="GQ641" s="73"/>
      <c r="GR641" s="73"/>
      <c r="GS641" s="73"/>
      <c r="GT641" s="73"/>
      <c r="GU641" s="73"/>
      <c r="GV641" s="73"/>
      <c r="GW641" s="73"/>
      <c r="GX641" s="73"/>
      <c r="GY641" s="73"/>
      <c r="GZ641" s="73"/>
      <c r="HA641" s="73"/>
      <c r="HB641" s="73"/>
    </row>
    <row r="642" spans="1:210" x14ac:dyDescent="0.2">
      <c r="A642" s="64">
        <f t="shared" si="380"/>
        <v>633</v>
      </c>
      <c r="B642" s="65">
        <f t="shared" ca="1" si="378"/>
        <v>0</v>
      </c>
      <c r="C642" s="65">
        <f t="shared" ca="1" si="381"/>
        <v>0</v>
      </c>
      <c r="D642" s="65">
        <f t="shared" ca="1" si="382"/>
        <v>0</v>
      </c>
      <c r="E642" s="72">
        <f t="shared" ca="1" si="383"/>
        <v>0</v>
      </c>
      <c r="F642" s="67">
        <f t="shared" si="379"/>
        <v>0</v>
      </c>
      <c r="H642" s="72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5"/>
      <c r="AA642" s="73"/>
      <c r="AB642" s="73"/>
      <c r="AC642" s="73"/>
      <c r="AD642" s="73"/>
      <c r="AE642" s="73"/>
      <c r="AF642" s="73"/>
      <c r="AG642" s="73"/>
      <c r="AH642" s="73"/>
      <c r="AI642" s="73"/>
      <c r="AJ642" s="73"/>
      <c r="AK642" s="73"/>
      <c r="AL642" s="73"/>
      <c r="AM642" s="73"/>
      <c r="AN642" s="73"/>
      <c r="AO642" s="73"/>
      <c r="AP642" s="73"/>
      <c r="AQ642" s="73"/>
      <c r="AR642" s="73"/>
      <c r="AS642" s="73"/>
      <c r="AT642" s="73"/>
      <c r="AU642" s="73"/>
      <c r="AV642" s="73"/>
      <c r="AW642" s="73"/>
      <c r="AX642" s="73"/>
      <c r="AY642" s="73"/>
      <c r="AZ642" s="73"/>
      <c r="BA642" s="73"/>
      <c r="BB642" s="73"/>
      <c r="BC642" s="73"/>
      <c r="BD642" s="73"/>
      <c r="BE642" s="73"/>
      <c r="BF642" s="73"/>
      <c r="BG642" s="73"/>
      <c r="BH642" s="73"/>
      <c r="BI642" s="73"/>
      <c r="BJ642" s="73"/>
      <c r="BK642" s="73"/>
      <c r="BL642" s="73"/>
      <c r="BM642" s="73"/>
      <c r="BN642" s="73"/>
      <c r="BO642" s="73"/>
      <c r="BP642" s="73"/>
      <c r="BQ642" s="73"/>
      <c r="BR642" s="73"/>
      <c r="BS642" s="73"/>
      <c r="BT642" s="73"/>
      <c r="BU642" s="73"/>
      <c r="BV642" s="73"/>
      <c r="BW642" s="73"/>
      <c r="BX642" s="73"/>
      <c r="BY642" s="73"/>
      <c r="BZ642" s="73"/>
      <c r="CA642" s="73"/>
      <c r="CB642" s="73"/>
      <c r="CC642" s="73"/>
      <c r="CD642" s="73"/>
      <c r="CE642" s="73"/>
      <c r="CF642" s="73"/>
      <c r="CG642" s="73"/>
      <c r="CH642" s="73"/>
      <c r="CI642" s="73"/>
      <c r="CJ642" s="73"/>
      <c r="CK642" s="73"/>
      <c r="CL642" s="73"/>
      <c r="CM642" s="73"/>
      <c r="CN642" s="73"/>
      <c r="CO642" s="73"/>
      <c r="CP642" s="73"/>
      <c r="CQ642" s="73"/>
      <c r="CR642" s="73"/>
      <c r="CS642" s="73"/>
      <c r="CT642" s="73"/>
      <c r="CU642" s="73"/>
      <c r="CV642" s="73"/>
      <c r="CW642" s="73"/>
      <c r="CX642" s="73"/>
      <c r="CY642" s="73"/>
      <c r="CZ642" s="73"/>
      <c r="DA642" s="73"/>
      <c r="DB642" s="73"/>
      <c r="DC642" s="73"/>
      <c r="DD642" s="73"/>
      <c r="DE642" s="73"/>
      <c r="DF642" s="73"/>
      <c r="DG642" s="73"/>
      <c r="DH642" s="73"/>
      <c r="DI642" s="73"/>
      <c r="DJ642" s="73"/>
      <c r="DK642" s="73"/>
      <c r="DL642" s="73"/>
      <c r="DM642" s="73"/>
      <c r="DN642" s="73"/>
      <c r="DO642" s="73"/>
      <c r="DP642" s="73"/>
      <c r="DQ642" s="73"/>
      <c r="DR642" s="73"/>
      <c r="DS642" s="73"/>
      <c r="DT642" s="73"/>
      <c r="DU642" s="73"/>
      <c r="DV642" s="73"/>
      <c r="DW642" s="73"/>
      <c r="DX642" s="73"/>
      <c r="DY642" s="73"/>
      <c r="DZ642" s="73"/>
      <c r="EA642" s="73"/>
      <c r="EB642" s="73"/>
      <c r="EC642" s="73"/>
      <c r="ED642" s="73"/>
      <c r="EE642" s="73"/>
      <c r="EF642" s="73"/>
      <c r="EG642" s="73"/>
      <c r="EH642" s="73"/>
      <c r="EI642" s="73"/>
      <c r="EJ642" s="73"/>
      <c r="EK642" s="73"/>
      <c r="EL642" s="73"/>
      <c r="EM642" s="73"/>
      <c r="EN642" s="73"/>
      <c r="EO642" s="73"/>
      <c r="EP642" s="73"/>
      <c r="EQ642" s="73"/>
      <c r="ER642" s="73"/>
      <c r="ES642" s="73"/>
      <c r="ET642" s="73"/>
      <c r="EU642" s="73"/>
      <c r="EV642" s="73"/>
      <c r="EW642" s="73"/>
      <c r="EX642" s="73"/>
      <c r="EY642" s="73"/>
      <c r="EZ642" s="73"/>
      <c r="FA642" s="73"/>
      <c r="FB642" s="73"/>
      <c r="FC642" s="73"/>
      <c r="FD642" s="73"/>
      <c r="FE642" s="73"/>
      <c r="FF642" s="73"/>
      <c r="FG642" s="73"/>
      <c r="FH642" s="73"/>
      <c r="FI642" s="73"/>
      <c r="FJ642" s="73"/>
      <c r="FK642" s="73"/>
      <c r="FL642" s="73"/>
      <c r="FM642" s="73"/>
      <c r="FN642" s="73"/>
      <c r="FO642" s="73"/>
      <c r="FP642" s="73"/>
      <c r="FQ642" s="73"/>
      <c r="FR642" s="73"/>
      <c r="FS642" s="73"/>
      <c r="FT642" s="73"/>
      <c r="FU642" s="73"/>
      <c r="FV642" s="73"/>
      <c r="FW642" s="73"/>
      <c r="FX642" s="73"/>
      <c r="FY642" s="73"/>
      <c r="FZ642" s="73"/>
      <c r="GA642" s="73"/>
      <c r="GB642" s="73"/>
      <c r="GC642" s="73"/>
      <c r="GD642" s="73"/>
      <c r="GE642" s="73"/>
      <c r="GF642" s="73"/>
      <c r="GG642" s="73"/>
      <c r="GH642" s="73"/>
      <c r="GI642" s="73"/>
      <c r="GJ642" s="73"/>
      <c r="GK642" s="73"/>
      <c r="GL642" s="73"/>
      <c r="GM642" s="73"/>
      <c r="GN642" s="73"/>
      <c r="GO642" s="73"/>
      <c r="GP642" s="73"/>
      <c r="GQ642" s="73"/>
      <c r="GR642" s="73"/>
      <c r="GS642" s="73"/>
      <c r="GT642" s="73"/>
      <c r="GU642" s="73"/>
      <c r="GV642" s="73"/>
      <c r="GW642" s="73"/>
      <c r="GX642" s="73"/>
      <c r="GY642" s="73"/>
      <c r="GZ642" s="73"/>
      <c r="HA642" s="73"/>
      <c r="HB642" s="73"/>
    </row>
    <row r="643" spans="1:210" x14ac:dyDescent="0.2">
      <c r="A643" s="64">
        <f t="shared" si="380"/>
        <v>634</v>
      </c>
      <c r="B643" s="65">
        <f t="shared" ca="1" si="378"/>
        <v>0</v>
      </c>
      <c r="C643" s="65">
        <f t="shared" ca="1" si="381"/>
        <v>0</v>
      </c>
      <c r="D643" s="65">
        <f t="shared" ca="1" si="382"/>
        <v>0</v>
      </c>
      <c r="E643" s="72">
        <f t="shared" ca="1" si="383"/>
        <v>0</v>
      </c>
      <c r="F643" s="67">
        <f t="shared" si="379"/>
        <v>0</v>
      </c>
      <c r="H643" s="72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5"/>
      <c r="AA643" s="73"/>
      <c r="AB643" s="73"/>
      <c r="AC643" s="73"/>
      <c r="AD643" s="73"/>
      <c r="AE643" s="73"/>
      <c r="AF643" s="73"/>
      <c r="AG643" s="73"/>
      <c r="AH643" s="73"/>
      <c r="AI643" s="73"/>
      <c r="AJ643" s="73"/>
      <c r="AK643" s="73"/>
      <c r="AL643" s="73"/>
      <c r="AM643" s="73"/>
      <c r="AN643" s="73"/>
      <c r="AO643" s="73"/>
      <c r="AP643" s="73"/>
      <c r="AQ643" s="73"/>
      <c r="AR643" s="73"/>
      <c r="AS643" s="73"/>
      <c r="AT643" s="73"/>
      <c r="AU643" s="73"/>
      <c r="AV643" s="73"/>
      <c r="AW643" s="73"/>
      <c r="AX643" s="73"/>
      <c r="AY643" s="73"/>
      <c r="AZ643" s="73"/>
      <c r="BA643" s="73"/>
      <c r="BB643" s="73"/>
      <c r="BC643" s="73"/>
      <c r="BD643" s="73"/>
      <c r="BE643" s="73"/>
      <c r="BF643" s="73"/>
      <c r="BG643" s="73"/>
      <c r="BH643" s="73"/>
      <c r="BI643" s="73"/>
      <c r="BJ643" s="73"/>
      <c r="BK643" s="73"/>
      <c r="BL643" s="73"/>
      <c r="BM643" s="73"/>
      <c r="BN643" s="73"/>
      <c r="BO643" s="73"/>
      <c r="BP643" s="73"/>
      <c r="BQ643" s="73"/>
      <c r="BR643" s="73"/>
      <c r="BS643" s="73"/>
      <c r="BT643" s="73"/>
      <c r="BU643" s="73"/>
      <c r="BV643" s="73"/>
      <c r="BW643" s="73"/>
      <c r="BX643" s="73"/>
      <c r="BY643" s="73"/>
      <c r="BZ643" s="73"/>
      <c r="CA643" s="73"/>
      <c r="CB643" s="73"/>
      <c r="CC643" s="73"/>
      <c r="CD643" s="73"/>
      <c r="CE643" s="73"/>
      <c r="CF643" s="73"/>
      <c r="CG643" s="73"/>
      <c r="CH643" s="73"/>
      <c r="CI643" s="73"/>
      <c r="CJ643" s="73"/>
      <c r="CK643" s="73"/>
      <c r="CL643" s="73"/>
      <c r="CM643" s="73"/>
      <c r="CN643" s="73"/>
      <c r="CO643" s="73"/>
      <c r="CP643" s="73"/>
      <c r="CQ643" s="73"/>
      <c r="CR643" s="73"/>
      <c r="CS643" s="73"/>
      <c r="CT643" s="73"/>
      <c r="CU643" s="73"/>
      <c r="CV643" s="73"/>
      <c r="CW643" s="73"/>
      <c r="CX643" s="73"/>
      <c r="CY643" s="73"/>
      <c r="CZ643" s="73"/>
      <c r="DA643" s="73"/>
      <c r="DB643" s="73"/>
      <c r="DC643" s="73"/>
      <c r="DD643" s="73"/>
      <c r="DE643" s="73"/>
      <c r="DF643" s="73"/>
      <c r="DG643" s="73"/>
      <c r="DH643" s="73"/>
      <c r="DI643" s="73"/>
      <c r="DJ643" s="73"/>
      <c r="DK643" s="73"/>
      <c r="DL643" s="73"/>
      <c r="DM643" s="73"/>
      <c r="DN643" s="73"/>
      <c r="DO643" s="73"/>
      <c r="DP643" s="73"/>
      <c r="DQ643" s="73"/>
      <c r="DR643" s="73"/>
      <c r="DS643" s="73"/>
      <c r="DT643" s="73"/>
      <c r="DU643" s="73"/>
      <c r="DV643" s="73"/>
      <c r="DW643" s="73"/>
      <c r="DX643" s="73"/>
      <c r="DY643" s="73"/>
      <c r="DZ643" s="73"/>
      <c r="EA643" s="73"/>
      <c r="EB643" s="73"/>
      <c r="EC643" s="73"/>
      <c r="ED643" s="73"/>
      <c r="EE643" s="73"/>
      <c r="EF643" s="73"/>
      <c r="EG643" s="73"/>
      <c r="EH643" s="73"/>
      <c r="EI643" s="73"/>
      <c r="EJ643" s="73"/>
      <c r="EK643" s="73"/>
      <c r="EL643" s="73"/>
      <c r="EM643" s="73"/>
      <c r="EN643" s="73"/>
      <c r="EO643" s="73"/>
      <c r="EP643" s="73"/>
      <c r="EQ643" s="73"/>
      <c r="ER643" s="73"/>
      <c r="ES643" s="73"/>
      <c r="ET643" s="73"/>
      <c r="EU643" s="73"/>
      <c r="EV643" s="73"/>
      <c r="EW643" s="73"/>
      <c r="EX643" s="73"/>
      <c r="EY643" s="73"/>
      <c r="EZ643" s="73"/>
      <c r="FA643" s="73"/>
      <c r="FB643" s="73"/>
      <c r="FC643" s="73"/>
      <c r="FD643" s="73"/>
      <c r="FE643" s="73"/>
      <c r="FF643" s="73"/>
      <c r="FG643" s="73"/>
      <c r="FH643" s="73"/>
      <c r="FI643" s="73"/>
      <c r="FJ643" s="73"/>
      <c r="FK643" s="73"/>
      <c r="FL643" s="73"/>
      <c r="FM643" s="73"/>
      <c r="FN643" s="73"/>
      <c r="FO643" s="73"/>
      <c r="FP643" s="73"/>
      <c r="FQ643" s="73"/>
      <c r="FR643" s="73"/>
      <c r="FS643" s="73"/>
      <c r="FT643" s="73"/>
      <c r="FU643" s="73"/>
      <c r="FV643" s="73"/>
      <c r="FW643" s="73"/>
      <c r="FX643" s="73"/>
      <c r="FY643" s="73"/>
      <c r="FZ643" s="73"/>
      <c r="GA643" s="73"/>
      <c r="GB643" s="73"/>
      <c r="GC643" s="73"/>
      <c r="GD643" s="73"/>
      <c r="GE643" s="73"/>
      <c r="GF643" s="73"/>
      <c r="GG643" s="73"/>
      <c r="GH643" s="73"/>
      <c r="GI643" s="73"/>
      <c r="GJ643" s="73"/>
      <c r="GK643" s="73"/>
      <c r="GL643" s="73"/>
      <c r="GM643" s="73"/>
      <c r="GN643" s="73"/>
      <c r="GO643" s="73"/>
      <c r="GP643" s="73"/>
      <c r="GQ643" s="73"/>
      <c r="GR643" s="73"/>
      <c r="GS643" s="73"/>
      <c r="GT643" s="73"/>
      <c r="GU643" s="73"/>
      <c r="GV643" s="73"/>
      <c r="GW643" s="73"/>
      <c r="GX643" s="73"/>
      <c r="GY643" s="73"/>
      <c r="GZ643" s="73"/>
      <c r="HA643" s="73"/>
      <c r="HB643" s="73"/>
    </row>
    <row r="644" spans="1:210" x14ac:dyDescent="0.2">
      <c r="A644" s="64">
        <f t="shared" si="380"/>
        <v>635</v>
      </c>
      <c r="B644" s="65">
        <f t="shared" ca="1" si="378"/>
        <v>0</v>
      </c>
      <c r="C644" s="65">
        <f t="shared" ca="1" si="381"/>
        <v>0</v>
      </c>
      <c r="D644" s="65">
        <f t="shared" ca="1" si="382"/>
        <v>0</v>
      </c>
      <c r="E644" s="72">
        <f t="shared" ca="1" si="383"/>
        <v>0</v>
      </c>
      <c r="F644" s="67">
        <f t="shared" si="379"/>
        <v>0</v>
      </c>
      <c r="H644" s="72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5"/>
      <c r="AA644" s="73"/>
      <c r="AB644" s="73"/>
      <c r="AC644" s="73"/>
      <c r="AD644" s="73"/>
      <c r="AE644" s="73"/>
      <c r="AF644" s="73"/>
      <c r="AG644" s="73"/>
      <c r="AH644" s="73"/>
      <c r="AI644" s="73"/>
      <c r="AJ644" s="73"/>
      <c r="AK644" s="73"/>
      <c r="AL644" s="73"/>
      <c r="AM644" s="73"/>
      <c r="AN644" s="73"/>
      <c r="AO644" s="73"/>
      <c r="AP644" s="73"/>
      <c r="AQ644" s="73"/>
      <c r="AR644" s="73"/>
      <c r="AS644" s="73"/>
      <c r="AT644" s="73"/>
      <c r="AU644" s="73"/>
      <c r="AV644" s="73"/>
      <c r="AW644" s="73"/>
      <c r="AX644" s="73"/>
      <c r="AY644" s="73"/>
      <c r="AZ644" s="73"/>
      <c r="BA644" s="73"/>
      <c r="BB644" s="73"/>
      <c r="BC644" s="73"/>
      <c r="BD644" s="73"/>
      <c r="BE644" s="73"/>
      <c r="BF644" s="73"/>
      <c r="BG644" s="73"/>
      <c r="BH644" s="73"/>
      <c r="BI644" s="73"/>
      <c r="BJ644" s="73"/>
      <c r="BK644" s="73"/>
      <c r="BL644" s="73"/>
      <c r="BM644" s="73"/>
      <c r="BN644" s="73"/>
      <c r="BO644" s="73"/>
      <c r="BP644" s="73"/>
      <c r="BQ644" s="73"/>
      <c r="BR644" s="73"/>
      <c r="BS644" s="73"/>
      <c r="BT644" s="73"/>
      <c r="BU644" s="73"/>
      <c r="BV644" s="73"/>
      <c r="BW644" s="73"/>
      <c r="BX644" s="73"/>
      <c r="BY644" s="73"/>
      <c r="BZ644" s="73"/>
      <c r="CA644" s="73"/>
      <c r="CB644" s="73"/>
      <c r="CC644" s="73"/>
      <c r="CD644" s="73"/>
      <c r="CE644" s="73"/>
      <c r="CF644" s="73"/>
      <c r="CG644" s="73"/>
      <c r="CH644" s="73"/>
      <c r="CI644" s="73"/>
      <c r="CJ644" s="73"/>
      <c r="CK644" s="73"/>
      <c r="CL644" s="73"/>
      <c r="CM644" s="73"/>
      <c r="CN644" s="73"/>
      <c r="CO644" s="73"/>
      <c r="CP644" s="73"/>
      <c r="CQ644" s="73"/>
      <c r="CR644" s="73"/>
      <c r="CS644" s="73"/>
      <c r="CT644" s="73"/>
      <c r="CU644" s="73"/>
      <c r="CV644" s="73"/>
      <c r="CW644" s="73"/>
      <c r="CX644" s="73"/>
      <c r="CY644" s="73"/>
      <c r="CZ644" s="73"/>
      <c r="DA644" s="73"/>
      <c r="DB644" s="73"/>
      <c r="DC644" s="73"/>
      <c r="DD644" s="73"/>
      <c r="DE644" s="73"/>
      <c r="DF644" s="73"/>
      <c r="DG644" s="73"/>
      <c r="DH644" s="73"/>
      <c r="DI644" s="73"/>
      <c r="DJ644" s="73"/>
      <c r="DK644" s="73"/>
      <c r="DL644" s="73"/>
      <c r="DM644" s="73"/>
      <c r="DN644" s="73"/>
      <c r="DO644" s="73"/>
      <c r="DP644" s="73"/>
      <c r="DQ644" s="73"/>
      <c r="DR644" s="73"/>
      <c r="DS644" s="73"/>
      <c r="DT644" s="73"/>
      <c r="DU644" s="73"/>
      <c r="DV644" s="73"/>
      <c r="DW644" s="73"/>
      <c r="DX644" s="73"/>
      <c r="DY644" s="73"/>
      <c r="DZ644" s="73"/>
      <c r="EA644" s="73"/>
      <c r="EB644" s="73"/>
      <c r="EC644" s="73"/>
      <c r="ED644" s="73"/>
      <c r="EE644" s="73"/>
      <c r="EF644" s="73"/>
      <c r="EG644" s="73"/>
      <c r="EH644" s="73"/>
      <c r="EI644" s="73"/>
      <c r="EJ644" s="73"/>
      <c r="EK644" s="73"/>
      <c r="EL644" s="73"/>
      <c r="EM644" s="73"/>
      <c r="EN644" s="73"/>
      <c r="EO644" s="73"/>
      <c r="EP644" s="73"/>
      <c r="EQ644" s="73"/>
      <c r="ER644" s="73"/>
      <c r="ES644" s="73"/>
      <c r="ET644" s="73"/>
      <c r="EU644" s="73"/>
      <c r="EV644" s="73"/>
      <c r="EW644" s="73"/>
      <c r="EX644" s="73"/>
      <c r="EY644" s="73"/>
      <c r="EZ644" s="73"/>
      <c r="FA644" s="73"/>
      <c r="FB644" s="73"/>
      <c r="FC644" s="73"/>
      <c r="FD644" s="73"/>
      <c r="FE644" s="73"/>
      <c r="FF644" s="73"/>
      <c r="FG644" s="73"/>
      <c r="FH644" s="73"/>
      <c r="FI644" s="73"/>
      <c r="FJ644" s="73"/>
      <c r="FK644" s="73"/>
      <c r="FL644" s="73"/>
      <c r="FM644" s="73"/>
      <c r="FN644" s="73"/>
      <c r="FO644" s="73"/>
      <c r="FP644" s="73"/>
      <c r="FQ644" s="73"/>
      <c r="FR644" s="73"/>
      <c r="FS644" s="73"/>
      <c r="FT644" s="73"/>
      <c r="FU644" s="73"/>
      <c r="FV644" s="73"/>
      <c r="FW644" s="73"/>
      <c r="FX644" s="73"/>
      <c r="FY644" s="73"/>
      <c r="FZ644" s="73"/>
      <c r="GA644" s="73"/>
      <c r="GB644" s="73"/>
      <c r="GC644" s="73"/>
      <c r="GD644" s="73"/>
      <c r="GE644" s="73"/>
      <c r="GF644" s="73"/>
      <c r="GG644" s="73"/>
      <c r="GH644" s="73"/>
      <c r="GI644" s="73"/>
      <c r="GJ644" s="73"/>
      <c r="GK644" s="73"/>
      <c r="GL644" s="73"/>
      <c r="GM644" s="73"/>
      <c r="GN644" s="73"/>
      <c r="GO644" s="73"/>
      <c r="GP644" s="73"/>
      <c r="GQ644" s="73"/>
      <c r="GR644" s="73"/>
      <c r="GS644" s="73"/>
      <c r="GT644" s="73"/>
      <c r="GU644" s="73"/>
      <c r="GV644" s="73"/>
      <c r="GW644" s="73"/>
      <c r="GX644" s="73"/>
      <c r="GY644" s="73"/>
      <c r="GZ644" s="73"/>
      <c r="HA644" s="73"/>
      <c r="HB644" s="73"/>
    </row>
    <row r="645" spans="1:210" x14ac:dyDescent="0.2">
      <c r="A645" s="64">
        <f t="shared" si="380"/>
        <v>636</v>
      </c>
      <c r="B645" s="65">
        <f t="shared" ca="1" si="378"/>
        <v>0</v>
      </c>
      <c r="C645" s="65">
        <f t="shared" ca="1" si="381"/>
        <v>0</v>
      </c>
      <c r="D645" s="65">
        <f t="shared" ca="1" si="382"/>
        <v>0</v>
      </c>
      <c r="E645" s="72">
        <f t="shared" ca="1" si="383"/>
        <v>0</v>
      </c>
      <c r="F645" s="67">
        <f t="shared" si="379"/>
        <v>0</v>
      </c>
      <c r="H645" s="72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5"/>
      <c r="AA645" s="73"/>
      <c r="AB645" s="73"/>
      <c r="AC645" s="73"/>
      <c r="AD645" s="73"/>
      <c r="AE645" s="73"/>
      <c r="AF645" s="73"/>
      <c r="AG645" s="73"/>
      <c r="AH645" s="73"/>
      <c r="AI645" s="73"/>
      <c r="AJ645" s="73"/>
      <c r="AK645" s="73"/>
      <c r="AL645" s="73"/>
      <c r="AM645" s="73"/>
      <c r="AN645" s="73"/>
      <c r="AO645" s="73"/>
      <c r="AP645" s="73"/>
      <c r="AQ645" s="73"/>
      <c r="AR645" s="73"/>
      <c r="AS645" s="73"/>
      <c r="AT645" s="73"/>
      <c r="AU645" s="73"/>
      <c r="AV645" s="73"/>
      <c r="AW645" s="73"/>
      <c r="AX645" s="73"/>
      <c r="AY645" s="73"/>
      <c r="AZ645" s="73"/>
      <c r="BA645" s="73"/>
      <c r="BB645" s="73"/>
      <c r="BC645" s="73"/>
      <c r="BD645" s="73"/>
      <c r="BE645" s="73"/>
      <c r="BF645" s="73"/>
      <c r="BG645" s="73"/>
      <c r="BH645" s="73"/>
      <c r="BI645" s="73"/>
      <c r="BJ645" s="73"/>
      <c r="BK645" s="73"/>
      <c r="BL645" s="73"/>
      <c r="BM645" s="73"/>
      <c r="BN645" s="73"/>
      <c r="BO645" s="73"/>
      <c r="BP645" s="73"/>
      <c r="BQ645" s="73"/>
      <c r="BR645" s="73"/>
      <c r="BS645" s="73"/>
      <c r="BT645" s="73"/>
      <c r="BU645" s="73"/>
      <c r="BV645" s="73"/>
      <c r="BW645" s="73"/>
      <c r="BX645" s="73"/>
      <c r="BY645" s="73"/>
      <c r="BZ645" s="73"/>
      <c r="CA645" s="73"/>
      <c r="CB645" s="73"/>
      <c r="CC645" s="73"/>
      <c r="CD645" s="73"/>
      <c r="CE645" s="73"/>
      <c r="CF645" s="73"/>
      <c r="CG645" s="73"/>
      <c r="CH645" s="73"/>
      <c r="CI645" s="73"/>
      <c r="CJ645" s="73"/>
      <c r="CK645" s="73"/>
      <c r="CL645" s="73"/>
      <c r="CM645" s="73"/>
      <c r="CN645" s="73"/>
      <c r="CO645" s="73"/>
      <c r="CP645" s="73"/>
      <c r="CQ645" s="73"/>
      <c r="CR645" s="73"/>
      <c r="CS645" s="73"/>
      <c r="CT645" s="73"/>
      <c r="CU645" s="73"/>
      <c r="CV645" s="73"/>
      <c r="CW645" s="73"/>
      <c r="CX645" s="73"/>
      <c r="CY645" s="73"/>
      <c r="CZ645" s="73"/>
      <c r="DA645" s="73"/>
      <c r="DB645" s="73"/>
      <c r="DC645" s="73"/>
      <c r="DD645" s="73"/>
      <c r="DE645" s="73"/>
      <c r="DF645" s="73"/>
      <c r="DG645" s="73"/>
      <c r="DH645" s="73"/>
      <c r="DI645" s="73"/>
      <c r="DJ645" s="73"/>
      <c r="DK645" s="73"/>
      <c r="DL645" s="73"/>
      <c r="DM645" s="73"/>
      <c r="DN645" s="73"/>
      <c r="DO645" s="73"/>
      <c r="DP645" s="73"/>
      <c r="DQ645" s="73"/>
      <c r="DR645" s="73"/>
      <c r="DS645" s="73"/>
      <c r="DT645" s="73"/>
      <c r="DU645" s="73"/>
      <c r="DV645" s="73"/>
      <c r="DW645" s="73"/>
      <c r="DX645" s="73"/>
      <c r="DY645" s="73"/>
      <c r="DZ645" s="73"/>
      <c r="EA645" s="73"/>
      <c r="EB645" s="73"/>
      <c r="EC645" s="73"/>
      <c r="ED645" s="73"/>
      <c r="EE645" s="73"/>
      <c r="EF645" s="73"/>
      <c r="EG645" s="73"/>
      <c r="EH645" s="73"/>
      <c r="EI645" s="73"/>
      <c r="EJ645" s="73"/>
      <c r="EK645" s="73"/>
      <c r="EL645" s="73"/>
      <c r="EM645" s="73"/>
      <c r="EN645" s="73"/>
      <c r="EO645" s="73"/>
      <c r="EP645" s="73"/>
      <c r="EQ645" s="73"/>
      <c r="ER645" s="73"/>
      <c r="ES645" s="73"/>
      <c r="ET645" s="73"/>
      <c r="EU645" s="73"/>
      <c r="EV645" s="73"/>
      <c r="EW645" s="73"/>
      <c r="EX645" s="73"/>
      <c r="EY645" s="73"/>
      <c r="EZ645" s="73"/>
      <c r="FA645" s="73"/>
      <c r="FB645" s="73"/>
      <c r="FC645" s="73"/>
      <c r="FD645" s="73"/>
      <c r="FE645" s="73"/>
      <c r="FF645" s="73"/>
      <c r="FG645" s="73"/>
      <c r="FH645" s="73"/>
      <c r="FI645" s="73"/>
      <c r="FJ645" s="73"/>
      <c r="FK645" s="73"/>
      <c r="FL645" s="73"/>
      <c r="FM645" s="73"/>
      <c r="FN645" s="73"/>
      <c r="FO645" s="73"/>
      <c r="FP645" s="73"/>
      <c r="FQ645" s="73"/>
      <c r="FR645" s="73"/>
      <c r="FS645" s="73"/>
      <c r="FT645" s="73"/>
      <c r="FU645" s="73"/>
      <c r="FV645" s="73"/>
      <c r="FW645" s="73"/>
      <c r="FX645" s="73"/>
      <c r="FY645" s="73"/>
      <c r="FZ645" s="73"/>
      <c r="GA645" s="73"/>
      <c r="GB645" s="73"/>
      <c r="GC645" s="73"/>
      <c r="GD645" s="73"/>
      <c r="GE645" s="73"/>
      <c r="GF645" s="73"/>
      <c r="GG645" s="73"/>
      <c r="GH645" s="73"/>
      <c r="GI645" s="73"/>
      <c r="GJ645" s="73"/>
      <c r="GK645" s="73"/>
      <c r="GL645" s="73"/>
      <c r="GM645" s="73"/>
      <c r="GN645" s="73"/>
      <c r="GO645" s="73"/>
      <c r="GP645" s="73"/>
      <c r="GQ645" s="73"/>
      <c r="GR645" s="73"/>
      <c r="GS645" s="73"/>
      <c r="GT645" s="73"/>
      <c r="GU645" s="73"/>
      <c r="GV645" s="73"/>
      <c r="GW645" s="73"/>
      <c r="GX645" s="73"/>
      <c r="GY645" s="73"/>
      <c r="GZ645" s="73"/>
      <c r="HA645" s="73"/>
      <c r="HB645" s="73"/>
    </row>
    <row r="646" spans="1:210" x14ac:dyDescent="0.2">
      <c r="A646" s="64">
        <f t="shared" si="380"/>
        <v>637</v>
      </c>
      <c r="B646" s="65">
        <f t="shared" ca="1" si="378"/>
        <v>0</v>
      </c>
      <c r="C646" s="65">
        <f t="shared" ca="1" si="381"/>
        <v>0</v>
      </c>
      <c r="D646" s="65">
        <f t="shared" ca="1" si="382"/>
        <v>0</v>
      </c>
      <c r="E646" s="72">
        <f t="shared" ca="1" si="383"/>
        <v>0</v>
      </c>
      <c r="F646" s="67">
        <f t="shared" si="379"/>
        <v>0</v>
      </c>
      <c r="H646" s="72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5"/>
      <c r="AA646" s="73"/>
      <c r="AB646" s="73"/>
      <c r="AC646" s="73"/>
      <c r="AD646" s="73"/>
      <c r="AE646" s="73"/>
      <c r="AF646" s="73"/>
      <c r="AG646" s="73"/>
      <c r="AH646" s="73"/>
      <c r="AI646" s="73"/>
      <c r="AJ646" s="73"/>
      <c r="AK646" s="73"/>
      <c r="AL646" s="73"/>
      <c r="AM646" s="73"/>
      <c r="AN646" s="73"/>
      <c r="AO646" s="73"/>
      <c r="AP646" s="73"/>
      <c r="AQ646" s="73"/>
      <c r="AR646" s="73"/>
      <c r="AS646" s="73"/>
      <c r="AT646" s="73"/>
      <c r="AU646" s="73"/>
      <c r="AV646" s="73"/>
      <c r="AW646" s="73"/>
      <c r="AX646" s="73"/>
      <c r="AY646" s="73"/>
      <c r="AZ646" s="73"/>
      <c r="BA646" s="73"/>
      <c r="BB646" s="73"/>
      <c r="BC646" s="73"/>
      <c r="BD646" s="73"/>
      <c r="BE646" s="73"/>
      <c r="BF646" s="73"/>
      <c r="BG646" s="73"/>
      <c r="BH646" s="73"/>
      <c r="BI646" s="73"/>
      <c r="BJ646" s="73"/>
      <c r="BK646" s="73"/>
      <c r="BL646" s="73"/>
      <c r="BM646" s="73"/>
      <c r="BN646" s="73"/>
      <c r="BO646" s="73"/>
      <c r="BP646" s="73"/>
      <c r="BQ646" s="73"/>
      <c r="BR646" s="73"/>
      <c r="BS646" s="73"/>
      <c r="BT646" s="73"/>
      <c r="BU646" s="73"/>
      <c r="BV646" s="73"/>
      <c r="BW646" s="73"/>
      <c r="BX646" s="73"/>
      <c r="BY646" s="73"/>
      <c r="BZ646" s="73"/>
      <c r="CA646" s="73"/>
      <c r="CB646" s="73"/>
      <c r="CC646" s="73"/>
      <c r="CD646" s="73"/>
      <c r="CE646" s="73"/>
      <c r="CF646" s="73"/>
      <c r="CG646" s="73"/>
      <c r="CH646" s="73"/>
      <c r="CI646" s="73"/>
      <c r="CJ646" s="73"/>
      <c r="CK646" s="73"/>
      <c r="CL646" s="73"/>
      <c r="CM646" s="73"/>
      <c r="CN646" s="73"/>
      <c r="CO646" s="73"/>
      <c r="CP646" s="73"/>
      <c r="CQ646" s="73"/>
      <c r="CR646" s="73"/>
      <c r="CS646" s="73"/>
      <c r="CT646" s="73"/>
      <c r="CU646" s="73"/>
      <c r="CV646" s="73"/>
      <c r="CW646" s="73"/>
      <c r="CX646" s="73"/>
      <c r="CY646" s="73"/>
      <c r="CZ646" s="73"/>
      <c r="DA646" s="73"/>
      <c r="DB646" s="73"/>
      <c r="DC646" s="73"/>
      <c r="DD646" s="73"/>
      <c r="DE646" s="73"/>
      <c r="DF646" s="73"/>
      <c r="DG646" s="73"/>
      <c r="DH646" s="73"/>
      <c r="DI646" s="73"/>
      <c r="DJ646" s="73"/>
      <c r="DK646" s="73"/>
      <c r="DL646" s="73"/>
      <c r="DM646" s="73"/>
      <c r="DN646" s="73"/>
      <c r="DO646" s="73"/>
      <c r="DP646" s="73"/>
      <c r="DQ646" s="73"/>
      <c r="DR646" s="73"/>
      <c r="DS646" s="73"/>
      <c r="DT646" s="73"/>
      <c r="DU646" s="73"/>
      <c r="DV646" s="73"/>
      <c r="DW646" s="73"/>
      <c r="DX646" s="73"/>
      <c r="DY646" s="73"/>
      <c r="DZ646" s="73"/>
      <c r="EA646" s="73"/>
      <c r="EB646" s="73"/>
      <c r="EC646" s="73"/>
      <c r="ED646" s="73"/>
      <c r="EE646" s="73"/>
      <c r="EF646" s="73"/>
      <c r="EG646" s="73"/>
      <c r="EH646" s="73"/>
      <c r="EI646" s="73"/>
      <c r="EJ646" s="73"/>
      <c r="EK646" s="73"/>
      <c r="EL646" s="73"/>
      <c r="EM646" s="73"/>
      <c r="EN646" s="73"/>
      <c r="EO646" s="73"/>
      <c r="EP646" s="73"/>
      <c r="EQ646" s="73"/>
      <c r="ER646" s="73"/>
      <c r="ES646" s="73"/>
      <c r="ET646" s="73"/>
      <c r="EU646" s="73"/>
      <c r="EV646" s="73"/>
      <c r="EW646" s="73"/>
      <c r="EX646" s="73"/>
      <c r="EY646" s="73"/>
      <c r="EZ646" s="73"/>
      <c r="FA646" s="73"/>
      <c r="FB646" s="73"/>
      <c r="FC646" s="73"/>
      <c r="FD646" s="73"/>
      <c r="FE646" s="73"/>
      <c r="FF646" s="73"/>
      <c r="FG646" s="73"/>
      <c r="FH646" s="73"/>
      <c r="FI646" s="73"/>
      <c r="FJ646" s="73"/>
      <c r="FK646" s="73"/>
      <c r="FL646" s="73"/>
      <c r="FM646" s="73"/>
      <c r="FN646" s="73"/>
      <c r="FO646" s="73"/>
      <c r="FP646" s="73"/>
      <c r="FQ646" s="73"/>
      <c r="FR646" s="73"/>
      <c r="FS646" s="73"/>
      <c r="FT646" s="73"/>
      <c r="FU646" s="73"/>
      <c r="FV646" s="73"/>
      <c r="FW646" s="73"/>
      <c r="FX646" s="73"/>
      <c r="FY646" s="73"/>
      <c r="FZ646" s="73"/>
      <c r="GA646" s="73"/>
      <c r="GB646" s="73"/>
      <c r="GC646" s="73"/>
      <c r="GD646" s="73"/>
      <c r="GE646" s="73"/>
      <c r="GF646" s="73"/>
      <c r="GG646" s="73"/>
      <c r="GH646" s="73"/>
      <c r="GI646" s="73"/>
      <c r="GJ646" s="73"/>
      <c r="GK646" s="73"/>
      <c r="GL646" s="73"/>
      <c r="GM646" s="73"/>
      <c r="GN646" s="73"/>
      <c r="GO646" s="73"/>
      <c r="GP646" s="73"/>
      <c r="GQ646" s="73"/>
      <c r="GR646" s="73"/>
      <c r="GS646" s="73"/>
      <c r="GT646" s="73"/>
      <c r="GU646" s="73"/>
      <c r="GV646" s="73"/>
      <c r="GW646" s="73"/>
      <c r="GX646" s="73"/>
      <c r="GY646" s="73"/>
      <c r="GZ646" s="73"/>
      <c r="HA646" s="73"/>
      <c r="HB646" s="73"/>
    </row>
    <row r="647" spans="1:210" x14ac:dyDescent="0.2">
      <c r="A647" s="64">
        <f t="shared" si="380"/>
        <v>638</v>
      </c>
      <c r="B647" s="65">
        <f t="shared" ca="1" si="378"/>
        <v>0</v>
      </c>
      <c r="C647" s="65">
        <f t="shared" ca="1" si="381"/>
        <v>0</v>
      </c>
      <c r="D647" s="65">
        <f t="shared" ca="1" si="382"/>
        <v>0</v>
      </c>
      <c r="E647" s="72">
        <f t="shared" ca="1" si="383"/>
        <v>0</v>
      </c>
      <c r="F647" s="67">
        <f t="shared" si="379"/>
        <v>0</v>
      </c>
      <c r="H647" s="72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5"/>
      <c r="AA647" s="73"/>
      <c r="AB647" s="73"/>
      <c r="AC647" s="73"/>
      <c r="AD647" s="73"/>
      <c r="AE647" s="73"/>
      <c r="AF647" s="73"/>
      <c r="AG647" s="73"/>
      <c r="AH647" s="73"/>
      <c r="AI647" s="73"/>
      <c r="AJ647" s="73"/>
      <c r="AK647" s="73"/>
      <c r="AL647" s="73"/>
      <c r="AM647" s="73"/>
      <c r="AN647" s="73"/>
      <c r="AO647" s="73"/>
      <c r="AP647" s="73"/>
      <c r="AQ647" s="73"/>
      <c r="AR647" s="73"/>
      <c r="AS647" s="73"/>
      <c r="AT647" s="73"/>
      <c r="AU647" s="73"/>
      <c r="AV647" s="73"/>
      <c r="AW647" s="73"/>
      <c r="AX647" s="73"/>
      <c r="AY647" s="73"/>
      <c r="AZ647" s="73"/>
      <c r="BA647" s="73"/>
      <c r="BB647" s="73"/>
      <c r="BC647" s="73"/>
      <c r="BD647" s="73"/>
      <c r="BE647" s="73"/>
      <c r="BF647" s="73"/>
      <c r="BG647" s="73"/>
      <c r="BH647" s="73"/>
      <c r="BI647" s="73"/>
      <c r="BJ647" s="73"/>
      <c r="BK647" s="73"/>
      <c r="BL647" s="73"/>
      <c r="BM647" s="73"/>
      <c r="BN647" s="73"/>
      <c r="BO647" s="73"/>
      <c r="BP647" s="73"/>
      <c r="BQ647" s="73"/>
      <c r="BR647" s="73"/>
      <c r="BS647" s="73"/>
      <c r="BT647" s="73"/>
      <c r="BU647" s="73"/>
      <c r="BV647" s="73"/>
      <c r="BW647" s="73"/>
      <c r="BX647" s="73"/>
      <c r="BY647" s="73"/>
      <c r="BZ647" s="73"/>
      <c r="CA647" s="73"/>
      <c r="CB647" s="73"/>
      <c r="CC647" s="73"/>
      <c r="CD647" s="73"/>
      <c r="CE647" s="73"/>
      <c r="CF647" s="73"/>
      <c r="CG647" s="73"/>
      <c r="CH647" s="73"/>
      <c r="CI647" s="73"/>
      <c r="CJ647" s="73"/>
      <c r="CK647" s="73"/>
      <c r="CL647" s="73"/>
      <c r="CM647" s="73"/>
      <c r="CN647" s="73"/>
      <c r="CO647" s="73"/>
      <c r="CP647" s="73"/>
      <c r="CQ647" s="73"/>
      <c r="CR647" s="73"/>
      <c r="CS647" s="73"/>
      <c r="CT647" s="73"/>
      <c r="CU647" s="73"/>
      <c r="CV647" s="73"/>
      <c r="CW647" s="73"/>
      <c r="CX647" s="73"/>
      <c r="CY647" s="73"/>
      <c r="CZ647" s="73"/>
      <c r="DA647" s="73"/>
      <c r="DB647" s="73"/>
      <c r="DC647" s="73"/>
      <c r="DD647" s="73"/>
      <c r="DE647" s="73"/>
      <c r="DF647" s="73"/>
      <c r="DG647" s="73"/>
      <c r="DH647" s="73"/>
      <c r="DI647" s="73"/>
      <c r="DJ647" s="73"/>
      <c r="DK647" s="73"/>
      <c r="DL647" s="73"/>
      <c r="DM647" s="73"/>
      <c r="DN647" s="73"/>
      <c r="DO647" s="73"/>
      <c r="DP647" s="73"/>
      <c r="DQ647" s="73"/>
      <c r="DR647" s="73"/>
      <c r="DS647" s="73"/>
      <c r="DT647" s="73"/>
      <c r="DU647" s="73"/>
      <c r="DV647" s="73"/>
      <c r="DW647" s="73"/>
      <c r="DX647" s="73"/>
      <c r="DY647" s="73"/>
      <c r="DZ647" s="73"/>
      <c r="EA647" s="73"/>
      <c r="EB647" s="73"/>
      <c r="EC647" s="73"/>
      <c r="ED647" s="73"/>
      <c r="EE647" s="73"/>
      <c r="EF647" s="73"/>
      <c r="EG647" s="73"/>
      <c r="EH647" s="73"/>
      <c r="EI647" s="73"/>
      <c r="EJ647" s="73"/>
      <c r="EK647" s="73"/>
      <c r="EL647" s="73"/>
      <c r="EM647" s="73"/>
      <c r="EN647" s="73"/>
      <c r="EO647" s="73"/>
      <c r="EP647" s="73"/>
      <c r="EQ647" s="73"/>
      <c r="ER647" s="73"/>
      <c r="ES647" s="73"/>
      <c r="ET647" s="73"/>
      <c r="EU647" s="73"/>
      <c r="EV647" s="73"/>
      <c r="EW647" s="73"/>
      <c r="EX647" s="73"/>
      <c r="EY647" s="73"/>
      <c r="EZ647" s="73"/>
      <c r="FA647" s="73"/>
      <c r="FB647" s="73"/>
      <c r="FC647" s="73"/>
      <c r="FD647" s="73"/>
      <c r="FE647" s="73"/>
      <c r="FF647" s="73"/>
      <c r="FG647" s="73"/>
      <c r="FH647" s="73"/>
      <c r="FI647" s="73"/>
      <c r="FJ647" s="73"/>
      <c r="FK647" s="73"/>
      <c r="FL647" s="73"/>
      <c r="FM647" s="73"/>
      <c r="FN647" s="73"/>
      <c r="FO647" s="73"/>
      <c r="FP647" s="73"/>
      <c r="FQ647" s="73"/>
      <c r="FR647" s="73"/>
      <c r="FS647" s="73"/>
      <c r="FT647" s="73"/>
      <c r="FU647" s="73"/>
      <c r="FV647" s="73"/>
      <c r="FW647" s="73"/>
      <c r="FX647" s="73"/>
      <c r="FY647" s="73"/>
      <c r="FZ647" s="73"/>
      <c r="GA647" s="73"/>
      <c r="GB647" s="73"/>
      <c r="GC647" s="73"/>
      <c r="GD647" s="73"/>
      <c r="GE647" s="73"/>
      <c r="GF647" s="73"/>
      <c r="GG647" s="73"/>
      <c r="GH647" s="73"/>
      <c r="GI647" s="73"/>
      <c r="GJ647" s="73"/>
      <c r="GK647" s="73"/>
      <c r="GL647" s="73"/>
      <c r="GM647" s="73"/>
      <c r="GN647" s="73"/>
      <c r="GO647" s="73"/>
      <c r="GP647" s="73"/>
      <c r="GQ647" s="73"/>
      <c r="GR647" s="73"/>
      <c r="GS647" s="73"/>
      <c r="GT647" s="73"/>
      <c r="GU647" s="73"/>
      <c r="GV647" s="73"/>
      <c r="GW647" s="73"/>
      <c r="GX647" s="73"/>
      <c r="GY647" s="73"/>
      <c r="GZ647" s="73"/>
      <c r="HA647" s="73"/>
      <c r="HB647" s="73"/>
    </row>
    <row r="648" spans="1:210" x14ac:dyDescent="0.2">
      <c r="A648" s="64">
        <f t="shared" si="380"/>
        <v>639</v>
      </c>
      <c r="B648" s="65">
        <f t="shared" ca="1" si="378"/>
        <v>0</v>
      </c>
      <c r="C648" s="65">
        <f t="shared" ca="1" si="381"/>
        <v>0</v>
      </c>
      <c r="D648" s="65">
        <f t="shared" ca="1" si="382"/>
        <v>0</v>
      </c>
      <c r="E648" s="72">
        <f t="shared" ca="1" si="383"/>
        <v>0</v>
      </c>
      <c r="F648" s="67">
        <f t="shared" si="379"/>
        <v>0</v>
      </c>
      <c r="H648" s="72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5"/>
      <c r="AA648" s="73"/>
      <c r="AB648" s="73"/>
      <c r="AC648" s="73"/>
      <c r="AD648" s="73"/>
      <c r="AE648" s="73"/>
      <c r="AF648" s="73"/>
      <c r="AG648" s="73"/>
      <c r="AH648" s="73"/>
      <c r="AI648" s="73"/>
      <c r="AJ648" s="73"/>
      <c r="AK648" s="73"/>
      <c r="AL648" s="73"/>
      <c r="AM648" s="73"/>
      <c r="AN648" s="73"/>
      <c r="AO648" s="73"/>
      <c r="AP648" s="73"/>
      <c r="AQ648" s="73"/>
      <c r="AR648" s="73"/>
      <c r="AS648" s="73"/>
      <c r="AT648" s="73"/>
      <c r="AU648" s="73"/>
      <c r="AV648" s="73"/>
      <c r="AW648" s="73"/>
      <c r="AX648" s="73"/>
      <c r="AY648" s="73"/>
      <c r="AZ648" s="73"/>
      <c r="BA648" s="73"/>
      <c r="BB648" s="73"/>
      <c r="BC648" s="73"/>
      <c r="BD648" s="73"/>
      <c r="BE648" s="73"/>
      <c r="BF648" s="73"/>
      <c r="BG648" s="73"/>
      <c r="BH648" s="73"/>
      <c r="BI648" s="73"/>
      <c r="BJ648" s="73"/>
      <c r="BK648" s="73"/>
      <c r="BL648" s="73"/>
      <c r="BM648" s="73"/>
      <c r="BN648" s="73"/>
      <c r="BO648" s="73"/>
      <c r="BP648" s="73"/>
      <c r="BQ648" s="73"/>
      <c r="BR648" s="73"/>
      <c r="BS648" s="73"/>
      <c r="BT648" s="73"/>
      <c r="BU648" s="73"/>
      <c r="BV648" s="73"/>
      <c r="BW648" s="73"/>
      <c r="BX648" s="73"/>
      <c r="BY648" s="73"/>
      <c r="BZ648" s="73"/>
      <c r="CA648" s="73"/>
      <c r="CB648" s="73"/>
      <c r="CC648" s="73"/>
      <c r="CD648" s="73"/>
      <c r="CE648" s="73"/>
      <c r="CF648" s="73"/>
      <c r="CG648" s="73"/>
      <c r="CH648" s="73"/>
      <c r="CI648" s="73"/>
      <c r="CJ648" s="73"/>
      <c r="CK648" s="73"/>
      <c r="CL648" s="73"/>
      <c r="CM648" s="73"/>
      <c r="CN648" s="73"/>
      <c r="CO648" s="73"/>
      <c r="CP648" s="73"/>
      <c r="CQ648" s="73"/>
      <c r="CR648" s="73"/>
      <c r="CS648" s="73"/>
      <c r="CT648" s="73"/>
      <c r="CU648" s="73"/>
      <c r="CV648" s="73"/>
      <c r="CW648" s="73"/>
      <c r="CX648" s="73"/>
      <c r="CY648" s="73"/>
      <c r="CZ648" s="73"/>
      <c r="DA648" s="73"/>
      <c r="DB648" s="73"/>
      <c r="DC648" s="73"/>
      <c r="DD648" s="73"/>
      <c r="DE648" s="73"/>
      <c r="DF648" s="73"/>
      <c r="DG648" s="73"/>
      <c r="DH648" s="73"/>
      <c r="DI648" s="73"/>
      <c r="DJ648" s="73"/>
      <c r="DK648" s="73"/>
      <c r="DL648" s="73"/>
      <c r="DM648" s="73"/>
      <c r="DN648" s="73"/>
      <c r="DO648" s="73"/>
      <c r="DP648" s="73"/>
      <c r="DQ648" s="73"/>
      <c r="DR648" s="73"/>
      <c r="DS648" s="73"/>
      <c r="DT648" s="73"/>
      <c r="DU648" s="73"/>
      <c r="DV648" s="73"/>
      <c r="DW648" s="73"/>
      <c r="DX648" s="73"/>
      <c r="DY648" s="73"/>
      <c r="DZ648" s="73"/>
      <c r="EA648" s="73"/>
      <c r="EB648" s="73"/>
      <c r="EC648" s="73"/>
      <c r="ED648" s="73"/>
      <c r="EE648" s="73"/>
      <c r="EF648" s="73"/>
      <c r="EG648" s="73"/>
      <c r="EH648" s="73"/>
      <c r="EI648" s="73"/>
      <c r="EJ648" s="73"/>
      <c r="EK648" s="73"/>
      <c r="EL648" s="73"/>
      <c r="EM648" s="73"/>
      <c r="EN648" s="73"/>
      <c r="EO648" s="73"/>
      <c r="EP648" s="73"/>
      <c r="EQ648" s="73"/>
      <c r="ER648" s="73"/>
      <c r="ES648" s="73"/>
      <c r="ET648" s="73"/>
      <c r="EU648" s="73"/>
      <c r="EV648" s="73"/>
      <c r="EW648" s="73"/>
      <c r="EX648" s="73"/>
      <c r="EY648" s="73"/>
      <c r="EZ648" s="73"/>
      <c r="FA648" s="73"/>
      <c r="FB648" s="73"/>
      <c r="FC648" s="73"/>
      <c r="FD648" s="73"/>
      <c r="FE648" s="73"/>
      <c r="FF648" s="73"/>
      <c r="FG648" s="73"/>
      <c r="FH648" s="73"/>
      <c r="FI648" s="73"/>
      <c r="FJ648" s="73"/>
      <c r="FK648" s="73"/>
      <c r="FL648" s="73"/>
      <c r="FM648" s="73"/>
      <c r="FN648" s="73"/>
      <c r="FO648" s="73"/>
      <c r="FP648" s="73"/>
      <c r="FQ648" s="73"/>
      <c r="FR648" s="73"/>
      <c r="FS648" s="73"/>
      <c r="FT648" s="73"/>
      <c r="FU648" s="73"/>
      <c r="FV648" s="73"/>
      <c r="FW648" s="73"/>
      <c r="FX648" s="73"/>
      <c r="FY648" s="73"/>
      <c r="FZ648" s="73"/>
      <c r="GA648" s="73"/>
      <c r="GB648" s="73"/>
      <c r="GC648" s="73"/>
      <c r="GD648" s="73"/>
      <c r="GE648" s="73"/>
      <c r="GF648" s="73"/>
      <c r="GG648" s="73"/>
      <c r="GH648" s="73"/>
      <c r="GI648" s="73"/>
      <c r="GJ648" s="73"/>
      <c r="GK648" s="73"/>
      <c r="GL648" s="73"/>
      <c r="GM648" s="73"/>
      <c r="GN648" s="73"/>
      <c r="GO648" s="73"/>
      <c r="GP648" s="73"/>
      <c r="GQ648" s="73"/>
      <c r="GR648" s="73"/>
      <c r="GS648" s="73"/>
      <c r="GT648" s="73"/>
      <c r="GU648" s="73"/>
      <c r="GV648" s="73"/>
      <c r="GW648" s="73"/>
      <c r="GX648" s="73"/>
      <c r="GY648" s="73"/>
      <c r="GZ648" s="73"/>
      <c r="HA648" s="73"/>
      <c r="HB648" s="73"/>
    </row>
    <row r="649" spans="1:210" x14ac:dyDescent="0.2">
      <c r="A649" s="64">
        <f t="shared" si="380"/>
        <v>640</v>
      </c>
      <c r="B649" s="65">
        <f t="shared" ca="1" si="378"/>
        <v>0</v>
      </c>
      <c r="C649" s="65">
        <f t="shared" ca="1" si="381"/>
        <v>0</v>
      </c>
      <c r="D649" s="65">
        <f t="shared" ca="1" si="382"/>
        <v>0</v>
      </c>
      <c r="E649" s="72">
        <f t="shared" ca="1" si="383"/>
        <v>0</v>
      </c>
      <c r="F649" s="67">
        <f t="shared" si="379"/>
        <v>0</v>
      </c>
      <c r="H649" s="72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5"/>
      <c r="AA649" s="73"/>
      <c r="AB649" s="73"/>
      <c r="AC649" s="73"/>
      <c r="AD649" s="73"/>
      <c r="AE649" s="73"/>
      <c r="AF649" s="73"/>
      <c r="AG649" s="73"/>
      <c r="AH649" s="73"/>
      <c r="AI649" s="73"/>
      <c r="AJ649" s="73"/>
      <c r="AK649" s="73"/>
      <c r="AL649" s="73"/>
      <c r="AM649" s="73"/>
      <c r="AN649" s="73"/>
      <c r="AO649" s="73"/>
      <c r="AP649" s="73"/>
      <c r="AQ649" s="73"/>
      <c r="AR649" s="73"/>
      <c r="AS649" s="73"/>
      <c r="AT649" s="73"/>
      <c r="AU649" s="73"/>
      <c r="AV649" s="73"/>
      <c r="AW649" s="73"/>
      <c r="AX649" s="73"/>
      <c r="AY649" s="73"/>
      <c r="AZ649" s="73"/>
      <c r="BA649" s="73"/>
      <c r="BB649" s="73"/>
      <c r="BC649" s="73"/>
      <c r="BD649" s="73"/>
      <c r="BE649" s="73"/>
      <c r="BF649" s="73"/>
      <c r="BG649" s="73"/>
      <c r="BH649" s="73"/>
      <c r="BI649" s="73"/>
      <c r="BJ649" s="73"/>
      <c r="BK649" s="73"/>
      <c r="BL649" s="73"/>
      <c r="BM649" s="73"/>
      <c r="BN649" s="73"/>
      <c r="BO649" s="73"/>
      <c r="BP649" s="73"/>
      <c r="BQ649" s="73"/>
      <c r="BR649" s="73"/>
      <c r="BS649" s="73"/>
      <c r="BT649" s="73"/>
      <c r="BU649" s="73"/>
      <c r="BV649" s="73"/>
      <c r="BW649" s="73"/>
      <c r="BX649" s="73"/>
      <c r="BY649" s="73"/>
      <c r="BZ649" s="73"/>
      <c r="CA649" s="73"/>
      <c r="CB649" s="73"/>
      <c r="CC649" s="73"/>
      <c r="CD649" s="73"/>
      <c r="CE649" s="73"/>
      <c r="CF649" s="73"/>
      <c r="CG649" s="73"/>
      <c r="CH649" s="73"/>
      <c r="CI649" s="73"/>
      <c r="CJ649" s="73"/>
      <c r="CK649" s="73"/>
      <c r="CL649" s="73"/>
      <c r="CM649" s="73"/>
      <c r="CN649" s="73"/>
      <c r="CO649" s="73"/>
      <c r="CP649" s="73"/>
      <c r="CQ649" s="73"/>
      <c r="CR649" s="73"/>
      <c r="CS649" s="73"/>
      <c r="CT649" s="73"/>
      <c r="CU649" s="73"/>
      <c r="CV649" s="73"/>
      <c r="CW649" s="73"/>
      <c r="CX649" s="73"/>
      <c r="CY649" s="73"/>
      <c r="CZ649" s="73"/>
      <c r="DA649" s="73"/>
      <c r="DB649" s="73"/>
      <c r="DC649" s="73"/>
      <c r="DD649" s="73"/>
      <c r="DE649" s="73"/>
      <c r="DF649" s="73"/>
      <c r="DG649" s="73"/>
      <c r="DH649" s="73"/>
      <c r="DI649" s="73"/>
      <c r="DJ649" s="73"/>
      <c r="DK649" s="73"/>
      <c r="DL649" s="73"/>
      <c r="DM649" s="73"/>
      <c r="DN649" s="73"/>
      <c r="DO649" s="73"/>
      <c r="DP649" s="73"/>
      <c r="DQ649" s="73"/>
      <c r="DR649" s="73"/>
      <c r="DS649" s="73"/>
      <c r="DT649" s="73"/>
      <c r="DU649" s="73"/>
      <c r="DV649" s="73"/>
      <c r="DW649" s="73"/>
      <c r="DX649" s="73"/>
      <c r="DY649" s="73"/>
      <c r="DZ649" s="73"/>
      <c r="EA649" s="73"/>
      <c r="EB649" s="73"/>
      <c r="EC649" s="73"/>
      <c r="ED649" s="73"/>
      <c r="EE649" s="73"/>
      <c r="EF649" s="73"/>
      <c r="EG649" s="73"/>
      <c r="EH649" s="73"/>
      <c r="EI649" s="73"/>
      <c r="EJ649" s="73"/>
      <c r="EK649" s="73"/>
      <c r="EL649" s="73"/>
      <c r="EM649" s="73"/>
      <c r="EN649" s="73"/>
      <c r="EO649" s="73"/>
      <c r="EP649" s="73"/>
      <c r="EQ649" s="73"/>
      <c r="ER649" s="73"/>
      <c r="ES649" s="73"/>
      <c r="ET649" s="73"/>
      <c r="EU649" s="73"/>
      <c r="EV649" s="73"/>
      <c r="EW649" s="73"/>
      <c r="EX649" s="73"/>
      <c r="EY649" s="73"/>
      <c r="EZ649" s="73"/>
      <c r="FA649" s="73"/>
      <c r="FB649" s="73"/>
      <c r="FC649" s="73"/>
      <c r="FD649" s="73"/>
      <c r="FE649" s="73"/>
      <c r="FF649" s="73"/>
      <c r="FG649" s="73"/>
      <c r="FH649" s="73"/>
      <c r="FI649" s="73"/>
      <c r="FJ649" s="73"/>
      <c r="FK649" s="73"/>
      <c r="FL649" s="73"/>
      <c r="FM649" s="73"/>
      <c r="FN649" s="73"/>
      <c r="FO649" s="73"/>
      <c r="FP649" s="73"/>
      <c r="FQ649" s="73"/>
      <c r="FR649" s="73"/>
      <c r="FS649" s="73"/>
      <c r="FT649" s="73"/>
      <c r="FU649" s="73"/>
      <c r="FV649" s="73"/>
      <c r="FW649" s="73"/>
      <c r="FX649" s="73"/>
      <c r="FY649" s="73"/>
      <c r="FZ649" s="73"/>
      <c r="GA649" s="73"/>
      <c r="GB649" s="73"/>
      <c r="GC649" s="73"/>
      <c r="GD649" s="73"/>
      <c r="GE649" s="73"/>
      <c r="GF649" s="73"/>
      <c r="GG649" s="73"/>
      <c r="GH649" s="73"/>
      <c r="GI649" s="73"/>
      <c r="GJ649" s="73"/>
      <c r="GK649" s="73"/>
      <c r="GL649" s="73"/>
      <c r="GM649" s="73"/>
      <c r="GN649" s="73"/>
      <c r="GO649" s="73"/>
      <c r="GP649" s="73"/>
      <c r="GQ649" s="73"/>
      <c r="GR649" s="73"/>
      <c r="GS649" s="73"/>
      <c r="GT649" s="73"/>
      <c r="GU649" s="73"/>
      <c r="GV649" s="73"/>
      <c r="GW649" s="73"/>
      <c r="GX649" s="73"/>
      <c r="GY649" s="73"/>
      <c r="GZ649" s="73"/>
      <c r="HA649" s="73"/>
      <c r="HB649" s="73"/>
    </row>
    <row r="650" spans="1:210" x14ac:dyDescent="0.2">
      <c r="A650" s="64">
        <f t="shared" si="380"/>
        <v>641</v>
      </c>
      <c r="B650" s="65">
        <f t="shared" ref="B650:B713" ca="1" si="384">SUM(C650:F650)</f>
        <v>0</v>
      </c>
      <c r="C650" s="65">
        <f t="shared" ca="1" si="381"/>
        <v>0</v>
      </c>
      <c r="D650" s="65">
        <f t="shared" ca="1" si="382"/>
        <v>0</v>
      </c>
      <c r="E650" s="72">
        <f t="shared" ca="1" si="383"/>
        <v>0</v>
      </c>
      <c r="F650" s="67">
        <f t="shared" ref="F650:F713" si="385">IF($C$5&gt;=$A650,$B$5,IF($D$5&gt;=$A650,F649-0.5/($D$5-$C$5)*$B$5,IF($E$5&gt;=$A650,F649-0.49/($E$5-$D$5)*$B$5,0)))</f>
        <v>0</v>
      </c>
      <c r="H650" s="72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5"/>
      <c r="AA650" s="73"/>
      <c r="AB650" s="73"/>
      <c r="AC650" s="73"/>
      <c r="AD650" s="73"/>
      <c r="AE650" s="73"/>
      <c r="AF650" s="73"/>
      <c r="AG650" s="73"/>
      <c r="AH650" s="73"/>
      <c r="AI650" s="73"/>
      <c r="AJ650" s="73"/>
      <c r="AK650" s="73"/>
      <c r="AL650" s="73"/>
      <c r="AM650" s="73"/>
      <c r="AN650" s="73"/>
      <c r="AO650" s="73"/>
      <c r="AP650" s="73"/>
      <c r="AQ650" s="73"/>
      <c r="AR650" s="73"/>
      <c r="AS650" s="73"/>
      <c r="AT650" s="73"/>
      <c r="AU650" s="73"/>
      <c r="AV650" s="73"/>
      <c r="AW650" s="73"/>
      <c r="AX650" s="73"/>
      <c r="AY650" s="73"/>
      <c r="AZ650" s="73"/>
      <c r="BA650" s="73"/>
      <c r="BB650" s="73"/>
      <c r="BC650" s="73"/>
      <c r="BD650" s="73"/>
      <c r="BE650" s="73"/>
      <c r="BF650" s="73"/>
      <c r="BG650" s="73"/>
      <c r="BH650" s="73"/>
      <c r="BI650" s="73"/>
      <c r="BJ650" s="73"/>
      <c r="BK650" s="73"/>
      <c r="BL650" s="73"/>
      <c r="BM650" s="73"/>
      <c r="BN650" s="73"/>
      <c r="BO650" s="73"/>
      <c r="BP650" s="73"/>
      <c r="BQ650" s="73"/>
      <c r="BR650" s="73"/>
      <c r="BS650" s="73"/>
      <c r="BT650" s="73"/>
      <c r="BU650" s="73"/>
      <c r="BV650" s="73"/>
      <c r="BW650" s="73"/>
      <c r="BX650" s="73"/>
      <c r="BY650" s="73"/>
      <c r="BZ650" s="73"/>
      <c r="CA650" s="73"/>
      <c r="CB650" s="73"/>
      <c r="CC650" s="73"/>
      <c r="CD650" s="73"/>
      <c r="CE650" s="73"/>
      <c r="CF650" s="73"/>
      <c r="CG650" s="73"/>
      <c r="CH650" s="73"/>
      <c r="CI650" s="73"/>
      <c r="CJ650" s="73"/>
      <c r="CK650" s="73"/>
      <c r="CL650" s="73"/>
      <c r="CM650" s="73"/>
      <c r="CN650" s="73"/>
      <c r="CO650" s="73"/>
      <c r="CP650" s="73"/>
      <c r="CQ650" s="73"/>
      <c r="CR650" s="73"/>
      <c r="CS650" s="73"/>
      <c r="CT650" s="73"/>
      <c r="CU650" s="73"/>
      <c r="CV650" s="73"/>
      <c r="CW650" s="73"/>
      <c r="CX650" s="73"/>
      <c r="CY650" s="73"/>
      <c r="CZ650" s="73"/>
      <c r="DA650" s="73"/>
      <c r="DB650" s="73"/>
      <c r="DC650" s="73"/>
      <c r="DD650" s="73"/>
      <c r="DE650" s="73"/>
      <c r="DF650" s="73"/>
      <c r="DG650" s="73"/>
      <c r="DH650" s="73"/>
      <c r="DI650" s="73"/>
      <c r="DJ650" s="73"/>
      <c r="DK650" s="73"/>
      <c r="DL650" s="73"/>
      <c r="DM650" s="73"/>
      <c r="DN650" s="73"/>
      <c r="DO650" s="73"/>
      <c r="DP650" s="73"/>
      <c r="DQ650" s="73"/>
      <c r="DR650" s="73"/>
      <c r="DS650" s="73"/>
      <c r="DT650" s="73"/>
      <c r="DU650" s="73"/>
      <c r="DV650" s="73"/>
      <c r="DW650" s="73"/>
      <c r="DX650" s="73"/>
      <c r="DY650" s="73"/>
      <c r="DZ650" s="73"/>
      <c r="EA650" s="73"/>
      <c r="EB650" s="73"/>
      <c r="EC650" s="73"/>
      <c r="ED650" s="73"/>
      <c r="EE650" s="73"/>
      <c r="EF650" s="73"/>
      <c r="EG650" s="73"/>
      <c r="EH650" s="73"/>
      <c r="EI650" s="73"/>
      <c r="EJ650" s="73"/>
      <c r="EK650" s="73"/>
      <c r="EL650" s="73"/>
      <c r="EM650" s="73"/>
      <c r="EN650" s="73"/>
      <c r="EO650" s="73"/>
      <c r="EP650" s="73"/>
      <c r="EQ650" s="73"/>
      <c r="ER650" s="73"/>
      <c r="ES650" s="73"/>
      <c r="ET650" s="73"/>
      <c r="EU650" s="73"/>
      <c r="EV650" s="73"/>
      <c r="EW650" s="73"/>
      <c r="EX650" s="73"/>
      <c r="EY650" s="73"/>
      <c r="EZ650" s="73"/>
      <c r="FA650" s="73"/>
      <c r="FB650" s="73"/>
      <c r="FC650" s="73"/>
      <c r="FD650" s="73"/>
      <c r="FE650" s="73"/>
      <c r="FF650" s="73"/>
      <c r="FG650" s="73"/>
      <c r="FH650" s="73"/>
      <c r="FI650" s="73"/>
      <c r="FJ650" s="73"/>
      <c r="FK650" s="73"/>
      <c r="FL650" s="73"/>
      <c r="FM650" s="73"/>
      <c r="FN650" s="73"/>
      <c r="FO650" s="73"/>
      <c r="FP650" s="73"/>
      <c r="FQ650" s="73"/>
      <c r="FR650" s="73"/>
      <c r="FS650" s="73"/>
      <c r="FT650" s="73"/>
      <c r="FU650" s="73"/>
      <c r="FV650" s="73"/>
      <c r="FW650" s="73"/>
      <c r="FX650" s="73"/>
      <c r="FY650" s="73"/>
      <c r="FZ650" s="73"/>
      <c r="GA650" s="73"/>
      <c r="GB650" s="73"/>
      <c r="GC650" s="73"/>
      <c r="GD650" s="73"/>
      <c r="GE650" s="73"/>
      <c r="GF650" s="73"/>
      <c r="GG650" s="73"/>
      <c r="GH650" s="73"/>
      <c r="GI650" s="73"/>
      <c r="GJ650" s="73"/>
      <c r="GK650" s="73"/>
      <c r="GL650" s="73"/>
      <c r="GM650" s="73"/>
      <c r="GN650" s="73"/>
      <c r="GO650" s="73"/>
      <c r="GP650" s="73"/>
      <c r="GQ650" s="73"/>
      <c r="GR650" s="73"/>
      <c r="GS650" s="73"/>
      <c r="GT650" s="73"/>
      <c r="GU650" s="73"/>
      <c r="GV650" s="73"/>
      <c r="GW650" s="73"/>
      <c r="GX650" s="73"/>
      <c r="GY650" s="73"/>
      <c r="GZ650" s="73"/>
      <c r="HA650" s="73"/>
      <c r="HB650" s="73"/>
    </row>
    <row r="651" spans="1:210" x14ac:dyDescent="0.2">
      <c r="A651" s="64">
        <f t="shared" ref="A651:A714" si="386">A650+1</f>
        <v>642</v>
      </c>
      <c r="B651" s="65">
        <f t="shared" ca="1" si="384"/>
        <v>0</v>
      </c>
      <c r="C651" s="65">
        <f t="shared" ca="1" si="381"/>
        <v>0</v>
      </c>
      <c r="D651" s="65">
        <f t="shared" ca="1" si="382"/>
        <v>0</v>
      </c>
      <c r="E651" s="72">
        <f t="shared" ca="1" si="383"/>
        <v>0</v>
      </c>
      <c r="F651" s="67">
        <f t="shared" si="385"/>
        <v>0</v>
      </c>
      <c r="H651" s="72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5"/>
      <c r="AA651" s="73"/>
      <c r="AB651" s="73"/>
      <c r="AC651" s="73"/>
      <c r="AD651" s="73"/>
      <c r="AE651" s="73"/>
      <c r="AF651" s="73"/>
      <c r="AG651" s="73"/>
      <c r="AH651" s="73"/>
      <c r="AI651" s="73"/>
      <c r="AJ651" s="73"/>
      <c r="AK651" s="73"/>
      <c r="AL651" s="73"/>
      <c r="AM651" s="73"/>
      <c r="AN651" s="73"/>
      <c r="AO651" s="73"/>
      <c r="AP651" s="73"/>
      <c r="AQ651" s="73"/>
      <c r="AR651" s="73"/>
      <c r="AS651" s="73"/>
      <c r="AT651" s="73"/>
      <c r="AU651" s="73"/>
      <c r="AV651" s="73"/>
      <c r="AW651" s="73"/>
      <c r="AX651" s="73"/>
      <c r="AY651" s="73"/>
      <c r="AZ651" s="73"/>
      <c r="BA651" s="73"/>
      <c r="BB651" s="73"/>
      <c r="BC651" s="73"/>
      <c r="BD651" s="73"/>
      <c r="BE651" s="73"/>
      <c r="BF651" s="73"/>
      <c r="BG651" s="73"/>
      <c r="BH651" s="73"/>
      <c r="BI651" s="73"/>
      <c r="BJ651" s="73"/>
      <c r="BK651" s="73"/>
      <c r="BL651" s="73"/>
      <c r="BM651" s="73"/>
      <c r="BN651" s="73"/>
      <c r="BO651" s="73"/>
      <c r="BP651" s="73"/>
      <c r="BQ651" s="73"/>
      <c r="BR651" s="73"/>
      <c r="BS651" s="73"/>
      <c r="BT651" s="73"/>
      <c r="BU651" s="73"/>
      <c r="BV651" s="73"/>
      <c r="BW651" s="73"/>
      <c r="BX651" s="73"/>
      <c r="BY651" s="73"/>
      <c r="BZ651" s="73"/>
      <c r="CA651" s="73"/>
      <c r="CB651" s="73"/>
      <c r="CC651" s="73"/>
      <c r="CD651" s="73"/>
      <c r="CE651" s="73"/>
      <c r="CF651" s="73"/>
      <c r="CG651" s="73"/>
      <c r="CH651" s="73"/>
      <c r="CI651" s="73"/>
      <c r="CJ651" s="73"/>
      <c r="CK651" s="73"/>
      <c r="CL651" s="73"/>
      <c r="CM651" s="73"/>
      <c r="CN651" s="73"/>
      <c r="CO651" s="73"/>
      <c r="CP651" s="73"/>
      <c r="CQ651" s="73"/>
      <c r="CR651" s="73"/>
      <c r="CS651" s="73"/>
      <c r="CT651" s="73"/>
      <c r="CU651" s="73"/>
      <c r="CV651" s="73"/>
      <c r="CW651" s="73"/>
      <c r="CX651" s="73"/>
      <c r="CY651" s="73"/>
      <c r="CZ651" s="73"/>
      <c r="DA651" s="73"/>
      <c r="DB651" s="73"/>
      <c r="DC651" s="73"/>
      <c r="DD651" s="73"/>
      <c r="DE651" s="73"/>
      <c r="DF651" s="73"/>
      <c r="DG651" s="73"/>
      <c r="DH651" s="73"/>
      <c r="DI651" s="73"/>
      <c r="DJ651" s="73"/>
      <c r="DK651" s="73"/>
      <c r="DL651" s="73"/>
      <c r="DM651" s="73"/>
      <c r="DN651" s="73"/>
      <c r="DO651" s="73"/>
      <c r="DP651" s="73"/>
      <c r="DQ651" s="73"/>
      <c r="DR651" s="73"/>
      <c r="DS651" s="73"/>
      <c r="DT651" s="73"/>
      <c r="DU651" s="73"/>
      <c r="DV651" s="73"/>
      <c r="DW651" s="73"/>
      <c r="DX651" s="73"/>
      <c r="DY651" s="73"/>
      <c r="DZ651" s="73"/>
      <c r="EA651" s="73"/>
      <c r="EB651" s="73"/>
      <c r="EC651" s="73"/>
      <c r="ED651" s="73"/>
      <c r="EE651" s="73"/>
      <c r="EF651" s="73"/>
      <c r="EG651" s="73"/>
      <c r="EH651" s="73"/>
      <c r="EI651" s="73"/>
      <c r="EJ651" s="73"/>
      <c r="EK651" s="73"/>
      <c r="EL651" s="73"/>
      <c r="EM651" s="73"/>
      <c r="EN651" s="73"/>
      <c r="EO651" s="73"/>
      <c r="EP651" s="73"/>
      <c r="EQ651" s="73"/>
      <c r="ER651" s="73"/>
      <c r="ES651" s="73"/>
      <c r="ET651" s="73"/>
      <c r="EU651" s="73"/>
      <c r="EV651" s="73"/>
      <c r="EW651" s="73"/>
      <c r="EX651" s="73"/>
      <c r="EY651" s="73"/>
      <c r="EZ651" s="73"/>
      <c r="FA651" s="73"/>
      <c r="FB651" s="73"/>
      <c r="FC651" s="73"/>
      <c r="FD651" s="73"/>
      <c r="FE651" s="73"/>
      <c r="FF651" s="73"/>
      <c r="FG651" s="73"/>
      <c r="FH651" s="73"/>
      <c r="FI651" s="73"/>
      <c r="FJ651" s="73"/>
      <c r="FK651" s="73"/>
      <c r="FL651" s="73"/>
      <c r="FM651" s="73"/>
      <c r="FN651" s="73"/>
      <c r="FO651" s="73"/>
      <c r="FP651" s="73"/>
      <c r="FQ651" s="73"/>
      <c r="FR651" s="73"/>
      <c r="FS651" s="73"/>
      <c r="FT651" s="73"/>
      <c r="FU651" s="73"/>
      <c r="FV651" s="73"/>
      <c r="FW651" s="73"/>
      <c r="FX651" s="73"/>
      <c r="FY651" s="73"/>
      <c r="FZ651" s="73"/>
      <c r="GA651" s="73"/>
      <c r="GB651" s="73"/>
      <c r="GC651" s="73"/>
      <c r="GD651" s="73"/>
      <c r="GE651" s="73"/>
      <c r="GF651" s="73"/>
      <c r="GG651" s="73"/>
      <c r="GH651" s="73"/>
      <c r="GI651" s="73"/>
      <c r="GJ651" s="73"/>
      <c r="GK651" s="73"/>
      <c r="GL651" s="73"/>
      <c r="GM651" s="73"/>
      <c r="GN651" s="73"/>
      <c r="GO651" s="73"/>
      <c r="GP651" s="73"/>
      <c r="GQ651" s="73"/>
      <c r="GR651" s="73"/>
      <c r="GS651" s="73"/>
      <c r="GT651" s="73"/>
      <c r="GU651" s="73"/>
      <c r="GV651" s="73"/>
      <c r="GW651" s="73"/>
      <c r="GX651" s="73"/>
      <c r="GY651" s="73"/>
      <c r="GZ651" s="73"/>
      <c r="HA651" s="73"/>
      <c r="HB651" s="73"/>
    </row>
    <row r="652" spans="1:210" x14ac:dyDescent="0.2">
      <c r="A652" s="64">
        <f t="shared" si="386"/>
        <v>643</v>
      </c>
      <c r="B652" s="65">
        <f t="shared" ca="1" si="384"/>
        <v>0</v>
      </c>
      <c r="C652" s="65">
        <f t="shared" ca="1" si="381"/>
        <v>0</v>
      </c>
      <c r="D652" s="65">
        <f t="shared" ca="1" si="382"/>
        <v>0</v>
      </c>
      <c r="E652" s="72">
        <f t="shared" ca="1" si="383"/>
        <v>0</v>
      </c>
      <c r="F652" s="67">
        <f t="shared" si="385"/>
        <v>0</v>
      </c>
      <c r="H652" s="72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5"/>
      <c r="AA652" s="73"/>
      <c r="AB652" s="73"/>
      <c r="AC652" s="73"/>
      <c r="AD652" s="73"/>
      <c r="AE652" s="73"/>
      <c r="AF652" s="73"/>
      <c r="AG652" s="73"/>
      <c r="AH652" s="73"/>
      <c r="AI652" s="73"/>
      <c r="AJ652" s="73"/>
      <c r="AK652" s="73"/>
      <c r="AL652" s="73"/>
      <c r="AM652" s="73"/>
      <c r="AN652" s="73"/>
      <c r="AO652" s="73"/>
      <c r="AP652" s="73"/>
      <c r="AQ652" s="73"/>
      <c r="AR652" s="73"/>
      <c r="AS652" s="73"/>
      <c r="AT652" s="73"/>
      <c r="AU652" s="73"/>
      <c r="AV652" s="73"/>
      <c r="AW652" s="73"/>
      <c r="AX652" s="73"/>
      <c r="AY652" s="73"/>
      <c r="AZ652" s="73"/>
      <c r="BA652" s="73"/>
      <c r="BB652" s="73"/>
      <c r="BC652" s="73"/>
      <c r="BD652" s="73"/>
      <c r="BE652" s="73"/>
      <c r="BF652" s="73"/>
      <c r="BG652" s="73"/>
      <c r="BH652" s="73"/>
      <c r="BI652" s="73"/>
      <c r="BJ652" s="73"/>
      <c r="BK652" s="73"/>
      <c r="BL652" s="73"/>
      <c r="BM652" s="73"/>
      <c r="BN652" s="73"/>
      <c r="BO652" s="73"/>
      <c r="BP652" s="73"/>
      <c r="BQ652" s="73"/>
      <c r="BR652" s="73"/>
      <c r="BS652" s="73"/>
      <c r="BT652" s="73"/>
      <c r="BU652" s="73"/>
      <c r="BV652" s="73"/>
      <c r="BW652" s="73"/>
      <c r="BX652" s="73"/>
      <c r="BY652" s="73"/>
      <c r="BZ652" s="73"/>
      <c r="CA652" s="73"/>
      <c r="CB652" s="73"/>
      <c r="CC652" s="73"/>
      <c r="CD652" s="73"/>
      <c r="CE652" s="73"/>
      <c r="CF652" s="73"/>
      <c r="CG652" s="73"/>
      <c r="CH652" s="73"/>
      <c r="CI652" s="73"/>
      <c r="CJ652" s="73"/>
      <c r="CK652" s="73"/>
      <c r="CL652" s="73"/>
      <c r="CM652" s="73"/>
      <c r="CN652" s="73"/>
      <c r="CO652" s="73"/>
      <c r="CP652" s="73"/>
      <c r="CQ652" s="73"/>
      <c r="CR652" s="73"/>
      <c r="CS652" s="73"/>
      <c r="CT652" s="73"/>
      <c r="CU652" s="73"/>
      <c r="CV652" s="73"/>
      <c r="CW652" s="73"/>
      <c r="CX652" s="73"/>
      <c r="CY652" s="73"/>
      <c r="CZ652" s="73"/>
      <c r="DA652" s="73"/>
      <c r="DB652" s="73"/>
      <c r="DC652" s="73"/>
      <c r="DD652" s="73"/>
      <c r="DE652" s="73"/>
      <c r="DF652" s="73"/>
      <c r="DG652" s="73"/>
      <c r="DH652" s="73"/>
      <c r="DI652" s="73"/>
      <c r="DJ652" s="73"/>
      <c r="DK652" s="73"/>
      <c r="DL652" s="73"/>
      <c r="DM652" s="73"/>
      <c r="DN652" s="73"/>
      <c r="DO652" s="73"/>
      <c r="DP652" s="73"/>
      <c r="DQ652" s="73"/>
      <c r="DR652" s="73"/>
      <c r="DS652" s="73"/>
      <c r="DT652" s="73"/>
      <c r="DU652" s="73"/>
      <c r="DV652" s="73"/>
      <c r="DW652" s="73"/>
      <c r="DX652" s="73"/>
      <c r="DY652" s="73"/>
      <c r="DZ652" s="73"/>
      <c r="EA652" s="73"/>
      <c r="EB652" s="73"/>
      <c r="EC652" s="73"/>
      <c r="ED652" s="73"/>
      <c r="EE652" s="73"/>
      <c r="EF652" s="73"/>
      <c r="EG652" s="73"/>
      <c r="EH652" s="73"/>
      <c r="EI652" s="73"/>
      <c r="EJ652" s="73"/>
      <c r="EK652" s="73"/>
      <c r="EL652" s="73"/>
      <c r="EM652" s="73"/>
      <c r="EN652" s="73"/>
      <c r="EO652" s="73"/>
      <c r="EP652" s="73"/>
      <c r="EQ652" s="73"/>
      <c r="ER652" s="73"/>
      <c r="ES652" s="73"/>
      <c r="ET652" s="73"/>
      <c r="EU652" s="73"/>
      <c r="EV652" s="73"/>
      <c r="EW652" s="73"/>
      <c r="EX652" s="73"/>
      <c r="EY652" s="73"/>
      <c r="EZ652" s="73"/>
      <c r="FA652" s="73"/>
      <c r="FB652" s="73"/>
      <c r="FC652" s="73"/>
      <c r="FD652" s="73"/>
      <c r="FE652" s="73"/>
      <c r="FF652" s="73"/>
      <c r="FG652" s="73"/>
      <c r="FH652" s="73"/>
      <c r="FI652" s="73"/>
      <c r="FJ652" s="73"/>
      <c r="FK652" s="73"/>
      <c r="FL652" s="73"/>
      <c r="FM652" s="73"/>
      <c r="FN652" s="73"/>
      <c r="FO652" s="73"/>
      <c r="FP652" s="73"/>
      <c r="FQ652" s="73"/>
      <c r="FR652" s="73"/>
      <c r="FS652" s="73"/>
      <c r="FT652" s="73"/>
      <c r="FU652" s="73"/>
      <c r="FV652" s="73"/>
      <c r="FW652" s="73"/>
      <c r="FX652" s="73"/>
      <c r="FY652" s="73"/>
      <c r="FZ652" s="73"/>
      <c r="GA652" s="73"/>
      <c r="GB652" s="73"/>
      <c r="GC652" s="73"/>
      <c r="GD652" s="73"/>
      <c r="GE652" s="73"/>
      <c r="GF652" s="73"/>
      <c r="GG652" s="73"/>
      <c r="GH652" s="73"/>
      <c r="GI652" s="73"/>
      <c r="GJ652" s="73"/>
      <c r="GK652" s="73"/>
      <c r="GL652" s="73"/>
      <c r="GM652" s="73"/>
      <c r="GN652" s="73"/>
      <c r="GO652" s="73"/>
      <c r="GP652" s="73"/>
      <c r="GQ652" s="73"/>
      <c r="GR652" s="73"/>
      <c r="GS652" s="73"/>
      <c r="GT652" s="73"/>
      <c r="GU652" s="73"/>
      <c r="GV652" s="73"/>
      <c r="GW652" s="73"/>
      <c r="GX652" s="73"/>
      <c r="GY652" s="73"/>
      <c r="GZ652" s="73"/>
      <c r="HA652" s="73"/>
      <c r="HB652" s="73"/>
    </row>
    <row r="653" spans="1:210" x14ac:dyDescent="0.2">
      <c r="A653" s="64">
        <f t="shared" si="386"/>
        <v>644</v>
      </c>
      <c r="B653" s="65">
        <f t="shared" ca="1" si="384"/>
        <v>0</v>
      </c>
      <c r="C653" s="65">
        <f t="shared" ca="1" si="381"/>
        <v>0</v>
      </c>
      <c r="D653" s="65">
        <f t="shared" ca="1" si="382"/>
        <v>0</v>
      </c>
      <c r="E653" s="72">
        <f t="shared" ca="1" si="383"/>
        <v>0</v>
      </c>
      <c r="F653" s="67">
        <f t="shared" si="385"/>
        <v>0</v>
      </c>
      <c r="H653" s="72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5"/>
      <c r="AA653" s="73"/>
      <c r="AB653" s="73"/>
      <c r="AC653" s="73"/>
      <c r="AD653" s="73"/>
      <c r="AE653" s="73"/>
      <c r="AF653" s="73"/>
      <c r="AG653" s="73"/>
      <c r="AH653" s="73"/>
      <c r="AI653" s="73"/>
      <c r="AJ653" s="73"/>
      <c r="AK653" s="73"/>
      <c r="AL653" s="73"/>
      <c r="AM653" s="73"/>
      <c r="AN653" s="73"/>
      <c r="AO653" s="73"/>
      <c r="AP653" s="73"/>
      <c r="AQ653" s="73"/>
      <c r="AR653" s="73"/>
      <c r="AS653" s="73"/>
      <c r="AT653" s="73"/>
      <c r="AU653" s="73"/>
      <c r="AV653" s="73"/>
      <c r="AW653" s="73"/>
      <c r="AX653" s="73"/>
      <c r="AY653" s="73"/>
      <c r="AZ653" s="73"/>
      <c r="BA653" s="73"/>
      <c r="BB653" s="73"/>
      <c r="BC653" s="73"/>
      <c r="BD653" s="73"/>
      <c r="BE653" s="73"/>
      <c r="BF653" s="73"/>
      <c r="BG653" s="73"/>
      <c r="BH653" s="73"/>
      <c r="BI653" s="73"/>
      <c r="BJ653" s="73"/>
      <c r="BK653" s="73"/>
      <c r="BL653" s="73"/>
      <c r="BM653" s="73"/>
      <c r="BN653" s="73"/>
      <c r="BO653" s="73"/>
      <c r="BP653" s="73"/>
      <c r="BQ653" s="73"/>
      <c r="BR653" s="73"/>
      <c r="BS653" s="73"/>
      <c r="BT653" s="73"/>
      <c r="BU653" s="73"/>
      <c r="BV653" s="73"/>
      <c r="BW653" s="73"/>
      <c r="BX653" s="73"/>
      <c r="BY653" s="73"/>
      <c r="BZ653" s="73"/>
      <c r="CA653" s="73"/>
      <c r="CB653" s="73"/>
      <c r="CC653" s="73"/>
      <c r="CD653" s="73"/>
      <c r="CE653" s="73"/>
      <c r="CF653" s="73"/>
      <c r="CG653" s="73"/>
      <c r="CH653" s="73"/>
      <c r="CI653" s="73"/>
      <c r="CJ653" s="73"/>
      <c r="CK653" s="73"/>
      <c r="CL653" s="73"/>
      <c r="CM653" s="73"/>
      <c r="CN653" s="73"/>
      <c r="CO653" s="73"/>
      <c r="CP653" s="73"/>
      <c r="CQ653" s="73"/>
      <c r="CR653" s="73"/>
      <c r="CS653" s="73"/>
      <c r="CT653" s="73"/>
      <c r="CU653" s="73"/>
      <c r="CV653" s="73"/>
      <c r="CW653" s="73"/>
      <c r="CX653" s="73"/>
      <c r="CY653" s="73"/>
      <c r="CZ653" s="73"/>
      <c r="DA653" s="73"/>
      <c r="DB653" s="73"/>
      <c r="DC653" s="73"/>
      <c r="DD653" s="73"/>
      <c r="DE653" s="73"/>
      <c r="DF653" s="73"/>
      <c r="DG653" s="73"/>
      <c r="DH653" s="73"/>
      <c r="DI653" s="73"/>
      <c r="DJ653" s="73"/>
      <c r="DK653" s="73"/>
      <c r="DL653" s="73"/>
      <c r="DM653" s="73"/>
      <c r="DN653" s="73"/>
      <c r="DO653" s="73"/>
      <c r="DP653" s="73"/>
      <c r="DQ653" s="73"/>
      <c r="DR653" s="73"/>
      <c r="DS653" s="73"/>
      <c r="DT653" s="73"/>
      <c r="DU653" s="73"/>
      <c r="DV653" s="73"/>
      <c r="DW653" s="73"/>
      <c r="DX653" s="73"/>
      <c r="DY653" s="73"/>
      <c r="DZ653" s="73"/>
      <c r="EA653" s="73"/>
      <c r="EB653" s="73"/>
      <c r="EC653" s="73"/>
      <c r="ED653" s="73"/>
      <c r="EE653" s="73"/>
      <c r="EF653" s="73"/>
      <c r="EG653" s="73"/>
      <c r="EH653" s="73"/>
      <c r="EI653" s="73"/>
      <c r="EJ653" s="73"/>
      <c r="EK653" s="73"/>
      <c r="EL653" s="73"/>
      <c r="EM653" s="73"/>
      <c r="EN653" s="73"/>
      <c r="EO653" s="73"/>
      <c r="EP653" s="73"/>
      <c r="EQ653" s="73"/>
      <c r="ER653" s="73"/>
      <c r="ES653" s="73"/>
      <c r="ET653" s="73"/>
      <c r="EU653" s="73"/>
      <c r="EV653" s="73"/>
      <c r="EW653" s="73"/>
      <c r="EX653" s="73"/>
      <c r="EY653" s="73"/>
      <c r="EZ653" s="73"/>
      <c r="FA653" s="73"/>
      <c r="FB653" s="73"/>
      <c r="FC653" s="73"/>
      <c r="FD653" s="73"/>
      <c r="FE653" s="73"/>
      <c r="FF653" s="73"/>
      <c r="FG653" s="73"/>
      <c r="FH653" s="73"/>
      <c r="FI653" s="73"/>
      <c r="FJ653" s="73"/>
      <c r="FK653" s="73"/>
      <c r="FL653" s="73"/>
      <c r="FM653" s="73"/>
      <c r="FN653" s="73"/>
      <c r="FO653" s="73"/>
      <c r="FP653" s="73"/>
      <c r="FQ653" s="73"/>
      <c r="FR653" s="73"/>
      <c r="FS653" s="73"/>
      <c r="FT653" s="73"/>
      <c r="FU653" s="73"/>
      <c r="FV653" s="73"/>
      <c r="FW653" s="73"/>
      <c r="FX653" s="73"/>
      <c r="FY653" s="73"/>
      <c r="FZ653" s="73"/>
      <c r="GA653" s="73"/>
      <c r="GB653" s="73"/>
      <c r="GC653" s="73"/>
      <c r="GD653" s="73"/>
      <c r="GE653" s="73"/>
      <c r="GF653" s="73"/>
      <c r="GG653" s="73"/>
      <c r="GH653" s="73"/>
      <c r="GI653" s="73"/>
      <c r="GJ653" s="73"/>
      <c r="GK653" s="73"/>
      <c r="GL653" s="73"/>
      <c r="GM653" s="73"/>
      <c r="GN653" s="73"/>
      <c r="GO653" s="73"/>
      <c r="GP653" s="73"/>
      <c r="GQ653" s="73"/>
      <c r="GR653" s="73"/>
      <c r="GS653" s="73"/>
      <c r="GT653" s="73"/>
      <c r="GU653" s="73"/>
      <c r="GV653" s="73"/>
      <c r="GW653" s="73"/>
      <c r="GX653" s="73"/>
      <c r="GY653" s="73"/>
      <c r="GZ653" s="73"/>
      <c r="HA653" s="73"/>
      <c r="HB653" s="73"/>
    </row>
    <row r="654" spans="1:210" x14ac:dyDescent="0.2">
      <c r="A654" s="64">
        <f t="shared" si="386"/>
        <v>645</v>
      </c>
      <c r="B654" s="65">
        <f t="shared" ca="1" si="384"/>
        <v>0</v>
      </c>
      <c r="C654" s="65">
        <f t="shared" ca="1" si="381"/>
        <v>0</v>
      </c>
      <c r="D654" s="65">
        <f t="shared" ca="1" si="382"/>
        <v>0</v>
      </c>
      <c r="E654" s="72">
        <f t="shared" ca="1" si="383"/>
        <v>0</v>
      </c>
      <c r="F654" s="67">
        <f t="shared" si="385"/>
        <v>0</v>
      </c>
      <c r="H654" s="72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5"/>
      <c r="AA654" s="73"/>
      <c r="AB654" s="73"/>
      <c r="AC654" s="73"/>
      <c r="AD654" s="73"/>
      <c r="AE654" s="73"/>
      <c r="AF654" s="73"/>
      <c r="AG654" s="73"/>
      <c r="AH654" s="73"/>
      <c r="AI654" s="73"/>
      <c r="AJ654" s="73"/>
      <c r="AK654" s="73"/>
      <c r="AL654" s="73"/>
      <c r="AM654" s="73"/>
      <c r="AN654" s="73"/>
      <c r="AO654" s="73"/>
      <c r="AP654" s="73"/>
      <c r="AQ654" s="73"/>
      <c r="AR654" s="73"/>
      <c r="AS654" s="73"/>
      <c r="AT654" s="73"/>
      <c r="AU654" s="73"/>
      <c r="AV654" s="73"/>
      <c r="AW654" s="73"/>
      <c r="AX654" s="73"/>
      <c r="AY654" s="73"/>
      <c r="AZ654" s="73"/>
      <c r="BA654" s="73"/>
      <c r="BB654" s="73"/>
      <c r="BC654" s="73"/>
      <c r="BD654" s="73"/>
      <c r="BE654" s="73"/>
      <c r="BF654" s="73"/>
      <c r="BG654" s="73"/>
      <c r="BH654" s="73"/>
      <c r="BI654" s="73"/>
      <c r="BJ654" s="73"/>
      <c r="BK654" s="73"/>
      <c r="BL654" s="73"/>
      <c r="BM654" s="73"/>
      <c r="BN654" s="73"/>
      <c r="BO654" s="73"/>
      <c r="BP654" s="73"/>
      <c r="BQ654" s="73"/>
      <c r="BR654" s="73"/>
      <c r="BS654" s="73"/>
      <c r="BT654" s="73"/>
      <c r="BU654" s="73"/>
      <c r="BV654" s="73"/>
      <c r="BW654" s="73"/>
      <c r="BX654" s="73"/>
      <c r="BY654" s="73"/>
      <c r="BZ654" s="73"/>
      <c r="CA654" s="73"/>
      <c r="CB654" s="73"/>
      <c r="CC654" s="73"/>
      <c r="CD654" s="73"/>
      <c r="CE654" s="73"/>
      <c r="CF654" s="73"/>
      <c r="CG654" s="73"/>
      <c r="CH654" s="73"/>
      <c r="CI654" s="73"/>
      <c r="CJ654" s="73"/>
      <c r="CK654" s="73"/>
      <c r="CL654" s="73"/>
      <c r="CM654" s="73"/>
      <c r="CN654" s="73"/>
      <c r="CO654" s="73"/>
      <c r="CP654" s="73"/>
      <c r="CQ654" s="73"/>
      <c r="CR654" s="73"/>
      <c r="CS654" s="73"/>
      <c r="CT654" s="73"/>
      <c r="CU654" s="73"/>
      <c r="CV654" s="73"/>
      <c r="CW654" s="73"/>
      <c r="CX654" s="73"/>
      <c r="CY654" s="73"/>
      <c r="CZ654" s="73"/>
      <c r="DA654" s="73"/>
      <c r="DB654" s="73"/>
      <c r="DC654" s="73"/>
      <c r="DD654" s="73"/>
      <c r="DE654" s="73"/>
      <c r="DF654" s="73"/>
      <c r="DG654" s="73"/>
      <c r="DH654" s="73"/>
      <c r="DI654" s="73"/>
      <c r="DJ654" s="73"/>
      <c r="DK654" s="73"/>
      <c r="DL654" s="73"/>
      <c r="DM654" s="73"/>
      <c r="DN654" s="73"/>
      <c r="DO654" s="73"/>
      <c r="DP654" s="73"/>
      <c r="DQ654" s="73"/>
      <c r="DR654" s="73"/>
      <c r="DS654" s="73"/>
      <c r="DT654" s="73"/>
      <c r="DU654" s="73"/>
      <c r="DV654" s="73"/>
      <c r="DW654" s="73"/>
      <c r="DX654" s="73"/>
      <c r="DY654" s="73"/>
      <c r="DZ654" s="73"/>
      <c r="EA654" s="73"/>
      <c r="EB654" s="73"/>
      <c r="EC654" s="73"/>
      <c r="ED654" s="73"/>
      <c r="EE654" s="73"/>
      <c r="EF654" s="73"/>
      <c r="EG654" s="73"/>
      <c r="EH654" s="73"/>
      <c r="EI654" s="73"/>
      <c r="EJ654" s="73"/>
      <c r="EK654" s="73"/>
      <c r="EL654" s="73"/>
      <c r="EM654" s="73"/>
      <c r="EN654" s="73"/>
      <c r="EO654" s="73"/>
      <c r="EP654" s="73"/>
      <c r="EQ654" s="73"/>
      <c r="ER654" s="73"/>
      <c r="ES654" s="73"/>
      <c r="ET654" s="73"/>
      <c r="EU654" s="73"/>
      <c r="EV654" s="73"/>
      <c r="EW654" s="73"/>
      <c r="EX654" s="73"/>
      <c r="EY654" s="73"/>
      <c r="EZ654" s="73"/>
      <c r="FA654" s="73"/>
      <c r="FB654" s="73"/>
      <c r="FC654" s="73"/>
      <c r="FD654" s="73"/>
      <c r="FE654" s="73"/>
      <c r="FF654" s="73"/>
      <c r="FG654" s="73"/>
      <c r="FH654" s="73"/>
      <c r="FI654" s="73"/>
      <c r="FJ654" s="73"/>
      <c r="FK654" s="73"/>
      <c r="FL654" s="73"/>
      <c r="FM654" s="73"/>
      <c r="FN654" s="73"/>
      <c r="FO654" s="73"/>
      <c r="FP654" s="73"/>
      <c r="FQ654" s="73"/>
      <c r="FR654" s="73"/>
      <c r="FS654" s="73"/>
      <c r="FT654" s="73"/>
      <c r="FU654" s="73"/>
      <c r="FV654" s="73"/>
      <c r="FW654" s="73"/>
      <c r="FX654" s="73"/>
      <c r="FY654" s="73"/>
      <c r="FZ654" s="73"/>
      <c r="GA654" s="73"/>
      <c r="GB654" s="73"/>
      <c r="GC654" s="73"/>
      <c r="GD654" s="73"/>
      <c r="GE654" s="73"/>
      <c r="GF654" s="73"/>
      <c r="GG654" s="73"/>
      <c r="GH654" s="73"/>
      <c r="GI654" s="73"/>
      <c r="GJ654" s="73"/>
      <c r="GK654" s="73"/>
      <c r="GL654" s="73"/>
      <c r="GM654" s="73"/>
      <c r="GN654" s="73"/>
      <c r="GO654" s="73"/>
      <c r="GP654" s="73"/>
      <c r="GQ654" s="73"/>
      <c r="GR654" s="73"/>
      <c r="GS654" s="73"/>
      <c r="GT654" s="73"/>
      <c r="GU654" s="73"/>
      <c r="GV654" s="73"/>
      <c r="GW654" s="73"/>
      <c r="GX654" s="73"/>
      <c r="GY654" s="73"/>
      <c r="GZ654" s="73"/>
      <c r="HA654" s="73"/>
      <c r="HB654" s="73"/>
    </row>
    <row r="655" spans="1:210" x14ac:dyDescent="0.2">
      <c r="A655" s="64">
        <f t="shared" si="386"/>
        <v>646</v>
      </c>
      <c r="B655" s="65">
        <f t="shared" ca="1" si="384"/>
        <v>0</v>
      </c>
      <c r="C655" s="65">
        <f t="shared" ca="1" si="381"/>
        <v>0</v>
      </c>
      <c r="D655" s="65">
        <f t="shared" ca="1" si="382"/>
        <v>0</v>
      </c>
      <c r="E655" s="72">
        <f t="shared" ca="1" si="383"/>
        <v>0</v>
      </c>
      <c r="F655" s="67">
        <f t="shared" si="385"/>
        <v>0</v>
      </c>
      <c r="H655" s="72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5"/>
      <c r="AA655" s="73"/>
      <c r="AB655" s="73"/>
      <c r="AC655" s="73"/>
      <c r="AD655" s="73"/>
      <c r="AE655" s="73"/>
      <c r="AF655" s="73"/>
      <c r="AG655" s="73"/>
      <c r="AH655" s="73"/>
      <c r="AI655" s="73"/>
      <c r="AJ655" s="73"/>
      <c r="AK655" s="73"/>
      <c r="AL655" s="73"/>
      <c r="AM655" s="73"/>
      <c r="AN655" s="73"/>
      <c r="AO655" s="73"/>
      <c r="AP655" s="73"/>
      <c r="AQ655" s="73"/>
      <c r="AR655" s="73"/>
      <c r="AS655" s="73"/>
      <c r="AT655" s="73"/>
      <c r="AU655" s="73"/>
      <c r="AV655" s="73"/>
      <c r="AW655" s="73"/>
      <c r="AX655" s="73"/>
      <c r="AY655" s="73"/>
      <c r="AZ655" s="73"/>
      <c r="BA655" s="73"/>
      <c r="BB655" s="73"/>
      <c r="BC655" s="73"/>
      <c r="BD655" s="73"/>
      <c r="BE655" s="73"/>
      <c r="BF655" s="73"/>
      <c r="BG655" s="73"/>
      <c r="BH655" s="73"/>
      <c r="BI655" s="73"/>
      <c r="BJ655" s="73"/>
      <c r="BK655" s="73"/>
      <c r="BL655" s="73"/>
      <c r="BM655" s="73"/>
      <c r="BN655" s="73"/>
      <c r="BO655" s="73"/>
      <c r="BP655" s="73"/>
      <c r="BQ655" s="73"/>
      <c r="BR655" s="73"/>
      <c r="BS655" s="73"/>
      <c r="BT655" s="73"/>
      <c r="BU655" s="73"/>
      <c r="BV655" s="73"/>
      <c r="BW655" s="73"/>
      <c r="BX655" s="73"/>
      <c r="BY655" s="73"/>
      <c r="BZ655" s="73"/>
      <c r="CA655" s="73"/>
      <c r="CB655" s="73"/>
      <c r="CC655" s="73"/>
      <c r="CD655" s="73"/>
      <c r="CE655" s="73"/>
      <c r="CF655" s="73"/>
      <c r="CG655" s="73"/>
      <c r="CH655" s="73"/>
      <c r="CI655" s="73"/>
      <c r="CJ655" s="73"/>
      <c r="CK655" s="73"/>
      <c r="CL655" s="73"/>
      <c r="CM655" s="73"/>
      <c r="CN655" s="73"/>
      <c r="CO655" s="73"/>
      <c r="CP655" s="73"/>
      <c r="CQ655" s="73"/>
      <c r="CR655" s="73"/>
      <c r="CS655" s="73"/>
      <c r="CT655" s="73"/>
      <c r="CU655" s="73"/>
      <c r="CV655" s="73"/>
      <c r="CW655" s="73"/>
      <c r="CX655" s="73"/>
      <c r="CY655" s="73"/>
      <c r="CZ655" s="73"/>
      <c r="DA655" s="73"/>
      <c r="DB655" s="73"/>
      <c r="DC655" s="73"/>
      <c r="DD655" s="73"/>
      <c r="DE655" s="73"/>
      <c r="DF655" s="73"/>
      <c r="DG655" s="73"/>
      <c r="DH655" s="73"/>
      <c r="DI655" s="73"/>
      <c r="DJ655" s="73"/>
      <c r="DK655" s="73"/>
      <c r="DL655" s="73"/>
      <c r="DM655" s="73"/>
      <c r="DN655" s="73"/>
      <c r="DO655" s="73"/>
      <c r="DP655" s="73"/>
      <c r="DQ655" s="73"/>
      <c r="DR655" s="73"/>
      <c r="DS655" s="73"/>
      <c r="DT655" s="73"/>
      <c r="DU655" s="73"/>
      <c r="DV655" s="73"/>
      <c r="DW655" s="73"/>
      <c r="DX655" s="73"/>
      <c r="DY655" s="73"/>
      <c r="DZ655" s="73"/>
      <c r="EA655" s="73"/>
      <c r="EB655" s="73"/>
      <c r="EC655" s="73"/>
      <c r="ED655" s="73"/>
      <c r="EE655" s="73"/>
      <c r="EF655" s="73"/>
      <c r="EG655" s="73"/>
      <c r="EH655" s="73"/>
      <c r="EI655" s="73"/>
      <c r="EJ655" s="73"/>
      <c r="EK655" s="73"/>
      <c r="EL655" s="73"/>
      <c r="EM655" s="73"/>
      <c r="EN655" s="73"/>
      <c r="EO655" s="73"/>
      <c r="EP655" s="73"/>
      <c r="EQ655" s="73"/>
      <c r="ER655" s="73"/>
      <c r="ES655" s="73"/>
      <c r="ET655" s="73"/>
      <c r="EU655" s="73"/>
      <c r="EV655" s="73"/>
      <c r="EW655" s="73"/>
      <c r="EX655" s="73"/>
      <c r="EY655" s="73"/>
      <c r="EZ655" s="73"/>
      <c r="FA655" s="73"/>
      <c r="FB655" s="73"/>
      <c r="FC655" s="73"/>
      <c r="FD655" s="73"/>
      <c r="FE655" s="73"/>
      <c r="FF655" s="73"/>
      <c r="FG655" s="73"/>
      <c r="FH655" s="73"/>
      <c r="FI655" s="73"/>
      <c r="FJ655" s="73"/>
      <c r="FK655" s="73"/>
      <c r="FL655" s="73"/>
      <c r="FM655" s="73"/>
      <c r="FN655" s="73"/>
      <c r="FO655" s="73"/>
      <c r="FP655" s="73"/>
      <c r="FQ655" s="73"/>
      <c r="FR655" s="73"/>
      <c r="FS655" s="73"/>
      <c r="FT655" s="73"/>
      <c r="FU655" s="73"/>
      <c r="FV655" s="73"/>
      <c r="FW655" s="73"/>
      <c r="FX655" s="73"/>
      <c r="FY655" s="73"/>
      <c r="FZ655" s="73"/>
      <c r="GA655" s="73"/>
      <c r="GB655" s="73"/>
      <c r="GC655" s="73"/>
      <c r="GD655" s="73"/>
      <c r="GE655" s="73"/>
      <c r="GF655" s="73"/>
      <c r="GG655" s="73"/>
      <c r="GH655" s="73"/>
      <c r="GI655" s="73"/>
      <c r="GJ655" s="73"/>
      <c r="GK655" s="73"/>
      <c r="GL655" s="73"/>
      <c r="GM655" s="73"/>
      <c r="GN655" s="73"/>
      <c r="GO655" s="73"/>
      <c r="GP655" s="73"/>
      <c r="GQ655" s="73"/>
      <c r="GR655" s="73"/>
      <c r="GS655" s="73"/>
      <c r="GT655" s="73"/>
      <c r="GU655" s="73"/>
      <c r="GV655" s="73"/>
      <c r="GW655" s="73"/>
      <c r="GX655" s="73"/>
      <c r="GY655" s="73"/>
      <c r="GZ655" s="73"/>
      <c r="HA655" s="73"/>
      <c r="HB655" s="73"/>
    </row>
    <row r="656" spans="1:210" x14ac:dyDescent="0.2">
      <c r="A656" s="64">
        <f t="shared" si="386"/>
        <v>647</v>
      </c>
      <c r="B656" s="65">
        <f t="shared" ca="1" si="384"/>
        <v>0</v>
      </c>
      <c r="C656" s="65">
        <f t="shared" ca="1" si="381"/>
        <v>0</v>
      </c>
      <c r="D656" s="65">
        <f t="shared" ca="1" si="382"/>
        <v>0</v>
      </c>
      <c r="E656" s="72">
        <f t="shared" ca="1" si="383"/>
        <v>0</v>
      </c>
      <c r="F656" s="67">
        <f t="shared" si="385"/>
        <v>0</v>
      </c>
      <c r="H656" s="72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5"/>
      <c r="AA656" s="73"/>
      <c r="AB656" s="73"/>
      <c r="AC656" s="73"/>
      <c r="AD656" s="73"/>
      <c r="AE656" s="73"/>
      <c r="AF656" s="73"/>
      <c r="AG656" s="73"/>
      <c r="AH656" s="73"/>
      <c r="AI656" s="73"/>
      <c r="AJ656" s="73"/>
      <c r="AK656" s="73"/>
      <c r="AL656" s="73"/>
      <c r="AM656" s="73"/>
      <c r="AN656" s="73"/>
      <c r="AO656" s="73"/>
      <c r="AP656" s="73"/>
      <c r="AQ656" s="73"/>
      <c r="AR656" s="73"/>
      <c r="AS656" s="73"/>
      <c r="AT656" s="73"/>
      <c r="AU656" s="73"/>
      <c r="AV656" s="73"/>
      <c r="AW656" s="73"/>
      <c r="AX656" s="73"/>
      <c r="AY656" s="73"/>
      <c r="AZ656" s="73"/>
      <c r="BA656" s="73"/>
      <c r="BB656" s="73"/>
      <c r="BC656" s="73"/>
      <c r="BD656" s="73"/>
      <c r="BE656" s="73"/>
      <c r="BF656" s="73"/>
      <c r="BG656" s="73"/>
      <c r="BH656" s="73"/>
      <c r="BI656" s="73"/>
      <c r="BJ656" s="73"/>
      <c r="BK656" s="73"/>
      <c r="BL656" s="73"/>
      <c r="BM656" s="73"/>
      <c r="BN656" s="73"/>
      <c r="BO656" s="73"/>
      <c r="BP656" s="73"/>
      <c r="BQ656" s="73"/>
      <c r="BR656" s="73"/>
      <c r="BS656" s="73"/>
      <c r="BT656" s="73"/>
      <c r="BU656" s="73"/>
      <c r="BV656" s="73"/>
      <c r="BW656" s="73"/>
      <c r="BX656" s="73"/>
      <c r="BY656" s="73"/>
      <c r="BZ656" s="73"/>
      <c r="CA656" s="73"/>
      <c r="CB656" s="73"/>
      <c r="CC656" s="73"/>
      <c r="CD656" s="73"/>
      <c r="CE656" s="73"/>
      <c r="CF656" s="73"/>
      <c r="CG656" s="73"/>
      <c r="CH656" s="73"/>
      <c r="CI656" s="73"/>
      <c r="CJ656" s="73"/>
      <c r="CK656" s="73"/>
      <c r="CL656" s="73"/>
      <c r="CM656" s="73"/>
      <c r="CN656" s="73"/>
      <c r="CO656" s="73"/>
      <c r="CP656" s="73"/>
      <c r="CQ656" s="73"/>
      <c r="CR656" s="73"/>
      <c r="CS656" s="73"/>
      <c r="CT656" s="73"/>
      <c r="CU656" s="73"/>
      <c r="CV656" s="73"/>
      <c r="CW656" s="73"/>
      <c r="CX656" s="73"/>
      <c r="CY656" s="73"/>
      <c r="CZ656" s="73"/>
      <c r="DA656" s="73"/>
      <c r="DB656" s="73"/>
      <c r="DC656" s="73"/>
      <c r="DD656" s="73"/>
      <c r="DE656" s="73"/>
      <c r="DF656" s="73"/>
      <c r="DG656" s="73"/>
      <c r="DH656" s="73"/>
      <c r="DI656" s="73"/>
      <c r="DJ656" s="73"/>
      <c r="DK656" s="73"/>
      <c r="DL656" s="73"/>
      <c r="DM656" s="73"/>
      <c r="DN656" s="73"/>
      <c r="DO656" s="73"/>
      <c r="DP656" s="73"/>
      <c r="DQ656" s="73"/>
      <c r="DR656" s="73"/>
      <c r="DS656" s="73"/>
      <c r="DT656" s="73"/>
      <c r="DU656" s="73"/>
      <c r="DV656" s="73"/>
      <c r="DW656" s="73"/>
      <c r="DX656" s="73"/>
      <c r="DY656" s="73"/>
      <c r="DZ656" s="73"/>
      <c r="EA656" s="73"/>
      <c r="EB656" s="73"/>
      <c r="EC656" s="73"/>
      <c r="ED656" s="73"/>
      <c r="EE656" s="73"/>
      <c r="EF656" s="73"/>
      <c r="EG656" s="73"/>
      <c r="EH656" s="73"/>
      <c r="EI656" s="73"/>
      <c r="EJ656" s="73"/>
      <c r="EK656" s="73"/>
      <c r="EL656" s="73"/>
      <c r="EM656" s="73"/>
      <c r="EN656" s="73"/>
      <c r="EO656" s="73"/>
      <c r="EP656" s="73"/>
      <c r="EQ656" s="73"/>
      <c r="ER656" s="73"/>
      <c r="ES656" s="73"/>
      <c r="ET656" s="73"/>
      <c r="EU656" s="73"/>
      <c r="EV656" s="73"/>
      <c r="EW656" s="73"/>
      <c r="EX656" s="73"/>
      <c r="EY656" s="73"/>
      <c r="EZ656" s="73"/>
      <c r="FA656" s="73"/>
      <c r="FB656" s="73"/>
      <c r="FC656" s="73"/>
      <c r="FD656" s="73"/>
      <c r="FE656" s="73"/>
      <c r="FF656" s="73"/>
      <c r="FG656" s="73"/>
      <c r="FH656" s="73"/>
      <c r="FI656" s="73"/>
      <c r="FJ656" s="73"/>
      <c r="FK656" s="73"/>
      <c r="FL656" s="73"/>
      <c r="FM656" s="73"/>
      <c r="FN656" s="73"/>
      <c r="FO656" s="73"/>
      <c r="FP656" s="73"/>
      <c r="FQ656" s="73"/>
      <c r="FR656" s="73"/>
      <c r="FS656" s="73"/>
      <c r="FT656" s="73"/>
      <c r="FU656" s="73"/>
      <c r="FV656" s="73"/>
      <c r="FW656" s="73"/>
      <c r="FX656" s="73"/>
      <c r="FY656" s="73"/>
      <c r="FZ656" s="73"/>
      <c r="GA656" s="73"/>
      <c r="GB656" s="73"/>
      <c r="GC656" s="73"/>
      <c r="GD656" s="73"/>
      <c r="GE656" s="73"/>
      <c r="GF656" s="73"/>
      <c r="GG656" s="73"/>
      <c r="GH656" s="73"/>
      <c r="GI656" s="73"/>
      <c r="GJ656" s="73"/>
      <c r="GK656" s="73"/>
      <c r="GL656" s="73"/>
      <c r="GM656" s="73"/>
      <c r="GN656" s="73"/>
      <c r="GO656" s="73"/>
      <c r="GP656" s="73"/>
      <c r="GQ656" s="73"/>
      <c r="GR656" s="73"/>
      <c r="GS656" s="73"/>
      <c r="GT656" s="73"/>
      <c r="GU656" s="73"/>
      <c r="GV656" s="73"/>
      <c r="GW656" s="73"/>
      <c r="GX656" s="73"/>
      <c r="GY656" s="73"/>
      <c r="GZ656" s="73"/>
      <c r="HA656" s="73"/>
      <c r="HB656" s="73"/>
    </row>
    <row r="657" spans="1:210" x14ac:dyDescent="0.2">
      <c r="A657" s="64">
        <f t="shared" si="386"/>
        <v>648</v>
      </c>
      <c r="B657" s="65">
        <f t="shared" ca="1" si="384"/>
        <v>0</v>
      </c>
      <c r="C657" s="65">
        <f t="shared" ca="1" si="381"/>
        <v>0</v>
      </c>
      <c r="D657" s="65">
        <f t="shared" ca="1" si="382"/>
        <v>0</v>
      </c>
      <c r="E657" s="72">
        <f t="shared" ca="1" si="383"/>
        <v>0</v>
      </c>
      <c r="F657" s="67">
        <f t="shared" si="385"/>
        <v>0</v>
      </c>
      <c r="H657" s="72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5"/>
      <c r="AA657" s="73"/>
      <c r="AB657" s="73"/>
      <c r="AC657" s="73"/>
      <c r="AD657" s="73"/>
      <c r="AE657" s="73"/>
      <c r="AF657" s="73"/>
      <c r="AG657" s="73"/>
      <c r="AH657" s="73"/>
      <c r="AI657" s="73"/>
      <c r="AJ657" s="73"/>
      <c r="AK657" s="73"/>
      <c r="AL657" s="73"/>
      <c r="AM657" s="73"/>
      <c r="AN657" s="73"/>
      <c r="AO657" s="73"/>
      <c r="AP657" s="73"/>
      <c r="AQ657" s="73"/>
      <c r="AR657" s="73"/>
      <c r="AS657" s="73"/>
      <c r="AT657" s="73"/>
      <c r="AU657" s="73"/>
      <c r="AV657" s="73"/>
      <c r="AW657" s="73"/>
      <c r="AX657" s="73"/>
      <c r="AY657" s="73"/>
      <c r="AZ657" s="73"/>
      <c r="BA657" s="73"/>
      <c r="BB657" s="73"/>
      <c r="BC657" s="73"/>
      <c r="BD657" s="73"/>
      <c r="BE657" s="73"/>
      <c r="BF657" s="73"/>
      <c r="BG657" s="73"/>
      <c r="BH657" s="73"/>
      <c r="BI657" s="73"/>
      <c r="BJ657" s="73"/>
      <c r="BK657" s="73"/>
      <c r="BL657" s="73"/>
      <c r="BM657" s="73"/>
      <c r="BN657" s="73"/>
      <c r="BO657" s="73"/>
      <c r="BP657" s="73"/>
      <c r="BQ657" s="73"/>
      <c r="BR657" s="73"/>
      <c r="BS657" s="73"/>
      <c r="BT657" s="73"/>
      <c r="BU657" s="73"/>
      <c r="BV657" s="73"/>
      <c r="BW657" s="73"/>
      <c r="BX657" s="73"/>
      <c r="BY657" s="73"/>
      <c r="BZ657" s="73"/>
      <c r="CA657" s="73"/>
      <c r="CB657" s="73"/>
      <c r="CC657" s="73"/>
      <c r="CD657" s="73"/>
      <c r="CE657" s="73"/>
      <c r="CF657" s="73"/>
      <c r="CG657" s="73"/>
      <c r="CH657" s="73"/>
      <c r="CI657" s="73"/>
      <c r="CJ657" s="73"/>
      <c r="CK657" s="73"/>
      <c r="CL657" s="73"/>
      <c r="CM657" s="73"/>
      <c r="CN657" s="73"/>
      <c r="CO657" s="73"/>
      <c r="CP657" s="73"/>
      <c r="CQ657" s="73"/>
      <c r="CR657" s="73"/>
      <c r="CS657" s="73"/>
      <c r="CT657" s="73"/>
      <c r="CU657" s="73"/>
      <c r="CV657" s="73"/>
      <c r="CW657" s="73"/>
      <c r="CX657" s="73"/>
      <c r="CY657" s="73"/>
      <c r="CZ657" s="73"/>
      <c r="DA657" s="73"/>
      <c r="DB657" s="73"/>
      <c r="DC657" s="73"/>
      <c r="DD657" s="73"/>
      <c r="DE657" s="73"/>
      <c r="DF657" s="73"/>
      <c r="DG657" s="73"/>
      <c r="DH657" s="73"/>
      <c r="DI657" s="73"/>
      <c r="DJ657" s="73"/>
      <c r="DK657" s="73"/>
      <c r="DL657" s="73"/>
      <c r="DM657" s="73"/>
      <c r="DN657" s="73"/>
      <c r="DO657" s="73"/>
      <c r="DP657" s="73"/>
      <c r="DQ657" s="73"/>
      <c r="DR657" s="73"/>
      <c r="DS657" s="73"/>
      <c r="DT657" s="73"/>
      <c r="DU657" s="73"/>
      <c r="DV657" s="73"/>
      <c r="DW657" s="73"/>
      <c r="DX657" s="73"/>
      <c r="DY657" s="73"/>
      <c r="DZ657" s="73"/>
      <c r="EA657" s="73"/>
      <c r="EB657" s="73"/>
      <c r="EC657" s="73"/>
      <c r="ED657" s="73"/>
      <c r="EE657" s="73"/>
      <c r="EF657" s="73"/>
      <c r="EG657" s="73"/>
      <c r="EH657" s="73"/>
      <c r="EI657" s="73"/>
      <c r="EJ657" s="73"/>
      <c r="EK657" s="73"/>
      <c r="EL657" s="73"/>
      <c r="EM657" s="73"/>
      <c r="EN657" s="73"/>
      <c r="EO657" s="73"/>
      <c r="EP657" s="73"/>
      <c r="EQ657" s="73"/>
      <c r="ER657" s="73"/>
      <c r="ES657" s="73"/>
      <c r="ET657" s="73"/>
      <c r="EU657" s="73"/>
      <c r="EV657" s="73"/>
      <c r="EW657" s="73"/>
      <c r="EX657" s="73"/>
      <c r="EY657" s="73"/>
      <c r="EZ657" s="73"/>
      <c r="FA657" s="73"/>
      <c r="FB657" s="73"/>
      <c r="FC657" s="73"/>
      <c r="FD657" s="73"/>
      <c r="FE657" s="73"/>
      <c r="FF657" s="73"/>
      <c r="FG657" s="73"/>
      <c r="FH657" s="73"/>
      <c r="FI657" s="73"/>
      <c r="FJ657" s="73"/>
      <c r="FK657" s="73"/>
      <c r="FL657" s="73"/>
      <c r="FM657" s="73"/>
      <c r="FN657" s="73"/>
      <c r="FO657" s="73"/>
      <c r="FP657" s="73"/>
      <c r="FQ657" s="73"/>
      <c r="FR657" s="73"/>
      <c r="FS657" s="73"/>
      <c r="FT657" s="73"/>
      <c r="FU657" s="73"/>
      <c r="FV657" s="73"/>
      <c r="FW657" s="73"/>
      <c r="FX657" s="73"/>
      <c r="FY657" s="73"/>
      <c r="FZ657" s="73"/>
      <c r="GA657" s="73"/>
      <c r="GB657" s="73"/>
      <c r="GC657" s="73"/>
      <c r="GD657" s="73"/>
      <c r="GE657" s="73"/>
      <c r="GF657" s="73"/>
      <c r="GG657" s="73"/>
      <c r="GH657" s="73"/>
      <c r="GI657" s="73"/>
      <c r="GJ657" s="73"/>
      <c r="GK657" s="73"/>
      <c r="GL657" s="73"/>
      <c r="GM657" s="73"/>
      <c r="GN657" s="73"/>
      <c r="GO657" s="73"/>
      <c r="GP657" s="73"/>
      <c r="GQ657" s="73"/>
      <c r="GR657" s="73"/>
      <c r="GS657" s="73"/>
      <c r="GT657" s="73"/>
      <c r="GU657" s="73"/>
      <c r="GV657" s="73"/>
      <c r="GW657" s="73"/>
      <c r="GX657" s="73"/>
      <c r="GY657" s="73"/>
      <c r="GZ657" s="73"/>
      <c r="HA657" s="73"/>
      <c r="HB657" s="73"/>
    </row>
    <row r="658" spans="1:210" x14ac:dyDescent="0.2">
      <c r="A658" s="64">
        <f t="shared" si="386"/>
        <v>649</v>
      </c>
      <c r="B658" s="65">
        <f t="shared" ca="1" si="384"/>
        <v>0</v>
      </c>
      <c r="C658" s="65">
        <f t="shared" ca="1" si="381"/>
        <v>0</v>
      </c>
      <c r="D658" s="65">
        <f t="shared" ca="1" si="382"/>
        <v>0</v>
      </c>
      <c r="E658" s="72">
        <f t="shared" ca="1" si="383"/>
        <v>0</v>
      </c>
      <c r="F658" s="67">
        <f t="shared" si="385"/>
        <v>0</v>
      </c>
      <c r="H658" s="72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5"/>
      <c r="AA658" s="73"/>
      <c r="AB658" s="73"/>
      <c r="AC658" s="73"/>
      <c r="AD658" s="73"/>
      <c r="AE658" s="73"/>
      <c r="AF658" s="73"/>
      <c r="AG658" s="73"/>
      <c r="AH658" s="73"/>
      <c r="AI658" s="73"/>
      <c r="AJ658" s="73"/>
      <c r="AK658" s="73"/>
      <c r="AL658" s="73"/>
      <c r="AM658" s="73"/>
      <c r="AN658" s="73"/>
      <c r="AO658" s="73"/>
      <c r="AP658" s="73"/>
      <c r="AQ658" s="73"/>
      <c r="AR658" s="73"/>
      <c r="AS658" s="73"/>
      <c r="AT658" s="73"/>
      <c r="AU658" s="73"/>
      <c r="AV658" s="73"/>
      <c r="AW658" s="73"/>
      <c r="AX658" s="73"/>
      <c r="AY658" s="73"/>
      <c r="AZ658" s="73"/>
      <c r="BA658" s="73"/>
      <c r="BB658" s="73"/>
      <c r="BC658" s="73"/>
      <c r="BD658" s="73"/>
      <c r="BE658" s="73"/>
      <c r="BF658" s="73"/>
      <c r="BG658" s="73"/>
      <c r="BH658" s="73"/>
      <c r="BI658" s="73"/>
      <c r="BJ658" s="73"/>
      <c r="BK658" s="73"/>
      <c r="BL658" s="73"/>
      <c r="BM658" s="73"/>
      <c r="BN658" s="73"/>
      <c r="BO658" s="73"/>
      <c r="BP658" s="73"/>
      <c r="BQ658" s="73"/>
      <c r="BR658" s="73"/>
      <c r="BS658" s="73"/>
      <c r="BT658" s="73"/>
      <c r="BU658" s="73"/>
      <c r="BV658" s="73"/>
      <c r="BW658" s="73"/>
      <c r="BX658" s="73"/>
      <c r="BY658" s="73"/>
      <c r="BZ658" s="73"/>
      <c r="CA658" s="73"/>
      <c r="CB658" s="73"/>
      <c r="CC658" s="73"/>
      <c r="CD658" s="73"/>
      <c r="CE658" s="73"/>
      <c r="CF658" s="73"/>
      <c r="CG658" s="73"/>
      <c r="CH658" s="73"/>
      <c r="CI658" s="73"/>
      <c r="CJ658" s="73"/>
      <c r="CK658" s="73"/>
      <c r="CL658" s="73"/>
      <c r="CM658" s="73"/>
      <c r="CN658" s="73"/>
      <c r="CO658" s="73"/>
      <c r="CP658" s="73"/>
      <c r="CQ658" s="73"/>
      <c r="CR658" s="73"/>
      <c r="CS658" s="73"/>
      <c r="CT658" s="73"/>
      <c r="CU658" s="73"/>
      <c r="CV658" s="73"/>
      <c r="CW658" s="73"/>
      <c r="CX658" s="73"/>
      <c r="CY658" s="73"/>
      <c r="CZ658" s="73"/>
      <c r="DA658" s="73"/>
      <c r="DB658" s="73"/>
      <c r="DC658" s="73"/>
      <c r="DD658" s="73"/>
      <c r="DE658" s="73"/>
      <c r="DF658" s="73"/>
      <c r="DG658" s="73"/>
      <c r="DH658" s="73"/>
      <c r="DI658" s="73"/>
      <c r="DJ658" s="73"/>
      <c r="DK658" s="73"/>
      <c r="DL658" s="73"/>
      <c r="DM658" s="73"/>
      <c r="DN658" s="73"/>
      <c r="DO658" s="73"/>
      <c r="DP658" s="73"/>
      <c r="DQ658" s="73"/>
      <c r="DR658" s="73"/>
      <c r="DS658" s="73"/>
      <c r="DT658" s="73"/>
      <c r="DU658" s="73"/>
      <c r="DV658" s="73"/>
      <c r="DW658" s="73"/>
      <c r="DX658" s="73"/>
      <c r="DY658" s="73"/>
      <c r="DZ658" s="73"/>
      <c r="EA658" s="73"/>
      <c r="EB658" s="73"/>
      <c r="EC658" s="73"/>
      <c r="ED658" s="73"/>
      <c r="EE658" s="73"/>
      <c r="EF658" s="73"/>
      <c r="EG658" s="73"/>
      <c r="EH658" s="73"/>
      <c r="EI658" s="73"/>
      <c r="EJ658" s="73"/>
      <c r="EK658" s="73"/>
      <c r="EL658" s="73"/>
      <c r="EM658" s="73"/>
      <c r="EN658" s="73"/>
      <c r="EO658" s="73"/>
      <c r="EP658" s="73"/>
      <c r="EQ658" s="73"/>
      <c r="ER658" s="73"/>
      <c r="ES658" s="73"/>
      <c r="ET658" s="73"/>
      <c r="EU658" s="73"/>
      <c r="EV658" s="73"/>
      <c r="EW658" s="73"/>
      <c r="EX658" s="73"/>
      <c r="EY658" s="73"/>
      <c r="EZ658" s="73"/>
      <c r="FA658" s="73"/>
      <c r="FB658" s="73"/>
      <c r="FC658" s="73"/>
      <c r="FD658" s="73"/>
      <c r="FE658" s="73"/>
      <c r="FF658" s="73"/>
      <c r="FG658" s="73"/>
      <c r="FH658" s="73"/>
      <c r="FI658" s="73"/>
      <c r="FJ658" s="73"/>
      <c r="FK658" s="73"/>
      <c r="FL658" s="73"/>
      <c r="FM658" s="73"/>
      <c r="FN658" s="73"/>
      <c r="FO658" s="73"/>
      <c r="FP658" s="73"/>
      <c r="FQ658" s="73"/>
      <c r="FR658" s="73"/>
      <c r="FS658" s="73"/>
      <c r="FT658" s="73"/>
      <c r="FU658" s="73"/>
      <c r="FV658" s="73"/>
      <c r="FW658" s="73"/>
      <c r="FX658" s="73"/>
      <c r="FY658" s="73"/>
      <c r="FZ658" s="73"/>
      <c r="GA658" s="73"/>
      <c r="GB658" s="73"/>
      <c r="GC658" s="73"/>
      <c r="GD658" s="73"/>
      <c r="GE658" s="73"/>
      <c r="GF658" s="73"/>
      <c r="GG658" s="73"/>
      <c r="GH658" s="73"/>
      <c r="GI658" s="73"/>
      <c r="GJ658" s="73"/>
      <c r="GK658" s="73"/>
      <c r="GL658" s="73"/>
      <c r="GM658" s="73"/>
      <c r="GN658" s="73"/>
      <c r="GO658" s="73"/>
      <c r="GP658" s="73"/>
      <c r="GQ658" s="73"/>
      <c r="GR658" s="73"/>
      <c r="GS658" s="73"/>
      <c r="GT658" s="73"/>
      <c r="GU658" s="73"/>
      <c r="GV658" s="73"/>
      <c r="GW658" s="73"/>
      <c r="GX658" s="73"/>
      <c r="GY658" s="73"/>
      <c r="GZ658" s="73"/>
      <c r="HA658" s="73"/>
      <c r="HB658" s="73"/>
    </row>
    <row r="659" spans="1:210" x14ac:dyDescent="0.2">
      <c r="A659" s="64">
        <f t="shared" si="386"/>
        <v>650</v>
      </c>
      <c r="B659" s="65">
        <f t="shared" ca="1" si="384"/>
        <v>0</v>
      </c>
      <c r="C659" s="65">
        <f t="shared" ca="1" si="381"/>
        <v>0</v>
      </c>
      <c r="D659" s="65">
        <f t="shared" ca="1" si="382"/>
        <v>0</v>
      </c>
      <c r="E659" s="72">
        <f t="shared" ca="1" si="383"/>
        <v>0</v>
      </c>
      <c r="F659" s="67">
        <f t="shared" si="385"/>
        <v>0</v>
      </c>
      <c r="H659" s="72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5"/>
      <c r="AA659" s="73"/>
      <c r="AB659" s="73"/>
      <c r="AC659" s="73"/>
      <c r="AD659" s="73"/>
      <c r="AE659" s="73"/>
      <c r="AF659" s="73"/>
      <c r="AG659" s="73"/>
      <c r="AH659" s="73"/>
      <c r="AI659" s="73"/>
      <c r="AJ659" s="73"/>
      <c r="AK659" s="73"/>
      <c r="AL659" s="73"/>
      <c r="AM659" s="73"/>
      <c r="AN659" s="73"/>
      <c r="AO659" s="73"/>
      <c r="AP659" s="73"/>
      <c r="AQ659" s="73"/>
      <c r="AR659" s="73"/>
      <c r="AS659" s="73"/>
      <c r="AT659" s="73"/>
      <c r="AU659" s="73"/>
      <c r="AV659" s="73"/>
      <c r="AW659" s="73"/>
      <c r="AX659" s="73"/>
      <c r="AY659" s="73"/>
      <c r="AZ659" s="73"/>
      <c r="BA659" s="73"/>
      <c r="BB659" s="73"/>
      <c r="BC659" s="73"/>
      <c r="BD659" s="73"/>
      <c r="BE659" s="73"/>
      <c r="BF659" s="73"/>
      <c r="BG659" s="73"/>
      <c r="BH659" s="73"/>
      <c r="BI659" s="73"/>
      <c r="BJ659" s="73"/>
      <c r="BK659" s="73"/>
      <c r="BL659" s="73"/>
      <c r="BM659" s="73"/>
      <c r="BN659" s="73"/>
      <c r="BO659" s="73"/>
      <c r="BP659" s="73"/>
      <c r="BQ659" s="73"/>
      <c r="BR659" s="73"/>
      <c r="BS659" s="73"/>
      <c r="BT659" s="73"/>
      <c r="BU659" s="73"/>
      <c r="BV659" s="73"/>
      <c r="BW659" s="73"/>
      <c r="BX659" s="73"/>
      <c r="BY659" s="73"/>
      <c r="BZ659" s="73"/>
      <c r="CA659" s="73"/>
      <c r="CB659" s="73"/>
      <c r="CC659" s="73"/>
      <c r="CD659" s="73"/>
      <c r="CE659" s="73"/>
      <c r="CF659" s="73"/>
      <c r="CG659" s="73"/>
      <c r="CH659" s="73"/>
      <c r="CI659" s="73"/>
      <c r="CJ659" s="73"/>
      <c r="CK659" s="73"/>
      <c r="CL659" s="73"/>
      <c r="CM659" s="73"/>
      <c r="CN659" s="73"/>
      <c r="CO659" s="73"/>
      <c r="CP659" s="73"/>
      <c r="CQ659" s="73"/>
      <c r="CR659" s="73"/>
      <c r="CS659" s="73"/>
      <c r="CT659" s="73"/>
      <c r="CU659" s="73"/>
      <c r="CV659" s="73"/>
      <c r="CW659" s="73"/>
      <c r="CX659" s="73"/>
      <c r="CY659" s="73"/>
      <c r="CZ659" s="73"/>
      <c r="DA659" s="73"/>
      <c r="DB659" s="73"/>
      <c r="DC659" s="73"/>
      <c r="DD659" s="73"/>
      <c r="DE659" s="73"/>
      <c r="DF659" s="73"/>
      <c r="DG659" s="73"/>
      <c r="DH659" s="73"/>
      <c r="DI659" s="73"/>
      <c r="DJ659" s="73"/>
      <c r="DK659" s="73"/>
      <c r="DL659" s="73"/>
      <c r="DM659" s="73"/>
      <c r="DN659" s="73"/>
      <c r="DO659" s="73"/>
      <c r="DP659" s="73"/>
      <c r="DQ659" s="73"/>
      <c r="DR659" s="73"/>
      <c r="DS659" s="73"/>
      <c r="DT659" s="73"/>
      <c r="DU659" s="73"/>
      <c r="DV659" s="73"/>
      <c r="DW659" s="73"/>
      <c r="DX659" s="73"/>
      <c r="DY659" s="73"/>
      <c r="DZ659" s="73"/>
      <c r="EA659" s="73"/>
      <c r="EB659" s="73"/>
      <c r="EC659" s="73"/>
      <c r="ED659" s="73"/>
      <c r="EE659" s="73"/>
      <c r="EF659" s="73"/>
      <c r="EG659" s="73"/>
      <c r="EH659" s="73"/>
      <c r="EI659" s="73"/>
      <c r="EJ659" s="73"/>
      <c r="EK659" s="73"/>
      <c r="EL659" s="73"/>
      <c r="EM659" s="73"/>
      <c r="EN659" s="73"/>
      <c r="EO659" s="73"/>
      <c r="EP659" s="73"/>
      <c r="EQ659" s="73"/>
      <c r="ER659" s="73"/>
      <c r="ES659" s="73"/>
      <c r="ET659" s="73"/>
      <c r="EU659" s="73"/>
      <c r="EV659" s="73"/>
      <c r="EW659" s="73"/>
      <c r="EX659" s="73"/>
      <c r="EY659" s="73"/>
      <c r="EZ659" s="73"/>
      <c r="FA659" s="73"/>
      <c r="FB659" s="73"/>
      <c r="FC659" s="73"/>
      <c r="FD659" s="73"/>
      <c r="FE659" s="73"/>
      <c r="FF659" s="73"/>
      <c r="FG659" s="73"/>
      <c r="FH659" s="73"/>
      <c r="FI659" s="73"/>
      <c r="FJ659" s="73"/>
      <c r="FK659" s="73"/>
      <c r="FL659" s="73"/>
      <c r="FM659" s="73"/>
      <c r="FN659" s="73"/>
      <c r="FO659" s="73"/>
      <c r="FP659" s="73"/>
      <c r="FQ659" s="73"/>
      <c r="FR659" s="73"/>
      <c r="FS659" s="73"/>
      <c r="FT659" s="73"/>
      <c r="FU659" s="73"/>
      <c r="FV659" s="73"/>
      <c r="FW659" s="73"/>
      <c r="FX659" s="73"/>
      <c r="FY659" s="73"/>
      <c r="FZ659" s="73"/>
      <c r="GA659" s="73"/>
      <c r="GB659" s="73"/>
      <c r="GC659" s="73"/>
      <c r="GD659" s="73"/>
      <c r="GE659" s="73"/>
      <c r="GF659" s="73"/>
      <c r="GG659" s="73"/>
      <c r="GH659" s="73"/>
      <c r="GI659" s="73"/>
      <c r="GJ659" s="73"/>
      <c r="GK659" s="73"/>
      <c r="GL659" s="73"/>
      <c r="GM659" s="73"/>
      <c r="GN659" s="73"/>
      <c r="GO659" s="73"/>
      <c r="GP659" s="73"/>
      <c r="GQ659" s="73"/>
      <c r="GR659" s="73"/>
      <c r="GS659" s="73"/>
      <c r="GT659" s="73"/>
      <c r="GU659" s="73"/>
      <c r="GV659" s="73"/>
      <c r="GW659" s="73"/>
      <c r="GX659" s="73"/>
      <c r="GY659" s="73"/>
      <c r="GZ659" s="73"/>
      <c r="HA659" s="73"/>
      <c r="HB659" s="73"/>
    </row>
    <row r="660" spans="1:210" x14ac:dyDescent="0.2">
      <c r="A660" s="64">
        <f t="shared" si="386"/>
        <v>651</v>
      </c>
      <c r="B660" s="65">
        <f t="shared" ca="1" si="384"/>
        <v>0</v>
      </c>
      <c r="C660" s="65">
        <f t="shared" ca="1" si="381"/>
        <v>0</v>
      </c>
      <c r="D660" s="65">
        <f t="shared" ca="1" si="382"/>
        <v>0</v>
      </c>
      <c r="E660" s="72">
        <f t="shared" ca="1" si="383"/>
        <v>0</v>
      </c>
      <c r="F660" s="67">
        <f t="shared" si="385"/>
        <v>0</v>
      </c>
      <c r="H660" s="72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5"/>
      <c r="AA660" s="73"/>
      <c r="AB660" s="73"/>
      <c r="AC660" s="73"/>
      <c r="AD660" s="73"/>
      <c r="AE660" s="73"/>
      <c r="AF660" s="73"/>
      <c r="AG660" s="73"/>
      <c r="AH660" s="73"/>
      <c r="AI660" s="73"/>
      <c r="AJ660" s="73"/>
      <c r="AK660" s="73"/>
      <c r="AL660" s="73"/>
      <c r="AM660" s="73"/>
      <c r="AN660" s="73"/>
      <c r="AO660" s="73"/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  <c r="BC660" s="73"/>
      <c r="BD660" s="73"/>
      <c r="BE660" s="73"/>
      <c r="BF660" s="73"/>
      <c r="BG660" s="73"/>
      <c r="BH660" s="73"/>
      <c r="BI660" s="73"/>
      <c r="BJ660" s="73"/>
      <c r="BK660" s="73"/>
      <c r="BL660" s="73"/>
      <c r="BM660" s="73"/>
      <c r="BN660" s="73"/>
      <c r="BO660" s="73"/>
      <c r="BP660" s="73"/>
      <c r="BQ660" s="73"/>
      <c r="BR660" s="73"/>
      <c r="BS660" s="73"/>
      <c r="BT660" s="73"/>
      <c r="BU660" s="73"/>
      <c r="BV660" s="73"/>
      <c r="BW660" s="73"/>
      <c r="BX660" s="73"/>
      <c r="BY660" s="73"/>
      <c r="BZ660" s="73"/>
      <c r="CA660" s="73"/>
      <c r="CB660" s="73"/>
      <c r="CC660" s="73"/>
      <c r="CD660" s="73"/>
      <c r="CE660" s="73"/>
      <c r="CF660" s="73"/>
      <c r="CG660" s="73"/>
      <c r="CH660" s="73"/>
      <c r="CI660" s="73"/>
      <c r="CJ660" s="73"/>
      <c r="CK660" s="73"/>
      <c r="CL660" s="73"/>
      <c r="CM660" s="73"/>
      <c r="CN660" s="73"/>
      <c r="CO660" s="73"/>
      <c r="CP660" s="73"/>
      <c r="CQ660" s="73"/>
      <c r="CR660" s="73"/>
      <c r="CS660" s="73"/>
      <c r="CT660" s="73"/>
      <c r="CU660" s="73"/>
      <c r="CV660" s="73"/>
      <c r="CW660" s="73"/>
      <c r="CX660" s="73"/>
      <c r="CY660" s="73"/>
      <c r="CZ660" s="73"/>
      <c r="DA660" s="73"/>
      <c r="DB660" s="73"/>
      <c r="DC660" s="73"/>
      <c r="DD660" s="73"/>
      <c r="DE660" s="73"/>
      <c r="DF660" s="73"/>
      <c r="DG660" s="73"/>
      <c r="DH660" s="73"/>
      <c r="DI660" s="73"/>
      <c r="DJ660" s="73"/>
      <c r="DK660" s="73"/>
      <c r="DL660" s="73"/>
      <c r="DM660" s="73"/>
      <c r="DN660" s="73"/>
      <c r="DO660" s="73"/>
      <c r="DP660" s="73"/>
      <c r="DQ660" s="73"/>
      <c r="DR660" s="73"/>
      <c r="DS660" s="73"/>
      <c r="DT660" s="73"/>
      <c r="DU660" s="73"/>
      <c r="DV660" s="73"/>
      <c r="DW660" s="73"/>
      <c r="DX660" s="73"/>
      <c r="DY660" s="73"/>
      <c r="DZ660" s="73"/>
      <c r="EA660" s="73"/>
      <c r="EB660" s="73"/>
      <c r="EC660" s="73"/>
      <c r="ED660" s="73"/>
      <c r="EE660" s="73"/>
      <c r="EF660" s="73"/>
      <c r="EG660" s="73"/>
      <c r="EH660" s="73"/>
      <c r="EI660" s="73"/>
      <c r="EJ660" s="73"/>
      <c r="EK660" s="73"/>
      <c r="EL660" s="73"/>
      <c r="EM660" s="73"/>
      <c r="EN660" s="73"/>
      <c r="EO660" s="73"/>
      <c r="EP660" s="73"/>
      <c r="EQ660" s="73"/>
      <c r="ER660" s="73"/>
      <c r="ES660" s="73"/>
      <c r="ET660" s="73"/>
      <c r="EU660" s="73"/>
      <c r="EV660" s="73"/>
      <c r="EW660" s="73"/>
      <c r="EX660" s="73"/>
      <c r="EY660" s="73"/>
      <c r="EZ660" s="73"/>
      <c r="FA660" s="73"/>
      <c r="FB660" s="73"/>
      <c r="FC660" s="73"/>
      <c r="FD660" s="73"/>
      <c r="FE660" s="73"/>
      <c r="FF660" s="73"/>
      <c r="FG660" s="73"/>
      <c r="FH660" s="73"/>
      <c r="FI660" s="73"/>
      <c r="FJ660" s="73"/>
      <c r="FK660" s="73"/>
      <c r="FL660" s="73"/>
      <c r="FM660" s="73"/>
      <c r="FN660" s="73"/>
      <c r="FO660" s="73"/>
      <c r="FP660" s="73"/>
      <c r="FQ660" s="73"/>
      <c r="FR660" s="73"/>
      <c r="FS660" s="73"/>
      <c r="FT660" s="73"/>
      <c r="FU660" s="73"/>
      <c r="FV660" s="73"/>
      <c r="FW660" s="73"/>
      <c r="FX660" s="73"/>
      <c r="FY660" s="73"/>
      <c r="FZ660" s="73"/>
      <c r="GA660" s="73"/>
      <c r="GB660" s="73"/>
      <c r="GC660" s="73"/>
      <c r="GD660" s="73"/>
      <c r="GE660" s="73"/>
      <c r="GF660" s="73"/>
      <c r="GG660" s="73"/>
      <c r="GH660" s="73"/>
      <c r="GI660" s="73"/>
      <c r="GJ660" s="73"/>
      <c r="GK660" s="73"/>
      <c r="GL660" s="73"/>
      <c r="GM660" s="73"/>
      <c r="GN660" s="73"/>
      <c r="GO660" s="73"/>
      <c r="GP660" s="73"/>
      <c r="GQ660" s="73"/>
      <c r="GR660" s="73"/>
      <c r="GS660" s="73"/>
      <c r="GT660" s="73"/>
      <c r="GU660" s="73"/>
      <c r="GV660" s="73"/>
      <c r="GW660" s="73"/>
      <c r="GX660" s="73"/>
      <c r="GY660" s="73"/>
      <c r="GZ660" s="73"/>
      <c r="HA660" s="73"/>
      <c r="HB660" s="73"/>
    </row>
    <row r="661" spans="1:210" x14ac:dyDescent="0.2">
      <c r="A661" s="64">
        <f t="shared" si="386"/>
        <v>652</v>
      </c>
      <c r="B661" s="65">
        <f t="shared" ca="1" si="384"/>
        <v>0</v>
      </c>
      <c r="C661" s="65">
        <f t="shared" ca="1" si="381"/>
        <v>0</v>
      </c>
      <c r="D661" s="65">
        <f t="shared" ca="1" si="382"/>
        <v>0</v>
      </c>
      <c r="E661" s="72">
        <f t="shared" ca="1" si="383"/>
        <v>0</v>
      </c>
      <c r="F661" s="67">
        <f t="shared" si="385"/>
        <v>0</v>
      </c>
      <c r="H661" s="72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5"/>
      <c r="AA661" s="73"/>
      <c r="AB661" s="73"/>
      <c r="AC661" s="73"/>
      <c r="AD661" s="73"/>
      <c r="AE661" s="73"/>
      <c r="AF661" s="73"/>
      <c r="AG661" s="73"/>
      <c r="AH661" s="73"/>
      <c r="AI661" s="73"/>
      <c r="AJ661" s="73"/>
      <c r="AK661" s="73"/>
      <c r="AL661" s="73"/>
      <c r="AM661" s="73"/>
      <c r="AN661" s="73"/>
      <c r="AO661" s="73"/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  <c r="BC661" s="73"/>
      <c r="BD661" s="73"/>
      <c r="BE661" s="73"/>
      <c r="BF661" s="73"/>
      <c r="BG661" s="73"/>
      <c r="BH661" s="73"/>
      <c r="BI661" s="73"/>
      <c r="BJ661" s="73"/>
      <c r="BK661" s="73"/>
      <c r="BL661" s="73"/>
      <c r="BM661" s="73"/>
      <c r="BN661" s="73"/>
      <c r="BO661" s="73"/>
      <c r="BP661" s="73"/>
      <c r="BQ661" s="73"/>
      <c r="BR661" s="73"/>
      <c r="BS661" s="73"/>
      <c r="BT661" s="73"/>
      <c r="BU661" s="73"/>
      <c r="BV661" s="73"/>
      <c r="BW661" s="73"/>
      <c r="BX661" s="73"/>
      <c r="BY661" s="73"/>
      <c r="BZ661" s="73"/>
      <c r="CA661" s="73"/>
      <c r="CB661" s="73"/>
      <c r="CC661" s="73"/>
      <c r="CD661" s="73"/>
      <c r="CE661" s="73"/>
      <c r="CF661" s="73"/>
      <c r="CG661" s="73"/>
      <c r="CH661" s="73"/>
      <c r="CI661" s="73"/>
      <c r="CJ661" s="73"/>
      <c r="CK661" s="73"/>
      <c r="CL661" s="73"/>
      <c r="CM661" s="73"/>
      <c r="CN661" s="73"/>
      <c r="CO661" s="73"/>
      <c r="CP661" s="73"/>
      <c r="CQ661" s="73"/>
      <c r="CR661" s="73"/>
      <c r="CS661" s="73"/>
      <c r="CT661" s="73"/>
      <c r="CU661" s="73"/>
      <c r="CV661" s="73"/>
      <c r="CW661" s="73"/>
      <c r="CX661" s="73"/>
      <c r="CY661" s="73"/>
      <c r="CZ661" s="73"/>
      <c r="DA661" s="73"/>
      <c r="DB661" s="73"/>
      <c r="DC661" s="73"/>
      <c r="DD661" s="73"/>
      <c r="DE661" s="73"/>
      <c r="DF661" s="73"/>
      <c r="DG661" s="73"/>
      <c r="DH661" s="73"/>
      <c r="DI661" s="73"/>
      <c r="DJ661" s="73"/>
      <c r="DK661" s="73"/>
      <c r="DL661" s="73"/>
      <c r="DM661" s="73"/>
      <c r="DN661" s="73"/>
      <c r="DO661" s="73"/>
      <c r="DP661" s="73"/>
      <c r="DQ661" s="73"/>
      <c r="DR661" s="73"/>
      <c r="DS661" s="73"/>
      <c r="DT661" s="73"/>
      <c r="DU661" s="73"/>
      <c r="DV661" s="73"/>
      <c r="DW661" s="73"/>
      <c r="DX661" s="73"/>
      <c r="DY661" s="73"/>
      <c r="DZ661" s="73"/>
      <c r="EA661" s="73"/>
      <c r="EB661" s="73"/>
      <c r="EC661" s="73"/>
      <c r="ED661" s="73"/>
      <c r="EE661" s="73"/>
      <c r="EF661" s="73"/>
      <c r="EG661" s="73"/>
      <c r="EH661" s="73"/>
      <c r="EI661" s="73"/>
      <c r="EJ661" s="73"/>
      <c r="EK661" s="73"/>
      <c r="EL661" s="73"/>
      <c r="EM661" s="73"/>
      <c r="EN661" s="73"/>
      <c r="EO661" s="73"/>
      <c r="EP661" s="73"/>
      <c r="EQ661" s="73"/>
      <c r="ER661" s="73"/>
      <c r="ES661" s="73"/>
      <c r="ET661" s="73"/>
      <c r="EU661" s="73"/>
      <c r="EV661" s="73"/>
      <c r="EW661" s="73"/>
      <c r="EX661" s="73"/>
      <c r="EY661" s="73"/>
      <c r="EZ661" s="73"/>
      <c r="FA661" s="73"/>
      <c r="FB661" s="73"/>
      <c r="FC661" s="73"/>
      <c r="FD661" s="73"/>
      <c r="FE661" s="73"/>
      <c r="FF661" s="73"/>
      <c r="FG661" s="73"/>
      <c r="FH661" s="73"/>
      <c r="FI661" s="73"/>
      <c r="FJ661" s="73"/>
      <c r="FK661" s="73"/>
      <c r="FL661" s="73"/>
      <c r="FM661" s="73"/>
      <c r="FN661" s="73"/>
      <c r="FO661" s="73"/>
      <c r="FP661" s="73"/>
      <c r="FQ661" s="73"/>
      <c r="FR661" s="73"/>
      <c r="FS661" s="73"/>
      <c r="FT661" s="73"/>
      <c r="FU661" s="73"/>
      <c r="FV661" s="73"/>
      <c r="FW661" s="73"/>
      <c r="FX661" s="73"/>
      <c r="FY661" s="73"/>
      <c r="FZ661" s="73"/>
      <c r="GA661" s="73"/>
      <c r="GB661" s="73"/>
      <c r="GC661" s="73"/>
      <c r="GD661" s="73"/>
      <c r="GE661" s="73"/>
      <c r="GF661" s="73"/>
      <c r="GG661" s="73"/>
      <c r="GH661" s="73"/>
      <c r="GI661" s="73"/>
      <c r="GJ661" s="73"/>
      <c r="GK661" s="73"/>
      <c r="GL661" s="73"/>
      <c r="GM661" s="73"/>
      <c r="GN661" s="73"/>
      <c r="GO661" s="73"/>
      <c r="GP661" s="73"/>
      <c r="GQ661" s="73"/>
      <c r="GR661" s="73"/>
      <c r="GS661" s="73"/>
      <c r="GT661" s="73"/>
      <c r="GU661" s="73"/>
      <c r="GV661" s="73"/>
      <c r="GW661" s="73"/>
      <c r="GX661" s="73"/>
      <c r="GY661" s="73"/>
      <c r="GZ661" s="73"/>
      <c r="HA661" s="73"/>
      <c r="HB661" s="73"/>
    </row>
    <row r="662" spans="1:210" x14ac:dyDescent="0.2">
      <c r="A662" s="64">
        <f t="shared" si="386"/>
        <v>653</v>
      </c>
      <c r="B662" s="65">
        <f t="shared" ca="1" si="384"/>
        <v>0</v>
      </c>
      <c r="C662" s="65">
        <f t="shared" ca="1" si="381"/>
        <v>0</v>
      </c>
      <c r="D662" s="65">
        <f t="shared" ca="1" si="382"/>
        <v>0</v>
      </c>
      <c r="E662" s="72">
        <f t="shared" ca="1" si="383"/>
        <v>0</v>
      </c>
      <c r="F662" s="67">
        <f t="shared" si="385"/>
        <v>0</v>
      </c>
      <c r="H662" s="72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5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  <c r="AK662" s="73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  <c r="BC662" s="73"/>
      <c r="BD662" s="73"/>
      <c r="BE662" s="73"/>
      <c r="BF662" s="73"/>
      <c r="BG662" s="73"/>
      <c r="BH662" s="73"/>
      <c r="BI662" s="73"/>
      <c r="BJ662" s="73"/>
      <c r="BK662" s="73"/>
      <c r="BL662" s="73"/>
      <c r="BM662" s="73"/>
      <c r="BN662" s="73"/>
      <c r="BO662" s="73"/>
      <c r="BP662" s="73"/>
      <c r="BQ662" s="73"/>
      <c r="BR662" s="73"/>
      <c r="BS662" s="73"/>
      <c r="BT662" s="73"/>
      <c r="BU662" s="73"/>
      <c r="BV662" s="73"/>
      <c r="BW662" s="73"/>
      <c r="BX662" s="73"/>
      <c r="BY662" s="73"/>
      <c r="BZ662" s="73"/>
      <c r="CA662" s="73"/>
      <c r="CB662" s="73"/>
      <c r="CC662" s="73"/>
      <c r="CD662" s="73"/>
      <c r="CE662" s="73"/>
      <c r="CF662" s="73"/>
      <c r="CG662" s="73"/>
      <c r="CH662" s="73"/>
      <c r="CI662" s="73"/>
      <c r="CJ662" s="73"/>
      <c r="CK662" s="73"/>
      <c r="CL662" s="73"/>
      <c r="CM662" s="73"/>
      <c r="CN662" s="73"/>
      <c r="CO662" s="73"/>
      <c r="CP662" s="73"/>
      <c r="CQ662" s="73"/>
      <c r="CR662" s="73"/>
      <c r="CS662" s="73"/>
      <c r="CT662" s="73"/>
      <c r="CU662" s="73"/>
      <c r="CV662" s="73"/>
      <c r="CW662" s="73"/>
      <c r="CX662" s="73"/>
      <c r="CY662" s="73"/>
      <c r="CZ662" s="73"/>
      <c r="DA662" s="73"/>
      <c r="DB662" s="73"/>
      <c r="DC662" s="73"/>
      <c r="DD662" s="73"/>
      <c r="DE662" s="73"/>
      <c r="DF662" s="73"/>
      <c r="DG662" s="73"/>
      <c r="DH662" s="73"/>
      <c r="DI662" s="73"/>
      <c r="DJ662" s="73"/>
      <c r="DK662" s="73"/>
      <c r="DL662" s="73"/>
      <c r="DM662" s="73"/>
      <c r="DN662" s="73"/>
      <c r="DO662" s="73"/>
      <c r="DP662" s="73"/>
      <c r="DQ662" s="73"/>
      <c r="DR662" s="73"/>
      <c r="DS662" s="73"/>
      <c r="DT662" s="73"/>
      <c r="DU662" s="73"/>
      <c r="DV662" s="73"/>
      <c r="DW662" s="73"/>
      <c r="DX662" s="73"/>
      <c r="DY662" s="73"/>
      <c r="DZ662" s="73"/>
      <c r="EA662" s="73"/>
      <c r="EB662" s="73"/>
      <c r="EC662" s="73"/>
      <c r="ED662" s="73"/>
      <c r="EE662" s="73"/>
      <c r="EF662" s="73"/>
      <c r="EG662" s="73"/>
      <c r="EH662" s="73"/>
      <c r="EI662" s="73"/>
      <c r="EJ662" s="73"/>
      <c r="EK662" s="73"/>
      <c r="EL662" s="73"/>
      <c r="EM662" s="73"/>
      <c r="EN662" s="73"/>
      <c r="EO662" s="73"/>
      <c r="EP662" s="73"/>
      <c r="EQ662" s="73"/>
      <c r="ER662" s="73"/>
      <c r="ES662" s="73"/>
      <c r="ET662" s="73"/>
      <c r="EU662" s="73"/>
      <c r="EV662" s="73"/>
      <c r="EW662" s="73"/>
      <c r="EX662" s="73"/>
      <c r="EY662" s="73"/>
      <c r="EZ662" s="73"/>
      <c r="FA662" s="73"/>
      <c r="FB662" s="73"/>
      <c r="FC662" s="73"/>
      <c r="FD662" s="73"/>
      <c r="FE662" s="73"/>
      <c r="FF662" s="73"/>
      <c r="FG662" s="73"/>
      <c r="FH662" s="73"/>
      <c r="FI662" s="73"/>
      <c r="FJ662" s="73"/>
      <c r="FK662" s="73"/>
      <c r="FL662" s="73"/>
      <c r="FM662" s="73"/>
      <c r="FN662" s="73"/>
      <c r="FO662" s="73"/>
      <c r="FP662" s="73"/>
      <c r="FQ662" s="73"/>
      <c r="FR662" s="73"/>
      <c r="FS662" s="73"/>
      <c r="FT662" s="73"/>
      <c r="FU662" s="73"/>
      <c r="FV662" s="73"/>
      <c r="FW662" s="73"/>
      <c r="FX662" s="73"/>
      <c r="FY662" s="73"/>
      <c r="FZ662" s="73"/>
      <c r="GA662" s="73"/>
      <c r="GB662" s="73"/>
      <c r="GC662" s="73"/>
      <c r="GD662" s="73"/>
      <c r="GE662" s="73"/>
      <c r="GF662" s="73"/>
      <c r="GG662" s="73"/>
      <c r="GH662" s="73"/>
      <c r="GI662" s="73"/>
      <c r="GJ662" s="73"/>
      <c r="GK662" s="73"/>
      <c r="GL662" s="73"/>
      <c r="GM662" s="73"/>
      <c r="GN662" s="73"/>
      <c r="GO662" s="73"/>
      <c r="GP662" s="73"/>
      <c r="GQ662" s="73"/>
      <c r="GR662" s="73"/>
      <c r="GS662" s="73"/>
      <c r="GT662" s="73"/>
      <c r="GU662" s="73"/>
      <c r="GV662" s="73"/>
      <c r="GW662" s="73"/>
      <c r="GX662" s="73"/>
      <c r="GY662" s="73"/>
      <c r="GZ662" s="73"/>
      <c r="HA662" s="73"/>
      <c r="HB662" s="73"/>
    </row>
    <row r="663" spans="1:210" x14ac:dyDescent="0.2">
      <c r="A663" s="64">
        <f t="shared" si="386"/>
        <v>654</v>
      </c>
      <c r="B663" s="65">
        <f t="shared" ca="1" si="384"/>
        <v>0</v>
      </c>
      <c r="C663" s="65">
        <f t="shared" ca="1" si="381"/>
        <v>0</v>
      </c>
      <c r="D663" s="65">
        <f t="shared" ca="1" si="382"/>
        <v>0</v>
      </c>
      <c r="E663" s="72">
        <f t="shared" ca="1" si="383"/>
        <v>0</v>
      </c>
      <c r="F663" s="67">
        <f t="shared" si="385"/>
        <v>0</v>
      </c>
      <c r="H663" s="72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5"/>
      <c r="AA663" s="73"/>
      <c r="AB663" s="73"/>
      <c r="AC663" s="73"/>
      <c r="AD663" s="73"/>
      <c r="AE663" s="73"/>
      <c r="AF663" s="73"/>
      <c r="AG663" s="73"/>
      <c r="AH663" s="73"/>
      <c r="AI663" s="73"/>
      <c r="AJ663" s="73"/>
      <c r="AK663" s="73"/>
      <c r="AL663" s="73"/>
      <c r="AM663" s="73"/>
      <c r="AN663" s="73"/>
      <c r="AO663" s="73"/>
      <c r="AP663" s="73"/>
      <c r="AQ663" s="73"/>
      <c r="AR663" s="73"/>
      <c r="AS663" s="73"/>
      <c r="AT663" s="73"/>
      <c r="AU663" s="73"/>
      <c r="AV663" s="73"/>
      <c r="AW663" s="73"/>
      <c r="AX663" s="73"/>
      <c r="AY663" s="73"/>
      <c r="AZ663" s="73"/>
      <c r="BA663" s="73"/>
      <c r="BB663" s="73"/>
      <c r="BC663" s="73"/>
      <c r="BD663" s="73"/>
      <c r="BE663" s="73"/>
      <c r="BF663" s="73"/>
      <c r="BG663" s="73"/>
      <c r="BH663" s="73"/>
      <c r="BI663" s="73"/>
      <c r="BJ663" s="73"/>
      <c r="BK663" s="73"/>
      <c r="BL663" s="73"/>
      <c r="BM663" s="73"/>
      <c r="BN663" s="73"/>
      <c r="BO663" s="73"/>
      <c r="BP663" s="73"/>
      <c r="BQ663" s="73"/>
      <c r="BR663" s="73"/>
      <c r="BS663" s="73"/>
      <c r="BT663" s="73"/>
      <c r="BU663" s="73"/>
      <c r="BV663" s="73"/>
      <c r="BW663" s="73"/>
      <c r="BX663" s="73"/>
      <c r="BY663" s="73"/>
      <c r="BZ663" s="73"/>
      <c r="CA663" s="73"/>
      <c r="CB663" s="73"/>
      <c r="CC663" s="73"/>
      <c r="CD663" s="73"/>
      <c r="CE663" s="73"/>
      <c r="CF663" s="73"/>
      <c r="CG663" s="73"/>
      <c r="CH663" s="73"/>
      <c r="CI663" s="73"/>
      <c r="CJ663" s="73"/>
      <c r="CK663" s="73"/>
      <c r="CL663" s="73"/>
      <c r="CM663" s="73"/>
      <c r="CN663" s="73"/>
      <c r="CO663" s="73"/>
      <c r="CP663" s="73"/>
      <c r="CQ663" s="73"/>
      <c r="CR663" s="73"/>
      <c r="CS663" s="73"/>
      <c r="CT663" s="73"/>
      <c r="CU663" s="73"/>
      <c r="CV663" s="73"/>
      <c r="CW663" s="73"/>
      <c r="CX663" s="73"/>
      <c r="CY663" s="73"/>
      <c r="CZ663" s="73"/>
      <c r="DA663" s="73"/>
      <c r="DB663" s="73"/>
      <c r="DC663" s="73"/>
      <c r="DD663" s="73"/>
      <c r="DE663" s="73"/>
      <c r="DF663" s="73"/>
      <c r="DG663" s="73"/>
      <c r="DH663" s="73"/>
      <c r="DI663" s="73"/>
      <c r="DJ663" s="73"/>
      <c r="DK663" s="73"/>
      <c r="DL663" s="73"/>
      <c r="DM663" s="73"/>
      <c r="DN663" s="73"/>
      <c r="DO663" s="73"/>
      <c r="DP663" s="73"/>
      <c r="DQ663" s="73"/>
      <c r="DR663" s="73"/>
      <c r="DS663" s="73"/>
      <c r="DT663" s="73"/>
      <c r="DU663" s="73"/>
      <c r="DV663" s="73"/>
      <c r="DW663" s="73"/>
      <c r="DX663" s="73"/>
      <c r="DY663" s="73"/>
      <c r="DZ663" s="73"/>
      <c r="EA663" s="73"/>
      <c r="EB663" s="73"/>
      <c r="EC663" s="73"/>
      <c r="ED663" s="73"/>
      <c r="EE663" s="73"/>
      <c r="EF663" s="73"/>
      <c r="EG663" s="73"/>
      <c r="EH663" s="73"/>
      <c r="EI663" s="73"/>
      <c r="EJ663" s="73"/>
      <c r="EK663" s="73"/>
      <c r="EL663" s="73"/>
      <c r="EM663" s="73"/>
      <c r="EN663" s="73"/>
      <c r="EO663" s="73"/>
      <c r="EP663" s="73"/>
      <c r="EQ663" s="73"/>
      <c r="ER663" s="73"/>
      <c r="ES663" s="73"/>
      <c r="ET663" s="73"/>
      <c r="EU663" s="73"/>
      <c r="EV663" s="73"/>
      <c r="EW663" s="73"/>
      <c r="EX663" s="73"/>
      <c r="EY663" s="73"/>
      <c r="EZ663" s="73"/>
      <c r="FA663" s="73"/>
      <c r="FB663" s="73"/>
      <c r="FC663" s="73"/>
      <c r="FD663" s="73"/>
      <c r="FE663" s="73"/>
      <c r="FF663" s="73"/>
      <c r="FG663" s="73"/>
      <c r="FH663" s="73"/>
      <c r="FI663" s="73"/>
      <c r="FJ663" s="73"/>
      <c r="FK663" s="73"/>
      <c r="FL663" s="73"/>
      <c r="FM663" s="73"/>
      <c r="FN663" s="73"/>
      <c r="FO663" s="73"/>
      <c r="FP663" s="73"/>
      <c r="FQ663" s="73"/>
      <c r="FR663" s="73"/>
      <c r="FS663" s="73"/>
      <c r="FT663" s="73"/>
      <c r="FU663" s="73"/>
      <c r="FV663" s="73"/>
      <c r="FW663" s="73"/>
      <c r="FX663" s="73"/>
      <c r="FY663" s="73"/>
      <c r="FZ663" s="73"/>
      <c r="GA663" s="73"/>
      <c r="GB663" s="73"/>
      <c r="GC663" s="73"/>
      <c r="GD663" s="73"/>
      <c r="GE663" s="73"/>
      <c r="GF663" s="73"/>
      <c r="GG663" s="73"/>
      <c r="GH663" s="73"/>
      <c r="GI663" s="73"/>
      <c r="GJ663" s="73"/>
      <c r="GK663" s="73"/>
      <c r="GL663" s="73"/>
      <c r="GM663" s="73"/>
      <c r="GN663" s="73"/>
      <c r="GO663" s="73"/>
      <c r="GP663" s="73"/>
      <c r="GQ663" s="73"/>
      <c r="GR663" s="73"/>
      <c r="GS663" s="73"/>
      <c r="GT663" s="73"/>
      <c r="GU663" s="73"/>
      <c r="GV663" s="73"/>
      <c r="GW663" s="73"/>
      <c r="GX663" s="73"/>
      <c r="GY663" s="73"/>
      <c r="GZ663" s="73"/>
      <c r="HA663" s="73"/>
      <c r="HB663" s="73"/>
    </row>
    <row r="664" spans="1:210" x14ac:dyDescent="0.2">
      <c r="A664" s="64">
        <f t="shared" si="386"/>
        <v>655</v>
      </c>
      <c r="B664" s="65">
        <f t="shared" ca="1" si="384"/>
        <v>0</v>
      </c>
      <c r="C664" s="65">
        <f t="shared" ca="1" si="381"/>
        <v>0</v>
      </c>
      <c r="D664" s="65">
        <f t="shared" ca="1" si="382"/>
        <v>0</v>
      </c>
      <c r="E664" s="72">
        <f t="shared" ca="1" si="383"/>
        <v>0</v>
      </c>
      <c r="F664" s="67">
        <f t="shared" si="385"/>
        <v>0</v>
      </c>
      <c r="H664" s="72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5"/>
      <c r="AA664" s="73"/>
      <c r="AB664" s="73"/>
      <c r="AC664" s="73"/>
      <c r="AD664" s="73"/>
      <c r="AE664" s="73"/>
      <c r="AF664" s="73"/>
      <c r="AG664" s="73"/>
      <c r="AH664" s="73"/>
      <c r="AI664" s="73"/>
      <c r="AJ664" s="73"/>
      <c r="AK664" s="73"/>
      <c r="AL664" s="73"/>
      <c r="AM664" s="73"/>
      <c r="AN664" s="73"/>
      <c r="AO664" s="73"/>
      <c r="AP664" s="73"/>
      <c r="AQ664" s="73"/>
      <c r="AR664" s="73"/>
      <c r="AS664" s="73"/>
      <c r="AT664" s="73"/>
      <c r="AU664" s="73"/>
      <c r="AV664" s="73"/>
      <c r="AW664" s="73"/>
      <c r="AX664" s="73"/>
      <c r="AY664" s="73"/>
      <c r="AZ664" s="73"/>
      <c r="BA664" s="73"/>
      <c r="BB664" s="73"/>
      <c r="BC664" s="73"/>
      <c r="BD664" s="73"/>
      <c r="BE664" s="73"/>
      <c r="BF664" s="73"/>
      <c r="BG664" s="73"/>
      <c r="BH664" s="73"/>
      <c r="BI664" s="73"/>
      <c r="BJ664" s="73"/>
      <c r="BK664" s="73"/>
      <c r="BL664" s="73"/>
      <c r="BM664" s="73"/>
      <c r="BN664" s="73"/>
      <c r="BO664" s="73"/>
      <c r="BP664" s="73"/>
      <c r="BQ664" s="73"/>
      <c r="BR664" s="73"/>
      <c r="BS664" s="73"/>
      <c r="BT664" s="73"/>
      <c r="BU664" s="73"/>
      <c r="BV664" s="73"/>
      <c r="BW664" s="73"/>
      <c r="BX664" s="73"/>
      <c r="BY664" s="73"/>
      <c r="BZ664" s="73"/>
      <c r="CA664" s="73"/>
      <c r="CB664" s="73"/>
      <c r="CC664" s="73"/>
      <c r="CD664" s="73"/>
      <c r="CE664" s="73"/>
      <c r="CF664" s="73"/>
      <c r="CG664" s="73"/>
      <c r="CH664" s="73"/>
      <c r="CI664" s="73"/>
      <c r="CJ664" s="73"/>
      <c r="CK664" s="73"/>
      <c r="CL664" s="73"/>
      <c r="CM664" s="73"/>
      <c r="CN664" s="73"/>
      <c r="CO664" s="73"/>
      <c r="CP664" s="73"/>
      <c r="CQ664" s="73"/>
      <c r="CR664" s="73"/>
      <c r="CS664" s="73"/>
      <c r="CT664" s="73"/>
      <c r="CU664" s="73"/>
      <c r="CV664" s="73"/>
      <c r="CW664" s="73"/>
      <c r="CX664" s="73"/>
      <c r="CY664" s="73"/>
      <c r="CZ664" s="73"/>
      <c r="DA664" s="73"/>
      <c r="DB664" s="73"/>
      <c r="DC664" s="73"/>
      <c r="DD664" s="73"/>
      <c r="DE664" s="73"/>
      <c r="DF664" s="73"/>
      <c r="DG664" s="73"/>
      <c r="DH664" s="73"/>
      <c r="DI664" s="73"/>
      <c r="DJ664" s="73"/>
      <c r="DK664" s="73"/>
      <c r="DL664" s="73"/>
      <c r="DM664" s="73"/>
      <c r="DN664" s="73"/>
      <c r="DO664" s="73"/>
      <c r="DP664" s="73"/>
      <c r="DQ664" s="73"/>
      <c r="DR664" s="73"/>
      <c r="DS664" s="73"/>
      <c r="DT664" s="73"/>
      <c r="DU664" s="73"/>
      <c r="DV664" s="73"/>
      <c r="DW664" s="73"/>
      <c r="DX664" s="73"/>
      <c r="DY664" s="73"/>
      <c r="DZ664" s="73"/>
      <c r="EA664" s="73"/>
      <c r="EB664" s="73"/>
      <c r="EC664" s="73"/>
      <c r="ED664" s="73"/>
      <c r="EE664" s="73"/>
      <c r="EF664" s="73"/>
      <c r="EG664" s="73"/>
      <c r="EH664" s="73"/>
      <c r="EI664" s="73"/>
      <c r="EJ664" s="73"/>
      <c r="EK664" s="73"/>
      <c r="EL664" s="73"/>
      <c r="EM664" s="73"/>
      <c r="EN664" s="73"/>
      <c r="EO664" s="73"/>
      <c r="EP664" s="73"/>
      <c r="EQ664" s="73"/>
      <c r="ER664" s="73"/>
      <c r="ES664" s="73"/>
      <c r="ET664" s="73"/>
      <c r="EU664" s="73"/>
      <c r="EV664" s="73"/>
      <c r="EW664" s="73"/>
      <c r="EX664" s="73"/>
      <c r="EY664" s="73"/>
      <c r="EZ664" s="73"/>
      <c r="FA664" s="73"/>
      <c r="FB664" s="73"/>
      <c r="FC664" s="73"/>
      <c r="FD664" s="73"/>
      <c r="FE664" s="73"/>
      <c r="FF664" s="73"/>
      <c r="FG664" s="73"/>
      <c r="FH664" s="73"/>
      <c r="FI664" s="73"/>
      <c r="FJ664" s="73"/>
      <c r="FK664" s="73"/>
      <c r="FL664" s="73"/>
      <c r="FM664" s="73"/>
      <c r="FN664" s="73"/>
      <c r="FO664" s="73"/>
      <c r="FP664" s="73"/>
      <c r="FQ664" s="73"/>
      <c r="FR664" s="73"/>
      <c r="FS664" s="73"/>
      <c r="FT664" s="73"/>
      <c r="FU664" s="73"/>
      <c r="FV664" s="73"/>
      <c r="FW664" s="73"/>
      <c r="FX664" s="73"/>
      <c r="FY664" s="73"/>
      <c r="FZ664" s="73"/>
      <c r="GA664" s="73"/>
      <c r="GB664" s="73"/>
      <c r="GC664" s="73"/>
      <c r="GD664" s="73"/>
      <c r="GE664" s="73"/>
      <c r="GF664" s="73"/>
      <c r="GG664" s="73"/>
      <c r="GH664" s="73"/>
      <c r="GI664" s="73"/>
      <c r="GJ664" s="73"/>
      <c r="GK664" s="73"/>
      <c r="GL664" s="73"/>
      <c r="GM664" s="73"/>
      <c r="GN664" s="73"/>
      <c r="GO664" s="73"/>
      <c r="GP664" s="73"/>
      <c r="GQ664" s="73"/>
      <c r="GR664" s="73"/>
      <c r="GS664" s="73"/>
      <c r="GT664" s="73"/>
      <c r="GU664" s="73"/>
      <c r="GV664" s="73"/>
      <c r="GW664" s="73"/>
      <c r="GX664" s="73"/>
      <c r="GY664" s="73"/>
      <c r="GZ664" s="73"/>
      <c r="HA664" s="73"/>
      <c r="HB664" s="73"/>
    </row>
    <row r="665" spans="1:210" x14ac:dyDescent="0.2">
      <c r="A665" s="64">
        <f t="shared" si="386"/>
        <v>656</v>
      </c>
      <c r="B665" s="65">
        <f t="shared" ca="1" si="384"/>
        <v>0</v>
      </c>
      <c r="C665" s="65">
        <f t="shared" ca="1" si="381"/>
        <v>0</v>
      </c>
      <c r="D665" s="65">
        <f t="shared" ca="1" si="382"/>
        <v>0</v>
      </c>
      <c r="E665" s="72">
        <f t="shared" ca="1" si="383"/>
        <v>0</v>
      </c>
      <c r="F665" s="67">
        <f t="shared" si="385"/>
        <v>0</v>
      </c>
      <c r="H665" s="72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5"/>
      <c r="AA665" s="73"/>
      <c r="AB665" s="73"/>
      <c r="AC665" s="73"/>
      <c r="AD665" s="73"/>
      <c r="AE665" s="73"/>
      <c r="AF665" s="73"/>
      <c r="AG665" s="73"/>
      <c r="AH665" s="73"/>
      <c r="AI665" s="73"/>
      <c r="AJ665" s="73"/>
      <c r="AK665" s="73"/>
      <c r="AL665" s="73"/>
      <c r="AM665" s="73"/>
      <c r="AN665" s="73"/>
      <c r="AO665" s="73"/>
      <c r="AP665" s="73"/>
      <c r="AQ665" s="73"/>
      <c r="AR665" s="73"/>
      <c r="AS665" s="73"/>
      <c r="AT665" s="73"/>
      <c r="AU665" s="73"/>
      <c r="AV665" s="73"/>
      <c r="AW665" s="73"/>
      <c r="AX665" s="73"/>
      <c r="AY665" s="73"/>
      <c r="AZ665" s="73"/>
      <c r="BA665" s="73"/>
      <c r="BB665" s="73"/>
      <c r="BC665" s="73"/>
      <c r="BD665" s="73"/>
      <c r="BE665" s="73"/>
      <c r="BF665" s="73"/>
      <c r="BG665" s="73"/>
      <c r="BH665" s="73"/>
      <c r="BI665" s="73"/>
      <c r="BJ665" s="73"/>
      <c r="BK665" s="73"/>
      <c r="BL665" s="73"/>
      <c r="BM665" s="73"/>
      <c r="BN665" s="73"/>
      <c r="BO665" s="73"/>
      <c r="BP665" s="73"/>
      <c r="BQ665" s="73"/>
      <c r="BR665" s="73"/>
      <c r="BS665" s="73"/>
      <c r="BT665" s="73"/>
      <c r="BU665" s="73"/>
      <c r="BV665" s="73"/>
      <c r="BW665" s="73"/>
      <c r="BX665" s="73"/>
      <c r="BY665" s="73"/>
      <c r="BZ665" s="73"/>
      <c r="CA665" s="73"/>
      <c r="CB665" s="73"/>
      <c r="CC665" s="73"/>
      <c r="CD665" s="73"/>
      <c r="CE665" s="73"/>
      <c r="CF665" s="73"/>
      <c r="CG665" s="73"/>
      <c r="CH665" s="73"/>
      <c r="CI665" s="73"/>
      <c r="CJ665" s="73"/>
      <c r="CK665" s="73"/>
      <c r="CL665" s="73"/>
      <c r="CM665" s="73"/>
      <c r="CN665" s="73"/>
      <c r="CO665" s="73"/>
      <c r="CP665" s="73"/>
      <c r="CQ665" s="73"/>
      <c r="CR665" s="73"/>
      <c r="CS665" s="73"/>
      <c r="CT665" s="73"/>
      <c r="CU665" s="73"/>
      <c r="CV665" s="73"/>
      <c r="CW665" s="73"/>
      <c r="CX665" s="73"/>
      <c r="CY665" s="73"/>
      <c r="CZ665" s="73"/>
      <c r="DA665" s="73"/>
      <c r="DB665" s="73"/>
      <c r="DC665" s="73"/>
      <c r="DD665" s="73"/>
      <c r="DE665" s="73"/>
      <c r="DF665" s="73"/>
      <c r="DG665" s="73"/>
      <c r="DH665" s="73"/>
      <c r="DI665" s="73"/>
      <c r="DJ665" s="73"/>
      <c r="DK665" s="73"/>
      <c r="DL665" s="73"/>
      <c r="DM665" s="73"/>
      <c r="DN665" s="73"/>
      <c r="DO665" s="73"/>
      <c r="DP665" s="73"/>
      <c r="DQ665" s="73"/>
      <c r="DR665" s="73"/>
      <c r="DS665" s="73"/>
      <c r="DT665" s="73"/>
      <c r="DU665" s="73"/>
      <c r="DV665" s="73"/>
      <c r="DW665" s="73"/>
      <c r="DX665" s="73"/>
      <c r="DY665" s="73"/>
      <c r="DZ665" s="73"/>
      <c r="EA665" s="73"/>
      <c r="EB665" s="73"/>
      <c r="EC665" s="73"/>
      <c r="ED665" s="73"/>
      <c r="EE665" s="73"/>
      <c r="EF665" s="73"/>
      <c r="EG665" s="73"/>
      <c r="EH665" s="73"/>
      <c r="EI665" s="73"/>
      <c r="EJ665" s="73"/>
      <c r="EK665" s="73"/>
      <c r="EL665" s="73"/>
      <c r="EM665" s="73"/>
      <c r="EN665" s="73"/>
      <c r="EO665" s="73"/>
      <c r="EP665" s="73"/>
      <c r="EQ665" s="73"/>
      <c r="ER665" s="73"/>
      <c r="ES665" s="73"/>
      <c r="ET665" s="73"/>
      <c r="EU665" s="73"/>
      <c r="EV665" s="73"/>
      <c r="EW665" s="73"/>
      <c r="EX665" s="73"/>
      <c r="EY665" s="73"/>
      <c r="EZ665" s="73"/>
      <c r="FA665" s="73"/>
      <c r="FB665" s="73"/>
      <c r="FC665" s="73"/>
      <c r="FD665" s="73"/>
      <c r="FE665" s="73"/>
      <c r="FF665" s="73"/>
      <c r="FG665" s="73"/>
      <c r="FH665" s="73"/>
      <c r="FI665" s="73"/>
      <c r="FJ665" s="73"/>
      <c r="FK665" s="73"/>
      <c r="FL665" s="73"/>
      <c r="FM665" s="73"/>
      <c r="FN665" s="73"/>
      <c r="FO665" s="73"/>
      <c r="FP665" s="73"/>
      <c r="FQ665" s="73"/>
      <c r="FR665" s="73"/>
      <c r="FS665" s="73"/>
      <c r="FT665" s="73"/>
      <c r="FU665" s="73"/>
      <c r="FV665" s="73"/>
      <c r="FW665" s="73"/>
      <c r="FX665" s="73"/>
      <c r="FY665" s="73"/>
      <c r="FZ665" s="73"/>
      <c r="GA665" s="73"/>
      <c r="GB665" s="73"/>
      <c r="GC665" s="73"/>
      <c r="GD665" s="73"/>
      <c r="GE665" s="73"/>
      <c r="GF665" s="73"/>
      <c r="GG665" s="73"/>
      <c r="GH665" s="73"/>
      <c r="GI665" s="73"/>
      <c r="GJ665" s="73"/>
      <c r="GK665" s="73"/>
      <c r="GL665" s="73"/>
      <c r="GM665" s="73"/>
      <c r="GN665" s="73"/>
      <c r="GO665" s="73"/>
      <c r="GP665" s="73"/>
      <c r="GQ665" s="73"/>
      <c r="GR665" s="73"/>
      <c r="GS665" s="73"/>
      <c r="GT665" s="73"/>
      <c r="GU665" s="73"/>
      <c r="GV665" s="73"/>
      <c r="GW665" s="73"/>
      <c r="GX665" s="73"/>
      <c r="GY665" s="73"/>
      <c r="GZ665" s="73"/>
      <c r="HA665" s="73"/>
      <c r="HB665" s="73"/>
    </row>
    <row r="666" spans="1:210" x14ac:dyDescent="0.2">
      <c r="A666" s="64">
        <f t="shared" si="386"/>
        <v>657</v>
      </c>
      <c r="B666" s="65">
        <f t="shared" ca="1" si="384"/>
        <v>0</v>
      </c>
      <c r="C666" s="65">
        <f t="shared" ca="1" si="381"/>
        <v>0</v>
      </c>
      <c r="D666" s="65">
        <f t="shared" ca="1" si="382"/>
        <v>0</v>
      </c>
      <c r="E666" s="72">
        <f t="shared" ca="1" si="383"/>
        <v>0</v>
      </c>
      <c r="F666" s="67">
        <f t="shared" si="385"/>
        <v>0</v>
      </c>
      <c r="H666" s="72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5"/>
      <c r="AA666" s="73"/>
      <c r="AB666" s="73"/>
      <c r="AC666" s="73"/>
      <c r="AD666" s="73"/>
      <c r="AE666" s="73"/>
      <c r="AF666" s="73"/>
      <c r="AG666" s="73"/>
      <c r="AH666" s="73"/>
      <c r="AI666" s="73"/>
      <c r="AJ666" s="73"/>
      <c r="AK666" s="73"/>
      <c r="AL666" s="73"/>
      <c r="AM666" s="73"/>
      <c r="AN666" s="73"/>
      <c r="AO666" s="73"/>
      <c r="AP666" s="73"/>
      <c r="AQ666" s="73"/>
      <c r="AR666" s="73"/>
      <c r="AS666" s="73"/>
      <c r="AT666" s="73"/>
      <c r="AU666" s="73"/>
      <c r="AV666" s="73"/>
      <c r="AW666" s="73"/>
      <c r="AX666" s="73"/>
      <c r="AY666" s="73"/>
      <c r="AZ666" s="73"/>
      <c r="BA666" s="73"/>
      <c r="BB666" s="73"/>
      <c r="BC666" s="73"/>
      <c r="BD666" s="73"/>
      <c r="BE666" s="73"/>
      <c r="BF666" s="73"/>
      <c r="BG666" s="73"/>
      <c r="BH666" s="73"/>
      <c r="BI666" s="73"/>
      <c r="BJ666" s="73"/>
      <c r="BK666" s="73"/>
      <c r="BL666" s="73"/>
      <c r="BM666" s="73"/>
      <c r="BN666" s="73"/>
      <c r="BO666" s="73"/>
      <c r="BP666" s="73"/>
      <c r="BQ666" s="73"/>
      <c r="BR666" s="73"/>
      <c r="BS666" s="73"/>
      <c r="BT666" s="73"/>
      <c r="BU666" s="73"/>
      <c r="BV666" s="73"/>
      <c r="BW666" s="73"/>
      <c r="BX666" s="73"/>
      <c r="BY666" s="73"/>
      <c r="BZ666" s="73"/>
      <c r="CA666" s="73"/>
      <c r="CB666" s="73"/>
      <c r="CC666" s="73"/>
      <c r="CD666" s="73"/>
      <c r="CE666" s="73"/>
      <c r="CF666" s="73"/>
      <c r="CG666" s="73"/>
      <c r="CH666" s="73"/>
      <c r="CI666" s="73"/>
      <c r="CJ666" s="73"/>
      <c r="CK666" s="73"/>
      <c r="CL666" s="73"/>
      <c r="CM666" s="73"/>
      <c r="CN666" s="73"/>
      <c r="CO666" s="73"/>
      <c r="CP666" s="73"/>
      <c r="CQ666" s="73"/>
      <c r="CR666" s="73"/>
      <c r="CS666" s="73"/>
      <c r="CT666" s="73"/>
      <c r="CU666" s="73"/>
      <c r="CV666" s="73"/>
      <c r="CW666" s="73"/>
      <c r="CX666" s="73"/>
      <c r="CY666" s="73"/>
      <c r="CZ666" s="73"/>
      <c r="DA666" s="73"/>
      <c r="DB666" s="73"/>
      <c r="DC666" s="73"/>
      <c r="DD666" s="73"/>
      <c r="DE666" s="73"/>
      <c r="DF666" s="73"/>
      <c r="DG666" s="73"/>
      <c r="DH666" s="73"/>
      <c r="DI666" s="73"/>
      <c r="DJ666" s="73"/>
      <c r="DK666" s="73"/>
      <c r="DL666" s="73"/>
      <c r="DM666" s="73"/>
      <c r="DN666" s="73"/>
      <c r="DO666" s="73"/>
      <c r="DP666" s="73"/>
      <c r="DQ666" s="73"/>
      <c r="DR666" s="73"/>
      <c r="DS666" s="73"/>
      <c r="DT666" s="73"/>
      <c r="DU666" s="73"/>
      <c r="DV666" s="73"/>
      <c r="DW666" s="73"/>
      <c r="DX666" s="73"/>
      <c r="DY666" s="73"/>
      <c r="DZ666" s="73"/>
      <c r="EA666" s="73"/>
      <c r="EB666" s="73"/>
      <c r="EC666" s="73"/>
      <c r="ED666" s="73"/>
      <c r="EE666" s="73"/>
      <c r="EF666" s="73"/>
      <c r="EG666" s="73"/>
      <c r="EH666" s="73"/>
      <c r="EI666" s="73"/>
      <c r="EJ666" s="73"/>
      <c r="EK666" s="73"/>
      <c r="EL666" s="73"/>
      <c r="EM666" s="73"/>
      <c r="EN666" s="73"/>
      <c r="EO666" s="73"/>
      <c r="EP666" s="73"/>
      <c r="EQ666" s="73"/>
      <c r="ER666" s="73"/>
      <c r="ES666" s="73"/>
      <c r="ET666" s="73"/>
      <c r="EU666" s="73"/>
      <c r="EV666" s="73"/>
      <c r="EW666" s="73"/>
      <c r="EX666" s="73"/>
      <c r="EY666" s="73"/>
      <c r="EZ666" s="73"/>
      <c r="FA666" s="73"/>
      <c r="FB666" s="73"/>
      <c r="FC666" s="73"/>
      <c r="FD666" s="73"/>
      <c r="FE666" s="73"/>
      <c r="FF666" s="73"/>
      <c r="FG666" s="73"/>
      <c r="FH666" s="73"/>
      <c r="FI666" s="73"/>
      <c r="FJ666" s="73"/>
      <c r="FK666" s="73"/>
      <c r="FL666" s="73"/>
      <c r="FM666" s="73"/>
      <c r="FN666" s="73"/>
      <c r="FO666" s="73"/>
      <c r="FP666" s="73"/>
      <c r="FQ666" s="73"/>
      <c r="FR666" s="73"/>
      <c r="FS666" s="73"/>
      <c r="FT666" s="73"/>
      <c r="FU666" s="73"/>
      <c r="FV666" s="73"/>
      <c r="FW666" s="73"/>
      <c r="FX666" s="73"/>
      <c r="FY666" s="73"/>
      <c r="FZ666" s="73"/>
      <c r="GA666" s="73"/>
      <c r="GB666" s="73"/>
      <c r="GC666" s="73"/>
      <c r="GD666" s="73"/>
      <c r="GE666" s="73"/>
      <c r="GF666" s="73"/>
      <c r="GG666" s="73"/>
      <c r="GH666" s="73"/>
      <c r="GI666" s="73"/>
      <c r="GJ666" s="73"/>
      <c r="GK666" s="73"/>
      <c r="GL666" s="73"/>
      <c r="GM666" s="73"/>
      <c r="GN666" s="73"/>
      <c r="GO666" s="73"/>
      <c r="GP666" s="73"/>
      <c r="GQ666" s="73"/>
      <c r="GR666" s="73"/>
      <c r="GS666" s="73"/>
      <c r="GT666" s="73"/>
      <c r="GU666" s="73"/>
      <c r="GV666" s="73"/>
      <c r="GW666" s="73"/>
      <c r="GX666" s="73"/>
      <c r="GY666" s="73"/>
      <c r="GZ666" s="73"/>
      <c r="HA666" s="73"/>
      <c r="HB666" s="73"/>
    </row>
    <row r="667" spans="1:210" x14ac:dyDescent="0.2">
      <c r="A667" s="64">
        <f t="shared" si="386"/>
        <v>658</v>
      </c>
      <c r="B667" s="65">
        <f t="shared" ca="1" si="384"/>
        <v>0</v>
      </c>
      <c r="C667" s="65">
        <f t="shared" ca="1" si="381"/>
        <v>0</v>
      </c>
      <c r="D667" s="65">
        <f t="shared" ca="1" si="382"/>
        <v>0</v>
      </c>
      <c r="E667" s="72">
        <f t="shared" ca="1" si="383"/>
        <v>0</v>
      </c>
      <c r="F667" s="67">
        <f t="shared" si="385"/>
        <v>0</v>
      </c>
      <c r="H667" s="72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5"/>
      <c r="AA667" s="73"/>
      <c r="AB667" s="73"/>
      <c r="AC667" s="73"/>
      <c r="AD667" s="73"/>
      <c r="AE667" s="73"/>
      <c r="AF667" s="73"/>
      <c r="AG667" s="73"/>
      <c r="AH667" s="73"/>
      <c r="AI667" s="73"/>
      <c r="AJ667" s="73"/>
      <c r="AK667" s="73"/>
      <c r="AL667" s="73"/>
      <c r="AM667" s="73"/>
      <c r="AN667" s="73"/>
      <c r="AO667" s="73"/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  <c r="BC667" s="73"/>
      <c r="BD667" s="73"/>
      <c r="BE667" s="73"/>
      <c r="BF667" s="73"/>
      <c r="BG667" s="73"/>
      <c r="BH667" s="73"/>
      <c r="BI667" s="73"/>
      <c r="BJ667" s="73"/>
      <c r="BK667" s="73"/>
      <c r="BL667" s="73"/>
      <c r="BM667" s="73"/>
      <c r="BN667" s="73"/>
      <c r="BO667" s="73"/>
      <c r="BP667" s="73"/>
      <c r="BQ667" s="73"/>
      <c r="BR667" s="73"/>
      <c r="BS667" s="73"/>
      <c r="BT667" s="73"/>
      <c r="BU667" s="73"/>
      <c r="BV667" s="73"/>
      <c r="BW667" s="73"/>
      <c r="BX667" s="73"/>
      <c r="BY667" s="73"/>
      <c r="BZ667" s="73"/>
      <c r="CA667" s="73"/>
      <c r="CB667" s="73"/>
      <c r="CC667" s="73"/>
      <c r="CD667" s="73"/>
      <c r="CE667" s="73"/>
      <c r="CF667" s="73"/>
      <c r="CG667" s="73"/>
      <c r="CH667" s="73"/>
      <c r="CI667" s="73"/>
      <c r="CJ667" s="73"/>
      <c r="CK667" s="73"/>
      <c r="CL667" s="73"/>
      <c r="CM667" s="73"/>
      <c r="CN667" s="73"/>
      <c r="CO667" s="73"/>
      <c r="CP667" s="73"/>
      <c r="CQ667" s="73"/>
      <c r="CR667" s="73"/>
      <c r="CS667" s="73"/>
      <c r="CT667" s="73"/>
      <c r="CU667" s="73"/>
      <c r="CV667" s="73"/>
      <c r="CW667" s="73"/>
      <c r="CX667" s="73"/>
      <c r="CY667" s="73"/>
      <c r="CZ667" s="73"/>
      <c r="DA667" s="73"/>
      <c r="DB667" s="73"/>
      <c r="DC667" s="73"/>
      <c r="DD667" s="73"/>
      <c r="DE667" s="73"/>
      <c r="DF667" s="73"/>
      <c r="DG667" s="73"/>
      <c r="DH667" s="73"/>
      <c r="DI667" s="73"/>
      <c r="DJ667" s="73"/>
      <c r="DK667" s="73"/>
      <c r="DL667" s="73"/>
      <c r="DM667" s="73"/>
      <c r="DN667" s="73"/>
      <c r="DO667" s="73"/>
      <c r="DP667" s="73"/>
      <c r="DQ667" s="73"/>
      <c r="DR667" s="73"/>
      <c r="DS667" s="73"/>
      <c r="DT667" s="73"/>
      <c r="DU667" s="73"/>
      <c r="DV667" s="73"/>
      <c r="DW667" s="73"/>
      <c r="DX667" s="73"/>
      <c r="DY667" s="73"/>
      <c r="DZ667" s="73"/>
      <c r="EA667" s="73"/>
      <c r="EB667" s="73"/>
      <c r="EC667" s="73"/>
      <c r="ED667" s="73"/>
      <c r="EE667" s="73"/>
      <c r="EF667" s="73"/>
      <c r="EG667" s="73"/>
      <c r="EH667" s="73"/>
      <c r="EI667" s="73"/>
      <c r="EJ667" s="73"/>
      <c r="EK667" s="73"/>
      <c r="EL667" s="73"/>
      <c r="EM667" s="73"/>
      <c r="EN667" s="73"/>
      <c r="EO667" s="73"/>
      <c r="EP667" s="73"/>
      <c r="EQ667" s="73"/>
      <c r="ER667" s="73"/>
      <c r="ES667" s="73"/>
      <c r="ET667" s="73"/>
      <c r="EU667" s="73"/>
      <c r="EV667" s="73"/>
      <c r="EW667" s="73"/>
      <c r="EX667" s="73"/>
      <c r="EY667" s="73"/>
      <c r="EZ667" s="73"/>
      <c r="FA667" s="73"/>
      <c r="FB667" s="73"/>
      <c r="FC667" s="73"/>
      <c r="FD667" s="73"/>
      <c r="FE667" s="73"/>
      <c r="FF667" s="73"/>
      <c r="FG667" s="73"/>
      <c r="FH667" s="73"/>
      <c r="FI667" s="73"/>
      <c r="FJ667" s="73"/>
      <c r="FK667" s="73"/>
      <c r="FL667" s="73"/>
      <c r="FM667" s="73"/>
      <c r="FN667" s="73"/>
      <c r="FO667" s="73"/>
      <c r="FP667" s="73"/>
      <c r="FQ667" s="73"/>
      <c r="FR667" s="73"/>
      <c r="FS667" s="73"/>
      <c r="FT667" s="73"/>
      <c r="FU667" s="73"/>
      <c r="FV667" s="73"/>
      <c r="FW667" s="73"/>
      <c r="FX667" s="73"/>
      <c r="FY667" s="73"/>
      <c r="FZ667" s="73"/>
      <c r="GA667" s="73"/>
      <c r="GB667" s="73"/>
      <c r="GC667" s="73"/>
      <c r="GD667" s="73"/>
      <c r="GE667" s="73"/>
      <c r="GF667" s="73"/>
      <c r="GG667" s="73"/>
      <c r="GH667" s="73"/>
      <c r="GI667" s="73"/>
      <c r="GJ667" s="73"/>
      <c r="GK667" s="73"/>
      <c r="GL667" s="73"/>
      <c r="GM667" s="73"/>
      <c r="GN667" s="73"/>
      <c r="GO667" s="73"/>
      <c r="GP667" s="73"/>
      <c r="GQ667" s="73"/>
      <c r="GR667" s="73"/>
      <c r="GS667" s="73"/>
      <c r="GT667" s="73"/>
      <c r="GU667" s="73"/>
      <c r="GV667" s="73"/>
      <c r="GW667" s="73"/>
      <c r="GX667" s="73"/>
      <c r="GY667" s="73"/>
      <c r="GZ667" s="73"/>
      <c r="HA667" s="73"/>
      <c r="HB667" s="73"/>
    </row>
    <row r="668" spans="1:210" x14ac:dyDescent="0.2">
      <c r="A668" s="64">
        <f t="shared" si="386"/>
        <v>659</v>
      </c>
      <c r="B668" s="65">
        <f t="shared" ca="1" si="384"/>
        <v>0</v>
      </c>
      <c r="C668" s="65">
        <f t="shared" ca="1" si="381"/>
        <v>0</v>
      </c>
      <c r="D668" s="65">
        <f t="shared" ca="1" si="382"/>
        <v>0</v>
      </c>
      <c r="E668" s="72">
        <f t="shared" ca="1" si="383"/>
        <v>0</v>
      </c>
      <c r="F668" s="67">
        <f t="shared" si="385"/>
        <v>0</v>
      </c>
      <c r="H668" s="72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5"/>
      <c r="AA668" s="73"/>
      <c r="AB668" s="73"/>
      <c r="AC668" s="73"/>
      <c r="AD668" s="73"/>
      <c r="AE668" s="73"/>
      <c r="AF668" s="73"/>
      <c r="AG668" s="73"/>
      <c r="AH668" s="73"/>
      <c r="AI668" s="73"/>
      <c r="AJ668" s="73"/>
      <c r="AK668" s="73"/>
      <c r="AL668" s="73"/>
      <c r="AM668" s="73"/>
      <c r="AN668" s="73"/>
      <c r="AO668" s="73"/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  <c r="BC668" s="73"/>
      <c r="BD668" s="73"/>
      <c r="BE668" s="73"/>
      <c r="BF668" s="73"/>
      <c r="BG668" s="73"/>
      <c r="BH668" s="73"/>
      <c r="BI668" s="73"/>
      <c r="BJ668" s="73"/>
      <c r="BK668" s="73"/>
      <c r="BL668" s="73"/>
      <c r="BM668" s="73"/>
      <c r="BN668" s="73"/>
      <c r="BO668" s="73"/>
      <c r="BP668" s="73"/>
      <c r="BQ668" s="73"/>
      <c r="BR668" s="73"/>
      <c r="BS668" s="73"/>
      <c r="BT668" s="73"/>
      <c r="BU668" s="73"/>
      <c r="BV668" s="73"/>
      <c r="BW668" s="73"/>
      <c r="BX668" s="73"/>
      <c r="BY668" s="73"/>
      <c r="BZ668" s="73"/>
      <c r="CA668" s="73"/>
      <c r="CB668" s="73"/>
      <c r="CC668" s="73"/>
      <c r="CD668" s="73"/>
      <c r="CE668" s="73"/>
      <c r="CF668" s="73"/>
      <c r="CG668" s="73"/>
      <c r="CH668" s="73"/>
      <c r="CI668" s="73"/>
      <c r="CJ668" s="73"/>
      <c r="CK668" s="73"/>
      <c r="CL668" s="73"/>
      <c r="CM668" s="73"/>
      <c r="CN668" s="73"/>
      <c r="CO668" s="73"/>
      <c r="CP668" s="73"/>
      <c r="CQ668" s="73"/>
      <c r="CR668" s="73"/>
      <c r="CS668" s="73"/>
      <c r="CT668" s="73"/>
      <c r="CU668" s="73"/>
      <c r="CV668" s="73"/>
      <c r="CW668" s="73"/>
      <c r="CX668" s="73"/>
      <c r="CY668" s="73"/>
      <c r="CZ668" s="73"/>
      <c r="DA668" s="73"/>
      <c r="DB668" s="73"/>
      <c r="DC668" s="73"/>
      <c r="DD668" s="73"/>
      <c r="DE668" s="73"/>
      <c r="DF668" s="73"/>
      <c r="DG668" s="73"/>
      <c r="DH668" s="73"/>
      <c r="DI668" s="73"/>
      <c r="DJ668" s="73"/>
      <c r="DK668" s="73"/>
      <c r="DL668" s="73"/>
      <c r="DM668" s="73"/>
      <c r="DN668" s="73"/>
      <c r="DO668" s="73"/>
      <c r="DP668" s="73"/>
      <c r="DQ668" s="73"/>
      <c r="DR668" s="73"/>
      <c r="DS668" s="73"/>
      <c r="DT668" s="73"/>
      <c r="DU668" s="73"/>
      <c r="DV668" s="73"/>
      <c r="DW668" s="73"/>
      <c r="DX668" s="73"/>
      <c r="DY668" s="73"/>
      <c r="DZ668" s="73"/>
      <c r="EA668" s="73"/>
      <c r="EB668" s="73"/>
      <c r="EC668" s="73"/>
      <c r="ED668" s="73"/>
      <c r="EE668" s="73"/>
      <c r="EF668" s="73"/>
      <c r="EG668" s="73"/>
      <c r="EH668" s="73"/>
      <c r="EI668" s="73"/>
      <c r="EJ668" s="73"/>
      <c r="EK668" s="73"/>
      <c r="EL668" s="73"/>
      <c r="EM668" s="73"/>
      <c r="EN668" s="73"/>
      <c r="EO668" s="73"/>
      <c r="EP668" s="73"/>
      <c r="EQ668" s="73"/>
      <c r="ER668" s="73"/>
      <c r="ES668" s="73"/>
      <c r="ET668" s="73"/>
      <c r="EU668" s="73"/>
      <c r="EV668" s="73"/>
      <c r="EW668" s="73"/>
      <c r="EX668" s="73"/>
      <c r="EY668" s="73"/>
      <c r="EZ668" s="73"/>
      <c r="FA668" s="73"/>
      <c r="FB668" s="73"/>
      <c r="FC668" s="73"/>
      <c r="FD668" s="73"/>
      <c r="FE668" s="73"/>
      <c r="FF668" s="73"/>
      <c r="FG668" s="73"/>
      <c r="FH668" s="73"/>
      <c r="FI668" s="73"/>
      <c r="FJ668" s="73"/>
      <c r="FK668" s="73"/>
      <c r="FL668" s="73"/>
      <c r="FM668" s="73"/>
      <c r="FN668" s="73"/>
      <c r="FO668" s="73"/>
      <c r="FP668" s="73"/>
      <c r="FQ668" s="73"/>
      <c r="FR668" s="73"/>
      <c r="FS668" s="73"/>
      <c r="FT668" s="73"/>
      <c r="FU668" s="73"/>
      <c r="FV668" s="73"/>
      <c r="FW668" s="73"/>
      <c r="FX668" s="73"/>
      <c r="FY668" s="73"/>
      <c r="FZ668" s="73"/>
      <c r="GA668" s="73"/>
      <c r="GB668" s="73"/>
      <c r="GC668" s="73"/>
      <c r="GD668" s="73"/>
      <c r="GE668" s="73"/>
      <c r="GF668" s="73"/>
      <c r="GG668" s="73"/>
      <c r="GH668" s="73"/>
      <c r="GI668" s="73"/>
      <c r="GJ668" s="73"/>
      <c r="GK668" s="73"/>
      <c r="GL668" s="73"/>
      <c r="GM668" s="73"/>
      <c r="GN668" s="73"/>
      <c r="GO668" s="73"/>
      <c r="GP668" s="73"/>
      <c r="GQ668" s="73"/>
      <c r="GR668" s="73"/>
      <c r="GS668" s="73"/>
      <c r="GT668" s="73"/>
      <c r="GU668" s="73"/>
      <c r="GV668" s="73"/>
      <c r="GW668" s="73"/>
      <c r="GX668" s="73"/>
      <c r="GY668" s="73"/>
      <c r="GZ668" s="73"/>
      <c r="HA668" s="73"/>
      <c r="HB668" s="73"/>
    </row>
    <row r="669" spans="1:210" x14ac:dyDescent="0.2">
      <c r="A669" s="64">
        <f t="shared" si="386"/>
        <v>660</v>
      </c>
      <c r="B669" s="65">
        <f t="shared" ca="1" si="384"/>
        <v>0</v>
      </c>
      <c r="C669" s="65">
        <f t="shared" ca="1" si="381"/>
        <v>0</v>
      </c>
      <c r="D669" s="65">
        <f t="shared" ca="1" si="382"/>
        <v>0</v>
      </c>
      <c r="E669" s="72">
        <f t="shared" ca="1" si="383"/>
        <v>0</v>
      </c>
      <c r="F669" s="67">
        <f t="shared" si="385"/>
        <v>0</v>
      </c>
      <c r="H669" s="72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5"/>
      <c r="AA669" s="73"/>
      <c r="AB669" s="73"/>
      <c r="AC669" s="73"/>
      <c r="AD669" s="73"/>
      <c r="AE669" s="73"/>
      <c r="AF669" s="73"/>
      <c r="AG669" s="73"/>
      <c r="AH669" s="73"/>
      <c r="AI669" s="73"/>
      <c r="AJ669" s="73"/>
      <c r="AK669" s="73"/>
      <c r="AL669" s="73"/>
      <c r="AM669" s="73"/>
      <c r="AN669" s="73"/>
      <c r="AO669" s="73"/>
      <c r="AP669" s="73"/>
      <c r="AQ669" s="73"/>
      <c r="AR669" s="73"/>
      <c r="AS669" s="73"/>
      <c r="AT669" s="73"/>
      <c r="AU669" s="73"/>
      <c r="AV669" s="73"/>
      <c r="AW669" s="73"/>
      <c r="AX669" s="73"/>
      <c r="AY669" s="73"/>
      <c r="AZ669" s="73"/>
      <c r="BA669" s="73"/>
      <c r="BB669" s="73"/>
      <c r="BC669" s="73"/>
      <c r="BD669" s="73"/>
      <c r="BE669" s="73"/>
      <c r="BF669" s="73"/>
      <c r="BG669" s="73"/>
      <c r="BH669" s="73"/>
      <c r="BI669" s="73"/>
      <c r="BJ669" s="73"/>
      <c r="BK669" s="73"/>
      <c r="BL669" s="73"/>
      <c r="BM669" s="73"/>
      <c r="BN669" s="73"/>
      <c r="BO669" s="73"/>
      <c r="BP669" s="73"/>
      <c r="BQ669" s="73"/>
      <c r="BR669" s="73"/>
      <c r="BS669" s="73"/>
      <c r="BT669" s="73"/>
      <c r="BU669" s="73"/>
      <c r="BV669" s="73"/>
      <c r="BW669" s="73"/>
      <c r="BX669" s="73"/>
      <c r="BY669" s="73"/>
      <c r="BZ669" s="73"/>
      <c r="CA669" s="73"/>
      <c r="CB669" s="73"/>
      <c r="CC669" s="73"/>
      <c r="CD669" s="73"/>
      <c r="CE669" s="73"/>
      <c r="CF669" s="73"/>
      <c r="CG669" s="73"/>
      <c r="CH669" s="73"/>
      <c r="CI669" s="73"/>
      <c r="CJ669" s="73"/>
      <c r="CK669" s="73"/>
      <c r="CL669" s="73"/>
      <c r="CM669" s="73"/>
      <c r="CN669" s="73"/>
      <c r="CO669" s="73"/>
      <c r="CP669" s="73"/>
      <c r="CQ669" s="73"/>
      <c r="CR669" s="73"/>
      <c r="CS669" s="73"/>
      <c r="CT669" s="73"/>
      <c r="CU669" s="73"/>
      <c r="CV669" s="73"/>
      <c r="CW669" s="73"/>
      <c r="CX669" s="73"/>
      <c r="CY669" s="73"/>
      <c r="CZ669" s="73"/>
      <c r="DA669" s="73"/>
      <c r="DB669" s="73"/>
      <c r="DC669" s="73"/>
      <c r="DD669" s="73"/>
      <c r="DE669" s="73"/>
      <c r="DF669" s="73"/>
      <c r="DG669" s="73"/>
      <c r="DH669" s="73"/>
      <c r="DI669" s="73"/>
      <c r="DJ669" s="73"/>
      <c r="DK669" s="73"/>
      <c r="DL669" s="73"/>
      <c r="DM669" s="73"/>
      <c r="DN669" s="73"/>
      <c r="DO669" s="73"/>
      <c r="DP669" s="73"/>
      <c r="DQ669" s="73"/>
      <c r="DR669" s="73"/>
      <c r="DS669" s="73"/>
      <c r="DT669" s="73"/>
      <c r="DU669" s="73"/>
      <c r="DV669" s="73"/>
      <c r="DW669" s="73"/>
      <c r="DX669" s="73"/>
      <c r="DY669" s="73"/>
      <c r="DZ669" s="73"/>
      <c r="EA669" s="73"/>
      <c r="EB669" s="73"/>
      <c r="EC669" s="73"/>
      <c r="ED669" s="73"/>
      <c r="EE669" s="73"/>
      <c r="EF669" s="73"/>
      <c r="EG669" s="73"/>
      <c r="EH669" s="73"/>
      <c r="EI669" s="73"/>
      <c r="EJ669" s="73"/>
      <c r="EK669" s="73"/>
      <c r="EL669" s="73"/>
      <c r="EM669" s="73"/>
      <c r="EN669" s="73"/>
      <c r="EO669" s="73"/>
      <c r="EP669" s="73"/>
      <c r="EQ669" s="73"/>
      <c r="ER669" s="73"/>
      <c r="ES669" s="73"/>
      <c r="ET669" s="73"/>
      <c r="EU669" s="73"/>
      <c r="EV669" s="73"/>
      <c r="EW669" s="73"/>
      <c r="EX669" s="73"/>
      <c r="EY669" s="73"/>
      <c r="EZ669" s="73"/>
      <c r="FA669" s="73"/>
      <c r="FB669" s="73"/>
      <c r="FC669" s="73"/>
      <c r="FD669" s="73"/>
      <c r="FE669" s="73"/>
      <c r="FF669" s="73"/>
      <c r="FG669" s="73"/>
      <c r="FH669" s="73"/>
      <c r="FI669" s="73"/>
      <c r="FJ669" s="73"/>
      <c r="FK669" s="73"/>
      <c r="FL669" s="73"/>
      <c r="FM669" s="73"/>
      <c r="FN669" s="73"/>
      <c r="FO669" s="73"/>
      <c r="FP669" s="73"/>
      <c r="FQ669" s="73"/>
      <c r="FR669" s="73"/>
      <c r="FS669" s="73"/>
      <c r="FT669" s="73"/>
      <c r="FU669" s="73"/>
      <c r="FV669" s="73"/>
      <c r="FW669" s="73"/>
      <c r="FX669" s="73"/>
      <c r="FY669" s="73"/>
      <c r="FZ669" s="73"/>
      <c r="GA669" s="73"/>
      <c r="GB669" s="73"/>
      <c r="GC669" s="73"/>
      <c r="GD669" s="73"/>
      <c r="GE669" s="73"/>
      <c r="GF669" s="73"/>
      <c r="GG669" s="73"/>
      <c r="GH669" s="73"/>
      <c r="GI669" s="73"/>
      <c r="GJ669" s="73"/>
      <c r="GK669" s="73"/>
      <c r="GL669" s="73"/>
      <c r="GM669" s="73"/>
      <c r="GN669" s="73"/>
      <c r="GO669" s="73"/>
      <c r="GP669" s="73"/>
      <c r="GQ669" s="73"/>
      <c r="GR669" s="73"/>
      <c r="GS669" s="73"/>
      <c r="GT669" s="73"/>
      <c r="GU669" s="73"/>
      <c r="GV669" s="73"/>
      <c r="GW669" s="73"/>
      <c r="GX669" s="73"/>
      <c r="GY669" s="73"/>
      <c r="GZ669" s="73"/>
      <c r="HA669" s="73"/>
      <c r="HB669" s="73"/>
    </row>
    <row r="670" spans="1:210" x14ac:dyDescent="0.2">
      <c r="A670" s="64">
        <f t="shared" si="386"/>
        <v>661</v>
      </c>
      <c r="B670" s="65">
        <f t="shared" ca="1" si="384"/>
        <v>0</v>
      </c>
      <c r="C670" s="65">
        <f t="shared" ref="C670:C733" ca="1" si="387">IF($C$2&gt;=$A670,$B$2,IF($D$2&gt;=$A670,C669-0.5/($D$2-$C$2)*$B$2,IF($E$2&gt;=$A670,C669-0.49/($E$2-$D$2)*$B$2,0)))</f>
        <v>0</v>
      </c>
      <c r="D670" s="65">
        <f t="shared" ref="D670:D733" ca="1" si="388">IF($C$3&gt;=$A670,$B$3,IF($D$3&gt;=$A670,(D669-0.5/($D$3-$C$3)*$B$3),IF($E$3&gt;=$A670,(D669-0.49/($E$3-$D$3)*$B$3),0)))</f>
        <v>0</v>
      </c>
      <c r="E670" s="72">
        <f t="shared" ref="E670:E733" ca="1" si="389">IF($C$4&gt;=$A670,$B$4,IF($D$4&gt;=$A670,E669-0.5/($D$4-$C$4)*$B$4,IF($E$4&gt;=$A670,E669-0.49/($E$4-$D$4)*$B$4,0)))</f>
        <v>0</v>
      </c>
      <c r="F670" s="67">
        <f t="shared" si="385"/>
        <v>0</v>
      </c>
      <c r="H670" s="72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5"/>
      <c r="AA670" s="73"/>
      <c r="AB670" s="73"/>
      <c r="AC670" s="73"/>
      <c r="AD670" s="73"/>
      <c r="AE670" s="73"/>
      <c r="AF670" s="73"/>
      <c r="AG670" s="73"/>
      <c r="AH670" s="73"/>
      <c r="AI670" s="73"/>
      <c r="AJ670" s="73"/>
      <c r="AK670" s="73"/>
      <c r="AL670" s="73"/>
      <c r="AM670" s="73"/>
      <c r="AN670" s="73"/>
      <c r="AO670" s="73"/>
      <c r="AP670" s="73"/>
      <c r="AQ670" s="73"/>
      <c r="AR670" s="73"/>
      <c r="AS670" s="73"/>
      <c r="AT670" s="73"/>
      <c r="AU670" s="73"/>
      <c r="AV670" s="73"/>
      <c r="AW670" s="73"/>
      <c r="AX670" s="73"/>
      <c r="AY670" s="73"/>
      <c r="AZ670" s="73"/>
      <c r="BA670" s="73"/>
      <c r="BB670" s="73"/>
      <c r="BC670" s="73"/>
      <c r="BD670" s="73"/>
      <c r="BE670" s="73"/>
      <c r="BF670" s="73"/>
      <c r="BG670" s="73"/>
      <c r="BH670" s="73"/>
      <c r="BI670" s="73"/>
      <c r="BJ670" s="73"/>
      <c r="BK670" s="73"/>
      <c r="BL670" s="73"/>
      <c r="BM670" s="73"/>
      <c r="BN670" s="73"/>
      <c r="BO670" s="73"/>
      <c r="BP670" s="73"/>
      <c r="BQ670" s="73"/>
      <c r="BR670" s="73"/>
      <c r="BS670" s="73"/>
      <c r="BT670" s="73"/>
      <c r="BU670" s="73"/>
      <c r="BV670" s="73"/>
      <c r="BW670" s="73"/>
      <c r="BX670" s="73"/>
      <c r="BY670" s="73"/>
      <c r="BZ670" s="73"/>
      <c r="CA670" s="73"/>
      <c r="CB670" s="73"/>
      <c r="CC670" s="73"/>
      <c r="CD670" s="73"/>
      <c r="CE670" s="73"/>
      <c r="CF670" s="73"/>
      <c r="CG670" s="73"/>
      <c r="CH670" s="73"/>
      <c r="CI670" s="73"/>
      <c r="CJ670" s="73"/>
      <c r="CK670" s="73"/>
      <c r="CL670" s="73"/>
      <c r="CM670" s="73"/>
      <c r="CN670" s="73"/>
      <c r="CO670" s="73"/>
      <c r="CP670" s="73"/>
      <c r="CQ670" s="73"/>
      <c r="CR670" s="73"/>
      <c r="CS670" s="73"/>
      <c r="CT670" s="73"/>
      <c r="CU670" s="73"/>
      <c r="CV670" s="73"/>
      <c r="CW670" s="73"/>
      <c r="CX670" s="73"/>
      <c r="CY670" s="73"/>
      <c r="CZ670" s="73"/>
      <c r="DA670" s="73"/>
      <c r="DB670" s="73"/>
      <c r="DC670" s="73"/>
      <c r="DD670" s="73"/>
      <c r="DE670" s="73"/>
      <c r="DF670" s="73"/>
      <c r="DG670" s="73"/>
      <c r="DH670" s="73"/>
      <c r="DI670" s="73"/>
      <c r="DJ670" s="73"/>
      <c r="DK670" s="73"/>
      <c r="DL670" s="73"/>
      <c r="DM670" s="73"/>
      <c r="DN670" s="73"/>
      <c r="DO670" s="73"/>
      <c r="DP670" s="73"/>
      <c r="DQ670" s="73"/>
      <c r="DR670" s="73"/>
      <c r="DS670" s="73"/>
      <c r="DT670" s="73"/>
      <c r="DU670" s="73"/>
      <c r="DV670" s="73"/>
      <c r="DW670" s="73"/>
      <c r="DX670" s="73"/>
      <c r="DY670" s="73"/>
      <c r="DZ670" s="73"/>
      <c r="EA670" s="73"/>
      <c r="EB670" s="73"/>
      <c r="EC670" s="73"/>
      <c r="ED670" s="73"/>
      <c r="EE670" s="73"/>
      <c r="EF670" s="73"/>
      <c r="EG670" s="73"/>
      <c r="EH670" s="73"/>
      <c r="EI670" s="73"/>
      <c r="EJ670" s="73"/>
      <c r="EK670" s="73"/>
      <c r="EL670" s="73"/>
      <c r="EM670" s="73"/>
      <c r="EN670" s="73"/>
      <c r="EO670" s="73"/>
      <c r="EP670" s="73"/>
      <c r="EQ670" s="73"/>
      <c r="ER670" s="73"/>
      <c r="ES670" s="73"/>
      <c r="ET670" s="73"/>
      <c r="EU670" s="73"/>
      <c r="EV670" s="73"/>
      <c r="EW670" s="73"/>
      <c r="EX670" s="73"/>
      <c r="EY670" s="73"/>
      <c r="EZ670" s="73"/>
      <c r="FA670" s="73"/>
      <c r="FB670" s="73"/>
      <c r="FC670" s="73"/>
      <c r="FD670" s="73"/>
      <c r="FE670" s="73"/>
      <c r="FF670" s="73"/>
      <c r="FG670" s="73"/>
      <c r="FH670" s="73"/>
      <c r="FI670" s="73"/>
      <c r="FJ670" s="73"/>
      <c r="FK670" s="73"/>
      <c r="FL670" s="73"/>
      <c r="FM670" s="73"/>
      <c r="FN670" s="73"/>
      <c r="FO670" s="73"/>
      <c r="FP670" s="73"/>
      <c r="FQ670" s="73"/>
      <c r="FR670" s="73"/>
      <c r="FS670" s="73"/>
      <c r="FT670" s="73"/>
      <c r="FU670" s="73"/>
      <c r="FV670" s="73"/>
      <c r="FW670" s="73"/>
      <c r="FX670" s="73"/>
      <c r="FY670" s="73"/>
      <c r="FZ670" s="73"/>
      <c r="GA670" s="73"/>
      <c r="GB670" s="73"/>
      <c r="GC670" s="73"/>
      <c r="GD670" s="73"/>
      <c r="GE670" s="73"/>
      <c r="GF670" s="73"/>
      <c r="GG670" s="73"/>
      <c r="GH670" s="73"/>
      <c r="GI670" s="73"/>
      <c r="GJ670" s="73"/>
      <c r="GK670" s="73"/>
      <c r="GL670" s="73"/>
      <c r="GM670" s="73"/>
      <c r="GN670" s="73"/>
      <c r="GO670" s="73"/>
      <c r="GP670" s="73"/>
      <c r="GQ670" s="73"/>
      <c r="GR670" s="73"/>
      <c r="GS670" s="73"/>
      <c r="GT670" s="73"/>
      <c r="GU670" s="73"/>
      <c r="GV670" s="73"/>
      <c r="GW670" s="73"/>
      <c r="GX670" s="73"/>
      <c r="GY670" s="73"/>
      <c r="GZ670" s="73"/>
      <c r="HA670" s="73"/>
      <c r="HB670" s="73"/>
    </row>
    <row r="671" spans="1:210" x14ac:dyDescent="0.2">
      <c r="A671" s="64">
        <f t="shared" si="386"/>
        <v>662</v>
      </c>
      <c r="B671" s="65">
        <f t="shared" ca="1" si="384"/>
        <v>0</v>
      </c>
      <c r="C671" s="65">
        <f t="shared" ca="1" si="387"/>
        <v>0</v>
      </c>
      <c r="D671" s="65">
        <f t="shared" ca="1" si="388"/>
        <v>0</v>
      </c>
      <c r="E671" s="72">
        <f t="shared" ca="1" si="389"/>
        <v>0</v>
      </c>
      <c r="F671" s="67">
        <f t="shared" si="385"/>
        <v>0</v>
      </c>
      <c r="H671" s="72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5"/>
      <c r="AA671" s="73"/>
      <c r="AB671" s="73"/>
      <c r="AC671" s="73"/>
      <c r="AD671" s="73"/>
      <c r="AE671" s="73"/>
      <c r="AF671" s="73"/>
      <c r="AG671" s="73"/>
      <c r="AH671" s="73"/>
      <c r="AI671" s="73"/>
      <c r="AJ671" s="73"/>
      <c r="AK671" s="73"/>
      <c r="AL671" s="73"/>
      <c r="AM671" s="73"/>
      <c r="AN671" s="73"/>
      <c r="AO671" s="73"/>
      <c r="AP671" s="73"/>
      <c r="AQ671" s="73"/>
      <c r="AR671" s="73"/>
      <c r="AS671" s="73"/>
      <c r="AT671" s="73"/>
      <c r="AU671" s="73"/>
      <c r="AV671" s="73"/>
      <c r="AW671" s="73"/>
      <c r="AX671" s="73"/>
      <c r="AY671" s="73"/>
      <c r="AZ671" s="73"/>
      <c r="BA671" s="73"/>
      <c r="BB671" s="73"/>
      <c r="BC671" s="73"/>
      <c r="BD671" s="73"/>
      <c r="BE671" s="73"/>
      <c r="BF671" s="73"/>
      <c r="BG671" s="73"/>
      <c r="BH671" s="73"/>
      <c r="BI671" s="73"/>
      <c r="BJ671" s="73"/>
      <c r="BK671" s="73"/>
      <c r="BL671" s="73"/>
      <c r="BM671" s="73"/>
      <c r="BN671" s="73"/>
      <c r="BO671" s="73"/>
      <c r="BP671" s="73"/>
      <c r="BQ671" s="73"/>
      <c r="BR671" s="73"/>
      <c r="BS671" s="73"/>
      <c r="BT671" s="73"/>
      <c r="BU671" s="73"/>
      <c r="BV671" s="73"/>
      <c r="BW671" s="73"/>
      <c r="BX671" s="73"/>
      <c r="BY671" s="73"/>
      <c r="BZ671" s="73"/>
      <c r="CA671" s="73"/>
      <c r="CB671" s="73"/>
      <c r="CC671" s="73"/>
      <c r="CD671" s="73"/>
      <c r="CE671" s="73"/>
      <c r="CF671" s="73"/>
      <c r="CG671" s="73"/>
      <c r="CH671" s="73"/>
      <c r="CI671" s="73"/>
      <c r="CJ671" s="73"/>
      <c r="CK671" s="73"/>
      <c r="CL671" s="73"/>
      <c r="CM671" s="73"/>
      <c r="CN671" s="73"/>
      <c r="CO671" s="73"/>
      <c r="CP671" s="73"/>
      <c r="CQ671" s="73"/>
      <c r="CR671" s="73"/>
      <c r="CS671" s="73"/>
      <c r="CT671" s="73"/>
      <c r="CU671" s="73"/>
      <c r="CV671" s="73"/>
      <c r="CW671" s="73"/>
      <c r="CX671" s="73"/>
      <c r="CY671" s="73"/>
      <c r="CZ671" s="73"/>
      <c r="DA671" s="73"/>
      <c r="DB671" s="73"/>
      <c r="DC671" s="73"/>
      <c r="DD671" s="73"/>
      <c r="DE671" s="73"/>
      <c r="DF671" s="73"/>
      <c r="DG671" s="73"/>
      <c r="DH671" s="73"/>
      <c r="DI671" s="73"/>
      <c r="DJ671" s="73"/>
      <c r="DK671" s="73"/>
      <c r="DL671" s="73"/>
      <c r="DM671" s="73"/>
      <c r="DN671" s="73"/>
      <c r="DO671" s="73"/>
      <c r="DP671" s="73"/>
      <c r="DQ671" s="73"/>
      <c r="DR671" s="73"/>
      <c r="DS671" s="73"/>
      <c r="DT671" s="73"/>
      <c r="DU671" s="73"/>
      <c r="DV671" s="73"/>
      <c r="DW671" s="73"/>
      <c r="DX671" s="73"/>
      <c r="DY671" s="73"/>
      <c r="DZ671" s="73"/>
      <c r="EA671" s="73"/>
      <c r="EB671" s="73"/>
      <c r="EC671" s="73"/>
      <c r="ED671" s="73"/>
      <c r="EE671" s="73"/>
      <c r="EF671" s="73"/>
      <c r="EG671" s="73"/>
      <c r="EH671" s="73"/>
      <c r="EI671" s="73"/>
      <c r="EJ671" s="73"/>
      <c r="EK671" s="73"/>
      <c r="EL671" s="73"/>
      <c r="EM671" s="73"/>
      <c r="EN671" s="73"/>
      <c r="EO671" s="73"/>
      <c r="EP671" s="73"/>
      <c r="EQ671" s="73"/>
      <c r="ER671" s="73"/>
      <c r="ES671" s="73"/>
      <c r="ET671" s="73"/>
      <c r="EU671" s="73"/>
      <c r="EV671" s="73"/>
      <c r="EW671" s="73"/>
      <c r="EX671" s="73"/>
      <c r="EY671" s="73"/>
      <c r="EZ671" s="73"/>
      <c r="FA671" s="73"/>
      <c r="FB671" s="73"/>
      <c r="FC671" s="73"/>
      <c r="FD671" s="73"/>
      <c r="FE671" s="73"/>
      <c r="FF671" s="73"/>
      <c r="FG671" s="73"/>
      <c r="FH671" s="73"/>
      <c r="FI671" s="73"/>
      <c r="FJ671" s="73"/>
      <c r="FK671" s="73"/>
      <c r="FL671" s="73"/>
      <c r="FM671" s="73"/>
      <c r="FN671" s="73"/>
      <c r="FO671" s="73"/>
      <c r="FP671" s="73"/>
      <c r="FQ671" s="73"/>
      <c r="FR671" s="73"/>
      <c r="FS671" s="73"/>
      <c r="FT671" s="73"/>
      <c r="FU671" s="73"/>
      <c r="FV671" s="73"/>
      <c r="FW671" s="73"/>
      <c r="FX671" s="73"/>
      <c r="FY671" s="73"/>
      <c r="FZ671" s="73"/>
      <c r="GA671" s="73"/>
      <c r="GB671" s="73"/>
      <c r="GC671" s="73"/>
      <c r="GD671" s="73"/>
      <c r="GE671" s="73"/>
      <c r="GF671" s="73"/>
      <c r="GG671" s="73"/>
      <c r="GH671" s="73"/>
      <c r="GI671" s="73"/>
      <c r="GJ671" s="73"/>
      <c r="GK671" s="73"/>
      <c r="GL671" s="73"/>
      <c r="GM671" s="73"/>
      <c r="GN671" s="73"/>
      <c r="GO671" s="73"/>
      <c r="GP671" s="73"/>
      <c r="GQ671" s="73"/>
      <c r="GR671" s="73"/>
      <c r="GS671" s="73"/>
      <c r="GT671" s="73"/>
      <c r="GU671" s="73"/>
      <c r="GV671" s="73"/>
      <c r="GW671" s="73"/>
      <c r="GX671" s="73"/>
      <c r="GY671" s="73"/>
      <c r="GZ671" s="73"/>
      <c r="HA671" s="73"/>
      <c r="HB671" s="73"/>
    </row>
    <row r="672" spans="1:210" x14ac:dyDescent="0.2">
      <c r="A672" s="64">
        <f t="shared" si="386"/>
        <v>663</v>
      </c>
      <c r="B672" s="65">
        <f t="shared" ca="1" si="384"/>
        <v>0</v>
      </c>
      <c r="C672" s="65">
        <f t="shared" ca="1" si="387"/>
        <v>0</v>
      </c>
      <c r="D672" s="65">
        <f t="shared" ca="1" si="388"/>
        <v>0</v>
      </c>
      <c r="E672" s="72">
        <f t="shared" ca="1" si="389"/>
        <v>0</v>
      </c>
      <c r="F672" s="67">
        <f t="shared" si="385"/>
        <v>0</v>
      </c>
      <c r="H672" s="72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5"/>
      <c r="AA672" s="73"/>
      <c r="AB672" s="73"/>
      <c r="AC672" s="73"/>
      <c r="AD672" s="73"/>
      <c r="AE672" s="73"/>
      <c r="AF672" s="73"/>
      <c r="AG672" s="73"/>
      <c r="AH672" s="73"/>
      <c r="AI672" s="73"/>
      <c r="AJ672" s="73"/>
      <c r="AK672" s="73"/>
      <c r="AL672" s="73"/>
      <c r="AM672" s="73"/>
      <c r="AN672" s="73"/>
      <c r="AO672" s="73"/>
      <c r="AP672" s="73"/>
      <c r="AQ672" s="73"/>
      <c r="AR672" s="73"/>
      <c r="AS672" s="73"/>
      <c r="AT672" s="73"/>
      <c r="AU672" s="73"/>
      <c r="AV672" s="73"/>
      <c r="AW672" s="73"/>
      <c r="AX672" s="73"/>
      <c r="AY672" s="73"/>
      <c r="AZ672" s="73"/>
      <c r="BA672" s="73"/>
      <c r="BB672" s="73"/>
      <c r="BC672" s="73"/>
      <c r="BD672" s="73"/>
      <c r="BE672" s="73"/>
      <c r="BF672" s="73"/>
      <c r="BG672" s="73"/>
      <c r="BH672" s="73"/>
      <c r="BI672" s="73"/>
      <c r="BJ672" s="73"/>
      <c r="BK672" s="73"/>
      <c r="BL672" s="73"/>
      <c r="BM672" s="73"/>
      <c r="BN672" s="73"/>
      <c r="BO672" s="73"/>
      <c r="BP672" s="73"/>
      <c r="BQ672" s="73"/>
      <c r="BR672" s="73"/>
      <c r="BS672" s="73"/>
      <c r="BT672" s="73"/>
      <c r="BU672" s="73"/>
      <c r="BV672" s="73"/>
      <c r="BW672" s="73"/>
      <c r="BX672" s="73"/>
      <c r="BY672" s="73"/>
      <c r="BZ672" s="73"/>
      <c r="CA672" s="73"/>
      <c r="CB672" s="73"/>
      <c r="CC672" s="73"/>
      <c r="CD672" s="73"/>
      <c r="CE672" s="73"/>
      <c r="CF672" s="73"/>
      <c r="CG672" s="73"/>
      <c r="CH672" s="73"/>
      <c r="CI672" s="73"/>
      <c r="CJ672" s="73"/>
      <c r="CK672" s="73"/>
      <c r="CL672" s="73"/>
      <c r="CM672" s="73"/>
      <c r="CN672" s="73"/>
      <c r="CO672" s="73"/>
      <c r="CP672" s="73"/>
      <c r="CQ672" s="73"/>
      <c r="CR672" s="73"/>
      <c r="CS672" s="73"/>
      <c r="CT672" s="73"/>
      <c r="CU672" s="73"/>
      <c r="CV672" s="73"/>
      <c r="CW672" s="73"/>
      <c r="CX672" s="73"/>
      <c r="CY672" s="73"/>
      <c r="CZ672" s="73"/>
      <c r="DA672" s="73"/>
      <c r="DB672" s="73"/>
      <c r="DC672" s="73"/>
      <c r="DD672" s="73"/>
      <c r="DE672" s="73"/>
      <c r="DF672" s="73"/>
      <c r="DG672" s="73"/>
      <c r="DH672" s="73"/>
      <c r="DI672" s="73"/>
      <c r="DJ672" s="73"/>
      <c r="DK672" s="73"/>
      <c r="DL672" s="73"/>
      <c r="DM672" s="73"/>
      <c r="DN672" s="73"/>
      <c r="DO672" s="73"/>
      <c r="DP672" s="73"/>
      <c r="DQ672" s="73"/>
      <c r="DR672" s="73"/>
      <c r="DS672" s="73"/>
      <c r="DT672" s="73"/>
      <c r="DU672" s="73"/>
      <c r="DV672" s="73"/>
      <c r="DW672" s="73"/>
      <c r="DX672" s="73"/>
      <c r="DY672" s="73"/>
      <c r="DZ672" s="73"/>
      <c r="EA672" s="73"/>
      <c r="EB672" s="73"/>
      <c r="EC672" s="73"/>
      <c r="ED672" s="73"/>
      <c r="EE672" s="73"/>
      <c r="EF672" s="73"/>
      <c r="EG672" s="73"/>
      <c r="EH672" s="73"/>
      <c r="EI672" s="73"/>
      <c r="EJ672" s="73"/>
      <c r="EK672" s="73"/>
      <c r="EL672" s="73"/>
      <c r="EM672" s="73"/>
      <c r="EN672" s="73"/>
      <c r="EO672" s="73"/>
      <c r="EP672" s="73"/>
      <c r="EQ672" s="73"/>
      <c r="ER672" s="73"/>
      <c r="ES672" s="73"/>
      <c r="ET672" s="73"/>
      <c r="EU672" s="73"/>
      <c r="EV672" s="73"/>
      <c r="EW672" s="73"/>
      <c r="EX672" s="73"/>
      <c r="EY672" s="73"/>
      <c r="EZ672" s="73"/>
      <c r="FA672" s="73"/>
      <c r="FB672" s="73"/>
      <c r="FC672" s="73"/>
      <c r="FD672" s="73"/>
      <c r="FE672" s="73"/>
      <c r="FF672" s="73"/>
      <c r="FG672" s="73"/>
      <c r="FH672" s="73"/>
      <c r="FI672" s="73"/>
      <c r="FJ672" s="73"/>
      <c r="FK672" s="73"/>
      <c r="FL672" s="73"/>
      <c r="FM672" s="73"/>
      <c r="FN672" s="73"/>
      <c r="FO672" s="73"/>
      <c r="FP672" s="73"/>
      <c r="FQ672" s="73"/>
      <c r="FR672" s="73"/>
      <c r="FS672" s="73"/>
      <c r="FT672" s="73"/>
      <c r="FU672" s="73"/>
      <c r="FV672" s="73"/>
      <c r="FW672" s="73"/>
      <c r="FX672" s="73"/>
      <c r="FY672" s="73"/>
      <c r="FZ672" s="73"/>
      <c r="GA672" s="73"/>
      <c r="GB672" s="73"/>
      <c r="GC672" s="73"/>
      <c r="GD672" s="73"/>
      <c r="GE672" s="73"/>
      <c r="GF672" s="73"/>
      <c r="GG672" s="73"/>
      <c r="GH672" s="73"/>
      <c r="GI672" s="73"/>
      <c r="GJ672" s="73"/>
      <c r="GK672" s="73"/>
      <c r="GL672" s="73"/>
      <c r="GM672" s="73"/>
      <c r="GN672" s="73"/>
      <c r="GO672" s="73"/>
      <c r="GP672" s="73"/>
      <c r="GQ672" s="73"/>
      <c r="GR672" s="73"/>
      <c r="GS672" s="73"/>
      <c r="GT672" s="73"/>
      <c r="GU672" s="73"/>
      <c r="GV672" s="73"/>
      <c r="GW672" s="73"/>
      <c r="GX672" s="73"/>
      <c r="GY672" s="73"/>
      <c r="GZ672" s="73"/>
      <c r="HA672" s="73"/>
      <c r="HB672" s="73"/>
    </row>
    <row r="673" spans="1:210" x14ac:dyDescent="0.2">
      <c r="A673" s="64">
        <f t="shared" si="386"/>
        <v>664</v>
      </c>
      <c r="B673" s="65">
        <f t="shared" ca="1" si="384"/>
        <v>0</v>
      </c>
      <c r="C673" s="65">
        <f t="shared" ca="1" si="387"/>
        <v>0</v>
      </c>
      <c r="D673" s="65">
        <f t="shared" ca="1" si="388"/>
        <v>0</v>
      </c>
      <c r="E673" s="72">
        <f t="shared" ca="1" si="389"/>
        <v>0</v>
      </c>
      <c r="F673" s="67">
        <f t="shared" si="385"/>
        <v>0</v>
      </c>
      <c r="H673" s="72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5"/>
      <c r="AA673" s="73"/>
      <c r="AB673" s="73"/>
      <c r="AC673" s="73"/>
      <c r="AD673" s="73"/>
      <c r="AE673" s="73"/>
      <c r="AF673" s="73"/>
      <c r="AG673" s="73"/>
      <c r="AH673" s="73"/>
      <c r="AI673" s="73"/>
      <c r="AJ673" s="73"/>
      <c r="AK673" s="73"/>
      <c r="AL673" s="73"/>
      <c r="AM673" s="73"/>
      <c r="AN673" s="73"/>
      <c r="AO673" s="73"/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  <c r="BC673" s="73"/>
      <c r="BD673" s="73"/>
      <c r="BE673" s="73"/>
      <c r="BF673" s="73"/>
      <c r="BG673" s="73"/>
      <c r="BH673" s="73"/>
      <c r="BI673" s="73"/>
      <c r="BJ673" s="73"/>
      <c r="BK673" s="73"/>
      <c r="BL673" s="73"/>
      <c r="BM673" s="73"/>
      <c r="BN673" s="73"/>
      <c r="BO673" s="73"/>
      <c r="BP673" s="73"/>
      <c r="BQ673" s="73"/>
      <c r="BR673" s="73"/>
      <c r="BS673" s="73"/>
      <c r="BT673" s="73"/>
      <c r="BU673" s="73"/>
      <c r="BV673" s="73"/>
      <c r="BW673" s="73"/>
      <c r="BX673" s="73"/>
      <c r="BY673" s="73"/>
      <c r="BZ673" s="73"/>
      <c r="CA673" s="73"/>
      <c r="CB673" s="73"/>
      <c r="CC673" s="73"/>
      <c r="CD673" s="73"/>
      <c r="CE673" s="73"/>
      <c r="CF673" s="73"/>
      <c r="CG673" s="73"/>
      <c r="CH673" s="73"/>
      <c r="CI673" s="73"/>
      <c r="CJ673" s="73"/>
      <c r="CK673" s="73"/>
      <c r="CL673" s="73"/>
      <c r="CM673" s="73"/>
      <c r="CN673" s="73"/>
      <c r="CO673" s="73"/>
      <c r="CP673" s="73"/>
      <c r="CQ673" s="73"/>
      <c r="CR673" s="73"/>
      <c r="CS673" s="73"/>
      <c r="CT673" s="73"/>
      <c r="CU673" s="73"/>
      <c r="CV673" s="73"/>
      <c r="CW673" s="73"/>
      <c r="CX673" s="73"/>
      <c r="CY673" s="73"/>
      <c r="CZ673" s="73"/>
      <c r="DA673" s="73"/>
      <c r="DB673" s="73"/>
      <c r="DC673" s="73"/>
      <c r="DD673" s="73"/>
      <c r="DE673" s="73"/>
      <c r="DF673" s="73"/>
      <c r="DG673" s="73"/>
      <c r="DH673" s="73"/>
      <c r="DI673" s="73"/>
      <c r="DJ673" s="73"/>
      <c r="DK673" s="73"/>
      <c r="DL673" s="73"/>
      <c r="DM673" s="73"/>
      <c r="DN673" s="73"/>
      <c r="DO673" s="73"/>
      <c r="DP673" s="73"/>
      <c r="DQ673" s="73"/>
      <c r="DR673" s="73"/>
      <c r="DS673" s="73"/>
      <c r="DT673" s="73"/>
      <c r="DU673" s="73"/>
      <c r="DV673" s="73"/>
      <c r="DW673" s="73"/>
      <c r="DX673" s="73"/>
      <c r="DY673" s="73"/>
      <c r="DZ673" s="73"/>
      <c r="EA673" s="73"/>
      <c r="EB673" s="73"/>
      <c r="EC673" s="73"/>
      <c r="ED673" s="73"/>
      <c r="EE673" s="73"/>
      <c r="EF673" s="73"/>
      <c r="EG673" s="73"/>
      <c r="EH673" s="73"/>
      <c r="EI673" s="73"/>
      <c r="EJ673" s="73"/>
      <c r="EK673" s="73"/>
      <c r="EL673" s="73"/>
      <c r="EM673" s="73"/>
      <c r="EN673" s="73"/>
      <c r="EO673" s="73"/>
      <c r="EP673" s="73"/>
      <c r="EQ673" s="73"/>
      <c r="ER673" s="73"/>
      <c r="ES673" s="73"/>
      <c r="ET673" s="73"/>
      <c r="EU673" s="73"/>
      <c r="EV673" s="73"/>
      <c r="EW673" s="73"/>
      <c r="EX673" s="73"/>
      <c r="EY673" s="73"/>
      <c r="EZ673" s="73"/>
      <c r="FA673" s="73"/>
      <c r="FB673" s="73"/>
      <c r="FC673" s="73"/>
      <c r="FD673" s="73"/>
      <c r="FE673" s="73"/>
      <c r="FF673" s="73"/>
      <c r="FG673" s="73"/>
      <c r="FH673" s="73"/>
      <c r="FI673" s="73"/>
      <c r="FJ673" s="73"/>
      <c r="FK673" s="73"/>
      <c r="FL673" s="73"/>
      <c r="FM673" s="73"/>
      <c r="FN673" s="73"/>
      <c r="FO673" s="73"/>
      <c r="FP673" s="73"/>
      <c r="FQ673" s="73"/>
      <c r="FR673" s="73"/>
      <c r="FS673" s="73"/>
      <c r="FT673" s="73"/>
      <c r="FU673" s="73"/>
      <c r="FV673" s="73"/>
      <c r="FW673" s="73"/>
      <c r="FX673" s="73"/>
      <c r="FY673" s="73"/>
      <c r="FZ673" s="73"/>
      <c r="GA673" s="73"/>
      <c r="GB673" s="73"/>
      <c r="GC673" s="73"/>
      <c r="GD673" s="73"/>
      <c r="GE673" s="73"/>
      <c r="GF673" s="73"/>
      <c r="GG673" s="73"/>
      <c r="GH673" s="73"/>
      <c r="GI673" s="73"/>
      <c r="GJ673" s="73"/>
      <c r="GK673" s="73"/>
      <c r="GL673" s="73"/>
      <c r="GM673" s="73"/>
      <c r="GN673" s="73"/>
      <c r="GO673" s="73"/>
      <c r="GP673" s="73"/>
      <c r="GQ673" s="73"/>
      <c r="GR673" s="73"/>
      <c r="GS673" s="73"/>
      <c r="GT673" s="73"/>
      <c r="GU673" s="73"/>
      <c r="GV673" s="73"/>
      <c r="GW673" s="73"/>
      <c r="GX673" s="73"/>
      <c r="GY673" s="73"/>
      <c r="GZ673" s="73"/>
      <c r="HA673" s="73"/>
      <c r="HB673" s="73"/>
    </row>
    <row r="674" spans="1:210" x14ac:dyDescent="0.2">
      <c r="A674" s="64">
        <f t="shared" si="386"/>
        <v>665</v>
      </c>
      <c r="B674" s="65">
        <f t="shared" ca="1" si="384"/>
        <v>0</v>
      </c>
      <c r="C674" s="65">
        <f t="shared" ca="1" si="387"/>
        <v>0</v>
      </c>
      <c r="D674" s="65">
        <f t="shared" ca="1" si="388"/>
        <v>0</v>
      </c>
      <c r="E674" s="72">
        <f t="shared" ca="1" si="389"/>
        <v>0</v>
      </c>
      <c r="F674" s="67">
        <f t="shared" si="385"/>
        <v>0</v>
      </c>
      <c r="H674" s="72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5"/>
      <c r="AA674" s="73"/>
      <c r="AB674" s="73"/>
      <c r="AC674" s="73"/>
      <c r="AD674" s="73"/>
      <c r="AE674" s="73"/>
      <c r="AF674" s="73"/>
      <c r="AG674" s="73"/>
      <c r="AH674" s="73"/>
      <c r="AI674" s="73"/>
      <c r="AJ674" s="73"/>
      <c r="AK674" s="73"/>
      <c r="AL674" s="73"/>
      <c r="AM674" s="73"/>
      <c r="AN674" s="73"/>
      <c r="AO674" s="73"/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  <c r="BC674" s="73"/>
      <c r="BD674" s="73"/>
      <c r="BE674" s="73"/>
      <c r="BF674" s="73"/>
      <c r="BG674" s="73"/>
      <c r="BH674" s="73"/>
      <c r="BI674" s="73"/>
      <c r="BJ674" s="73"/>
      <c r="BK674" s="73"/>
      <c r="BL674" s="73"/>
      <c r="BM674" s="73"/>
      <c r="BN674" s="73"/>
      <c r="BO674" s="73"/>
      <c r="BP674" s="73"/>
      <c r="BQ674" s="73"/>
      <c r="BR674" s="73"/>
      <c r="BS674" s="73"/>
      <c r="BT674" s="73"/>
      <c r="BU674" s="73"/>
      <c r="BV674" s="73"/>
      <c r="BW674" s="73"/>
      <c r="BX674" s="73"/>
      <c r="BY674" s="73"/>
      <c r="BZ674" s="73"/>
      <c r="CA674" s="73"/>
      <c r="CB674" s="73"/>
      <c r="CC674" s="73"/>
      <c r="CD674" s="73"/>
      <c r="CE674" s="73"/>
      <c r="CF674" s="73"/>
      <c r="CG674" s="73"/>
      <c r="CH674" s="73"/>
      <c r="CI674" s="73"/>
      <c r="CJ674" s="73"/>
      <c r="CK674" s="73"/>
      <c r="CL674" s="73"/>
      <c r="CM674" s="73"/>
      <c r="CN674" s="73"/>
      <c r="CO674" s="73"/>
      <c r="CP674" s="73"/>
      <c r="CQ674" s="73"/>
      <c r="CR674" s="73"/>
      <c r="CS674" s="73"/>
      <c r="CT674" s="73"/>
      <c r="CU674" s="73"/>
      <c r="CV674" s="73"/>
      <c r="CW674" s="73"/>
      <c r="CX674" s="73"/>
      <c r="CY674" s="73"/>
      <c r="CZ674" s="73"/>
      <c r="DA674" s="73"/>
      <c r="DB674" s="73"/>
      <c r="DC674" s="73"/>
      <c r="DD674" s="73"/>
      <c r="DE674" s="73"/>
      <c r="DF674" s="73"/>
      <c r="DG674" s="73"/>
      <c r="DH674" s="73"/>
      <c r="DI674" s="73"/>
      <c r="DJ674" s="73"/>
      <c r="DK674" s="73"/>
      <c r="DL674" s="73"/>
      <c r="DM674" s="73"/>
      <c r="DN674" s="73"/>
      <c r="DO674" s="73"/>
      <c r="DP674" s="73"/>
      <c r="DQ674" s="73"/>
      <c r="DR674" s="73"/>
      <c r="DS674" s="73"/>
      <c r="DT674" s="73"/>
      <c r="DU674" s="73"/>
      <c r="DV674" s="73"/>
      <c r="DW674" s="73"/>
      <c r="DX674" s="73"/>
      <c r="DY674" s="73"/>
      <c r="DZ674" s="73"/>
      <c r="EA674" s="73"/>
      <c r="EB674" s="73"/>
      <c r="EC674" s="73"/>
      <c r="ED674" s="73"/>
      <c r="EE674" s="73"/>
      <c r="EF674" s="73"/>
      <c r="EG674" s="73"/>
      <c r="EH674" s="73"/>
      <c r="EI674" s="73"/>
      <c r="EJ674" s="73"/>
      <c r="EK674" s="73"/>
      <c r="EL674" s="73"/>
      <c r="EM674" s="73"/>
      <c r="EN674" s="73"/>
      <c r="EO674" s="73"/>
      <c r="EP674" s="73"/>
      <c r="EQ674" s="73"/>
      <c r="ER674" s="73"/>
      <c r="ES674" s="73"/>
      <c r="ET674" s="73"/>
      <c r="EU674" s="73"/>
      <c r="EV674" s="73"/>
      <c r="EW674" s="73"/>
      <c r="EX674" s="73"/>
      <c r="EY674" s="73"/>
      <c r="EZ674" s="73"/>
      <c r="FA674" s="73"/>
      <c r="FB674" s="73"/>
      <c r="FC674" s="73"/>
      <c r="FD674" s="73"/>
      <c r="FE674" s="73"/>
      <c r="FF674" s="73"/>
      <c r="FG674" s="73"/>
      <c r="FH674" s="73"/>
      <c r="FI674" s="73"/>
      <c r="FJ674" s="73"/>
      <c r="FK674" s="73"/>
      <c r="FL674" s="73"/>
      <c r="FM674" s="73"/>
      <c r="FN674" s="73"/>
      <c r="FO674" s="73"/>
      <c r="FP674" s="73"/>
      <c r="FQ674" s="73"/>
      <c r="FR674" s="73"/>
      <c r="FS674" s="73"/>
      <c r="FT674" s="73"/>
      <c r="FU674" s="73"/>
      <c r="FV674" s="73"/>
      <c r="FW674" s="73"/>
      <c r="FX674" s="73"/>
      <c r="FY674" s="73"/>
      <c r="FZ674" s="73"/>
      <c r="GA674" s="73"/>
      <c r="GB674" s="73"/>
      <c r="GC674" s="73"/>
      <c r="GD674" s="73"/>
      <c r="GE674" s="73"/>
      <c r="GF674" s="73"/>
      <c r="GG674" s="73"/>
      <c r="GH674" s="73"/>
      <c r="GI674" s="73"/>
      <c r="GJ674" s="73"/>
      <c r="GK674" s="73"/>
      <c r="GL674" s="73"/>
      <c r="GM674" s="73"/>
      <c r="GN674" s="73"/>
      <c r="GO674" s="73"/>
      <c r="GP674" s="73"/>
      <c r="GQ674" s="73"/>
      <c r="GR674" s="73"/>
      <c r="GS674" s="73"/>
      <c r="GT674" s="73"/>
      <c r="GU674" s="73"/>
      <c r="GV674" s="73"/>
      <c r="GW674" s="73"/>
      <c r="GX674" s="73"/>
      <c r="GY674" s="73"/>
      <c r="GZ674" s="73"/>
      <c r="HA674" s="73"/>
      <c r="HB674" s="73"/>
    </row>
    <row r="675" spans="1:210" x14ac:dyDescent="0.2">
      <c r="A675" s="64">
        <f t="shared" si="386"/>
        <v>666</v>
      </c>
      <c r="B675" s="65">
        <f t="shared" ca="1" si="384"/>
        <v>0</v>
      </c>
      <c r="C675" s="65">
        <f t="shared" ca="1" si="387"/>
        <v>0</v>
      </c>
      <c r="D675" s="65">
        <f t="shared" ca="1" si="388"/>
        <v>0</v>
      </c>
      <c r="E675" s="72">
        <f t="shared" ca="1" si="389"/>
        <v>0</v>
      </c>
      <c r="F675" s="67">
        <f t="shared" si="385"/>
        <v>0</v>
      </c>
      <c r="H675" s="72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5"/>
      <c r="AA675" s="73"/>
      <c r="AB675" s="73"/>
      <c r="AC675" s="73"/>
      <c r="AD675" s="73"/>
      <c r="AE675" s="73"/>
      <c r="AF675" s="73"/>
      <c r="AG675" s="73"/>
      <c r="AH675" s="73"/>
      <c r="AI675" s="73"/>
      <c r="AJ675" s="73"/>
      <c r="AK675" s="73"/>
      <c r="AL675" s="73"/>
      <c r="AM675" s="73"/>
      <c r="AN675" s="73"/>
      <c r="AO675" s="73"/>
      <c r="AP675" s="73"/>
      <c r="AQ675" s="73"/>
      <c r="AR675" s="73"/>
      <c r="AS675" s="73"/>
      <c r="AT675" s="73"/>
      <c r="AU675" s="73"/>
      <c r="AV675" s="73"/>
      <c r="AW675" s="73"/>
      <c r="AX675" s="73"/>
      <c r="AY675" s="73"/>
      <c r="AZ675" s="73"/>
      <c r="BA675" s="73"/>
      <c r="BB675" s="73"/>
      <c r="BC675" s="73"/>
      <c r="BD675" s="73"/>
      <c r="BE675" s="73"/>
      <c r="BF675" s="73"/>
      <c r="BG675" s="73"/>
      <c r="BH675" s="73"/>
      <c r="BI675" s="73"/>
      <c r="BJ675" s="73"/>
      <c r="BK675" s="73"/>
      <c r="BL675" s="73"/>
      <c r="BM675" s="73"/>
      <c r="BN675" s="73"/>
      <c r="BO675" s="73"/>
      <c r="BP675" s="73"/>
      <c r="BQ675" s="73"/>
      <c r="BR675" s="73"/>
      <c r="BS675" s="73"/>
      <c r="BT675" s="73"/>
      <c r="BU675" s="73"/>
      <c r="BV675" s="73"/>
      <c r="BW675" s="73"/>
      <c r="BX675" s="73"/>
      <c r="BY675" s="73"/>
      <c r="BZ675" s="73"/>
      <c r="CA675" s="73"/>
      <c r="CB675" s="73"/>
      <c r="CC675" s="73"/>
      <c r="CD675" s="73"/>
      <c r="CE675" s="73"/>
      <c r="CF675" s="73"/>
      <c r="CG675" s="73"/>
      <c r="CH675" s="73"/>
      <c r="CI675" s="73"/>
      <c r="CJ675" s="73"/>
      <c r="CK675" s="73"/>
      <c r="CL675" s="73"/>
      <c r="CM675" s="73"/>
      <c r="CN675" s="73"/>
      <c r="CO675" s="73"/>
      <c r="CP675" s="73"/>
      <c r="CQ675" s="73"/>
      <c r="CR675" s="73"/>
      <c r="CS675" s="73"/>
      <c r="CT675" s="73"/>
      <c r="CU675" s="73"/>
      <c r="CV675" s="73"/>
      <c r="CW675" s="73"/>
      <c r="CX675" s="73"/>
      <c r="CY675" s="73"/>
      <c r="CZ675" s="73"/>
      <c r="DA675" s="73"/>
      <c r="DB675" s="73"/>
      <c r="DC675" s="73"/>
      <c r="DD675" s="73"/>
      <c r="DE675" s="73"/>
      <c r="DF675" s="73"/>
      <c r="DG675" s="73"/>
      <c r="DH675" s="73"/>
      <c r="DI675" s="73"/>
      <c r="DJ675" s="73"/>
      <c r="DK675" s="73"/>
      <c r="DL675" s="73"/>
      <c r="DM675" s="73"/>
      <c r="DN675" s="73"/>
      <c r="DO675" s="73"/>
      <c r="DP675" s="73"/>
      <c r="DQ675" s="73"/>
      <c r="DR675" s="73"/>
      <c r="DS675" s="73"/>
      <c r="DT675" s="73"/>
      <c r="DU675" s="73"/>
      <c r="DV675" s="73"/>
      <c r="DW675" s="73"/>
      <c r="DX675" s="73"/>
      <c r="DY675" s="73"/>
      <c r="DZ675" s="73"/>
      <c r="EA675" s="73"/>
      <c r="EB675" s="73"/>
      <c r="EC675" s="73"/>
      <c r="ED675" s="73"/>
      <c r="EE675" s="73"/>
      <c r="EF675" s="73"/>
      <c r="EG675" s="73"/>
      <c r="EH675" s="73"/>
      <c r="EI675" s="73"/>
      <c r="EJ675" s="73"/>
      <c r="EK675" s="73"/>
      <c r="EL675" s="73"/>
      <c r="EM675" s="73"/>
      <c r="EN675" s="73"/>
      <c r="EO675" s="73"/>
      <c r="EP675" s="73"/>
      <c r="EQ675" s="73"/>
      <c r="ER675" s="73"/>
      <c r="ES675" s="73"/>
      <c r="ET675" s="73"/>
      <c r="EU675" s="73"/>
      <c r="EV675" s="73"/>
      <c r="EW675" s="73"/>
      <c r="EX675" s="73"/>
      <c r="EY675" s="73"/>
      <c r="EZ675" s="73"/>
      <c r="FA675" s="73"/>
      <c r="FB675" s="73"/>
      <c r="FC675" s="73"/>
      <c r="FD675" s="73"/>
      <c r="FE675" s="73"/>
      <c r="FF675" s="73"/>
      <c r="FG675" s="73"/>
      <c r="FH675" s="73"/>
      <c r="FI675" s="73"/>
      <c r="FJ675" s="73"/>
      <c r="FK675" s="73"/>
      <c r="FL675" s="73"/>
      <c r="FM675" s="73"/>
      <c r="FN675" s="73"/>
      <c r="FO675" s="73"/>
      <c r="FP675" s="73"/>
      <c r="FQ675" s="73"/>
      <c r="FR675" s="73"/>
      <c r="FS675" s="73"/>
      <c r="FT675" s="73"/>
      <c r="FU675" s="73"/>
      <c r="FV675" s="73"/>
      <c r="FW675" s="73"/>
      <c r="FX675" s="73"/>
      <c r="FY675" s="73"/>
      <c r="FZ675" s="73"/>
      <c r="GA675" s="73"/>
      <c r="GB675" s="73"/>
      <c r="GC675" s="73"/>
      <c r="GD675" s="73"/>
      <c r="GE675" s="73"/>
      <c r="GF675" s="73"/>
      <c r="GG675" s="73"/>
      <c r="GH675" s="73"/>
      <c r="GI675" s="73"/>
      <c r="GJ675" s="73"/>
      <c r="GK675" s="73"/>
      <c r="GL675" s="73"/>
      <c r="GM675" s="73"/>
      <c r="GN675" s="73"/>
      <c r="GO675" s="73"/>
      <c r="GP675" s="73"/>
      <c r="GQ675" s="73"/>
      <c r="GR675" s="73"/>
      <c r="GS675" s="73"/>
      <c r="GT675" s="73"/>
      <c r="GU675" s="73"/>
      <c r="GV675" s="73"/>
      <c r="GW675" s="73"/>
      <c r="GX675" s="73"/>
      <c r="GY675" s="73"/>
      <c r="GZ675" s="73"/>
      <c r="HA675" s="73"/>
      <c r="HB675" s="73"/>
    </row>
    <row r="676" spans="1:210" x14ac:dyDescent="0.2">
      <c r="A676" s="64">
        <f t="shared" si="386"/>
        <v>667</v>
      </c>
      <c r="B676" s="65">
        <f t="shared" ca="1" si="384"/>
        <v>0</v>
      </c>
      <c r="C676" s="65">
        <f t="shared" ca="1" si="387"/>
        <v>0</v>
      </c>
      <c r="D676" s="65">
        <f t="shared" ca="1" si="388"/>
        <v>0</v>
      </c>
      <c r="E676" s="72">
        <f t="shared" ca="1" si="389"/>
        <v>0</v>
      </c>
      <c r="F676" s="67">
        <f t="shared" si="385"/>
        <v>0</v>
      </c>
      <c r="H676" s="72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5"/>
      <c r="AA676" s="73"/>
      <c r="AB676" s="73"/>
      <c r="AC676" s="73"/>
      <c r="AD676" s="73"/>
      <c r="AE676" s="73"/>
      <c r="AF676" s="73"/>
      <c r="AG676" s="73"/>
      <c r="AH676" s="73"/>
      <c r="AI676" s="73"/>
      <c r="AJ676" s="73"/>
      <c r="AK676" s="73"/>
      <c r="AL676" s="73"/>
      <c r="AM676" s="73"/>
      <c r="AN676" s="73"/>
      <c r="AO676" s="73"/>
      <c r="AP676" s="73"/>
      <c r="AQ676" s="73"/>
      <c r="AR676" s="73"/>
      <c r="AS676" s="73"/>
      <c r="AT676" s="73"/>
      <c r="AU676" s="73"/>
      <c r="AV676" s="73"/>
      <c r="AW676" s="73"/>
      <c r="AX676" s="73"/>
      <c r="AY676" s="73"/>
      <c r="AZ676" s="73"/>
      <c r="BA676" s="73"/>
      <c r="BB676" s="73"/>
      <c r="BC676" s="73"/>
      <c r="BD676" s="73"/>
      <c r="BE676" s="73"/>
      <c r="BF676" s="73"/>
      <c r="BG676" s="73"/>
      <c r="BH676" s="73"/>
      <c r="BI676" s="73"/>
      <c r="BJ676" s="73"/>
      <c r="BK676" s="73"/>
      <c r="BL676" s="73"/>
      <c r="BM676" s="73"/>
      <c r="BN676" s="73"/>
      <c r="BO676" s="73"/>
      <c r="BP676" s="73"/>
      <c r="BQ676" s="73"/>
      <c r="BR676" s="73"/>
      <c r="BS676" s="73"/>
      <c r="BT676" s="73"/>
      <c r="BU676" s="73"/>
      <c r="BV676" s="73"/>
      <c r="BW676" s="73"/>
      <c r="BX676" s="73"/>
      <c r="BY676" s="73"/>
      <c r="BZ676" s="73"/>
      <c r="CA676" s="73"/>
      <c r="CB676" s="73"/>
      <c r="CC676" s="73"/>
      <c r="CD676" s="73"/>
      <c r="CE676" s="73"/>
      <c r="CF676" s="73"/>
      <c r="CG676" s="73"/>
      <c r="CH676" s="73"/>
      <c r="CI676" s="73"/>
      <c r="CJ676" s="73"/>
      <c r="CK676" s="73"/>
      <c r="CL676" s="73"/>
      <c r="CM676" s="73"/>
      <c r="CN676" s="73"/>
      <c r="CO676" s="73"/>
      <c r="CP676" s="73"/>
      <c r="CQ676" s="73"/>
      <c r="CR676" s="73"/>
      <c r="CS676" s="73"/>
      <c r="CT676" s="73"/>
      <c r="CU676" s="73"/>
      <c r="CV676" s="73"/>
      <c r="CW676" s="73"/>
      <c r="CX676" s="73"/>
      <c r="CY676" s="73"/>
      <c r="CZ676" s="73"/>
      <c r="DA676" s="73"/>
      <c r="DB676" s="73"/>
      <c r="DC676" s="73"/>
      <c r="DD676" s="73"/>
      <c r="DE676" s="73"/>
      <c r="DF676" s="73"/>
      <c r="DG676" s="73"/>
      <c r="DH676" s="73"/>
      <c r="DI676" s="73"/>
      <c r="DJ676" s="73"/>
      <c r="DK676" s="73"/>
      <c r="DL676" s="73"/>
      <c r="DM676" s="73"/>
      <c r="DN676" s="73"/>
      <c r="DO676" s="73"/>
      <c r="DP676" s="73"/>
      <c r="DQ676" s="73"/>
      <c r="DR676" s="73"/>
      <c r="DS676" s="73"/>
      <c r="DT676" s="73"/>
      <c r="DU676" s="73"/>
      <c r="DV676" s="73"/>
      <c r="DW676" s="73"/>
      <c r="DX676" s="73"/>
      <c r="DY676" s="73"/>
      <c r="DZ676" s="73"/>
      <c r="EA676" s="73"/>
      <c r="EB676" s="73"/>
      <c r="EC676" s="73"/>
      <c r="ED676" s="73"/>
      <c r="EE676" s="73"/>
      <c r="EF676" s="73"/>
      <c r="EG676" s="73"/>
      <c r="EH676" s="73"/>
      <c r="EI676" s="73"/>
      <c r="EJ676" s="73"/>
      <c r="EK676" s="73"/>
      <c r="EL676" s="73"/>
      <c r="EM676" s="73"/>
      <c r="EN676" s="73"/>
      <c r="EO676" s="73"/>
      <c r="EP676" s="73"/>
      <c r="EQ676" s="73"/>
      <c r="ER676" s="73"/>
      <c r="ES676" s="73"/>
      <c r="ET676" s="73"/>
      <c r="EU676" s="73"/>
      <c r="EV676" s="73"/>
      <c r="EW676" s="73"/>
      <c r="EX676" s="73"/>
      <c r="EY676" s="73"/>
      <c r="EZ676" s="73"/>
      <c r="FA676" s="73"/>
      <c r="FB676" s="73"/>
      <c r="FC676" s="73"/>
      <c r="FD676" s="73"/>
      <c r="FE676" s="73"/>
      <c r="FF676" s="73"/>
      <c r="FG676" s="73"/>
      <c r="FH676" s="73"/>
      <c r="FI676" s="73"/>
      <c r="FJ676" s="73"/>
      <c r="FK676" s="73"/>
      <c r="FL676" s="73"/>
      <c r="FM676" s="73"/>
      <c r="FN676" s="73"/>
      <c r="FO676" s="73"/>
      <c r="FP676" s="73"/>
      <c r="FQ676" s="73"/>
      <c r="FR676" s="73"/>
      <c r="FS676" s="73"/>
      <c r="FT676" s="73"/>
      <c r="FU676" s="73"/>
      <c r="FV676" s="73"/>
      <c r="FW676" s="73"/>
      <c r="FX676" s="73"/>
      <c r="FY676" s="73"/>
      <c r="FZ676" s="73"/>
      <c r="GA676" s="73"/>
      <c r="GB676" s="73"/>
      <c r="GC676" s="73"/>
      <c r="GD676" s="73"/>
      <c r="GE676" s="73"/>
      <c r="GF676" s="73"/>
      <c r="GG676" s="73"/>
      <c r="GH676" s="73"/>
      <c r="GI676" s="73"/>
      <c r="GJ676" s="73"/>
      <c r="GK676" s="73"/>
      <c r="GL676" s="73"/>
      <c r="GM676" s="73"/>
      <c r="GN676" s="73"/>
      <c r="GO676" s="73"/>
      <c r="GP676" s="73"/>
      <c r="GQ676" s="73"/>
      <c r="GR676" s="73"/>
      <c r="GS676" s="73"/>
      <c r="GT676" s="73"/>
      <c r="GU676" s="73"/>
      <c r="GV676" s="73"/>
      <c r="GW676" s="73"/>
      <c r="GX676" s="73"/>
      <c r="GY676" s="73"/>
      <c r="GZ676" s="73"/>
      <c r="HA676" s="73"/>
      <c r="HB676" s="73"/>
    </row>
    <row r="677" spans="1:210" x14ac:dyDescent="0.2">
      <c r="A677" s="64">
        <f t="shared" si="386"/>
        <v>668</v>
      </c>
      <c r="B677" s="65">
        <f t="shared" ca="1" si="384"/>
        <v>0</v>
      </c>
      <c r="C677" s="65">
        <f t="shared" ca="1" si="387"/>
        <v>0</v>
      </c>
      <c r="D677" s="65">
        <f t="shared" ca="1" si="388"/>
        <v>0</v>
      </c>
      <c r="E677" s="72">
        <f t="shared" ca="1" si="389"/>
        <v>0</v>
      </c>
      <c r="F677" s="67">
        <f t="shared" si="385"/>
        <v>0</v>
      </c>
      <c r="H677" s="72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5"/>
      <c r="AA677" s="73"/>
      <c r="AB677" s="73"/>
      <c r="AC677" s="73"/>
      <c r="AD677" s="73"/>
      <c r="AE677" s="73"/>
      <c r="AF677" s="73"/>
      <c r="AG677" s="73"/>
      <c r="AH677" s="73"/>
      <c r="AI677" s="73"/>
      <c r="AJ677" s="73"/>
      <c r="AK677" s="73"/>
      <c r="AL677" s="73"/>
      <c r="AM677" s="73"/>
      <c r="AN677" s="73"/>
      <c r="AO677" s="73"/>
      <c r="AP677" s="73"/>
      <c r="AQ677" s="73"/>
      <c r="AR677" s="73"/>
      <c r="AS677" s="73"/>
      <c r="AT677" s="73"/>
      <c r="AU677" s="73"/>
      <c r="AV677" s="73"/>
      <c r="AW677" s="73"/>
      <c r="AX677" s="73"/>
      <c r="AY677" s="73"/>
      <c r="AZ677" s="73"/>
      <c r="BA677" s="73"/>
      <c r="BB677" s="73"/>
      <c r="BC677" s="73"/>
      <c r="BD677" s="73"/>
      <c r="BE677" s="73"/>
      <c r="BF677" s="73"/>
      <c r="BG677" s="73"/>
      <c r="BH677" s="73"/>
      <c r="BI677" s="73"/>
      <c r="BJ677" s="73"/>
      <c r="BK677" s="73"/>
      <c r="BL677" s="73"/>
      <c r="BM677" s="73"/>
      <c r="BN677" s="73"/>
      <c r="BO677" s="73"/>
      <c r="BP677" s="73"/>
      <c r="BQ677" s="73"/>
      <c r="BR677" s="73"/>
      <c r="BS677" s="73"/>
      <c r="BT677" s="73"/>
      <c r="BU677" s="73"/>
      <c r="BV677" s="73"/>
      <c r="BW677" s="73"/>
      <c r="BX677" s="73"/>
      <c r="BY677" s="73"/>
      <c r="BZ677" s="73"/>
      <c r="CA677" s="73"/>
      <c r="CB677" s="73"/>
      <c r="CC677" s="73"/>
      <c r="CD677" s="73"/>
      <c r="CE677" s="73"/>
      <c r="CF677" s="73"/>
      <c r="CG677" s="73"/>
      <c r="CH677" s="73"/>
      <c r="CI677" s="73"/>
      <c r="CJ677" s="73"/>
      <c r="CK677" s="73"/>
      <c r="CL677" s="73"/>
      <c r="CM677" s="73"/>
      <c r="CN677" s="73"/>
      <c r="CO677" s="73"/>
      <c r="CP677" s="73"/>
      <c r="CQ677" s="73"/>
      <c r="CR677" s="73"/>
      <c r="CS677" s="73"/>
      <c r="CT677" s="73"/>
      <c r="CU677" s="73"/>
      <c r="CV677" s="73"/>
      <c r="CW677" s="73"/>
      <c r="CX677" s="73"/>
      <c r="CY677" s="73"/>
      <c r="CZ677" s="73"/>
      <c r="DA677" s="73"/>
      <c r="DB677" s="73"/>
      <c r="DC677" s="73"/>
      <c r="DD677" s="73"/>
      <c r="DE677" s="73"/>
      <c r="DF677" s="73"/>
      <c r="DG677" s="73"/>
      <c r="DH677" s="73"/>
      <c r="DI677" s="73"/>
      <c r="DJ677" s="73"/>
      <c r="DK677" s="73"/>
      <c r="DL677" s="73"/>
      <c r="DM677" s="73"/>
      <c r="DN677" s="73"/>
      <c r="DO677" s="73"/>
      <c r="DP677" s="73"/>
      <c r="DQ677" s="73"/>
      <c r="DR677" s="73"/>
      <c r="DS677" s="73"/>
      <c r="DT677" s="73"/>
      <c r="DU677" s="73"/>
      <c r="DV677" s="73"/>
      <c r="DW677" s="73"/>
      <c r="DX677" s="73"/>
      <c r="DY677" s="73"/>
      <c r="DZ677" s="73"/>
      <c r="EA677" s="73"/>
      <c r="EB677" s="73"/>
      <c r="EC677" s="73"/>
      <c r="ED677" s="73"/>
      <c r="EE677" s="73"/>
      <c r="EF677" s="73"/>
      <c r="EG677" s="73"/>
      <c r="EH677" s="73"/>
      <c r="EI677" s="73"/>
      <c r="EJ677" s="73"/>
      <c r="EK677" s="73"/>
      <c r="EL677" s="73"/>
      <c r="EM677" s="73"/>
      <c r="EN677" s="73"/>
      <c r="EO677" s="73"/>
      <c r="EP677" s="73"/>
      <c r="EQ677" s="73"/>
      <c r="ER677" s="73"/>
      <c r="ES677" s="73"/>
      <c r="ET677" s="73"/>
      <c r="EU677" s="73"/>
      <c r="EV677" s="73"/>
      <c r="EW677" s="73"/>
      <c r="EX677" s="73"/>
      <c r="EY677" s="73"/>
      <c r="EZ677" s="73"/>
      <c r="FA677" s="73"/>
      <c r="FB677" s="73"/>
      <c r="FC677" s="73"/>
      <c r="FD677" s="73"/>
      <c r="FE677" s="73"/>
      <c r="FF677" s="73"/>
      <c r="FG677" s="73"/>
      <c r="FH677" s="73"/>
      <c r="FI677" s="73"/>
      <c r="FJ677" s="73"/>
      <c r="FK677" s="73"/>
      <c r="FL677" s="73"/>
      <c r="FM677" s="73"/>
      <c r="FN677" s="73"/>
      <c r="FO677" s="73"/>
      <c r="FP677" s="73"/>
      <c r="FQ677" s="73"/>
      <c r="FR677" s="73"/>
      <c r="FS677" s="73"/>
      <c r="FT677" s="73"/>
      <c r="FU677" s="73"/>
      <c r="FV677" s="73"/>
      <c r="FW677" s="73"/>
      <c r="FX677" s="73"/>
      <c r="FY677" s="73"/>
      <c r="FZ677" s="73"/>
      <c r="GA677" s="73"/>
      <c r="GB677" s="73"/>
      <c r="GC677" s="73"/>
      <c r="GD677" s="73"/>
      <c r="GE677" s="73"/>
      <c r="GF677" s="73"/>
      <c r="GG677" s="73"/>
      <c r="GH677" s="73"/>
      <c r="GI677" s="73"/>
      <c r="GJ677" s="73"/>
      <c r="GK677" s="73"/>
      <c r="GL677" s="73"/>
      <c r="GM677" s="73"/>
      <c r="GN677" s="73"/>
      <c r="GO677" s="73"/>
      <c r="GP677" s="73"/>
      <c r="GQ677" s="73"/>
      <c r="GR677" s="73"/>
      <c r="GS677" s="73"/>
      <c r="GT677" s="73"/>
      <c r="GU677" s="73"/>
      <c r="GV677" s="73"/>
      <c r="GW677" s="73"/>
      <c r="GX677" s="73"/>
      <c r="GY677" s="73"/>
      <c r="GZ677" s="73"/>
      <c r="HA677" s="73"/>
      <c r="HB677" s="73"/>
    </row>
    <row r="678" spans="1:210" x14ac:dyDescent="0.2">
      <c r="A678" s="64">
        <f t="shared" si="386"/>
        <v>669</v>
      </c>
      <c r="B678" s="65">
        <f t="shared" ca="1" si="384"/>
        <v>0</v>
      </c>
      <c r="C678" s="65">
        <f t="shared" ca="1" si="387"/>
        <v>0</v>
      </c>
      <c r="D678" s="65">
        <f t="shared" ca="1" si="388"/>
        <v>0</v>
      </c>
      <c r="E678" s="72">
        <f t="shared" ca="1" si="389"/>
        <v>0</v>
      </c>
      <c r="F678" s="67">
        <f t="shared" si="385"/>
        <v>0</v>
      </c>
      <c r="H678" s="72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5"/>
      <c r="AA678" s="73"/>
      <c r="AB678" s="73"/>
      <c r="AC678" s="73"/>
      <c r="AD678" s="73"/>
      <c r="AE678" s="73"/>
      <c r="AF678" s="73"/>
      <c r="AG678" s="73"/>
      <c r="AH678" s="73"/>
      <c r="AI678" s="73"/>
      <c r="AJ678" s="73"/>
      <c r="AK678" s="73"/>
      <c r="AL678" s="73"/>
      <c r="AM678" s="73"/>
      <c r="AN678" s="73"/>
      <c r="AO678" s="73"/>
      <c r="AP678" s="73"/>
      <c r="AQ678" s="73"/>
      <c r="AR678" s="73"/>
      <c r="AS678" s="73"/>
      <c r="AT678" s="73"/>
      <c r="AU678" s="73"/>
      <c r="AV678" s="73"/>
      <c r="AW678" s="73"/>
      <c r="AX678" s="73"/>
      <c r="AY678" s="73"/>
      <c r="AZ678" s="73"/>
      <c r="BA678" s="73"/>
      <c r="BB678" s="73"/>
      <c r="BC678" s="73"/>
      <c r="BD678" s="73"/>
      <c r="BE678" s="73"/>
      <c r="BF678" s="73"/>
      <c r="BG678" s="73"/>
      <c r="BH678" s="73"/>
      <c r="BI678" s="73"/>
      <c r="BJ678" s="73"/>
      <c r="BK678" s="73"/>
      <c r="BL678" s="73"/>
      <c r="BM678" s="73"/>
      <c r="BN678" s="73"/>
      <c r="BO678" s="73"/>
      <c r="BP678" s="73"/>
      <c r="BQ678" s="73"/>
      <c r="BR678" s="73"/>
      <c r="BS678" s="73"/>
      <c r="BT678" s="73"/>
      <c r="BU678" s="73"/>
      <c r="BV678" s="73"/>
      <c r="BW678" s="73"/>
      <c r="BX678" s="73"/>
      <c r="BY678" s="73"/>
      <c r="BZ678" s="73"/>
      <c r="CA678" s="73"/>
      <c r="CB678" s="73"/>
      <c r="CC678" s="73"/>
      <c r="CD678" s="73"/>
      <c r="CE678" s="73"/>
      <c r="CF678" s="73"/>
      <c r="CG678" s="73"/>
      <c r="CH678" s="73"/>
      <c r="CI678" s="73"/>
      <c r="CJ678" s="73"/>
      <c r="CK678" s="73"/>
      <c r="CL678" s="73"/>
      <c r="CM678" s="73"/>
      <c r="CN678" s="73"/>
      <c r="CO678" s="73"/>
      <c r="CP678" s="73"/>
      <c r="CQ678" s="73"/>
      <c r="CR678" s="73"/>
      <c r="CS678" s="73"/>
      <c r="CT678" s="73"/>
      <c r="CU678" s="73"/>
      <c r="CV678" s="73"/>
      <c r="CW678" s="73"/>
      <c r="CX678" s="73"/>
      <c r="CY678" s="73"/>
      <c r="CZ678" s="73"/>
      <c r="DA678" s="73"/>
      <c r="DB678" s="73"/>
      <c r="DC678" s="73"/>
      <c r="DD678" s="73"/>
      <c r="DE678" s="73"/>
      <c r="DF678" s="73"/>
      <c r="DG678" s="73"/>
      <c r="DH678" s="73"/>
      <c r="DI678" s="73"/>
      <c r="DJ678" s="73"/>
      <c r="DK678" s="73"/>
      <c r="DL678" s="73"/>
      <c r="DM678" s="73"/>
      <c r="DN678" s="73"/>
      <c r="DO678" s="73"/>
      <c r="DP678" s="73"/>
      <c r="DQ678" s="73"/>
      <c r="DR678" s="73"/>
      <c r="DS678" s="73"/>
      <c r="DT678" s="73"/>
      <c r="DU678" s="73"/>
      <c r="DV678" s="73"/>
      <c r="DW678" s="73"/>
      <c r="DX678" s="73"/>
      <c r="DY678" s="73"/>
      <c r="DZ678" s="73"/>
      <c r="EA678" s="73"/>
      <c r="EB678" s="73"/>
      <c r="EC678" s="73"/>
      <c r="ED678" s="73"/>
      <c r="EE678" s="73"/>
      <c r="EF678" s="73"/>
      <c r="EG678" s="73"/>
      <c r="EH678" s="73"/>
      <c r="EI678" s="73"/>
      <c r="EJ678" s="73"/>
      <c r="EK678" s="73"/>
      <c r="EL678" s="73"/>
      <c r="EM678" s="73"/>
      <c r="EN678" s="73"/>
      <c r="EO678" s="73"/>
      <c r="EP678" s="73"/>
      <c r="EQ678" s="73"/>
      <c r="ER678" s="73"/>
      <c r="ES678" s="73"/>
      <c r="ET678" s="73"/>
      <c r="EU678" s="73"/>
      <c r="EV678" s="73"/>
      <c r="EW678" s="73"/>
      <c r="EX678" s="73"/>
      <c r="EY678" s="73"/>
      <c r="EZ678" s="73"/>
      <c r="FA678" s="73"/>
      <c r="FB678" s="73"/>
      <c r="FC678" s="73"/>
      <c r="FD678" s="73"/>
      <c r="FE678" s="73"/>
      <c r="FF678" s="73"/>
      <c r="FG678" s="73"/>
      <c r="FH678" s="73"/>
      <c r="FI678" s="73"/>
      <c r="FJ678" s="73"/>
      <c r="FK678" s="73"/>
      <c r="FL678" s="73"/>
      <c r="FM678" s="73"/>
      <c r="FN678" s="73"/>
      <c r="FO678" s="73"/>
      <c r="FP678" s="73"/>
      <c r="FQ678" s="73"/>
      <c r="FR678" s="73"/>
      <c r="FS678" s="73"/>
      <c r="FT678" s="73"/>
      <c r="FU678" s="73"/>
      <c r="FV678" s="73"/>
      <c r="FW678" s="73"/>
      <c r="FX678" s="73"/>
      <c r="FY678" s="73"/>
      <c r="FZ678" s="73"/>
      <c r="GA678" s="73"/>
      <c r="GB678" s="73"/>
      <c r="GC678" s="73"/>
      <c r="GD678" s="73"/>
      <c r="GE678" s="73"/>
      <c r="GF678" s="73"/>
      <c r="GG678" s="73"/>
      <c r="GH678" s="73"/>
      <c r="GI678" s="73"/>
      <c r="GJ678" s="73"/>
      <c r="GK678" s="73"/>
      <c r="GL678" s="73"/>
      <c r="GM678" s="73"/>
      <c r="GN678" s="73"/>
      <c r="GO678" s="73"/>
      <c r="GP678" s="73"/>
      <c r="GQ678" s="73"/>
      <c r="GR678" s="73"/>
      <c r="GS678" s="73"/>
      <c r="GT678" s="73"/>
      <c r="GU678" s="73"/>
      <c r="GV678" s="73"/>
      <c r="GW678" s="73"/>
      <c r="GX678" s="73"/>
      <c r="GY678" s="73"/>
      <c r="GZ678" s="73"/>
      <c r="HA678" s="73"/>
      <c r="HB678" s="73"/>
    </row>
    <row r="679" spans="1:210" x14ac:dyDescent="0.2">
      <c r="A679" s="64">
        <f t="shared" si="386"/>
        <v>670</v>
      </c>
      <c r="B679" s="65">
        <f t="shared" ca="1" si="384"/>
        <v>0</v>
      </c>
      <c r="C679" s="65">
        <f t="shared" ca="1" si="387"/>
        <v>0</v>
      </c>
      <c r="D679" s="65">
        <f t="shared" ca="1" si="388"/>
        <v>0</v>
      </c>
      <c r="E679" s="72">
        <f t="shared" ca="1" si="389"/>
        <v>0</v>
      </c>
      <c r="F679" s="67">
        <f t="shared" si="385"/>
        <v>0</v>
      </c>
      <c r="H679" s="72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5"/>
      <c r="AA679" s="73"/>
      <c r="AB679" s="73"/>
      <c r="AC679" s="73"/>
      <c r="AD679" s="73"/>
      <c r="AE679" s="73"/>
      <c r="AF679" s="73"/>
      <c r="AG679" s="73"/>
      <c r="AH679" s="73"/>
      <c r="AI679" s="73"/>
      <c r="AJ679" s="73"/>
      <c r="AK679" s="73"/>
      <c r="AL679" s="73"/>
      <c r="AM679" s="73"/>
      <c r="AN679" s="73"/>
      <c r="AO679" s="73"/>
      <c r="AP679" s="73"/>
      <c r="AQ679" s="73"/>
      <c r="AR679" s="73"/>
      <c r="AS679" s="73"/>
      <c r="AT679" s="73"/>
      <c r="AU679" s="73"/>
      <c r="AV679" s="73"/>
      <c r="AW679" s="73"/>
      <c r="AX679" s="73"/>
      <c r="AY679" s="73"/>
      <c r="AZ679" s="73"/>
      <c r="BA679" s="73"/>
      <c r="BB679" s="73"/>
      <c r="BC679" s="73"/>
      <c r="BD679" s="73"/>
      <c r="BE679" s="73"/>
      <c r="BF679" s="73"/>
      <c r="BG679" s="73"/>
      <c r="BH679" s="73"/>
      <c r="BI679" s="73"/>
      <c r="BJ679" s="73"/>
      <c r="BK679" s="73"/>
      <c r="BL679" s="73"/>
      <c r="BM679" s="73"/>
      <c r="BN679" s="73"/>
      <c r="BO679" s="73"/>
      <c r="BP679" s="73"/>
      <c r="BQ679" s="73"/>
      <c r="BR679" s="73"/>
      <c r="BS679" s="73"/>
      <c r="BT679" s="73"/>
      <c r="BU679" s="73"/>
      <c r="BV679" s="73"/>
      <c r="BW679" s="73"/>
      <c r="BX679" s="73"/>
      <c r="BY679" s="73"/>
      <c r="BZ679" s="73"/>
      <c r="CA679" s="73"/>
      <c r="CB679" s="73"/>
      <c r="CC679" s="73"/>
      <c r="CD679" s="73"/>
      <c r="CE679" s="73"/>
      <c r="CF679" s="73"/>
      <c r="CG679" s="73"/>
      <c r="CH679" s="73"/>
      <c r="CI679" s="73"/>
      <c r="CJ679" s="73"/>
      <c r="CK679" s="73"/>
      <c r="CL679" s="73"/>
      <c r="CM679" s="73"/>
      <c r="CN679" s="73"/>
      <c r="CO679" s="73"/>
      <c r="CP679" s="73"/>
      <c r="CQ679" s="73"/>
      <c r="CR679" s="73"/>
      <c r="CS679" s="73"/>
      <c r="CT679" s="73"/>
      <c r="CU679" s="73"/>
      <c r="CV679" s="73"/>
      <c r="CW679" s="73"/>
      <c r="CX679" s="73"/>
      <c r="CY679" s="73"/>
      <c r="CZ679" s="73"/>
      <c r="DA679" s="73"/>
      <c r="DB679" s="73"/>
      <c r="DC679" s="73"/>
      <c r="DD679" s="73"/>
      <c r="DE679" s="73"/>
      <c r="DF679" s="73"/>
      <c r="DG679" s="73"/>
      <c r="DH679" s="73"/>
      <c r="DI679" s="73"/>
      <c r="DJ679" s="73"/>
      <c r="DK679" s="73"/>
      <c r="DL679" s="73"/>
      <c r="DM679" s="73"/>
      <c r="DN679" s="73"/>
      <c r="DO679" s="73"/>
      <c r="DP679" s="73"/>
      <c r="DQ679" s="73"/>
      <c r="DR679" s="73"/>
      <c r="DS679" s="73"/>
      <c r="DT679" s="73"/>
      <c r="DU679" s="73"/>
      <c r="DV679" s="73"/>
      <c r="DW679" s="73"/>
      <c r="DX679" s="73"/>
      <c r="DY679" s="73"/>
      <c r="DZ679" s="73"/>
      <c r="EA679" s="73"/>
      <c r="EB679" s="73"/>
      <c r="EC679" s="73"/>
      <c r="ED679" s="73"/>
      <c r="EE679" s="73"/>
      <c r="EF679" s="73"/>
      <c r="EG679" s="73"/>
      <c r="EH679" s="73"/>
      <c r="EI679" s="73"/>
      <c r="EJ679" s="73"/>
      <c r="EK679" s="73"/>
      <c r="EL679" s="73"/>
      <c r="EM679" s="73"/>
      <c r="EN679" s="73"/>
      <c r="EO679" s="73"/>
      <c r="EP679" s="73"/>
      <c r="EQ679" s="73"/>
      <c r="ER679" s="73"/>
      <c r="ES679" s="73"/>
      <c r="ET679" s="73"/>
      <c r="EU679" s="73"/>
      <c r="EV679" s="73"/>
      <c r="EW679" s="73"/>
      <c r="EX679" s="73"/>
      <c r="EY679" s="73"/>
      <c r="EZ679" s="73"/>
      <c r="FA679" s="73"/>
      <c r="FB679" s="73"/>
      <c r="FC679" s="73"/>
      <c r="FD679" s="73"/>
      <c r="FE679" s="73"/>
      <c r="FF679" s="73"/>
      <c r="FG679" s="73"/>
      <c r="FH679" s="73"/>
      <c r="FI679" s="73"/>
      <c r="FJ679" s="73"/>
      <c r="FK679" s="73"/>
      <c r="FL679" s="73"/>
      <c r="FM679" s="73"/>
      <c r="FN679" s="73"/>
      <c r="FO679" s="73"/>
      <c r="FP679" s="73"/>
      <c r="FQ679" s="73"/>
      <c r="FR679" s="73"/>
      <c r="FS679" s="73"/>
      <c r="FT679" s="73"/>
      <c r="FU679" s="73"/>
      <c r="FV679" s="73"/>
      <c r="FW679" s="73"/>
      <c r="FX679" s="73"/>
      <c r="FY679" s="73"/>
      <c r="FZ679" s="73"/>
      <c r="GA679" s="73"/>
      <c r="GB679" s="73"/>
      <c r="GC679" s="73"/>
      <c r="GD679" s="73"/>
      <c r="GE679" s="73"/>
      <c r="GF679" s="73"/>
      <c r="GG679" s="73"/>
      <c r="GH679" s="73"/>
      <c r="GI679" s="73"/>
      <c r="GJ679" s="73"/>
      <c r="GK679" s="73"/>
      <c r="GL679" s="73"/>
      <c r="GM679" s="73"/>
      <c r="GN679" s="73"/>
      <c r="GO679" s="73"/>
      <c r="GP679" s="73"/>
      <c r="GQ679" s="73"/>
      <c r="GR679" s="73"/>
      <c r="GS679" s="73"/>
      <c r="GT679" s="73"/>
      <c r="GU679" s="73"/>
      <c r="GV679" s="73"/>
      <c r="GW679" s="73"/>
      <c r="GX679" s="73"/>
      <c r="GY679" s="73"/>
      <c r="GZ679" s="73"/>
      <c r="HA679" s="73"/>
      <c r="HB679" s="73"/>
    </row>
    <row r="680" spans="1:210" x14ac:dyDescent="0.2">
      <c r="A680" s="64">
        <f t="shared" si="386"/>
        <v>671</v>
      </c>
      <c r="B680" s="65">
        <f t="shared" ca="1" si="384"/>
        <v>0</v>
      </c>
      <c r="C680" s="65">
        <f t="shared" ca="1" si="387"/>
        <v>0</v>
      </c>
      <c r="D680" s="65">
        <f t="shared" ca="1" si="388"/>
        <v>0</v>
      </c>
      <c r="E680" s="72">
        <f t="shared" ca="1" si="389"/>
        <v>0</v>
      </c>
      <c r="F680" s="67">
        <f t="shared" si="385"/>
        <v>0</v>
      </c>
      <c r="H680" s="72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5"/>
      <c r="AA680" s="73"/>
      <c r="AB680" s="73"/>
      <c r="AC680" s="73"/>
      <c r="AD680" s="73"/>
      <c r="AE680" s="73"/>
      <c r="AF680" s="73"/>
      <c r="AG680" s="73"/>
      <c r="AH680" s="73"/>
      <c r="AI680" s="73"/>
      <c r="AJ680" s="73"/>
      <c r="AK680" s="73"/>
      <c r="AL680" s="73"/>
      <c r="AM680" s="73"/>
      <c r="AN680" s="73"/>
      <c r="AO680" s="73"/>
      <c r="AP680" s="73"/>
      <c r="AQ680" s="73"/>
      <c r="AR680" s="73"/>
      <c r="AS680" s="73"/>
      <c r="AT680" s="73"/>
      <c r="AU680" s="73"/>
      <c r="AV680" s="73"/>
      <c r="AW680" s="73"/>
      <c r="AX680" s="73"/>
      <c r="AY680" s="73"/>
      <c r="AZ680" s="73"/>
      <c r="BA680" s="73"/>
      <c r="BB680" s="73"/>
      <c r="BC680" s="73"/>
      <c r="BD680" s="73"/>
      <c r="BE680" s="73"/>
      <c r="BF680" s="73"/>
      <c r="BG680" s="73"/>
      <c r="BH680" s="73"/>
      <c r="BI680" s="73"/>
      <c r="BJ680" s="73"/>
      <c r="BK680" s="73"/>
      <c r="BL680" s="73"/>
      <c r="BM680" s="73"/>
      <c r="BN680" s="73"/>
      <c r="BO680" s="73"/>
      <c r="BP680" s="73"/>
      <c r="BQ680" s="73"/>
      <c r="BR680" s="73"/>
      <c r="BS680" s="73"/>
      <c r="BT680" s="73"/>
      <c r="BU680" s="73"/>
      <c r="BV680" s="73"/>
      <c r="BW680" s="73"/>
      <c r="BX680" s="73"/>
      <c r="BY680" s="73"/>
      <c r="BZ680" s="73"/>
      <c r="CA680" s="73"/>
      <c r="CB680" s="73"/>
      <c r="CC680" s="73"/>
      <c r="CD680" s="73"/>
      <c r="CE680" s="73"/>
      <c r="CF680" s="73"/>
      <c r="CG680" s="73"/>
      <c r="CH680" s="73"/>
      <c r="CI680" s="73"/>
      <c r="CJ680" s="73"/>
      <c r="CK680" s="73"/>
      <c r="CL680" s="73"/>
      <c r="CM680" s="73"/>
      <c r="CN680" s="73"/>
      <c r="CO680" s="73"/>
      <c r="CP680" s="73"/>
      <c r="CQ680" s="73"/>
      <c r="CR680" s="73"/>
      <c r="CS680" s="73"/>
      <c r="CT680" s="73"/>
      <c r="CU680" s="73"/>
      <c r="CV680" s="73"/>
      <c r="CW680" s="73"/>
      <c r="CX680" s="73"/>
      <c r="CY680" s="73"/>
      <c r="CZ680" s="73"/>
      <c r="DA680" s="73"/>
      <c r="DB680" s="73"/>
      <c r="DC680" s="73"/>
      <c r="DD680" s="73"/>
      <c r="DE680" s="73"/>
      <c r="DF680" s="73"/>
      <c r="DG680" s="73"/>
      <c r="DH680" s="73"/>
      <c r="DI680" s="73"/>
      <c r="DJ680" s="73"/>
      <c r="DK680" s="73"/>
      <c r="DL680" s="73"/>
      <c r="DM680" s="73"/>
      <c r="DN680" s="73"/>
      <c r="DO680" s="73"/>
      <c r="DP680" s="73"/>
      <c r="DQ680" s="73"/>
      <c r="DR680" s="73"/>
      <c r="DS680" s="73"/>
      <c r="DT680" s="73"/>
      <c r="DU680" s="73"/>
      <c r="DV680" s="73"/>
      <c r="DW680" s="73"/>
      <c r="DX680" s="73"/>
      <c r="DY680" s="73"/>
      <c r="DZ680" s="73"/>
      <c r="EA680" s="73"/>
      <c r="EB680" s="73"/>
      <c r="EC680" s="73"/>
      <c r="ED680" s="73"/>
      <c r="EE680" s="73"/>
      <c r="EF680" s="73"/>
      <c r="EG680" s="73"/>
      <c r="EH680" s="73"/>
      <c r="EI680" s="73"/>
      <c r="EJ680" s="73"/>
      <c r="EK680" s="73"/>
      <c r="EL680" s="73"/>
      <c r="EM680" s="73"/>
      <c r="EN680" s="73"/>
      <c r="EO680" s="73"/>
      <c r="EP680" s="73"/>
      <c r="EQ680" s="73"/>
      <c r="ER680" s="73"/>
      <c r="ES680" s="73"/>
      <c r="ET680" s="73"/>
      <c r="EU680" s="73"/>
      <c r="EV680" s="73"/>
      <c r="EW680" s="73"/>
      <c r="EX680" s="73"/>
      <c r="EY680" s="73"/>
      <c r="EZ680" s="73"/>
      <c r="FA680" s="73"/>
      <c r="FB680" s="73"/>
      <c r="FC680" s="73"/>
      <c r="FD680" s="73"/>
      <c r="FE680" s="73"/>
      <c r="FF680" s="73"/>
      <c r="FG680" s="73"/>
      <c r="FH680" s="73"/>
      <c r="FI680" s="73"/>
      <c r="FJ680" s="73"/>
      <c r="FK680" s="73"/>
      <c r="FL680" s="73"/>
      <c r="FM680" s="73"/>
      <c r="FN680" s="73"/>
      <c r="FO680" s="73"/>
      <c r="FP680" s="73"/>
      <c r="FQ680" s="73"/>
      <c r="FR680" s="73"/>
      <c r="FS680" s="73"/>
      <c r="FT680" s="73"/>
      <c r="FU680" s="73"/>
      <c r="FV680" s="73"/>
      <c r="FW680" s="73"/>
      <c r="FX680" s="73"/>
      <c r="FY680" s="73"/>
      <c r="FZ680" s="73"/>
      <c r="GA680" s="73"/>
      <c r="GB680" s="73"/>
      <c r="GC680" s="73"/>
      <c r="GD680" s="73"/>
      <c r="GE680" s="73"/>
      <c r="GF680" s="73"/>
      <c r="GG680" s="73"/>
      <c r="GH680" s="73"/>
      <c r="GI680" s="73"/>
      <c r="GJ680" s="73"/>
      <c r="GK680" s="73"/>
      <c r="GL680" s="73"/>
      <c r="GM680" s="73"/>
      <c r="GN680" s="73"/>
      <c r="GO680" s="73"/>
      <c r="GP680" s="73"/>
      <c r="GQ680" s="73"/>
      <c r="GR680" s="73"/>
      <c r="GS680" s="73"/>
      <c r="GT680" s="73"/>
      <c r="GU680" s="73"/>
      <c r="GV680" s="73"/>
      <c r="GW680" s="73"/>
      <c r="GX680" s="73"/>
      <c r="GY680" s="73"/>
      <c r="GZ680" s="73"/>
      <c r="HA680" s="73"/>
      <c r="HB680" s="73"/>
    </row>
    <row r="681" spans="1:210" x14ac:dyDescent="0.2">
      <c r="A681" s="64">
        <f t="shared" si="386"/>
        <v>672</v>
      </c>
      <c r="B681" s="65">
        <f t="shared" ca="1" si="384"/>
        <v>0</v>
      </c>
      <c r="C681" s="65">
        <f t="shared" ca="1" si="387"/>
        <v>0</v>
      </c>
      <c r="D681" s="65">
        <f t="shared" ca="1" si="388"/>
        <v>0</v>
      </c>
      <c r="E681" s="72">
        <f t="shared" ca="1" si="389"/>
        <v>0</v>
      </c>
      <c r="F681" s="67">
        <f t="shared" si="385"/>
        <v>0</v>
      </c>
      <c r="H681" s="72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5"/>
      <c r="AA681" s="73"/>
      <c r="AB681" s="73"/>
      <c r="AC681" s="73"/>
      <c r="AD681" s="73"/>
      <c r="AE681" s="73"/>
      <c r="AF681" s="73"/>
      <c r="AG681" s="73"/>
      <c r="AH681" s="73"/>
      <c r="AI681" s="73"/>
      <c r="AJ681" s="73"/>
      <c r="AK681" s="73"/>
      <c r="AL681" s="73"/>
      <c r="AM681" s="73"/>
      <c r="AN681" s="73"/>
      <c r="AO681" s="73"/>
      <c r="AP681" s="73"/>
      <c r="AQ681" s="73"/>
      <c r="AR681" s="73"/>
      <c r="AS681" s="73"/>
      <c r="AT681" s="73"/>
      <c r="AU681" s="73"/>
      <c r="AV681" s="73"/>
      <c r="AW681" s="73"/>
      <c r="AX681" s="73"/>
      <c r="AY681" s="73"/>
      <c r="AZ681" s="73"/>
      <c r="BA681" s="73"/>
      <c r="BB681" s="73"/>
      <c r="BC681" s="73"/>
      <c r="BD681" s="73"/>
      <c r="BE681" s="73"/>
      <c r="BF681" s="73"/>
      <c r="BG681" s="73"/>
      <c r="BH681" s="73"/>
      <c r="BI681" s="73"/>
      <c r="BJ681" s="73"/>
      <c r="BK681" s="73"/>
      <c r="BL681" s="73"/>
      <c r="BM681" s="73"/>
      <c r="BN681" s="73"/>
      <c r="BO681" s="73"/>
      <c r="BP681" s="73"/>
      <c r="BQ681" s="73"/>
      <c r="BR681" s="73"/>
      <c r="BS681" s="73"/>
      <c r="BT681" s="73"/>
      <c r="BU681" s="73"/>
      <c r="BV681" s="73"/>
      <c r="BW681" s="73"/>
      <c r="BX681" s="73"/>
      <c r="BY681" s="73"/>
      <c r="BZ681" s="73"/>
      <c r="CA681" s="73"/>
      <c r="CB681" s="73"/>
      <c r="CC681" s="73"/>
      <c r="CD681" s="73"/>
      <c r="CE681" s="73"/>
      <c r="CF681" s="73"/>
      <c r="CG681" s="73"/>
      <c r="CH681" s="73"/>
      <c r="CI681" s="73"/>
      <c r="CJ681" s="73"/>
      <c r="CK681" s="73"/>
      <c r="CL681" s="73"/>
      <c r="CM681" s="73"/>
      <c r="CN681" s="73"/>
      <c r="CO681" s="73"/>
      <c r="CP681" s="73"/>
      <c r="CQ681" s="73"/>
      <c r="CR681" s="73"/>
      <c r="CS681" s="73"/>
      <c r="CT681" s="73"/>
      <c r="CU681" s="73"/>
      <c r="CV681" s="73"/>
      <c r="CW681" s="73"/>
      <c r="CX681" s="73"/>
      <c r="CY681" s="73"/>
      <c r="CZ681" s="73"/>
      <c r="DA681" s="73"/>
      <c r="DB681" s="73"/>
      <c r="DC681" s="73"/>
      <c r="DD681" s="73"/>
      <c r="DE681" s="73"/>
      <c r="DF681" s="73"/>
      <c r="DG681" s="73"/>
      <c r="DH681" s="73"/>
      <c r="DI681" s="73"/>
      <c r="DJ681" s="73"/>
      <c r="DK681" s="73"/>
      <c r="DL681" s="73"/>
      <c r="DM681" s="73"/>
      <c r="DN681" s="73"/>
      <c r="DO681" s="73"/>
      <c r="DP681" s="73"/>
      <c r="DQ681" s="73"/>
      <c r="DR681" s="73"/>
      <c r="DS681" s="73"/>
      <c r="DT681" s="73"/>
      <c r="DU681" s="73"/>
      <c r="DV681" s="73"/>
      <c r="DW681" s="73"/>
      <c r="DX681" s="73"/>
      <c r="DY681" s="73"/>
      <c r="DZ681" s="73"/>
      <c r="EA681" s="73"/>
      <c r="EB681" s="73"/>
      <c r="EC681" s="73"/>
      <c r="ED681" s="73"/>
      <c r="EE681" s="73"/>
      <c r="EF681" s="73"/>
      <c r="EG681" s="73"/>
      <c r="EH681" s="73"/>
      <c r="EI681" s="73"/>
      <c r="EJ681" s="73"/>
      <c r="EK681" s="73"/>
      <c r="EL681" s="73"/>
      <c r="EM681" s="73"/>
      <c r="EN681" s="73"/>
      <c r="EO681" s="73"/>
      <c r="EP681" s="73"/>
      <c r="EQ681" s="73"/>
      <c r="ER681" s="73"/>
      <c r="ES681" s="73"/>
      <c r="ET681" s="73"/>
      <c r="EU681" s="73"/>
      <c r="EV681" s="73"/>
      <c r="EW681" s="73"/>
      <c r="EX681" s="73"/>
      <c r="EY681" s="73"/>
      <c r="EZ681" s="73"/>
      <c r="FA681" s="73"/>
      <c r="FB681" s="73"/>
      <c r="FC681" s="73"/>
      <c r="FD681" s="73"/>
      <c r="FE681" s="73"/>
      <c r="FF681" s="73"/>
      <c r="FG681" s="73"/>
      <c r="FH681" s="73"/>
      <c r="FI681" s="73"/>
      <c r="FJ681" s="73"/>
      <c r="FK681" s="73"/>
      <c r="FL681" s="73"/>
      <c r="FM681" s="73"/>
      <c r="FN681" s="73"/>
      <c r="FO681" s="73"/>
      <c r="FP681" s="73"/>
      <c r="FQ681" s="73"/>
      <c r="FR681" s="73"/>
      <c r="FS681" s="73"/>
      <c r="FT681" s="73"/>
      <c r="FU681" s="73"/>
      <c r="FV681" s="73"/>
      <c r="FW681" s="73"/>
      <c r="FX681" s="73"/>
      <c r="FY681" s="73"/>
      <c r="FZ681" s="73"/>
      <c r="GA681" s="73"/>
      <c r="GB681" s="73"/>
      <c r="GC681" s="73"/>
      <c r="GD681" s="73"/>
      <c r="GE681" s="73"/>
      <c r="GF681" s="73"/>
      <c r="GG681" s="73"/>
      <c r="GH681" s="73"/>
      <c r="GI681" s="73"/>
      <c r="GJ681" s="73"/>
      <c r="GK681" s="73"/>
      <c r="GL681" s="73"/>
      <c r="GM681" s="73"/>
      <c r="GN681" s="73"/>
      <c r="GO681" s="73"/>
      <c r="GP681" s="73"/>
      <c r="GQ681" s="73"/>
      <c r="GR681" s="73"/>
      <c r="GS681" s="73"/>
      <c r="GT681" s="73"/>
      <c r="GU681" s="73"/>
      <c r="GV681" s="73"/>
      <c r="GW681" s="73"/>
      <c r="GX681" s="73"/>
      <c r="GY681" s="73"/>
      <c r="GZ681" s="73"/>
      <c r="HA681" s="73"/>
      <c r="HB681" s="73"/>
    </row>
    <row r="682" spans="1:210" x14ac:dyDescent="0.2">
      <c r="A682" s="64">
        <f t="shared" si="386"/>
        <v>673</v>
      </c>
      <c r="B682" s="65">
        <f t="shared" ca="1" si="384"/>
        <v>0</v>
      </c>
      <c r="C682" s="65">
        <f t="shared" ca="1" si="387"/>
        <v>0</v>
      </c>
      <c r="D682" s="65">
        <f t="shared" ca="1" si="388"/>
        <v>0</v>
      </c>
      <c r="E682" s="72">
        <f t="shared" ca="1" si="389"/>
        <v>0</v>
      </c>
      <c r="F682" s="67">
        <f t="shared" si="385"/>
        <v>0</v>
      </c>
      <c r="H682" s="72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5"/>
      <c r="AA682" s="73"/>
      <c r="AB682" s="73"/>
      <c r="AC682" s="73"/>
      <c r="AD682" s="73"/>
      <c r="AE682" s="73"/>
      <c r="AF682" s="73"/>
      <c r="AG682" s="73"/>
      <c r="AH682" s="73"/>
      <c r="AI682" s="73"/>
      <c r="AJ682" s="73"/>
      <c r="AK682" s="73"/>
      <c r="AL682" s="73"/>
      <c r="AM682" s="73"/>
      <c r="AN682" s="73"/>
      <c r="AO682" s="73"/>
      <c r="AP682" s="73"/>
      <c r="AQ682" s="73"/>
      <c r="AR682" s="73"/>
      <c r="AS682" s="73"/>
      <c r="AT682" s="73"/>
      <c r="AU682" s="73"/>
      <c r="AV682" s="73"/>
      <c r="AW682" s="73"/>
      <c r="AX682" s="73"/>
      <c r="AY682" s="73"/>
      <c r="AZ682" s="73"/>
      <c r="BA682" s="73"/>
      <c r="BB682" s="73"/>
      <c r="BC682" s="73"/>
      <c r="BD682" s="73"/>
      <c r="BE682" s="73"/>
      <c r="BF682" s="73"/>
      <c r="BG682" s="73"/>
      <c r="BH682" s="73"/>
      <c r="BI682" s="73"/>
      <c r="BJ682" s="73"/>
      <c r="BK682" s="73"/>
      <c r="BL682" s="73"/>
      <c r="BM682" s="73"/>
      <c r="BN682" s="73"/>
      <c r="BO682" s="73"/>
      <c r="BP682" s="73"/>
      <c r="BQ682" s="73"/>
      <c r="BR682" s="73"/>
      <c r="BS682" s="73"/>
      <c r="BT682" s="73"/>
      <c r="BU682" s="73"/>
      <c r="BV682" s="73"/>
      <c r="BW682" s="73"/>
      <c r="BX682" s="73"/>
      <c r="BY682" s="73"/>
      <c r="BZ682" s="73"/>
      <c r="CA682" s="73"/>
      <c r="CB682" s="73"/>
      <c r="CC682" s="73"/>
      <c r="CD682" s="73"/>
      <c r="CE682" s="73"/>
      <c r="CF682" s="73"/>
      <c r="CG682" s="73"/>
      <c r="CH682" s="73"/>
      <c r="CI682" s="73"/>
      <c r="CJ682" s="73"/>
      <c r="CK682" s="73"/>
      <c r="CL682" s="73"/>
      <c r="CM682" s="73"/>
      <c r="CN682" s="73"/>
      <c r="CO682" s="73"/>
      <c r="CP682" s="73"/>
      <c r="CQ682" s="73"/>
      <c r="CR682" s="73"/>
      <c r="CS682" s="73"/>
      <c r="CT682" s="73"/>
      <c r="CU682" s="73"/>
      <c r="CV682" s="73"/>
      <c r="CW682" s="73"/>
      <c r="CX682" s="73"/>
      <c r="CY682" s="73"/>
      <c r="CZ682" s="73"/>
      <c r="DA682" s="73"/>
      <c r="DB682" s="73"/>
      <c r="DC682" s="73"/>
      <c r="DD682" s="73"/>
      <c r="DE682" s="73"/>
      <c r="DF682" s="73"/>
      <c r="DG682" s="73"/>
      <c r="DH682" s="73"/>
      <c r="DI682" s="73"/>
      <c r="DJ682" s="73"/>
      <c r="DK682" s="73"/>
      <c r="DL682" s="73"/>
      <c r="DM682" s="73"/>
      <c r="DN682" s="73"/>
      <c r="DO682" s="73"/>
      <c r="DP682" s="73"/>
      <c r="DQ682" s="73"/>
      <c r="DR682" s="73"/>
      <c r="DS682" s="73"/>
      <c r="DT682" s="73"/>
      <c r="DU682" s="73"/>
      <c r="DV682" s="73"/>
      <c r="DW682" s="73"/>
      <c r="DX682" s="73"/>
      <c r="DY682" s="73"/>
      <c r="DZ682" s="73"/>
      <c r="EA682" s="73"/>
      <c r="EB682" s="73"/>
      <c r="EC682" s="73"/>
      <c r="ED682" s="73"/>
      <c r="EE682" s="73"/>
      <c r="EF682" s="73"/>
      <c r="EG682" s="73"/>
      <c r="EH682" s="73"/>
      <c r="EI682" s="73"/>
      <c r="EJ682" s="73"/>
      <c r="EK682" s="73"/>
      <c r="EL682" s="73"/>
      <c r="EM682" s="73"/>
      <c r="EN682" s="73"/>
      <c r="EO682" s="73"/>
      <c r="EP682" s="73"/>
      <c r="EQ682" s="73"/>
      <c r="ER682" s="73"/>
      <c r="ES682" s="73"/>
      <c r="ET682" s="73"/>
      <c r="EU682" s="73"/>
      <c r="EV682" s="73"/>
      <c r="EW682" s="73"/>
      <c r="EX682" s="73"/>
      <c r="EY682" s="73"/>
      <c r="EZ682" s="73"/>
      <c r="FA682" s="73"/>
      <c r="FB682" s="73"/>
      <c r="FC682" s="73"/>
      <c r="FD682" s="73"/>
      <c r="FE682" s="73"/>
      <c r="FF682" s="73"/>
      <c r="FG682" s="73"/>
      <c r="FH682" s="73"/>
      <c r="FI682" s="73"/>
      <c r="FJ682" s="73"/>
      <c r="FK682" s="73"/>
      <c r="FL682" s="73"/>
      <c r="FM682" s="73"/>
      <c r="FN682" s="73"/>
      <c r="FO682" s="73"/>
      <c r="FP682" s="73"/>
      <c r="FQ682" s="73"/>
      <c r="FR682" s="73"/>
      <c r="FS682" s="73"/>
      <c r="FT682" s="73"/>
      <c r="FU682" s="73"/>
      <c r="FV682" s="73"/>
      <c r="FW682" s="73"/>
      <c r="FX682" s="73"/>
      <c r="FY682" s="73"/>
      <c r="FZ682" s="73"/>
      <c r="GA682" s="73"/>
      <c r="GB682" s="73"/>
      <c r="GC682" s="73"/>
      <c r="GD682" s="73"/>
      <c r="GE682" s="73"/>
      <c r="GF682" s="73"/>
      <c r="GG682" s="73"/>
      <c r="GH682" s="73"/>
      <c r="GI682" s="73"/>
      <c r="GJ682" s="73"/>
      <c r="GK682" s="73"/>
      <c r="GL682" s="73"/>
      <c r="GM682" s="73"/>
      <c r="GN682" s="73"/>
      <c r="GO682" s="73"/>
      <c r="GP682" s="73"/>
      <c r="GQ682" s="73"/>
      <c r="GR682" s="73"/>
      <c r="GS682" s="73"/>
      <c r="GT682" s="73"/>
      <c r="GU682" s="73"/>
      <c r="GV682" s="73"/>
      <c r="GW682" s="73"/>
      <c r="GX682" s="73"/>
      <c r="GY682" s="73"/>
      <c r="GZ682" s="73"/>
      <c r="HA682" s="73"/>
      <c r="HB682" s="73"/>
    </row>
    <row r="683" spans="1:210" x14ac:dyDescent="0.2">
      <c r="A683" s="64">
        <f t="shared" si="386"/>
        <v>674</v>
      </c>
      <c r="B683" s="65">
        <f t="shared" ca="1" si="384"/>
        <v>0</v>
      </c>
      <c r="C683" s="65">
        <f t="shared" ca="1" si="387"/>
        <v>0</v>
      </c>
      <c r="D683" s="65">
        <f t="shared" ca="1" si="388"/>
        <v>0</v>
      </c>
      <c r="E683" s="72">
        <f t="shared" ca="1" si="389"/>
        <v>0</v>
      </c>
      <c r="F683" s="67">
        <f t="shared" si="385"/>
        <v>0</v>
      </c>
      <c r="H683" s="72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5"/>
      <c r="AA683" s="73"/>
      <c r="AB683" s="73"/>
      <c r="AC683" s="73"/>
      <c r="AD683" s="73"/>
      <c r="AE683" s="73"/>
      <c r="AF683" s="73"/>
      <c r="AG683" s="73"/>
      <c r="AH683" s="73"/>
      <c r="AI683" s="73"/>
      <c r="AJ683" s="73"/>
      <c r="AK683" s="73"/>
      <c r="AL683" s="73"/>
      <c r="AM683" s="73"/>
      <c r="AN683" s="73"/>
      <c r="AO683" s="73"/>
      <c r="AP683" s="73"/>
      <c r="AQ683" s="73"/>
      <c r="AR683" s="73"/>
      <c r="AS683" s="73"/>
      <c r="AT683" s="73"/>
      <c r="AU683" s="73"/>
      <c r="AV683" s="73"/>
      <c r="AW683" s="73"/>
      <c r="AX683" s="73"/>
      <c r="AY683" s="73"/>
      <c r="AZ683" s="73"/>
      <c r="BA683" s="73"/>
      <c r="BB683" s="73"/>
      <c r="BC683" s="73"/>
      <c r="BD683" s="73"/>
      <c r="BE683" s="73"/>
      <c r="BF683" s="73"/>
      <c r="BG683" s="73"/>
      <c r="BH683" s="73"/>
      <c r="BI683" s="73"/>
      <c r="BJ683" s="73"/>
      <c r="BK683" s="73"/>
      <c r="BL683" s="73"/>
      <c r="BM683" s="73"/>
      <c r="BN683" s="73"/>
      <c r="BO683" s="73"/>
      <c r="BP683" s="73"/>
      <c r="BQ683" s="73"/>
      <c r="BR683" s="73"/>
      <c r="BS683" s="73"/>
      <c r="BT683" s="73"/>
      <c r="BU683" s="73"/>
      <c r="BV683" s="73"/>
      <c r="BW683" s="73"/>
      <c r="BX683" s="73"/>
      <c r="BY683" s="73"/>
      <c r="BZ683" s="73"/>
      <c r="CA683" s="73"/>
      <c r="CB683" s="73"/>
      <c r="CC683" s="73"/>
      <c r="CD683" s="73"/>
      <c r="CE683" s="73"/>
      <c r="CF683" s="73"/>
      <c r="CG683" s="73"/>
      <c r="CH683" s="73"/>
      <c r="CI683" s="73"/>
      <c r="CJ683" s="73"/>
      <c r="CK683" s="73"/>
      <c r="CL683" s="73"/>
      <c r="CM683" s="73"/>
      <c r="CN683" s="73"/>
      <c r="CO683" s="73"/>
      <c r="CP683" s="73"/>
      <c r="CQ683" s="73"/>
      <c r="CR683" s="73"/>
      <c r="CS683" s="73"/>
      <c r="CT683" s="73"/>
      <c r="CU683" s="73"/>
      <c r="CV683" s="73"/>
      <c r="CW683" s="73"/>
      <c r="CX683" s="73"/>
      <c r="CY683" s="73"/>
      <c r="CZ683" s="73"/>
      <c r="DA683" s="73"/>
      <c r="DB683" s="73"/>
      <c r="DC683" s="73"/>
      <c r="DD683" s="73"/>
      <c r="DE683" s="73"/>
      <c r="DF683" s="73"/>
      <c r="DG683" s="73"/>
      <c r="DH683" s="73"/>
      <c r="DI683" s="73"/>
      <c r="DJ683" s="73"/>
      <c r="DK683" s="73"/>
      <c r="DL683" s="73"/>
      <c r="DM683" s="73"/>
      <c r="DN683" s="73"/>
      <c r="DO683" s="73"/>
      <c r="DP683" s="73"/>
      <c r="DQ683" s="73"/>
      <c r="DR683" s="73"/>
      <c r="DS683" s="73"/>
      <c r="DT683" s="73"/>
      <c r="DU683" s="73"/>
      <c r="DV683" s="73"/>
      <c r="DW683" s="73"/>
      <c r="DX683" s="73"/>
      <c r="DY683" s="73"/>
      <c r="DZ683" s="73"/>
      <c r="EA683" s="73"/>
      <c r="EB683" s="73"/>
      <c r="EC683" s="73"/>
      <c r="ED683" s="73"/>
      <c r="EE683" s="73"/>
      <c r="EF683" s="73"/>
      <c r="EG683" s="73"/>
      <c r="EH683" s="73"/>
      <c r="EI683" s="73"/>
      <c r="EJ683" s="73"/>
      <c r="EK683" s="73"/>
      <c r="EL683" s="73"/>
      <c r="EM683" s="73"/>
      <c r="EN683" s="73"/>
      <c r="EO683" s="73"/>
      <c r="EP683" s="73"/>
      <c r="EQ683" s="73"/>
      <c r="ER683" s="73"/>
      <c r="ES683" s="73"/>
      <c r="ET683" s="73"/>
      <c r="EU683" s="73"/>
      <c r="EV683" s="73"/>
      <c r="EW683" s="73"/>
      <c r="EX683" s="73"/>
      <c r="EY683" s="73"/>
      <c r="EZ683" s="73"/>
      <c r="FA683" s="73"/>
      <c r="FB683" s="73"/>
      <c r="FC683" s="73"/>
      <c r="FD683" s="73"/>
      <c r="FE683" s="73"/>
      <c r="FF683" s="73"/>
      <c r="FG683" s="73"/>
      <c r="FH683" s="73"/>
      <c r="FI683" s="73"/>
      <c r="FJ683" s="73"/>
      <c r="FK683" s="73"/>
      <c r="FL683" s="73"/>
      <c r="FM683" s="73"/>
      <c r="FN683" s="73"/>
      <c r="FO683" s="73"/>
      <c r="FP683" s="73"/>
      <c r="FQ683" s="73"/>
      <c r="FR683" s="73"/>
      <c r="FS683" s="73"/>
      <c r="FT683" s="73"/>
      <c r="FU683" s="73"/>
      <c r="FV683" s="73"/>
      <c r="FW683" s="73"/>
      <c r="FX683" s="73"/>
      <c r="FY683" s="73"/>
      <c r="FZ683" s="73"/>
      <c r="GA683" s="73"/>
      <c r="GB683" s="73"/>
      <c r="GC683" s="73"/>
      <c r="GD683" s="73"/>
      <c r="GE683" s="73"/>
      <c r="GF683" s="73"/>
      <c r="GG683" s="73"/>
      <c r="GH683" s="73"/>
      <c r="GI683" s="73"/>
      <c r="GJ683" s="73"/>
      <c r="GK683" s="73"/>
      <c r="GL683" s="73"/>
      <c r="GM683" s="73"/>
      <c r="GN683" s="73"/>
      <c r="GO683" s="73"/>
      <c r="GP683" s="73"/>
      <c r="GQ683" s="73"/>
      <c r="GR683" s="73"/>
      <c r="GS683" s="73"/>
      <c r="GT683" s="73"/>
      <c r="GU683" s="73"/>
      <c r="GV683" s="73"/>
      <c r="GW683" s="73"/>
      <c r="GX683" s="73"/>
      <c r="GY683" s="73"/>
      <c r="GZ683" s="73"/>
      <c r="HA683" s="73"/>
      <c r="HB683" s="73"/>
    </row>
    <row r="684" spans="1:210" x14ac:dyDescent="0.2">
      <c r="A684" s="64">
        <f t="shared" si="386"/>
        <v>675</v>
      </c>
      <c r="B684" s="65">
        <f t="shared" ca="1" si="384"/>
        <v>0</v>
      </c>
      <c r="C684" s="65">
        <f t="shared" ca="1" si="387"/>
        <v>0</v>
      </c>
      <c r="D684" s="65">
        <f t="shared" ca="1" si="388"/>
        <v>0</v>
      </c>
      <c r="E684" s="72">
        <f t="shared" ca="1" si="389"/>
        <v>0</v>
      </c>
      <c r="F684" s="67">
        <f t="shared" si="385"/>
        <v>0</v>
      </c>
      <c r="H684" s="72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5"/>
      <c r="AA684" s="73"/>
      <c r="AB684" s="73"/>
      <c r="AC684" s="73"/>
      <c r="AD684" s="73"/>
      <c r="AE684" s="73"/>
      <c r="AF684" s="73"/>
      <c r="AG684" s="73"/>
      <c r="AH684" s="73"/>
      <c r="AI684" s="73"/>
      <c r="AJ684" s="73"/>
      <c r="AK684" s="73"/>
      <c r="AL684" s="73"/>
      <c r="AM684" s="73"/>
      <c r="AN684" s="73"/>
      <c r="AO684" s="73"/>
      <c r="AP684" s="73"/>
      <c r="AQ684" s="73"/>
      <c r="AR684" s="73"/>
      <c r="AS684" s="73"/>
      <c r="AT684" s="73"/>
      <c r="AU684" s="73"/>
      <c r="AV684" s="73"/>
      <c r="AW684" s="73"/>
      <c r="AX684" s="73"/>
      <c r="AY684" s="73"/>
      <c r="AZ684" s="73"/>
      <c r="BA684" s="73"/>
      <c r="BB684" s="73"/>
      <c r="BC684" s="73"/>
      <c r="BD684" s="73"/>
      <c r="BE684" s="73"/>
      <c r="BF684" s="73"/>
      <c r="BG684" s="73"/>
      <c r="BH684" s="73"/>
      <c r="BI684" s="73"/>
      <c r="BJ684" s="73"/>
      <c r="BK684" s="73"/>
      <c r="BL684" s="73"/>
      <c r="BM684" s="73"/>
      <c r="BN684" s="73"/>
      <c r="BO684" s="73"/>
      <c r="BP684" s="73"/>
      <c r="BQ684" s="73"/>
      <c r="BR684" s="73"/>
      <c r="BS684" s="73"/>
      <c r="BT684" s="73"/>
      <c r="BU684" s="73"/>
      <c r="BV684" s="73"/>
      <c r="BW684" s="73"/>
      <c r="BX684" s="73"/>
      <c r="BY684" s="73"/>
      <c r="BZ684" s="73"/>
      <c r="CA684" s="73"/>
      <c r="CB684" s="73"/>
      <c r="CC684" s="73"/>
      <c r="CD684" s="73"/>
      <c r="CE684" s="73"/>
      <c r="CF684" s="73"/>
      <c r="CG684" s="73"/>
      <c r="CH684" s="73"/>
      <c r="CI684" s="73"/>
      <c r="CJ684" s="73"/>
      <c r="CK684" s="73"/>
      <c r="CL684" s="73"/>
      <c r="CM684" s="73"/>
      <c r="CN684" s="73"/>
      <c r="CO684" s="73"/>
      <c r="CP684" s="73"/>
      <c r="CQ684" s="73"/>
      <c r="CR684" s="73"/>
      <c r="CS684" s="73"/>
      <c r="CT684" s="73"/>
      <c r="CU684" s="73"/>
      <c r="CV684" s="73"/>
      <c r="CW684" s="73"/>
      <c r="CX684" s="73"/>
      <c r="CY684" s="73"/>
      <c r="CZ684" s="73"/>
      <c r="DA684" s="73"/>
      <c r="DB684" s="73"/>
      <c r="DC684" s="73"/>
      <c r="DD684" s="73"/>
      <c r="DE684" s="73"/>
      <c r="DF684" s="73"/>
      <c r="DG684" s="73"/>
      <c r="DH684" s="73"/>
      <c r="DI684" s="73"/>
      <c r="DJ684" s="73"/>
      <c r="DK684" s="73"/>
      <c r="DL684" s="73"/>
      <c r="DM684" s="73"/>
      <c r="DN684" s="73"/>
      <c r="DO684" s="73"/>
      <c r="DP684" s="73"/>
      <c r="DQ684" s="73"/>
      <c r="DR684" s="73"/>
      <c r="DS684" s="73"/>
      <c r="DT684" s="73"/>
      <c r="DU684" s="73"/>
      <c r="DV684" s="73"/>
      <c r="DW684" s="73"/>
      <c r="DX684" s="73"/>
      <c r="DY684" s="73"/>
      <c r="DZ684" s="73"/>
      <c r="EA684" s="73"/>
      <c r="EB684" s="73"/>
      <c r="EC684" s="73"/>
      <c r="ED684" s="73"/>
      <c r="EE684" s="73"/>
      <c r="EF684" s="73"/>
      <c r="EG684" s="73"/>
      <c r="EH684" s="73"/>
      <c r="EI684" s="73"/>
      <c r="EJ684" s="73"/>
      <c r="EK684" s="73"/>
      <c r="EL684" s="73"/>
      <c r="EM684" s="73"/>
      <c r="EN684" s="73"/>
      <c r="EO684" s="73"/>
      <c r="EP684" s="73"/>
      <c r="EQ684" s="73"/>
      <c r="ER684" s="73"/>
      <c r="ES684" s="73"/>
      <c r="ET684" s="73"/>
      <c r="EU684" s="73"/>
      <c r="EV684" s="73"/>
      <c r="EW684" s="73"/>
      <c r="EX684" s="73"/>
      <c r="EY684" s="73"/>
      <c r="EZ684" s="73"/>
      <c r="FA684" s="73"/>
      <c r="FB684" s="73"/>
      <c r="FC684" s="73"/>
      <c r="FD684" s="73"/>
      <c r="FE684" s="73"/>
      <c r="FF684" s="73"/>
      <c r="FG684" s="73"/>
      <c r="FH684" s="73"/>
      <c r="FI684" s="73"/>
      <c r="FJ684" s="73"/>
      <c r="FK684" s="73"/>
      <c r="FL684" s="73"/>
      <c r="FM684" s="73"/>
      <c r="FN684" s="73"/>
      <c r="FO684" s="73"/>
      <c r="FP684" s="73"/>
      <c r="FQ684" s="73"/>
      <c r="FR684" s="73"/>
      <c r="FS684" s="73"/>
      <c r="FT684" s="73"/>
      <c r="FU684" s="73"/>
      <c r="FV684" s="73"/>
      <c r="FW684" s="73"/>
      <c r="FX684" s="73"/>
      <c r="FY684" s="73"/>
      <c r="FZ684" s="73"/>
      <c r="GA684" s="73"/>
      <c r="GB684" s="73"/>
      <c r="GC684" s="73"/>
      <c r="GD684" s="73"/>
      <c r="GE684" s="73"/>
      <c r="GF684" s="73"/>
      <c r="GG684" s="73"/>
      <c r="GH684" s="73"/>
      <c r="GI684" s="73"/>
      <c r="GJ684" s="73"/>
      <c r="GK684" s="73"/>
      <c r="GL684" s="73"/>
      <c r="GM684" s="73"/>
      <c r="GN684" s="73"/>
      <c r="GO684" s="73"/>
      <c r="GP684" s="73"/>
      <c r="GQ684" s="73"/>
      <c r="GR684" s="73"/>
      <c r="GS684" s="73"/>
      <c r="GT684" s="73"/>
      <c r="GU684" s="73"/>
      <c r="GV684" s="73"/>
      <c r="GW684" s="73"/>
      <c r="GX684" s="73"/>
      <c r="GY684" s="73"/>
      <c r="GZ684" s="73"/>
      <c r="HA684" s="73"/>
      <c r="HB684" s="73"/>
    </row>
    <row r="685" spans="1:210" x14ac:dyDescent="0.2">
      <c r="A685" s="64">
        <f t="shared" si="386"/>
        <v>676</v>
      </c>
      <c r="B685" s="65">
        <f t="shared" ca="1" si="384"/>
        <v>0</v>
      </c>
      <c r="C685" s="65">
        <f t="shared" ca="1" si="387"/>
        <v>0</v>
      </c>
      <c r="D685" s="65">
        <f t="shared" ca="1" si="388"/>
        <v>0</v>
      </c>
      <c r="E685" s="72">
        <f t="shared" ca="1" si="389"/>
        <v>0</v>
      </c>
      <c r="F685" s="67">
        <f t="shared" si="385"/>
        <v>0</v>
      </c>
      <c r="H685" s="72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5"/>
      <c r="AA685" s="73"/>
      <c r="AB685" s="73"/>
      <c r="AC685" s="73"/>
      <c r="AD685" s="73"/>
      <c r="AE685" s="73"/>
      <c r="AF685" s="73"/>
      <c r="AG685" s="73"/>
      <c r="AH685" s="73"/>
      <c r="AI685" s="73"/>
      <c r="AJ685" s="73"/>
      <c r="AK685" s="73"/>
      <c r="AL685" s="73"/>
      <c r="AM685" s="73"/>
      <c r="AN685" s="73"/>
      <c r="AO685" s="73"/>
      <c r="AP685" s="73"/>
      <c r="AQ685" s="73"/>
      <c r="AR685" s="73"/>
      <c r="AS685" s="73"/>
      <c r="AT685" s="73"/>
      <c r="AU685" s="73"/>
      <c r="AV685" s="73"/>
      <c r="AW685" s="73"/>
      <c r="AX685" s="73"/>
      <c r="AY685" s="73"/>
      <c r="AZ685" s="73"/>
      <c r="BA685" s="73"/>
      <c r="BB685" s="73"/>
      <c r="BC685" s="73"/>
      <c r="BD685" s="73"/>
      <c r="BE685" s="73"/>
      <c r="BF685" s="73"/>
      <c r="BG685" s="73"/>
      <c r="BH685" s="73"/>
      <c r="BI685" s="73"/>
      <c r="BJ685" s="73"/>
      <c r="BK685" s="73"/>
      <c r="BL685" s="73"/>
      <c r="BM685" s="73"/>
      <c r="BN685" s="73"/>
      <c r="BO685" s="73"/>
      <c r="BP685" s="73"/>
      <c r="BQ685" s="73"/>
      <c r="BR685" s="73"/>
      <c r="BS685" s="73"/>
      <c r="BT685" s="73"/>
      <c r="BU685" s="73"/>
      <c r="BV685" s="73"/>
      <c r="BW685" s="73"/>
      <c r="BX685" s="73"/>
      <c r="BY685" s="73"/>
      <c r="BZ685" s="73"/>
      <c r="CA685" s="73"/>
      <c r="CB685" s="73"/>
      <c r="CC685" s="73"/>
      <c r="CD685" s="73"/>
      <c r="CE685" s="73"/>
      <c r="CF685" s="73"/>
      <c r="CG685" s="73"/>
      <c r="CH685" s="73"/>
      <c r="CI685" s="73"/>
      <c r="CJ685" s="73"/>
      <c r="CK685" s="73"/>
      <c r="CL685" s="73"/>
      <c r="CM685" s="73"/>
      <c r="CN685" s="73"/>
      <c r="CO685" s="73"/>
      <c r="CP685" s="73"/>
      <c r="CQ685" s="73"/>
      <c r="CR685" s="73"/>
      <c r="CS685" s="73"/>
      <c r="CT685" s="73"/>
      <c r="CU685" s="73"/>
      <c r="CV685" s="73"/>
      <c r="CW685" s="73"/>
      <c r="CX685" s="73"/>
      <c r="CY685" s="73"/>
      <c r="CZ685" s="73"/>
      <c r="DA685" s="73"/>
      <c r="DB685" s="73"/>
      <c r="DC685" s="73"/>
      <c r="DD685" s="73"/>
      <c r="DE685" s="73"/>
      <c r="DF685" s="73"/>
      <c r="DG685" s="73"/>
      <c r="DH685" s="73"/>
      <c r="DI685" s="73"/>
      <c r="DJ685" s="73"/>
      <c r="DK685" s="73"/>
      <c r="DL685" s="73"/>
      <c r="DM685" s="73"/>
      <c r="DN685" s="73"/>
      <c r="DO685" s="73"/>
      <c r="DP685" s="73"/>
      <c r="DQ685" s="73"/>
      <c r="DR685" s="73"/>
      <c r="DS685" s="73"/>
      <c r="DT685" s="73"/>
      <c r="DU685" s="73"/>
      <c r="DV685" s="73"/>
      <c r="DW685" s="73"/>
      <c r="DX685" s="73"/>
      <c r="DY685" s="73"/>
      <c r="DZ685" s="73"/>
      <c r="EA685" s="73"/>
      <c r="EB685" s="73"/>
      <c r="EC685" s="73"/>
      <c r="ED685" s="73"/>
      <c r="EE685" s="73"/>
      <c r="EF685" s="73"/>
      <c r="EG685" s="73"/>
      <c r="EH685" s="73"/>
      <c r="EI685" s="73"/>
      <c r="EJ685" s="73"/>
      <c r="EK685" s="73"/>
      <c r="EL685" s="73"/>
      <c r="EM685" s="73"/>
      <c r="EN685" s="73"/>
      <c r="EO685" s="73"/>
      <c r="EP685" s="73"/>
      <c r="EQ685" s="73"/>
      <c r="ER685" s="73"/>
      <c r="ES685" s="73"/>
      <c r="ET685" s="73"/>
      <c r="EU685" s="73"/>
      <c r="EV685" s="73"/>
      <c r="EW685" s="73"/>
      <c r="EX685" s="73"/>
      <c r="EY685" s="73"/>
      <c r="EZ685" s="73"/>
      <c r="FA685" s="73"/>
      <c r="FB685" s="73"/>
      <c r="FC685" s="73"/>
      <c r="FD685" s="73"/>
      <c r="FE685" s="73"/>
      <c r="FF685" s="73"/>
      <c r="FG685" s="73"/>
      <c r="FH685" s="73"/>
      <c r="FI685" s="73"/>
      <c r="FJ685" s="73"/>
      <c r="FK685" s="73"/>
      <c r="FL685" s="73"/>
      <c r="FM685" s="73"/>
      <c r="FN685" s="73"/>
      <c r="FO685" s="73"/>
      <c r="FP685" s="73"/>
      <c r="FQ685" s="73"/>
      <c r="FR685" s="73"/>
      <c r="FS685" s="73"/>
      <c r="FT685" s="73"/>
      <c r="FU685" s="73"/>
      <c r="FV685" s="73"/>
      <c r="FW685" s="73"/>
      <c r="FX685" s="73"/>
      <c r="FY685" s="73"/>
      <c r="FZ685" s="73"/>
      <c r="GA685" s="73"/>
      <c r="GB685" s="73"/>
      <c r="GC685" s="73"/>
      <c r="GD685" s="73"/>
      <c r="GE685" s="73"/>
      <c r="GF685" s="73"/>
      <c r="GG685" s="73"/>
      <c r="GH685" s="73"/>
      <c r="GI685" s="73"/>
      <c r="GJ685" s="73"/>
      <c r="GK685" s="73"/>
      <c r="GL685" s="73"/>
      <c r="GM685" s="73"/>
      <c r="GN685" s="73"/>
      <c r="GO685" s="73"/>
      <c r="GP685" s="73"/>
      <c r="GQ685" s="73"/>
      <c r="GR685" s="73"/>
      <c r="GS685" s="73"/>
      <c r="GT685" s="73"/>
      <c r="GU685" s="73"/>
      <c r="GV685" s="73"/>
      <c r="GW685" s="73"/>
      <c r="GX685" s="73"/>
      <c r="GY685" s="73"/>
      <c r="GZ685" s="73"/>
      <c r="HA685" s="73"/>
      <c r="HB685" s="73"/>
    </row>
    <row r="686" spans="1:210" x14ac:dyDescent="0.2">
      <c r="A686" s="64">
        <f t="shared" si="386"/>
        <v>677</v>
      </c>
      <c r="B686" s="65">
        <f t="shared" ca="1" si="384"/>
        <v>0</v>
      </c>
      <c r="C686" s="65">
        <f t="shared" ca="1" si="387"/>
        <v>0</v>
      </c>
      <c r="D686" s="65">
        <f t="shared" ca="1" si="388"/>
        <v>0</v>
      </c>
      <c r="E686" s="72">
        <f t="shared" ca="1" si="389"/>
        <v>0</v>
      </c>
      <c r="F686" s="67">
        <f t="shared" si="385"/>
        <v>0</v>
      </c>
      <c r="H686" s="72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5"/>
      <c r="AA686" s="73"/>
      <c r="AB686" s="73"/>
      <c r="AC686" s="73"/>
      <c r="AD686" s="73"/>
      <c r="AE686" s="73"/>
      <c r="AF686" s="73"/>
      <c r="AG686" s="73"/>
      <c r="AH686" s="73"/>
      <c r="AI686" s="73"/>
      <c r="AJ686" s="73"/>
      <c r="AK686" s="73"/>
      <c r="AL686" s="73"/>
      <c r="AM686" s="73"/>
      <c r="AN686" s="73"/>
      <c r="AO686" s="73"/>
      <c r="AP686" s="73"/>
      <c r="AQ686" s="73"/>
      <c r="AR686" s="73"/>
      <c r="AS686" s="73"/>
      <c r="AT686" s="73"/>
      <c r="AU686" s="73"/>
      <c r="AV686" s="73"/>
      <c r="AW686" s="73"/>
      <c r="AX686" s="73"/>
      <c r="AY686" s="73"/>
      <c r="AZ686" s="73"/>
      <c r="BA686" s="73"/>
      <c r="BB686" s="73"/>
      <c r="BC686" s="73"/>
      <c r="BD686" s="73"/>
      <c r="BE686" s="73"/>
      <c r="BF686" s="73"/>
      <c r="BG686" s="73"/>
      <c r="BH686" s="73"/>
      <c r="BI686" s="73"/>
      <c r="BJ686" s="73"/>
      <c r="BK686" s="73"/>
      <c r="BL686" s="73"/>
      <c r="BM686" s="73"/>
      <c r="BN686" s="73"/>
      <c r="BO686" s="73"/>
      <c r="BP686" s="73"/>
      <c r="BQ686" s="73"/>
      <c r="BR686" s="73"/>
      <c r="BS686" s="73"/>
      <c r="BT686" s="73"/>
      <c r="BU686" s="73"/>
      <c r="BV686" s="73"/>
      <c r="BW686" s="73"/>
      <c r="BX686" s="73"/>
      <c r="BY686" s="73"/>
      <c r="BZ686" s="73"/>
      <c r="CA686" s="73"/>
      <c r="CB686" s="73"/>
      <c r="CC686" s="73"/>
      <c r="CD686" s="73"/>
      <c r="CE686" s="73"/>
      <c r="CF686" s="73"/>
      <c r="CG686" s="73"/>
      <c r="CH686" s="73"/>
      <c r="CI686" s="73"/>
      <c r="CJ686" s="73"/>
      <c r="CK686" s="73"/>
      <c r="CL686" s="73"/>
      <c r="CM686" s="73"/>
      <c r="CN686" s="73"/>
      <c r="CO686" s="73"/>
      <c r="CP686" s="73"/>
      <c r="CQ686" s="73"/>
      <c r="CR686" s="73"/>
      <c r="CS686" s="73"/>
      <c r="CT686" s="73"/>
      <c r="CU686" s="73"/>
      <c r="CV686" s="73"/>
      <c r="CW686" s="73"/>
      <c r="CX686" s="73"/>
      <c r="CY686" s="73"/>
      <c r="CZ686" s="73"/>
      <c r="DA686" s="73"/>
      <c r="DB686" s="73"/>
      <c r="DC686" s="73"/>
      <c r="DD686" s="73"/>
      <c r="DE686" s="73"/>
      <c r="DF686" s="73"/>
      <c r="DG686" s="73"/>
      <c r="DH686" s="73"/>
      <c r="DI686" s="73"/>
      <c r="DJ686" s="73"/>
      <c r="DK686" s="73"/>
      <c r="DL686" s="73"/>
      <c r="DM686" s="73"/>
      <c r="DN686" s="73"/>
      <c r="DO686" s="73"/>
      <c r="DP686" s="73"/>
      <c r="DQ686" s="73"/>
      <c r="DR686" s="73"/>
      <c r="DS686" s="73"/>
      <c r="DT686" s="73"/>
      <c r="DU686" s="73"/>
      <c r="DV686" s="73"/>
      <c r="DW686" s="73"/>
      <c r="DX686" s="73"/>
      <c r="DY686" s="73"/>
      <c r="DZ686" s="73"/>
      <c r="EA686" s="73"/>
      <c r="EB686" s="73"/>
      <c r="EC686" s="73"/>
      <c r="ED686" s="73"/>
      <c r="EE686" s="73"/>
      <c r="EF686" s="73"/>
      <c r="EG686" s="73"/>
      <c r="EH686" s="73"/>
      <c r="EI686" s="73"/>
      <c r="EJ686" s="73"/>
      <c r="EK686" s="73"/>
      <c r="EL686" s="73"/>
      <c r="EM686" s="73"/>
      <c r="EN686" s="73"/>
      <c r="EO686" s="73"/>
      <c r="EP686" s="73"/>
      <c r="EQ686" s="73"/>
      <c r="ER686" s="73"/>
      <c r="ES686" s="73"/>
      <c r="ET686" s="73"/>
      <c r="EU686" s="73"/>
      <c r="EV686" s="73"/>
      <c r="EW686" s="73"/>
      <c r="EX686" s="73"/>
      <c r="EY686" s="73"/>
      <c r="EZ686" s="73"/>
      <c r="FA686" s="73"/>
      <c r="FB686" s="73"/>
      <c r="FC686" s="73"/>
      <c r="FD686" s="73"/>
      <c r="FE686" s="73"/>
      <c r="FF686" s="73"/>
      <c r="FG686" s="73"/>
      <c r="FH686" s="73"/>
      <c r="FI686" s="73"/>
      <c r="FJ686" s="73"/>
      <c r="FK686" s="73"/>
      <c r="FL686" s="73"/>
      <c r="FM686" s="73"/>
      <c r="FN686" s="73"/>
      <c r="FO686" s="73"/>
      <c r="FP686" s="73"/>
      <c r="FQ686" s="73"/>
      <c r="FR686" s="73"/>
      <c r="FS686" s="73"/>
      <c r="FT686" s="73"/>
      <c r="FU686" s="73"/>
      <c r="FV686" s="73"/>
      <c r="FW686" s="73"/>
      <c r="FX686" s="73"/>
      <c r="FY686" s="73"/>
      <c r="FZ686" s="73"/>
      <c r="GA686" s="73"/>
      <c r="GB686" s="73"/>
      <c r="GC686" s="73"/>
      <c r="GD686" s="73"/>
      <c r="GE686" s="73"/>
      <c r="GF686" s="73"/>
      <c r="GG686" s="73"/>
      <c r="GH686" s="73"/>
      <c r="GI686" s="73"/>
      <c r="GJ686" s="73"/>
      <c r="GK686" s="73"/>
      <c r="GL686" s="73"/>
      <c r="GM686" s="73"/>
      <c r="GN686" s="73"/>
      <c r="GO686" s="73"/>
      <c r="GP686" s="73"/>
      <c r="GQ686" s="73"/>
      <c r="GR686" s="73"/>
      <c r="GS686" s="73"/>
      <c r="GT686" s="73"/>
      <c r="GU686" s="73"/>
      <c r="GV686" s="73"/>
      <c r="GW686" s="73"/>
      <c r="GX686" s="73"/>
      <c r="GY686" s="73"/>
      <c r="GZ686" s="73"/>
      <c r="HA686" s="73"/>
      <c r="HB686" s="73"/>
    </row>
    <row r="687" spans="1:210" x14ac:dyDescent="0.2">
      <c r="A687" s="64">
        <f t="shared" si="386"/>
        <v>678</v>
      </c>
      <c r="B687" s="65">
        <f t="shared" ca="1" si="384"/>
        <v>0</v>
      </c>
      <c r="C687" s="65">
        <f t="shared" ca="1" si="387"/>
        <v>0</v>
      </c>
      <c r="D687" s="65">
        <f t="shared" ca="1" si="388"/>
        <v>0</v>
      </c>
      <c r="E687" s="72">
        <f t="shared" ca="1" si="389"/>
        <v>0</v>
      </c>
      <c r="F687" s="67">
        <f t="shared" si="385"/>
        <v>0</v>
      </c>
      <c r="H687" s="72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5"/>
      <c r="AA687" s="73"/>
      <c r="AB687" s="73"/>
      <c r="AC687" s="73"/>
      <c r="AD687" s="73"/>
      <c r="AE687" s="73"/>
      <c r="AF687" s="73"/>
      <c r="AG687" s="73"/>
      <c r="AH687" s="73"/>
      <c r="AI687" s="73"/>
      <c r="AJ687" s="73"/>
      <c r="AK687" s="73"/>
      <c r="AL687" s="73"/>
      <c r="AM687" s="73"/>
      <c r="AN687" s="73"/>
      <c r="AO687" s="73"/>
      <c r="AP687" s="73"/>
      <c r="AQ687" s="73"/>
      <c r="AR687" s="73"/>
      <c r="AS687" s="73"/>
      <c r="AT687" s="73"/>
      <c r="AU687" s="73"/>
      <c r="AV687" s="73"/>
      <c r="AW687" s="73"/>
      <c r="AX687" s="73"/>
      <c r="AY687" s="73"/>
      <c r="AZ687" s="73"/>
      <c r="BA687" s="73"/>
      <c r="BB687" s="73"/>
      <c r="BC687" s="73"/>
      <c r="BD687" s="73"/>
      <c r="BE687" s="73"/>
      <c r="BF687" s="73"/>
      <c r="BG687" s="73"/>
      <c r="BH687" s="73"/>
      <c r="BI687" s="73"/>
      <c r="BJ687" s="73"/>
      <c r="BK687" s="73"/>
      <c r="BL687" s="73"/>
      <c r="BM687" s="73"/>
      <c r="BN687" s="73"/>
      <c r="BO687" s="73"/>
      <c r="BP687" s="73"/>
      <c r="BQ687" s="73"/>
      <c r="BR687" s="73"/>
      <c r="BS687" s="73"/>
      <c r="BT687" s="73"/>
      <c r="BU687" s="73"/>
      <c r="BV687" s="73"/>
      <c r="BW687" s="73"/>
      <c r="BX687" s="73"/>
      <c r="BY687" s="73"/>
      <c r="BZ687" s="73"/>
      <c r="CA687" s="73"/>
      <c r="CB687" s="73"/>
      <c r="CC687" s="73"/>
      <c r="CD687" s="73"/>
      <c r="CE687" s="73"/>
      <c r="CF687" s="73"/>
      <c r="CG687" s="73"/>
      <c r="CH687" s="73"/>
      <c r="CI687" s="73"/>
      <c r="CJ687" s="73"/>
      <c r="CK687" s="73"/>
      <c r="CL687" s="73"/>
      <c r="CM687" s="73"/>
      <c r="CN687" s="73"/>
      <c r="CO687" s="73"/>
      <c r="CP687" s="73"/>
      <c r="CQ687" s="73"/>
      <c r="CR687" s="73"/>
      <c r="CS687" s="73"/>
      <c r="CT687" s="73"/>
      <c r="CU687" s="73"/>
      <c r="CV687" s="73"/>
      <c r="CW687" s="73"/>
      <c r="CX687" s="73"/>
      <c r="CY687" s="73"/>
      <c r="CZ687" s="73"/>
      <c r="DA687" s="73"/>
      <c r="DB687" s="73"/>
      <c r="DC687" s="73"/>
      <c r="DD687" s="73"/>
      <c r="DE687" s="73"/>
      <c r="DF687" s="73"/>
      <c r="DG687" s="73"/>
      <c r="DH687" s="73"/>
      <c r="DI687" s="73"/>
      <c r="DJ687" s="73"/>
      <c r="DK687" s="73"/>
      <c r="DL687" s="73"/>
      <c r="DM687" s="73"/>
      <c r="DN687" s="73"/>
      <c r="DO687" s="73"/>
      <c r="DP687" s="73"/>
      <c r="DQ687" s="73"/>
      <c r="DR687" s="73"/>
      <c r="DS687" s="73"/>
      <c r="DT687" s="73"/>
      <c r="DU687" s="73"/>
      <c r="DV687" s="73"/>
      <c r="DW687" s="73"/>
      <c r="DX687" s="73"/>
      <c r="DY687" s="73"/>
      <c r="DZ687" s="73"/>
      <c r="EA687" s="73"/>
      <c r="EB687" s="73"/>
      <c r="EC687" s="73"/>
      <c r="ED687" s="73"/>
      <c r="EE687" s="73"/>
      <c r="EF687" s="73"/>
      <c r="EG687" s="73"/>
      <c r="EH687" s="73"/>
      <c r="EI687" s="73"/>
      <c r="EJ687" s="73"/>
      <c r="EK687" s="73"/>
      <c r="EL687" s="73"/>
      <c r="EM687" s="73"/>
      <c r="EN687" s="73"/>
      <c r="EO687" s="73"/>
      <c r="EP687" s="73"/>
      <c r="EQ687" s="73"/>
      <c r="ER687" s="73"/>
      <c r="ES687" s="73"/>
      <c r="ET687" s="73"/>
      <c r="EU687" s="73"/>
      <c r="EV687" s="73"/>
      <c r="EW687" s="73"/>
      <c r="EX687" s="73"/>
      <c r="EY687" s="73"/>
      <c r="EZ687" s="73"/>
      <c r="FA687" s="73"/>
      <c r="FB687" s="73"/>
      <c r="FC687" s="73"/>
      <c r="FD687" s="73"/>
      <c r="FE687" s="73"/>
      <c r="FF687" s="73"/>
      <c r="FG687" s="73"/>
      <c r="FH687" s="73"/>
      <c r="FI687" s="73"/>
      <c r="FJ687" s="73"/>
      <c r="FK687" s="73"/>
      <c r="FL687" s="73"/>
      <c r="FM687" s="73"/>
      <c r="FN687" s="73"/>
      <c r="FO687" s="73"/>
      <c r="FP687" s="73"/>
      <c r="FQ687" s="73"/>
      <c r="FR687" s="73"/>
      <c r="FS687" s="73"/>
      <c r="FT687" s="73"/>
      <c r="FU687" s="73"/>
      <c r="FV687" s="73"/>
      <c r="FW687" s="73"/>
      <c r="FX687" s="73"/>
      <c r="FY687" s="73"/>
      <c r="FZ687" s="73"/>
      <c r="GA687" s="73"/>
      <c r="GB687" s="73"/>
      <c r="GC687" s="73"/>
      <c r="GD687" s="73"/>
      <c r="GE687" s="73"/>
      <c r="GF687" s="73"/>
      <c r="GG687" s="73"/>
      <c r="GH687" s="73"/>
      <c r="GI687" s="73"/>
      <c r="GJ687" s="73"/>
      <c r="GK687" s="73"/>
      <c r="GL687" s="73"/>
      <c r="GM687" s="73"/>
      <c r="GN687" s="73"/>
      <c r="GO687" s="73"/>
      <c r="GP687" s="73"/>
      <c r="GQ687" s="73"/>
      <c r="GR687" s="73"/>
      <c r="GS687" s="73"/>
      <c r="GT687" s="73"/>
      <c r="GU687" s="73"/>
      <c r="GV687" s="73"/>
      <c r="GW687" s="73"/>
      <c r="GX687" s="73"/>
      <c r="GY687" s="73"/>
      <c r="GZ687" s="73"/>
      <c r="HA687" s="73"/>
      <c r="HB687" s="73"/>
    </row>
    <row r="688" spans="1:210" x14ac:dyDescent="0.2">
      <c r="A688" s="64">
        <f t="shared" si="386"/>
        <v>679</v>
      </c>
      <c r="B688" s="65">
        <f t="shared" ca="1" si="384"/>
        <v>0</v>
      </c>
      <c r="C688" s="65">
        <f t="shared" ca="1" si="387"/>
        <v>0</v>
      </c>
      <c r="D688" s="65">
        <f t="shared" ca="1" si="388"/>
        <v>0</v>
      </c>
      <c r="E688" s="72">
        <f t="shared" ca="1" si="389"/>
        <v>0</v>
      </c>
      <c r="F688" s="67">
        <f t="shared" si="385"/>
        <v>0</v>
      </c>
      <c r="H688" s="72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5"/>
      <c r="AA688" s="73"/>
      <c r="AB688" s="73"/>
      <c r="AC688" s="73"/>
      <c r="AD688" s="73"/>
      <c r="AE688" s="73"/>
      <c r="AF688" s="73"/>
      <c r="AG688" s="73"/>
      <c r="AH688" s="73"/>
      <c r="AI688" s="73"/>
      <c r="AJ688" s="73"/>
      <c r="AK688" s="73"/>
      <c r="AL688" s="73"/>
      <c r="AM688" s="73"/>
      <c r="AN688" s="73"/>
      <c r="AO688" s="73"/>
      <c r="AP688" s="73"/>
      <c r="AQ688" s="73"/>
      <c r="AR688" s="73"/>
      <c r="AS688" s="73"/>
      <c r="AT688" s="73"/>
      <c r="AU688" s="73"/>
      <c r="AV688" s="73"/>
      <c r="AW688" s="73"/>
      <c r="AX688" s="73"/>
      <c r="AY688" s="73"/>
      <c r="AZ688" s="73"/>
      <c r="BA688" s="73"/>
      <c r="BB688" s="73"/>
      <c r="BC688" s="73"/>
      <c r="BD688" s="73"/>
      <c r="BE688" s="73"/>
      <c r="BF688" s="73"/>
      <c r="BG688" s="73"/>
      <c r="BH688" s="73"/>
      <c r="BI688" s="73"/>
      <c r="BJ688" s="73"/>
      <c r="BK688" s="73"/>
      <c r="BL688" s="73"/>
      <c r="BM688" s="73"/>
      <c r="BN688" s="73"/>
      <c r="BO688" s="73"/>
      <c r="BP688" s="73"/>
      <c r="BQ688" s="73"/>
      <c r="BR688" s="73"/>
      <c r="BS688" s="73"/>
      <c r="BT688" s="73"/>
      <c r="BU688" s="73"/>
      <c r="BV688" s="73"/>
      <c r="BW688" s="73"/>
      <c r="BX688" s="73"/>
      <c r="BY688" s="73"/>
      <c r="BZ688" s="73"/>
      <c r="CA688" s="73"/>
      <c r="CB688" s="73"/>
      <c r="CC688" s="73"/>
      <c r="CD688" s="73"/>
      <c r="CE688" s="73"/>
      <c r="CF688" s="73"/>
      <c r="CG688" s="73"/>
      <c r="CH688" s="73"/>
      <c r="CI688" s="73"/>
      <c r="CJ688" s="73"/>
      <c r="CK688" s="73"/>
      <c r="CL688" s="73"/>
      <c r="CM688" s="73"/>
      <c r="CN688" s="73"/>
      <c r="CO688" s="73"/>
      <c r="CP688" s="73"/>
      <c r="CQ688" s="73"/>
      <c r="CR688" s="73"/>
      <c r="CS688" s="73"/>
      <c r="CT688" s="73"/>
      <c r="CU688" s="73"/>
      <c r="CV688" s="73"/>
      <c r="CW688" s="73"/>
      <c r="CX688" s="73"/>
      <c r="CY688" s="73"/>
      <c r="CZ688" s="73"/>
      <c r="DA688" s="73"/>
      <c r="DB688" s="73"/>
      <c r="DC688" s="73"/>
      <c r="DD688" s="73"/>
      <c r="DE688" s="73"/>
      <c r="DF688" s="73"/>
      <c r="DG688" s="73"/>
      <c r="DH688" s="73"/>
      <c r="DI688" s="73"/>
      <c r="DJ688" s="73"/>
      <c r="DK688" s="73"/>
      <c r="DL688" s="73"/>
      <c r="DM688" s="73"/>
      <c r="DN688" s="73"/>
      <c r="DO688" s="73"/>
      <c r="DP688" s="73"/>
      <c r="DQ688" s="73"/>
      <c r="DR688" s="73"/>
      <c r="DS688" s="73"/>
      <c r="DT688" s="73"/>
      <c r="DU688" s="73"/>
      <c r="DV688" s="73"/>
      <c r="DW688" s="73"/>
      <c r="DX688" s="73"/>
      <c r="DY688" s="73"/>
      <c r="DZ688" s="73"/>
      <c r="EA688" s="73"/>
      <c r="EB688" s="73"/>
      <c r="EC688" s="73"/>
      <c r="ED688" s="73"/>
      <c r="EE688" s="73"/>
      <c r="EF688" s="73"/>
      <c r="EG688" s="73"/>
      <c r="EH688" s="73"/>
      <c r="EI688" s="73"/>
      <c r="EJ688" s="73"/>
      <c r="EK688" s="73"/>
      <c r="EL688" s="73"/>
      <c r="EM688" s="73"/>
      <c r="EN688" s="73"/>
      <c r="EO688" s="73"/>
      <c r="EP688" s="73"/>
      <c r="EQ688" s="73"/>
      <c r="ER688" s="73"/>
      <c r="ES688" s="73"/>
      <c r="ET688" s="73"/>
      <c r="EU688" s="73"/>
      <c r="EV688" s="73"/>
      <c r="EW688" s="73"/>
      <c r="EX688" s="73"/>
      <c r="EY688" s="73"/>
      <c r="EZ688" s="73"/>
      <c r="FA688" s="73"/>
      <c r="FB688" s="73"/>
      <c r="FC688" s="73"/>
      <c r="FD688" s="73"/>
      <c r="FE688" s="73"/>
      <c r="FF688" s="73"/>
      <c r="FG688" s="73"/>
      <c r="FH688" s="73"/>
      <c r="FI688" s="73"/>
      <c r="FJ688" s="73"/>
      <c r="FK688" s="73"/>
      <c r="FL688" s="73"/>
      <c r="FM688" s="73"/>
      <c r="FN688" s="73"/>
      <c r="FO688" s="73"/>
      <c r="FP688" s="73"/>
      <c r="FQ688" s="73"/>
      <c r="FR688" s="73"/>
      <c r="FS688" s="73"/>
      <c r="FT688" s="73"/>
      <c r="FU688" s="73"/>
      <c r="FV688" s="73"/>
      <c r="FW688" s="73"/>
      <c r="FX688" s="73"/>
      <c r="FY688" s="73"/>
      <c r="FZ688" s="73"/>
      <c r="GA688" s="73"/>
      <c r="GB688" s="73"/>
      <c r="GC688" s="73"/>
      <c r="GD688" s="73"/>
      <c r="GE688" s="73"/>
      <c r="GF688" s="73"/>
      <c r="GG688" s="73"/>
      <c r="GH688" s="73"/>
      <c r="GI688" s="73"/>
      <c r="GJ688" s="73"/>
      <c r="GK688" s="73"/>
      <c r="GL688" s="73"/>
      <c r="GM688" s="73"/>
      <c r="GN688" s="73"/>
      <c r="GO688" s="73"/>
      <c r="GP688" s="73"/>
      <c r="GQ688" s="73"/>
      <c r="GR688" s="73"/>
      <c r="GS688" s="73"/>
      <c r="GT688" s="73"/>
      <c r="GU688" s="73"/>
      <c r="GV688" s="73"/>
      <c r="GW688" s="73"/>
      <c r="GX688" s="73"/>
      <c r="GY688" s="73"/>
      <c r="GZ688" s="73"/>
      <c r="HA688" s="73"/>
      <c r="HB688" s="73"/>
    </row>
    <row r="689" spans="1:210" x14ac:dyDescent="0.2">
      <c r="A689" s="64">
        <f t="shared" si="386"/>
        <v>680</v>
      </c>
      <c r="B689" s="65">
        <f t="shared" ca="1" si="384"/>
        <v>0</v>
      </c>
      <c r="C689" s="65">
        <f t="shared" ca="1" si="387"/>
        <v>0</v>
      </c>
      <c r="D689" s="65">
        <f t="shared" ca="1" si="388"/>
        <v>0</v>
      </c>
      <c r="E689" s="72">
        <f t="shared" ca="1" si="389"/>
        <v>0</v>
      </c>
      <c r="F689" s="67">
        <f t="shared" si="385"/>
        <v>0</v>
      </c>
      <c r="H689" s="72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5"/>
      <c r="AA689" s="73"/>
      <c r="AB689" s="73"/>
      <c r="AC689" s="73"/>
      <c r="AD689" s="73"/>
      <c r="AE689" s="73"/>
      <c r="AF689" s="73"/>
      <c r="AG689" s="73"/>
      <c r="AH689" s="73"/>
      <c r="AI689" s="73"/>
      <c r="AJ689" s="73"/>
      <c r="AK689" s="73"/>
      <c r="AL689" s="73"/>
      <c r="AM689" s="73"/>
      <c r="AN689" s="73"/>
      <c r="AO689" s="73"/>
      <c r="AP689" s="73"/>
      <c r="AQ689" s="73"/>
      <c r="AR689" s="73"/>
      <c r="AS689" s="73"/>
      <c r="AT689" s="73"/>
      <c r="AU689" s="73"/>
      <c r="AV689" s="73"/>
      <c r="AW689" s="73"/>
      <c r="AX689" s="73"/>
      <c r="AY689" s="73"/>
      <c r="AZ689" s="73"/>
      <c r="BA689" s="73"/>
      <c r="BB689" s="73"/>
      <c r="BC689" s="73"/>
      <c r="BD689" s="73"/>
      <c r="BE689" s="73"/>
      <c r="BF689" s="73"/>
      <c r="BG689" s="73"/>
      <c r="BH689" s="73"/>
      <c r="BI689" s="73"/>
      <c r="BJ689" s="73"/>
      <c r="BK689" s="73"/>
      <c r="BL689" s="73"/>
      <c r="BM689" s="73"/>
      <c r="BN689" s="73"/>
      <c r="BO689" s="73"/>
      <c r="BP689" s="73"/>
      <c r="BQ689" s="73"/>
      <c r="BR689" s="73"/>
      <c r="BS689" s="73"/>
      <c r="BT689" s="73"/>
      <c r="BU689" s="73"/>
      <c r="BV689" s="73"/>
      <c r="BW689" s="73"/>
      <c r="BX689" s="73"/>
      <c r="BY689" s="73"/>
      <c r="BZ689" s="73"/>
      <c r="CA689" s="73"/>
      <c r="CB689" s="73"/>
      <c r="CC689" s="73"/>
      <c r="CD689" s="73"/>
      <c r="CE689" s="73"/>
      <c r="CF689" s="73"/>
      <c r="CG689" s="73"/>
      <c r="CH689" s="73"/>
      <c r="CI689" s="73"/>
      <c r="CJ689" s="73"/>
      <c r="CK689" s="73"/>
      <c r="CL689" s="73"/>
      <c r="CM689" s="73"/>
      <c r="CN689" s="73"/>
      <c r="CO689" s="73"/>
      <c r="CP689" s="73"/>
      <c r="CQ689" s="73"/>
      <c r="CR689" s="73"/>
      <c r="CS689" s="73"/>
      <c r="CT689" s="73"/>
      <c r="CU689" s="73"/>
      <c r="CV689" s="73"/>
      <c r="CW689" s="73"/>
      <c r="CX689" s="73"/>
      <c r="CY689" s="73"/>
      <c r="CZ689" s="73"/>
      <c r="DA689" s="73"/>
      <c r="DB689" s="73"/>
      <c r="DC689" s="73"/>
      <c r="DD689" s="73"/>
      <c r="DE689" s="73"/>
      <c r="DF689" s="73"/>
      <c r="DG689" s="73"/>
      <c r="DH689" s="73"/>
      <c r="DI689" s="73"/>
      <c r="DJ689" s="73"/>
      <c r="DK689" s="73"/>
      <c r="DL689" s="73"/>
      <c r="DM689" s="73"/>
      <c r="DN689" s="73"/>
      <c r="DO689" s="73"/>
      <c r="DP689" s="73"/>
      <c r="DQ689" s="73"/>
      <c r="DR689" s="73"/>
      <c r="DS689" s="73"/>
      <c r="DT689" s="73"/>
      <c r="DU689" s="73"/>
      <c r="DV689" s="73"/>
      <c r="DW689" s="73"/>
      <c r="DX689" s="73"/>
      <c r="DY689" s="73"/>
      <c r="DZ689" s="73"/>
      <c r="EA689" s="73"/>
      <c r="EB689" s="73"/>
      <c r="EC689" s="73"/>
      <c r="ED689" s="73"/>
      <c r="EE689" s="73"/>
      <c r="EF689" s="73"/>
      <c r="EG689" s="73"/>
      <c r="EH689" s="73"/>
      <c r="EI689" s="73"/>
      <c r="EJ689" s="73"/>
      <c r="EK689" s="73"/>
      <c r="EL689" s="73"/>
      <c r="EM689" s="73"/>
      <c r="EN689" s="73"/>
      <c r="EO689" s="73"/>
      <c r="EP689" s="73"/>
      <c r="EQ689" s="73"/>
      <c r="ER689" s="73"/>
      <c r="ES689" s="73"/>
      <c r="ET689" s="73"/>
      <c r="EU689" s="73"/>
      <c r="EV689" s="73"/>
      <c r="EW689" s="73"/>
      <c r="EX689" s="73"/>
      <c r="EY689" s="73"/>
      <c r="EZ689" s="73"/>
      <c r="FA689" s="73"/>
      <c r="FB689" s="73"/>
      <c r="FC689" s="73"/>
      <c r="FD689" s="73"/>
      <c r="FE689" s="73"/>
      <c r="FF689" s="73"/>
      <c r="FG689" s="73"/>
      <c r="FH689" s="73"/>
      <c r="FI689" s="73"/>
      <c r="FJ689" s="73"/>
      <c r="FK689" s="73"/>
      <c r="FL689" s="73"/>
      <c r="FM689" s="73"/>
      <c r="FN689" s="73"/>
      <c r="FO689" s="73"/>
      <c r="FP689" s="73"/>
      <c r="FQ689" s="73"/>
      <c r="FR689" s="73"/>
      <c r="FS689" s="73"/>
      <c r="FT689" s="73"/>
      <c r="FU689" s="73"/>
      <c r="FV689" s="73"/>
      <c r="FW689" s="73"/>
      <c r="FX689" s="73"/>
      <c r="FY689" s="73"/>
      <c r="FZ689" s="73"/>
      <c r="GA689" s="73"/>
      <c r="GB689" s="73"/>
      <c r="GC689" s="73"/>
      <c r="GD689" s="73"/>
      <c r="GE689" s="73"/>
      <c r="GF689" s="73"/>
      <c r="GG689" s="73"/>
      <c r="GH689" s="73"/>
      <c r="GI689" s="73"/>
      <c r="GJ689" s="73"/>
      <c r="GK689" s="73"/>
      <c r="GL689" s="73"/>
      <c r="GM689" s="73"/>
      <c r="GN689" s="73"/>
      <c r="GO689" s="73"/>
      <c r="GP689" s="73"/>
      <c r="GQ689" s="73"/>
      <c r="GR689" s="73"/>
      <c r="GS689" s="73"/>
      <c r="GT689" s="73"/>
      <c r="GU689" s="73"/>
      <c r="GV689" s="73"/>
      <c r="GW689" s="73"/>
      <c r="GX689" s="73"/>
      <c r="GY689" s="73"/>
      <c r="GZ689" s="73"/>
      <c r="HA689" s="73"/>
      <c r="HB689" s="73"/>
    </row>
    <row r="690" spans="1:210" x14ac:dyDescent="0.2">
      <c r="A690" s="64">
        <f t="shared" si="386"/>
        <v>681</v>
      </c>
      <c r="B690" s="65">
        <f t="shared" ca="1" si="384"/>
        <v>0</v>
      </c>
      <c r="C690" s="65">
        <f t="shared" ca="1" si="387"/>
        <v>0</v>
      </c>
      <c r="D690" s="65">
        <f t="shared" ca="1" si="388"/>
        <v>0</v>
      </c>
      <c r="E690" s="72">
        <f t="shared" ca="1" si="389"/>
        <v>0</v>
      </c>
      <c r="F690" s="67">
        <f t="shared" si="385"/>
        <v>0</v>
      </c>
      <c r="H690" s="72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5"/>
      <c r="AA690" s="73"/>
      <c r="AB690" s="73"/>
      <c r="AC690" s="73"/>
      <c r="AD690" s="73"/>
      <c r="AE690" s="73"/>
      <c r="AF690" s="73"/>
      <c r="AG690" s="73"/>
      <c r="AH690" s="73"/>
      <c r="AI690" s="73"/>
      <c r="AJ690" s="73"/>
      <c r="AK690" s="73"/>
      <c r="AL690" s="73"/>
      <c r="AM690" s="73"/>
      <c r="AN690" s="73"/>
      <c r="AO690" s="73"/>
      <c r="AP690" s="73"/>
      <c r="AQ690" s="73"/>
      <c r="AR690" s="73"/>
      <c r="AS690" s="73"/>
      <c r="AT690" s="73"/>
      <c r="AU690" s="73"/>
      <c r="AV690" s="73"/>
      <c r="AW690" s="73"/>
      <c r="AX690" s="73"/>
      <c r="AY690" s="73"/>
      <c r="AZ690" s="73"/>
      <c r="BA690" s="73"/>
      <c r="BB690" s="73"/>
      <c r="BC690" s="73"/>
      <c r="BD690" s="73"/>
      <c r="BE690" s="73"/>
      <c r="BF690" s="73"/>
      <c r="BG690" s="73"/>
      <c r="BH690" s="73"/>
      <c r="BI690" s="73"/>
      <c r="BJ690" s="73"/>
      <c r="BK690" s="73"/>
      <c r="BL690" s="73"/>
      <c r="BM690" s="73"/>
      <c r="BN690" s="73"/>
      <c r="BO690" s="73"/>
      <c r="BP690" s="73"/>
      <c r="BQ690" s="73"/>
      <c r="BR690" s="73"/>
      <c r="BS690" s="73"/>
      <c r="BT690" s="73"/>
      <c r="BU690" s="73"/>
      <c r="BV690" s="73"/>
      <c r="BW690" s="73"/>
      <c r="BX690" s="73"/>
      <c r="BY690" s="73"/>
      <c r="BZ690" s="73"/>
      <c r="CA690" s="73"/>
      <c r="CB690" s="73"/>
      <c r="CC690" s="73"/>
      <c r="CD690" s="73"/>
      <c r="CE690" s="73"/>
      <c r="CF690" s="73"/>
      <c r="CG690" s="73"/>
      <c r="CH690" s="73"/>
      <c r="CI690" s="73"/>
      <c r="CJ690" s="73"/>
      <c r="CK690" s="73"/>
      <c r="CL690" s="73"/>
      <c r="CM690" s="73"/>
      <c r="CN690" s="73"/>
      <c r="CO690" s="73"/>
      <c r="CP690" s="73"/>
      <c r="CQ690" s="73"/>
      <c r="CR690" s="73"/>
      <c r="CS690" s="73"/>
      <c r="CT690" s="73"/>
      <c r="CU690" s="73"/>
      <c r="CV690" s="73"/>
      <c r="CW690" s="73"/>
      <c r="CX690" s="73"/>
      <c r="CY690" s="73"/>
      <c r="CZ690" s="73"/>
      <c r="DA690" s="73"/>
      <c r="DB690" s="73"/>
      <c r="DC690" s="73"/>
      <c r="DD690" s="73"/>
      <c r="DE690" s="73"/>
      <c r="DF690" s="73"/>
      <c r="DG690" s="73"/>
      <c r="DH690" s="73"/>
      <c r="DI690" s="73"/>
      <c r="DJ690" s="73"/>
      <c r="DK690" s="73"/>
      <c r="DL690" s="73"/>
      <c r="DM690" s="73"/>
      <c r="DN690" s="73"/>
      <c r="DO690" s="73"/>
      <c r="DP690" s="73"/>
      <c r="DQ690" s="73"/>
      <c r="DR690" s="73"/>
      <c r="DS690" s="73"/>
      <c r="DT690" s="73"/>
      <c r="DU690" s="73"/>
      <c r="DV690" s="73"/>
      <c r="DW690" s="73"/>
      <c r="DX690" s="73"/>
      <c r="DY690" s="73"/>
      <c r="DZ690" s="73"/>
      <c r="EA690" s="73"/>
      <c r="EB690" s="73"/>
      <c r="EC690" s="73"/>
      <c r="ED690" s="73"/>
      <c r="EE690" s="73"/>
      <c r="EF690" s="73"/>
      <c r="EG690" s="73"/>
      <c r="EH690" s="73"/>
      <c r="EI690" s="73"/>
      <c r="EJ690" s="73"/>
      <c r="EK690" s="73"/>
      <c r="EL690" s="73"/>
      <c r="EM690" s="73"/>
      <c r="EN690" s="73"/>
      <c r="EO690" s="73"/>
      <c r="EP690" s="73"/>
      <c r="EQ690" s="73"/>
      <c r="ER690" s="73"/>
      <c r="ES690" s="73"/>
      <c r="ET690" s="73"/>
      <c r="EU690" s="73"/>
      <c r="EV690" s="73"/>
      <c r="EW690" s="73"/>
      <c r="EX690" s="73"/>
      <c r="EY690" s="73"/>
      <c r="EZ690" s="73"/>
      <c r="FA690" s="73"/>
      <c r="FB690" s="73"/>
      <c r="FC690" s="73"/>
      <c r="FD690" s="73"/>
      <c r="FE690" s="73"/>
      <c r="FF690" s="73"/>
      <c r="FG690" s="73"/>
      <c r="FH690" s="73"/>
      <c r="FI690" s="73"/>
      <c r="FJ690" s="73"/>
      <c r="FK690" s="73"/>
      <c r="FL690" s="73"/>
      <c r="FM690" s="73"/>
      <c r="FN690" s="73"/>
      <c r="FO690" s="73"/>
      <c r="FP690" s="73"/>
      <c r="FQ690" s="73"/>
      <c r="FR690" s="73"/>
      <c r="FS690" s="73"/>
      <c r="FT690" s="73"/>
      <c r="FU690" s="73"/>
      <c r="FV690" s="73"/>
      <c r="FW690" s="73"/>
      <c r="FX690" s="73"/>
      <c r="FY690" s="73"/>
      <c r="FZ690" s="73"/>
      <c r="GA690" s="73"/>
      <c r="GB690" s="73"/>
      <c r="GC690" s="73"/>
      <c r="GD690" s="73"/>
      <c r="GE690" s="73"/>
      <c r="GF690" s="73"/>
      <c r="GG690" s="73"/>
      <c r="GH690" s="73"/>
      <c r="GI690" s="73"/>
      <c r="GJ690" s="73"/>
      <c r="GK690" s="73"/>
      <c r="GL690" s="73"/>
      <c r="GM690" s="73"/>
      <c r="GN690" s="73"/>
      <c r="GO690" s="73"/>
      <c r="GP690" s="73"/>
      <c r="GQ690" s="73"/>
      <c r="GR690" s="73"/>
      <c r="GS690" s="73"/>
      <c r="GT690" s="73"/>
      <c r="GU690" s="73"/>
      <c r="GV690" s="73"/>
      <c r="GW690" s="73"/>
      <c r="GX690" s="73"/>
      <c r="GY690" s="73"/>
      <c r="GZ690" s="73"/>
      <c r="HA690" s="73"/>
      <c r="HB690" s="73"/>
    </row>
    <row r="691" spans="1:210" x14ac:dyDescent="0.2">
      <c r="A691" s="64">
        <f t="shared" si="386"/>
        <v>682</v>
      </c>
      <c r="B691" s="65">
        <f t="shared" ca="1" si="384"/>
        <v>0</v>
      </c>
      <c r="C691" s="65">
        <f t="shared" ca="1" si="387"/>
        <v>0</v>
      </c>
      <c r="D691" s="65">
        <f t="shared" ca="1" si="388"/>
        <v>0</v>
      </c>
      <c r="E691" s="72">
        <f t="shared" ca="1" si="389"/>
        <v>0</v>
      </c>
      <c r="F691" s="67">
        <f t="shared" si="385"/>
        <v>0</v>
      </c>
      <c r="H691" s="72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5"/>
      <c r="AA691" s="73"/>
      <c r="AB691" s="73"/>
      <c r="AC691" s="73"/>
      <c r="AD691" s="73"/>
      <c r="AE691" s="73"/>
      <c r="AF691" s="73"/>
      <c r="AG691" s="73"/>
      <c r="AH691" s="73"/>
      <c r="AI691" s="73"/>
      <c r="AJ691" s="73"/>
      <c r="AK691" s="73"/>
      <c r="AL691" s="73"/>
      <c r="AM691" s="73"/>
      <c r="AN691" s="73"/>
      <c r="AO691" s="73"/>
      <c r="AP691" s="73"/>
      <c r="AQ691" s="73"/>
      <c r="AR691" s="73"/>
      <c r="AS691" s="73"/>
      <c r="AT691" s="73"/>
      <c r="AU691" s="73"/>
      <c r="AV691" s="73"/>
      <c r="AW691" s="73"/>
      <c r="AX691" s="73"/>
      <c r="AY691" s="73"/>
      <c r="AZ691" s="73"/>
      <c r="BA691" s="73"/>
      <c r="BB691" s="73"/>
      <c r="BC691" s="73"/>
      <c r="BD691" s="73"/>
      <c r="BE691" s="73"/>
      <c r="BF691" s="73"/>
      <c r="BG691" s="73"/>
      <c r="BH691" s="73"/>
      <c r="BI691" s="73"/>
      <c r="BJ691" s="73"/>
      <c r="BK691" s="73"/>
      <c r="BL691" s="73"/>
      <c r="BM691" s="73"/>
      <c r="BN691" s="73"/>
      <c r="BO691" s="73"/>
      <c r="BP691" s="73"/>
      <c r="BQ691" s="73"/>
      <c r="BR691" s="73"/>
      <c r="BS691" s="73"/>
      <c r="BT691" s="73"/>
      <c r="BU691" s="73"/>
      <c r="BV691" s="73"/>
      <c r="BW691" s="73"/>
      <c r="BX691" s="73"/>
      <c r="BY691" s="73"/>
      <c r="BZ691" s="73"/>
      <c r="CA691" s="73"/>
      <c r="CB691" s="73"/>
      <c r="CC691" s="73"/>
      <c r="CD691" s="73"/>
      <c r="CE691" s="73"/>
      <c r="CF691" s="73"/>
      <c r="CG691" s="73"/>
      <c r="CH691" s="73"/>
      <c r="CI691" s="73"/>
      <c r="CJ691" s="73"/>
      <c r="CK691" s="73"/>
      <c r="CL691" s="73"/>
      <c r="CM691" s="73"/>
      <c r="CN691" s="73"/>
      <c r="CO691" s="73"/>
      <c r="CP691" s="73"/>
      <c r="CQ691" s="73"/>
      <c r="CR691" s="73"/>
      <c r="CS691" s="73"/>
      <c r="CT691" s="73"/>
      <c r="CU691" s="73"/>
      <c r="CV691" s="73"/>
      <c r="CW691" s="73"/>
      <c r="CX691" s="73"/>
      <c r="CY691" s="73"/>
      <c r="CZ691" s="73"/>
      <c r="DA691" s="73"/>
      <c r="DB691" s="73"/>
      <c r="DC691" s="73"/>
      <c r="DD691" s="73"/>
      <c r="DE691" s="73"/>
      <c r="DF691" s="73"/>
      <c r="DG691" s="73"/>
      <c r="DH691" s="73"/>
      <c r="DI691" s="73"/>
      <c r="DJ691" s="73"/>
      <c r="DK691" s="73"/>
      <c r="DL691" s="73"/>
      <c r="DM691" s="73"/>
      <c r="DN691" s="73"/>
      <c r="DO691" s="73"/>
      <c r="DP691" s="73"/>
      <c r="DQ691" s="73"/>
      <c r="DR691" s="73"/>
      <c r="DS691" s="73"/>
      <c r="DT691" s="73"/>
      <c r="DU691" s="73"/>
      <c r="DV691" s="73"/>
      <c r="DW691" s="73"/>
      <c r="DX691" s="73"/>
      <c r="DY691" s="73"/>
      <c r="DZ691" s="73"/>
      <c r="EA691" s="73"/>
      <c r="EB691" s="73"/>
      <c r="EC691" s="73"/>
      <c r="ED691" s="73"/>
      <c r="EE691" s="73"/>
      <c r="EF691" s="73"/>
      <c r="EG691" s="73"/>
      <c r="EH691" s="73"/>
      <c r="EI691" s="73"/>
      <c r="EJ691" s="73"/>
      <c r="EK691" s="73"/>
      <c r="EL691" s="73"/>
      <c r="EM691" s="73"/>
      <c r="EN691" s="73"/>
      <c r="EO691" s="73"/>
      <c r="EP691" s="73"/>
      <c r="EQ691" s="73"/>
      <c r="ER691" s="73"/>
      <c r="ES691" s="73"/>
      <c r="ET691" s="73"/>
      <c r="EU691" s="73"/>
      <c r="EV691" s="73"/>
      <c r="EW691" s="73"/>
      <c r="EX691" s="73"/>
      <c r="EY691" s="73"/>
      <c r="EZ691" s="73"/>
      <c r="FA691" s="73"/>
      <c r="FB691" s="73"/>
      <c r="FC691" s="73"/>
      <c r="FD691" s="73"/>
      <c r="FE691" s="73"/>
      <c r="FF691" s="73"/>
      <c r="FG691" s="73"/>
      <c r="FH691" s="73"/>
      <c r="FI691" s="73"/>
      <c r="FJ691" s="73"/>
      <c r="FK691" s="73"/>
      <c r="FL691" s="73"/>
      <c r="FM691" s="73"/>
      <c r="FN691" s="73"/>
      <c r="FO691" s="73"/>
      <c r="FP691" s="73"/>
      <c r="FQ691" s="73"/>
      <c r="FR691" s="73"/>
      <c r="FS691" s="73"/>
      <c r="FT691" s="73"/>
      <c r="FU691" s="73"/>
      <c r="FV691" s="73"/>
      <c r="FW691" s="73"/>
      <c r="FX691" s="73"/>
      <c r="FY691" s="73"/>
      <c r="FZ691" s="73"/>
      <c r="GA691" s="73"/>
      <c r="GB691" s="73"/>
      <c r="GC691" s="73"/>
      <c r="GD691" s="73"/>
      <c r="GE691" s="73"/>
      <c r="GF691" s="73"/>
      <c r="GG691" s="73"/>
      <c r="GH691" s="73"/>
      <c r="GI691" s="73"/>
      <c r="GJ691" s="73"/>
      <c r="GK691" s="73"/>
      <c r="GL691" s="73"/>
      <c r="GM691" s="73"/>
      <c r="GN691" s="73"/>
      <c r="GO691" s="73"/>
      <c r="GP691" s="73"/>
      <c r="GQ691" s="73"/>
      <c r="GR691" s="73"/>
      <c r="GS691" s="73"/>
      <c r="GT691" s="73"/>
      <c r="GU691" s="73"/>
      <c r="GV691" s="73"/>
      <c r="GW691" s="73"/>
      <c r="GX691" s="73"/>
      <c r="GY691" s="73"/>
      <c r="GZ691" s="73"/>
      <c r="HA691" s="73"/>
      <c r="HB691" s="73"/>
    </row>
    <row r="692" spans="1:210" x14ac:dyDescent="0.2">
      <c r="A692" s="64">
        <f t="shared" si="386"/>
        <v>683</v>
      </c>
      <c r="B692" s="65">
        <f t="shared" ca="1" si="384"/>
        <v>0</v>
      </c>
      <c r="C692" s="65">
        <f t="shared" ca="1" si="387"/>
        <v>0</v>
      </c>
      <c r="D692" s="65">
        <f t="shared" ca="1" si="388"/>
        <v>0</v>
      </c>
      <c r="E692" s="72">
        <f t="shared" ca="1" si="389"/>
        <v>0</v>
      </c>
      <c r="F692" s="67">
        <f t="shared" si="385"/>
        <v>0</v>
      </c>
      <c r="H692" s="72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5"/>
      <c r="AA692" s="73"/>
      <c r="AB692" s="73"/>
      <c r="AC692" s="73"/>
      <c r="AD692" s="73"/>
      <c r="AE692" s="73"/>
      <c r="AF692" s="73"/>
      <c r="AG692" s="73"/>
      <c r="AH692" s="73"/>
      <c r="AI692" s="73"/>
      <c r="AJ692" s="73"/>
      <c r="AK692" s="73"/>
      <c r="AL692" s="73"/>
      <c r="AM692" s="73"/>
      <c r="AN692" s="73"/>
      <c r="AO692" s="73"/>
      <c r="AP692" s="73"/>
      <c r="AQ692" s="73"/>
      <c r="AR692" s="73"/>
      <c r="AS692" s="73"/>
      <c r="AT692" s="73"/>
      <c r="AU692" s="73"/>
      <c r="AV692" s="73"/>
      <c r="AW692" s="73"/>
      <c r="AX692" s="73"/>
      <c r="AY692" s="73"/>
      <c r="AZ692" s="73"/>
      <c r="BA692" s="73"/>
      <c r="BB692" s="73"/>
      <c r="BC692" s="73"/>
      <c r="BD692" s="73"/>
      <c r="BE692" s="73"/>
      <c r="BF692" s="73"/>
      <c r="BG692" s="73"/>
      <c r="BH692" s="73"/>
      <c r="BI692" s="73"/>
      <c r="BJ692" s="73"/>
      <c r="BK692" s="73"/>
      <c r="BL692" s="73"/>
      <c r="BM692" s="73"/>
      <c r="BN692" s="73"/>
      <c r="BO692" s="73"/>
      <c r="BP692" s="73"/>
      <c r="BQ692" s="73"/>
      <c r="BR692" s="73"/>
      <c r="BS692" s="73"/>
      <c r="BT692" s="73"/>
      <c r="BU692" s="73"/>
      <c r="BV692" s="73"/>
      <c r="BW692" s="73"/>
      <c r="BX692" s="73"/>
      <c r="BY692" s="73"/>
      <c r="BZ692" s="73"/>
      <c r="CA692" s="73"/>
      <c r="CB692" s="73"/>
      <c r="CC692" s="73"/>
      <c r="CD692" s="73"/>
      <c r="CE692" s="73"/>
      <c r="CF692" s="73"/>
      <c r="CG692" s="73"/>
      <c r="CH692" s="73"/>
      <c r="CI692" s="73"/>
      <c r="CJ692" s="73"/>
      <c r="CK692" s="73"/>
      <c r="CL692" s="73"/>
      <c r="CM692" s="73"/>
      <c r="CN692" s="73"/>
      <c r="CO692" s="73"/>
      <c r="CP692" s="73"/>
      <c r="CQ692" s="73"/>
      <c r="CR692" s="73"/>
      <c r="CS692" s="73"/>
      <c r="CT692" s="73"/>
      <c r="CU692" s="73"/>
      <c r="CV692" s="73"/>
      <c r="CW692" s="73"/>
      <c r="CX692" s="73"/>
      <c r="CY692" s="73"/>
      <c r="CZ692" s="73"/>
      <c r="DA692" s="73"/>
      <c r="DB692" s="73"/>
      <c r="DC692" s="73"/>
      <c r="DD692" s="73"/>
      <c r="DE692" s="73"/>
      <c r="DF692" s="73"/>
      <c r="DG692" s="73"/>
      <c r="DH692" s="73"/>
      <c r="DI692" s="73"/>
      <c r="DJ692" s="73"/>
      <c r="DK692" s="73"/>
      <c r="DL692" s="73"/>
      <c r="DM692" s="73"/>
      <c r="DN692" s="73"/>
      <c r="DO692" s="73"/>
      <c r="DP692" s="73"/>
      <c r="DQ692" s="73"/>
      <c r="DR692" s="73"/>
      <c r="DS692" s="73"/>
      <c r="DT692" s="73"/>
      <c r="DU692" s="73"/>
      <c r="DV692" s="73"/>
      <c r="DW692" s="73"/>
      <c r="DX692" s="73"/>
      <c r="DY692" s="73"/>
      <c r="DZ692" s="73"/>
      <c r="EA692" s="73"/>
      <c r="EB692" s="73"/>
      <c r="EC692" s="73"/>
      <c r="ED692" s="73"/>
      <c r="EE692" s="73"/>
      <c r="EF692" s="73"/>
      <c r="EG692" s="73"/>
      <c r="EH692" s="73"/>
      <c r="EI692" s="73"/>
      <c r="EJ692" s="73"/>
      <c r="EK692" s="73"/>
      <c r="EL692" s="73"/>
      <c r="EM692" s="73"/>
      <c r="EN692" s="73"/>
      <c r="EO692" s="73"/>
      <c r="EP692" s="73"/>
      <c r="EQ692" s="73"/>
      <c r="ER692" s="73"/>
      <c r="ES692" s="73"/>
      <c r="ET692" s="73"/>
      <c r="EU692" s="73"/>
      <c r="EV692" s="73"/>
      <c r="EW692" s="73"/>
      <c r="EX692" s="73"/>
      <c r="EY692" s="73"/>
      <c r="EZ692" s="73"/>
      <c r="FA692" s="73"/>
      <c r="FB692" s="73"/>
      <c r="FC692" s="73"/>
      <c r="FD692" s="73"/>
      <c r="FE692" s="73"/>
      <c r="FF692" s="73"/>
      <c r="FG692" s="73"/>
      <c r="FH692" s="73"/>
      <c r="FI692" s="73"/>
      <c r="FJ692" s="73"/>
      <c r="FK692" s="73"/>
      <c r="FL692" s="73"/>
      <c r="FM692" s="73"/>
      <c r="FN692" s="73"/>
      <c r="FO692" s="73"/>
      <c r="FP692" s="73"/>
      <c r="FQ692" s="73"/>
      <c r="FR692" s="73"/>
      <c r="FS692" s="73"/>
      <c r="FT692" s="73"/>
      <c r="FU692" s="73"/>
      <c r="FV692" s="73"/>
      <c r="FW692" s="73"/>
      <c r="FX692" s="73"/>
      <c r="FY692" s="73"/>
      <c r="FZ692" s="73"/>
      <c r="GA692" s="73"/>
      <c r="GB692" s="73"/>
      <c r="GC692" s="73"/>
      <c r="GD692" s="73"/>
      <c r="GE692" s="73"/>
      <c r="GF692" s="73"/>
      <c r="GG692" s="73"/>
      <c r="GH692" s="73"/>
      <c r="GI692" s="73"/>
      <c r="GJ692" s="73"/>
      <c r="GK692" s="73"/>
      <c r="GL692" s="73"/>
      <c r="GM692" s="73"/>
      <c r="GN692" s="73"/>
      <c r="GO692" s="73"/>
      <c r="GP692" s="73"/>
      <c r="GQ692" s="73"/>
      <c r="GR692" s="73"/>
      <c r="GS692" s="73"/>
      <c r="GT692" s="73"/>
      <c r="GU692" s="73"/>
      <c r="GV692" s="73"/>
      <c r="GW692" s="73"/>
      <c r="GX692" s="73"/>
      <c r="GY692" s="73"/>
      <c r="GZ692" s="73"/>
      <c r="HA692" s="73"/>
      <c r="HB692" s="73"/>
    </row>
    <row r="693" spans="1:210" x14ac:dyDescent="0.2">
      <c r="A693" s="64">
        <f t="shared" si="386"/>
        <v>684</v>
      </c>
      <c r="B693" s="65">
        <f t="shared" ca="1" si="384"/>
        <v>0</v>
      </c>
      <c r="C693" s="65">
        <f t="shared" ca="1" si="387"/>
        <v>0</v>
      </c>
      <c r="D693" s="65">
        <f t="shared" ca="1" si="388"/>
        <v>0</v>
      </c>
      <c r="E693" s="72">
        <f t="shared" ca="1" si="389"/>
        <v>0</v>
      </c>
      <c r="F693" s="67">
        <f t="shared" si="385"/>
        <v>0</v>
      </c>
      <c r="H693" s="72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5"/>
      <c r="AA693" s="73"/>
      <c r="AB693" s="73"/>
      <c r="AC693" s="73"/>
      <c r="AD693" s="73"/>
      <c r="AE693" s="73"/>
      <c r="AF693" s="73"/>
      <c r="AG693" s="73"/>
      <c r="AH693" s="73"/>
      <c r="AI693" s="73"/>
      <c r="AJ693" s="73"/>
      <c r="AK693" s="73"/>
      <c r="AL693" s="73"/>
      <c r="AM693" s="73"/>
      <c r="AN693" s="73"/>
      <c r="AO693" s="73"/>
      <c r="AP693" s="73"/>
      <c r="AQ693" s="73"/>
      <c r="AR693" s="73"/>
      <c r="AS693" s="73"/>
      <c r="AT693" s="73"/>
      <c r="AU693" s="73"/>
      <c r="AV693" s="73"/>
      <c r="AW693" s="73"/>
      <c r="AX693" s="73"/>
      <c r="AY693" s="73"/>
      <c r="AZ693" s="73"/>
      <c r="BA693" s="73"/>
      <c r="BB693" s="73"/>
      <c r="BC693" s="73"/>
      <c r="BD693" s="73"/>
      <c r="BE693" s="73"/>
      <c r="BF693" s="73"/>
      <c r="BG693" s="73"/>
      <c r="BH693" s="73"/>
      <c r="BI693" s="73"/>
      <c r="BJ693" s="73"/>
      <c r="BK693" s="73"/>
      <c r="BL693" s="73"/>
      <c r="BM693" s="73"/>
      <c r="BN693" s="73"/>
      <c r="BO693" s="73"/>
      <c r="BP693" s="73"/>
      <c r="BQ693" s="73"/>
      <c r="BR693" s="73"/>
      <c r="BS693" s="73"/>
      <c r="BT693" s="73"/>
      <c r="BU693" s="73"/>
      <c r="BV693" s="73"/>
      <c r="BW693" s="73"/>
      <c r="BX693" s="73"/>
      <c r="BY693" s="73"/>
      <c r="BZ693" s="73"/>
      <c r="CA693" s="73"/>
      <c r="CB693" s="73"/>
      <c r="CC693" s="73"/>
      <c r="CD693" s="73"/>
      <c r="CE693" s="73"/>
      <c r="CF693" s="73"/>
      <c r="CG693" s="73"/>
      <c r="CH693" s="73"/>
      <c r="CI693" s="73"/>
      <c r="CJ693" s="73"/>
      <c r="CK693" s="73"/>
      <c r="CL693" s="73"/>
      <c r="CM693" s="73"/>
      <c r="CN693" s="73"/>
      <c r="CO693" s="73"/>
      <c r="CP693" s="73"/>
      <c r="CQ693" s="73"/>
      <c r="CR693" s="73"/>
      <c r="CS693" s="73"/>
      <c r="CT693" s="73"/>
      <c r="CU693" s="73"/>
      <c r="CV693" s="73"/>
      <c r="CW693" s="73"/>
      <c r="CX693" s="73"/>
      <c r="CY693" s="73"/>
      <c r="CZ693" s="73"/>
      <c r="DA693" s="73"/>
      <c r="DB693" s="73"/>
      <c r="DC693" s="73"/>
      <c r="DD693" s="73"/>
      <c r="DE693" s="73"/>
      <c r="DF693" s="73"/>
      <c r="DG693" s="73"/>
      <c r="DH693" s="73"/>
      <c r="DI693" s="73"/>
      <c r="DJ693" s="73"/>
      <c r="DK693" s="73"/>
      <c r="DL693" s="73"/>
      <c r="DM693" s="73"/>
      <c r="DN693" s="73"/>
      <c r="DO693" s="73"/>
      <c r="DP693" s="73"/>
      <c r="DQ693" s="73"/>
      <c r="DR693" s="73"/>
      <c r="DS693" s="73"/>
      <c r="DT693" s="73"/>
      <c r="DU693" s="73"/>
      <c r="DV693" s="73"/>
      <c r="DW693" s="73"/>
      <c r="DX693" s="73"/>
      <c r="DY693" s="73"/>
      <c r="DZ693" s="73"/>
      <c r="EA693" s="73"/>
      <c r="EB693" s="73"/>
      <c r="EC693" s="73"/>
      <c r="ED693" s="73"/>
      <c r="EE693" s="73"/>
      <c r="EF693" s="73"/>
      <c r="EG693" s="73"/>
      <c r="EH693" s="73"/>
      <c r="EI693" s="73"/>
      <c r="EJ693" s="73"/>
      <c r="EK693" s="73"/>
      <c r="EL693" s="73"/>
      <c r="EM693" s="73"/>
      <c r="EN693" s="73"/>
      <c r="EO693" s="73"/>
      <c r="EP693" s="73"/>
      <c r="EQ693" s="73"/>
      <c r="ER693" s="73"/>
      <c r="ES693" s="73"/>
      <c r="ET693" s="73"/>
      <c r="EU693" s="73"/>
      <c r="EV693" s="73"/>
      <c r="EW693" s="73"/>
      <c r="EX693" s="73"/>
      <c r="EY693" s="73"/>
      <c r="EZ693" s="73"/>
      <c r="FA693" s="73"/>
      <c r="FB693" s="73"/>
      <c r="FC693" s="73"/>
      <c r="FD693" s="73"/>
      <c r="FE693" s="73"/>
      <c r="FF693" s="73"/>
      <c r="FG693" s="73"/>
      <c r="FH693" s="73"/>
      <c r="FI693" s="73"/>
      <c r="FJ693" s="73"/>
      <c r="FK693" s="73"/>
      <c r="FL693" s="73"/>
      <c r="FM693" s="73"/>
      <c r="FN693" s="73"/>
      <c r="FO693" s="73"/>
      <c r="FP693" s="73"/>
      <c r="FQ693" s="73"/>
      <c r="FR693" s="73"/>
      <c r="FS693" s="73"/>
      <c r="FT693" s="73"/>
      <c r="FU693" s="73"/>
      <c r="FV693" s="73"/>
      <c r="FW693" s="73"/>
      <c r="FX693" s="73"/>
      <c r="FY693" s="73"/>
      <c r="FZ693" s="73"/>
      <c r="GA693" s="73"/>
      <c r="GB693" s="73"/>
      <c r="GC693" s="73"/>
      <c r="GD693" s="73"/>
      <c r="GE693" s="73"/>
      <c r="GF693" s="73"/>
      <c r="GG693" s="73"/>
      <c r="GH693" s="73"/>
      <c r="GI693" s="73"/>
      <c r="GJ693" s="73"/>
      <c r="GK693" s="73"/>
      <c r="GL693" s="73"/>
      <c r="GM693" s="73"/>
      <c r="GN693" s="73"/>
      <c r="GO693" s="73"/>
      <c r="GP693" s="73"/>
      <c r="GQ693" s="73"/>
      <c r="GR693" s="73"/>
      <c r="GS693" s="73"/>
      <c r="GT693" s="73"/>
      <c r="GU693" s="73"/>
      <c r="GV693" s="73"/>
      <c r="GW693" s="73"/>
      <c r="GX693" s="73"/>
      <c r="GY693" s="73"/>
      <c r="GZ693" s="73"/>
      <c r="HA693" s="73"/>
      <c r="HB693" s="73"/>
    </row>
    <row r="694" spans="1:210" x14ac:dyDescent="0.2">
      <c r="A694" s="64">
        <f t="shared" si="386"/>
        <v>685</v>
      </c>
      <c r="B694" s="65">
        <f t="shared" ca="1" si="384"/>
        <v>0</v>
      </c>
      <c r="C694" s="65">
        <f t="shared" ca="1" si="387"/>
        <v>0</v>
      </c>
      <c r="D694" s="65">
        <f t="shared" ca="1" si="388"/>
        <v>0</v>
      </c>
      <c r="E694" s="72">
        <f t="shared" ca="1" si="389"/>
        <v>0</v>
      </c>
      <c r="F694" s="67">
        <f t="shared" si="385"/>
        <v>0</v>
      </c>
      <c r="H694" s="72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5"/>
      <c r="AA694" s="73"/>
      <c r="AB694" s="73"/>
      <c r="AC694" s="73"/>
      <c r="AD694" s="73"/>
      <c r="AE694" s="73"/>
      <c r="AF694" s="73"/>
      <c r="AG694" s="73"/>
      <c r="AH694" s="73"/>
      <c r="AI694" s="73"/>
      <c r="AJ694" s="73"/>
      <c r="AK694" s="73"/>
      <c r="AL694" s="73"/>
      <c r="AM694" s="73"/>
      <c r="AN694" s="73"/>
      <c r="AO694" s="73"/>
      <c r="AP694" s="73"/>
      <c r="AQ694" s="73"/>
      <c r="AR694" s="73"/>
      <c r="AS694" s="73"/>
      <c r="AT694" s="73"/>
      <c r="AU694" s="73"/>
      <c r="AV694" s="73"/>
      <c r="AW694" s="73"/>
      <c r="AX694" s="73"/>
      <c r="AY694" s="73"/>
      <c r="AZ694" s="73"/>
      <c r="BA694" s="73"/>
      <c r="BB694" s="73"/>
      <c r="BC694" s="73"/>
      <c r="BD694" s="73"/>
      <c r="BE694" s="73"/>
      <c r="BF694" s="73"/>
      <c r="BG694" s="73"/>
      <c r="BH694" s="73"/>
      <c r="BI694" s="73"/>
      <c r="BJ694" s="73"/>
      <c r="BK694" s="73"/>
      <c r="BL694" s="73"/>
      <c r="BM694" s="73"/>
      <c r="BN694" s="73"/>
      <c r="BO694" s="73"/>
      <c r="BP694" s="73"/>
      <c r="BQ694" s="73"/>
      <c r="BR694" s="73"/>
      <c r="BS694" s="73"/>
      <c r="BT694" s="73"/>
      <c r="BU694" s="73"/>
      <c r="BV694" s="73"/>
      <c r="BW694" s="73"/>
      <c r="BX694" s="73"/>
      <c r="BY694" s="73"/>
      <c r="BZ694" s="73"/>
      <c r="CA694" s="73"/>
      <c r="CB694" s="73"/>
      <c r="CC694" s="73"/>
      <c r="CD694" s="73"/>
      <c r="CE694" s="73"/>
      <c r="CF694" s="73"/>
      <c r="CG694" s="73"/>
      <c r="CH694" s="73"/>
      <c r="CI694" s="73"/>
      <c r="CJ694" s="73"/>
      <c r="CK694" s="73"/>
      <c r="CL694" s="73"/>
      <c r="CM694" s="73"/>
      <c r="CN694" s="73"/>
      <c r="CO694" s="73"/>
      <c r="CP694" s="73"/>
      <c r="CQ694" s="73"/>
      <c r="CR694" s="73"/>
      <c r="CS694" s="73"/>
      <c r="CT694" s="73"/>
      <c r="CU694" s="73"/>
      <c r="CV694" s="73"/>
      <c r="CW694" s="73"/>
      <c r="CX694" s="73"/>
      <c r="CY694" s="73"/>
      <c r="CZ694" s="73"/>
      <c r="DA694" s="73"/>
      <c r="DB694" s="73"/>
      <c r="DC694" s="73"/>
      <c r="DD694" s="73"/>
      <c r="DE694" s="73"/>
      <c r="DF694" s="73"/>
      <c r="DG694" s="73"/>
      <c r="DH694" s="73"/>
      <c r="DI694" s="73"/>
      <c r="DJ694" s="73"/>
      <c r="DK694" s="73"/>
      <c r="DL694" s="73"/>
      <c r="DM694" s="73"/>
      <c r="DN694" s="73"/>
      <c r="DO694" s="73"/>
      <c r="DP694" s="73"/>
      <c r="DQ694" s="73"/>
      <c r="DR694" s="73"/>
      <c r="DS694" s="73"/>
      <c r="DT694" s="73"/>
      <c r="DU694" s="73"/>
      <c r="DV694" s="73"/>
      <c r="DW694" s="73"/>
      <c r="DX694" s="73"/>
      <c r="DY694" s="73"/>
      <c r="DZ694" s="73"/>
      <c r="EA694" s="73"/>
      <c r="EB694" s="73"/>
      <c r="EC694" s="73"/>
      <c r="ED694" s="73"/>
      <c r="EE694" s="73"/>
      <c r="EF694" s="73"/>
      <c r="EG694" s="73"/>
      <c r="EH694" s="73"/>
      <c r="EI694" s="73"/>
      <c r="EJ694" s="73"/>
      <c r="EK694" s="73"/>
      <c r="EL694" s="73"/>
      <c r="EM694" s="73"/>
      <c r="EN694" s="73"/>
      <c r="EO694" s="73"/>
      <c r="EP694" s="73"/>
      <c r="EQ694" s="73"/>
      <c r="ER694" s="73"/>
      <c r="ES694" s="73"/>
      <c r="ET694" s="73"/>
      <c r="EU694" s="73"/>
      <c r="EV694" s="73"/>
      <c r="EW694" s="73"/>
      <c r="EX694" s="73"/>
      <c r="EY694" s="73"/>
      <c r="EZ694" s="73"/>
      <c r="FA694" s="73"/>
      <c r="FB694" s="73"/>
      <c r="FC694" s="73"/>
      <c r="FD694" s="73"/>
      <c r="FE694" s="73"/>
      <c r="FF694" s="73"/>
      <c r="FG694" s="73"/>
      <c r="FH694" s="73"/>
      <c r="FI694" s="73"/>
      <c r="FJ694" s="73"/>
      <c r="FK694" s="73"/>
      <c r="FL694" s="73"/>
      <c r="FM694" s="73"/>
      <c r="FN694" s="73"/>
      <c r="FO694" s="73"/>
      <c r="FP694" s="73"/>
      <c r="FQ694" s="73"/>
      <c r="FR694" s="73"/>
      <c r="FS694" s="73"/>
      <c r="FT694" s="73"/>
      <c r="FU694" s="73"/>
      <c r="FV694" s="73"/>
      <c r="FW694" s="73"/>
      <c r="FX694" s="73"/>
      <c r="FY694" s="73"/>
      <c r="FZ694" s="73"/>
      <c r="GA694" s="73"/>
      <c r="GB694" s="73"/>
      <c r="GC694" s="73"/>
      <c r="GD694" s="73"/>
      <c r="GE694" s="73"/>
      <c r="GF694" s="73"/>
      <c r="GG694" s="73"/>
      <c r="GH694" s="73"/>
      <c r="GI694" s="73"/>
      <c r="GJ694" s="73"/>
      <c r="GK694" s="73"/>
      <c r="GL694" s="73"/>
      <c r="GM694" s="73"/>
      <c r="GN694" s="73"/>
      <c r="GO694" s="73"/>
      <c r="GP694" s="73"/>
      <c r="GQ694" s="73"/>
      <c r="GR694" s="73"/>
      <c r="GS694" s="73"/>
      <c r="GT694" s="73"/>
      <c r="GU694" s="73"/>
      <c r="GV694" s="73"/>
      <c r="GW694" s="73"/>
      <c r="GX694" s="73"/>
      <c r="GY694" s="73"/>
      <c r="GZ694" s="73"/>
      <c r="HA694" s="73"/>
      <c r="HB694" s="73"/>
    </row>
    <row r="695" spans="1:210" x14ac:dyDescent="0.2">
      <c r="A695" s="64">
        <f t="shared" si="386"/>
        <v>686</v>
      </c>
      <c r="B695" s="65">
        <f t="shared" ca="1" si="384"/>
        <v>0</v>
      </c>
      <c r="C695" s="65">
        <f t="shared" ca="1" si="387"/>
        <v>0</v>
      </c>
      <c r="D695" s="65">
        <f t="shared" ca="1" si="388"/>
        <v>0</v>
      </c>
      <c r="E695" s="72">
        <f t="shared" ca="1" si="389"/>
        <v>0</v>
      </c>
      <c r="F695" s="67">
        <f t="shared" si="385"/>
        <v>0</v>
      </c>
      <c r="H695" s="72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5"/>
      <c r="AA695" s="73"/>
      <c r="AB695" s="73"/>
      <c r="AC695" s="73"/>
      <c r="AD695" s="73"/>
      <c r="AE695" s="73"/>
      <c r="AF695" s="73"/>
      <c r="AG695" s="73"/>
      <c r="AH695" s="73"/>
      <c r="AI695" s="73"/>
      <c r="AJ695" s="73"/>
      <c r="AK695" s="73"/>
      <c r="AL695" s="73"/>
      <c r="AM695" s="73"/>
      <c r="AN695" s="73"/>
      <c r="AO695" s="73"/>
      <c r="AP695" s="73"/>
      <c r="AQ695" s="73"/>
      <c r="AR695" s="73"/>
      <c r="AS695" s="73"/>
      <c r="AT695" s="73"/>
      <c r="AU695" s="73"/>
      <c r="AV695" s="73"/>
      <c r="AW695" s="73"/>
      <c r="AX695" s="73"/>
      <c r="AY695" s="73"/>
      <c r="AZ695" s="73"/>
      <c r="BA695" s="73"/>
      <c r="BB695" s="73"/>
      <c r="BC695" s="73"/>
      <c r="BD695" s="73"/>
      <c r="BE695" s="73"/>
      <c r="BF695" s="73"/>
      <c r="BG695" s="73"/>
      <c r="BH695" s="73"/>
      <c r="BI695" s="73"/>
      <c r="BJ695" s="73"/>
      <c r="BK695" s="73"/>
      <c r="BL695" s="73"/>
      <c r="BM695" s="73"/>
      <c r="BN695" s="73"/>
      <c r="BO695" s="73"/>
      <c r="BP695" s="73"/>
      <c r="BQ695" s="73"/>
      <c r="BR695" s="73"/>
      <c r="BS695" s="73"/>
      <c r="BT695" s="73"/>
      <c r="BU695" s="73"/>
      <c r="BV695" s="73"/>
      <c r="BW695" s="73"/>
      <c r="BX695" s="73"/>
      <c r="BY695" s="73"/>
      <c r="BZ695" s="73"/>
      <c r="CA695" s="73"/>
      <c r="CB695" s="73"/>
      <c r="CC695" s="73"/>
      <c r="CD695" s="73"/>
      <c r="CE695" s="73"/>
      <c r="CF695" s="73"/>
      <c r="CG695" s="73"/>
      <c r="CH695" s="73"/>
      <c r="CI695" s="73"/>
      <c r="CJ695" s="73"/>
      <c r="CK695" s="73"/>
      <c r="CL695" s="73"/>
      <c r="CM695" s="73"/>
      <c r="CN695" s="73"/>
      <c r="CO695" s="73"/>
      <c r="CP695" s="73"/>
      <c r="CQ695" s="73"/>
      <c r="CR695" s="73"/>
      <c r="CS695" s="73"/>
      <c r="CT695" s="73"/>
      <c r="CU695" s="73"/>
      <c r="CV695" s="73"/>
      <c r="CW695" s="73"/>
      <c r="CX695" s="73"/>
      <c r="CY695" s="73"/>
      <c r="CZ695" s="73"/>
      <c r="DA695" s="73"/>
      <c r="DB695" s="73"/>
      <c r="DC695" s="73"/>
      <c r="DD695" s="73"/>
      <c r="DE695" s="73"/>
      <c r="DF695" s="73"/>
      <c r="DG695" s="73"/>
      <c r="DH695" s="73"/>
      <c r="DI695" s="73"/>
      <c r="DJ695" s="73"/>
      <c r="DK695" s="73"/>
      <c r="DL695" s="73"/>
      <c r="DM695" s="73"/>
      <c r="DN695" s="73"/>
      <c r="DO695" s="73"/>
      <c r="DP695" s="73"/>
      <c r="DQ695" s="73"/>
      <c r="DR695" s="73"/>
      <c r="DS695" s="73"/>
      <c r="DT695" s="73"/>
      <c r="DU695" s="73"/>
      <c r="DV695" s="73"/>
      <c r="DW695" s="73"/>
      <c r="DX695" s="73"/>
      <c r="DY695" s="73"/>
      <c r="DZ695" s="73"/>
      <c r="EA695" s="73"/>
      <c r="EB695" s="73"/>
      <c r="EC695" s="73"/>
      <c r="ED695" s="73"/>
      <c r="EE695" s="73"/>
      <c r="EF695" s="73"/>
      <c r="EG695" s="73"/>
      <c r="EH695" s="73"/>
      <c r="EI695" s="73"/>
      <c r="EJ695" s="73"/>
      <c r="EK695" s="73"/>
      <c r="EL695" s="73"/>
      <c r="EM695" s="73"/>
      <c r="EN695" s="73"/>
      <c r="EO695" s="73"/>
      <c r="EP695" s="73"/>
      <c r="EQ695" s="73"/>
      <c r="ER695" s="73"/>
      <c r="ES695" s="73"/>
      <c r="ET695" s="73"/>
      <c r="EU695" s="73"/>
      <c r="EV695" s="73"/>
      <c r="EW695" s="73"/>
      <c r="EX695" s="73"/>
      <c r="EY695" s="73"/>
      <c r="EZ695" s="73"/>
      <c r="FA695" s="73"/>
      <c r="FB695" s="73"/>
      <c r="FC695" s="73"/>
      <c r="FD695" s="73"/>
      <c r="FE695" s="73"/>
      <c r="FF695" s="73"/>
      <c r="FG695" s="73"/>
      <c r="FH695" s="73"/>
      <c r="FI695" s="73"/>
      <c r="FJ695" s="73"/>
      <c r="FK695" s="73"/>
      <c r="FL695" s="73"/>
      <c r="FM695" s="73"/>
      <c r="FN695" s="73"/>
      <c r="FO695" s="73"/>
      <c r="FP695" s="73"/>
      <c r="FQ695" s="73"/>
      <c r="FR695" s="73"/>
      <c r="FS695" s="73"/>
      <c r="FT695" s="73"/>
      <c r="FU695" s="73"/>
      <c r="FV695" s="73"/>
      <c r="FW695" s="73"/>
      <c r="FX695" s="73"/>
      <c r="FY695" s="73"/>
      <c r="FZ695" s="73"/>
      <c r="GA695" s="73"/>
      <c r="GB695" s="73"/>
      <c r="GC695" s="73"/>
      <c r="GD695" s="73"/>
      <c r="GE695" s="73"/>
      <c r="GF695" s="73"/>
      <c r="GG695" s="73"/>
      <c r="GH695" s="73"/>
      <c r="GI695" s="73"/>
      <c r="GJ695" s="73"/>
      <c r="GK695" s="73"/>
      <c r="GL695" s="73"/>
      <c r="GM695" s="73"/>
      <c r="GN695" s="73"/>
      <c r="GO695" s="73"/>
      <c r="GP695" s="73"/>
      <c r="GQ695" s="73"/>
      <c r="GR695" s="73"/>
      <c r="GS695" s="73"/>
      <c r="GT695" s="73"/>
      <c r="GU695" s="73"/>
      <c r="GV695" s="73"/>
      <c r="GW695" s="73"/>
      <c r="GX695" s="73"/>
      <c r="GY695" s="73"/>
      <c r="GZ695" s="73"/>
      <c r="HA695" s="73"/>
      <c r="HB695" s="73"/>
    </row>
    <row r="696" spans="1:210" x14ac:dyDescent="0.2">
      <c r="A696" s="64">
        <f t="shared" si="386"/>
        <v>687</v>
      </c>
      <c r="B696" s="65">
        <f t="shared" ca="1" si="384"/>
        <v>0</v>
      </c>
      <c r="C696" s="65">
        <f t="shared" ca="1" si="387"/>
        <v>0</v>
      </c>
      <c r="D696" s="65">
        <f t="shared" ca="1" si="388"/>
        <v>0</v>
      </c>
      <c r="E696" s="72">
        <f t="shared" ca="1" si="389"/>
        <v>0</v>
      </c>
      <c r="F696" s="67">
        <f t="shared" si="385"/>
        <v>0</v>
      </c>
      <c r="H696" s="72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5"/>
      <c r="AA696" s="73"/>
      <c r="AB696" s="73"/>
      <c r="AC696" s="73"/>
      <c r="AD696" s="73"/>
      <c r="AE696" s="73"/>
      <c r="AF696" s="73"/>
      <c r="AG696" s="73"/>
      <c r="AH696" s="73"/>
      <c r="AI696" s="73"/>
      <c r="AJ696" s="73"/>
      <c r="AK696" s="73"/>
      <c r="AL696" s="73"/>
      <c r="AM696" s="73"/>
      <c r="AN696" s="73"/>
      <c r="AO696" s="73"/>
      <c r="AP696" s="73"/>
      <c r="AQ696" s="73"/>
      <c r="AR696" s="73"/>
      <c r="AS696" s="73"/>
      <c r="AT696" s="73"/>
      <c r="AU696" s="73"/>
      <c r="AV696" s="73"/>
      <c r="AW696" s="73"/>
      <c r="AX696" s="73"/>
      <c r="AY696" s="73"/>
      <c r="AZ696" s="73"/>
      <c r="BA696" s="73"/>
      <c r="BB696" s="73"/>
      <c r="BC696" s="73"/>
      <c r="BD696" s="73"/>
      <c r="BE696" s="73"/>
      <c r="BF696" s="73"/>
      <c r="BG696" s="73"/>
      <c r="BH696" s="73"/>
      <c r="BI696" s="73"/>
      <c r="BJ696" s="73"/>
      <c r="BK696" s="73"/>
      <c r="BL696" s="73"/>
      <c r="BM696" s="73"/>
      <c r="BN696" s="73"/>
      <c r="BO696" s="73"/>
      <c r="BP696" s="73"/>
      <c r="BQ696" s="73"/>
      <c r="BR696" s="73"/>
      <c r="BS696" s="73"/>
      <c r="BT696" s="73"/>
      <c r="BU696" s="73"/>
      <c r="BV696" s="73"/>
      <c r="BW696" s="73"/>
      <c r="BX696" s="73"/>
      <c r="BY696" s="73"/>
      <c r="BZ696" s="73"/>
      <c r="CA696" s="73"/>
      <c r="CB696" s="73"/>
      <c r="CC696" s="73"/>
      <c r="CD696" s="73"/>
      <c r="CE696" s="73"/>
      <c r="CF696" s="73"/>
      <c r="CG696" s="73"/>
      <c r="CH696" s="73"/>
      <c r="CI696" s="73"/>
      <c r="CJ696" s="73"/>
      <c r="CK696" s="73"/>
      <c r="CL696" s="73"/>
      <c r="CM696" s="73"/>
      <c r="CN696" s="73"/>
      <c r="CO696" s="73"/>
      <c r="CP696" s="73"/>
      <c r="CQ696" s="73"/>
      <c r="CR696" s="73"/>
      <c r="CS696" s="73"/>
      <c r="CT696" s="73"/>
      <c r="CU696" s="73"/>
      <c r="CV696" s="73"/>
      <c r="CW696" s="73"/>
      <c r="CX696" s="73"/>
      <c r="CY696" s="73"/>
      <c r="CZ696" s="73"/>
      <c r="DA696" s="73"/>
      <c r="DB696" s="73"/>
      <c r="DC696" s="73"/>
      <c r="DD696" s="73"/>
      <c r="DE696" s="73"/>
      <c r="DF696" s="73"/>
      <c r="DG696" s="73"/>
      <c r="DH696" s="73"/>
      <c r="DI696" s="73"/>
      <c r="DJ696" s="73"/>
      <c r="DK696" s="73"/>
      <c r="DL696" s="73"/>
      <c r="DM696" s="73"/>
      <c r="DN696" s="73"/>
      <c r="DO696" s="73"/>
      <c r="DP696" s="73"/>
      <c r="DQ696" s="73"/>
      <c r="DR696" s="73"/>
      <c r="DS696" s="73"/>
      <c r="DT696" s="73"/>
      <c r="DU696" s="73"/>
      <c r="DV696" s="73"/>
      <c r="DW696" s="73"/>
      <c r="DX696" s="73"/>
      <c r="DY696" s="73"/>
      <c r="DZ696" s="73"/>
      <c r="EA696" s="73"/>
      <c r="EB696" s="73"/>
      <c r="EC696" s="73"/>
      <c r="ED696" s="73"/>
      <c r="EE696" s="73"/>
      <c r="EF696" s="73"/>
      <c r="EG696" s="73"/>
      <c r="EH696" s="73"/>
      <c r="EI696" s="73"/>
      <c r="EJ696" s="73"/>
      <c r="EK696" s="73"/>
      <c r="EL696" s="73"/>
      <c r="EM696" s="73"/>
      <c r="EN696" s="73"/>
      <c r="EO696" s="73"/>
      <c r="EP696" s="73"/>
      <c r="EQ696" s="73"/>
      <c r="ER696" s="73"/>
      <c r="ES696" s="73"/>
      <c r="ET696" s="73"/>
      <c r="EU696" s="73"/>
      <c r="EV696" s="73"/>
      <c r="EW696" s="73"/>
      <c r="EX696" s="73"/>
      <c r="EY696" s="73"/>
      <c r="EZ696" s="73"/>
      <c r="FA696" s="73"/>
      <c r="FB696" s="73"/>
      <c r="FC696" s="73"/>
      <c r="FD696" s="73"/>
      <c r="FE696" s="73"/>
      <c r="FF696" s="73"/>
      <c r="FG696" s="73"/>
      <c r="FH696" s="73"/>
      <c r="FI696" s="73"/>
      <c r="FJ696" s="73"/>
      <c r="FK696" s="73"/>
      <c r="FL696" s="73"/>
      <c r="FM696" s="73"/>
      <c r="FN696" s="73"/>
      <c r="FO696" s="73"/>
      <c r="FP696" s="73"/>
      <c r="FQ696" s="73"/>
      <c r="FR696" s="73"/>
      <c r="FS696" s="73"/>
      <c r="FT696" s="73"/>
      <c r="FU696" s="73"/>
      <c r="FV696" s="73"/>
      <c r="FW696" s="73"/>
      <c r="FX696" s="73"/>
      <c r="FY696" s="73"/>
      <c r="FZ696" s="73"/>
      <c r="GA696" s="73"/>
      <c r="GB696" s="73"/>
      <c r="GC696" s="73"/>
      <c r="GD696" s="73"/>
      <c r="GE696" s="73"/>
      <c r="GF696" s="73"/>
      <c r="GG696" s="73"/>
      <c r="GH696" s="73"/>
      <c r="GI696" s="73"/>
      <c r="GJ696" s="73"/>
      <c r="GK696" s="73"/>
      <c r="GL696" s="73"/>
      <c r="GM696" s="73"/>
      <c r="GN696" s="73"/>
      <c r="GO696" s="73"/>
      <c r="GP696" s="73"/>
      <c r="GQ696" s="73"/>
      <c r="GR696" s="73"/>
      <c r="GS696" s="73"/>
      <c r="GT696" s="73"/>
      <c r="GU696" s="73"/>
      <c r="GV696" s="73"/>
      <c r="GW696" s="73"/>
      <c r="GX696" s="73"/>
      <c r="GY696" s="73"/>
      <c r="GZ696" s="73"/>
      <c r="HA696" s="73"/>
      <c r="HB696" s="73"/>
    </row>
    <row r="697" spans="1:210" x14ac:dyDescent="0.2">
      <c r="A697" s="64">
        <f t="shared" si="386"/>
        <v>688</v>
      </c>
      <c r="B697" s="65">
        <f t="shared" ca="1" si="384"/>
        <v>0</v>
      </c>
      <c r="C697" s="65">
        <f t="shared" ca="1" si="387"/>
        <v>0</v>
      </c>
      <c r="D697" s="65">
        <f t="shared" ca="1" si="388"/>
        <v>0</v>
      </c>
      <c r="E697" s="72">
        <f t="shared" ca="1" si="389"/>
        <v>0</v>
      </c>
      <c r="F697" s="67">
        <f t="shared" si="385"/>
        <v>0</v>
      </c>
      <c r="H697" s="72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5"/>
      <c r="AA697" s="73"/>
      <c r="AB697" s="73"/>
      <c r="AC697" s="73"/>
      <c r="AD697" s="73"/>
      <c r="AE697" s="73"/>
      <c r="AF697" s="73"/>
      <c r="AG697" s="73"/>
      <c r="AH697" s="73"/>
      <c r="AI697" s="73"/>
      <c r="AJ697" s="73"/>
      <c r="AK697" s="73"/>
      <c r="AL697" s="73"/>
      <c r="AM697" s="73"/>
      <c r="AN697" s="73"/>
      <c r="AO697" s="73"/>
      <c r="AP697" s="73"/>
      <c r="AQ697" s="73"/>
      <c r="AR697" s="73"/>
      <c r="AS697" s="73"/>
      <c r="AT697" s="73"/>
      <c r="AU697" s="73"/>
      <c r="AV697" s="73"/>
      <c r="AW697" s="73"/>
      <c r="AX697" s="73"/>
      <c r="AY697" s="73"/>
      <c r="AZ697" s="73"/>
      <c r="BA697" s="73"/>
      <c r="BB697" s="73"/>
      <c r="BC697" s="73"/>
      <c r="BD697" s="73"/>
      <c r="BE697" s="73"/>
      <c r="BF697" s="73"/>
      <c r="BG697" s="73"/>
      <c r="BH697" s="73"/>
      <c r="BI697" s="73"/>
      <c r="BJ697" s="73"/>
      <c r="BK697" s="73"/>
      <c r="BL697" s="73"/>
      <c r="BM697" s="73"/>
      <c r="BN697" s="73"/>
      <c r="BO697" s="73"/>
      <c r="BP697" s="73"/>
      <c r="BQ697" s="73"/>
      <c r="BR697" s="73"/>
      <c r="BS697" s="73"/>
      <c r="BT697" s="73"/>
      <c r="BU697" s="73"/>
      <c r="BV697" s="73"/>
      <c r="BW697" s="73"/>
      <c r="BX697" s="73"/>
      <c r="BY697" s="73"/>
      <c r="BZ697" s="73"/>
      <c r="CA697" s="73"/>
      <c r="CB697" s="73"/>
      <c r="CC697" s="73"/>
      <c r="CD697" s="73"/>
      <c r="CE697" s="73"/>
      <c r="CF697" s="73"/>
      <c r="CG697" s="73"/>
      <c r="CH697" s="73"/>
      <c r="CI697" s="73"/>
      <c r="CJ697" s="73"/>
      <c r="CK697" s="73"/>
      <c r="CL697" s="73"/>
      <c r="CM697" s="73"/>
      <c r="CN697" s="73"/>
      <c r="CO697" s="73"/>
      <c r="CP697" s="73"/>
      <c r="CQ697" s="73"/>
      <c r="CR697" s="73"/>
      <c r="CS697" s="73"/>
      <c r="CT697" s="73"/>
      <c r="CU697" s="73"/>
      <c r="CV697" s="73"/>
      <c r="CW697" s="73"/>
      <c r="CX697" s="73"/>
      <c r="CY697" s="73"/>
      <c r="CZ697" s="73"/>
      <c r="DA697" s="73"/>
      <c r="DB697" s="73"/>
      <c r="DC697" s="73"/>
      <c r="DD697" s="73"/>
      <c r="DE697" s="73"/>
      <c r="DF697" s="73"/>
      <c r="DG697" s="73"/>
      <c r="DH697" s="73"/>
      <c r="DI697" s="73"/>
      <c r="DJ697" s="73"/>
      <c r="DK697" s="73"/>
      <c r="DL697" s="73"/>
      <c r="DM697" s="73"/>
      <c r="DN697" s="73"/>
      <c r="DO697" s="73"/>
      <c r="DP697" s="73"/>
      <c r="DQ697" s="73"/>
      <c r="DR697" s="73"/>
      <c r="DS697" s="73"/>
      <c r="DT697" s="73"/>
      <c r="DU697" s="73"/>
      <c r="DV697" s="73"/>
      <c r="DW697" s="73"/>
      <c r="DX697" s="73"/>
      <c r="DY697" s="73"/>
      <c r="DZ697" s="73"/>
      <c r="EA697" s="73"/>
      <c r="EB697" s="73"/>
      <c r="EC697" s="73"/>
      <c r="ED697" s="73"/>
      <c r="EE697" s="73"/>
      <c r="EF697" s="73"/>
      <c r="EG697" s="73"/>
      <c r="EH697" s="73"/>
      <c r="EI697" s="73"/>
      <c r="EJ697" s="73"/>
      <c r="EK697" s="73"/>
      <c r="EL697" s="73"/>
      <c r="EM697" s="73"/>
      <c r="EN697" s="73"/>
      <c r="EO697" s="73"/>
      <c r="EP697" s="73"/>
      <c r="EQ697" s="73"/>
      <c r="ER697" s="73"/>
      <c r="ES697" s="73"/>
      <c r="ET697" s="73"/>
      <c r="EU697" s="73"/>
      <c r="EV697" s="73"/>
      <c r="EW697" s="73"/>
      <c r="EX697" s="73"/>
      <c r="EY697" s="73"/>
      <c r="EZ697" s="73"/>
      <c r="FA697" s="73"/>
      <c r="FB697" s="73"/>
      <c r="FC697" s="73"/>
      <c r="FD697" s="73"/>
      <c r="FE697" s="73"/>
      <c r="FF697" s="73"/>
      <c r="FG697" s="73"/>
      <c r="FH697" s="73"/>
      <c r="FI697" s="73"/>
      <c r="FJ697" s="73"/>
      <c r="FK697" s="73"/>
      <c r="FL697" s="73"/>
      <c r="FM697" s="73"/>
      <c r="FN697" s="73"/>
      <c r="FO697" s="73"/>
      <c r="FP697" s="73"/>
      <c r="FQ697" s="73"/>
      <c r="FR697" s="73"/>
      <c r="FS697" s="73"/>
      <c r="FT697" s="73"/>
      <c r="FU697" s="73"/>
      <c r="FV697" s="73"/>
      <c r="FW697" s="73"/>
      <c r="FX697" s="73"/>
      <c r="FY697" s="73"/>
      <c r="FZ697" s="73"/>
      <c r="GA697" s="73"/>
      <c r="GB697" s="73"/>
      <c r="GC697" s="73"/>
      <c r="GD697" s="73"/>
      <c r="GE697" s="73"/>
      <c r="GF697" s="73"/>
      <c r="GG697" s="73"/>
      <c r="GH697" s="73"/>
      <c r="GI697" s="73"/>
      <c r="GJ697" s="73"/>
      <c r="GK697" s="73"/>
      <c r="GL697" s="73"/>
      <c r="GM697" s="73"/>
      <c r="GN697" s="73"/>
      <c r="GO697" s="73"/>
      <c r="GP697" s="73"/>
      <c r="GQ697" s="73"/>
      <c r="GR697" s="73"/>
      <c r="GS697" s="73"/>
      <c r="GT697" s="73"/>
      <c r="GU697" s="73"/>
      <c r="GV697" s="73"/>
      <c r="GW697" s="73"/>
      <c r="GX697" s="73"/>
      <c r="GY697" s="73"/>
      <c r="GZ697" s="73"/>
      <c r="HA697" s="73"/>
      <c r="HB697" s="73"/>
    </row>
    <row r="698" spans="1:210" x14ac:dyDescent="0.2">
      <c r="A698" s="64">
        <f t="shared" si="386"/>
        <v>689</v>
      </c>
      <c r="B698" s="65">
        <f t="shared" ca="1" si="384"/>
        <v>0</v>
      </c>
      <c r="C698" s="65">
        <f t="shared" ca="1" si="387"/>
        <v>0</v>
      </c>
      <c r="D698" s="65">
        <f t="shared" ca="1" si="388"/>
        <v>0</v>
      </c>
      <c r="E698" s="72">
        <f t="shared" ca="1" si="389"/>
        <v>0</v>
      </c>
      <c r="F698" s="67">
        <f t="shared" si="385"/>
        <v>0</v>
      </c>
      <c r="H698" s="72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5"/>
      <c r="AA698" s="73"/>
      <c r="AB698" s="73"/>
      <c r="AC698" s="73"/>
      <c r="AD698" s="73"/>
      <c r="AE698" s="73"/>
      <c r="AF698" s="73"/>
      <c r="AG698" s="73"/>
      <c r="AH698" s="73"/>
      <c r="AI698" s="73"/>
      <c r="AJ698" s="73"/>
      <c r="AK698" s="73"/>
      <c r="AL698" s="73"/>
      <c r="AM698" s="73"/>
      <c r="AN698" s="73"/>
      <c r="AO698" s="73"/>
      <c r="AP698" s="73"/>
      <c r="AQ698" s="73"/>
      <c r="AR698" s="73"/>
      <c r="AS698" s="73"/>
      <c r="AT698" s="73"/>
      <c r="AU698" s="73"/>
      <c r="AV698" s="73"/>
      <c r="AW698" s="73"/>
      <c r="AX698" s="73"/>
      <c r="AY698" s="73"/>
      <c r="AZ698" s="73"/>
      <c r="BA698" s="73"/>
      <c r="BB698" s="73"/>
      <c r="BC698" s="73"/>
      <c r="BD698" s="73"/>
      <c r="BE698" s="73"/>
      <c r="BF698" s="73"/>
      <c r="BG698" s="73"/>
      <c r="BH698" s="73"/>
      <c r="BI698" s="73"/>
      <c r="BJ698" s="73"/>
      <c r="BK698" s="73"/>
      <c r="BL698" s="73"/>
      <c r="BM698" s="73"/>
      <c r="BN698" s="73"/>
      <c r="BO698" s="73"/>
      <c r="BP698" s="73"/>
      <c r="BQ698" s="73"/>
      <c r="BR698" s="73"/>
      <c r="BS698" s="73"/>
      <c r="BT698" s="73"/>
      <c r="BU698" s="73"/>
      <c r="BV698" s="73"/>
      <c r="BW698" s="73"/>
      <c r="BX698" s="73"/>
      <c r="BY698" s="73"/>
      <c r="BZ698" s="73"/>
      <c r="CA698" s="73"/>
      <c r="CB698" s="73"/>
      <c r="CC698" s="73"/>
      <c r="CD698" s="73"/>
      <c r="CE698" s="73"/>
      <c r="CF698" s="73"/>
      <c r="CG698" s="73"/>
      <c r="CH698" s="73"/>
      <c r="CI698" s="73"/>
      <c r="CJ698" s="73"/>
      <c r="CK698" s="73"/>
      <c r="CL698" s="73"/>
      <c r="CM698" s="73"/>
      <c r="CN698" s="73"/>
      <c r="CO698" s="73"/>
      <c r="CP698" s="73"/>
      <c r="CQ698" s="73"/>
      <c r="CR698" s="73"/>
      <c r="CS698" s="73"/>
      <c r="CT698" s="73"/>
      <c r="CU698" s="73"/>
      <c r="CV698" s="73"/>
      <c r="CW698" s="73"/>
      <c r="CX698" s="73"/>
      <c r="CY698" s="73"/>
      <c r="CZ698" s="73"/>
      <c r="DA698" s="73"/>
      <c r="DB698" s="73"/>
      <c r="DC698" s="73"/>
      <c r="DD698" s="73"/>
      <c r="DE698" s="73"/>
      <c r="DF698" s="73"/>
      <c r="DG698" s="73"/>
      <c r="DH698" s="73"/>
      <c r="DI698" s="73"/>
      <c r="DJ698" s="73"/>
      <c r="DK698" s="73"/>
      <c r="DL698" s="73"/>
      <c r="DM698" s="73"/>
      <c r="DN698" s="73"/>
      <c r="DO698" s="73"/>
      <c r="DP698" s="73"/>
      <c r="DQ698" s="73"/>
      <c r="DR698" s="73"/>
      <c r="DS698" s="73"/>
      <c r="DT698" s="73"/>
      <c r="DU698" s="73"/>
      <c r="DV698" s="73"/>
      <c r="DW698" s="73"/>
      <c r="DX698" s="73"/>
      <c r="DY698" s="73"/>
      <c r="DZ698" s="73"/>
      <c r="EA698" s="73"/>
      <c r="EB698" s="73"/>
      <c r="EC698" s="73"/>
      <c r="ED698" s="73"/>
      <c r="EE698" s="73"/>
      <c r="EF698" s="73"/>
      <c r="EG698" s="73"/>
      <c r="EH698" s="73"/>
      <c r="EI698" s="73"/>
      <c r="EJ698" s="73"/>
      <c r="EK698" s="73"/>
      <c r="EL698" s="73"/>
      <c r="EM698" s="73"/>
      <c r="EN698" s="73"/>
      <c r="EO698" s="73"/>
      <c r="EP698" s="73"/>
      <c r="EQ698" s="73"/>
      <c r="ER698" s="73"/>
      <c r="ES698" s="73"/>
      <c r="ET698" s="73"/>
      <c r="EU698" s="73"/>
      <c r="EV698" s="73"/>
      <c r="EW698" s="73"/>
      <c r="EX698" s="73"/>
      <c r="EY698" s="73"/>
      <c r="EZ698" s="73"/>
      <c r="FA698" s="73"/>
      <c r="FB698" s="73"/>
      <c r="FC698" s="73"/>
      <c r="FD698" s="73"/>
      <c r="FE698" s="73"/>
      <c r="FF698" s="73"/>
      <c r="FG698" s="73"/>
      <c r="FH698" s="73"/>
      <c r="FI698" s="73"/>
      <c r="FJ698" s="73"/>
      <c r="FK698" s="73"/>
      <c r="FL698" s="73"/>
      <c r="FM698" s="73"/>
      <c r="FN698" s="73"/>
      <c r="FO698" s="73"/>
      <c r="FP698" s="73"/>
      <c r="FQ698" s="73"/>
      <c r="FR698" s="73"/>
      <c r="FS698" s="73"/>
      <c r="FT698" s="73"/>
      <c r="FU698" s="73"/>
      <c r="FV698" s="73"/>
      <c r="FW698" s="73"/>
      <c r="FX698" s="73"/>
      <c r="FY698" s="73"/>
      <c r="FZ698" s="73"/>
      <c r="GA698" s="73"/>
      <c r="GB698" s="73"/>
      <c r="GC698" s="73"/>
      <c r="GD698" s="73"/>
      <c r="GE698" s="73"/>
      <c r="GF698" s="73"/>
      <c r="GG698" s="73"/>
      <c r="GH698" s="73"/>
      <c r="GI698" s="73"/>
      <c r="GJ698" s="73"/>
      <c r="GK698" s="73"/>
      <c r="GL698" s="73"/>
      <c r="GM698" s="73"/>
      <c r="GN698" s="73"/>
      <c r="GO698" s="73"/>
      <c r="GP698" s="73"/>
      <c r="GQ698" s="73"/>
      <c r="GR698" s="73"/>
      <c r="GS698" s="73"/>
      <c r="GT698" s="73"/>
      <c r="GU698" s="73"/>
      <c r="GV698" s="73"/>
      <c r="GW698" s="73"/>
      <c r="GX698" s="73"/>
      <c r="GY698" s="73"/>
      <c r="GZ698" s="73"/>
      <c r="HA698" s="73"/>
      <c r="HB698" s="73"/>
    </row>
    <row r="699" spans="1:210" x14ac:dyDescent="0.2">
      <c r="A699" s="64">
        <f t="shared" si="386"/>
        <v>690</v>
      </c>
      <c r="B699" s="65">
        <f t="shared" ca="1" si="384"/>
        <v>0</v>
      </c>
      <c r="C699" s="65">
        <f t="shared" ca="1" si="387"/>
        <v>0</v>
      </c>
      <c r="D699" s="65">
        <f t="shared" ca="1" si="388"/>
        <v>0</v>
      </c>
      <c r="E699" s="72">
        <f t="shared" ca="1" si="389"/>
        <v>0</v>
      </c>
      <c r="F699" s="67">
        <f t="shared" si="385"/>
        <v>0</v>
      </c>
      <c r="H699" s="72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5"/>
      <c r="AA699" s="73"/>
      <c r="AB699" s="73"/>
      <c r="AC699" s="73"/>
      <c r="AD699" s="73"/>
      <c r="AE699" s="73"/>
      <c r="AF699" s="73"/>
      <c r="AG699" s="73"/>
      <c r="AH699" s="73"/>
      <c r="AI699" s="73"/>
      <c r="AJ699" s="73"/>
      <c r="AK699" s="73"/>
      <c r="AL699" s="73"/>
      <c r="AM699" s="73"/>
      <c r="AN699" s="73"/>
      <c r="AO699" s="73"/>
      <c r="AP699" s="73"/>
      <c r="AQ699" s="73"/>
      <c r="AR699" s="73"/>
      <c r="AS699" s="73"/>
      <c r="AT699" s="73"/>
      <c r="AU699" s="73"/>
      <c r="AV699" s="73"/>
      <c r="AW699" s="73"/>
      <c r="AX699" s="73"/>
      <c r="AY699" s="73"/>
      <c r="AZ699" s="73"/>
      <c r="BA699" s="73"/>
      <c r="BB699" s="73"/>
      <c r="BC699" s="73"/>
      <c r="BD699" s="73"/>
      <c r="BE699" s="73"/>
      <c r="BF699" s="73"/>
      <c r="BG699" s="73"/>
      <c r="BH699" s="73"/>
      <c r="BI699" s="73"/>
      <c r="BJ699" s="73"/>
      <c r="BK699" s="73"/>
      <c r="BL699" s="73"/>
      <c r="BM699" s="73"/>
      <c r="BN699" s="73"/>
      <c r="BO699" s="73"/>
      <c r="BP699" s="73"/>
      <c r="BQ699" s="73"/>
      <c r="BR699" s="73"/>
      <c r="BS699" s="73"/>
      <c r="BT699" s="73"/>
      <c r="BU699" s="73"/>
      <c r="BV699" s="73"/>
      <c r="BW699" s="73"/>
      <c r="BX699" s="73"/>
      <c r="BY699" s="73"/>
      <c r="BZ699" s="73"/>
      <c r="CA699" s="73"/>
      <c r="CB699" s="73"/>
      <c r="CC699" s="73"/>
      <c r="CD699" s="73"/>
      <c r="CE699" s="73"/>
      <c r="CF699" s="73"/>
      <c r="CG699" s="73"/>
      <c r="CH699" s="73"/>
      <c r="CI699" s="73"/>
      <c r="CJ699" s="73"/>
      <c r="CK699" s="73"/>
      <c r="CL699" s="73"/>
      <c r="CM699" s="73"/>
      <c r="CN699" s="73"/>
      <c r="CO699" s="73"/>
      <c r="CP699" s="73"/>
      <c r="CQ699" s="73"/>
      <c r="CR699" s="73"/>
      <c r="CS699" s="73"/>
      <c r="CT699" s="73"/>
      <c r="CU699" s="73"/>
      <c r="CV699" s="73"/>
      <c r="CW699" s="73"/>
      <c r="CX699" s="73"/>
      <c r="CY699" s="73"/>
      <c r="CZ699" s="73"/>
      <c r="DA699" s="73"/>
      <c r="DB699" s="73"/>
      <c r="DC699" s="73"/>
      <c r="DD699" s="73"/>
      <c r="DE699" s="73"/>
      <c r="DF699" s="73"/>
      <c r="DG699" s="73"/>
      <c r="DH699" s="73"/>
      <c r="DI699" s="73"/>
      <c r="DJ699" s="73"/>
      <c r="DK699" s="73"/>
      <c r="DL699" s="73"/>
      <c r="DM699" s="73"/>
      <c r="DN699" s="73"/>
      <c r="DO699" s="73"/>
      <c r="DP699" s="73"/>
      <c r="DQ699" s="73"/>
      <c r="DR699" s="73"/>
      <c r="DS699" s="73"/>
      <c r="DT699" s="73"/>
      <c r="DU699" s="73"/>
      <c r="DV699" s="73"/>
      <c r="DW699" s="73"/>
      <c r="DX699" s="73"/>
      <c r="DY699" s="73"/>
      <c r="DZ699" s="73"/>
      <c r="EA699" s="73"/>
      <c r="EB699" s="73"/>
      <c r="EC699" s="73"/>
      <c r="ED699" s="73"/>
      <c r="EE699" s="73"/>
      <c r="EF699" s="73"/>
      <c r="EG699" s="73"/>
      <c r="EH699" s="73"/>
      <c r="EI699" s="73"/>
      <c r="EJ699" s="73"/>
      <c r="EK699" s="73"/>
      <c r="EL699" s="73"/>
      <c r="EM699" s="73"/>
      <c r="EN699" s="73"/>
      <c r="EO699" s="73"/>
      <c r="EP699" s="73"/>
      <c r="EQ699" s="73"/>
      <c r="ER699" s="73"/>
      <c r="ES699" s="73"/>
      <c r="ET699" s="73"/>
      <c r="EU699" s="73"/>
      <c r="EV699" s="73"/>
      <c r="EW699" s="73"/>
      <c r="EX699" s="73"/>
      <c r="EY699" s="73"/>
      <c r="EZ699" s="73"/>
      <c r="FA699" s="73"/>
      <c r="FB699" s="73"/>
      <c r="FC699" s="73"/>
      <c r="FD699" s="73"/>
      <c r="FE699" s="73"/>
      <c r="FF699" s="73"/>
      <c r="FG699" s="73"/>
      <c r="FH699" s="73"/>
      <c r="FI699" s="73"/>
      <c r="FJ699" s="73"/>
      <c r="FK699" s="73"/>
      <c r="FL699" s="73"/>
      <c r="FM699" s="73"/>
      <c r="FN699" s="73"/>
      <c r="FO699" s="73"/>
      <c r="FP699" s="73"/>
      <c r="FQ699" s="73"/>
      <c r="FR699" s="73"/>
      <c r="FS699" s="73"/>
      <c r="FT699" s="73"/>
      <c r="FU699" s="73"/>
      <c r="FV699" s="73"/>
      <c r="FW699" s="73"/>
      <c r="FX699" s="73"/>
      <c r="FY699" s="73"/>
      <c r="FZ699" s="73"/>
      <c r="GA699" s="73"/>
      <c r="GB699" s="73"/>
      <c r="GC699" s="73"/>
      <c r="GD699" s="73"/>
      <c r="GE699" s="73"/>
      <c r="GF699" s="73"/>
      <c r="GG699" s="73"/>
      <c r="GH699" s="73"/>
      <c r="GI699" s="73"/>
      <c r="GJ699" s="73"/>
      <c r="GK699" s="73"/>
      <c r="GL699" s="73"/>
      <c r="GM699" s="73"/>
      <c r="GN699" s="73"/>
      <c r="GO699" s="73"/>
      <c r="GP699" s="73"/>
      <c r="GQ699" s="73"/>
      <c r="GR699" s="73"/>
      <c r="GS699" s="73"/>
      <c r="GT699" s="73"/>
      <c r="GU699" s="73"/>
      <c r="GV699" s="73"/>
      <c r="GW699" s="73"/>
      <c r="GX699" s="73"/>
      <c r="GY699" s="73"/>
      <c r="GZ699" s="73"/>
      <c r="HA699" s="73"/>
      <c r="HB699" s="73"/>
    </row>
    <row r="700" spans="1:210" x14ac:dyDescent="0.2">
      <c r="A700" s="64">
        <f t="shared" si="386"/>
        <v>691</v>
      </c>
      <c r="B700" s="65">
        <f t="shared" ca="1" si="384"/>
        <v>0</v>
      </c>
      <c r="C700" s="65">
        <f t="shared" ca="1" si="387"/>
        <v>0</v>
      </c>
      <c r="D700" s="65">
        <f t="shared" ca="1" si="388"/>
        <v>0</v>
      </c>
      <c r="E700" s="72">
        <f t="shared" ca="1" si="389"/>
        <v>0</v>
      </c>
      <c r="F700" s="67">
        <f t="shared" si="385"/>
        <v>0</v>
      </c>
      <c r="H700" s="72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5"/>
      <c r="AA700" s="73"/>
      <c r="AB700" s="73"/>
      <c r="AC700" s="73"/>
      <c r="AD700" s="73"/>
      <c r="AE700" s="73"/>
      <c r="AF700" s="73"/>
      <c r="AG700" s="73"/>
      <c r="AH700" s="73"/>
      <c r="AI700" s="73"/>
      <c r="AJ700" s="73"/>
      <c r="AK700" s="73"/>
      <c r="AL700" s="73"/>
      <c r="AM700" s="73"/>
      <c r="AN700" s="73"/>
      <c r="AO700" s="73"/>
      <c r="AP700" s="73"/>
      <c r="AQ700" s="73"/>
      <c r="AR700" s="73"/>
      <c r="AS700" s="73"/>
      <c r="AT700" s="73"/>
      <c r="AU700" s="73"/>
      <c r="AV700" s="73"/>
      <c r="AW700" s="73"/>
      <c r="AX700" s="73"/>
      <c r="AY700" s="73"/>
      <c r="AZ700" s="73"/>
      <c r="BA700" s="73"/>
      <c r="BB700" s="73"/>
      <c r="BC700" s="73"/>
      <c r="BD700" s="73"/>
      <c r="BE700" s="73"/>
      <c r="BF700" s="73"/>
      <c r="BG700" s="73"/>
      <c r="BH700" s="73"/>
      <c r="BI700" s="73"/>
      <c r="BJ700" s="73"/>
      <c r="BK700" s="73"/>
      <c r="BL700" s="73"/>
      <c r="BM700" s="73"/>
      <c r="BN700" s="73"/>
      <c r="BO700" s="73"/>
      <c r="BP700" s="73"/>
      <c r="BQ700" s="73"/>
      <c r="BR700" s="73"/>
      <c r="BS700" s="73"/>
      <c r="BT700" s="73"/>
      <c r="BU700" s="73"/>
      <c r="BV700" s="73"/>
      <c r="BW700" s="73"/>
      <c r="BX700" s="73"/>
      <c r="BY700" s="73"/>
      <c r="BZ700" s="73"/>
      <c r="CA700" s="73"/>
      <c r="CB700" s="73"/>
      <c r="CC700" s="73"/>
      <c r="CD700" s="73"/>
      <c r="CE700" s="73"/>
      <c r="CF700" s="73"/>
      <c r="CG700" s="73"/>
      <c r="CH700" s="73"/>
      <c r="CI700" s="73"/>
      <c r="CJ700" s="73"/>
      <c r="CK700" s="73"/>
      <c r="CL700" s="73"/>
      <c r="CM700" s="73"/>
      <c r="CN700" s="73"/>
      <c r="CO700" s="73"/>
      <c r="CP700" s="73"/>
      <c r="CQ700" s="73"/>
      <c r="CR700" s="73"/>
      <c r="CS700" s="73"/>
      <c r="CT700" s="73"/>
      <c r="CU700" s="73"/>
      <c r="CV700" s="73"/>
      <c r="CW700" s="73"/>
      <c r="CX700" s="73"/>
      <c r="CY700" s="73"/>
      <c r="CZ700" s="73"/>
      <c r="DA700" s="73"/>
      <c r="DB700" s="73"/>
      <c r="DC700" s="73"/>
      <c r="DD700" s="73"/>
      <c r="DE700" s="73"/>
      <c r="DF700" s="73"/>
      <c r="DG700" s="73"/>
      <c r="DH700" s="73"/>
      <c r="DI700" s="73"/>
      <c r="DJ700" s="73"/>
      <c r="DK700" s="73"/>
      <c r="DL700" s="73"/>
      <c r="DM700" s="73"/>
      <c r="DN700" s="73"/>
      <c r="DO700" s="73"/>
      <c r="DP700" s="73"/>
      <c r="DQ700" s="73"/>
      <c r="DR700" s="73"/>
      <c r="DS700" s="73"/>
      <c r="DT700" s="73"/>
      <c r="DU700" s="73"/>
      <c r="DV700" s="73"/>
      <c r="DW700" s="73"/>
      <c r="DX700" s="73"/>
      <c r="DY700" s="73"/>
      <c r="DZ700" s="73"/>
      <c r="EA700" s="73"/>
      <c r="EB700" s="73"/>
      <c r="EC700" s="73"/>
      <c r="ED700" s="73"/>
      <c r="EE700" s="73"/>
      <c r="EF700" s="73"/>
      <c r="EG700" s="73"/>
      <c r="EH700" s="73"/>
      <c r="EI700" s="73"/>
      <c r="EJ700" s="73"/>
      <c r="EK700" s="73"/>
      <c r="EL700" s="73"/>
      <c r="EM700" s="73"/>
      <c r="EN700" s="73"/>
      <c r="EO700" s="73"/>
      <c r="EP700" s="73"/>
      <c r="EQ700" s="73"/>
      <c r="ER700" s="73"/>
      <c r="ES700" s="73"/>
      <c r="ET700" s="73"/>
      <c r="EU700" s="73"/>
      <c r="EV700" s="73"/>
      <c r="EW700" s="73"/>
      <c r="EX700" s="73"/>
      <c r="EY700" s="73"/>
      <c r="EZ700" s="73"/>
      <c r="FA700" s="73"/>
      <c r="FB700" s="73"/>
      <c r="FC700" s="73"/>
      <c r="FD700" s="73"/>
      <c r="FE700" s="73"/>
      <c r="FF700" s="73"/>
      <c r="FG700" s="73"/>
      <c r="FH700" s="73"/>
      <c r="FI700" s="73"/>
      <c r="FJ700" s="73"/>
      <c r="FK700" s="73"/>
      <c r="FL700" s="73"/>
      <c r="FM700" s="73"/>
      <c r="FN700" s="73"/>
      <c r="FO700" s="73"/>
      <c r="FP700" s="73"/>
      <c r="FQ700" s="73"/>
      <c r="FR700" s="73"/>
      <c r="FS700" s="73"/>
      <c r="FT700" s="73"/>
      <c r="FU700" s="73"/>
      <c r="FV700" s="73"/>
      <c r="FW700" s="73"/>
      <c r="FX700" s="73"/>
      <c r="FY700" s="73"/>
      <c r="FZ700" s="73"/>
      <c r="GA700" s="73"/>
      <c r="GB700" s="73"/>
      <c r="GC700" s="73"/>
      <c r="GD700" s="73"/>
      <c r="GE700" s="73"/>
      <c r="GF700" s="73"/>
      <c r="GG700" s="73"/>
      <c r="GH700" s="73"/>
      <c r="GI700" s="73"/>
      <c r="GJ700" s="73"/>
      <c r="GK700" s="73"/>
      <c r="GL700" s="73"/>
      <c r="GM700" s="73"/>
      <c r="GN700" s="73"/>
      <c r="GO700" s="73"/>
      <c r="GP700" s="73"/>
      <c r="GQ700" s="73"/>
      <c r="GR700" s="73"/>
      <c r="GS700" s="73"/>
      <c r="GT700" s="73"/>
      <c r="GU700" s="73"/>
      <c r="GV700" s="73"/>
      <c r="GW700" s="73"/>
      <c r="GX700" s="73"/>
      <c r="GY700" s="73"/>
      <c r="GZ700" s="73"/>
      <c r="HA700" s="73"/>
      <c r="HB700" s="73"/>
    </row>
    <row r="701" spans="1:210" x14ac:dyDescent="0.2">
      <c r="A701" s="64">
        <f t="shared" si="386"/>
        <v>692</v>
      </c>
      <c r="B701" s="65">
        <f t="shared" ca="1" si="384"/>
        <v>0</v>
      </c>
      <c r="C701" s="65">
        <f t="shared" ca="1" si="387"/>
        <v>0</v>
      </c>
      <c r="D701" s="65">
        <f t="shared" ca="1" si="388"/>
        <v>0</v>
      </c>
      <c r="E701" s="72">
        <f t="shared" ca="1" si="389"/>
        <v>0</v>
      </c>
      <c r="F701" s="67">
        <f t="shared" si="385"/>
        <v>0</v>
      </c>
      <c r="H701" s="72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5"/>
      <c r="AA701" s="73"/>
      <c r="AB701" s="73"/>
      <c r="AC701" s="73"/>
      <c r="AD701" s="73"/>
      <c r="AE701" s="73"/>
      <c r="AF701" s="73"/>
      <c r="AG701" s="73"/>
      <c r="AH701" s="73"/>
      <c r="AI701" s="73"/>
      <c r="AJ701" s="73"/>
      <c r="AK701" s="73"/>
      <c r="AL701" s="73"/>
      <c r="AM701" s="73"/>
      <c r="AN701" s="73"/>
      <c r="AO701" s="73"/>
      <c r="AP701" s="73"/>
      <c r="AQ701" s="73"/>
      <c r="AR701" s="73"/>
      <c r="AS701" s="73"/>
      <c r="AT701" s="73"/>
      <c r="AU701" s="73"/>
      <c r="AV701" s="73"/>
      <c r="AW701" s="73"/>
      <c r="AX701" s="73"/>
      <c r="AY701" s="73"/>
      <c r="AZ701" s="73"/>
      <c r="BA701" s="73"/>
      <c r="BB701" s="73"/>
      <c r="BC701" s="73"/>
      <c r="BD701" s="73"/>
      <c r="BE701" s="73"/>
      <c r="BF701" s="73"/>
      <c r="BG701" s="73"/>
      <c r="BH701" s="73"/>
      <c r="BI701" s="73"/>
      <c r="BJ701" s="73"/>
      <c r="BK701" s="73"/>
      <c r="BL701" s="73"/>
      <c r="BM701" s="73"/>
      <c r="BN701" s="73"/>
      <c r="BO701" s="73"/>
      <c r="BP701" s="73"/>
      <c r="BQ701" s="73"/>
      <c r="BR701" s="73"/>
      <c r="BS701" s="73"/>
      <c r="BT701" s="73"/>
      <c r="BU701" s="73"/>
      <c r="BV701" s="73"/>
      <c r="BW701" s="73"/>
      <c r="BX701" s="73"/>
      <c r="BY701" s="73"/>
      <c r="BZ701" s="73"/>
      <c r="CA701" s="73"/>
      <c r="CB701" s="73"/>
      <c r="CC701" s="73"/>
      <c r="CD701" s="73"/>
      <c r="CE701" s="73"/>
      <c r="CF701" s="73"/>
      <c r="CG701" s="73"/>
      <c r="CH701" s="73"/>
      <c r="CI701" s="73"/>
      <c r="CJ701" s="73"/>
      <c r="CK701" s="73"/>
      <c r="CL701" s="73"/>
      <c r="CM701" s="73"/>
      <c r="CN701" s="73"/>
      <c r="CO701" s="73"/>
      <c r="CP701" s="73"/>
      <c r="CQ701" s="73"/>
      <c r="CR701" s="73"/>
      <c r="CS701" s="73"/>
      <c r="CT701" s="73"/>
      <c r="CU701" s="73"/>
      <c r="CV701" s="73"/>
      <c r="CW701" s="73"/>
      <c r="CX701" s="73"/>
      <c r="CY701" s="73"/>
      <c r="CZ701" s="73"/>
      <c r="DA701" s="73"/>
      <c r="DB701" s="73"/>
      <c r="DC701" s="73"/>
      <c r="DD701" s="73"/>
      <c r="DE701" s="73"/>
      <c r="DF701" s="73"/>
      <c r="DG701" s="73"/>
      <c r="DH701" s="73"/>
      <c r="DI701" s="73"/>
      <c r="DJ701" s="73"/>
      <c r="DK701" s="73"/>
      <c r="DL701" s="73"/>
      <c r="DM701" s="73"/>
      <c r="DN701" s="73"/>
      <c r="DO701" s="73"/>
      <c r="DP701" s="73"/>
      <c r="DQ701" s="73"/>
      <c r="DR701" s="73"/>
      <c r="DS701" s="73"/>
      <c r="DT701" s="73"/>
      <c r="DU701" s="73"/>
      <c r="DV701" s="73"/>
      <c r="DW701" s="73"/>
      <c r="DX701" s="73"/>
      <c r="DY701" s="73"/>
      <c r="DZ701" s="73"/>
      <c r="EA701" s="73"/>
      <c r="EB701" s="73"/>
      <c r="EC701" s="73"/>
      <c r="ED701" s="73"/>
      <c r="EE701" s="73"/>
      <c r="EF701" s="73"/>
      <c r="EG701" s="73"/>
      <c r="EH701" s="73"/>
      <c r="EI701" s="73"/>
      <c r="EJ701" s="73"/>
      <c r="EK701" s="73"/>
      <c r="EL701" s="73"/>
      <c r="EM701" s="73"/>
      <c r="EN701" s="73"/>
      <c r="EO701" s="73"/>
      <c r="EP701" s="73"/>
      <c r="EQ701" s="73"/>
      <c r="ER701" s="73"/>
      <c r="ES701" s="73"/>
      <c r="ET701" s="73"/>
      <c r="EU701" s="73"/>
      <c r="EV701" s="73"/>
      <c r="EW701" s="73"/>
      <c r="EX701" s="73"/>
      <c r="EY701" s="73"/>
      <c r="EZ701" s="73"/>
      <c r="FA701" s="73"/>
      <c r="FB701" s="73"/>
      <c r="FC701" s="73"/>
      <c r="FD701" s="73"/>
      <c r="FE701" s="73"/>
      <c r="FF701" s="73"/>
      <c r="FG701" s="73"/>
      <c r="FH701" s="73"/>
      <c r="FI701" s="73"/>
      <c r="FJ701" s="73"/>
      <c r="FK701" s="73"/>
      <c r="FL701" s="73"/>
      <c r="FM701" s="73"/>
      <c r="FN701" s="73"/>
      <c r="FO701" s="73"/>
      <c r="FP701" s="73"/>
      <c r="FQ701" s="73"/>
      <c r="FR701" s="73"/>
      <c r="FS701" s="73"/>
      <c r="FT701" s="73"/>
      <c r="FU701" s="73"/>
      <c r="FV701" s="73"/>
      <c r="FW701" s="73"/>
      <c r="FX701" s="73"/>
      <c r="FY701" s="73"/>
      <c r="FZ701" s="73"/>
      <c r="GA701" s="73"/>
      <c r="GB701" s="73"/>
      <c r="GC701" s="73"/>
      <c r="GD701" s="73"/>
      <c r="GE701" s="73"/>
      <c r="GF701" s="73"/>
      <c r="GG701" s="73"/>
      <c r="GH701" s="73"/>
      <c r="GI701" s="73"/>
      <c r="GJ701" s="73"/>
      <c r="GK701" s="73"/>
      <c r="GL701" s="73"/>
      <c r="GM701" s="73"/>
      <c r="GN701" s="73"/>
      <c r="GO701" s="73"/>
      <c r="GP701" s="73"/>
      <c r="GQ701" s="73"/>
      <c r="GR701" s="73"/>
      <c r="GS701" s="73"/>
      <c r="GT701" s="73"/>
      <c r="GU701" s="73"/>
      <c r="GV701" s="73"/>
      <c r="GW701" s="73"/>
      <c r="GX701" s="73"/>
      <c r="GY701" s="73"/>
      <c r="GZ701" s="73"/>
      <c r="HA701" s="73"/>
      <c r="HB701" s="73"/>
    </row>
    <row r="702" spans="1:210" x14ac:dyDescent="0.2">
      <c r="A702" s="64">
        <f t="shared" si="386"/>
        <v>693</v>
      </c>
      <c r="B702" s="65">
        <f t="shared" ca="1" si="384"/>
        <v>0</v>
      </c>
      <c r="C702" s="65">
        <f t="shared" ca="1" si="387"/>
        <v>0</v>
      </c>
      <c r="D702" s="65">
        <f t="shared" ca="1" si="388"/>
        <v>0</v>
      </c>
      <c r="E702" s="72">
        <f t="shared" ca="1" si="389"/>
        <v>0</v>
      </c>
      <c r="F702" s="67">
        <f t="shared" si="385"/>
        <v>0</v>
      </c>
      <c r="H702" s="72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5"/>
      <c r="AA702" s="73"/>
      <c r="AB702" s="73"/>
      <c r="AC702" s="73"/>
      <c r="AD702" s="73"/>
      <c r="AE702" s="73"/>
      <c r="AF702" s="73"/>
      <c r="AG702" s="73"/>
      <c r="AH702" s="73"/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  <c r="BC702" s="73"/>
      <c r="BD702" s="73"/>
      <c r="BE702" s="73"/>
      <c r="BF702" s="73"/>
      <c r="BG702" s="73"/>
      <c r="BH702" s="73"/>
      <c r="BI702" s="73"/>
      <c r="BJ702" s="73"/>
      <c r="BK702" s="73"/>
      <c r="BL702" s="73"/>
      <c r="BM702" s="73"/>
      <c r="BN702" s="73"/>
      <c r="BO702" s="73"/>
      <c r="BP702" s="73"/>
      <c r="BQ702" s="73"/>
      <c r="BR702" s="73"/>
      <c r="BS702" s="73"/>
      <c r="BT702" s="73"/>
      <c r="BU702" s="73"/>
      <c r="BV702" s="73"/>
      <c r="BW702" s="73"/>
      <c r="BX702" s="73"/>
      <c r="BY702" s="73"/>
      <c r="BZ702" s="73"/>
      <c r="CA702" s="73"/>
      <c r="CB702" s="73"/>
      <c r="CC702" s="73"/>
      <c r="CD702" s="73"/>
      <c r="CE702" s="73"/>
      <c r="CF702" s="73"/>
      <c r="CG702" s="73"/>
      <c r="CH702" s="73"/>
      <c r="CI702" s="73"/>
      <c r="CJ702" s="73"/>
      <c r="CK702" s="73"/>
      <c r="CL702" s="73"/>
      <c r="CM702" s="73"/>
      <c r="CN702" s="73"/>
      <c r="CO702" s="73"/>
      <c r="CP702" s="73"/>
      <c r="CQ702" s="73"/>
      <c r="CR702" s="73"/>
      <c r="CS702" s="73"/>
      <c r="CT702" s="73"/>
      <c r="CU702" s="73"/>
      <c r="CV702" s="73"/>
      <c r="CW702" s="73"/>
      <c r="CX702" s="73"/>
      <c r="CY702" s="73"/>
      <c r="CZ702" s="73"/>
      <c r="DA702" s="73"/>
      <c r="DB702" s="73"/>
      <c r="DC702" s="73"/>
      <c r="DD702" s="73"/>
      <c r="DE702" s="73"/>
      <c r="DF702" s="73"/>
      <c r="DG702" s="73"/>
      <c r="DH702" s="73"/>
      <c r="DI702" s="73"/>
      <c r="DJ702" s="73"/>
      <c r="DK702" s="73"/>
      <c r="DL702" s="73"/>
      <c r="DM702" s="73"/>
      <c r="DN702" s="73"/>
      <c r="DO702" s="73"/>
      <c r="DP702" s="73"/>
      <c r="DQ702" s="73"/>
      <c r="DR702" s="73"/>
      <c r="DS702" s="73"/>
      <c r="DT702" s="73"/>
      <c r="DU702" s="73"/>
      <c r="DV702" s="73"/>
      <c r="DW702" s="73"/>
      <c r="DX702" s="73"/>
      <c r="DY702" s="73"/>
      <c r="DZ702" s="73"/>
      <c r="EA702" s="73"/>
      <c r="EB702" s="73"/>
      <c r="EC702" s="73"/>
      <c r="ED702" s="73"/>
      <c r="EE702" s="73"/>
      <c r="EF702" s="73"/>
      <c r="EG702" s="73"/>
      <c r="EH702" s="73"/>
      <c r="EI702" s="73"/>
      <c r="EJ702" s="73"/>
      <c r="EK702" s="73"/>
      <c r="EL702" s="73"/>
      <c r="EM702" s="73"/>
      <c r="EN702" s="73"/>
      <c r="EO702" s="73"/>
      <c r="EP702" s="73"/>
      <c r="EQ702" s="73"/>
      <c r="ER702" s="73"/>
      <c r="ES702" s="73"/>
      <c r="ET702" s="73"/>
      <c r="EU702" s="73"/>
      <c r="EV702" s="73"/>
      <c r="EW702" s="73"/>
      <c r="EX702" s="73"/>
      <c r="EY702" s="73"/>
      <c r="EZ702" s="73"/>
      <c r="FA702" s="73"/>
      <c r="FB702" s="73"/>
      <c r="FC702" s="73"/>
      <c r="FD702" s="73"/>
      <c r="FE702" s="73"/>
      <c r="FF702" s="73"/>
      <c r="FG702" s="73"/>
      <c r="FH702" s="73"/>
      <c r="FI702" s="73"/>
      <c r="FJ702" s="73"/>
      <c r="FK702" s="73"/>
      <c r="FL702" s="73"/>
      <c r="FM702" s="73"/>
      <c r="FN702" s="73"/>
      <c r="FO702" s="73"/>
      <c r="FP702" s="73"/>
      <c r="FQ702" s="73"/>
      <c r="FR702" s="73"/>
      <c r="FS702" s="73"/>
      <c r="FT702" s="73"/>
      <c r="FU702" s="73"/>
      <c r="FV702" s="73"/>
      <c r="FW702" s="73"/>
      <c r="FX702" s="73"/>
      <c r="FY702" s="73"/>
      <c r="FZ702" s="73"/>
      <c r="GA702" s="73"/>
      <c r="GB702" s="73"/>
      <c r="GC702" s="73"/>
      <c r="GD702" s="73"/>
      <c r="GE702" s="73"/>
      <c r="GF702" s="73"/>
      <c r="GG702" s="73"/>
      <c r="GH702" s="73"/>
      <c r="GI702" s="73"/>
      <c r="GJ702" s="73"/>
      <c r="GK702" s="73"/>
      <c r="GL702" s="73"/>
      <c r="GM702" s="73"/>
      <c r="GN702" s="73"/>
      <c r="GO702" s="73"/>
      <c r="GP702" s="73"/>
      <c r="GQ702" s="73"/>
      <c r="GR702" s="73"/>
      <c r="GS702" s="73"/>
      <c r="GT702" s="73"/>
      <c r="GU702" s="73"/>
      <c r="GV702" s="73"/>
      <c r="GW702" s="73"/>
      <c r="GX702" s="73"/>
      <c r="GY702" s="73"/>
      <c r="GZ702" s="73"/>
      <c r="HA702" s="73"/>
      <c r="HB702" s="73"/>
    </row>
    <row r="703" spans="1:210" x14ac:dyDescent="0.2">
      <c r="A703" s="64">
        <f t="shared" si="386"/>
        <v>694</v>
      </c>
      <c r="B703" s="65">
        <f t="shared" ca="1" si="384"/>
        <v>0</v>
      </c>
      <c r="C703" s="65">
        <f t="shared" ca="1" si="387"/>
        <v>0</v>
      </c>
      <c r="D703" s="65">
        <f t="shared" ca="1" si="388"/>
        <v>0</v>
      </c>
      <c r="E703" s="72">
        <f t="shared" ca="1" si="389"/>
        <v>0</v>
      </c>
      <c r="F703" s="67">
        <f t="shared" si="385"/>
        <v>0</v>
      </c>
      <c r="H703" s="72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5"/>
      <c r="AA703" s="73"/>
      <c r="AB703" s="73"/>
      <c r="AC703" s="73"/>
      <c r="AD703" s="73"/>
      <c r="AE703" s="73"/>
      <c r="AF703" s="73"/>
      <c r="AG703" s="73"/>
      <c r="AH703" s="73"/>
      <c r="AI703" s="73"/>
      <c r="AJ703" s="73"/>
      <c r="AK703" s="73"/>
      <c r="AL703" s="73"/>
      <c r="AM703" s="73"/>
      <c r="AN703" s="73"/>
      <c r="AO703" s="73"/>
      <c r="AP703" s="73"/>
      <c r="AQ703" s="73"/>
      <c r="AR703" s="73"/>
      <c r="AS703" s="73"/>
      <c r="AT703" s="73"/>
      <c r="AU703" s="73"/>
      <c r="AV703" s="73"/>
      <c r="AW703" s="73"/>
      <c r="AX703" s="73"/>
      <c r="AY703" s="73"/>
      <c r="AZ703" s="73"/>
      <c r="BA703" s="73"/>
      <c r="BB703" s="73"/>
      <c r="BC703" s="73"/>
      <c r="BD703" s="73"/>
      <c r="BE703" s="73"/>
      <c r="BF703" s="73"/>
      <c r="BG703" s="73"/>
      <c r="BH703" s="73"/>
      <c r="BI703" s="73"/>
      <c r="BJ703" s="73"/>
      <c r="BK703" s="73"/>
      <c r="BL703" s="73"/>
      <c r="BM703" s="73"/>
      <c r="BN703" s="73"/>
      <c r="BO703" s="73"/>
      <c r="BP703" s="73"/>
      <c r="BQ703" s="73"/>
      <c r="BR703" s="73"/>
      <c r="BS703" s="73"/>
      <c r="BT703" s="73"/>
      <c r="BU703" s="73"/>
      <c r="BV703" s="73"/>
      <c r="BW703" s="73"/>
      <c r="BX703" s="73"/>
      <c r="BY703" s="73"/>
      <c r="BZ703" s="73"/>
      <c r="CA703" s="73"/>
      <c r="CB703" s="73"/>
      <c r="CC703" s="73"/>
      <c r="CD703" s="73"/>
      <c r="CE703" s="73"/>
      <c r="CF703" s="73"/>
      <c r="CG703" s="73"/>
      <c r="CH703" s="73"/>
      <c r="CI703" s="73"/>
      <c r="CJ703" s="73"/>
      <c r="CK703" s="73"/>
      <c r="CL703" s="73"/>
      <c r="CM703" s="73"/>
      <c r="CN703" s="73"/>
      <c r="CO703" s="73"/>
      <c r="CP703" s="73"/>
      <c r="CQ703" s="73"/>
      <c r="CR703" s="73"/>
      <c r="CS703" s="73"/>
      <c r="CT703" s="73"/>
      <c r="CU703" s="73"/>
      <c r="CV703" s="73"/>
      <c r="CW703" s="73"/>
      <c r="CX703" s="73"/>
      <c r="CY703" s="73"/>
      <c r="CZ703" s="73"/>
      <c r="DA703" s="73"/>
      <c r="DB703" s="73"/>
      <c r="DC703" s="73"/>
      <c r="DD703" s="73"/>
      <c r="DE703" s="73"/>
      <c r="DF703" s="73"/>
      <c r="DG703" s="73"/>
      <c r="DH703" s="73"/>
      <c r="DI703" s="73"/>
      <c r="DJ703" s="73"/>
      <c r="DK703" s="73"/>
      <c r="DL703" s="73"/>
      <c r="DM703" s="73"/>
      <c r="DN703" s="73"/>
      <c r="DO703" s="73"/>
      <c r="DP703" s="73"/>
      <c r="DQ703" s="73"/>
      <c r="DR703" s="73"/>
      <c r="DS703" s="73"/>
      <c r="DT703" s="73"/>
      <c r="DU703" s="73"/>
      <c r="DV703" s="73"/>
      <c r="DW703" s="73"/>
      <c r="DX703" s="73"/>
      <c r="DY703" s="73"/>
      <c r="DZ703" s="73"/>
      <c r="EA703" s="73"/>
      <c r="EB703" s="73"/>
      <c r="EC703" s="73"/>
      <c r="ED703" s="73"/>
      <c r="EE703" s="73"/>
      <c r="EF703" s="73"/>
      <c r="EG703" s="73"/>
      <c r="EH703" s="73"/>
      <c r="EI703" s="73"/>
      <c r="EJ703" s="73"/>
      <c r="EK703" s="73"/>
      <c r="EL703" s="73"/>
      <c r="EM703" s="73"/>
      <c r="EN703" s="73"/>
      <c r="EO703" s="73"/>
      <c r="EP703" s="73"/>
      <c r="EQ703" s="73"/>
      <c r="ER703" s="73"/>
      <c r="ES703" s="73"/>
      <c r="ET703" s="73"/>
      <c r="EU703" s="73"/>
      <c r="EV703" s="73"/>
      <c r="EW703" s="73"/>
      <c r="EX703" s="73"/>
      <c r="EY703" s="73"/>
      <c r="EZ703" s="73"/>
      <c r="FA703" s="73"/>
      <c r="FB703" s="73"/>
      <c r="FC703" s="73"/>
      <c r="FD703" s="73"/>
      <c r="FE703" s="73"/>
      <c r="FF703" s="73"/>
      <c r="FG703" s="73"/>
      <c r="FH703" s="73"/>
      <c r="FI703" s="73"/>
      <c r="FJ703" s="73"/>
      <c r="FK703" s="73"/>
      <c r="FL703" s="73"/>
      <c r="FM703" s="73"/>
      <c r="FN703" s="73"/>
      <c r="FO703" s="73"/>
      <c r="FP703" s="73"/>
      <c r="FQ703" s="73"/>
      <c r="FR703" s="73"/>
      <c r="FS703" s="73"/>
      <c r="FT703" s="73"/>
      <c r="FU703" s="73"/>
      <c r="FV703" s="73"/>
      <c r="FW703" s="73"/>
      <c r="FX703" s="73"/>
      <c r="FY703" s="73"/>
      <c r="FZ703" s="73"/>
      <c r="GA703" s="73"/>
      <c r="GB703" s="73"/>
      <c r="GC703" s="73"/>
      <c r="GD703" s="73"/>
      <c r="GE703" s="73"/>
      <c r="GF703" s="73"/>
      <c r="GG703" s="73"/>
      <c r="GH703" s="73"/>
      <c r="GI703" s="73"/>
      <c r="GJ703" s="73"/>
      <c r="GK703" s="73"/>
      <c r="GL703" s="73"/>
      <c r="GM703" s="73"/>
      <c r="GN703" s="73"/>
      <c r="GO703" s="73"/>
      <c r="GP703" s="73"/>
      <c r="GQ703" s="73"/>
      <c r="GR703" s="73"/>
      <c r="GS703" s="73"/>
      <c r="GT703" s="73"/>
      <c r="GU703" s="73"/>
      <c r="GV703" s="73"/>
      <c r="GW703" s="73"/>
      <c r="GX703" s="73"/>
      <c r="GY703" s="73"/>
      <c r="GZ703" s="73"/>
      <c r="HA703" s="73"/>
      <c r="HB703" s="73"/>
    </row>
    <row r="704" spans="1:210" x14ac:dyDescent="0.2">
      <c r="A704" s="64">
        <f t="shared" si="386"/>
        <v>695</v>
      </c>
      <c r="B704" s="65">
        <f t="shared" ca="1" si="384"/>
        <v>0</v>
      </c>
      <c r="C704" s="65">
        <f t="shared" ca="1" si="387"/>
        <v>0</v>
      </c>
      <c r="D704" s="65">
        <f t="shared" ca="1" si="388"/>
        <v>0</v>
      </c>
      <c r="E704" s="72">
        <f t="shared" ca="1" si="389"/>
        <v>0</v>
      </c>
      <c r="F704" s="67">
        <f t="shared" si="385"/>
        <v>0</v>
      </c>
      <c r="H704" s="72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5"/>
      <c r="AA704" s="73"/>
      <c r="AB704" s="73"/>
      <c r="AC704" s="73"/>
      <c r="AD704" s="73"/>
      <c r="AE704" s="73"/>
      <c r="AF704" s="73"/>
      <c r="AG704" s="73"/>
      <c r="AH704" s="73"/>
      <c r="AI704" s="73"/>
      <c r="AJ704" s="73"/>
      <c r="AK704" s="73"/>
      <c r="AL704" s="73"/>
      <c r="AM704" s="73"/>
      <c r="AN704" s="73"/>
      <c r="AO704" s="73"/>
      <c r="AP704" s="73"/>
      <c r="AQ704" s="73"/>
      <c r="AR704" s="73"/>
      <c r="AS704" s="73"/>
      <c r="AT704" s="73"/>
      <c r="AU704" s="73"/>
      <c r="AV704" s="73"/>
      <c r="AW704" s="73"/>
      <c r="AX704" s="73"/>
      <c r="AY704" s="73"/>
      <c r="AZ704" s="73"/>
      <c r="BA704" s="73"/>
      <c r="BB704" s="73"/>
      <c r="BC704" s="73"/>
      <c r="BD704" s="73"/>
      <c r="BE704" s="73"/>
      <c r="BF704" s="73"/>
      <c r="BG704" s="73"/>
      <c r="BH704" s="73"/>
      <c r="BI704" s="73"/>
      <c r="BJ704" s="73"/>
      <c r="BK704" s="73"/>
      <c r="BL704" s="73"/>
      <c r="BM704" s="73"/>
      <c r="BN704" s="73"/>
      <c r="BO704" s="73"/>
      <c r="BP704" s="73"/>
      <c r="BQ704" s="73"/>
      <c r="BR704" s="73"/>
      <c r="BS704" s="73"/>
      <c r="BT704" s="73"/>
      <c r="BU704" s="73"/>
      <c r="BV704" s="73"/>
      <c r="BW704" s="73"/>
      <c r="BX704" s="73"/>
      <c r="BY704" s="73"/>
      <c r="BZ704" s="73"/>
      <c r="CA704" s="73"/>
      <c r="CB704" s="73"/>
      <c r="CC704" s="73"/>
      <c r="CD704" s="73"/>
      <c r="CE704" s="73"/>
      <c r="CF704" s="73"/>
      <c r="CG704" s="73"/>
      <c r="CH704" s="73"/>
      <c r="CI704" s="73"/>
      <c r="CJ704" s="73"/>
      <c r="CK704" s="73"/>
      <c r="CL704" s="73"/>
      <c r="CM704" s="73"/>
      <c r="CN704" s="73"/>
      <c r="CO704" s="73"/>
      <c r="CP704" s="73"/>
      <c r="CQ704" s="73"/>
      <c r="CR704" s="73"/>
      <c r="CS704" s="73"/>
      <c r="CT704" s="73"/>
      <c r="CU704" s="73"/>
      <c r="CV704" s="73"/>
      <c r="CW704" s="73"/>
      <c r="CX704" s="73"/>
      <c r="CY704" s="73"/>
      <c r="CZ704" s="73"/>
      <c r="DA704" s="73"/>
      <c r="DB704" s="73"/>
      <c r="DC704" s="73"/>
      <c r="DD704" s="73"/>
      <c r="DE704" s="73"/>
      <c r="DF704" s="73"/>
      <c r="DG704" s="73"/>
      <c r="DH704" s="73"/>
      <c r="DI704" s="73"/>
      <c r="DJ704" s="73"/>
      <c r="DK704" s="73"/>
      <c r="DL704" s="73"/>
      <c r="DM704" s="73"/>
      <c r="DN704" s="73"/>
      <c r="DO704" s="73"/>
      <c r="DP704" s="73"/>
      <c r="DQ704" s="73"/>
      <c r="DR704" s="73"/>
      <c r="DS704" s="73"/>
      <c r="DT704" s="73"/>
      <c r="DU704" s="73"/>
      <c r="DV704" s="73"/>
      <c r="DW704" s="73"/>
      <c r="DX704" s="73"/>
      <c r="DY704" s="73"/>
      <c r="DZ704" s="73"/>
      <c r="EA704" s="73"/>
      <c r="EB704" s="73"/>
      <c r="EC704" s="73"/>
      <c r="ED704" s="73"/>
      <c r="EE704" s="73"/>
      <c r="EF704" s="73"/>
      <c r="EG704" s="73"/>
      <c r="EH704" s="73"/>
      <c r="EI704" s="73"/>
      <c r="EJ704" s="73"/>
      <c r="EK704" s="73"/>
      <c r="EL704" s="73"/>
      <c r="EM704" s="73"/>
      <c r="EN704" s="73"/>
      <c r="EO704" s="73"/>
      <c r="EP704" s="73"/>
      <c r="EQ704" s="73"/>
      <c r="ER704" s="73"/>
      <c r="ES704" s="73"/>
      <c r="ET704" s="73"/>
      <c r="EU704" s="73"/>
      <c r="EV704" s="73"/>
      <c r="EW704" s="73"/>
      <c r="EX704" s="73"/>
      <c r="EY704" s="73"/>
      <c r="EZ704" s="73"/>
      <c r="FA704" s="73"/>
      <c r="FB704" s="73"/>
      <c r="FC704" s="73"/>
      <c r="FD704" s="73"/>
      <c r="FE704" s="73"/>
      <c r="FF704" s="73"/>
      <c r="FG704" s="73"/>
      <c r="FH704" s="73"/>
      <c r="FI704" s="73"/>
      <c r="FJ704" s="73"/>
      <c r="FK704" s="73"/>
      <c r="FL704" s="73"/>
      <c r="FM704" s="73"/>
      <c r="FN704" s="73"/>
      <c r="FO704" s="73"/>
      <c r="FP704" s="73"/>
      <c r="FQ704" s="73"/>
      <c r="FR704" s="73"/>
      <c r="FS704" s="73"/>
      <c r="FT704" s="73"/>
      <c r="FU704" s="73"/>
      <c r="FV704" s="73"/>
      <c r="FW704" s="73"/>
      <c r="FX704" s="73"/>
      <c r="FY704" s="73"/>
      <c r="FZ704" s="73"/>
      <c r="GA704" s="73"/>
      <c r="GB704" s="73"/>
      <c r="GC704" s="73"/>
      <c r="GD704" s="73"/>
      <c r="GE704" s="73"/>
      <c r="GF704" s="73"/>
      <c r="GG704" s="73"/>
      <c r="GH704" s="73"/>
      <c r="GI704" s="73"/>
      <c r="GJ704" s="73"/>
      <c r="GK704" s="73"/>
      <c r="GL704" s="73"/>
      <c r="GM704" s="73"/>
      <c r="GN704" s="73"/>
      <c r="GO704" s="73"/>
      <c r="GP704" s="73"/>
      <c r="GQ704" s="73"/>
      <c r="GR704" s="73"/>
      <c r="GS704" s="73"/>
      <c r="GT704" s="73"/>
      <c r="GU704" s="73"/>
      <c r="GV704" s="73"/>
      <c r="GW704" s="73"/>
      <c r="GX704" s="73"/>
      <c r="GY704" s="73"/>
      <c r="GZ704" s="73"/>
      <c r="HA704" s="73"/>
      <c r="HB704" s="73"/>
    </row>
    <row r="705" spans="1:210" x14ac:dyDescent="0.2">
      <c r="A705" s="64">
        <f t="shared" si="386"/>
        <v>696</v>
      </c>
      <c r="B705" s="65">
        <f t="shared" ca="1" si="384"/>
        <v>0</v>
      </c>
      <c r="C705" s="65">
        <f t="shared" ca="1" si="387"/>
        <v>0</v>
      </c>
      <c r="D705" s="65">
        <f t="shared" ca="1" si="388"/>
        <v>0</v>
      </c>
      <c r="E705" s="72">
        <f t="shared" ca="1" si="389"/>
        <v>0</v>
      </c>
      <c r="F705" s="67">
        <f t="shared" si="385"/>
        <v>0</v>
      </c>
      <c r="H705" s="72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5"/>
      <c r="AA705" s="73"/>
      <c r="AB705" s="73"/>
      <c r="AC705" s="73"/>
      <c r="AD705" s="73"/>
      <c r="AE705" s="73"/>
      <c r="AF705" s="73"/>
      <c r="AG705" s="73"/>
      <c r="AH705" s="73"/>
      <c r="AI705" s="73"/>
      <c r="AJ705" s="73"/>
      <c r="AK705" s="73"/>
      <c r="AL705" s="73"/>
      <c r="AM705" s="73"/>
      <c r="AN705" s="73"/>
      <c r="AO705" s="73"/>
      <c r="AP705" s="73"/>
      <c r="AQ705" s="73"/>
      <c r="AR705" s="73"/>
      <c r="AS705" s="73"/>
      <c r="AT705" s="73"/>
      <c r="AU705" s="73"/>
      <c r="AV705" s="73"/>
      <c r="AW705" s="73"/>
      <c r="AX705" s="73"/>
      <c r="AY705" s="73"/>
      <c r="AZ705" s="73"/>
      <c r="BA705" s="73"/>
      <c r="BB705" s="73"/>
      <c r="BC705" s="73"/>
      <c r="BD705" s="73"/>
      <c r="BE705" s="73"/>
      <c r="BF705" s="73"/>
      <c r="BG705" s="73"/>
      <c r="BH705" s="73"/>
      <c r="BI705" s="73"/>
      <c r="BJ705" s="73"/>
      <c r="BK705" s="73"/>
      <c r="BL705" s="73"/>
      <c r="BM705" s="73"/>
      <c r="BN705" s="73"/>
      <c r="BO705" s="73"/>
      <c r="BP705" s="73"/>
      <c r="BQ705" s="73"/>
      <c r="BR705" s="73"/>
      <c r="BS705" s="73"/>
      <c r="BT705" s="73"/>
      <c r="BU705" s="73"/>
      <c r="BV705" s="73"/>
      <c r="BW705" s="73"/>
      <c r="BX705" s="73"/>
      <c r="BY705" s="73"/>
      <c r="BZ705" s="73"/>
      <c r="CA705" s="73"/>
      <c r="CB705" s="73"/>
      <c r="CC705" s="73"/>
      <c r="CD705" s="73"/>
      <c r="CE705" s="73"/>
      <c r="CF705" s="73"/>
      <c r="CG705" s="73"/>
      <c r="CH705" s="73"/>
      <c r="CI705" s="73"/>
      <c r="CJ705" s="73"/>
      <c r="CK705" s="73"/>
      <c r="CL705" s="73"/>
      <c r="CM705" s="73"/>
      <c r="CN705" s="73"/>
      <c r="CO705" s="73"/>
      <c r="CP705" s="73"/>
      <c r="CQ705" s="73"/>
      <c r="CR705" s="73"/>
      <c r="CS705" s="73"/>
      <c r="CT705" s="73"/>
      <c r="CU705" s="73"/>
      <c r="CV705" s="73"/>
      <c r="CW705" s="73"/>
      <c r="CX705" s="73"/>
      <c r="CY705" s="73"/>
      <c r="CZ705" s="73"/>
      <c r="DA705" s="73"/>
      <c r="DB705" s="73"/>
      <c r="DC705" s="73"/>
      <c r="DD705" s="73"/>
      <c r="DE705" s="73"/>
      <c r="DF705" s="73"/>
      <c r="DG705" s="73"/>
      <c r="DH705" s="73"/>
      <c r="DI705" s="73"/>
      <c r="DJ705" s="73"/>
      <c r="DK705" s="73"/>
      <c r="DL705" s="73"/>
      <c r="DM705" s="73"/>
      <c r="DN705" s="73"/>
      <c r="DO705" s="73"/>
      <c r="DP705" s="73"/>
      <c r="DQ705" s="73"/>
      <c r="DR705" s="73"/>
      <c r="DS705" s="73"/>
      <c r="DT705" s="73"/>
      <c r="DU705" s="73"/>
      <c r="DV705" s="73"/>
      <c r="DW705" s="73"/>
      <c r="DX705" s="73"/>
      <c r="DY705" s="73"/>
      <c r="DZ705" s="73"/>
      <c r="EA705" s="73"/>
      <c r="EB705" s="73"/>
      <c r="EC705" s="73"/>
      <c r="ED705" s="73"/>
      <c r="EE705" s="73"/>
      <c r="EF705" s="73"/>
      <c r="EG705" s="73"/>
      <c r="EH705" s="73"/>
      <c r="EI705" s="73"/>
      <c r="EJ705" s="73"/>
      <c r="EK705" s="73"/>
      <c r="EL705" s="73"/>
      <c r="EM705" s="73"/>
      <c r="EN705" s="73"/>
      <c r="EO705" s="73"/>
      <c r="EP705" s="73"/>
      <c r="EQ705" s="73"/>
      <c r="ER705" s="73"/>
      <c r="ES705" s="73"/>
      <c r="ET705" s="73"/>
      <c r="EU705" s="73"/>
      <c r="EV705" s="73"/>
      <c r="EW705" s="73"/>
      <c r="EX705" s="73"/>
      <c r="EY705" s="73"/>
      <c r="EZ705" s="73"/>
      <c r="FA705" s="73"/>
      <c r="FB705" s="73"/>
      <c r="FC705" s="73"/>
      <c r="FD705" s="73"/>
      <c r="FE705" s="73"/>
      <c r="FF705" s="73"/>
      <c r="FG705" s="73"/>
      <c r="FH705" s="73"/>
      <c r="FI705" s="73"/>
      <c r="FJ705" s="73"/>
      <c r="FK705" s="73"/>
      <c r="FL705" s="73"/>
      <c r="FM705" s="73"/>
      <c r="FN705" s="73"/>
      <c r="FO705" s="73"/>
      <c r="FP705" s="73"/>
      <c r="FQ705" s="73"/>
      <c r="FR705" s="73"/>
      <c r="FS705" s="73"/>
      <c r="FT705" s="73"/>
      <c r="FU705" s="73"/>
      <c r="FV705" s="73"/>
      <c r="FW705" s="73"/>
      <c r="FX705" s="73"/>
      <c r="FY705" s="73"/>
      <c r="FZ705" s="73"/>
      <c r="GA705" s="73"/>
      <c r="GB705" s="73"/>
      <c r="GC705" s="73"/>
      <c r="GD705" s="73"/>
      <c r="GE705" s="73"/>
      <c r="GF705" s="73"/>
      <c r="GG705" s="73"/>
      <c r="GH705" s="73"/>
      <c r="GI705" s="73"/>
      <c r="GJ705" s="73"/>
      <c r="GK705" s="73"/>
      <c r="GL705" s="73"/>
      <c r="GM705" s="73"/>
      <c r="GN705" s="73"/>
      <c r="GO705" s="73"/>
      <c r="GP705" s="73"/>
      <c r="GQ705" s="73"/>
      <c r="GR705" s="73"/>
      <c r="GS705" s="73"/>
      <c r="GT705" s="73"/>
      <c r="GU705" s="73"/>
      <c r="GV705" s="73"/>
      <c r="GW705" s="73"/>
      <c r="GX705" s="73"/>
      <c r="GY705" s="73"/>
      <c r="GZ705" s="73"/>
      <c r="HA705" s="73"/>
      <c r="HB705" s="73"/>
    </row>
    <row r="706" spans="1:210" x14ac:dyDescent="0.2">
      <c r="A706" s="64">
        <f t="shared" si="386"/>
        <v>697</v>
      </c>
      <c r="B706" s="65">
        <f t="shared" ca="1" si="384"/>
        <v>0</v>
      </c>
      <c r="C706" s="65">
        <f t="shared" ca="1" si="387"/>
        <v>0</v>
      </c>
      <c r="D706" s="65">
        <f t="shared" ca="1" si="388"/>
        <v>0</v>
      </c>
      <c r="E706" s="72">
        <f t="shared" ca="1" si="389"/>
        <v>0</v>
      </c>
      <c r="F706" s="67">
        <f t="shared" si="385"/>
        <v>0</v>
      </c>
      <c r="H706" s="72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5"/>
      <c r="AA706" s="73"/>
      <c r="AB706" s="73"/>
      <c r="AC706" s="73"/>
      <c r="AD706" s="73"/>
      <c r="AE706" s="73"/>
      <c r="AF706" s="73"/>
      <c r="AG706" s="73"/>
      <c r="AH706" s="73"/>
      <c r="AI706" s="73"/>
      <c r="AJ706" s="73"/>
      <c r="AK706" s="73"/>
      <c r="AL706" s="73"/>
      <c r="AM706" s="73"/>
      <c r="AN706" s="73"/>
      <c r="AO706" s="73"/>
      <c r="AP706" s="73"/>
      <c r="AQ706" s="73"/>
      <c r="AR706" s="73"/>
      <c r="AS706" s="73"/>
      <c r="AT706" s="73"/>
      <c r="AU706" s="73"/>
      <c r="AV706" s="73"/>
      <c r="AW706" s="73"/>
      <c r="AX706" s="73"/>
      <c r="AY706" s="73"/>
      <c r="AZ706" s="73"/>
      <c r="BA706" s="73"/>
      <c r="BB706" s="73"/>
      <c r="BC706" s="73"/>
      <c r="BD706" s="73"/>
      <c r="BE706" s="73"/>
      <c r="BF706" s="73"/>
      <c r="BG706" s="73"/>
      <c r="BH706" s="73"/>
      <c r="BI706" s="73"/>
      <c r="BJ706" s="73"/>
      <c r="BK706" s="73"/>
      <c r="BL706" s="73"/>
      <c r="BM706" s="73"/>
      <c r="BN706" s="73"/>
      <c r="BO706" s="73"/>
      <c r="BP706" s="73"/>
      <c r="BQ706" s="73"/>
      <c r="BR706" s="73"/>
      <c r="BS706" s="73"/>
      <c r="BT706" s="73"/>
      <c r="BU706" s="73"/>
      <c r="BV706" s="73"/>
      <c r="BW706" s="73"/>
      <c r="BX706" s="73"/>
      <c r="BY706" s="73"/>
      <c r="BZ706" s="73"/>
      <c r="CA706" s="73"/>
      <c r="CB706" s="73"/>
      <c r="CC706" s="73"/>
      <c r="CD706" s="73"/>
      <c r="CE706" s="73"/>
      <c r="CF706" s="73"/>
      <c r="CG706" s="73"/>
      <c r="CH706" s="73"/>
      <c r="CI706" s="73"/>
      <c r="CJ706" s="73"/>
      <c r="CK706" s="73"/>
      <c r="CL706" s="73"/>
      <c r="CM706" s="73"/>
      <c r="CN706" s="73"/>
      <c r="CO706" s="73"/>
      <c r="CP706" s="73"/>
      <c r="CQ706" s="73"/>
      <c r="CR706" s="73"/>
      <c r="CS706" s="73"/>
      <c r="CT706" s="73"/>
      <c r="CU706" s="73"/>
      <c r="CV706" s="73"/>
      <c r="CW706" s="73"/>
      <c r="CX706" s="73"/>
      <c r="CY706" s="73"/>
      <c r="CZ706" s="73"/>
      <c r="DA706" s="73"/>
      <c r="DB706" s="73"/>
      <c r="DC706" s="73"/>
      <c r="DD706" s="73"/>
      <c r="DE706" s="73"/>
      <c r="DF706" s="73"/>
      <c r="DG706" s="73"/>
      <c r="DH706" s="73"/>
      <c r="DI706" s="73"/>
      <c r="DJ706" s="73"/>
      <c r="DK706" s="73"/>
      <c r="DL706" s="73"/>
      <c r="DM706" s="73"/>
      <c r="DN706" s="73"/>
      <c r="DO706" s="73"/>
      <c r="DP706" s="73"/>
      <c r="DQ706" s="73"/>
      <c r="DR706" s="73"/>
      <c r="DS706" s="73"/>
      <c r="DT706" s="73"/>
      <c r="DU706" s="73"/>
      <c r="DV706" s="73"/>
      <c r="DW706" s="73"/>
      <c r="DX706" s="73"/>
      <c r="DY706" s="73"/>
      <c r="DZ706" s="73"/>
      <c r="EA706" s="73"/>
      <c r="EB706" s="73"/>
      <c r="EC706" s="73"/>
      <c r="ED706" s="73"/>
      <c r="EE706" s="73"/>
      <c r="EF706" s="73"/>
      <c r="EG706" s="73"/>
      <c r="EH706" s="73"/>
      <c r="EI706" s="73"/>
      <c r="EJ706" s="73"/>
      <c r="EK706" s="73"/>
      <c r="EL706" s="73"/>
      <c r="EM706" s="73"/>
      <c r="EN706" s="73"/>
      <c r="EO706" s="73"/>
      <c r="EP706" s="73"/>
      <c r="EQ706" s="73"/>
      <c r="ER706" s="73"/>
      <c r="ES706" s="73"/>
      <c r="ET706" s="73"/>
      <c r="EU706" s="73"/>
      <c r="EV706" s="73"/>
      <c r="EW706" s="73"/>
      <c r="EX706" s="73"/>
      <c r="EY706" s="73"/>
      <c r="EZ706" s="73"/>
      <c r="FA706" s="73"/>
      <c r="FB706" s="73"/>
      <c r="FC706" s="73"/>
      <c r="FD706" s="73"/>
      <c r="FE706" s="73"/>
      <c r="FF706" s="73"/>
      <c r="FG706" s="73"/>
      <c r="FH706" s="73"/>
      <c r="FI706" s="73"/>
      <c r="FJ706" s="73"/>
      <c r="FK706" s="73"/>
      <c r="FL706" s="73"/>
      <c r="FM706" s="73"/>
      <c r="FN706" s="73"/>
      <c r="FO706" s="73"/>
      <c r="FP706" s="73"/>
      <c r="FQ706" s="73"/>
      <c r="FR706" s="73"/>
      <c r="FS706" s="73"/>
      <c r="FT706" s="73"/>
      <c r="FU706" s="73"/>
      <c r="FV706" s="73"/>
      <c r="FW706" s="73"/>
      <c r="FX706" s="73"/>
      <c r="FY706" s="73"/>
      <c r="FZ706" s="73"/>
      <c r="GA706" s="73"/>
      <c r="GB706" s="73"/>
      <c r="GC706" s="73"/>
      <c r="GD706" s="73"/>
      <c r="GE706" s="73"/>
      <c r="GF706" s="73"/>
      <c r="GG706" s="73"/>
      <c r="GH706" s="73"/>
      <c r="GI706" s="73"/>
      <c r="GJ706" s="73"/>
      <c r="GK706" s="73"/>
      <c r="GL706" s="73"/>
      <c r="GM706" s="73"/>
      <c r="GN706" s="73"/>
      <c r="GO706" s="73"/>
      <c r="GP706" s="73"/>
      <c r="GQ706" s="73"/>
      <c r="GR706" s="73"/>
      <c r="GS706" s="73"/>
      <c r="GT706" s="73"/>
      <c r="GU706" s="73"/>
      <c r="GV706" s="73"/>
      <c r="GW706" s="73"/>
      <c r="GX706" s="73"/>
      <c r="GY706" s="73"/>
      <c r="GZ706" s="73"/>
      <c r="HA706" s="73"/>
      <c r="HB706" s="73"/>
    </row>
    <row r="707" spans="1:210" x14ac:dyDescent="0.2">
      <c r="A707" s="64">
        <f t="shared" si="386"/>
        <v>698</v>
      </c>
      <c r="B707" s="65">
        <f t="shared" ca="1" si="384"/>
        <v>0</v>
      </c>
      <c r="C707" s="65">
        <f t="shared" ca="1" si="387"/>
        <v>0</v>
      </c>
      <c r="D707" s="65">
        <f t="shared" ca="1" si="388"/>
        <v>0</v>
      </c>
      <c r="E707" s="72">
        <f t="shared" ca="1" si="389"/>
        <v>0</v>
      </c>
      <c r="F707" s="67">
        <f t="shared" si="385"/>
        <v>0</v>
      </c>
      <c r="H707" s="72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5"/>
      <c r="AA707" s="73"/>
      <c r="AB707" s="73"/>
      <c r="AC707" s="73"/>
      <c r="AD707" s="73"/>
      <c r="AE707" s="73"/>
      <c r="AF707" s="73"/>
      <c r="AG707" s="73"/>
      <c r="AH707" s="73"/>
      <c r="AI707" s="73"/>
      <c r="AJ707" s="73"/>
      <c r="AK707" s="73"/>
      <c r="AL707" s="73"/>
      <c r="AM707" s="73"/>
      <c r="AN707" s="73"/>
      <c r="AO707" s="73"/>
      <c r="AP707" s="73"/>
      <c r="AQ707" s="73"/>
      <c r="AR707" s="73"/>
      <c r="AS707" s="73"/>
      <c r="AT707" s="73"/>
      <c r="AU707" s="73"/>
      <c r="AV707" s="73"/>
      <c r="AW707" s="73"/>
      <c r="AX707" s="73"/>
      <c r="AY707" s="73"/>
      <c r="AZ707" s="73"/>
      <c r="BA707" s="73"/>
      <c r="BB707" s="73"/>
      <c r="BC707" s="73"/>
      <c r="BD707" s="73"/>
      <c r="BE707" s="73"/>
      <c r="BF707" s="73"/>
      <c r="BG707" s="73"/>
      <c r="BH707" s="73"/>
      <c r="BI707" s="73"/>
      <c r="BJ707" s="73"/>
      <c r="BK707" s="73"/>
      <c r="BL707" s="73"/>
      <c r="BM707" s="73"/>
      <c r="BN707" s="73"/>
      <c r="BO707" s="73"/>
      <c r="BP707" s="73"/>
      <c r="BQ707" s="73"/>
      <c r="BR707" s="73"/>
      <c r="BS707" s="73"/>
      <c r="BT707" s="73"/>
      <c r="BU707" s="73"/>
      <c r="BV707" s="73"/>
      <c r="BW707" s="73"/>
      <c r="BX707" s="73"/>
      <c r="BY707" s="73"/>
      <c r="BZ707" s="73"/>
      <c r="CA707" s="73"/>
      <c r="CB707" s="73"/>
      <c r="CC707" s="73"/>
      <c r="CD707" s="73"/>
      <c r="CE707" s="73"/>
      <c r="CF707" s="73"/>
      <c r="CG707" s="73"/>
      <c r="CH707" s="73"/>
      <c r="CI707" s="73"/>
      <c r="CJ707" s="73"/>
      <c r="CK707" s="73"/>
      <c r="CL707" s="73"/>
      <c r="CM707" s="73"/>
      <c r="CN707" s="73"/>
      <c r="CO707" s="73"/>
      <c r="CP707" s="73"/>
      <c r="CQ707" s="73"/>
      <c r="CR707" s="73"/>
      <c r="CS707" s="73"/>
      <c r="CT707" s="73"/>
      <c r="CU707" s="73"/>
      <c r="CV707" s="73"/>
      <c r="CW707" s="73"/>
      <c r="CX707" s="73"/>
      <c r="CY707" s="73"/>
      <c r="CZ707" s="73"/>
      <c r="DA707" s="73"/>
      <c r="DB707" s="73"/>
      <c r="DC707" s="73"/>
      <c r="DD707" s="73"/>
      <c r="DE707" s="73"/>
      <c r="DF707" s="73"/>
      <c r="DG707" s="73"/>
      <c r="DH707" s="73"/>
      <c r="DI707" s="73"/>
      <c r="DJ707" s="73"/>
      <c r="DK707" s="73"/>
      <c r="DL707" s="73"/>
      <c r="DM707" s="73"/>
      <c r="DN707" s="73"/>
      <c r="DO707" s="73"/>
      <c r="DP707" s="73"/>
      <c r="DQ707" s="73"/>
      <c r="DR707" s="73"/>
      <c r="DS707" s="73"/>
      <c r="DT707" s="73"/>
      <c r="DU707" s="73"/>
      <c r="DV707" s="73"/>
      <c r="DW707" s="73"/>
      <c r="DX707" s="73"/>
      <c r="DY707" s="73"/>
      <c r="DZ707" s="73"/>
      <c r="EA707" s="73"/>
      <c r="EB707" s="73"/>
      <c r="EC707" s="73"/>
      <c r="ED707" s="73"/>
      <c r="EE707" s="73"/>
      <c r="EF707" s="73"/>
      <c r="EG707" s="73"/>
      <c r="EH707" s="73"/>
      <c r="EI707" s="73"/>
      <c r="EJ707" s="73"/>
      <c r="EK707" s="73"/>
      <c r="EL707" s="73"/>
      <c r="EM707" s="73"/>
      <c r="EN707" s="73"/>
      <c r="EO707" s="73"/>
      <c r="EP707" s="73"/>
      <c r="EQ707" s="73"/>
      <c r="ER707" s="73"/>
      <c r="ES707" s="73"/>
      <c r="ET707" s="73"/>
      <c r="EU707" s="73"/>
      <c r="EV707" s="73"/>
      <c r="EW707" s="73"/>
      <c r="EX707" s="73"/>
      <c r="EY707" s="73"/>
      <c r="EZ707" s="73"/>
      <c r="FA707" s="73"/>
      <c r="FB707" s="73"/>
      <c r="FC707" s="73"/>
      <c r="FD707" s="73"/>
      <c r="FE707" s="73"/>
      <c r="FF707" s="73"/>
      <c r="FG707" s="73"/>
      <c r="FH707" s="73"/>
      <c r="FI707" s="73"/>
      <c r="FJ707" s="73"/>
      <c r="FK707" s="73"/>
      <c r="FL707" s="73"/>
      <c r="FM707" s="73"/>
      <c r="FN707" s="73"/>
      <c r="FO707" s="73"/>
      <c r="FP707" s="73"/>
      <c r="FQ707" s="73"/>
      <c r="FR707" s="73"/>
      <c r="FS707" s="73"/>
      <c r="FT707" s="73"/>
      <c r="FU707" s="73"/>
      <c r="FV707" s="73"/>
      <c r="FW707" s="73"/>
      <c r="FX707" s="73"/>
      <c r="FY707" s="73"/>
      <c r="FZ707" s="73"/>
      <c r="GA707" s="73"/>
      <c r="GB707" s="73"/>
      <c r="GC707" s="73"/>
      <c r="GD707" s="73"/>
      <c r="GE707" s="73"/>
      <c r="GF707" s="73"/>
      <c r="GG707" s="73"/>
      <c r="GH707" s="73"/>
      <c r="GI707" s="73"/>
      <c r="GJ707" s="73"/>
      <c r="GK707" s="73"/>
      <c r="GL707" s="73"/>
      <c r="GM707" s="73"/>
      <c r="GN707" s="73"/>
      <c r="GO707" s="73"/>
      <c r="GP707" s="73"/>
      <c r="GQ707" s="73"/>
      <c r="GR707" s="73"/>
      <c r="GS707" s="73"/>
      <c r="GT707" s="73"/>
      <c r="GU707" s="73"/>
      <c r="GV707" s="73"/>
      <c r="GW707" s="73"/>
      <c r="GX707" s="73"/>
      <c r="GY707" s="73"/>
      <c r="GZ707" s="73"/>
      <c r="HA707" s="73"/>
      <c r="HB707" s="73"/>
    </row>
    <row r="708" spans="1:210" x14ac:dyDescent="0.2">
      <c r="A708" s="64">
        <f t="shared" si="386"/>
        <v>699</v>
      </c>
      <c r="B708" s="65">
        <f t="shared" ca="1" si="384"/>
        <v>0</v>
      </c>
      <c r="C708" s="65">
        <f t="shared" ca="1" si="387"/>
        <v>0</v>
      </c>
      <c r="D708" s="65">
        <f t="shared" ca="1" si="388"/>
        <v>0</v>
      </c>
      <c r="E708" s="72">
        <f t="shared" ca="1" si="389"/>
        <v>0</v>
      </c>
      <c r="F708" s="67">
        <f t="shared" si="385"/>
        <v>0</v>
      </c>
      <c r="H708" s="72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5"/>
      <c r="AA708" s="73"/>
      <c r="AB708" s="73"/>
      <c r="AC708" s="73"/>
      <c r="AD708" s="73"/>
      <c r="AE708" s="73"/>
      <c r="AF708" s="73"/>
      <c r="AG708" s="73"/>
      <c r="AH708" s="73"/>
      <c r="AI708" s="73"/>
      <c r="AJ708" s="73"/>
      <c r="AK708" s="73"/>
      <c r="AL708" s="73"/>
      <c r="AM708" s="73"/>
      <c r="AN708" s="73"/>
      <c r="AO708" s="73"/>
      <c r="AP708" s="73"/>
      <c r="AQ708" s="73"/>
      <c r="AR708" s="73"/>
      <c r="AS708" s="73"/>
      <c r="AT708" s="73"/>
      <c r="AU708" s="73"/>
      <c r="AV708" s="73"/>
      <c r="AW708" s="73"/>
      <c r="AX708" s="73"/>
      <c r="AY708" s="73"/>
      <c r="AZ708" s="73"/>
      <c r="BA708" s="73"/>
      <c r="BB708" s="73"/>
      <c r="BC708" s="73"/>
      <c r="BD708" s="73"/>
      <c r="BE708" s="73"/>
      <c r="BF708" s="73"/>
      <c r="BG708" s="73"/>
      <c r="BH708" s="73"/>
      <c r="BI708" s="73"/>
      <c r="BJ708" s="73"/>
      <c r="BK708" s="73"/>
      <c r="BL708" s="73"/>
      <c r="BM708" s="73"/>
      <c r="BN708" s="73"/>
      <c r="BO708" s="73"/>
      <c r="BP708" s="73"/>
      <c r="BQ708" s="73"/>
      <c r="BR708" s="73"/>
      <c r="BS708" s="73"/>
      <c r="BT708" s="73"/>
      <c r="BU708" s="73"/>
      <c r="BV708" s="73"/>
      <c r="BW708" s="73"/>
      <c r="BX708" s="73"/>
      <c r="BY708" s="73"/>
      <c r="BZ708" s="73"/>
      <c r="CA708" s="73"/>
      <c r="CB708" s="73"/>
      <c r="CC708" s="73"/>
      <c r="CD708" s="73"/>
      <c r="CE708" s="73"/>
      <c r="CF708" s="73"/>
      <c r="CG708" s="73"/>
      <c r="CH708" s="73"/>
      <c r="CI708" s="73"/>
      <c r="CJ708" s="73"/>
      <c r="CK708" s="73"/>
      <c r="CL708" s="73"/>
      <c r="CM708" s="73"/>
      <c r="CN708" s="73"/>
      <c r="CO708" s="73"/>
      <c r="CP708" s="73"/>
      <c r="CQ708" s="73"/>
      <c r="CR708" s="73"/>
      <c r="CS708" s="73"/>
      <c r="CT708" s="73"/>
      <c r="CU708" s="73"/>
      <c r="CV708" s="73"/>
      <c r="CW708" s="73"/>
      <c r="CX708" s="73"/>
      <c r="CY708" s="73"/>
      <c r="CZ708" s="73"/>
      <c r="DA708" s="73"/>
      <c r="DB708" s="73"/>
      <c r="DC708" s="73"/>
      <c r="DD708" s="73"/>
      <c r="DE708" s="73"/>
      <c r="DF708" s="73"/>
      <c r="DG708" s="73"/>
      <c r="DH708" s="73"/>
      <c r="DI708" s="73"/>
      <c r="DJ708" s="73"/>
      <c r="DK708" s="73"/>
      <c r="DL708" s="73"/>
      <c r="DM708" s="73"/>
      <c r="DN708" s="73"/>
      <c r="DO708" s="73"/>
      <c r="DP708" s="73"/>
      <c r="DQ708" s="73"/>
      <c r="DR708" s="73"/>
      <c r="DS708" s="73"/>
      <c r="DT708" s="73"/>
      <c r="DU708" s="73"/>
      <c r="DV708" s="73"/>
      <c r="DW708" s="73"/>
      <c r="DX708" s="73"/>
      <c r="DY708" s="73"/>
      <c r="DZ708" s="73"/>
      <c r="EA708" s="73"/>
      <c r="EB708" s="73"/>
      <c r="EC708" s="73"/>
      <c r="ED708" s="73"/>
      <c r="EE708" s="73"/>
      <c r="EF708" s="73"/>
      <c r="EG708" s="73"/>
      <c r="EH708" s="73"/>
      <c r="EI708" s="73"/>
      <c r="EJ708" s="73"/>
      <c r="EK708" s="73"/>
      <c r="EL708" s="73"/>
      <c r="EM708" s="73"/>
      <c r="EN708" s="73"/>
      <c r="EO708" s="73"/>
      <c r="EP708" s="73"/>
      <c r="EQ708" s="73"/>
      <c r="ER708" s="73"/>
      <c r="ES708" s="73"/>
      <c r="ET708" s="73"/>
      <c r="EU708" s="73"/>
      <c r="EV708" s="73"/>
      <c r="EW708" s="73"/>
      <c r="EX708" s="73"/>
      <c r="EY708" s="73"/>
      <c r="EZ708" s="73"/>
      <c r="FA708" s="73"/>
      <c r="FB708" s="73"/>
      <c r="FC708" s="73"/>
      <c r="FD708" s="73"/>
      <c r="FE708" s="73"/>
      <c r="FF708" s="73"/>
      <c r="FG708" s="73"/>
      <c r="FH708" s="73"/>
      <c r="FI708" s="73"/>
      <c r="FJ708" s="73"/>
      <c r="FK708" s="73"/>
      <c r="FL708" s="73"/>
      <c r="FM708" s="73"/>
      <c r="FN708" s="73"/>
      <c r="FO708" s="73"/>
      <c r="FP708" s="73"/>
      <c r="FQ708" s="73"/>
      <c r="FR708" s="73"/>
      <c r="FS708" s="73"/>
      <c r="FT708" s="73"/>
      <c r="FU708" s="73"/>
      <c r="FV708" s="73"/>
      <c r="FW708" s="73"/>
      <c r="FX708" s="73"/>
      <c r="FY708" s="73"/>
      <c r="FZ708" s="73"/>
      <c r="GA708" s="73"/>
      <c r="GB708" s="73"/>
      <c r="GC708" s="73"/>
      <c r="GD708" s="73"/>
      <c r="GE708" s="73"/>
      <c r="GF708" s="73"/>
      <c r="GG708" s="73"/>
      <c r="GH708" s="73"/>
      <c r="GI708" s="73"/>
      <c r="GJ708" s="73"/>
      <c r="GK708" s="73"/>
      <c r="GL708" s="73"/>
      <c r="GM708" s="73"/>
      <c r="GN708" s="73"/>
      <c r="GO708" s="73"/>
      <c r="GP708" s="73"/>
      <c r="GQ708" s="73"/>
      <c r="GR708" s="73"/>
      <c r="GS708" s="73"/>
      <c r="GT708" s="73"/>
      <c r="GU708" s="73"/>
      <c r="GV708" s="73"/>
      <c r="GW708" s="73"/>
      <c r="GX708" s="73"/>
      <c r="GY708" s="73"/>
      <c r="GZ708" s="73"/>
      <c r="HA708" s="73"/>
      <c r="HB708" s="73"/>
    </row>
    <row r="709" spans="1:210" x14ac:dyDescent="0.2">
      <c r="A709" s="64">
        <f t="shared" si="386"/>
        <v>700</v>
      </c>
      <c r="B709" s="65">
        <f t="shared" ca="1" si="384"/>
        <v>0</v>
      </c>
      <c r="C709" s="65">
        <f t="shared" ca="1" si="387"/>
        <v>0</v>
      </c>
      <c r="D709" s="65">
        <f t="shared" ca="1" si="388"/>
        <v>0</v>
      </c>
      <c r="E709" s="72">
        <f t="shared" ca="1" si="389"/>
        <v>0</v>
      </c>
      <c r="F709" s="67">
        <f t="shared" si="385"/>
        <v>0</v>
      </c>
      <c r="H709" s="72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5"/>
      <c r="AA709" s="73"/>
      <c r="AB709" s="73"/>
      <c r="AC709" s="73"/>
      <c r="AD709" s="73"/>
      <c r="AE709" s="73"/>
      <c r="AF709" s="73"/>
      <c r="AG709" s="73"/>
      <c r="AH709" s="73"/>
      <c r="AI709" s="73"/>
      <c r="AJ709" s="73"/>
      <c r="AK709" s="73"/>
      <c r="AL709" s="73"/>
      <c r="AM709" s="73"/>
      <c r="AN709" s="73"/>
      <c r="AO709" s="73"/>
      <c r="AP709" s="73"/>
      <c r="AQ709" s="73"/>
      <c r="AR709" s="73"/>
      <c r="AS709" s="73"/>
      <c r="AT709" s="73"/>
      <c r="AU709" s="73"/>
      <c r="AV709" s="73"/>
      <c r="AW709" s="73"/>
      <c r="AX709" s="73"/>
      <c r="AY709" s="73"/>
      <c r="AZ709" s="73"/>
      <c r="BA709" s="73"/>
      <c r="BB709" s="73"/>
      <c r="BC709" s="73"/>
      <c r="BD709" s="73"/>
      <c r="BE709" s="73"/>
      <c r="BF709" s="73"/>
      <c r="BG709" s="73"/>
      <c r="BH709" s="73"/>
      <c r="BI709" s="73"/>
      <c r="BJ709" s="73"/>
      <c r="BK709" s="73"/>
      <c r="BL709" s="73"/>
      <c r="BM709" s="73"/>
      <c r="BN709" s="73"/>
      <c r="BO709" s="73"/>
      <c r="BP709" s="73"/>
      <c r="BQ709" s="73"/>
      <c r="BR709" s="73"/>
      <c r="BS709" s="73"/>
      <c r="BT709" s="73"/>
      <c r="BU709" s="73"/>
      <c r="BV709" s="73"/>
      <c r="BW709" s="73"/>
      <c r="BX709" s="73"/>
      <c r="BY709" s="73"/>
      <c r="BZ709" s="73"/>
      <c r="CA709" s="73"/>
      <c r="CB709" s="73"/>
      <c r="CC709" s="73"/>
      <c r="CD709" s="73"/>
      <c r="CE709" s="73"/>
      <c r="CF709" s="73"/>
      <c r="CG709" s="73"/>
      <c r="CH709" s="73"/>
      <c r="CI709" s="73"/>
      <c r="CJ709" s="73"/>
      <c r="CK709" s="73"/>
      <c r="CL709" s="73"/>
      <c r="CM709" s="73"/>
      <c r="CN709" s="73"/>
      <c r="CO709" s="73"/>
      <c r="CP709" s="73"/>
      <c r="CQ709" s="73"/>
      <c r="CR709" s="73"/>
      <c r="CS709" s="73"/>
      <c r="CT709" s="73"/>
      <c r="CU709" s="73"/>
      <c r="CV709" s="73"/>
      <c r="CW709" s="73"/>
      <c r="CX709" s="73"/>
      <c r="CY709" s="73"/>
      <c r="CZ709" s="73"/>
      <c r="DA709" s="73"/>
      <c r="DB709" s="73"/>
      <c r="DC709" s="73"/>
      <c r="DD709" s="73"/>
      <c r="DE709" s="73"/>
      <c r="DF709" s="73"/>
      <c r="DG709" s="73"/>
      <c r="DH709" s="73"/>
      <c r="DI709" s="73"/>
      <c r="DJ709" s="73"/>
      <c r="DK709" s="73"/>
      <c r="DL709" s="73"/>
      <c r="DM709" s="73"/>
      <c r="DN709" s="73"/>
      <c r="DO709" s="73"/>
      <c r="DP709" s="73"/>
      <c r="DQ709" s="73"/>
      <c r="DR709" s="73"/>
      <c r="DS709" s="73"/>
      <c r="DT709" s="73"/>
      <c r="DU709" s="73"/>
      <c r="DV709" s="73"/>
      <c r="DW709" s="73"/>
      <c r="DX709" s="73"/>
      <c r="DY709" s="73"/>
      <c r="DZ709" s="73"/>
      <c r="EA709" s="73"/>
      <c r="EB709" s="73"/>
      <c r="EC709" s="73"/>
      <c r="ED709" s="73"/>
      <c r="EE709" s="73"/>
      <c r="EF709" s="73"/>
      <c r="EG709" s="73"/>
      <c r="EH709" s="73"/>
      <c r="EI709" s="73"/>
      <c r="EJ709" s="73"/>
      <c r="EK709" s="73"/>
      <c r="EL709" s="73"/>
      <c r="EM709" s="73"/>
      <c r="EN709" s="73"/>
      <c r="EO709" s="73"/>
      <c r="EP709" s="73"/>
      <c r="EQ709" s="73"/>
      <c r="ER709" s="73"/>
      <c r="ES709" s="73"/>
      <c r="ET709" s="73"/>
      <c r="EU709" s="73"/>
      <c r="EV709" s="73"/>
      <c r="EW709" s="73"/>
      <c r="EX709" s="73"/>
      <c r="EY709" s="73"/>
      <c r="EZ709" s="73"/>
      <c r="FA709" s="73"/>
      <c r="FB709" s="73"/>
      <c r="FC709" s="73"/>
      <c r="FD709" s="73"/>
      <c r="FE709" s="73"/>
      <c r="FF709" s="73"/>
      <c r="FG709" s="73"/>
      <c r="FH709" s="73"/>
      <c r="FI709" s="73"/>
      <c r="FJ709" s="73"/>
      <c r="FK709" s="73"/>
      <c r="FL709" s="73"/>
      <c r="FM709" s="73"/>
      <c r="FN709" s="73"/>
      <c r="FO709" s="73"/>
      <c r="FP709" s="73"/>
      <c r="FQ709" s="73"/>
      <c r="FR709" s="73"/>
      <c r="FS709" s="73"/>
      <c r="FT709" s="73"/>
      <c r="FU709" s="73"/>
      <c r="FV709" s="73"/>
      <c r="FW709" s="73"/>
      <c r="FX709" s="73"/>
      <c r="FY709" s="73"/>
      <c r="FZ709" s="73"/>
      <c r="GA709" s="73"/>
      <c r="GB709" s="73"/>
      <c r="GC709" s="73"/>
      <c r="GD709" s="73"/>
      <c r="GE709" s="73"/>
      <c r="GF709" s="73"/>
      <c r="GG709" s="73"/>
      <c r="GH709" s="73"/>
      <c r="GI709" s="73"/>
      <c r="GJ709" s="73"/>
      <c r="GK709" s="73"/>
      <c r="GL709" s="73"/>
      <c r="GM709" s="73"/>
      <c r="GN709" s="73"/>
      <c r="GO709" s="73"/>
      <c r="GP709" s="73"/>
      <c r="GQ709" s="73"/>
      <c r="GR709" s="73"/>
      <c r="GS709" s="73"/>
      <c r="GT709" s="73"/>
      <c r="GU709" s="73"/>
      <c r="GV709" s="73"/>
      <c r="GW709" s="73"/>
      <c r="GX709" s="73"/>
      <c r="GY709" s="73"/>
      <c r="GZ709" s="73"/>
      <c r="HA709" s="73"/>
      <c r="HB709" s="73"/>
    </row>
    <row r="710" spans="1:210" x14ac:dyDescent="0.2">
      <c r="A710" s="64">
        <f t="shared" si="386"/>
        <v>701</v>
      </c>
      <c r="B710" s="65">
        <f t="shared" ca="1" si="384"/>
        <v>0</v>
      </c>
      <c r="C710" s="65">
        <f t="shared" ca="1" si="387"/>
        <v>0</v>
      </c>
      <c r="D710" s="65">
        <f t="shared" ca="1" si="388"/>
        <v>0</v>
      </c>
      <c r="E710" s="72">
        <f t="shared" ca="1" si="389"/>
        <v>0</v>
      </c>
      <c r="F710" s="67">
        <f t="shared" si="385"/>
        <v>0</v>
      </c>
      <c r="H710" s="72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5"/>
      <c r="AA710" s="73"/>
      <c r="AB710" s="73"/>
      <c r="AC710" s="73"/>
      <c r="AD710" s="73"/>
      <c r="AE710" s="73"/>
      <c r="AF710" s="73"/>
      <c r="AG710" s="73"/>
      <c r="AH710" s="73"/>
      <c r="AI710" s="73"/>
      <c r="AJ710" s="73"/>
      <c r="AK710" s="73"/>
      <c r="AL710" s="73"/>
      <c r="AM710" s="73"/>
      <c r="AN710" s="73"/>
      <c r="AO710" s="73"/>
      <c r="AP710" s="73"/>
      <c r="AQ710" s="73"/>
      <c r="AR710" s="73"/>
      <c r="AS710" s="73"/>
      <c r="AT710" s="73"/>
      <c r="AU710" s="73"/>
      <c r="AV710" s="73"/>
      <c r="AW710" s="73"/>
      <c r="AX710" s="73"/>
      <c r="AY710" s="73"/>
      <c r="AZ710" s="73"/>
      <c r="BA710" s="73"/>
      <c r="BB710" s="73"/>
      <c r="BC710" s="73"/>
      <c r="BD710" s="73"/>
      <c r="BE710" s="73"/>
      <c r="BF710" s="73"/>
      <c r="BG710" s="73"/>
      <c r="BH710" s="73"/>
      <c r="BI710" s="73"/>
      <c r="BJ710" s="73"/>
      <c r="BK710" s="73"/>
      <c r="BL710" s="73"/>
      <c r="BM710" s="73"/>
      <c r="BN710" s="73"/>
      <c r="BO710" s="73"/>
      <c r="BP710" s="73"/>
      <c r="BQ710" s="73"/>
      <c r="BR710" s="73"/>
      <c r="BS710" s="73"/>
      <c r="BT710" s="73"/>
      <c r="BU710" s="73"/>
      <c r="BV710" s="73"/>
      <c r="BW710" s="73"/>
      <c r="BX710" s="73"/>
      <c r="BY710" s="73"/>
      <c r="BZ710" s="73"/>
      <c r="CA710" s="73"/>
      <c r="CB710" s="73"/>
      <c r="CC710" s="73"/>
      <c r="CD710" s="73"/>
      <c r="CE710" s="73"/>
      <c r="CF710" s="73"/>
      <c r="CG710" s="73"/>
      <c r="CH710" s="73"/>
      <c r="CI710" s="73"/>
      <c r="CJ710" s="73"/>
      <c r="CK710" s="73"/>
      <c r="CL710" s="73"/>
      <c r="CM710" s="73"/>
      <c r="CN710" s="73"/>
      <c r="CO710" s="73"/>
      <c r="CP710" s="73"/>
      <c r="CQ710" s="73"/>
      <c r="CR710" s="73"/>
      <c r="CS710" s="73"/>
      <c r="CT710" s="73"/>
      <c r="CU710" s="73"/>
      <c r="CV710" s="73"/>
      <c r="CW710" s="73"/>
      <c r="CX710" s="73"/>
      <c r="CY710" s="73"/>
      <c r="CZ710" s="73"/>
      <c r="DA710" s="73"/>
      <c r="DB710" s="73"/>
      <c r="DC710" s="73"/>
      <c r="DD710" s="73"/>
      <c r="DE710" s="73"/>
      <c r="DF710" s="73"/>
      <c r="DG710" s="73"/>
      <c r="DH710" s="73"/>
      <c r="DI710" s="73"/>
      <c r="DJ710" s="73"/>
      <c r="DK710" s="73"/>
      <c r="DL710" s="73"/>
      <c r="DM710" s="73"/>
      <c r="DN710" s="73"/>
      <c r="DO710" s="73"/>
      <c r="DP710" s="73"/>
      <c r="DQ710" s="73"/>
      <c r="DR710" s="73"/>
      <c r="DS710" s="73"/>
      <c r="DT710" s="73"/>
      <c r="DU710" s="73"/>
      <c r="DV710" s="73"/>
      <c r="DW710" s="73"/>
      <c r="DX710" s="73"/>
      <c r="DY710" s="73"/>
      <c r="DZ710" s="73"/>
      <c r="EA710" s="73"/>
      <c r="EB710" s="73"/>
      <c r="EC710" s="73"/>
      <c r="ED710" s="73"/>
      <c r="EE710" s="73"/>
      <c r="EF710" s="73"/>
      <c r="EG710" s="73"/>
      <c r="EH710" s="73"/>
      <c r="EI710" s="73"/>
      <c r="EJ710" s="73"/>
      <c r="EK710" s="73"/>
      <c r="EL710" s="73"/>
      <c r="EM710" s="73"/>
      <c r="EN710" s="73"/>
      <c r="EO710" s="73"/>
      <c r="EP710" s="73"/>
      <c r="EQ710" s="73"/>
      <c r="ER710" s="73"/>
      <c r="ES710" s="73"/>
      <c r="ET710" s="73"/>
      <c r="EU710" s="73"/>
      <c r="EV710" s="73"/>
      <c r="EW710" s="73"/>
      <c r="EX710" s="73"/>
      <c r="EY710" s="73"/>
      <c r="EZ710" s="73"/>
      <c r="FA710" s="73"/>
      <c r="FB710" s="73"/>
      <c r="FC710" s="73"/>
      <c r="FD710" s="73"/>
      <c r="FE710" s="73"/>
      <c r="FF710" s="73"/>
      <c r="FG710" s="73"/>
      <c r="FH710" s="73"/>
      <c r="FI710" s="73"/>
      <c r="FJ710" s="73"/>
      <c r="FK710" s="73"/>
      <c r="FL710" s="73"/>
      <c r="FM710" s="73"/>
      <c r="FN710" s="73"/>
      <c r="FO710" s="73"/>
      <c r="FP710" s="73"/>
      <c r="FQ710" s="73"/>
      <c r="FR710" s="73"/>
      <c r="FS710" s="73"/>
      <c r="FT710" s="73"/>
      <c r="FU710" s="73"/>
      <c r="FV710" s="73"/>
      <c r="FW710" s="73"/>
      <c r="FX710" s="73"/>
      <c r="FY710" s="73"/>
      <c r="FZ710" s="73"/>
      <c r="GA710" s="73"/>
      <c r="GB710" s="73"/>
      <c r="GC710" s="73"/>
      <c r="GD710" s="73"/>
      <c r="GE710" s="73"/>
      <c r="GF710" s="73"/>
      <c r="GG710" s="73"/>
      <c r="GH710" s="73"/>
      <c r="GI710" s="73"/>
      <c r="GJ710" s="73"/>
      <c r="GK710" s="73"/>
      <c r="GL710" s="73"/>
      <c r="GM710" s="73"/>
      <c r="GN710" s="73"/>
      <c r="GO710" s="73"/>
      <c r="GP710" s="73"/>
      <c r="GQ710" s="73"/>
      <c r="GR710" s="73"/>
      <c r="GS710" s="73"/>
      <c r="GT710" s="73"/>
      <c r="GU710" s="73"/>
      <c r="GV710" s="73"/>
      <c r="GW710" s="73"/>
      <c r="GX710" s="73"/>
      <c r="GY710" s="73"/>
      <c r="GZ710" s="73"/>
      <c r="HA710" s="73"/>
      <c r="HB710" s="73"/>
    </row>
    <row r="711" spans="1:210" x14ac:dyDescent="0.2">
      <c r="A711" s="64">
        <f t="shared" si="386"/>
        <v>702</v>
      </c>
      <c r="B711" s="65">
        <f t="shared" ca="1" si="384"/>
        <v>0</v>
      </c>
      <c r="C711" s="65">
        <f t="shared" ca="1" si="387"/>
        <v>0</v>
      </c>
      <c r="D711" s="65">
        <f t="shared" ca="1" si="388"/>
        <v>0</v>
      </c>
      <c r="E711" s="72">
        <f t="shared" ca="1" si="389"/>
        <v>0</v>
      </c>
      <c r="F711" s="67">
        <f t="shared" si="385"/>
        <v>0</v>
      </c>
      <c r="H711" s="72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5"/>
      <c r="AA711" s="73"/>
      <c r="AB711" s="73"/>
      <c r="AC711" s="73"/>
      <c r="AD711" s="73"/>
      <c r="AE711" s="73"/>
      <c r="AF711" s="73"/>
      <c r="AG711" s="73"/>
      <c r="AH711" s="73"/>
      <c r="AI711" s="73"/>
      <c r="AJ711" s="73"/>
      <c r="AK711" s="73"/>
      <c r="AL711" s="73"/>
      <c r="AM711" s="73"/>
      <c r="AN711" s="73"/>
      <c r="AO711" s="73"/>
      <c r="AP711" s="73"/>
      <c r="AQ711" s="73"/>
      <c r="AR711" s="73"/>
      <c r="AS711" s="73"/>
      <c r="AT711" s="73"/>
      <c r="AU711" s="73"/>
      <c r="AV711" s="73"/>
      <c r="AW711" s="73"/>
      <c r="AX711" s="73"/>
      <c r="AY711" s="73"/>
      <c r="AZ711" s="73"/>
      <c r="BA711" s="73"/>
      <c r="BB711" s="73"/>
      <c r="BC711" s="73"/>
      <c r="BD711" s="73"/>
      <c r="BE711" s="73"/>
      <c r="BF711" s="73"/>
      <c r="BG711" s="73"/>
      <c r="BH711" s="73"/>
      <c r="BI711" s="73"/>
      <c r="BJ711" s="73"/>
      <c r="BK711" s="73"/>
      <c r="BL711" s="73"/>
      <c r="BM711" s="73"/>
      <c r="BN711" s="73"/>
      <c r="BO711" s="73"/>
      <c r="BP711" s="73"/>
      <c r="BQ711" s="73"/>
      <c r="BR711" s="73"/>
      <c r="BS711" s="73"/>
      <c r="BT711" s="73"/>
      <c r="BU711" s="73"/>
      <c r="BV711" s="73"/>
      <c r="BW711" s="73"/>
      <c r="BX711" s="73"/>
      <c r="BY711" s="73"/>
      <c r="BZ711" s="73"/>
      <c r="CA711" s="73"/>
      <c r="CB711" s="73"/>
      <c r="CC711" s="73"/>
      <c r="CD711" s="73"/>
      <c r="CE711" s="73"/>
      <c r="CF711" s="73"/>
      <c r="CG711" s="73"/>
      <c r="CH711" s="73"/>
      <c r="CI711" s="73"/>
      <c r="CJ711" s="73"/>
      <c r="CK711" s="73"/>
      <c r="CL711" s="73"/>
      <c r="CM711" s="73"/>
      <c r="CN711" s="73"/>
      <c r="CO711" s="73"/>
      <c r="CP711" s="73"/>
      <c r="CQ711" s="73"/>
      <c r="CR711" s="73"/>
      <c r="CS711" s="73"/>
      <c r="CT711" s="73"/>
      <c r="CU711" s="73"/>
      <c r="CV711" s="73"/>
      <c r="CW711" s="73"/>
      <c r="CX711" s="73"/>
      <c r="CY711" s="73"/>
      <c r="CZ711" s="73"/>
      <c r="DA711" s="73"/>
      <c r="DB711" s="73"/>
      <c r="DC711" s="73"/>
      <c r="DD711" s="73"/>
      <c r="DE711" s="73"/>
      <c r="DF711" s="73"/>
      <c r="DG711" s="73"/>
      <c r="DH711" s="73"/>
      <c r="DI711" s="73"/>
      <c r="DJ711" s="73"/>
      <c r="DK711" s="73"/>
      <c r="DL711" s="73"/>
      <c r="DM711" s="73"/>
      <c r="DN711" s="73"/>
      <c r="DO711" s="73"/>
      <c r="DP711" s="73"/>
      <c r="DQ711" s="73"/>
      <c r="DR711" s="73"/>
      <c r="DS711" s="73"/>
      <c r="DT711" s="73"/>
      <c r="DU711" s="73"/>
      <c r="DV711" s="73"/>
      <c r="DW711" s="73"/>
      <c r="DX711" s="73"/>
      <c r="DY711" s="73"/>
      <c r="DZ711" s="73"/>
      <c r="EA711" s="73"/>
      <c r="EB711" s="73"/>
      <c r="EC711" s="73"/>
      <c r="ED711" s="73"/>
      <c r="EE711" s="73"/>
      <c r="EF711" s="73"/>
      <c r="EG711" s="73"/>
      <c r="EH711" s="73"/>
      <c r="EI711" s="73"/>
      <c r="EJ711" s="73"/>
      <c r="EK711" s="73"/>
      <c r="EL711" s="73"/>
      <c r="EM711" s="73"/>
      <c r="EN711" s="73"/>
      <c r="EO711" s="73"/>
      <c r="EP711" s="73"/>
      <c r="EQ711" s="73"/>
      <c r="ER711" s="73"/>
      <c r="ES711" s="73"/>
      <c r="ET711" s="73"/>
      <c r="EU711" s="73"/>
      <c r="EV711" s="73"/>
      <c r="EW711" s="73"/>
      <c r="EX711" s="73"/>
      <c r="EY711" s="73"/>
      <c r="EZ711" s="73"/>
      <c r="FA711" s="73"/>
      <c r="FB711" s="73"/>
      <c r="FC711" s="73"/>
      <c r="FD711" s="73"/>
      <c r="FE711" s="73"/>
      <c r="FF711" s="73"/>
      <c r="FG711" s="73"/>
      <c r="FH711" s="73"/>
      <c r="FI711" s="73"/>
      <c r="FJ711" s="73"/>
      <c r="FK711" s="73"/>
      <c r="FL711" s="73"/>
      <c r="FM711" s="73"/>
      <c r="FN711" s="73"/>
      <c r="FO711" s="73"/>
      <c r="FP711" s="73"/>
      <c r="FQ711" s="73"/>
      <c r="FR711" s="73"/>
      <c r="FS711" s="73"/>
      <c r="FT711" s="73"/>
      <c r="FU711" s="73"/>
      <c r="FV711" s="73"/>
      <c r="FW711" s="73"/>
      <c r="FX711" s="73"/>
      <c r="FY711" s="73"/>
      <c r="FZ711" s="73"/>
      <c r="GA711" s="73"/>
      <c r="GB711" s="73"/>
      <c r="GC711" s="73"/>
      <c r="GD711" s="73"/>
      <c r="GE711" s="73"/>
      <c r="GF711" s="73"/>
      <c r="GG711" s="73"/>
      <c r="GH711" s="73"/>
      <c r="GI711" s="73"/>
      <c r="GJ711" s="73"/>
      <c r="GK711" s="73"/>
      <c r="GL711" s="73"/>
      <c r="GM711" s="73"/>
      <c r="GN711" s="73"/>
      <c r="GO711" s="73"/>
      <c r="GP711" s="73"/>
      <c r="GQ711" s="73"/>
      <c r="GR711" s="73"/>
      <c r="GS711" s="73"/>
      <c r="GT711" s="73"/>
      <c r="GU711" s="73"/>
      <c r="GV711" s="73"/>
      <c r="GW711" s="73"/>
      <c r="GX711" s="73"/>
      <c r="GY711" s="73"/>
      <c r="GZ711" s="73"/>
      <c r="HA711" s="73"/>
      <c r="HB711" s="73"/>
    </row>
    <row r="712" spans="1:210" x14ac:dyDescent="0.2">
      <c r="A712" s="64">
        <f t="shared" si="386"/>
        <v>703</v>
      </c>
      <c r="B712" s="65">
        <f t="shared" ca="1" si="384"/>
        <v>0</v>
      </c>
      <c r="C712" s="65">
        <f t="shared" ca="1" si="387"/>
        <v>0</v>
      </c>
      <c r="D712" s="65">
        <f t="shared" ca="1" si="388"/>
        <v>0</v>
      </c>
      <c r="E712" s="72">
        <f t="shared" ca="1" si="389"/>
        <v>0</v>
      </c>
      <c r="F712" s="67">
        <f t="shared" si="385"/>
        <v>0</v>
      </c>
      <c r="H712" s="72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5"/>
      <c r="AA712" s="73"/>
      <c r="AB712" s="73"/>
      <c r="AC712" s="73"/>
      <c r="AD712" s="73"/>
      <c r="AE712" s="73"/>
      <c r="AF712" s="73"/>
      <c r="AG712" s="73"/>
      <c r="AH712" s="73"/>
      <c r="AI712" s="73"/>
      <c r="AJ712" s="73"/>
      <c r="AK712" s="73"/>
      <c r="AL712" s="73"/>
      <c r="AM712" s="73"/>
      <c r="AN712" s="73"/>
      <c r="AO712" s="73"/>
      <c r="AP712" s="73"/>
      <c r="AQ712" s="73"/>
      <c r="AR712" s="73"/>
      <c r="AS712" s="73"/>
      <c r="AT712" s="73"/>
      <c r="AU712" s="73"/>
      <c r="AV712" s="73"/>
      <c r="AW712" s="73"/>
      <c r="AX712" s="73"/>
      <c r="AY712" s="73"/>
      <c r="AZ712" s="73"/>
      <c r="BA712" s="73"/>
      <c r="BB712" s="73"/>
      <c r="BC712" s="73"/>
      <c r="BD712" s="73"/>
      <c r="BE712" s="73"/>
      <c r="BF712" s="73"/>
      <c r="BG712" s="73"/>
      <c r="BH712" s="73"/>
      <c r="BI712" s="73"/>
      <c r="BJ712" s="73"/>
      <c r="BK712" s="73"/>
      <c r="BL712" s="73"/>
      <c r="BM712" s="73"/>
      <c r="BN712" s="73"/>
      <c r="BO712" s="73"/>
      <c r="BP712" s="73"/>
      <c r="BQ712" s="73"/>
      <c r="BR712" s="73"/>
      <c r="BS712" s="73"/>
      <c r="BT712" s="73"/>
      <c r="BU712" s="73"/>
      <c r="BV712" s="73"/>
      <c r="BW712" s="73"/>
      <c r="BX712" s="73"/>
      <c r="BY712" s="73"/>
      <c r="BZ712" s="73"/>
      <c r="CA712" s="73"/>
      <c r="CB712" s="73"/>
      <c r="CC712" s="73"/>
      <c r="CD712" s="73"/>
      <c r="CE712" s="73"/>
      <c r="CF712" s="73"/>
      <c r="CG712" s="73"/>
      <c r="CH712" s="73"/>
      <c r="CI712" s="73"/>
      <c r="CJ712" s="73"/>
      <c r="CK712" s="73"/>
      <c r="CL712" s="73"/>
      <c r="CM712" s="73"/>
      <c r="CN712" s="73"/>
      <c r="CO712" s="73"/>
      <c r="CP712" s="73"/>
      <c r="CQ712" s="73"/>
      <c r="CR712" s="73"/>
      <c r="CS712" s="73"/>
      <c r="CT712" s="73"/>
      <c r="CU712" s="73"/>
      <c r="CV712" s="73"/>
      <c r="CW712" s="73"/>
      <c r="CX712" s="73"/>
      <c r="CY712" s="73"/>
      <c r="CZ712" s="73"/>
      <c r="DA712" s="73"/>
      <c r="DB712" s="73"/>
      <c r="DC712" s="73"/>
      <c r="DD712" s="73"/>
      <c r="DE712" s="73"/>
      <c r="DF712" s="73"/>
      <c r="DG712" s="73"/>
      <c r="DH712" s="73"/>
      <c r="DI712" s="73"/>
      <c r="DJ712" s="73"/>
      <c r="DK712" s="73"/>
      <c r="DL712" s="73"/>
      <c r="DM712" s="73"/>
      <c r="DN712" s="73"/>
      <c r="DO712" s="73"/>
      <c r="DP712" s="73"/>
      <c r="DQ712" s="73"/>
      <c r="DR712" s="73"/>
      <c r="DS712" s="73"/>
      <c r="DT712" s="73"/>
      <c r="DU712" s="73"/>
      <c r="DV712" s="73"/>
      <c r="DW712" s="73"/>
      <c r="DX712" s="73"/>
      <c r="DY712" s="73"/>
      <c r="DZ712" s="73"/>
      <c r="EA712" s="73"/>
      <c r="EB712" s="73"/>
      <c r="EC712" s="73"/>
      <c r="ED712" s="73"/>
      <c r="EE712" s="73"/>
      <c r="EF712" s="73"/>
      <c r="EG712" s="73"/>
      <c r="EH712" s="73"/>
      <c r="EI712" s="73"/>
      <c r="EJ712" s="73"/>
      <c r="EK712" s="73"/>
      <c r="EL712" s="73"/>
      <c r="EM712" s="73"/>
      <c r="EN712" s="73"/>
      <c r="EO712" s="73"/>
      <c r="EP712" s="73"/>
      <c r="EQ712" s="73"/>
      <c r="ER712" s="73"/>
      <c r="ES712" s="73"/>
      <c r="ET712" s="73"/>
      <c r="EU712" s="73"/>
      <c r="EV712" s="73"/>
      <c r="EW712" s="73"/>
      <c r="EX712" s="73"/>
      <c r="EY712" s="73"/>
      <c r="EZ712" s="73"/>
      <c r="FA712" s="73"/>
      <c r="FB712" s="73"/>
      <c r="FC712" s="73"/>
      <c r="FD712" s="73"/>
      <c r="FE712" s="73"/>
      <c r="FF712" s="73"/>
      <c r="FG712" s="73"/>
      <c r="FH712" s="73"/>
      <c r="FI712" s="73"/>
      <c r="FJ712" s="73"/>
      <c r="FK712" s="73"/>
      <c r="FL712" s="73"/>
      <c r="FM712" s="73"/>
      <c r="FN712" s="73"/>
      <c r="FO712" s="73"/>
      <c r="FP712" s="73"/>
      <c r="FQ712" s="73"/>
      <c r="FR712" s="73"/>
      <c r="FS712" s="73"/>
      <c r="FT712" s="73"/>
      <c r="FU712" s="73"/>
      <c r="FV712" s="73"/>
      <c r="FW712" s="73"/>
      <c r="FX712" s="73"/>
      <c r="FY712" s="73"/>
      <c r="FZ712" s="73"/>
      <c r="GA712" s="73"/>
      <c r="GB712" s="73"/>
      <c r="GC712" s="73"/>
      <c r="GD712" s="73"/>
      <c r="GE712" s="73"/>
      <c r="GF712" s="73"/>
      <c r="GG712" s="73"/>
      <c r="GH712" s="73"/>
      <c r="GI712" s="73"/>
      <c r="GJ712" s="73"/>
      <c r="GK712" s="73"/>
      <c r="GL712" s="73"/>
      <c r="GM712" s="73"/>
      <c r="GN712" s="73"/>
      <c r="GO712" s="73"/>
      <c r="GP712" s="73"/>
      <c r="GQ712" s="73"/>
      <c r="GR712" s="73"/>
      <c r="GS712" s="73"/>
      <c r="GT712" s="73"/>
      <c r="GU712" s="73"/>
      <c r="GV712" s="73"/>
      <c r="GW712" s="73"/>
      <c r="GX712" s="73"/>
      <c r="GY712" s="73"/>
      <c r="GZ712" s="73"/>
      <c r="HA712" s="73"/>
      <c r="HB712" s="73"/>
    </row>
    <row r="713" spans="1:210" x14ac:dyDescent="0.2">
      <c r="A713" s="64">
        <f t="shared" si="386"/>
        <v>704</v>
      </c>
      <c r="B713" s="65">
        <f t="shared" ca="1" si="384"/>
        <v>0</v>
      </c>
      <c r="C713" s="65">
        <f t="shared" ca="1" si="387"/>
        <v>0</v>
      </c>
      <c r="D713" s="65">
        <f t="shared" ca="1" si="388"/>
        <v>0</v>
      </c>
      <c r="E713" s="72">
        <f t="shared" ca="1" si="389"/>
        <v>0</v>
      </c>
      <c r="F713" s="67">
        <f t="shared" si="385"/>
        <v>0</v>
      </c>
      <c r="H713" s="72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5"/>
      <c r="AA713" s="73"/>
      <c r="AB713" s="73"/>
      <c r="AC713" s="73"/>
      <c r="AD713" s="73"/>
      <c r="AE713" s="73"/>
      <c r="AF713" s="73"/>
      <c r="AG713" s="73"/>
      <c r="AH713" s="73"/>
      <c r="AI713" s="73"/>
      <c r="AJ713" s="73"/>
      <c r="AK713" s="73"/>
      <c r="AL713" s="73"/>
      <c r="AM713" s="73"/>
      <c r="AN713" s="73"/>
      <c r="AO713" s="73"/>
      <c r="AP713" s="73"/>
      <c r="AQ713" s="73"/>
      <c r="AR713" s="73"/>
      <c r="AS713" s="73"/>
      <c r="AT713" s="73"/>
      <c r="AU713" s="73"/>
      <c r="AV713" s="73"/>
      <c r="AW713" s="73"/>
      <c r="AX713" s="73"/>
      <c r="AY713" s="73"/>
      <c r="AZ713" s="73"/>
      <c r="BA713" s="73"/>
      <c r="BB713" s="73"/>
      <c r="BC713" s="73"/>
      <c r="BD713" s="73"/>
      <c r="BE713" s="73"/>
      <c r="BF713" s="73"/>
      <c r="BG713" s="73"/>
      <c r="BH713" s="73"/>
      <c r="BI713" s="73"/>
      <c r="BJ713" s="73"/>
      <c r="BK713" s="73"/>
      <c r="BL713" s="73"/>
      <c r="BM713" s="73"/>
      <c r="BN713" s="73"/>
      <c r="BO713" s="73"/>
      <c r="BP713" s="73"/>
      <c r="BQ713" s="73"/>
      <c r="BR713" s="73"/>
      <c r="BS713" s="73"/>
      <c r="BT713" s="73"/>
      <c r="BU713" s="73"/>
      <c r="BV713" s="73"/>
      <c r="BW713" s="73"/>
      <c r="BX713" s="73"/>
      <c r="BY713" s="73"/>
      <c r="BZ713" s="73"/>
      <c r="CA713" s="73"/>
      <c r="CB713" s="73"/>
      <c r="CC713" s="73"/>
      <c r="CD713" s="73"/>
      <c r="CE713" s="73"/>
      <c r="CF713" s="73"/>
      <c r="CG713" s="73"/>
      <c r="CH713" s="73"/>
      <c r="CI713" s="73"/>
      <c r="CJ713" s="73"/>
      <c r="CK713" s="73"/>
      <c r="CL713" s="73"/>
      <c r="CM713" s="73"/>
      <c r="CN713" s="73"/>
      <c r="CO713" s="73"/>
      <c r="CP713" s="73"/>
      <c r="CQ713" s="73"/>
      <c r="CR713" s="73"/>
      <c r="CS713" s="73"/>
      <c r="CT713" s="73"/>
      <c r="CU713" s="73"/>
      <c r="CV713" s="73"/>
      <c r="CW713" s="73"/>
      <c r="CX713" s="73"/>
      <c r="CY713" s="73"/>
      <c r="CZ713" s="73"/>
      <c r="DA713" s="73"/>
      <c r="DB713" s="73"/>
      <c r="DC713" s="73"/>
      <c r="DD713" s="73"/>
      <c r="DE713" s="73"/>
      <c r="DF713" s="73"/>
      <c r="DG713" s="73"/>
      <c r="DH713" s="73"/>
      <c r="DI713" s="73"/>
      <c r="DJ713" s="73"/>
      <c r="DK713" s="73"/>
      <c r="DL713" s="73"/>
      <c r="DM713" s="73"/>
      <c r="DN713" s="73"/>
      <c r="DO713" s="73"/>
      <c r="DP713" s="73"/>
      <c r="DQ713" s="73"/>
      <c r="DR713" s="73"/>
      <c r="DS713" s="73"/>
      <c r="DT713" s="73"/>
      <c r="DU713" s="73"/>
      <c r="DV713" s="73"/>
      <c r="DW713" s="73"/>
      <c r="DX713" s="73"/>
      <c r="DY713" s="73"/>
      <c r="DZ713" s="73"/>
      <c r="EA713" s="73"/>
      <c r="EB713" s="73"/>
      <c r="EC713" s="73"/>
      <c r="ED713" s="73"/>
      <c r="EE713" s="73"/>
      <c r="EF713" s="73"/>
      <c r="EG713" s="73"/>
      <c r="EH713" s="73"/>
      <c r="EI713" s="73"/>
      <c r="EJ713" s="73"/>
      <c r="EK713" s="73"/>
      <c r="EL713" s="73"/>
      <c r="EM713" s="73"/>
      <c r="EN713" s="73"/>
      <c r="EO713" s="73"/>
      <c r="EP713" s="73"/>
      <c r="EQ713" s="73"/>
      <c r="ER713" s="73"/>
      <c r="ES713" s="73"/>
      <c r="ET713" s="73"/>
      <c r="EU713" s="73"/>
      <c r="EV713" s="73"/>
      <c r="EW713" s="73"/>
      <c r="EX713" s="73"/>
      <c r="EY713" s="73"/>
      <c r="EZ713" s="73"/>
      <c r="FA713" s="73"/>
      <c r="FB713" s="73"/>
      <c r="FC713" s="73"/>
      <c r="FD713" s="73"/>
      <c r="FE713" s="73"/>
      <c r="FF713" s="73"/>
      <c r="FG713" s="73"/>
      <c r="FH713" s="73"/>
      <c r="FI713" s="73"/>
      <c r="FJ713" s="73"/>
      <c r="FK713" s="73"/>
      <c r="FL713" s="73"/>
      <c r="FM713" s="73"/>
      <c r="FN713" s="73"/>
      <c r="FO713" s="73"/>
      <c r="FP713" s="73"/>
      <c r="FQ713" s="73"/>
      <c r="FR713" s="73"/>
      <c r="FS713" s="73"/>
      <c r="FT713" s="73"/>
      <c r="FU713" s="73"/>
      <c r="FV713" s="73"/>
      <c r="FW713" s="73"/>
      <c r="FX713" s="73"/>
      <c r="FY713" s="73"/>
      <c r="FZ713" s="73"/>
      <c r="GA713" s="73"/>
      <c r="GB713" s="73"/>
      <c r="GC713" s="73"/>
      <c r="GD713" s="73"/>
      <c r="GE713" s="73"/>
      <c r="GF713" s="73"/>
      <c r="GG713" s="73"/>
      <c r="GH713" s="73"/>
      <c r="GI713" s="73"/>
      <c r="GJ713" s="73"/>
      <c r="GK713" s="73"/>
      <c r="GL713" s="73"/>
      <c r="GM713" s="73"/>
      <c r="GN713" s="73"/>
      <c r="GO713" s="73"/>
      <c r="GP713" s="73"/>
      <c r="GQ713" s="73"/>
      <c r="GR713" s="73"/>
      <c r="GS713" s="73"/>
      <c r="GT713" s="73"/>
      <c r="GU713" s="73"/>
      <c r="GV713" s="73"/>
      <c r="GW713" s="73"/>
      <c r="GX713" s="73"/>
      <c r="GY713" s="73"/>
      <c r="GZ713" s="73"/>
      <c r="HA713" s="73"/>
      <c r="HB713" s="73"/>
    </row>
    <row r="714" spans="1:210" x14ac:dyDescent="0.2">
      <c r="A714" s="64">
        <f t="shared" si="386"/>
        <v>705</v>
      </c>
      <c r="B714" s="65">
        <f t="shared" ref="B714:B777" ca="1" si="390">SUM(C714:F714)</f>
        <v>0</v>
      </c>
      <c r="C714" s="65">
        <f t="shared" ca="1" si="387"/>
        <v>0</v>
      </c>
      <c r="D714" s="65">
        <f t="shared" ca="1" si="388"/>
        <v>0</v>
      </c>
      <c r="E714" s="72">
        <f t="shared" ca="1" si="389"/>
        <v>0</v>
      </c>
      <c r="F714" s="67">
        <f t="shared" ref="F714:F777" si="391">IF($C$5&gt;=$A714,$B$5,IF($D$5&gt;=$A714,F713-0.5/($D$5-$C$5)*$B$5,IF($E$5&gt;=$A714,F713-0.49/($E$5-$D$5)*$B$5,0)))</f>
        <v>0</v>
      </c>
      <c r="H714" s="72"/>
    </row>
    <row r="715" spans="1:210" x14ac:dyDescent="0.2">
      <c r="A715" s="64">
        <f t="shared" ref="A715:A778" si="392">A714+1</f>
        <v>706</v>
      </c>
      <c r="B715" s="65">
        <f t="shared" ca="1" si="390"/>
        <v>0</v>
      </c>
      <c r="C715" s="65">
        <f t="shared" ca="1" si="387"/>
        <v>0</v>
      </c>
      <c r="D715" s="65">
        <f t="shared" ca="1" si="388"/>
        <v>0</v>
      </c>
      <c r="E715" s="72">
        <f t="shared" ca="1" si="389"/>
        <v>0</v>
      </c>
      <c r="F715" s="67">
        <f t="shared" si="391"/>
        <v>0</v>
      </c>
      <c r="H715" s="72"/>
    </row>
    <row r="716" spans="1:210" x14ac:dyDescent="0.2">
      <c r="A716" s="64">
        <f t="shared" si="392"/>
        <v>707</v>
      </c>
      <c r="B716" s="65">
        <f t="shared" ca="1" si="390"/>
        <v>0</v>
      </c>
      <c r="C716" s="65">
        <f t="shared" ca="1" si="387"/>
        <v>0</v>
      </c>
      <c r="D716" s="65">
        <f t="shared" ca="1" si="388"/>
        <v>0</v>
      </c>
      <c r="E716" s="72">
        <f t="shared" ca="1" si="389"/>
        <v>0</v>
      </c>
      <c r="F716" s="67">
        <f t="shared" si="391"/>
        <v>0</v>
      </c>
      <c r="H716" s="72"/>
    </row>
    <row r="717" spans="1:210" x14ac:dyDescent="0.2">
      <c r="A717" s="64">
        <f t="shared" si="392"/>
        <v>708</v>
      </c>
      <c r="B717" s="65">
        <f t="shared" ca="1" si="390"/>
        <v>0</v>
      </c>
      <c r="C717" s="65">
        <f t="shared" ca="1" si="387"/>
        <v>0</v>
      </c>
      <c r="D717" s="65">
        <f t="shared" ca="1" si="388"/>
        <v>0</v>
      </c>
      <c r="E717" s="72">
        <f t="shared" ca="1" si="389"/>
        <v>0</v>
      </c>
      <c r="F717" s="67">
        <f t="shared" si="391"/>
        <v>0</v>
      </c>
      <c r="H717" s="72"/>
    </row>
    <row r="718" spans="1:210" x14ac:dyDescent="0.2">
      <c r="A718" s="64">
        <f t="shared" si="392"/>
        <v>709</v>
      </c>
      <c r="B718" s="65">
        <f t="shared" ca="1" si="390"/>
        <v>0</v>
      </c>
      <c r="C718" s="65">
        <f t="shared" ca="1" si="387"/>
        <v>0</v>
      </c>
      <c r="D718" s="65">
        <f t="shared" ca="1" si="388"/>
        <v>0</v>
      </c>
      <c r="E718" s="72">
        <f t="shared" ca="1" si="389"/>
        <v>0</v>
      </c>
      <c r="F718" s="67">
        <f t="shared" si="391"/>
        <v>0</v>
      </c>
      <c r="H718" s="72"/>
    </row>
    <row r="719" spans="1:210" x14ac:dyDescent="0.2">
      <c r="A719" s="64">
        <f t="shared" si="392"/>
        <v>710</v>
      </c>
      <c r="B719" s="65">
        <f t="shared" ca="1" si="390"/>
        <v>0</v>
      </c>
      <c r="C719" s="65">
        <f t="shared" ca="1" si="387"/>
        <v>0</v>
      </c>
      <c r="D719" s="65">
        <f t="shared" ca="1" si="388"/>
        <v>0</v>
      </c>
      <c r="E719" s="72">
        <f t="shared" ca="1" si="389"/>
        <v>0</v>
      </c>
      <c r="F719" s="67">
        <f t="shared" si="391"/>
        <v>0</v>
      </c>
      <c r="H719" s="72"/>
    </row>
    <row r="720" spans="1:210" x14ac:dyDescent="0.2">
      <c r="A720" s="64">
        <f t="shared" si="392"/>
        <v>711</v>
      </c>
      <c r="B720" s="65">
        <f t="shared" ca="1" si="390"/>
        <v>0</v>
      </c>
      <c r="C720" s="65">
        <f t="shared" ca="1" si="387"/>
        <v>0</v>
      </c>
      <c r="D720" s="65">
        <f t="shared" ca="1" si="388"/>
        <v>0</v>
      </c>
      <c r="E720" s="72">
        <f t="shared" ca="1" si="389"/>
        <v>0</v>
      </c>
      <c r="F720" s="67">
        <f t="shared" si="391"/>
        <v>0</v>
      </c>
      <c r="H720" s="72">
        <f ca="1">SUM(J720:BH720)*$B$6*2-J720*($B$6-1)</f>
        <v>0</v>
      </c>
    </row>
    <row r="721" spans="1:8" x14ac:dyDescent="0.2">
      <c r="A721" s="64">
        <f t="shared" si="392"/>
        <v>712</v>
      </c>
      <c r="B721" s="65">
        <f t="shared" ca="1" si="390"/>
        <v>0</v>
      </c>
      <c r="C721" s="65">
        <f t="shared" ca="1" si="387"/>
        <v>0</v>
      </c>
      <c r="D721" s="65">
        <f t="shared" ca="1" si="388"/>
        <v>0</v>
      </c>
      <c r="E721" s="72">
        <f t="shared" ca="1" si="389"/>
        <v>0</v>
      </c>
      <c r="F721" s="67">
        <f t="shared" si="391"/>
        <v>0</v>
      </c>
      <c r="H721" s="72">
        <f ca="1">SUM(J721:BH721)*$B$6*2-J721*($B$6-1)</f>
        <v>0</v>
      </c>
    </row>
    <row r="722" spans="1:8" x14ac:dyDescent="0.2">
      <c r="A722" s="64">
        <f t="shared" si="392"/>
        <v>713</v>
      </c>
      <c r="B722" s="65">
        <f t="shared" ca="1" si="390"/>
        <v>0</v>
      </c>
      <c r="C722" s="65">
        <f t="shared" ca="1" si="387"/>
        <v>0</v>
      </c>
      <c r="D722" s="65">
        <f t="shared" ca="1" si="388"/>
        <v>0</v>
      </c>
      <c r="E722" s="72">
        <f t="shared" ca="1" si="389"/>
        <v>0</v>
      </c>
      <c r="F722" s="67">
        <f t="shared" si="391"/>
        <v>0</v>
      </c>
    </row>
    <row r="723" spans="1:8" x14ac:dyDescent="0.2">
      <c r="A723" s="64">
        <f t="shared" si="392"/>
        <v>714</v>
      </c>
      <c r="B723" s="65">
        <f t="shared" ca="1" si="390"/>
        <v>0</v>
      </c>
      <c r="C723" s="65">
        <f t="shared" ca="1" si="387"/>
        <v>0</v>
      </c>
      <c r="D723" s="65">
        <f t="shared" ca="1" si="388"/>
        <v>0</v>
      </c>
      <c r="E723" s="72">
        <f t="shared" ca="1" si="389"/>
        <v>0</v>
      </c>
      <c r="F723" s="67">
        <f t="shared" si="391"/>
        <v>0</v>
      </c>
    </row>
    <row r="724" spans="1:8" x14ac:dyDescent="0.2">
      <c r="A724" s="64">
        <f t="shared" si="392"/>
        <v>715</v>
      </c>
      <c r="B724" s="65">
        <f t="shared" ca="1" si="390"/>
        <v>0</v>
      </c>
      <c r="C724" s="65">
        <f t="shared" ca="1" si="387"/>
        <v>0</v>
      </c>
      <c r="D724" s="65">
        <f t="shared" ca="1" si="388"/>
        <v>0</v>
      </c>
      <c r="E724" s="72">
        <f t="shared" ca="1" si="389"/>
        <v>0</v>
      </c>
      <c r="F724" s="67">
        <f t="shared" si="391"/>
        <v>0</v>
      </c>
    </row>
    <row r="725" spans="1:8" x14ac:dyDescent="0.2">
      <c r="A725" s="64">
        <f t="shared" si="392"/>
        <v>716</v>
      </c>
      <c r="B725" s="65">
        <f t="shared" ca="1" si="390"/>
        <v>0</v>
      </c>
      <c r="C725" s="65">
        <f t="shared" ca="1" si="387"/>
        <v>0</v>
      </c>
      <c r="D725" s="65">
        <f t="shared" ca="1" si="388"/>
        <v>0</v>
      </c>
      <c r="E725" s="72">
        <f t="shared" ca="1" si="389"/>
        <v>0</v>
      </c>
      <c r="F725" s="67">
        <f t="shared" si="391"/>
        <v>0</v>
      </c>
    </row>
    <row r="726" spans="1:8" x14ac:dyDescent="0.2">
      <c r="A726" s="64">
        <f t="shared" si="392"/>
        <v>717</v>
      </c>
      <c r="B726" s="65">
        <f t="shared" ca="1" si="390"/>
        <v>0</v>
      </c>
      <c r="C726" s="65">
        <f t="shared" ca="1" si="387"/>
        <v>0</v>
      </c>
      <c r="D726" s="65">
        <f t="shared" ca="1" si="388"/>
        <v>0</v>
      </c>
      <c r="E726" s="72">
        <f t="shared" ca="1" si="389"/>
        <v>0</v>
      </c>
      <c r="F726" s="67">
        <f t="shared" si="391"/>
        <v>0</v>
      </c>
    </row>
    <row r="727" spans="1:8" x14ac:dyDescent="0.2">
      <c r="A727" s="64">
        <f t="shared" si="392"/>
        <v>718</v>
      </c>
      <c r="B727" s="65">
        <f t="shared" ca="1" si="390"/>
        <v>0</v>
      </c>
      <c r="C727" s="65">
        <f t="shared" ca="1" si="387"/>
        <v>0</v>
      </c>
      <c r="D727" s="65">
        <f t="shared" ca="1" si="388"/>
        <v>0</v>
      </c>
      <c r="E727" s="72">
        <f t="shared" ca="1" si="389"/>
        <v>0</v>
      </c>
      <c r="F727" s="67">
        <f t="shared" si="391"/>
        <v>0</v>
      </c>
    </row>
    <row r="728" spans="1:8" x14ac:dyDescent="0.2">
      <c r="A728" s="64">
        <f t="shared" si="392"/>
        <v>719</v>
      </c>
      <c r="B728" s="65">
        <f t="shared" ca="1" si="390"/>
        <v>0</v>
      </c>
      <c r="C728" s="65">
        <f t="shared" ca="1" si="387"/>
        <v>0</v>
      </c>
      <c r="D728" s="65">
        <f t="shared" ca="1" si="388"/>
        <v>0</v>
      </c>
      <c r="E728" s="72">
        <f t="shared" ca="1" si="389"/>
        <v>0</v>
      </c>
      <c r="F728" s="67">
        <f t="shared" si="391"/>
        <v>0</v>
      </c>
    </row>
    <row r="729" spans="1:8" x14ac:dyDescent="0.2">
      <c r="A729" s="64">
        <f t="shared" si="392"/>
        <v>720</v>
      </c>
      <c r="B729" s="65">
        <f t="shared" ca="1" si="390"/>
        <v>0</v>
      </c>
      <c r="C729" s="65">
        <f t="shared" ca="1" si="387"/>
        <v>0</v>
      </c>
      <c r="D729" s="65">
        <f t="shared" ca="1" si="388"/>
        <v>0</v>
      </c>
      <c r="E729" s="72">
        <f t="shared" ca="1" si="389"/>
        <v>0</v>
      </c>
      <c r="F729" s="67">
        <f t="shared" si="391"/>
        <v>0</v>
      </c>
    </row>
    <row r="730" spans="1:8" x14ac:dyDescent="0.2">
      <c r="A730" s="64">
        <f t="shared" si="392"/>
        <v>721</v>
      </c>
      <c r="B730" s="65">
        <f t="shared" ca="1" si="390"/>
        <v>0</v>
      </c>
      <c r="C730" s="65">
        <f t="shared" ca="1" si="387"/>
        <v>0</v>
      </c>
      <c r="D730" s="65">
        <f t="shared" ca="1" si="388"/>
        <v>0</v>
      </c>
      <c r="E730" s="72">
        <f t="shared" ca="1" si="389"/>
        <v>0</v>
      </c>
      <c r="F730" s="67">
        <f t="shared" si="391"/>
        <v>0</v>
      </c>
    </row>
    <row r="731" spans="1:8" x14ac:dyDescent="0.2">
      <c r="A731" s="64">
        <f t="shared" si="392"/>
        <v>722</v>
      </c>
      <c r="B731" s="65">
        <f t="shared" ca="1" si="390"/>
        <v>0</v>
      </c>
      <c r="C731" s="65">
        <f t="shared" ca="1" si="387"/>
        <v>0</v>
      </c>
      <c r="D731" s="65">
        <f t="shared" ca="1" si="388"/>
        <v>0</v>
      </c>
      <c r="E731" s="72">
        <f t="shared" ca="1" si="389"/>
        <v>0</v>
      </c>
      <c r="F731" s="67">
        <f t="shared" si="391"/>
        <v>0</v>
      </c>
    </row>
    <row r="732" spans="1:8" x14ac:dyDescent="0.2">
      <c r="A732" s="64">
        <f t="shared" si="392"/>
        <v>723</v>
      </c>
      <c r="B732" s="65">
        <f t="shared" ca="1" si="390"/>
        <v>0</v>
      </c>
      <c r="C732" s="65">
        <f t="shared" ca="1" si="387"/>
        <v>0</v>
      </c>
      <c r="D732" s="65">
        <f t="shared" ca="1" si="388"/>
        <v>0</v>
      </c>
      <c r="E732" s="72">
        <f t="shared" ca="1" si="389"/>
        <v>0</v>
      </c>
      <c r="F732" s="67">
        <f t="shared" si="391"/>
        <v>0</v>
      </c>
    </row>
    <row r="733" spans="1:8" x14ac:dyDescent="0.2">
      <c r="A733" s="64">
        <f t="shared" si="392"/>
        <v>724</v>
      </c>
      <c r="B733" s="65">
        <f t="shared" ca="1" si="390"/>
        <v>0</v>
      </c>
      <c r="C733" s="65">
        <f t="shared" ca="1" si="387"/>
        <v>0</v>
      </c>
      <c r="D733" s="65">
        <f t="shared" ca="1" si="388"/>
        <v>0</v>
      </c>
      <c r="E733" s="72">
        <f t="shared" ca="1" si="389"/>
        <v>0</v>
      </c>
      <c r="F733" s="67">
        <f t="shared" si="391"/>
        <v>0</v>
      </c>
    </row>
    <row r="734" spans="1:8" x14ac:dyDescent="0.2">
      <c r="A734" s="64">
        <f t="shared" si="392"/>
        <v>725</v>
      </c>
      <c r="B734" s="65">
        <f t="shared" ca="1" si="390"/>
        <v>0</v>
      </c>
      <c r="C734" s="65">
        <f t="shared" ref="C734:C797" ca="1" si="393">IF($C$2&gt;=$A734,$B$2,IF($D$2&gt;=$A734,C733-0.5/($D$2-$C$2)*$B$2,IF($E$2&gt;=$A734,C733-0.49/($E$2-$D$2)*$B$2,0)))</f>
        <v>0</v>
      </c>
      <c r="D734" s="65">
        <f t="shared" ref="D734:D797" ca="1" si="394">IF($C$3&gt;=$A734,$B$3,IF($D$3&gt;=$A734,(D733-0.5/($D$3-$C$3)*$B$3),IF($E$3&gt;=$A734,(D733-0.49/($E$3-$D$3)*$B$3),0)))</f>
        <v>0</v>
      </c>
      <c r="E734" s="72">
        <f t="shared" ref="E734:E797" ca="1" si="395">IF($C$4&gt;=$A734,$B$4,IF($D$4&gt;=$A734,E733-0.5/($D$4-$C$4)*$B$4,IF($E$4&gt;=$A734,E733-0.49/($E$4-$D$4)*$B$4,0)))</f>
        <v>0</v>
      </c>
      <c r="F734" s="67">
        <f t="shared" si="391"/>
        <v>0</v>
      </c>
    </row>
    <row r="735" spans="1:8" x14ac:dyDescent="0.2">
      <c r="A735" s="64">
        <f t="shared" si="392"/>
        <v>726</v>
      </c>
      <c r="B735" s="65">
        <f t="shared" ca="1" si="390"/>
        <v>0</v>
      </c>
      <c r="C735" s="65">
        <f t="shared" ca="1" si="393"/>
        <v>0</v>
      </c>
      <c r="D735" s="65">
        <f t="shared" ca="1" si="394"/>
        <v>0</v>
      </c>
      <c r="E735" s="72">
        <f t="shared" ca="1" si="395"/>
        <v>0</v>
      </c>
      <c r="F735" s="67">
        <f t="shared" si="391"/>
        <v>0</v>
      </c>
    </row>
    <row r="736" spans="1:8" x14ac:dyDescent="0.2">
      <c r="A736" s="64">
        <f t="shared" si="392"/>
        <v>727</v>
      </c>
      <c r="B736" s="65">
        <f t="shared" ca="1" si="390"/>
        <v>0</v>
      </c>
      <c r="C736" s="65">
        <f t="shared" ca="1" si="393"/>
        <v>0</v>
      </c>
      <c r="D736" s="65">
        <f t="shared" ca="1" si="394"/>
        <v>0</v>
      </c>
      <c r="E736" s="72">
        <f t="shared" ca="1" si="395"/>
        <v>0</v>
      </c>
      <c r="F736" s="67">
        <f t="shared" si="391"/>
        <v>0</v>
      </c>
    </row>
    <row r="737" spans="1:6" x14ac:dyDescent="0.2">
      <c r="A737" s="64">
        <f t="shared" si="392"/>
        <v>728</v>
      </c>
      <c r="B737" s="65">
        <f t="shared" ca="1" si="390"/>
        <v>0</v>
      </c>
      <c r="C737" s="65">
        <f t="shared" ca="1" si="393"/>
        <v>0</v>
      </c>
      <c r="D737" s="65">
        <f t="shared" ca="1" si="394"/>
        <v>0</v>
      </c>
      <c r="E737" s="72">
        <f t="shared" ca="1" si="395"/>
        <v>0</v>
      </c>
      <c r="F737" s="67">
        <f t="shared" si="391"/>
        <v>0</v>
      </c>
    </row>
    <row r="738" spans="1:6" x14ac:dyDescent="0.2">
      <c r="A738" s="64">
        <f t="shared" si="392"/>
        <v>729</v>
      </c>
      <c r="B738" s="65">
        <f t="shared" ca="1" si="390"/>
        <v>0</v>
      </c>
      <c r="C738" s="65">
        <f t="shared" ca="1" si="393"/>
        <v>0</v>
      </c>
      <c r="D738" s="65">
        <f t="shared" ca="1" si="394"/>
        <v>0</v>
      </c>
      <c r="E738" s="72">
        <f t="shared" ca="1" si="395"/>
        <v>0</v>
      </c>
      <c r="F738" s="67">
        <f t="shared" si="391"/>
        <v>0</v>
      </c>
    </row>
    <row r="739" spans="1:6" x14ac:dyDescent="0.2">
      <c r="A739" s="64">
        <f t="shared" si="392"/>
        <v>730</v>
      </c>
      <c r="B739" s="65">
        <f t="shared" ca="1" si="390"/>
        <v>0</v>
      </c>
      <c r="C739" s="65">
        <f t="shared" ca="1" si="393"/>
        <v>0</v>
      </c>
      <c r="D739" s="65">
        <f t="shared" ca="1" si="394"/>
        <v>0</v>
      </c>
      <c r="E739" s="72">
        <f t="shared" ca="1" si="395"/>
        <v>0</v>
      </c>
      <c r="F739" s="67">
        <f t="shared" si="391"/>
        <v>0</v>
      </c>
    </row>
    <row r="740" spans="1:6" x14ac:dyDescent="0.2">
      <c r="A740" s="64">
        <f t="shared" si="392"/>
        <v>731</v>
      </c>
      <c r="B740" s="65">
        <f t="shared" ca="1" si="390"/>
        <v>0</v>
      </c>
      <c r="C740" s="65">
        <f t="shared" ca="1" si="393"/>
        <v>0</v>
      </c>
      <c r="D740" s="65">
        <f t="shared" ca="1" si="394"/>
        <v>0</v>
      </c>
      <c r="E740" s="72">
        <f t="shared" ca="1" si="395"/>
        <v>0</v>
      </c>
      <c r="F740" s="67">
        <f t="shared" si="391"/>
        <v>0</v>
      </c>
    </row>
    <row r="741" spans="1:6" x14ac:dyDescent="0.2">
      <c r="A741" s="64">
        <f t="shared" si="392"/>
        <v>732</v>
      </c>
      <c r="B741" s="65">
        <f t="shared" ca="1" si="390"/>
        <v>0</v>
      </c>
      <c r="C741" s="65">
        <f t="shared" ca="1" si="393"/>
        <v>0</v>
      </c>
      <c r="D741" s="65">
        <f t="shared" ca="1" si="394"/>
        <v>0</v>
      </c>
      <c r="E741" s="72">
        <f t="shared" ca="1" si="395"/>
        <v>0</v>
      </c>
      <c r="F741" s="67">
        <f t="shared" si="391"/>
        <v>0</v>
      </c>
    </row>
    <row r="742" spans="1:6" x14ac:dyDescent="0.2">
      <c r="A742" s="64">
        <f t="shared" si="392"/>
        <v>733</v>
      </c>
      <c r="B742" s="65">
        <f t="shared" ca="1" si="390"/>
        <v>0</v>
      </c>
      <c r="C742" s="65">
        <f t="shared" ca="1" si="393"/>
        <v>0</v>
      </c>
      <c r="D742" s="65">
        <f t="shared" ca="1" si="394"/>
        <v>0</v>
      </c>
      <c r="E742" s="72">
        <f t="shared" ca="1" si="395"/>
        <v>0</v>
      </c>
      <c r="F742" s="67">
        <f t="shared" si="391"/>
        <v>0</v>
      </c>
    </row>
    <row r="743" spans="1:6" x14ac:dyDescent="0.2">
      <c r="A743" s="64">
        <f t="shared" si="392"/>
        <v>734</v>
      </c>
      <c r="B743" s="65">
        <f t="shared" ca="1" si="390"/>
        <v>0</v>
      </c>
      <c r="C743" s="65">
        <f t="shared" ca="1" si="393"/>
        <v>0</v>
      </c>
      <c r="D743" s="65">
        <f t="shared" ca="1" si="394"/>
        <v>0</v>
      </c>
      <c r="E743" s="72">
        <f t="shared" ca="1" si="395"/>
        <v>0</v>
      </c>
      <c r="F743" s="67">
        <f t="shared" si="391"/>
        <v>0</v>
      </c>
    </row>
    <row r="744" spans="1:6" x14ac:dyDescent="0.2">
      <c r="A744" s="64">
        <f t="shared" si="392"/>
        <v>735</v>
      </c>
      <c r="B744" s="65">
        <f t="shared" ca="1" si="390"/>
        <v>0</v>
      </c>
      <c r="C744" s="65">
        <f t="shared" ca="1" si="393"/>
        <v>0</v>
      </c>
      <c r="D744" s="65">
        <f t="shared" ca="1" si="394"/>
        <v>0</v>
      </c>
      <c r="E744" s="72">
        <f t="shared" ca="1" si="395"/>
        <v>0</v>
      </c>
      <c r="F744" s="67">
        <f t="shared" si="391"/>
        <v>0</v>
      </c>
    </row>
    <row r="745" spans="1:6" x14ac:dyDescent="0.2">
      <c r="A745" s="64">
        <f t="shared" si="392"/>
        <v>736</v>
      </c>
      <c r="B745" s="65">
        <f t="shared" ca="1" si="390"/>
        <v>0</v>
      </c>
      <c r="C745" s="65">
        <f t="shared" ca="1" si="393"/>
        <v>0</v>
      </c>
      <c r="D745" s="65">
        <f t="shared" ca="1" si="394"/>
        <v>0</v>
      </c>
      <c r="E745" s="72">
        <f t="shared" ca="1" si="395"/>
        <v>0</v>
      </c>
      <c r="F745" s="67">
        <f t="shared" si="391"/>
        <v>0</v>
      </c>
    </row>
    <row r="746" spans="1:6" x14ac:dyDescent="0.2">
      <c r="A746" s="64">
        <f t="shared" si="392"/>
        <v>737</v>
      </c>
      <c r="B746" s="65">
        <f t="shared" ca="1" si="390"/>
        <v>0</v>
      </c>
      <c r="C746" s="65">
        <f t="shared" ca="1" si="393"/>
        <v>0</v>
      </c>
      <c r="D746" s="65">
        <f t="shared" ca="1" si="394"/>
        <v>0</v>
      </c>
      <c r="E746" s="72">
        <f t="shared" ca="1" si="395"/>
        <v>0</v>
      </c>
      <c r="F746" s="67">
        <f t="shared" si="391"/>
        <v>0</v>
      </c>
    </row>
    <row r="747" spans="1:6" x14ac:dyDescent="0.2">
      <c r="A747" s="64">
        <f t="shared" si="392"/>
        <v>738</v>
      </c>
      <c r="B747" s="65">
        <f t="shared" ca="1" si="390"/>
        <v>0</v>
      </c>
      <c r="C747" s="65">
        <f t="shared" ca="1" si="393"/>
        <v>0</v>
      </c>
      <c r="D747" s="65">
        <f t="shared" ca="1" si="394"/>
        <v>0</v>
      </c>
      <c r="E747" s="72">
        <f t="shared" ca="1" si="395"/>
        <v>0</v>
      </c>
      <c r="F747" s="67">
        <f t="shared" si="391"/>
        <v>0</v>
      </c>
    </row>
    <row r="748" spans="1:6" x14ac:dyDescent="0.2">
      <c r="A748" s="64">
        <f t="shared" si="392"/>
        <v>739</v>
      </c>
      <c r="B748" s="65">
        <f t="shared" ca="1" si="390"/>
        <v>0</v>
      </c>
      <c r="C748" s="65">
        <f t="shared" ca="1" si="393"/>
        <v>0</v>
      </c>
      <c r="D748" s="65">
        <f t="shared" ca="1" si="394"/>
        <v>0</v>
      </c>
      <c r="E748" s="72">
        <f t="shared" ca="1" si="395"/>
        <v>0</v>
      </c>
      <c r="F748" s="67">
        <f t="shared" si="391"/>
        <v>0</v>
      </c>
    </row>
    <row r="749" spans="1:6" x14ac:dyDescent="0.2">
      <c r="A749" s="64">
        <f t="shared" si="392"/>
        <v>740</v>
      </c>
      <c r="B749" s="65">
        <f t="shared" ca="1" si="390"/>
        <v>0</v>
      </c>
      <c r="C749" s="65">
        <f t="shared" ca="1" si="393"/>
        <v>0</v>
      </c>
      <c r="D749" s="65">
        <f t="shared" ca="1" si="394"/>
        <v>0</v>
      </c>
      <c r="E749" s="72">
        <f t="shared" ca="1" si="395"/>
        <v>0</v>
      </c>
      <c r="F749" s="67">
        <f t="shared" si="391"/>
        <v>0</v>
      </c>
    </row>
    <row r="750" spans="1:6" x14ac:dyDescent="0.2">
      <c r="A750" s="64">
        <f t="shared" si="392"/>
        <v>741</v>
      </c>
      <c r="B750" s="65">
        <f t="shared" ca="1" si="390"/>
        <v>0</v>
      </c>
      <c r="C750" s="65">
        <f t="shared" ca="1" si="393"/>
        <v>0</v>
      </c>
      <c r="D750" s="65">
        <f t="shared" ca="1" si="394"/>
        <v>0</v>
      </c>
      <c r="E750" s="72">
        <f t="shared" ca="1" si="395"/>
        <v>0</v>
      </c>
      <c r="F750" s="67">
        <f t="shared" si="391"/>
        <v>0</v>
      </c>
    </row>
    <row r="751" spans="1:6" x14ac:dyDescent="0.2">
      <c r="A751" s="64">
        <f t="shared" si="392"/>
        <v>742</v>
      </c>
      <c r="B751" s="65">
        <f t="shared" ca="1" si="390"/>
        <v>0</v>
      </c>
      <c r="C751" s="65">
        <f t="shared" ca="1" si="393"/>
        <v>0</v>
      </c>
      <c r="D751" s="65">
        <f t="shared" ca="1" si="394"/>
        <v>0</v>
      </c>
      <c r="E751" s="72">
        <f t="shared" ca="1" si="395"/>
        <v>0</v>
      </c>
      <c r="F751" s="67">
        <f t="shared" si="391"/>
        <v>0</v>
      </c>
    </row>
    <row r="752" spans="1:6" x14ac:dyDescent="0.2">
      <c r="A752" s="64">
        <f t="shared" si="392"/>
        <v>743</v>
      </c>
      <c r="B752" s="65">
        <f t="shared" ca="1" si="390"/>
        <v>0</v>
      </c>
      <c r="C752" s="65">
        <f t="shared" ca="1" si="393"/>
        <v>0</v>
      </c>
      <c r="D752" s="65">
        <f t="shared" ca="1" si="394"/>
        <v>0</v>
      </c>
      <c r="E752" s="72">
        <f t="shared" ca="1" si="395"/>
        <v>0</v>
      </c>
      <c r="F752" s="67">
        <f t="shared" si="391"/>
        <v>0</v>
      </c>
    </row>
    <row r="753" spans="1:6" x14ac:dyDescent="0.2">
      <c r="A753" s="64">
        <f t="shared" si="392"/>
        <v>744</v>
      </c>
      <c r="B753" s="65">
        <f t="shared" ca="1" si="390"/>
        <v>0</v>
      </c>
      <c r="C753" s="65">
        <f t="shared" ca="1" si="393"/>
        <v>0</v>
      </c>
      <c r="D753" s="65">
        <f t="shared" ca="1" si="394"/>
        <v>0</v>
      </c>
      <c r="E753" s="72">
        <f t="shared" ca="1" si="395"/>
        <v>0</v>
      </c>
      <c r="F753" s="67">
        <f t="shared" si="391"/>
        <v>0</v>
      </c>
    </row>
    <row r="754" spans="1:6" x14ac:dyDescent="0.2">
      <c r="A754" s="64">
        <f t="shared" si="392"/>
        <v>745</v>
      </c>
      <c r="B754" s="65">
        <f t="shared" ca="1" si="390"/>
        <v>0</v>
      </c>
      <c r="C754" s="65">
        <f t="shared" ca="1" si="393"/>
        <v>0</v>
      </c>
      <c r="D754" s="65">
        <f t="shared" ca="1" si="394"/>
        <v>0</v>
      </c>
      <c r="E754" s="72">
        <f t="shared" ca="1" si="395"/>
        <v>0</v>
      </c>
      <c r="F754" s="67">
        <f t="shared" si="391"/>
        <v>0</v>
      </c>
    </row>
    <row r="755" spans="1:6" x14ac:dyDescent="0.2">
      <c r="A755" s="64">
        <f t="shared" si="392"/>
        <v>746</v>
      </c>
      <c r="B755" s="65">
        <f t="shared" ca="1" si="390"/>
        <v>0</v>
      </c>
      <c r="C755" s="65">
        <f t="shared" ca="1" si="393"/>
        <v>0</v>
      </c>
      <c r="D755" s="65">
        <f t="shared" ca="1" si="394"/>
        <v>0</v>
      </c>
      <c r="E755" s="72">
        <f t="shared" ca="1" si="395"/>
        <v>0</v>
      </c>
      <c r="F755" s="67">
        <f t="shared" si="391"/>
        <v>0</v>
      </c>
    </row>
    <row r="756" spans="1:6" x14ac:dyDescent="0.2">
      <c r="A756" s="64">
        <f t="shared" si="392"/>
        <v>747</v>
      </c>
      <c r="B756" s="65">
        <f t="shared" ca="1" si="390"/>
        <v>0</v>
      </c>
      <c r="C756" s="65">
        <f t="shared" ca="1" si="393"/>
        <v>0</v>
      </c>
      <c r="D756" s="65">
        <f t="shared" ca="1" si="394"/>
        <v>0</v>
      </c>
      <c r="E756" s="72">
        <f t="shared" ca="1" si="395"/>
        <v>0</v>
      </c>
      <c r="F756" s="67">
        <f t="shared" si="391"/>
        <v>0</v>
      </c>
    </row>
    <row r="757" spans="1:6" x14ac:dyDescent="0.2">
      <c r="A757" s="64">
        <f t="shared" si="392"/>
        <v>748</v>
      </c>
      <c r="B757" s="65">
        <f t="shared" ca="1" si="390"/>
        <v>0</v>
      </c>
      <c r="C757" s="65">
        <f t="shared" ca="1" si="393"/>
        <v>0</v>
      </c>
      <c r="D757" s="65">
        <f t="shared" ca="1" si="394"/>
        <v>0</v>
      </c>
      <c r="E757" s="72">
        <f t="shared" ca="1" si="395"/>
        <v>0</v>
      </c>
      <c r="F757" s="67">
        <f t="shared" si="391"/>
        <v>0</v>
      </c>
    </row>
    <row r="758" spans="1:6" x14ac:dyDescent="0.2">
      <c r="A758" s="64">
        <f t="shared" si="392"/>
        <v>749</v>
      </c>
      <c r="B758" s="65">
        <f t="shared" ca="1" si="390"/>
        <v>0</v>
      </c>
      <c r="C758" s="65">
        <f t="shared" ca="1" si="393"/>
        <v>0</v>
      </c>
      <c r="D758" s="65">
        <f t="shared" ca="1" si="394"/>
        <v>0</v>
      </c>
      <c r="E758" s="72">
        <f t="shared" ca="1" si="395"/>
        <v>0</v>
      </c>
      <c r="F758" s="67">
        <f t="shared" si="391"/>
        <v>0</v>
      </c>
    </row>
    <row r="759" spans="1:6" x14ac:dyDescent="0.2">
      <c r="A759" s="64">
        <f t="shared" si="392"/>
        <v>750</v>
      </c>
      <c r="B759" s="65">
        <f t="shared" ca="1" si="390"/>
        <v>0</v>
      </c>
      <c r="C759" s="65">
        <f t="shared" ca="1" si="393"/>
        <v>0</v>
      </c>
      <c r="D759" s="65">
        <f t="shared" ca="1" si="394"/>
        <v>0</v>
      </c>
      <c r="E759" s="72">
        <f t="shared" ca="1" si="395"/>
        <v>0</v>
      </c>
      <c r="F759" s="67">
        <f t="shared" si="391"/>
        <v>0</v>
      </c>
    </row>
    <row r="760" spans="1:6" x14ac:dyDescent="0.2">
      <c r="A760" s="64">
        <f t="shared" si="392"/>
        <v>751</v>
      </c>
      <c r="B760" s="65">
        <f t="shared" ca="1" si="390"/>
        <v>0</v>
      </c>
      <c r="C760" s="65">
        <f t="shared" ca="1" si="393"/>
        <v>0</v>
      </c>
      <c r="D760" s="65">
        <f t="shared" ca="1" si="394"/>
        <v>0</v>
      </c>
      <c r="E760" s="72">
        <f t="shared" ca="1" si="395"/>
        <v>0</v>
      </c>
      <c r="F760" s="67">
        <f t="shared" si="391"/>
        <v>0</v>
      </c>
    </row>
    <row r="761" spans="1:6" x14ac:dyDescent="0.2">
      <c r="A761" s="64">
        <f t="shared" si="392"/>
        <v>752</v>
      </c>
      <c r="B761" s="65">
        <f t="shared" ca="1" si="390"/>
        <v>0</v>
      </c>
      <c r="C761" s="65">
        <f t="shared" ca="1" si="393"/>
        <v>0</v>
      </c>
      <c r="D761" s="65">
        <f t="shared" ca="1" si="394"/>
        <v>0</v>
      </c>
      <c r="E761" s="72">
        <f t="shared" ca="1" si="395"/>
        <v>0</v>
      </c>
      <c r="F761" s="67">
        <f t="shared" si="391"/>
        <v>0</v>
      </c>
    </row>
    <row r="762" spans="1:6" x14ac:dyDescent="0.2">
      <c r="A762" s="64">
        <f t="shared" si="392"/>
        <v>753</v>
      </c>
      <c r="B762" s="65">
        <f t="shared" ca="1" si="390"/>
        <v>0</v>
      </c>
      <c r="C762" s="65">
        <f t="shared" ca="1" si="393"/>
        <v>0</v>
      </c>
      <c r="D762" s="65">
        <f t="shared" ca="1" si="394"/>
        <v>0</v>
      </c>
      <c r="E762" s="72">
        <f t="shared" ca="1" si="395"/>
        <v>0</v>
      </c>
      <c r="F762" s="67">
        <f t="shared" si="391"/>
        <v>0</v>
      </c>
    </row>
    <row r="763" spans="1:6" x14ac:dyDescent="0.2">
      <c r="A763" s="64">
        <f t="shared" si="392"/>
        <v>754</v>
      </c>
      <c r="B763" s="65">
        <f t="shared" ca="1" si="390"/>
        <v>0</v>
      </c>
      <c r="C763" s="65">
        <f t="shared" ca="1" si="393"/>
        <v>0</v>
      </c>
      <c r="D763" s="65">
        <f t="shared" ca="1" si="394"/>
        <v>0</v>
      </c>
      <c r="E763" s="72">
        <f t="shared" ca="1" si="395"/>
        <v>0</v>
      </c>
      <c r="F763" s="67">
        <f t="shared" si="391"/>
        <v>0</v>
      </c>
    </row>
    <row r="764" spans="1:6" x14ac:dyDescent="0.2">
      <c r="A764" s="64">
        <f t="shared" si="392"/>
        <v>755</v>
      </c>
      <c r="B764" s="65">
        <f t="shared" ca="1" si="390"/>
        <v>0</v>
      </c>
      <c r="C764" s="65">
        <f t="shared" ca="1" si="393"/>
        <v>0</v>
      </c>
      <c r="D764" s="65">
        <f t="shared" ca="1" si="394"/>
        <v>0</v>
      </c>
      <c r="E764" s="72">
        <f t="shared" ca="1" si="395"/>
        <v>0</v>
      </c>
      <c r="F764" s="67">
        <f t="shared" si="391"/>
        <v>0</v>
      </c>
    </row>
    <row r="765" spans="1:6" x14ac:dyDescent="0.2">
      <c r="A765" s="64">
        <f t="shared" si="392"/>
        <v>756</v>
      </c>
      <c r="B765" s="65">
        <f t="shared" ca="1" si="390"/>
        <v>0</v>
      </c>
      <c r="C765" s="65">
        <f t="shared" ca="1" si="393"/>
        <v>0</v>
      </c>
      <c r="D765" s="65">
        <f t="shared" ca="1" si="394"/>
        <v>0</v>
      </c>
      <c r="E765" s="72">
        <f t="shared" ca="1" si="395"/>
        <v>0</v>
      </c>
      <c r="F765" s="67">
        <f t="shared" si="391"/>
        <v>0</v>
      </c>
    </row>
    <row r="766" spans="1:6" x14ac:dyDescent="0.2">
      <c r="A766" s="64">
        <f t="shared" si="392"/>
        <v>757</v>
      </c>
      <c r="B766" s="65">
        <f t="shared" ca="1" si="390"/>
        <v>0</v>
      </c>
      <c r="C766" s="65">
        <f t="shared" ca="1" si="393"/>
        <v>0</v>
      </c>
      <c r="D766" s="65">
        <f t="shared" ca="1" si="394"/>
        <v>0</v>
      </c>
      <c r="E766" s="72">
        <f t="shared" ca="1" si="395"/>
        <v>0</v>
      </c>
      <c r="F766" s="67">
        <f t="shared" si="391"/>
        <v>0</v>
      </c>
    </row>
    <row r="767" spans="1:6" x14ac:dyDescent="0.2">
      <c r="A767" s="64">
        <f t="shared" si="392"/>
        <v>758</v>
      </c>
      <c r="B767" s="65">
        <f t="shared" ca="1" si="390"/>
        <v>0</v>
      </c>
      <c r="C767" s="65">
        <f t="shared" ca="1" si="393"/>
        <v>0</v>
      </c>
      <c r="D767" s="65">
        <f t="shared" ca="1" si="394"/>
        <v>0</v>
      </c>
      <c r="E767" s="72">
        <f t="shared" ca="1" si="395"/>
        <v>0</v>
      </c>
      <c r="F767" s="67">
        <f t="shared" si="391"/>
        <v>0</v>
      </c>
    </row>
    <row r="768" spans="1:6" x14ac:dyDescent="0.2">
      <c r="A768" s="64">
        <f t="shared" si="392"/>
        <v>759</v>
      </c>
      <c r="B768" s="65">
        <f t="shared" ca="1" si="390"/>
        <v>0</v>
      </c>
      <c r="C768" s="65">
        <f t="shared" ca="1" si="393"/>
        <v>0</v>
      </c>
      <c r="D768" s="65">
        <f t="shared" ca="1" si="394"/>
        <v>0</v>
      </c>
      <c r="E768" s="72">
        <f t="shared" ca="1" si="395"/>
        <v>0</v>
      </c>
      <c r="F768" s="67">
        <f t="shared" si="391"/>
        <v>0</v>
      </c>
    </row>
    <row r="769" spans="1:6" x14ac:dyDescent="0.2">
      <c r="A769" s="64">
        <f t="shared" si="392"/>
        <v>760</v>
      </c>
      <c r="B769" s="65">
        <f t="shared" ca="1" si="390"/>
        <v>0</v>
      </c>
      <c r="C769" s="65">
        <f t="shared" ca="1" si="393"/>
        <v>0</v>
      </c>
      <c r="D769" s="65">
        <f t="shared" ca="1" si="394"/>
        <v>0</v>
      </c>
      <c r="E769" s="72">
        <f t="shared" ca="1" si="395"/>
        <v>0</v>
      </c>
      <c r="F769" s="67">
        <f t="shared" si="391"/>
        <v>0</v>
      </c>
    </row>
    <row r="770" spans="1:6" x14ac:dyDescent="0.2">
      <c r="A770" s="64">
        <f t="shared" si="392"/>
        <v>761</v>
      </c>
      <c r="B770" s="65">
        <f t="shared" ca="1" si="390"/>
        <v>0</v>
      </c>
      <c r="C770" s="65">
        <f t="shared" ca="1" si="393"/>
        <v>0</v>
      </c>
      <c r="D770" s="65">
        <f t="shared" ca="1" si="394"/>
        <v>0</v>
      </c>
      <c r="E770" s="72">
        <f t="shared" ca="1" si="395"/>
        <v>0</v>
      </c>
      <c r="F770" s="67">
        <f t="shared" si="391"/>
        <v>0</v>
      </c>
    </row>
    <row r="771" spans="1:6" x14ac:dyDescent="0.2">
      <c r="A771" s="64">
        <f t="shared" si="392"/>
        <v>762</v>
      </c>
      <c r="B771" s="65">
        <f t="shared" ca="1" si="390"/>
        <v>0</v>
      </c>
      <c r="C771" s="65">
        <f t="shared" ca="1" si="393"/>
        <v>0</v>
      </c>
      <c r="D771" s="65">
        <f t="shared" ca="1" si="394"/>
        <v>0</v>
      </c>
      <c r="E771" s="72">
        <f t="shared" ca="1" si="395"/>
        <v>0</v>
      </c>
      <c r="F771" s="67">
        <f t="shared" si="391"/>
        <v>0</v>
      </c>
    </row>
    <row r="772" spans="1:6" x14ac:dyDescent="0.2">
      <c r="A772" s="64">
        <f t="shared" si="392"/>
        <v>763</v>
      </c>
      <c r="B772" s="65">
        <f t="shared" ca="1" si="390"/>
        <v>0</v>
      </c>
      <c r="C772" s="65">
        <f t="shared" ca="1" si="393"/>
        <v>0</v>
      </c>
      <c r="D772" s="65">
        <f t="shared" ca="1" si="394"/>
        <v>0</v>
      </c>
      <c r="E772" s="72">
        <f t="shared" ca="1" si="395"/>
        <v>0</v>
      </c>
      <c r="F772" s="67">
        <f t="shared" si="391"/>
        <v>0</v>
      </c>
    </row>
    <row r="773" spans="1:6" x14ac:dyDescent="0.2">
      <c r="A773" s="64">
        <f t="shared" si="392"/>
        <v>764</v>
      </c>
      <c r="B773" s="65">
        <f t="shared" ca="1" si="390"/>
        <v>0</v>
      </c>
      <c r="C773" s="65">
        <f t="shared" ca="1" si="393"/>
        <v>0</v>
      </c>
      <c r="D773" s="65">
        <f t="shared" ca="1" si="394"/>
        <v>0</v>
      </c>
      <c r="E773" s="72">
        <f t="shared" ca="1" si="395"/>
        <v>0</v>
      </c>
      <c r="F773" s="67">
        <f t="shared" si="391"/>
        <v>0</v>
      </c>
    </row>
    <row r="774" spans="1:6" x14ac:dyDescent="0.2">
      <c r="A774" s="64">
        <f t="shared" si="392"/>
        <v>765</v>
      </c>
      <c r="B774" s="65">
        <f t="shared" ca="1" si="390"/>
        <v>0</v>
      </c>
      <c r="C774" s="65">
        <f t="shared" ca="1" si="393"/>
        <v>0</v>
      </c>
      <c r="D774" s="65">
        <f t="shared" ca="1" si="394"/>
        <v>0</v>
      </c>
      <c r="E774" s="72">
        <f t="shared" ca="1" si="395"/>
        <v>0</v>
      </c>
      <c r="F774" s="67">
        <f t="shared" si="391"/>
        <v>0</v>
      </c>
    </row>
    <row r="775" spans="1:6" x14ac:dyDescent="0.2">
      <c r="A775" s="64">
        <f t="shared" si="392"/>
        <v>766</v>
      </c>
      <c r="B775" s="65">
        <f t="shared" ca="1" si="390"/>
        <v>0</v>
      </c>
      <c r="C775" s="65">
        <f t="shared" ca="1" si="393"/>
        <v>0</v>
      </c>
      <c r="D775" s="65">
        <f t="shared" ca="1" si="394"/>
        <v>0</v>
      </c>
      <c r="E775" s="72">
        <f t="shared" ca="1" si="395"/>
        <v>0</v>
      </c>
      <c r="F775" s="67">
        <f t="shared" si="391"/>
        <v>0</v>
      </c>
    </row>
    <row r="776" spans="1:6" x14ac:dyDescent="0.2">
      <c r="A776" s="64">
        <f t="shared" si="392"/>
        <v>767</v>
      </c>
      <c r="B776" s="65">
        <f t="shared" ca="1" si="390"/>
        <v>0</v>
      </c>
      <c r="C776" s="65">
        <f t="shared" ca="1" si="393"/>
        <v>0</v>
      </c>
      <c r="D776" s="65">
        <f t="shared" ca="1" si="394"/>
        <v>0</v>
      </c>
      <c r="E776" s="72">
        <f t="shared" ca="1" si="395"/>
        <v>0</v>
      </c>
      <c r="F776" s="67">
        <f t="shared" si="391"/>
        <v>0</v>
      </c>
    </row>
    <row r="777" spans="1:6" x14ac:dyDescent="0.2">
      <c r="A777" s="64">
        <f t="shared" si="392"/>
        <v>768</v>
      </c>
      <c r="B777" s="65">
        <f t="shared" ca="1" si="390"/>
        <v>0</v>
      </c>
      <c r="C777" s="65">
        <f t="shared" ca="1" si="393"/>
        <v>0</v>
      </c>
      <c r="D777" s="65">
        <f t="shared" ca="1" si="394"/>
        <v>0</v>
      </c>
      <c r="E777" s="72">
        <f t="shared" ca="1" si="395"/>
        <v>0</v>
      </c>
      <c r="F777" s="67">
        <f t="shared" si="391"/>
        <v>0</v>
      </c>
    </row>
    <row r="778" spans="1:6" x14ac:dyDescent="0.2">
      <c r="A778" s="64">
        <f t="shared" si="392"/>
        <v>769</v>
      </c>
      <c r="B778" s="65">
        <f t="shared" ref="B778:B841" ca="1" si="396">SUM(C778:F778)</f>
        <v>0</v>
      </c>
      <c r="C778" s="65">
        <f t="shared" ca="1" si="393"/>
        <v>0</v>
      </c>
      <c r="D778" s="65">
        <f t="shared" ca="1" si="394"/>
        <v>0</v>
      </c>
      <c r="E778" s="72">
        <f t="shared" ca="1" si="395"/>
        <v>0</v>
      </c>
      <c r="F778" s="67">
        <f t="shared" ref="F778:F841" si="397">IF($C$5&gt;=$A778,$B$5,IF($D$5&gt;=$A778,F777-0.5/($D$5-$C$5)*$B$5,IF($E$5&gt;=$A778,F777-0.49/($E$5-$D$5)*$B$5,0)))</f>
        <v>0</v>
      </c>
    </row>
    <row r="779" spans="1:6" x14ac:dyDescent="0.2">
      <c r="A779" s="64">
        <f t="shared" ref="A779:A842" si="398">A778+1</f>
        <v>770</v>
      </c>
      <c r="B779" s="65">
        <f t="shared" ca="1" si="396"/>
        <v>0</v>
      </c>
      <c r="C779" s="65">
        <f t="shared" ca="1" si="393"/>
        <v>0</v>
      </c>
      <c r="D779" s="65">
        <f t="shared" ca="1" si="394"/>
        <v>0</v>
      </c>
      <c r="E779" s="72">
        <f t="shared" ca="1" si="395"/>
        <v>0</v>
      </c>
      <c r="F779" s="67">
        <f t="shared" si="397"/>
        <v>0</v>
      </c>
    </row>
    <row r="780" spans="1:6" x14ac:dyDescent="0.2">
      <c r="A780" s="64">
        <f t="shared" si="398"/>
        <v>771</v>
      </c>
      <c r="B780" s="65">
        <f t="shared" ca="1" si="396"/>
        <v>0</v>
      </c>
      <c r="C780" s="65">
        <f t="shared" ca="1" si="393"/>
        <v>0</v>
      </c>
      <c r="D780" s="65">
        <f t="shared" ca="1" si="394"/>
        <v>0</v>
      </c>
      <c r="E780" s="72">
        <f t="shared" ca="1" si="395"/>
        <v>0</v>
      </c>
      <c r="F780" s="67">
        <f t="shared" si="397"/>
        <v>0</v>
      </c>
    </row>
    <row r="781" spans="1:6" x14ac:dyDescent="0.2">
      <c r="A781" s="64">
        <f t="shared" si="398"/>
        <v>772</v>
      </c>
      <c r="B781" s="65">
        <f t="shared" ca="1" si="396"/>
        <v>0</v>
      </c>
      <c r="C781" s="65">
        <f t="shared" ca="1" si="393"/>
        <v>0</v>
      </c>
      <c r="D781" s="65">
        <f t="shared" ca="1" si="394"/>
        <v>0</v>
      </c>
      <c r="E781" s="72">
        <f t="shared" ca="1" si="395"/>
        <v>0</v>
      </c>
      <c r="F781" s="67">
        <f t="shared" si="397"/>
        <v>0</v>
      </c>
    </row>
    <row r="782" spans="1:6" x14ac:dyDescent="0.2">
      <c r="A782" s="64">
        <f t="shared" si="398"/>
        <v>773</v>
      </c>
      <c r="B782" s="65">
        <f t="shared" ca="1" si="396"/>
        <v>0</v>
      </c>
      <c r="C782" s="65">
        <f t="shared" ca="1" si="393"/>
        <v>0</v>
      </c>
      <c r="D782" s="65">
        <f t="shared" ca="1" si="394"/>
        <v>0</v>
      </c>
      <c r="E782" s="72">
        <f t="shared" ca="1" si="395"/>
        <v>0</v>
      </c>
      <c r="F782" s="67">
        <f t="shared" si="397"/>
        <v>0</v>
      </c>
    </row>
    <row r="783" spans="1:6" x14ac:dyDescent="0.2">
      <c r="A783" s="64">
        <f t="shared" si="398"/>
        <v>774</v>
      </c>
      <c r="B783" s="65">
        <f t="shared" ca="1" si="396"/>
        <v>0</v>
      </c>
      <c r="C783" s="65">
        <f t="shared" ca="1" si="393"/>
        <v>0</v>
      </c>
      <c r="D783" s="65">
        <f t="shared" ca="1" si="394"/>
        <v>0</v>
      </c>
      <c r="E783" s="72">
        <f t="shared" ca="1" si="395"/>
        <v>0</v>
      </c>
      <c r="F783" s="67">
        <f t="shared" si="397"/>
        <v>0</v>
      </c>
    </row>
    <row r="784" spans="1:6" x14ac:dyDescent="0.2">
      <c r="A784" s="64">
        <f t="shared" si="398"/>
        <v>775</v>
      </c>
      <c r="B784" s="65">
        <f t="shared" ca="1" si="396"/>
        <v>0</v>
      </c>
      <c r="C784" s="65">
        <f t="shared" ca="1" si="393"/>
        <v>0</v>
      </c>
      <c r="D784" s="65">
        <f t="shared" ca="1" si="394"/>
        <v>0</v>
      </c>
      <c r="E784" s="72">
        <f t="shared" ca="1" si="395"/>
        <v>0</v>
      </c>
      <c r="F784" s="67">
        <f t="shared" si="397"/>
        <v>0</v>
      </c>
    </row>
    <row r="785" spans="1:6" x14ac:dyDescent="0.2">
      <c r="A785" s="64">
        <f t="shared" si="398"/>
        <v>776</v>
      </c>
      <c r="B785" s="65">
        <f t="shared" ca="1" si="396"/>
        <v>0</v>
      </c>
      <c r="C785" s="65">
        <f t="shared" ca="1" si="393"/>
        <v>0</v>
      </c>
      <c r="D785" s="65">
        <f t="shared" ca="1" si="394"/>
        <v>0</v>
      </c>
      <c r="E785" s="72">
        <f t="shared" ca="1" si="395"/>
        <v>0</v>
      </c>
      <c r="F785" s="67">
        <f t="shared" si="397"/>
        <v>0</v>
      </c>
    </row>
    <row r="786" spans="1:6" x14ac:dyDescent="0.2">
      <c r="A786" s="64">
        <f t="shared" si="398"/>
        <v>777</v>
      </c>
      <c r="B786" s="65">
        <f t="shared" ca="1" si="396"/>
        <v>0</v>
      </c>
      <c r="C786" s="65">
        <f t="shared" ca="1" si="393"/>
        <v>0</v>
      </c>
      <c r="D786" s="65">
        <f t="shared" ca="1" si="394"/>
        <v>0</v>
      </c>
      <c r="E786" s="72">
        <f t="shared" ca="1" si="395"/>
        <v>0</v>
      </c>
      <c r="F786" s="67">
        <f t="shared" si="397"/>
        <v>0</v>
      </c>
    </row>
    <row r="787" spans="1:6" x14ac:dyDescent="0.2">
      <c r="A787" s="64">
        <f t="shared" si="398"/>
        <v>778</v>
      </c>
      <c r="B787" s="65">
        <f t="shared" ca="1" si="396"/>
        <v>0</v>
      </c>
      <c r="C787" s="65">
        <f t="shared" ca="1" si="393"/>
        <v>0</v>
      </c>
      <c r="D787" s="65">
        <f t="shared" ca="1" si="394"/>
        <v>0</v>
      </c>
      <c r="E787" s="72">
        <f t="shared" ca="1" si="395"/>
        <v>0</v>
      </c>
      <c r="F787" s="67">
        <f t="shared" si="397"/>
        <v>0</v>
      </c>
    </row>
    <row r="788" spans="1:6" x14ac:dyDescent="0.2">
      <c r="A788" s="64">
        <f t="shared" si="398"/>
        <v>779</v>
      </c>
      <c r="B788" s="65">
        <f t="shared" ca="1" si="396"/>
        <v>0</v>
      </c>
      <c r="C788" s="65">
        <f t="shared" ca="1" si="393"/>
        <v>0</v>
      </c>
      <c r="D788" s="65">
        <f t="shared" ca="1" si="394"/>
        <v>0</v>
      </c>
      <c r="E788" s="72">
        <f t="shared" ca="1" si="395"/>
        <v>0</v>
      </c>
      <c r="F788" s="67">
        <f t="shared" si="397"/>
        <v>0</v>
      </c>
    </row>
    <row r="789" spans="1:6" x14ac:dyDescent="0.2">
      <c r="A789" s="64">
        <f t="shared" si="398"/>
        <v>780</v>
      </c>
      <c r="B789" s="65">
        <f t="shared" ca="1" si="396"/>
        <v>0</v>
      </c>
      <c r="C789" s="65">
        <f t="shared" ca="1" si="393"/>
        <v>0</v>
      </c>
      <c r="D789" s="65">
        <f t="shared" ca="1" si="394"/>
        <v>0</v>
      </c>
      <c r="E789" s="72">
        <f t="shared" ca="1" si="395"/>
        <v>0</v>
      </c>
      <c r="F789" s="67">
        <f t="shared" si="397"/>
        <v>0</v>
      </c>
    </row>
    <row r="790" spans="1:6" x14ac:dyDescent="0.2">
      <c r="A790" s="64">
        <f t="shared" si="398"/>
        <v>781</v>
      </c>
      <c r="B790" s="65">
        <f t="shared" ca="1" si="396"/>
        <v>0</v>
      </c>
      <c r="C790" s="65">
        <f t="shared" ca="1" si="393"/>
        <v>0</v>
      </c>
      <c r="D790" s="65">
        <f t="shared" ca="1" si="394"/>
        <v>0</v>
      </c>
      <c r="E790" s="72">
        <f t="shared" ca="1" si="395"/>
        <v>0</v>
      </c>
      <c r="F790" s="67">
        <f t="shared" si="397"/>
        <v>0</v>
      </c>
    </row>
    <row r="791" spans="1:6" x14ac:dyDescent="0.2">
      <c r="A791" s="64">
        <f t="shared" si="398"/>
        <v>782</v>
      </c>
      <c r="B791" s="65">
        <f t="shared" ca="1" si="396"/>
        <v>0</v>
      </c>
      <c r="C791" s="65">
        <f t="shared" ca="1" si="393"/>
        <v>0</v>
      </c>
      <c r="D791" s="65">
        <f t="shared" ca="1" si="394"/>
        <v>0</v>
      </c>
      <c r="E791" s="72">
        <f t="shared" ca="1" si="395"/>
        <v>0</v>
      </c>
      <c r="F791" s="67">
        <f t="shared" si="397"/>
        <v>0</v>
      </c>
    </row>
    <row r="792" spans="1:6" x14ac:dyDescent="0.2">
      <c r="A792" s="64">
        <f t="shared" si="398"/>
        <v>783</v>
      </c>
      <c r="B792" s="65">
        <f t="shared" ca="1" si="396"/>
        <v>0</v>
      </c>
      <c r="C792" s="65">
        <f t="shared" ca="1" si="393"/>
        <v>0</v>
      </c>
      <c r="D792" s="65">
        <f t="shared" ca="1" si="394"/>
        <v>0</v>
      </c>
      <c r="E792" s="72">
        <f t="shared" ca="1" si="395"/>
        <v>0</v>
      </c>
      <c r="F792" s="67">
        <f t="shared" si="397"/>
        <v>0</v>
      </c>
    </row>
    <row r="793" spans="1:6" x14ac:dyDescent="0.2">
      <c r="A793" s="64">
        <f t="shared" si="398"/>
        <v>784</v>
      </c>
      <c r="B793" s="65">
        <f t="shared" ca="1" si="396"/>
        <v>0</v>
      </c>
      <c r="C793" s="65">
        <f t="shared" ca="1" si="393"/>
        <v>0</v>
      </c>
      <c r="D793" s="65">
        <f t="shared" ca="1" si="394"/>
        <v>0</v>
      </c>
      <c r="E793" s="72">
        <f t="shared" ca="1" si="395"/>
        <v>0</v>
      </c>
      <c r="F793" s="67">
        <f t="shared" si="397"/>
        <v>0</v>
      </c>
    </row>
    <row r="794" spans="1:6" x14ac:dyDescent="0.2">
      <c r="A794" s="64">
        <f t="shared" si="398"/>
        <v>785</v>
      </c>
      <c r="B794" s="65">
        <f t="shared" ca="1" si="396"/>
        <v>0</v>
      </c>
      <c r="C794" s="65">
        <f t="shared" ca="1" si="393"/>
        <v>0</v>
      </c>
      <c r="D794" s="65">
        <f t="shared" ca="1" si="394"/>
        <v>0</v>
      </c>
      <c r="E794" s="72">
        <f t="shared" ca="1" si="395"/>
        <v>0</v>
      </c>
      <c r="F794" s="67">
        <f t="shared" si="397"/>
        <v>0</v>
      </c>
    </row>
    <row r="795" spans="1:6" x14ac:dyDescent="0.2">
      <c r="A795" s="64">
        <f t="shared" si="398"/>
        <v>786</v>
      </c>
      <c r="B795" s="65">
        <f t="shared" ca="1" si="396"/>
        <v>0</v>
      </c>
      <c r="C795" s="65">
        <f t="shared" ca="1" si="393"/>
        <v>0</v>
      </c>
      <c r="D795" s="65">
        <f t="shared" ca="1" si="394"/>
        <v>0</v>
      </c>
      <c r="E795" s="72">
        <f t="shared" ca="1" si="395"/>
        <v>0</v>
      </c>
      <c r="F795" s="67">
        <f t="shared" si="397"/>
        <v>0</v>
      </c>
    </row>
    <row r="796" spans="1:6" x14ac:dyDescent="0.2">
      <c r="A796" s="64">
        <f t="shared" si="398"/>
        <v>787</v>
      </c>
      <c r="B796" s="65">
        <f t="shared" ca="1" si="396"/>
        <v>0</v>
      </c>
      <c r="C796" s="65">
        <f t="shared" ca="1" si="393"/>
        <v>0</v>
      </c>
      <c r="D796" s="65">
        <f t="shared" ca="1" si="394"/>
        <v>0</v>
      </c>
      <c r="E796" s="72">
        <f t="shared" ca="1" si="395"/>
        <v>0</v>
      </c>
      <c r="F796" s="67">
        <f t="shared" si="397"/>
        <v>0</v>
      </c>
    </row>
    <row r="797" spans="1:6" x14ac:dyDescent="0.2">
      <c r="A797" s="64">
        <f t="shared" si="398"/>
        <v>788</v>
      </c>
      <c r="B797" s="65">
        <f t="shared" ca="1" si="396"/>
        <v>0</v>
      </c>
      <c r="C797" s="65">
        <f t="shared" ca="1" si="393"/>
        <v>0</v>
      </c>
      <c r="D797" s="65">
        <f t="shared" ca="1" si="394"/>
        <v>0</v>
      </c>
      <c r="E797" s="72">
        <f t="shared" ca="1" si="395"/>
        <v>0</v>
      </c>
      <c r="F797" s="67">
        <f t="shared" si="397"/>
        <v>0</v>
      </c>
    </row>
    <row r="798" spans="1:6" x14ac:dyDescent="0.2">
      <c r="A798" s="64">
        <f t="shared" si="398"/>
        <v>789</v>
      </c>
      <c r="B798" s="65">
        <f t="shared" ca="1" si="396"/>
        <v>0</v>
      </c>
      <c r="C798" s="65">
        <f t="shared" ref="C798:C861" ca="1" si="399">IF($C$2&gt;=$A798,$B$2,IF($D$2&gt;=$A798,C797-0.5/($D$2-$C$2)*$B$2,IF($E$2&gt;=$A798,C797-0.49/($E$2-$D$2)*$B$2,0)))</f>
        <v>0</v>
      </c>
      <c r="D798" s="65">
        <f t="shared" ref="D798:D861" ca="1" si="400">IF($C$3&gt;=$A798,$B$3,IF($D$3&gt;=$A798,(D797-0.5/($D$3-$C$3)*$B$3),IF($E$3&gt;=$A798,(D797-0.49/($E$3-$D$3)*$B$3),0)))</f>
        <v>0</v>
      </c>
      <c r="E798" s="72">
        <f t="shared" ref="E798:E861" ca="1" si="401">IF($C$4&gt;=$A798,$B$4,IF($D$4&gt;=$A798,E797-0.5/($D$4-$C$4)*$B$4,IF($E$4&gt;=$A798,E797-0.49/($E$4-$D$4)*$B$4,0)))</f>
        <v>0</v>
      </c>
      <c r="F798" s="67">
        <f t="shared" si="397"/>
        <v>0</v>
      </c>
    </row>
    <row r="799" spans="1:6" x14ac:dyDescent="0.2">
      <c r="A799" s="64">
        <f t="shared" si="398"/>
        <v>790</v>
      </c>
      <c r="B799" s="65">
        <f t="shared" ca="1" si="396"/>
        <v>0</v>
      </c>
      <c r="C799" s="65">
        <f t="shared" ca="1" si="399"/>
        <v>0</v>
      </c>
      <c r="D799" s="65">
        <f t="shared" ca="1" si="400"/>
        <v>0</v>
      </c>
      <c r="E799" s="72">
        <f t="shared" ca="1" si="401"/>
        <v>0</v>
      </c>
      <c r="F799" s="67">
        <f t="shared" si="397"/>
        <v>0</v>
      </c>
    </row>
    <row r="800" spans="1:6" x14ac:dyDescent="0.2">
      <c r="A800" s="64">
        <f t="shared" si="398"/>
        <v>791</v>
      </c>
      <c r="B800" s="65">
        <f t="shared" ca="1" si="396"/>
        <v>0</v>
      </c>
      <c r="C800" s="65">
        <f t="shared" ca="1" si="399"/>
        <v>0</v>
      </c>
      <c r="D800" s="65">
        <f t="shared" ca="1" si="400"/>
        <v>0</v>
      </c>
      <c r="E800" s="72">
        <f t="shared" ca="1" si="401"/>
        <v>0</v>
      </c>
      <c r="F800" s="67">
        <f t="shared" si="397"/>
        <v>0</v>
      </c>
    </row>
    <row r="801" spans="1:6" x14ac:dyDescent="0.2">
      <c r="A801" s="64">
        <f t="shared" si="398"/>
        <v>792</v>
      </c>
      <c r="B801" s="65">
        <f t="shared" ca="1" si="396"/>
        <v>0</v>
      </c>
      <c r="C801" s="65">
        <f t="shared" ca="1" si="399"/>
        <v>0</v>
      </c>
      <c r="D801" s="65">
        <f t="shared" ca="1" si="400"/>
        <v>0</v>
      </c>
      <c r="E801" s="72">
        <f t="shared" ca="1" si="401"/>
        <v>0</v>
      </c>
      <c r="F801" s="67">
        <f t="shared" si="397"/>
        <v>0</v>
      </c>
    </row>
    <row r="802" spans="1:6" x14ac:dyDescent="0.2">
      <c r="A802" s="64">
        <f t="shared" si="398"/>
        <v>793</v>
      </c>
      <c r="B802" s="65">
        <f t="shared" ca="1" si="396"/>
        <v>0</v>
      </c>
      <c r="C802" s="65">
        <f t="shared" ca="1" si="399"/>
        <v>0</v>
      </c>
      <c r="D802" s="65">
        <f t="shared" ca="1" si="400"/>
        <v>0</v>
      </c>
      <c r="E802" s="72">
        <f t="shared" ca="1" si="401"/>
        <v>0</v>
      </c>
      <c r="F802" s="67">
        <f t="shared" si="397"/>
        <v>0</v>
      </c>
    </row>
    <row r="803" spans="1:6" x14ac:dyDescent="0.2">
      <c r="A803" s="64">
        <f t="shared" si="398"/>
        <v>794</v>
      </c>
      <c r="B803" s="65">
        <f t="shared" ca="1" si="396"/>
        <v>0</v>
      </c>
      <c r="C803" s="65">
        <f t="shared" ca="1" si="399"/>
        <v>0</v>
      </c>
      <c r="D803" s="65">
        <f t="shared" ca="1" si="400"/>
        <v>0</v>
      </c>
      <c r="E803" s="72">
        <f t="shared" ca="1" si="401"/>
        <v>0</v>
      </c>
      <c r="F803" s="67">
        <f t="shared" si="397"/>
        <v>0</v>
      </c>
    </row>
    <row r="804" spans="1:6" x14ac:dyDescent="0.2">
      <c r="A804" s="64">
        <f t="shared" si="398"/>
        <v>795</v>
      </c>
      <c r="B804" s="65">
        <f t="shared" ca="1" si="396"/>
        <v>0</v>
      </c>
      <c r="C804" s="65">
        <f t="shared" ca="1" si="399"/>
        <v>0</v>
      </c>
      <c r="D804" s="65">
        <f t="shared" ca="1" si="400"/>
        <v>0</v>
      </c>
      <c r="E804" s="72">
        <f t="shared" ca="1" si="401"/>
        <v>0</v>
      </c>
      <c r="F804" s="67">
        <f t="shared" si="397"/>
        <v>0</v>
      </c>
    </row>
    <row r="805" spans="1:6" x14ac:dyDescent="0.2">
      <c r="A805" s="64">
        <f t="shared" si="398"/>
        <v>796</v>
      </c>
      <c r="B805" s="65">
        <f t="shared" ca="1" si="396"/>
        <v>0</v>
      </c>
      <c r="C805" s="65">
        <f t="shared" ca="1" si="399"/>
        <v>0</v>
      </c>
      <c r="D805" s="65">
        <f t="shared" ca="1" si="400"/>
        <v>0</v>
      </c>
      <c r="E805" s="72">
        <f t="shared" ca="1" si="401"/>
        <v>0</v>
      </c>
      <c r="F805" s="67">
        <f t="shared" si="397"/>
        <v>0</v>
      </c>
    </row>
    <row r="806" spans="1:6" x14ac:dyDescent="0.2">
      <c r="A806" s="64">
        <f t="shared" si="398"/>
        <v>797</v>
      </c>
      <c r="B806" s="65">
        <f t="shared" ca="1" si="396"/>
        <v>0</v>
      </c>
      <c r="C806" s="65">
        <f t="shared" ca="1" si="399"/>
        <v>0</v>
      </c>
      <c r="D806" s="65">
        <f t="shared" ca="1" si="400"/>
        <v>0</v>
      </c>
      <c r="E806" s="72">
        <f t="shared" ca="1" si="401"/>
        <v>0</v>
      </c>
      <c r="F806" s="67">
        <f t="shared" si="397"/>
        <v>0</v>
      </c>
    </row>
    <row r="807" spans="1:6" x14ac:dyDescent="0.2">
      <c r="A807" s="64">
        <f t="shared" si="398"/>
        <v>798</v>
      </c>
      <c r="B807" s="65">
        <f t="shared" ca="1" si="396"/>
        <v>0</v>
      </c>
      <c r="C807" s="65">
        <f t="shared" ca="1" si="399"/>
        <v>0</v>
      </c>
      <c r="D807" s="65">
        <f t="shared" ca="1" si="400"/>
        <v>0</v>
      </c>
      <c r="E807" s="72">
        <f t="shared" ca="1" si="401"/>
        <v>0</v>
      </c>
      <c r="F807" s="67">
        <f t="shared" si="397"/>
        <v>0</v>
      </c>
    </row>
    <row r="808" spans="1:6" x14ac:dyDescent="0.2">
      <c r="A808" s="64">
        <f t="shared" si="398"/>
        <v>799</v>
      </c>
      <c r="B808" s="65">
        <f t="shared" ca="1" si="396"/>
        <v>0</v>
      </c>
      <c r="C808" s="65">
        <f t="shared" ca="1" si="399"/>
        <v>0</v>
      </c>
      <c r="D808" s="65">
        <f t="shared" ca="1" si="400"/>
        <v>0</v>
      </c>
      <c r="E808" s="72">
        <f t="shared" ca="1" si="401"/>
        <v>0</v>
      </c>
      <c r="F808" s="67">
        <f t="shared" si="397"/>
        <v>0</v>
      </c>
    </row>
    <row r="809" spans="1:6" x14ac:dyDescent="0.2">
      <c r="A809" s="64">
        <f t="shared" si="398"/>
        <v>800</v>
      </c>
      <c r="B809" s="65">
        <f t="shared" ca="1" si="396"/>
        <v>0</v>
      </c>
      <c r="C809" s="65">
        <f t="shared" ca="1" si="399"/>
        <v>0</v>
      </c>
      <c r="D809" s="65">
        <f t="shared" ca="1" si="400"/>
        <v>0</v>
      </c>
      <c r="E809" s="72">
        <f t="shared" ca="1" si="401"/>
        <v>0</v>
      </c>
      <c r="F809" s="67">
        <f t="shared" si="397"/>
        <v>0</v>
      </c>
    </row>
    <row r="810" spans="1:6" x14ac:dyDescent="0.2">
      <c r="A810" s="64">
        <f t="shared" si="398"/>
        <v>801</v>
      </c>
      <c r="B810" s="65">
        <f t="shared" ca="1" si="396"/>
        <v>0</v>
      </c>
      <c r="C810" s="65">
        <f t="shared" ca="1" si="399"/>
        <v>0</v>
      </c>
      <c r="D810" s="65">
        <f t="shared" ca="1" si="400"/>
        <v>0</v>
      </c>
      <c r="E810" s="72">
        <f t="shared" ca="1" si="401"/>
        <v>0</v>
      </c>
      <c r="F810" s="67">
        <f t="shared" si="397"/>
        <v>0</v>
      </c>
    </row>
    <row r="811" spans="1:6" x14ac:dyDescent="0.2">
      <c r="A811" s="64">
        <f t="shared" si="398"/>
        <v>802</v>
      </c>
      <c r="B811" s="65">
        <f t="shared" ca="1" si="396"/>
        <v>0</v>
      </c>
      <c r="C811" s="65">
        <f t="shared" ca="1" si="399"/>
        <v>0</v>
      </c>
      <c r="D811" s="65">
        <f t="shared" ca="1" si="400"/>
        <v>0</v>
      </c>
      <c r="E811" s="72">
        <f t="shared" ca="1" si="401"/>
        <v>0</v>
      </c>
      <c r="F811" s="67">
        <f t="shared" si="397"/>
        <v>0</v>
      </c>
    </row>
    <row r="812" spans="1:6" x14ac:dyDescent="0.2">
      <c r="A812" s="64">
        <f t="shared" si="398"/>
        <v>803</v>
      </c>
      <c r="B812" s="65">
        <f t="shared" ca="1" si="396"/>
        <v>0</v>
      </c>
      <c r="C812" s="65">
        <f t="shared" ca="1" si="399"/>
        <v>0</v>
      </c>
      <c r="D812" s="65">
        <f t="shared" ca="1" si="400"/>
        <v>0</v>
      </c>
      <c r="E812" s="72">
        <f t="shared" ca="1" si="401"/>
        <v>0</v>
      </c>
      <c r="F812" s="67">
        <f t="shared" si="397"/>
        <v>0</v>
      </c>
    </row>
    <row r="813" spans="1:6" x14ac:dyDescent="0.2">
      <c r="A813" s="64">
        <f t="shared" si="398"/>
        <v>804</v>
      </c>
      <c r="B813" s="65">
        <f t="shared" ca="1" si="396"/>
        <v>0</v>
      </c>
      <c r="C813" s="65">
        <f t="shared" ca="1" si="399"/>
        <v>0</v>
      </c>
      <c r="D813" s="65">
        <f t="shared" ca="1" si="400"/>
        <v>0</v>
      </c>
      <c r="E813" s="72">
        <f t="shared" ca="1" si="401"/>
        <v>0</v>
      </c>
      <c r="F813" s="67">
        <f t="shared" si="397"/>
        <v>0</v>
      </c>
    </row>
    <row r="814" spans="1:6" x14ac:dyDescent="0.2">
      <c r="A814" s="64">
        <f t="shared" si="398"/>
        <v>805</v>
      </c>
      <c r="B814" s="65">
        <f t="shared" ca="1" si="396"/>
        <v>0</v>
      </c>
      <c r="C814" s="65">
        <f t="shared" ca="1" si="399"/>
        <v>0</v>
      </c>
      <c r="D814" s="65">
        <f t="shared" ca="1" si="400"/>
        <v>0</v>
      </c>
      <c r="E814" s="72">
        <f t="shared" ca="1" si="401"/>
        <v>0</v>
      </c>
      <c r="F814" s="67">
        <f t="shared" si="397"/>
        <v>0</v>
      </c>
    </row>
    <row r="815" spans="1:6" x14ac:dyDescent="0.2">
      <c r="A815" s="64">
        <f t="shared" si="398"/>
        <v>806</v>
      </c>
      <c r="B815" s="65">
        <f t="shared" ca="1" si="396"/>
        <v>0</v>
      </c>
      <c r="C815" s="65">
        <f t="shared" ca="1" si="399"/>
        <v>0</v>
      </c>
      <c r="D815" s="65">
        <f t="shared" ca="1" si="400"/>
        <v>0</v>
      </c>
      <c r="E815" s="72">
        <f t="shared" ca="1" si="401"/>
        <v>0</v>
      </c>
      <c r="F815" s="67">
        <f t="shared" si="397"/>
        <v>0</v>
      </c>
    </row>
    <row r="816" spans="1:6" x14ac:dyDescent="0.2">
      <c r="A816" s="64">
        <f t="shared" si="398"/>
        <v>807</v>
      </c>
      <c r="B816" s="65">
        <f t="shared" ca="1" si="396"/>
        <v>0</v>
      </c>
      <c r="C816" s="65">
        <f t="shared" ca="1" si="399"/>
        <v>0</v>
      </c>
      <c r="D816" s="65">
        <f t="shared" ca="1" si="400"/>
        <v>0</v>
      </c>
      <c r="E816" s="72">
        <f t="shared" ca="1" si="401"/>
        <v>0</v>
      </c>
      <c r="F816" s="67">
        <f t="shared" si="397"/>
        <v>0</v>
      </c>
    </row>
    <row r="817" spans="1:6" x14ac:dyDescent="0.2">
      <c r="A817" s="64">
        <f t="shared" si="398"/>
        <v>808</v>
      </c>
      <c r="B817" s="65">
        <f t="shared" ca="1" si="396"/>
        <v>0</v>
      </c>
      <c r="C817" s="65">
        <f t="shared" ca="1" si="399"/>
        <v>0</v>
      </c>
      <c r="D817" s="65">
        <f t="shared" ca="1" si="400"/>
        <v>0</v>
      </c>
      <c r="E817" s="72">
        <f t="shared" ca="1" si="401"/>
        <v>0</v>
      </c>
      <c r="F817" s="67">
        <f t="shared" si="397"/>
        <v>0</v>
      </c>
    </row>
    <row r="818" spans="1:6" x14ac:dyDescent="0.2">
      <c r="A818" s="64">
        <f t="shared" si="398"/>
        <v>809</v>
      </c>
      <c r="B818" s="65">
        <f t="shared" ca="1" si="396"/>
        <v>0</v>
      </c>
      <c r="C818" s="65">
        <f t="shared" ca="1" si="399"/>
        <v>0</v>
      </c>
      <c r="D818" s="65">
        <f t="shared" ca="1" si="400"/>
        <v>0</v>
      </c>
      <c r="E818" s="72">
        <f t="shared" ca="1" si="401"/>
        <v>0</v>
      </c>
      <c r="F818" s="67">
        <f t="shared" si="397"/>
        <v>0</v>
      </c>
    </row>
    <row r="819" spans="1:6" x14ac:dyDescent="0.2">
      <c r="A819" s="64">
        <f t="shared" si="398"/>
        <v>810</v>
      </c>
      <c r="B819" s="65">
        <f t="shared" ca="1" si="396"/>
        <v>0</v>
      </c>
      <c r="C819" s="65">
        <f t="shared" ca="1" si="399"/>
        <v>0</v>
      </c>
      <c r="D819" s="65">
        <f t="shared" ca="1" si="400"/>
        <v>0</v>
      </c>
      <c r="E819" s="72">
        <f t="shared" ca="1" si="401"/>
        <v>0</v>
      </c>
      <c r="F819" s="67">
        <f t="shared" si="397"/>
        <v>0</v>
      </c>
    </row>
    <row r="820" spans="1:6" x14ac:dyDescent="0.2">
      <c r="A820" s="64">
        <f t="shared" si="398"/>
        <v>811</v>
      </c>
      <c r="B820" s="65">
        <f t="shared" ca="1" si="396"/>
        <v>0</v>
      </c>
      <c r="C820" s="65">
        <f t="shared" ca="1" si="399"/>
        <v>0</v>
      </c>
      <c r="D820" s="65">
        <f t="shared" ca="1" si="400"/>
        <v>0</v>
      </c>
      <c r="E820" s="72">
        <f t="shared" ca="1" si="401"/>
        <v>0</v>
      </c>
      <c r="F820" s="67">
        <f t="shared" si="397"/>
        <v>0</v>
      </c>
    </row>
    <row r="821" spans="1:6" x14ac:dyDescent="0.2">
      <c r="A821" s="64">
        <f t="shared" si="398"/>
        <v>812</v>
      </c>
      <c r="B821" s="65">
        <f t="shared" ca="1" si="396"/>
        <v>0</v>
      </c>
      <c r="C821" s="65">
        <f t="shared" ca="1" si="399"/>
        <v>0</v>
      </c>
      <c r="D821" s="65">
        <f t="shared" ca="1" si="400"/>
        <v>0</v>
      </c>
      <c r="E821" s="72">
        <f t="shared" ca="1" si="401"/>
        <v>0</v>
      </c>
      <c r="F821" s="67">
        <f t="shared" si="397"/>
        <v>0</v>
      </c>
    </row>
    <row r="822" spans="1:6" x14ac:dyDescent="0.2">
      <c r="A822" s="64">
        <f t="shared" si="398"/>
        <v>813</v>
      </c>
      <c r="B822" s="65">
        <f t="shared" ca="1" si="396"/>
        <v>0</v>
      </c>
      <c r="C822" s="65">
        <f t="shared" ca="1" si="399"/>
        <v>0</v>
      </c>
      <c r="D822" s="65">
        <f t="shared" ca="1" si="400"/>
        <v>0</v>
      </c>
      <c r="E822" s="72">
        <f t="shared" ca="1" si="401"/>
        <v>0</v>
      </c>
      <c r="F822" s="67">
        <f t="shared" si="397"/>
        <v>0</v>
      </c>
    </row>
    <row r="823" spans="1:6" x14ac:dyDescent="0.2">
      <c r="A823" s="64">
        <f t="shared" si="398"/>
        <v>814</v>
      </c>
      <c r="B823" s="65">
        <f t="shared" ca="1" si="396"/>
        <v>0</v>
      </c>
      <c r="C823" s="65">
        <f t="shared" ca="1" si="399"/>
        <v>0</v>
      </c>
      <c r="D823" s="65">
        <f t="shared" ca="1" si="400"/>
        <v>0</v>
      </c>
      <c r="E823" s="72">
        <f t="shared" ca="1" si="401"/>
        <v>0</v>
      </c>
      <c r="F823" s="67">
        <f t="shared" si="397"/>
        <v>0</v>
      </c>
    </row>
    <row r="824" spans="1:6" x14ac:dyDescent="0.2">
      <c r="A824" s="64">
        <f t="shared" si="398"/>
        <v>815</v>
      </c>
      <c r="B824" s="65">
        <f t="shared" ca="1" si="396"/>
        <v>0</v>
      </c>
      <c r="C824" s="65">
        <f t="shared" ca="1" si="399"/>
        <v>0</v>
      </c>
      <c r="D824" s="65">
        <f t="shared" ca="1" si="400"/>
        <v>0</v>
      </c>
      <c r="E824" s="72">
        <f t="shared" ca="1" si="401"/>
        <v>0</v>
      </c>
      <c r="F824" s="67">
        <f t="shared" si="397"/>
        <v>0</v>
      </c>
    </row>
    <row r="825" spans="1:6" x14ac:dyDescent="0.2">
      <c r="A825" s="64">
        <f t="shared" si="398"/>
        <v>816</v>
      </c>
      <c r="B825" s="65">
        <f t="shared" ca="1" si="396"/>
        <v>0</v>
      </c>
      <c r="C825" s="65">
        <f t="shared" ca="1" si="399"/>
        <v>0</v>
      </c>
      <c r="D825" s="65">
        <f t="shared" ca="1" si="400"/>
        <v>0</v>
      </c>
      <c r="E825" s="72">
        <f t="shared" ca="1" si="401"/>
        <v>0</v>
      </c>
      <c r="F825" s="67">
        <f t="shared" si="397"/>
        <v>0</v>
      </c>
    </row>
    <row r="826" spans="1:6" x14ac:dyDescent="0.2">
      <c r="A826" s="64">
        <f t="shared" si="398"/>
        <v>817</v>
      </c>
      <c r="B826" s="65">
        <f t="shared" ca="1" si="396"/>
        <v>0</v>
      </c>
      <c r="C826" s="65">
        <f t="shared" ca="1" si="399"/>
        <v>0</v>
      </c>
      <c r="D826" s="65">
        <f t="shared" ca="1" si="400"/>
        <v>0</v>
      </c>
      <c r="E826" s="72">
        <f t="shared" ca="1" si="401"/>
        <v>0</v>
      </c>
      <c r="F826" s="67">
        <f t="shared" si="397"/>
        <v>0</v>
      </c>
    </row>
    <row r="827" spans="1:6" x14ac:dyDescent="0.2">
      <c r="A827" s="64">
        <f t="shared" si="398"/>
        <v>818</v>
      </c>
      <c r="B827" s="65">
        <f t="shared" ca="1" si="396"/>
        <v>0</v>
      </c>
      <c r="C827" s="65">
        <f t="shared" ca="1" si="399"/>
        <v>0</v>
      </c>
      <c r="D827" s="65">
        <f t="shared" ca="1" si="400"/>
        <v>0</v>
      </c>
      <c r="E827" s="72">
        <f t="shared" ca="1" si="401"/>
        <v>0</v>
      </c>
      <c r="F827" s="67">
        <f t="shared" si="397"/>
        <v>0</v>
      </c>
    </row>
    <row r="828" spans="1:6" x14ac:dyDescent="0.2">
      <c r="A828" s="64">
        <f t="shared" si="398"/>
        <v>819</v>
      </c>
      <c r="B828" s="65">
        <f t="shared" ca="1" si="396"/>
        <v>0</v>
      </c>
      <c r="C828" s="65">
        <f t="shared" ca="1" si="399"/>
        <v>0</v>
      </c>
      <c r="D828" s="65">
        <f t="shared" ca="1" si="400"/>
        <v>0</v>
      </c>
      <c r="E828" s="72">
        <f t="shared" ca="1" si="401"/>
        <v>0</v>
      </c>
      <c r="F828" s="67">
        <f t="shared" si="397"/>
        <v>0</v>
      </c>
    </row>
    <row r="829" spans="1:6" x14ac:dyDescent="0.2">
      <c r="A829" s="64">
        <f t="shared" si="398"/>
        <v>820</v>
      </c>
      <c r="B829" s="65">
        <f t="shared" ca="1" si="396"/>
        <v>0</v>
      </c>
      <c r="C829" s="65">
        <f t="shared" ca="1" si="399"/>
        <v>0</v>
      </c>
      <c r="D829" s="65">
        <f t="shared" ca="1" si="400"/>
        <v>0</v>
      </c>
      <c r="E829" s="72">
        <f t="shared" ca="1" si="401"/>
        <v>0</v>
      </c>
      <c r="F829" s="67">
        <f t="shared" si="397"/>
        <v>0</v>
      </c>
    </row>
    <row r="830" spans="1:6" x14ac:dyDescent="0.2">
      <c r="A830" s="64">
        <f t="shared" si="398"/>
        <v>821</v>
      </c>
      <c r="B830" s="65">
        <f t="shared" ca="1" si="396"/>
        <v>0</v>
      </c>
      <c r="C830" s="65">
        <f t="shared" ca="1" si="399"/>
        <v>0</v>
      </c>
      <c r="D830" s="65">
        <f t="shared" ca="1" si="400"/>
        <v>0</v>
      </c>
      <c r="E830" s="72">
        <f t="shared" ca="1" si="401"/>
        <v>0</v>
      </c>
      <c r="F830" s="67">
        <f t="shared" si="397"/>
        <v>0</v>
      </c>
    </row>
    <row r="831" spans="1:6" x14ac:dyDescent="0.2">
      <c r="A831" s="64">
        <f t="shared" si="398"/>
        <v>822</v>
      </c>
      <c r="B831" s="65">
        <f t="shared" ca="1" si="396"/>
        <v>0</v>
      </c>
      <c r="C831" s="65">
        <f t="shared" ca="1" si="399"/>
        <v>0</v>
      </c>
      <c r="D831" s="65">
        <f t="shared" ca="1" si="400"/>
        <v>0</v>
      </c>
      <c r="E831" s="72">
        <f t="shared" ca="1" si="401"/>
        <v>0</v>
      </c>
      <c r="F831" s="67">
        <f t="shared" si="397"/>
        <v>0</v>
      </c>
    </row>
    <row r="832" spans="1:6" x14ac:dyDescent="0.2">
      <c r="A832" s="64">
        <f t="shared" si="398"/>
        <v>823</v>
      </c>
      <c r="B832" s="65">
        <f t="shared" ca="1" si="396"/>
        <v>0</v>
      </c>
      <c r="C832" s="65">
        <f t="shared" ca="1" si="399"/>
        <v>0</v>
      </c>
      <c r="D832" s="65">
        <f t="shared" ca="1" si="400"/>
        <v>0</v>
      </c>
      <c r="E832" s="72">
        <f t="shared" ca="1" si="401"/>
        <v>0</v>
      </c>
      <c r="F832" s="67">
        <f t="shared" si="397"/>
        <v>0</v>
      </c>
    </row>
    <row r="833" spans="1:6" x14ac:dyDescent="0.2">
      <c r="A833" s="64">
        <f t="shared" si="398"/>
        <v>824</v>
      </c>
      <c r="B833" s="65">
        <f t="shared" ca="1" si="396"/>
        <v>0</v>
      </c>
      <c r="C833" s="65">
        <f t="shared" ca="1" si="399"/>
        <v>0</v>
      </c>
      <c r="D833" s="65">
        <f t="shared" ca="1" si="400"/>
        <v>0</v>
      </c>
      <c r="E833" s="72">
        <f t="shared" ca="1" si="401"/>
        <v>0</v>
      </c>
      <c r="F833" s="67">
        <f t="shared" si="397"/>
        <v>0</v>
      </c>
    </row>
    <row r="834" spans="1:6" x14ac:dyDescent="0.2">
      <c r="A834" s="64">
        <f t="shared" si="398"/>
        <v>825</v>
      </c>
      <c r="B834" s="65">
        <f t="shared" ca="1" si="396"/>
        <v>0</v>
      </c>
      <c r="C834" s="65">
        <f t="shared" ca="1" si="399"/>
        <v>0</v>
      </c>
      <c r="D834" s="65">
        <f t="shared" ca="1" si="400"/>
        <v>0</v>
      </c>
      <c r="E834" s="72">
        <f t="shared" ca="1" si="401"/>
        <v>0</v>
      </c>
      <c r="F834" s="67">
        <f t="shared" si="397"/>
        <v>0</v>
      </c>
    </row>
    <row r="835" spans="1:6" x14ac:dyDescent="0.2">
      <c r="A835" s="64">
        <f t="shared" si="398"/>
        <v>826</v>
      </c>
      <c r="B835" s="65">
        <f t="shared" ca="1" si="396"/>
        <v>0</v>
      </c>
      <c r="C835" s="65">
        <f t="shared" ca="1" si="399"/>
        <v>0</v>
      </c>
      <c r="D835" s="65">
        <f t="shared" ca="1" si="400"/>
        <v>0</v>
      </c>
      <c r="E835" s="72">
        <f t="shared" ca="1" si="401"/>
        <v>0</v>
      </c>
      <c r="F835" s="67">
        <f t="shared" si="397"/>
        <v>0</v>
      </c>
    </row>
    <row r="836" spans="1:6" x14ac:dyDescent="0.2">
      <c r="A836" s="64">
        <f t="shared" si="398"/>
        <v>827</v>
      </c>
      <c r="B836" s="65">
        <f t="shared" ca="1" si="396"/>
        <v>0</v>
      </c>
      <c r="C836" s="65">
        <f t="shared" ca="1" si="399"/>
        <v>0</v>
      </c>
      <c r="D836" s="65">
        <f t="shared" ca="1" si="400"/>
        <v>0</v>
      </c>
      <c r="E836" s="72">
        <f t="shared" ca="1" si="401"/>
        <v>0</v>
      </c>
      <c r="F836" s="67">
        <f t="shared" si="397"/>
        <v>0</v>
      </c>
    </row>
    <row r="837" spans="1:6" x14ac:dyDescent="0.2">
      <c r="A837" s="64">
        <f t="shared" si="398"/>
        <v>828</v>
      </c>
      <c r="B837" s="65">
        <f t="shared" ca="1" si="396"/>
        <v>0</v>
      </c>
      <c r="C837" s="65">
        <f t="shared" ca="1" si="399"/>
        <v>0</v>
      </c>
      <c r="D837" s="65">
        <f t="shared" ca="1" si="400"/>
        <v>0</v>
      </c>
      <c r="E837" s="72">
        <f t="shared" ca="1" si="401"/>
        <v>0</v>
      </c>
      <c r="F837" s="67">
        <f t="shared" si="397"/>
        <v>0</v>
      </c>
    </row>
    <row r="838" spans="1:6" x14ac:dyDescent="0.2">
      <c r="A838" s="64">
        <f t="shared" si="398"/>
        <v>829</v>
      </c>
      <c r="B838" s="65">
        <f t="shared" ca="1" si="396"/>
        <v>0</v>
      </c>
      <c r="C838" s="65">
        <f t="shared" ca="1" si="399"/>
        <v>0</v>
      </c>
      <c r="D838" s="65">
        <f t="shared" ca="1" si="400"/>
        <v>0</v>
      </c>
      <c r="E838" s="72">
        <f t="shared" ca="1" si="401"/>
        <v>0</v>
      </c>
      <c r="F838" s="67">
        <f t="shared" si="397"/>
        <v>0</v>
      </c>
    </row>
    <row r="839" spans="1:6" x14ac:dyDescent="0.2">
      <c r="A839" s="64">
        <f t="shared" si="398"/>
        <v>830</v>
      </c>
      <c r="B839" s="65">
        <f t="shared" ca="1" si="396"/>
        <v>0</v>
      </c>
      <c r="C839" s="65">
        <f t="shared" ca="1" si="399"/>
        <v>0</v>
      </c>
      <c r="D839" s="65">
        <f t="shared" ca="1" si="400"/>
        <v>0</v>
      </c>
      <c r="E839" s="72">
        <f t="shared" ca="1" si="401"/>
        <v>0</v>
      </c>
      <c r="F839" s="67">
        <f t="shared" si="397"/>
        <v>0</v>
      </c>
    </row>
    <row r="840" spans="1:6" x14ac:dyDescent="0.2">
      <c r="A840" s="64">
        <f t="shared" si="398"/>
        <v>831</v>
      </c>
      <c r="B840" s="65">
        <f t="shared" ca="1" si="396"/>
        <v>0</v>
      </c>
      <c r="C840" s="65">
        <f t="shared" ca="1" si="399"/>
        <v>0</v>
      </c>
      <c r="D840" s="65">
        <f t="shared" ca="1" si="400"/>
        <v>0</v>
      </c>
      <c r="E840" s="72">
        <f t="shared" ca="1" si="401"/>
        <v>0</v>
      </c>
      <c r="F840" s="67">
        <f t="shared" si="397"/>
        <v>0</v>
      </c>
    </row>
    <row r="841" spans="1:6" x14ac:dyDescent="0.2">
      <c r="A841" s="64">
        <f t="shared" si="398"/>
        <v>832</v>
      </c>
      <c r="B841" s="65">
        <f t="shared" ca="1" si="396"/>
        <v>0</v>
      </c>
      <c r="C841" s="65">
        <f t="shared" ca="1" si="399"/>
        <v>0</v>
      </c>
      <c r="D841" s="65">
        <f t="shared" ca="1" si="400"/>
        <v>0</v>
      </c>
      <c r="E841" s="72">
        <f t="shared" ca="1" si="401"/>
        <v>0</v>
      </c>
      <c r="F841" s="67">
        <f t="shared" si="397"/>
        <v>0</v>
      </c>
    </row>
    <row r="842" spans="1:6" x14ac:dyDescent="0.2">
      <c r="A842" s="64">
        <f t="shared" si="398"/>
        <v>833</v>
      </c>
      <c r="B842" s="65">
        <f t="shared" ref="B842:B905" ca="1" si="402">SUM(C842:F842)</f>
        <v>0</v>
      </c>
      <c r="C842" s="65">
        <f t="shared" ca="1" si="399"/>
        <v>0</v>
      </c>
      <c r="D842" s="65">
        <f t="shared" ca="1" si="400"/>
        <v>0</v>
      </c>
      <c r="E842" s="72">
        <f t="shared" ca="1" si="401"/>
        <v>0</v>
      </c>
      <c r="F842" s="67">
        <f t="shared" ref="F842:F905" si="403">IF($C$5&gt;=$A842,$B$5,IF($D$5&gt;=$A842,F841-0.5/($D$5-$C$5)*$B$5,IF($E$5&gt;=$A842,F841-0.49/($E$5-$D$5)*$B$5,0)))</f>
        <v>0</v>
      </c>
    </row>
    <row r="843" spans="1:6" x14ac:dyDescent="0.2">
      <c r="A843" s="64">
        <f t="shared" ref="A843:A906" si="404">A842+1</f>
        <v>834</v>
      </c>
      <c r="B843" s="65">
        <f t="shared" ca="1" si="402"/>
        <v>0</v>
      </c>
      <c r="C843" s="65">
        <f t="shared" ca="1" si="399"/>
        <v>0</v>
      </c>
      <c r="D843" s="65">
        <f t="shared" ca="1" si="400"/>
        <v>0</v>
      </c>
      <c r="E843" s="72">
        <f t="shared" ca="1" si="401"/>
        <v>0</v>
      </c>
      <c r="F843" s="67">
        <f t="shared" si="403"/>
        <v>0</v>
      </c>
    </row>
    <row r="844" spans="1:6" x14ac:dyDescent="0.2">
      <c r="A844" s="64">
        <f t="shared" si="404"/>
        <v>835</v>
      </c>
      <c r="B844" s="65">
        <f t="shared" ca="1" si="402"/>
        <v>0</v>
      </c>
      <c r="C844" s="65">
        <f t="shared" ca="1" si="399"/>
        <v>0</v>
      </c>
      <c r="D844" s="65">
        <f t="shared" ca="1" si="400"/>
        <v>0</v>
      </c>
      <c r="E844" s="72">
        <f t="shared" ca="1" si="401"/>
        <v>0</v>
      </c>
      <c r="F844" s="67">
        <f t="shared" si="403"/>
        <v>0</v>
      </c>
    </row>
    <row r="845" spans="1:6" x14ac:dyDescent="0.2">
      <c r="A845" s="64">
        <f t="shared" si="404"/>
        <v>836</v>
      </c>
      <c r="B845" s="65">
        <f t="shared" ca="1" si="402"/>
        <v>0</v>
      </c>
      <c r="C845" s="65">
        <f t="shared" ca="1" si="399"/>
        <v>0</v>
      </c>
      <c r="D845" s="65">
        <f t="shared" ca="1" si="400"/>
        <v>0</v>
      </c>
      <c r="E845" s="72">
        <f t="shared" ca="1" si="401"/>
        <v>0</v>
      </c>
      <c r="F845" s="67">
        <f t="shared" si="403"/>
        <v>0</v>
      </c>
    </row>
    <row r="846" spans="1:6" x14ac:dyDescent="0.2">
      <c r="A846" s="64">
        <f t="shared" si="404"/>
        <v>837</v>
      </c>
      <c r="B846" s="65">
        <f t="shared" ca="1" si="402"/>
        <v>0</v>
      </c>
      <c r="C846" s="65">
        <f t="shared" ca="1" si="399"/>
        <v>0</v>
      </c>
      <c r="D846" s="65">
        <f t="shared" ca="1" si="400"/>
        <v>0</v>
      </c>
      <c r="E846" s="72">
        <f t="shared" ca="1" si="401"/>
        <v>0</v>
      </c>
      <c r="F846" s="67">
        <f t="shared" si="403"/>
        <v>0</v>
      </c>
    </row>
    <row r="847" spans="1:6" x14ac:dyDescent="0.2">
      <c r="A847" s="64">
        <f t="shared" si="404"/>
        <v>838</v>
      </c>
      <c r="B847" s="65">
        <f t="shared" ca="1" si="402"/>
        <v>0</v>
      </c>
      <c r="C847" s="65">
        <f t="shared" ca="1" si="399"/>
        <v>0</v>
      </c>
      <c r="D847" s="65">
        <f t="shared" ca="1" si="400"/>
        <v>0</v>
      </c>
      <c r="E847" s="72">
        <f t="shared" ca="1" si="401"/>
        <v>0</v>
      </c>
      <c r="F847" s="67">
        <f t="shared" si="403"/>
        <v>0</v>
      </c>
    </row>
    <row r="848" spans="1:6" x14ac:dyDescent="0.2">
      <c r="A848" s="64">
        <f t="shared" si="404"/>
        <v>839</v>
      </c>
      <c r="B848" s="65">
        <f t="shared" ca="1" si="402"/>
        <v>0</v>
      </c>
      <c r="C848" s="65">
        <f t="shared" ca="1" si="399"/>
        <v>0</v>
      </c>
      <c r="D848" s="65">
        <f t="shared" ca="1" si="400"/>
        <v>0</v>
      </c>
      <c r="E848" s="72">
        <f t="shared" ca="1" si="401"/>
        <v>0</v>
      </c>
      <c r="F848" s="67">
        <f t="shared" si="403"/>
        <v>0</v>
      </c>
    </row>
    <row r="849" spans="1:6" x14ac:dyDescent="0.2">
      <c r="A849" s="64">
        <f t="shared" si="404"/>
        <v>840</v>
      </c>
      <c r="B849" s="65">
        <f t="shared" ca="1" si="402"/>
        <v>0</v>
      </c>
      <c r="C849" s="65">
        <f t="shared" ca="1" si="399"/>
        <v>0</v>
      </c>
      <c r="D849" s="65">
        <f t="shared" ca="1" si="400"/>
        <v>0</v>
      </c>
      <c r="E849" s="72">
        <f t="shared" ca="1" si="401"/>
        <v>0</v>
      </c>
      <c r="F849" s="67">
        <f t="shared" si="403"/>
        <v>0</v>
      </c>
    </row>
    <row r="850" spans="1:6" x14ac:dyDescent="0.2">
      <c r="A850" s="64">
        <f t="shared" si="404"/>
        <v>841</v>
      </c>
      <c r="B850" s="65">
        <f t="shared" ca="1" si="402"/>
        <v>0</v>
      </c>
      <c r="C850" s="65">
        <f t="shared" ca="1" si="399"/>
        <v>0</v>
      </c>
      <c r="D850" s="65">
        <f t="shared" ca="1" si="400"/>
        <v>0</v>
      </c>
      <c r="E850" s="72">
        <f t="shared" ca="1" si="401"/>
        <v>0</v>
      </c>
      <c r="F850" s="67">
        <f t="shared" si="403"/>
        <v>0</v>
      </c>
    </row>
    <row r="851" spans="1:6" x14ac:dyDescent="0.2">
      <c r="A851" s="64">
        <f t="shared" si="404"/>
        <v>842</v>
      </c>
      <c r="B851" s="65">
        <f t="shared" ca="1" si="402"/>
        <v>0</v>
      </c>
      <c r="C851" s="65">
        <f t="shared" ca="1" si="399"/>
        <v>0</v>
      </c>
      <c r="D851" s="65">
        <f t="shared" ca="1" si="400"/>
        <v>0</v>
      </c>
      <c r="E851" s="72">
        <f t="shared" ca="1" si="401"/>
        <v>0</v>
      </c>
      <c r="F851" s="67">
        <f t="shared" si="403"/>
        <v>0</v>
      </c>
    </row>
    <row r="852" spans="1:6" x14ac:dyDescent="0.2">
      <c r="A852" s="64">
        <f t="shared" si="404"/>
        <v>843</v>
      </c>
      <c r="B852" s="65">
        <f t="shared" ca="1" si="402"/>
        <v>0</v>
      </c>
      <c r="C852" s="65">
        <f t="shared" ca="1" si="399"/>
        <v>0</v>
      </c>
      <c r="D852" s="65">
        <f t="shared" ca="1" si="400"/>
        <v>0</v>
      </c>
      <c r="E852" s="72">
        <f t="shared" ca="1" si="401"/>
        <v>0</v>
      </c>
      <c r="F852" s="67">
        <f t="shared" si="403"/>
        <v>0</v>
      </c>
    </row>
    <row r="853" spans="1:6" x14ac:dyDescent="0.2">
      <c r="A853" s="64">
        <f t="shared" si="404"/>
        <v>844</v>
      </c>
      <c r="B853" s="65">
        <f t="shared" ca="1" si="402"/>
        <v>0</v>
      </c>
      <c r="C853" s="65">
        <f t="shared" ca="1" si="399"/>
        <v>0</v>
      </c>
      <c r="D853" s="65">
        <f t="shared" ca="1" si="400"/>
        <v>0</v>
      </c>
      <c r="E853" s="72">
        <f t="shared" ca="1" si="401"/>
        <v>0</v>
      </c>
      <c r="F853" s="67">
        <f t="shared" si="403"/>
        <v>0</v>
      </c>
    </row>
    <row r="854" spans="1:6" x14ac:dyDescent="0.2">
      <c r="A854" s="64">
        <f t="shared" si="404"/>
        <v>845</v>
      </c>
      <c r="B854" s="65">
        <f t="shared" ca="1" si="402"/>
        <v>0</v>
      </c>
      <c r="C854" s="65">
        <f t="shared" ca="1" si="399"/>
        <v>0</v>
      </c>
      <c r="D854" s="65">
        <f t="shared" ca="1" si="400"/>
        <v>0</v>
      </c>
      <c r="E854" s="72">
        <f t="shared" ca="1" si="401"/>
        <v>0</v>
      </c>
      <c r="F854" s="67">
        <f t="shared" si="403"/>
        <v>0</v>
      </c>
    </row>
    <row r="855" spans="1:6" x14ac:dyDescent="0.2">
      <c r="A855" s="64">
        <f t="shared" si="404"/>
        <v>846</v>
      </c>
      <c r="B855" s="65">
        <f t="shared" ca="1" si="402"/>
        <v>0</v>
      </c>
      <c r="C855" s="65">
        <f t="shared" ca="1" si="399"/>
        <v>0</v>
      </c>
      <c r="D855" s="65">
        <f t="shared" ca="1" si="400"/>
        <v>0</v>
      </c>
      <c r="E855" s="72">
        <f t="shared" ca="1" si="401"/>
        <v>0</v>
      </c>
      <c r="F855" s="67">
        <f t="shared" si="403"/>
        <v>0</v>
      </c>
    </row>
    <row r="856" spans="1:6" x14ac:dyDescent="0.2">
      <c r="A856" s="64">
        <f t="shared" si="404"/>
        <v>847</v>
      </c>
      <c r="B856" s="65">
        <f t="shared" ca="1" si="402"/>
        <v>0</v>
      </c>
      <c r="C856" s="65">
        <f t="shared" ca="1" si="399"/>
        <v>0</v>
      </c>
      <c r="D856" s="65">
        <f t="shared" ca="1" si="400"/>
        <v>0</v>
      </c>
      <c r="E856" s="72">
        <f t="shared" ca="1" si="401"/>
        <v>0</v>
      </c>
      <c r="F856" s="67">
        <f t="shared" si="403"/>
        <v>0</v>
      </c>
    </row>
    <row r="857" spans="1:6" x14ac:dyDescent="0.2">
      <c r="A857" s="64">
        <f t="shared" si="404"/>
        <v>848</v>
      </c>
      <c r="B857" s="65">
        <f t="shared" ca="1" si="402"/>
        <v>0</v>
      </c>
      <c r="C857" s="65">
        <f t="shared" ca="1" si="399"/>
        <v>0</v>
      </c>
      <c r="D857" s="65">
        <f t="shared" ca="1" si="400"/>
        <v>0</v>
      </c>
      <c r="E857" s="72">
        <f t="shared" ca="1" si="401"/>
        <v>0</v>
      </c>
      <c r="F857" s="67">
        <f t="shared" si="403"/>
        <v>0</v>
      </c>
    </row>
    <row r="858" spans="1:6" x14ac:dyDescent="0.2">
      <c r="A858" s="64">
        <f t="shared" si="404"/>
        <v>849</v>
      </c>
      <c r="B858" s="65">
        <f t="shared" ca="1" si="402"/>
        <v>0</v>
      </c>
      <c r="C858" s="65">
        <f t="shared" ca="1" si="399"/>
        <v>0</v>
      </c>
      <c r="D858" s="65">
        <f t="shared" ca="1" si="400"/>
        <v>0</v>
      </c>
      <c r="E858" s="72">
        <f t="shared" ca="1" si="401"/>
        <v>0</v>
      </c>
      <c r="F858" s="67">
        <f t="shared" si="403"/>
        <v>0</v>
      </c>
    </row>
    <row r="859" spans="1:6" x14ac:dyDescent="0.2">
      <c r="A859" s="64">
        <f t="shared" si="404"/>
        <v>850</v>
      </c>
      <c r="B859" s="65">
        <f t="shared" ca="1" si="402"/>
        <v>0</v>
      </c>
      <c r="C859" s="65">
        <f t="shared" ca="1" si="399"/>
        <v>0</v>
      </c>
      <c r="D859" s="65">
        <f t="shared" ca="1" si="400"/>
        <v>0</v>
      </c>
      <c r="E859" s="72">
        <f t="shared" ca="1" si="401"/>
        <v>0</v>
      </c>
      <c r="F859" s="67">
        <f t="shared" si="403"/>
        <v>0</v>
      </c>
    </row>
    <row r="860" spans="1:6" x14ac:dyDescent="0.2">
      <c r="A860" s="64">
        <f t="shared" si="404"/>
        <v>851</v>
      </c>
      <c r="B860" s="65">
        <f t="shared" ca="1" si="402"/>
        <v>0</v>
      </c>
      <c r="C860" s="65">
        <f t="shared" ca="1" si="399"/>
        <v>0</v>
      </c>
      <c r="D860" s="65">
        <f t="shared" ca="1" si="400"/>
        <v>0</v>
      </c>
      <c r="E860" s="72">
        <f t="shared" ca="1" si="401"/>
        <v>0</v>
      </c>
      <c r="F860" s="67">
        <f t="shared" si="403"/>
        <v>0</v>
      </c>
    </row>
    <row r="861" spans="1:6" x14ac:dyDescent="0.2">
      <c r="A861" s="64">
        <f t="shared" si="404"/>
        <v>852</v>
      </c>
      <c r="B861" s="65">
        <f t="shared" ca="1" si="402"/>
        <v>0</v>
      </c>
      <c r="C861" s="65">
        <f t="shared" ca="1" si="399"/>
        <v>0</v>
      </c>
      <c r="D861" s="65">
        <f t="shared" ca="1" si="400"/>
        <v>0</v>
      </c>
      <c r="E861" s="72">
        <f t="shared" ca="1" si="401"/>
        <v>0</v>
      </c>
      <c r="F861" s="67">
        <f t="shared" si="403"/>
        <v>0</v>
      </c>
    </row>
    <row r="862" spans="1:6" x14ac:dyDescent="0.2">
      <c r="A862" s="64">
        <f t="shared" si="404"/>
        <v>853</v>
      </c>
      <c r="B862" s="65">
        <f t="shared" ca="1" si="402"/>
        <v>0</v>
      </c>
      <c r="C862" s="65">
        <f t="shared" ref="C862:C925" ca="1" si="405">IF($C$2&gt;=$A862,$B$2,IF($D$2&gt;=$A862,C861-0.5/($D$2-$C$2)*$B$2,IF($E$2&gt;=$A862,C861-0.49/($E$2-$D$2)*$B$2,0)))</f>
        <v>0</v>
      </c>
      <c r="D862" s="65">
        <f t="shared" ref="D862:D925" ca="1" si="406">IF($C$3&gt;=$A862,$B$3,IF($D$3&gt;=$A862,(D861-0.5/($D$3-$C$3)*$B$3),IF($E$3&gt;=$A862,(D861-0.49/($E$3-$D$3)*$B$3),0)))</f>
        <v>0</v>
      </c>
      <c r="E862" s="72">
        <f t="shared" ref="E862:E925" ca="1" si="407">IF($C$4&gt;=$A862,$B$4,IF($D$4&gt;=$A862,E861-0.5/($D$4-$C$4)*$B$4,IF($E$4&gt;=$A862,E861-0.49/($E$4-$D$4)*$B$4,0)))</f>
        <v>0</v>
      </c>
      <c r="F862" s="67">
        <f t="shared" si="403"/>
        <v>0</v>
      </c>
    </row>
    <row r="863" spans="1:6" x14ac:dyDescent="0.2">
      <c r="A863" s="64">
        <f t="shared" si="404"/>
        <v>854</v>
      </c>
      <c r="B863" s="65">
        <f t="shared" ca="1" si="402"/>
        <v>0</v>
      </c>
      <c r="C863" s="65">
        <f t="shared" ca="1" si="405"/>
        <v>0</v>
      </c>
      <c r="D863" s="65">
        <f t="shared" ca="1" si="406"/>
        <v>0</v>
      </c>
      <c r="E863" s="72">
        <f t="shared" ca="1" si="407"/>
        <v>0</v>
      </c>
      <c r="F863" s="67">
        <f t="shared" si="403"/>
        <v>0</v>
      </c>
    </row>
    <row r="864" spans="1:6" x14ac:dyDescent="0.2">
      <c r="A864" s="64">
        <f t="shared" si="404"/>
        <v>855</v>
      </c>
      <c r="B864" s="65">
        <f t="shared" ca="1" si="402"/>
        <v>0</v>
      </c>
      <c r="C864" s="65">
        <f t="shared" ca="1" si="405"/>
        <v>0</v>
      </c>
      <c r="D864" s="65">
        <f t="shared" ca="1" si="406"/>
        <v>0</v>
      </c>
      <c r="E864" s="72">
        <f t="shared" ca="1" si="407"/>
        <v>0</v>
      </c>
      <c r="F864" s="67">
        <f t="shared" si="403"/>
        <v>0</v>
      </c>
    </row>
    <row r="865" spans="1:6" x14ac:dyDescent="0.2">
      <c r="A865" s="64">
        <f t="shared" si="404"/>
        <v>856</v>
      </c>
      <c r="B865" s="65">
        <f t="shared" ca="1" si="402"/>
        <v>0</v>
      </c>
      <c r="C865" s="65">
        <f t="shared" ca="1" si="405"/>
        <v>0</v>
      </c>
      <c r="D865" s="65">
        <f t="shared" ca="1" si="406"/>
        <v>0</v>
      </c>
      <c r="E865" s="72">
        <f t="shared" ca="1" si="407"/>
        <v>0</v>
      </c>
      <c r="F865" s="67">
        <f t="shared" si="403"/>
        <v>0</v>
      </c>
    </row>
    <row r="866" spans="1:6" x14ac:dyDescent="0.2">
      <c r="A866" s="64">
        <f t="shared" si="404"/>
        <v>857</v>
      </c>
      <c r="B866" s="65">
        <f t="shared" ca="1" si="402"/>
        <v>0</v>
      </c>
      <c r="C866" s="65">
        <f t="shared" ca="1" si="405"/>
        <v>0</v>
      </c>
      <c r="D866" s="65">
        <f t="shared" ca="1" si="406"/>
        <v>0</v>
      </c>
      <c r="E866" s="72">
        <f t="shared" ca="1" si="407"/>
        <v>0</v>
      </c>
      <c r="F866" s="67">
        <f t="shared" si="403"/>
        <v>0</v>
      </c>
    </row>
    <row r="867" spans="1:6" x14ac:dyDescent="0.2">
      <c r="A867" s="64">
        <f t="shared" si="404"/>
        <v>858</v>
      </c>
      <c r="B867" s="65">
        <f t="shared" ca="1" si="402"/>
        <v>0</v>
      </c>
      <c r="C867" s="65">
        <f t="shared" ca="1" si="405"/>
        <v>0</v>
      </c>
      <c r="D867" s="65">
        <f t="shared" ca="1" si="406"/>
        <v>0</v>
      </c>
      <c r="E867" s="72">
        <f t="shared" ca="1" si="407"/>
        <v>0</v>
      </c>
      <c r="F867" s="67">
        <f t="shared" si="403"/>
        <v>0</v>
      </c>
    </row>
    <row r="868" spans="1:6" x14ac:dyDescent="0.2">
      <c r="A868" s="64">
        <f t="shared" si="404"/>
        <v>859</v>
      </c>
      <c r="B868" s="65">
        <f t="shared" ca="1" si="402"/>
        <v>0</v>
      </c>
      <c r="C868" s="65">
        <f t="shared" ca="1" si="405"/>
        <v>0</v>
      </c>
      <c r="D868" s="65">
        <f t="shared" ca="1" si="406"/>
        <v>0</v>
      </c>
      <c r="E868" s="72">
        <f t="shared" ca="1" si="407"/>
        <v>0</v>
      </c>
      <c r="F868" s="67">
        <f t="shared" si="403"/>
        <v>0</v>
      </c>
    </row>
    <row r="869" spans="1:6" x14ac:dyDescent="0.2">
      <c r="A869" s="64">
        <f t="shared" si="404"/>
        <v>860</v>
      </c>
      <c r="B869" s="65">
        <f t="shared" ca="1" si="402"/>
        <v>0</v>
      </c>
      <c r="C869" s="65">
        <f t="shared" ca="1" si="405"/>
        <v>0</v>
      </c>
      <c r="D869" s="65">
        <f t="shared" ca="1" si="406"/>
        <v>0</v>
      </c>
      <c r="E869" s="72">
        <f t="shared" ca="1" si="407"/>
        <v>0</v>
      </c>
      <c r="F869" s="67">
        <f t="shared" si="403"/>
        <v>0</v>
      </c>
    </row>
    <row r="870" spans="1:6" x14ac:dyDescent="0.2">
      <c r="A870" s="64">
        <f t="shared" si="404"/>
        <v>861</v>
      </c>
      <c r="B870" s="65">
        <f t="shared" ca="1" si="402"/>
        <v>0</v>
      </c>
      <c r="C870" s="65">
        <f t="shared" ca="1" si="405"/>
        <v>0</v>
      </c>
      <c r="D870" s="65">
        <f t="shared" ca="1" si="406"/>
        <v>0</v>
      </c>
      <c r="E870" s="72">
        <f t="shared" ca="1" si="407"/>
        <v>0</v>
      </c>
      <c r="F870" s="67">
        <f t="shared" si="403"/>
        <v>0</v>
      </c>
    </row>
    <row r="871" spans="1:6" x14ac:dyDescent="0.2">
      <c r="A871" s="64">
        <f t="shared" si="404"/>
        <v>862</v>
      </c>
      <c r="B871" s="65">
        <f t="shared" ca="1" si="402"/>
        <v>0</v>
      </c>
      <c r="C871" s="65">
        <f t="shared" ca="1" si="405"/>
        <v>0</v>
      </c>
      <c r="D871" s="65">
        <f t="shared" ca="1" si="406"/>
        <v>0</v>
      </c>
      <c r="E871" s="72">
        <f t="shared" ca="1" si="407"/>
        <v>0</v>
      </c>
      <c r="F871" s="67">
        <f t="shared" si="403"/>
        <v>0</v>
      </c>
    </row>
    <row r="872" spans="1:6" x14ac:dyDescent="0.2">
      <c r="A872" s="64">
        <f t="shared" si="404"/>
        <v>863</v>
      </c>
      <c r="B872" s="65">
        <f t="shared" ca="1" si="402"/>
        <v>0</v>
      </c>
      <c r="C872" s="65">
        <f t="shared" ca="1" si="405"/>
        <v>0</v>
      </c>
      <c r="D872" s="65">
        <f t="shared" ca="1" si="406"/>
        <v>0</v>
      </c>
      <c r="E872" s="72">
        <f t="shared" ca="1" si="407"/>
        <v>0</v>
      </c>
      <c r="F872" s="67">
        <f t="shared" si="403"/>
        <v>0</v>
      </c>
    </row>
    <row r="873" spans="1:6" x14ac:dyDescent="0.2">
      <c r="A873" s="64">
        <f t="shared" si="404"/>
        <v>864</v>
      </c>
      <c r="B873" s="65">
        <f t="shared" ca="1" si="402"/>
        <v>0</v>
      </c>
      <c r="C873" s="65">
        <f t="shared" ca="1" si="405"/>
        <v>0</v>
      </c>
      <c r="D873" s="65">
        <f t="shared" ca="1" si="406"/>
        <v>0</v>
      </c>
      <c r="E873" s="72">
        <f t="shared" ca="1" si="407"/>
        <v>0</v>
      </c>
      <c r="F873" s="67">
        <f t="shared" si="403"/>
        <v>0</v>
      </c>
    </row>
    <row r="874" spans="1:6" x14ac:dyDescent="0.2">
      <c r="A874" s="64">
        <f t="shared" si="404"/>
        <v>865</v>
      </c>
      <c r="B874" s="65">
        <f t="shared" ca="1" si="402"/>
        <v>0</v>
      </c>
      <c r="C874" s="65">
        <f t="shared" ca="1" si="405"/>
        <v>0</v>
      </c>
      <c r="D874" s="65">
        <f t="shared" ca="1" si="406"/>
        <v>0</v>
      </c>
      <c r="E874" s="72">
        <f t="shared" ca="1" si="407"/>
        <v>0</v>
      </c>
      <c r="F874" s="67">
        <f t="shared" si="403"/>
        <v>0</v>
      </c>
    </row>
    <row r="875" spans="1:6" x14ac:dyDescent="0.2">
      <c r="A875" s="64">
        <f t="shared" si="404"/>
        <v>866</v>
      </c>
      <c r="B875" s="65">
        <f t="shared" ca="1" si="402"/>
        <v>0</v>
      </c>
      <c r="C875" s="65">
        <f t="shared" ca="1" si="405"/>
        <v>0</v>
      </c>
      <c r="D875" s="65">
        <f t="shared" ca="1" si="406"/>
        <v>0</v>
      </c>
      <c r="E875" s="72">
        <f t="shared" ca="1" si="407"/>
        <v>0</v>
      </c>
      <c r="F875" s="67">
        <f t="shared" si="403"/>
        <v>0</v>
      </c>
    </row>
    <row r="876" spans="1:6" x14ac:dyDescent="0.2">
      <c r="A876" s="64">
        <f t="shared" si="404"/>
        <v>867</v>
      </c>
      <c r="B876" s="65">
        <f t="shared" ca="1" si="402"/>
        <v>0</v>
      </c>
      <c r="C876" s="65">
        <f t="shared" ca="1" si="405"/>
        <v>0</v>
      </c>
      <c r="D876" s="65">
        <f t="shared" ca="1" si="406"/>
        <v>0</v>
      </c>
      <c r="E876" s="72">
        <f t="shared" ca="1" si="407"/>
        <v>0</v>
      </c>
      <c r="F876" s="67">
        <f t="shared" si="403"/>
        <v>0</v>
      </c>
    </row>
    <row r="877" spans="1:6" x14ac:dyDescent="0.2">
      <c r="A877" s="64">
        <f t="shared" si="404"/>
        <v>868</v>
      </c>
      <c r="B877" s="65">
        <f t="shared" ca="1" si="402"/>
        <v>0</v>
      </c>
      <c r="C877" s="65">
        <f t="shared" ca="1" si="405"/>
        <v>0</v>
      </c>
      <c r="D877" s="65">
        <f t="shared" ca="1" si="406"/>
        <v>0</v>
      </c>
      <c r="E877" s="72">
        <f t="shared" ca="1" si="407"/>
        <v>0</v>
      </c>
      <c r="F877" s="67">
        <f t="shared" si="403"/>
        <v>0</v>
      </c>
    </row>
    <row r="878" spans="1:6" x14ac:dyDescent="0.2">
      <c r="A878" s="64">
        <f t="shared" si="404"/>
        <v>869</v>
      </c>
      <c r="B878" s="65">
        <f t="shared" ca="1" si="402"/>
        <v>0</v>
      </c>
      <c r="C878" s="65">
        <f t="shared" ca="1" si="405"/>
        <v>0</v>
      </c>
      <c r="D878" s="65">
        <f t="shared" ca="1" si="406"/>
        <v>0</v>
      </c>
      <c r="E878" s="72">
        <f t="shared" ca="1" si="407"/>
        <v>0</v>
      </c>
      <c r="F878" s="67">
        <f t="shared" si="403"/>
        <v>0</v>
      </c>
    </row>
    <row r="879" spans="1:6" x14ac:dyDescent="0.2">
      <c r="A879" s="64">
        <f t="shared" si="404"/>
        <v>870</v>
      </c>
      <c r="B879" s="65">
        <f t="shared" ca="1" si="402"/>
        <v>0</v>
      </c>
      <c r="C879" s="65">
        <f t="shared" ca="1" si="405"/>
        <v>0</v>
      </c>
      <c r="D879" s="65">
        <f t="shared" ca="1" si="406"/>
        <v>0</v>
      </c>
      <c r="E879" s="72">
        <f t="shared" ca="1" si="407"/>
        <v>0</v>
      </c>
      <c r="F879" s="67">
        <f t="shared" si="403"/>
        <v>0</v>
      </c>
    </row>
    <row r="880" spans="1:6" x14ac:dyDescent="0.2">
      <c r="A880" s="64">
        <f t="shared" si="404"/>
        <v>871</v>
      </c>
      <c r="B880" s="65">
        <f t="shared" ca="1" si="402"/>
        <v>0</v>
      </c>
      <c r="C880" s="65">
        <f t="shared" ca="1" si="405"/>
        <v>0</v>
      </c>
      <c r="D880" s="65">
        <f t="shared" ca="1" si="406"/>
        <v>0</v>
      </c>
      <c r="E880" s="72">
        <f t="shared" ca="1" si="407"/>
        <v>0</v>
      </c>
      <c r="F880" s="67">
        <f t="shared" si="403"/>
        <v>0</v>
      </c>
    </row>
    <row r="881" spans="1:6" x14ac:dyDescent="0.2">
      <c r="A881" s="64">
        <f t="shared" si="404"/>
        <v>872</v>
      </c>
      <c r="B881" s="65">
        <f t="shared" ca="1" si="402"/>
        <v>0</v>
      </c>
      <c r="C881" s="65">
        <f t="shared" ca="1" si="405"/>
        <v>0</v>
      </c>
      <c r="D881" s="65">
        <f t="shared" ca="1" si="406"/>
        <v>0</v>
      </c>
      <c r="E881" s="72">
        <f t="shared" ca="1" si="407"/>
        <v>0</v>
      </c>
      <c r="F881" s="67">
        <f t="shared" si="403"/>
        <v>0</v>
      </c>
    </row>
    <row r="882" spans="1:6" x14ac:dyDescent="0.2">
      <c r="A882" s="64">
        <f t="shared" si="404"/>
        <v>873</v>
      </c>
      <c r="B882" s="65">
        <f t="shared" ca="1" si="402"/>
        <v>0</v>
      </c>
      <c r="C882" s="65">
        <f t="shared" ca="1" si="405"/>
        <v>0</v>
      </c>
      <c r="D882" s="65">
        <f t="shared" ca="1" si="406"/>
        <v>0</v>
      </c>
      <c r="E882" s="72">
        <f t="shared" ca="1" si="407"/>
        <v>0</v>
      </c>
      <c r="F882" s="67">
        <f t="shared" si="403"/>
        <v>0</v>
      </c>
    </row>
    <row r="883" spans="1:6" x14ac:dyDescent="0.2">
      <c r="A883" s="64">
        <f t="shared" si="404"/>
        <v>874</v>
      </c>
      <c r="B883" s="65">
        <f t="shared" ca="1" si="402"/>
        <v>0</v>
      </c>
      <c r="C883" s="65">
        <f t="shared" ca="1" si="405"/>
        <v>0</v>
      </c>
      <c r="D883" s="65">
        <f t="shared" ca="1" si="406"/>
        <v>0</v>
      </c>
      <c r="E883" s="72">
        <f t="shared" ca="1" si="407"/>
        <v>0</v>
      </c>
      <c r="F883" s="67">
        <f t="shared" si="403"/>
        <v>0</v>
      </c>
    </row>
    <row r="884" spans="1:6" x14ac:dyDescent="0.2">
      <c r="A884" s="64">
        <f t="shared" si="404"/>
        <v>875</v>
      </c>
      <c r="B884" s="65">
        <f t="shared" ca="1" si="402"/>
        <v>0</v>
      </c>
      <c r="C884" s="65">
        <f t="shared" ca="1" si="405"/>
        <v>0</v>
      </c>
      <c r="D884" s="65">
        <f t="shared" ca="1" si="406"/>
        <v>0</v>
      </c>
      <c r="E884" s="72">
        <f t="shared" ca="1" si="407"/>
        <v>0</v>
      </c>
      <c r="F884" s="67">
        <f t="shared" si="403"/>
        <v>0</v>
      </c>
    </row>
    <row r="885" spans="1:6" x14ac:dyDescent="0.2">
      <c r="A885" s="64">
        <f t="shared" si="404"/>
        <v>876</v>
      </c>
      <c r="B885" s="65">
        <f t="shared" ca="1" si="402"/>
        <v>0</v>
      </c>
      <c r="C885" s="65">
        <f t="shared" ca="1" si="405"/>
        <v>0</v>
      </c>
      <c r="D885" s="65">
        <f t="shared" ca="1" si="406"/>
        <v>0</v>
      </c>
      <c r="E885" s="72">
        <f t="shared" ca="1" si="407"/>
        <v>0</v>
      </c>
      <c r="F885" s="67">
        <f t="shared" si="403"/>
        <v>0</v>
      </c>
    </row>
    <row r="886" spans="1:6" x14ac:dyDescent="0.2">
      <c r="A886" s="64">
        <f t="shared" si="404"/>
        <v>877</v>
      </c>
      <c r="B886" s="65">
        <f t="shared" ca="1" si="402"/>
        <v>0</v>
      </c>
      <c r="C886" s="65">
        <f t="shared" ca="1" si="405"/>
        <v>0</v>
      </c>
      <c r="D886" s="65">
        <f t="shared" ca="1" si="406"/>
        <v>0</v>
      </c>
      <c r="E886" s="72">
        <f t="shared" ca="1" si="407"/>
        <v>0</v>
      </c>
      <c r="F886" s="67">
        <f t="shared" si="403"/>
        <v>0</v>
      </c>
    </row>
    <row r="887" spans="1:6" x14ac:dyDescent="0.2">
      <c r="A887" s="64">
        <f t="shared" si="404"/>
        <v>878</v>
      </c>
      <c r="B887" s="65">
        <f t="shared" ca="1" si="402"/>
        <v>0</v>
      </c>
      <c r="C887" s="65">
        <f t="shared" ca="1" si="405"/>
        <v>0</v>
      </c>
      <c r="D887" s="65">
        <f t="shared" ca="1" si="406"/>
        <v>0</v>
      </c>
      <c r="E887" s="72">
        <f t="shared" ca="1" si="407"/>
        <v>0</v>
      </c>
      <c r="F887" s="67">
        <f t="shared" si="403"/>
        <v>0</v>
      </c>
    </row>
    <row r="888" spans="1:6" x14ac:dyDescent="0.2">
      <c r="A888" s="64">
        <f t="shared" si="404"/>
        <v>879</v>
      </c>
      <c r="B888" s="65">
        <f t="shared" ca="1" si="402"/>
        <v>0</v>
      </c>
      <c r="C888" s="65">
        <f t="shared" ca="1" si="405"/>
        <v>0</v>
      </c>
      <c r="D888" s="65">
        <f t="shared" ca="1" si="406"/>
        <v>0</v>
      </c>
      <c r="E888" s="72">
        <f t="shared" ca="1" si="407"/>
        <v>0</v>
      </c>
      <c r="F888" s="67">
        <f t="shared" si="403"/>
        <v>0</v>
      </c>
    </row>
    <row r="889" spans="1:6" x14ac:dyDescent="0.2">
      <c r="A889" s="64">
        <f t="shared" si="404"/>
        <v>880</v>
      </c>
      <c r="B889" s="65">
        <f t="shared" ca="1" si="402"/>
        <v>0</v>
      </c>
      <c r="C889" s="65">
        <f t="shared" ca="1" si="405"/>
        <v>0</v>
      </c>
      <c r="D889" s="65">
        <f t="shared" ca="1" si="406"/>
        <v>0</v>
      </c>
      <c r="E889" s="72">
        <f t="shared" ca="1" si="407"/>
        <v>0</v>
      </c>
      <c r="F889" s="67">
        <f t="shared" si="403"/>
        <v>0</v>
      </c>
    </row>
    <row r="890" spans="1:6" x14ac:dyDescent="0.2">
      <c r="A890" s="64">
        <f t="shared" si="404"/>
        <v>881</v>
      </c>
      <c r="B890" s="65">
        <f t="shared" ca="1" si="402"/>
        <v>0</v>
      </c>
      <c r="C890" s="65">
        <f t="shared" ca="1" si="405"/>
        <v>0</v>
      </c>
      <c r="D890" s="65">
        <f t="shared" ca="1" si="406"/>
        <v>0</v>
      </c>
      <c r="E890" s="72">
        <f t="shared" ca="1" si="407"/>
        <v>0</v>
      </c>
      <c r="F890" s="67">
        <f t="shared" si="403"/>
        <v>0</v>
      </c>
    </row>
    <row r="891" spans="1:6" x14ac:dyDescent="0.2">
      <c r="A891" s="64">
        <f t="shared" si="404"/>
        <v>882</v>
      </c>
      <c r="B891" s="65">
        <f t="shared" ca="1" si="402"/>
        <v>0</v>
      </c>
      <c r="C891" s="65">
        <f t="shared" ca="1" si="405"/>
        <v>0</v>
      </c>
      <c r="D891" s="65">
        <f t="shared" ca="1" si="406"/>
        <v>0</v>
      </c>
      <c r="E891" s="72">
        <f t="shared" ca="1" si="407"/>
        <v>0</v>
      </c>
      <c r="F891" s="67">
        <f t="shared" si="403"/>
        <v>0</v>
      </c>
    </row>
    <row r="892" spans="1:6" x14ac:dyDescent="0.2">
      <c r="A892" s="64">
        <f t="shared" si="404"/>
        <v>883</v>
      </c>
      <c r="B892" s="65">
        <f t="shared" ca="1" si="402"/>
        <v>0</v>
      </c>
      <c r="C892" s="65">
        <f t="shared" ca="1" si="405"/>
        <v>0</v>
      </c>
      <c r="D892" s="65">
        <f t="shared" ca="1" si="406"/>
        <v>0</v>
      </c>
      <c r="E892" s="72">
        <f t="shared" ca="1" si="407"/>
        <v>0</v>
      </c>
      <c r="F892" s="67">
        <f t="shared" si="403"/>
        <v>0</v>
      </c>
    </row>
    <row r="893" spans="1:6" x14ac:dyDescent="0.2">
      <c r="A893" s="64">
        <f t="shared" si="404"/>
        <v>884</v>
      </c>
      <c r="B893" s="65">
        <f t="shared" ca="1" si="402"/>
        <v>0</v>
      </c>
      <c r="C893" s="65">
        <f t="shared" ca="1" si="405"/>
        <v>0</v>
      </c>
      <c r="D893" s="65">
        <f t="shared" ca="1" si="406"/>
        <v>0</v>
      </c>
      <c r="E893" s="72">
        <f t="shared" ca="1" si="407"/>
        <v>0</v>
      </c>
      <c r="F893" s="67">
        <f t="shared" si="403"/>
        <v>0</v>
      </c>
    </row>
    <row r="894" spans="1:6" x14ac:dyDescent="0.2">
      <c r="A894" s="64">
        <f t="shared" si="404"/>
        <v>885</v>
      </c>
      <c r="B894" s="65">
        <f t="shared" ca="1" si="402"/>
        <v>0</v>
      </c>
      <c r="C894" s="65">
        <f t="shared" ca="1" si="405"/>
        <v>0</v>
      </c>
      <c r="D894" s="65">
        <f t="shared" ca="1" si="406"/>
        <v>0</v>
      </c>
      <c r="E894" s="72">
        <f t="shared" ca="1" si="407"/>
        <v>0</v>
      </c>
      <c r="F894" s="67">
        <f t="shared" si="403"/>
        <v>0</v>
      </c>
    </row>
    <row r="895" spans="1:6" x14ac:dyDescent="0.2">
      <c r="A895" s="64">
        <f t="shared" si="404"/>
        <v>886</v>
      </c>
      <c r="B895" s="65">
        <f t="shared" ca="1" si="402"/>
        <v>0</v>
      </c>
      <c r="C895" s="65">
        <f t="shared" ca="1" si="405"/>
        <v>0</v>
      </c>
      <c r="D895" s="65">
        <f t="shared" ca="1" si="406"/>
        <v>0</v>
      </c>
      <c r="E895" s="72">
        <f t="shared" ca="1" si="407"/>
        <v>0</v>
      </c>
      <c r="F895" s="67">
        <f t="shared" si="403"/>
        <v>0</v>
      </c>
    </row>
    <row r="896" spans="1:6" x14ac:dyDescent="0.2">
      <c r="A896" s="64">
        <f t="shared" si="404"/>
        <v>887</v>
      </c>
      <c r="B896" s="65">
        <f t="shared" ca="1" si="402"/>
        <v>0</v>
      </c>
      <c r="C896" s="65">
        <f t="shared" ca="1" si="405"/>
        <v>0</v>
      </c>
      <c r="D896" s="65">
        <f t="shared" ca="1" si="406"/>
        <v>0</v>
      </c>
      <c r="E896" s="72">
        <f t="shared" ca="1" si="407"/>
        <v>0</v>
      </c>
      <c r="F896" s="67">
        <f t="shared" si="403"/>
        <v>0</v>
      </c>
    </row>
    <row r="897" spans="1:6" x14ac:dyDescent="0.2">
      <c r="A897" s="64">
        <f t="shared" si="404"/>
        <v>888</v>
      </c>
      <c r="B897" s="65">
        <f t="shared" ca="1" si="402"/>
        <v>0</v>
      </c>
      <c r="C897" s="65">
        <f t="shared" ca="1" si="405"/>
        <v>0</v>
      </c>
      <c r="D897" s="65">
        <f t="shared" ca="1" si="406"/>
        <v>0</v>
      </c>
      <c r="E897" s="72">
        <f t="shared" ca="1" si="407"/>
        <v>0</v>
      </c>
      <c r="F897" s="67">
        <f t="shared" si="403"/>
        <v>0</v>
      </c>
    </row>
    <row r="898" spans="1:6" x14ac:dyDescent="0.2">
      <c r="A898" s="64">
        <f t="shared" si="404"/>
        <v>889</v>
      </c>
      <c r="B898" s="65">
        <f t="shared" ca="1" si="402"/>
        <v>0</v>
      </c>
      <c r="C898" s="65">
        <f t="shared" ca="1" si="405"/>
        <v>0</v>
      </c>
      <c r="D898" s="65">
        <f t="shared" ca="1" si="406"/>
        <v>0</v>
      </c>
      <c r="E898" s="72">
        <f t="shared" ca="1" si="407"/>
        <v>0</v>
      </c>
      <c r="F898" s="67">
        <f t="shared" si="403"/>
        <v>0</v>
      </c>
    </row>
    <row r="899" spans="1:6" x14ac:dyDescent="0.2">
      <c r="A899" s="64">
        <f t="shared" si="404"/>
        <v>890</v>
      </c>
      <c r="B899" s="65">
        <f t="shared" ca="1" si="402"/>
        <v>0</v>
      </c>
      <c r="C899" s="65">
        <f t="shared" ca="1" si="405"/>
        <v>0</v>
      </c>
      <c r="D899" s="65">
        <f t="shared" ca="1" si="406"/>
        <v>0</v>
      </c>
      <c r="E899" s="72">
        <f t="shared" ca="1" si="407"/>
        <v>0</v>
      </c>
      <c r="F899" s="67">
        <f t="shared" si="403"/>
        <v>0</v>
      </c>
    </row>
    <row r="900" spans="1:6" x14ac:dyDescent="0.2">
      <c r="A900" s="64">
        <f t="shared" si="404"/>
        <v>891</v>
      </c>
      <c r="B900" s="65">
        <f t="shared" ca="1" si="402"/>
        <v>0</v>
      </c>
      <c r="C900" s="65">
        <f t="shared" ca="1" si="405"/>
        <v>0</v>
      </c>
      <c r="D900" s="65">
        <f t="shared" ca="1" si="406"/>
        <v>0</v>
      </c>
      <c r="E900" s="72">
        <f t="shared" ca="1" si="407"/>
        <v>0</v>
      </c>
      <c r="F900" s="67">
        <f t="shared" si="403"/>
        <v>0</v>
      </c>
    </row>
    <row r="901" spans="1:6" x14ac:dyDescent="0.2">
      <c r="A901" s="64">
        <f t="shared" si="404"/>
        <v>892</v>
      </c>
      <c r="B901" s="65">
        <f t="shared" ca="1" si="402"/>
        <v>0</v>
      </c>
      <c r="C901" s="65">
        <f t="shared" ca="1" si="405"/>
        <v>0</v>
      </c>
      <c r="D901" s="65">
        <f t="shared" ca="1" si="406"/>
        <v>0</v>
      </c>
      <c r="E901" s="72">
        <f t="shared" ca="1" si="407"/>
        <v>0</v>
      </c>
      <c r="F901" s="67">
        <f t="shared" si="403"/>
        <v>0</v>
      </c>
    </row>
    <row r="902" spans="1:6" x14ac:dyDescent="0.2">
      <c r="A902" s="64">
        <f t="shared" si="404"/>
        <v>893</v>
      </c>
      <c r="B902" s="65">
        <f t="shared" ca="1" si="402"/>
        <v>0</v>
      </c>
      <c r="C902" s="65">
        <f t="shared" ca="1" si="405"/>
        <v>0</v>
      </c>
      <c r="D902" s="65">
        <f t="shared" ca="1" si="406"/>
        <v>0</v>
      </c>
      <c r="E902" s="72">
        <f t="shared" ca="1" si="407"/>
        <v>0</v>
      </c>
      <c r="F902" s="67">
        <f t="shared" si="403"/>
        <v>0</v>
      </c>
    </row>
    <row r="903" spans="1:6" x14ac:dyDescent="0.2">
      <c r="A903" s="64">
        <f t="shared" si="404"/>
        <v>894</v>
      </c>
      <c r="B903" s="65">
        <f t="shared" ca="1" si="402"/>
        <v>0</v>
      </c>
      <c r="C903" s="65">
        <f t="shared" ca="1" si="405"/>
        <v>0</v>
      </c>
      <c r="D903" s="65">
        <f t="shared" ca="1" si="406"/>
        <v>0</v>
      </c>
      <c r="E903" s="72">
        <f t="shared" ca="1" si="407"/>
        <v>0</v>
      </c>
      <c r="F903" s="67">
        <f t="shared" si="403"/>
        <v>0</v>
      </c>
    </row>
    <row r="904" spans="1:6" x14ac:dyDescent="0.2">
      <c r="A904" s="64">
        <f t="shared" si="404"/>
        <v>895</v>
      </c>
      <c r="B904" s="65">
        <f t="shared" ca="1" si="402"/>
        <v>0</v>
      </c>
      <c r="C904" s="65">
        <f t="shared" ca="1" si="405"/>
        <v>0</v>
      </c>
      <c r="D904" s="65">
        <f t="shared" ca="1" si="406"/>
        <v>0</v>
      </c>
      <c r="E904" s="72">
        <f t="shared" ca="1" si="407"/>
        <v>0</v>
      </c>
      <c r="F904" s="67">
        <f t="shared" si="403"/>
        <v>0</v>
      </c>
    </row>
    <row r="905" spans="1:6" x14ac:dyDescent="0.2">
      <c r="A905" s="64">
        <f t="shared" si="404"/>
        <v>896</v>
      </c>
      <c r="B905" s="65">
        <f t="shared" ca="1" si="402"/>
        <v>0</v>
      </c>
      <c r="C905" s="65">
        <f t="shared" ca="1" si="405"/>
        <v>0</v>
      </c>
      <c r="D905" s="65">
        <f t="shared" ca="1" si="406"/>
        <v>0</v>
      </c>
      <c r="E905" s="72">
        <f t="shared" ca="1" si="407"/>
        <v>0</v>
      </c>
      <c r="F905" s="67">
        <f t="shared" si="403"/>
        <v>0</v>
      </c>
    </row>
    <row r="906" spans="1:6" x14ac:dyDescent="0.2">
      <c r="A906" s="64">
        <f t="shared" si="404"/>
        <v>897</v>
      </c>
      <c r="B906" s="65">
        <f t="shared" ref="B906:B969" ca="1" si="408">SUM(C906:F906)</f>
        <v>0</v>
      </c>
      <c r="C906" s="65">
        <f t="shared" ca="1" si="405"/>
        <v>0</v>
      </c>
      <c r="D906" s="65">
        <f t="shared" ca="1" si="406"/>
        <v>0</v>
      </c>
      <c r="E906" s="72">
        <f t="shared" ca="1" si="407"/>
        <v>0</v>
      </c>
      <c r="F906" s="67">
        <f t="shared" ref="F906:F969" si="409">IF($C$5&gt;=$A906,$B$5,IF($D$5&gt;=$A906,F905-0.5/($D$5-$C$5)*$B$5,IF($E$5&gt;=$A906,F905-0.49/($E$5-$D$5)*$B$5,0)))</f>
        <v>0</v>
      </c>
    </row>
    <row r="907" spans="1:6" x14ac:dyDescent="0.2">
      <c r="A907" s="64">
        <f t="shared" ref="A907:A970" si="410">A906+1</f>
        <v>898</v>
      </c>
      <c r="B907" s="65">
        <f t="shared" ca="1" si="408"/>
        <v>0</v>
      </c>
      <c r="C907" s="65">
        <f t="shared" ca="1" si="405"/>
        <v>0</v>
      </c>
      <c r="D907" s="65">
        <f t="shared" ca="1" si="406"/>
        <v>0</v>
      </c>
      <c r="E907" s="72">
        <f t="shared" ca="1" si="407"/>
        <v>0</v>
      </c>
      <c r="F907" s="67">
        <f t="shared" si="409"/>
        <v>0</v>
      </c>
    </row>
    <row r="908" spans="1:6" x14ac:dyDescent="0.2">
      <c r="A908" s="64">
        <f t="shared" si="410"/>
        <v>899</v>
      </c>
      <c r="B908" s="65">
        <f t="shared" ca="1" si="408"/>
        <v>0</v>
      </c>
      <c r="C908" s="65">
        <f t="shared" ca="1" si="405"/>
        <v>0</v>
      </c>
      <c r="D908" s="65">
        <f t="shared" ca="1" si="406"/>
        <v>0</v>
      </c>
      <c r="E908" s="72">
        <f t="shared" ca="1" si="407"/>
        <v>0</v>
      </c>
      <c r="F908" s="67">
        <f t="shared" si="409"/>
        <v>0</v>
      </c>
    </row>
    <row r="909" spans="1:6" x14ac:dyDescent="0.2">
      <c r="A909" s="64">
        <f t="shared" si="410"/>
        <v>900</v>
      </c>
      <c r="B909" s="65">
        <f t="shared" ca="1" si="408"/>
        <v>0</v>
      </c>
      <c r="C909" s="65">
        <f t="shared" ca="1" si="405"/>
        <v>0</v>
      </c>
      <c r="D909" s="65">
        <f t="shared" ca="1" si="406"/>
        <v>0</v>
      </c>
      <c r="E909" s="72">
        <f t="shared" ca="1" si="407"/>
        <v>0</v>
      </c>
      <c r="F909" s="67">
        <f t="shared" si="409"/>
        <v>0</v>
      </c>
    </row>
    <row r="910" spans="1:6" x14ac:dyDescent="0.2">
      <c r="A910" s="64">
        <f t="shared" si="410"/>
        <v>901</v>
      </c>
      <c r="B910" s="65">
        <f t="shared" ca="1" si="408"/>
        <v>0</v>
      </c>
      <c r="C910" s="65">
        <f t="shared" ca="1" si="405"/>
        <v>0</v>
      </c>
      <c r="D910" s="65">
        <f t="shared" ca="1" si="406"/>
        <v>0</v>
      </c>
      <c r="E910" s="72">
        <f t="shared" ca="1" si="407"/>
        <v>0</v>
      </c>
      <c r="F910" s="67">
        <f t="shared" si="409"/>
        <v>0</v>
      </c>
    </row>
    <row r="911" spans="1:6" x14ac:dyDescent="0.2">
      <c r="A911" s="64">
        <f t="shared" si="410"/>
        <v>902</v>
      </c>
      <c r="B911" s="65">
        <f t="shared" ca="1" si="408"/>
        <v>0</v>
      </c>
      <c r="C911" s="65">
        <f t="shared" ca="1" si="405"/>
        <v>0</v>
      </c>
      <c r="D911" s="65">
        <f t="shared" ca="1" si="406"/>
        <v>0</v>
      </c>
      <c r="E911" s="72">
        <f t="shared" ca="1" si="407"/>
        <v>0</v>
      </c>
      <c r="F911" s="67">
        <f t="shared" si="409"/>
        <v>0</v>
      </c>
    </row>
    <row r="912" spans="1:6" x14ac:dyDescent="0.2">
      <c r="A912" s="64">
        <f t="shared" si="410"/>
        <v>903</v>
      </c>
      <c r="B912" s="65">
        <f t="shared" ca="1" si="408"/>
        <v>0</v>
      </c>
      <c r="C912" s="65">
        <f t="shared" ca="1" si="405"/>
        <v>0</v>
      </c>
      <c r="D912" s="65">
        <f t="shared" ca="1" si="406"/>
        <v>0</v>
      </c>
      <c r="E912" s="72">
        <f t="shared" ca="1" si="407"/>
        <v>0</v>
      </c>
      <c r="F912" s="67">
        <f t="shared" si="409"/>
        <v>0</v>
      </c>
    </row>
    <row r="913" spans="1:6" x14ac:dyDescent="0.2">
      <c r="A913" s="64">
        <f t="shared" si="410"/>
        <v>904</v>
      </c>
      <c r="B913" s="65">
        <f t="shared" ca="1" si="408"/>
        <v>0</v>
      </c>
      <c r="C913" s="65">
        <f t="shared" ca="1" si="405"/>
        <v>0</v>
      </c>
      <c r="D913" s="65">
        <f t="shared" ca="1" si="406"/>
        <v>0</v>
      </c>
      <c r="E913" s="72">
        <f t="shared" ca="1" si="407"/>
        <v>0</v>
      </c>
      <c r="F913" s="67">
        <f t="shared" si="409"/>
        <v>0</v>
      </c>
    </row>
    <row r="914" spans="1:6" x14ac:dyDescent="0.2">
      <c r="A914" s="64">
        <f t="shared" si="410"/>
        <v>905</v>
      </c>
      <c r="B914" s="65">
        <f t="shared" ca="1" si="408"/>
        <v>0</v>
      </c>
      <c r="C914" s="65">
        <f t="shared" ca="1" si="405"/>
        <v>0</v>
      </c>
      <c r="D914" s="65">
        <f t="shared" ca="1" si="406"/>
        <v>0</v>
      </c>
      <c r="E914" s="72">
        <f t="shared" ca="1" si="407"/>
        <v>0</v>
      </c>
      <c r="F914" s="67">
        <f t="shared" si="409"/>
        <v>0</v>
      </c>
    </row>
    <row r="915" spans="1:6" x14ac:dyDescent="0.2">
      <c r="A915" s="64">
        <f t="shared" si="410"/>
        <v>906</v>
      </c>
      <c r="B915" s="65">
        <f t="shared" ca="1" si="408"/>
        <v>0</v>
      </c>
      <c r="C915" s="65">
        <f t="shared" ca="1" si="405"/>
        <v>0</v>
      </c>
      <c r="D915" s="65">
        <f t="shared" ca="1" si="406"/>
        <v>0</v>
      </c>
      <c r="E915" s="72">
        <f t="shared" ca="1" si="407"/>
        <v>0</v>
      </c>
      <c r="F915" s="67">
        <f t="shared" si="409"/>
        <v>0</v>
      </c>
    </row>
    <row r="916" spans="1:6" x14ac:dyDescent="0.2">
      <c r="A916" s="64">
        <f t="shared" si="410"/>
        <v>907</v>
      </c>
      <c r="B916" s="65">
        <f t="shared" ca="1" si="408"/>
        <v>0</v>
      </c>
      <c r="C916" s="65">
        <f t="shared" ca="1" si="405"/>
        <v>0</v>
      </c>
      <c r="D916" s="65">
        <f t="shared" ca="1" si="406"/>
        <v>0</v>
      </c>
      <c r="E916" s="72">
        <f t="shared" ca="1" si="407"/>
        <v>0</v>
      </c>
      <c r="F916" s="67">
        <f t="shared" si="409"/>
        <v>0</v>
      </c>
    </row>
    <row r="917" spans="1:6" x14ac:dyDescent="0.2">
      <c r="A917" s="64">
        <f t="shared" si="410"/>
        <v>908</v>
      </c>
      <c r="B917" s="65">
        <f t="shared" ca="1" si="408"/>
        <v>0</v>
      </c>
      <c r="C917" s="65">
        <f t="shared" ca="1" si="405"/>
        <v>0</v>
      </c>
      <c r="D917" s="65">
        <f t="shared" ca="1" si="406"/>
        <v>0</v>
      </c>
      <c r="E917" s="72">
        <f t="shared" ca="1" si="407"/>
        <v>0</v>
      </c>
      <c r="F917" s="67">
        <f t="shared" si="409"/>
        <v>0</v>
      </c>
    </row>
    <row r="918" spans="1:6" x14ac:dyDescent="0.2">
      <c r="A918" s="64">
        <f t="shared" si="410"/>
        <v>909</v>
      </c>
      <c r="B918" s="65">
        <f t="shared" ca="1" si="408"/>
        <v>0</v>
      </c>
      <c r="C918" s="65">
        <f t="shared" ca="1" si="405"/>
        <v>0</v>
      </c>
      <c r="D918" s="65">
        <f t="shared" ca="1" si="406"/>
        <v>0</v>
      </c>
      <c r="E918" s="72">
        <f t="shared" ca="1" si="407"/>
        <v>0</v>
      </c>
      <c r="F918" s="67">
        <f t="shared" si="409"/>
        <v>0</v>
      </c>
    </row>
    <row r="919" spans="1:6" x14ac:dyDescent="0.2">
      <c r="A919" s="64">
        <f t="shared" si="410"/>
        <v>910</v>
      </c>
      <c r="B919" s="65">
        <f t="shared" ca="1" si="408"/>
        <v>0</v>
      </c>
      <c r="C919" s="65">
        <f t="shared" ca="1" si="405"/>
        <v>0</v>
      </c>
      <c r="D919" s="65">
        <f t="shared" ca="1" si="406"/>
        <v>0</v>
      </c>
      <c r="E919" s="72">
        <f t="shared" ca="1" si="407"/>
        <v>0</v>
      </c>
      <c r="F919" s="67">
        <f t="shared" si="409"/>
        <v>0</v>
      </c>
    </row>
    <row r="920" spans="1:6" x14ac:dyDescent="0.2">
      <c r="A920" s="64">
        <f t="shared" si="410"/>
        <v>911</v>
      </c>
      <c r="B920" s="65">
        <f t="shared" ca="1" si="408"/>
        <v>0</v>
      </c>
      <c r="C920" s="65">
        <f t="shared" ca="1" si="405"/>
        <v>0</v>
      </c>
      <c r="D920" s="65">
        <f t="shared" ca="1" si="406"/>
        <v>0</v>
      </c>
      <c r="E920" s="72">
        <f t="shared" ca="1" si="407"/>
        <v>0</v>
      </c>
      <c r="F920" s="67">
        <f t="shared" si="409"/>
        <v>0</v>
      </c>
    </row>
    <row r="921" spans="1:6" x14ac:dyDescent="0.2">
      <c r="A921" s="64">
        <f t="shared" si="410"/>
        <v>912</v>
      </c>
      <c r="B921" s="65">
        <f t="shared" ca="1" si="408"/>
        <v>0</v>
      </c>
      <c r="C921" s="65">
        <f t="shared" ca="1" si="405"/>
        <v>0</v>
      </c>
      <c r="D921" s="65">
        <f t="shared" ca="1" si="406"/>
        <v>0</v>
      </c>
      <c r="E921" s="72">
        <f t="shared" ca="1" si="407"/>
        <v>0</v>
      </c>
      <c r="F921" s="67">
        <f t="shared" si="409"/>
        <v>0</v>
      </c>
    </row>
    <row r="922" spans="1:6" x14ac:dyDescent="0.2">
      <c r="A922" s="64">
        <f t="shared" si="410"/>
        <v>913</v>
      </c>
      <c r="B922" s="65">
        <f t="shared" ca="1" si="408"/>
        <v>0</v>
      </c>
      <c r="C922" s="65">
        <f t="shared" ca="1" si="405"/>
        <v>0</v>
      </c>
      <c r="D922" s="65">
        <f t="shared" ca="1" si="406"/>
        <v>0</v>
      </c>
      <c r="E922" s="72">
        <f t="shared" ca="1" si="407"/>
        <v>0</v>
      </c>
      <c r="F922" s="67">
        <f t="shared" si="409"/>
        <v>0</v>
      </c>
    </row>
    <row r="923" spans="1:6" x14ac:dyDescent="0.2">
      <c r="A923" s="64">
        <f t="shared" si="410"/>
        <v>914</v>
      </c>
      <c r="B923" s="65">
        <f t="shared" ca="1" si="408"/>
        <v>0</v>
      </c>
      <c r="C923" s="65">
        <f t="shared" ca="1" si="405"/>
        <v>0</v>
      </c>
      <c r="D923" s="65">
        <f t="shared" ca="1" si="406"/>
        <v>0</v>
      </c>
      <c r="E923" s="72">
        <f t="shared" ca="1" si="407"/>
        <v>0</v>
      </c>
      <c r="F923" s="67">
        <f t="shared" si="409"/>
        <v>0</v>
      </c>
    </row>
    <row r="924" spans="1:6" x14ac:dyDescent="0.2">
      <c r="A924" s="64">
        <f t="shared" si="410"/>
        <v>915</v>
      </c>
      <c r="B924" s="65">
        <f t="shared" ca="1" si="408"/>
        <v>0</v>
      </c>
      <c r="C924" s="65">
        <f t="shared" ca="1" si="405"/>
        <v>0</v>
      </c>
      <c r="D924" s="65">
        <f t="shared" ca="1" si="406"/>
        <v>0</v>
      </c>
      <c r="E924" s="72">
        <f t="shared" ca="1" si="407"/>
        <v>0</v>
      </c>
      <c r="F924" s="67">
        <f t="shared" si="409"/>
        <v>0</v>
      </c>
    </row>
    <row r="925" spans="1:6" x14ac:dyDescent="0.2">
      <c r="A925" s="64">
        <f t="shared" si="410"/>
        <v>916</v>
      </c>
      <c r="B925" s="65">
        <f t="shared" ca="1" si="408"/>
        <v>0</v>
      </c>
      <c r="C925" s="65">
        <f t="shared" ca="1" si="405"/>
        <v>0</v>
      </c>
      <c r="D925" s="65">
        <f t="shared" ca="1" si="406"/>
        <v>0</v>
      </c>
      <c r="E925" s="72">
        <f t="shared" ca="1" si="407"/>
        <v>0</v>
      </c>
      <c r="F925" s="67">
        <f t="shared" si="409"/>
        <v>0</v>
      </c>
    </row>
    <row r="926" spans="1:6" x14ac:dyDescent="0.2">
      <c r="A926" s="64">
        <f t="shared" si="410"/>
        <v>917</v>
      </c>
      <c r="B926" s="65">
        <f t="shared" ca="1" si="408"/>
        <v>0</v>
      </c>
      <c r="C926" s="65">
        <f t="shared" ref="C926:C989" ca="1" si="411">IF($C$2&gt;=$A926,$B$2,IF($D$2&gt;=$A926,C925-0.5/($D$2-$C$2)*$B$2,IF($E$2&gt;=$A926,C925-0.49/($E$2-$D$2)*$B$2,0)))</f>
        <v>0</v>
      </c>
      <c r="D926" s="65">
        <f t="shared" ref="D926:D989" ca="1" si="412">IF($C$3&gt;=$A926,$B$3,IF($D$3&gt;=$A926,(D925-0.5/($D$3-$C$3)*$B$3),IF($E$3&gt;=$A926,(D925-0.49/($E$3-$D$3)*$B$3),0)))</f>
        <v>0</v>
      </c>
      <c r="E926" s="72">
        <f t="shared" ref="E926:E989" ca="1" si="413">IF($C$4&gt;=$A926,$B$4,IF($D$4&gt;=$A926,E925-0.5/($D$4-$C$4)*$B$4,IF($E$4&gt;=$A926,E925-0.49/($E$4-$D$4)*$B$4,0)))</f>
        <v>0</v>
      </c>
      <c r="F926" s="67">
        <f t="shared" si="409"/>
        <v>0</v>
      </c>
    </row>
    <row r="927" spans="1:6" x14ac:dyDescent="0.2">
      <c r="A927" s="64">
        <f t="shared" si="410"/>
        <v>918</v>
      </c>
      <c r="B927" s="65">
        <f t="shared" ca="1" si="408"/>
        <v>0</v>
      </c>
      <c r="C927" s="65">
        <f t="shared" ca="1" si="411"/>
        <v>0</v>
      </c>
      <c r="D927" s="65">
        <f t="shared" ca="1" si="412"/>
        <v>0</v>
      </c>
      <c r="E927" s="72">
        <f t="shared" ca="1" si="413"/>
        <v>0</v>
      </c>
      <c r="F927" s="67">
        <f t="shared" si="409"/>
        <v>0</v>
      </c>
    </row>
    <row r="928" spans="1:6" x14ac:dyDescent="0.2">
      <c r="A928" s="64">
        <f t="shared" si="410"/>
        <v>919</v>
      </c>
      <c r="B928" s="65">
        <f t="shared" ca="1" si="408"/>
        <v>0</v>
      </c>
      <c r="C928" s="65">
        <f t="shared" ca="1" si="411"/>
        <v>0</v>
      </c>
      <c r="D928" s="65">
        <f t="shared" ca="1" si="412"/>
        <v>0</v>
      </c>
      <c r="E928" s="72">
        <f t="shared" ca="1" si="413"/>
        <v>0</v>
      </c>
      <c r="F928" s="67">
        <f t="shared" si="409"/>
        <v>0</v>
      </c>
    </row>
    <row r="929" spans="1:6" x14ac:dyDescent="0.2">
      <c r="A929" s="64">
        <f t="shared" si="410"/>
        <v>920</v>
      </c>
      <c r="B929" s="65">
        <f t="shared" ca="1" si="408"/>
        <v>0</v>
      </c>
      <c r="C929" s="65">
        <f t="shared" ca="1" si="411"/>
        <v>0</v>
      </c>
      <c r="D929" s="65">
        <f t="shared" ca="1" si="412"/>
        <v>0</v>
      </c>
      <c r="E929" s="72">
        <f t="shared" ca="1" si="413"/>
        <v>0</v>
      </c>
      <c r="F929" s="67">
        <f t="shared" si="409"/>
        <v>0</v>
      </c>
    </row>
    <row r="930" spans="1:6" x14ac:dyDescent="0.2">
      <c r="A930" s="64">
        <f t="shared" si="410"/>
        <v>921</v>
      </c>
      <c r="B930" s="65">
        <f t="shared" ca="1" si="408"/>
        <v>0</v>
      </c>
      <c r="C930" s="65">
        <f t="shared" ca="1" si="411"/>
        <v>0</v>
      </c>
      <c r="D930" s="65">
        <f t="shared" ca="1" si="412"/>
        <v>0</v>
      </c>
      <c r="E930" s="72">
        <f t="shared" ca="1" si="413"/>
        <v>0</v>
      </c>
      <c r="F930" s="67">
        <f t="shared" si="409"/>
        <v>0</v>
      </c>
    </row>
    <row r="931" spans="1:6" x14ac:dyDescent="0.2">
      <c r="A931" s="64">
        <f t="shared" si="410"/>
        <v>922</v>
      </c>
      <c r="B931" s="65">
        <f t="shared" ca="1" si="408"/>
        <v>0</v>
      </c>
      <c r="C931" s="65">
        <f t="shared" ca="1" si="411"/>
        <v>0</v>
      </c>
      <c r="D931" s="65">
        <f t="shared" ca="1" si="412"/>
        <v>0</v>
      </c>
      <c r="E931" s="72">
        <f t="shared" ca="1" si="413"/>
        <v>0</v>
      </c>
      <c r="F931" s="67">
        <f t="shared" si="409"/>
        <v>0</v>
      </c>
    </row>
    <row r="932" spans="1:6" x14ac:dyDescent="0.2">
      <c r="A932" s="64">
        <f t="shared" si="410"/>
        <v>923</v>
      </c>
      <c r="B932" s="65">
        <f t="shared" ca="1" si="408"/>
        <v>0</v>
      </c>
      <c r="C932" s="65">
        <f t="shared" ca="1" si="411"/>
        <v>0</v>
      </c>
      <c r="D932" s="65">
        <f t="shared" ca="1" si="412"/>
        <v>0</v>
      </c>
      <c r="E932" s="72">
        <f t="shared" ca="1" si="413"/>
        <v>0</v>
      </c>
      <c r="F932" s="67">
        <f t="shared" si="409"/>
        <v>0</v>
      </c>
    </row>
    <row r="933" spans="1:6" x14ac:dyDescent="0.2">
      <c r="A933" s="64">
        <f t="shared" si="410"/>
        <v>924</v>
      </c>
      <c r="B933" s="65">
        <f t="shared" ca="1" si="408"/>
        <v>0</v>
      </c>
      <c r="C933" s="65">
        <f t="shared" ca="1" si="411"/>
        <v>0</v>
      </c>
      <c r="D933" s="65">
        <f t="shared" ca="1" si="412"/>
        <v>0</v>
      </c>
      <c r="E933" s="72">
        <f t="shared" ca="1" si="413"/>
        <v>0</v>
      </c>
      <c r="F933" s="67">
        <f t="shared" si="409"/>
        <v>0</v>
      </c>
    </row>
    <row r="934" spans="1:6" x14ac:dyDescent="0.2">
      <c r="A934" s="64">
        <f t="shared" si="410"/>
        <v>925</v>
      </c>
      <c r="B934" s="65">
        <f t="shared" ca="1" si="408"/>
        <v>0</v>
      </c>
      <c r="C934" s="65">
        <f t="shared" ca="1" si="411"/>
        <v>0</v>
      </c>
      <c r="D934" s="65">
        <f t="shared" ca="1" si="412"/>
        <v>0</v>
      </c>
      <c r="E934" s="72">
        <f t="shared" ca="1" si="413"/>
        <v>0</v>
      </c>
      <c r="F934" s="67">
        <f t="shared" si="409"/>
        <v>0</v>
      </c>
    </row>
    <row r="935" spans="1:6" x14ac:dyDescent="0.2">
      <c r="A935" s="64">
        <f t="shared" si="410"/>
        <v>926</v>
      </c>
      <c r="B935" s="65">
        <f t="shared" ca="1" si="408"/>
        <v>0</v>
      </c>
      <c r="C935" s="65">
        <f t="shared" ca="1" si="411"/>
        <v>0</v>
      </c>
      <c r="D935" s="65">
        <f t="shared" ca="1" si="412"/>
        <v>0</v>
      </c>
      <c r="E935" s="72">
        <f t="shared" ca="1" si="413"/>
        <v>0</v>
      </c>
      <c r="F935" s="67">
        <f t="shared" si="409"/>
        <v>0</v>
      </c>
    </row>
    <row r="936" spans="1:6" x14ac:dyDescent="0.2">
      <c r="A936" s="64">
        <f t="shared" si="410"/>
        <v>927</v>
      </c>
      <c r="B936" s="65">
        <f t="shared" ca="1" si="408"/>
        <v>0</v>
      </c>
      <c r="C936" s="65">
        <f t="shared" ca="1" si="411"/>
        <v>0</v>
      </c>
      <c r="D936" s="65">
        <f t="shared" ca="1" si="412"/>
        <v>0</v>
      </c>
      <c r="E936" s="72">
        <f t="shared" ca="1" si="413"/>
        <v>0</v>
      </c>
      <c r="F936" s="67">
        <f t="shared" si="409"/>
        <v>0</v>
      </c>
    </row>
    <row r="937" spans="1:6" x14ac:dyDescent="0.2">
      <c r="A937" s="64">
        <f t="shared" si="410"/>
        <v>928</v>
      </c>
      <c r="B937" s="65">
        <f t="shared" ca="1" si="408"/>
        <v>0</v>
      </c>
      <c r="C937" s="65">
        <f t="shared" ca="1" si="411"/>
        <v>0</v>
      </c>
      <c r="D937" s="65">
        <f t="shared" ca="1" si="412"/>
        <v>0</v>
      </c>
      <c r="E937" s="72">
        <f t="shared" ca="1" si="413"/>
        <v>0</v>
      </c>
      <c r="F937" s="67">
        <f t="shared" si="409"/>
        <v>0</v>
      </c>
    </row>
    <row r="938" spans="1:6" x14ac:dyDescent="0.2">
      <c r="A938" s="64">
        <f t="shared" si="410"/>
        <v>929</v>
      </c>
      <c r="B938" s="65">
        <f t="shared" ca="1" si="408"/>
        <v>0</v>
      </c>
      <c r="C938" s="65">
        <f t="shared" ca="1" si="411"/>
        <v>0</v>
      </c>
      <c r="D938" s="65">
        <f t="shared" ca="1" si="412"/>
        <v>0</v>
      </c>
      <c r="E938" s="72">
        <f t="shared" ca="1" si="413"/>
        <v>0</v>
      </c>
      <c r="F938" s="67">
        <f t="shared" si="409"/>
        <v>0</v>
      </c>
    </row>
    <row r="939" spans="1:6" x14ac:dyDescent="0.2">
      <c r="A939" s="64">
        <f t="shared" si="410"/>
        <v>930</v>
      </c>
      <c r="B939" s="65">
        <f t="shared" ca="1" si="408"/>
        <v>0</v>
      </c>
      <c r="C939" s="65">
        <f t="shared" ca="1" si="411"/>
        <v>0</v>
      </c>
      <c r="D939" s="65">
        <f t="shared" ca="1" si="412"/>
        <v>0</v>
      </c>
      <c r="E939" s="72">
        <f t="shared" ca="1" si="413"/>
        <v>0</v>
      </c>
      <c r="F939" s="67">
        <f t="shared" si="409"/>
        <v>0</v>
      </c>
    </row>
    <row r="940" spans="1:6" x14ac:dyDescent="0.2">
      <c r="A940" s="64">
        <f t="shared" si="410"/>
        <v>931</v>
      </c>
      <c r="B940" s="65">
        <f t="shared" ca="1" si="408"/>
        <v>0</v>
      </c>
      <c r="C940" s="65">
        <f t="shared" ca="1" si="411"/>
        <v>0</v>
      </c>
      <c r="D940" s="65">
        <f t="shared" ca="1" si="412"/>
        <v>0</v>
      </c>
      <c r="E940" s="72">
        <f t="shared" ca="1" si="413"/>
        <v>0</v>
      </c>
      <c r="F940" s="67">
        <f t="shared" si="409"/>
        <v>0</v>
      </c>
    </row>
    <row r="941" spans="1:6" x14ac:dyDescent="0.2">
      <c r="A941" s="64">
        <f t="shared" si="410"/>
        <v>932</v>
      </c>
      <c r="B941" s="65">
        <f t="shared" ca="1" si="408"/>
        <v>0</v>
      </c>
      <c r="C941" s="65">
        <f t="shared" ca="1" si="411"/>
        <v>0</v>
      </c>
      <c r="D941" s="65">
        <f t="shared" ca="1" si="412"/>
        <v>0</v>
      </c>
      <c r="E941" s="72">
        <f t="shared" ca="1" si="413"/>
        <v>0</v>
      </c>
      <c r="F941" s="67">
        <f t="shared" si="409"/>
        <v>0</v>
      </c>
    </row>
    <row r="942" spans="1:6" x14ac:dyDescent="0.2">
      <c r="A942" s="64">
        <f t="shared" si="410"/>
        <v>933</v>
      </c>
      <c r="B942" s="65">
        <f t="shared" ca="1" si="408"/>
        <v>0</v>
      </c>
      <c r="C942" s="65">
        <f t="shared" ca="1" si="411"/>
        <v>0</v>
      </c>
      <c r="D942" s="65">
        <f t="shared" ca="1" si="412"/>
        <v>0</v>
      </c>
      <c r="E942" s="72">
        <f t="shared" ca="1" si="413"/>
        <v>0</v>
      </c>
      <c r="F942" s="67">
        <f t="shared" si="409"/>
        <v>0</v>
      </c>
    </row>
    <row r="943" spans="1:6" x14ac:dyDescent="0.2">
      <c r="A943" s="64">
        <f t="shared" si="410"/>
        <v>934</v>
      </c>
      <c r="B943" s="65">
        <f t="shared" ca="1" si="408"/>
        <v>0</v>
      </c>
      <c r="C943" s="65">
        <f t="shared" ca="1" si="411"/>
        <v>0</v>
      </c>
      <c r="D943" s="65">
        <f t="shared" ca="1" si="412"/>
        <v>0</v>
      </c>
      <c r="E943" s="72">
        <f t="shared" ca="1" si="413"/>
        <v>0</v>
      </c>
      <c r="F943" s="67">
        <f t="shared" si="409"/>
        <v>0</v>
      </c>
    </row>
    <row r="944" spans="1:6" x14ac:dyDescent="0.2">
      <c r="A944" s="64">
        <f t="shared" si="410"/>
        <v>935</v>
      </c>
      <c r="B944" s="65">
        <f t="shared" ca="1" si="408"/>
        <v>0</v>
      </c>
      <c r="C944" s="65">
        <f t="shared" ca="1" si="411"/>
        <v>0</v>
      </c>
      <c r="D944" s="65">
        <f t="shared" ca="1" si="412"/>
        <v>0</v>
      </c>
      <c r="E944" s="72">
        <f t="shared" ca="1" si="413"/>
        <v>0</v>
      </c>
      <c r="F944" s="67">
        <f t="shared" si="409"/>
        <v>0</v>
      </c>
    </row>
    <row r="945" spans="1:6" x14ac:dyDescent="0.2">
      <c r="A945" s="64">
        <f t="shared" si="410"/>
        <v>936</v>
      </c>
      <c r="B945" s="65">
        <f t="shared" ca="1" si="408"/>
        <v>0</v>
      </c>
      <c r="C945" s="65">
        <f t="shared" ca="1" si="411"/>
        <v>0</v>
      </c>
      <c r="D945" s="65">
        <f t="shared" ca="1" si="412"/>
        <v>0</v>
      </c>
      <c r="E945" s="72">
        <f t="shared" ca="1" si="413"/>
        <v>0</v>
      </c>
      <c r="F945" s="67">
        <f t="shared" si="409"/>
        <v>0</v>
      </c>
    </row>
    <row r="946" spans="1:6" x14ac:dyDescent="0.2">
      <c r="A946" s="64">
        <f t="shared" si="410"/>
        <v>937</v>
      </c>
      <c r="B946" s="65">
        <f t="shared" ca="1" si="408"/>
        <v>0</v>
      </c>
      <c r="C946" s="65">
        <f t="shared" ca="1" si="411"/>
        <v>0</v>
      </c>
      <c r="D946" s="65">
        <f t="shared" ca="1" si="412"/>
        <v>0</v>
      </c>
      <c r="E946" s="72">
        <f t="shared" ca="1" si="413"/>
        <v>0</v>
      </c>
      <c r="F946" s="67">
        <f t="shared" si="409"/>
        <v>0</v>
      </c>
    </row>
    <row r="947" spans="1:6" x14ac:dyDescent="0.2">
      <c r="A947" s="64">
        <f t="shared" si="410"/>
        <v>938</v>
      </c>
      <c r="B947" s="65">
        <f t="shared" ca="1" si="408"/>
        <v>0</v>
      </c>
      <c r="C947" s="65">
        <f t="shared" ca="1" si="411"/>
        <v>0</v>
      </c>
      <c r="D947" s="65">
        <f t="shared" ca="1" si="412"/>
        <v>0</v>
      </c>
      <c r="E947" s="72">
        <f t="shared" ca="1" si="413"/>
        <v>0</v>
      </c>
      <c r="F947" s="67">
        <f t="shared" si="409"/>
        <v>0</v>
      </c>
    </row>
    <row r="948" spans="1:6" x14ac:dyDescent="0.2">
      <c r="A948" s="64">
        <f t="shared" si="410"/>
        <v>939</v>
      </c>
      <c r="B948" s="65">
        <f t="shared" ca="1" si="408"/>
        <v>0</v>
      </c>
      <c r="C948" s="65">
        <f t="shared" ca="1" si="411"/>
        <v>0</v>
      </c>
      <c r="D948" s="65">
        <f t="shared" ca="1" si="412"/>
        <v>0</v>
      </c>
      <c r="E948" s="72">
        <f t="shared" ca="1" si="413"/>
        <v>0</v>
      </c>
      <c r="F948" s="67">
        <f t="shared" si="409"/>
        <v>0</v>
      </c>
    </row>
    <row r="949" spans="1:6" x14ac:dyDescent="0.2">
      <c r="A949" s="64">
        <f t="shared" si="410"/>
        <v>940</v>
      </c>
      <c r="B949" s="65">
        <f t="shared" ca="1" si="408"/>
        <v>0</v>
      </c>
      <c r="C949" s="65">
        <f t="shared" ca="1" si="411"/>
        <v>0</v>
      </c>
      <c r="D949" s="65">
        <f t="shared" ca="1" si="412"/>
        <v>0</v>
      </c>
      <c r="E949" s="72">
        <f t="shared" ca="1" si="413"/>
        <v>0</v>
      </c>
      <c r="F949" s="67">
        <f t="shared" si="409"/>
        <v>0</v>
      </c>
    </row>
    <row r="950" spans="1:6" x14ac:dyDescent="0.2">
      <c r="A950" s="64">
        <f t="shared" si="410"/>
        <v>941</v>
      </c>
      <c r="B950" s="65">
        <f t="shared" ca="1" si="408"/>
        <v>0</v>
      </c>
      <c r="C950" s="65">
        <f t="shared" ca="1" si="411"/>
        <v>0</v>
      </c>
      <c r="D950" s="65">
        <f t="shared" ca="1" si="412"/>
        <v>0</v>
      </c>
      <c r="E950" s="72">
        <f t="shared" ca="1" si="413"/>
        <v>0</v>
      </c>
      <c r="F950" s="67">
        <f t="shared" si="409"/>
        <v>0</v>
      </c>
    </row>
    <row r="951" spans="1:6" x14ac:dyDescent="0.2">
      <c r="A951" s="64">
        <f t="shared" si="410"/>
        <v>942</v>
      </c>
      <c r="B951" s="65">
        <f t="shared" ca="1" si="408"/>
        <v>0</v>
      </c>
      <c r="C951" s="65">
        <f t="shared" ca="1" si="411"/>
        <v>0</v>
      </c>
      <c r="D951" s="65">
        <f t="shared" ca="1" si="412"/>
        <v>0</v>
      </c>
      <c r="E951" s="72">
        <f t="shared" ca="1" si="413"/>
        <v>0</v>
      </c>
      <c r="F951" s="67">
        <f t="shared" si="409"/>
        <v>0</v>
      </c>
    </row>
    <row r="952" spans="1:6" x14ac:dyDescent="0.2">
      <c r="A952" s="64">
        <f t="shared" si="410"/>
        <v>943</v>
      </c>
      <c r="B952" s="65">
        <f t="shared" ca="1" si="408"/>
        <v>0</v>
      </c>
      <c r="C952" s="65">
        <f t="shared" ca="1" si="411"/>
        <v>0</v>
      </c>
      <c r="D952" s="65">
        <f t="shared" ca="1" si="412"/>
        <v>0</v>
      </c>
      <c r="E952" s="72">
        <f t="shared" ca="1" si="413"/>
        <v>0</v>
      </c>
      <c r="F952" s="67">
        <f t="shared" si="409"/>
        <v>0</v>
      </c>
    </row>
    <row r="953" spans="1:6" x14ac:dyDescent="0.2">
      <c r="A953" s="64">
        <f t="shared" si="410"/>
        <v>944</v>
      </c>
      <c r="B953" s="65">
        <f t="shared" ca="1" si="408"/>
        <v>0</v>
      </c>
      <c r="C953" s="65">
        <f t="shared" ca="1" si="411"/>
        <v>0</v>
      </c>
      <c r="D953" s="65">
        <f t="shared" ca="1" si="412"/>
        <v>0</v>
      </c>
      <c r="E953" s="72">
        <f t="shared" ca="1" si="413"/>
        <v>0</v>
      </c>
      <c r="F953" s="67">
        <f t="shared" si="409"/>
        <v>0</v>
      </c>
    </row>
    <row r="954" spans="1:6" x14ac:dyDescent="0.2">
      <c r="A954" s="64">
        <f t="shared" si="410"/>
        <v>945</v>
      </c>
      <c r="B954" s="65">
        <f t="shared" ca="1" si="408"/>
        <v>0</v>
      </c>
      <c r="C954" s="65">
        <f t="shared" ca="1" si="411"/>
        <v>0</v>
      </c>
      <c r="D954" s="65">
        <f t="shared" ca="1" si="412"/>
        <v>0</v>
      </c>
      <c r="E954" s="72">
        <f t="shared" ca="1" si="413"/>
        <v>0</v>
      </c>
      <c r="F954" s="67">
        <f t="shared" si="409"/>
        <v>0</v>
      </c>
    </row>
    <row r="955" spans="1:6" x14ac:dyDescent="0.2">
      <c r="A955" s="64">
        <f t="shared" si="410"/>
        <v>946</v>
      </c>
      <c r="B955" s="65">
        <f t="shared" ca="1" si="408"/>
        <v>0</v>
      </c>
      <c r="C955" s="65">
        <f t="shared" ca="1" si="411"/>
        <v>0</v>
      </c>
      <c r="D955" s="65">
        <f t="shared" ca="1" si="412"/>
        <v>0</v>
      </c>
      <c r="E955" s="72">
        <f t="shared" ca="1" si="413"/>
        <v>0</v>
      </c>
      <c r="F955" s="67">
        <f t="shared" si="409"/>
        <v>0</v>
      </c>
    </row>
    <row r="956" spans="1:6" x14ac:dyDescent="0.2">
      <c r="A956" s="64">
        <f t="shared" si="410"/>
        <v>947</v>
      </c>
      <c r="B956" s="65">
        <f t="shared" ca="1" si="408"/>
        <v>0</v>
      </c>
      <c r="C956" s="65">
        <f t="shared" ca="1" si="411"/>
        <v>0</v>
      </c>
      <c r="D956" s="65">
        <f t="shared" ca="1" si="412"/>
        <v>0</v>
      </c>
      <c r="E956" s="72">
        <f t="shared" ca="1" si="413"/>
        <v>0</v>
      </c>
      <c r="F956" s="67">
        <f t="shared" si="409"/>
        <v>0</v>
      </c>
    </row>
    <row r="957" spans="1:6" x14ac:dyDescent="0.2">
      <c r="A957" s="64">
        <f t="shared" si="410"/>
        <v>948</v>
      </c>
      <c r="B957" s="65">
        <f t="shared" ca="1" si="408"/>
        <v>0</v>
      </c>
      <c r="C957" s="65">
        <f t="shared" ca="1" si="411"/>
        <v>0</v>
      </c>
      <c r="D957" s="65">
        <f t="shared" ca="1" si="412"/>
        <v>0</v>
      </c>
      <c r="E957" s="72">
        <f t="shared" ca="1" si="413"/>
        <v>0</v>
      </c>
      <c r="F957" s="67">
        <f t="shared" si="409"/>
        <v>0</v>
      </c>
    </row>
    <row r="958" spans="1:6" x14ac:dyDescent="0.2">
      <c r="A958" s="64">
        <f t="shared" si="410"/>
        <v>949</v>
      </c>
      <c r="B958" s="65">
        <f t="shared" ca="1" si="408"/>
        <v>0</v>
      </c>
      <c r="C958" s="65">
        <f t="shared" ca="1" si="411"/>
        <v>0</v>
      </c>
      <c r="D958" s="65">
        <f t="shared" ca="1" si="412"/>
        <v>0</v>
      </c>
      <c r="E958" s="72">
        <f t="shared" ca="1" si="413"/>
        <v>0</v>
      </c>
      <c r="F958" s="67">
        <f t="shared" si="409"/>
        <v>0</v>
      </c>
    </row>
    <row r="959" spans="1:6" x14ac:dyDescent="0.2">
      <c r="A959" s="64">
        <f t="shared" si="410"/>
        <v>950</v>
      </c>
      <c r="B959" s="65">
        <f t="shared" ca="1" si="408"/>
        <v>0</v>
      </c>
      <c r="C959" s="65">
        <f t="shared" ca="1" si="411"/>
        <v>0</v>
      </c>
      <c r="D959" s="65">
        <f t="shared" ca="1" si="412"/>
        <v>0</v>
      </c>
      <c r="E959" s="72">
        <f t="shared" ca="1" si="413"/>
        <v>0</v>
      </c>
      <c r="F959" s="67">
        <f t="shared" si="409"/>
        <v>0</v>
      </c>
    </row>
    <row r="960" spans="1:6" x14ac:dyDescent="0.2">
      <c r="A960" s="64">
        <f t="shared" si="410"/>
        <v>951</v>
      </c>
      <c r="B960" s="65">
        <f t="shared" ca="1" si="408"/>
        <v>0</v>
      </c>
      <c r="C960" s="65">
        <f t="shared" ca="1" si="411"/>
        <v>0</v>
      </c>
      <c r="D960" s="65">
        <f t="shared" ca="1" si="412"/>
        <v>0</v>
      </c>
      <c r="E960" s="72">
        <f t="shared" ca="1" si="413"/>
        <v>0</v>
      </c>
      <c r="F960" s="67">
        <f t="shared" si="409"/>
        <v>0</v>
      </c>
    </row>
    <row r="961" spans="1:6" x14ac:dyDescent="0.2">
      <c r="A961" s="64">
        <f t="shared" si="410"/>
        <v>952</v>
      </c>
      <c r="B961" s="65">
        <f t="shared" ca="1" si="408"/>
        <v>0</v>
      </c>
      <c r="C961" s="65">
        <f t="shared" ca="1" si="411"/>
        <v>0</v>
      </c>
      <c r="D961" s="65">
        <f t="shared" ca="1" si="412"/>
        <v>0</v>
      </c>
      <c r="E961" s="72">
        <f t="shared" ca="1" si="413"/>
        <v>0</v>
      </c>
      <c r="F961" s="67">
        <f t="shared" si="409"/>
        <v>0</v>
      </c>
    </row>
    <row r="962" spans="1:6" x14ac:dyDescent="0.2">
      <c r="A962" s="64">
        <f t="shared" si="410"/>
        <v>953</v>
      </c>
      <c r="B962" s="65">
        <f t="shared" ca="1" si="408"/>
        <v>0</v>
      </c>
      <c r="C962" s="65">
        <f t="shared" ca="1" si="411"/>
        <v>0</v>
      </c>
      <c r="D962" s="65">
        <f t="shared" ca="1" si="412"/>
        <v>0</v>
      </c>
      <c r="E962" s="72">
        <f t="shared" ca="1" si="413"/>
        <v>0</v>
      </c>
      <c r="F962" s="67">
        <f t="shared" si="409"/>
        <v>0</v>
      </c>
    </row>
    <row r="963" spans="1:6" x14ac:dyDescent="0.2">
      <c r="A963" s="64">
        <f t="shared" si="410"/>
        <v>954</v>
      </c>
      <c r="B963" s="65">
        <f t="shared" ca="1" si="408"/>
        <v>0</v>
      </c>
      <c r="C963" s="65">
        <f t="shared" ca="1" si="411"/>
        <v>0</v>
      </c>
      <c r="D963" s="65">
        <f t="shared" ca="1" si="412"/>
        <v>0</v>
      </c>
      <c r="E963" s="72">
        <f t="shared" ca="1" si="413"/>
        <v>0</v>
      </c>
      <c r="F963" s="67">
        <f t="shared" si="409"/>
        <v>0</v>
      </c>
    </row>
    <row r="964" spans="1:6" x14ac:dyDescent="0.2">
      <c r="A964" s="64">
        <f t="shared" si="410"/>
        <v>955</v>
      </c>
      <c r="B964" s="65">
        <f t="shared" ca="1" si="408"/>
        <v>0</v>
      </c>
      <c r="C964" s="65">
        <f t="shared" ca="1" si="411"/>
        <v>0</v>
      </c>
      <c r="D964" s="65">
        <f t="shared" ca="1" si="412"/>
        <v>0</v>
      </c>
      <c r="E964" s="72">
        <f t="shared" ca="1" si="413"/>
        <v>0</v>
      </c>
      <c r="F964" s="67">
        <f t="shared" si="409"/>
        <v>0</v>
      </c>
    </row>
    <row r="965" spans="1:6" x14ac:dyDescent="0.2">
      <c r="A965" s="64">
        <f t="shared" si="410"/>
        <v>956</v>
      </c>
      <c r="B965" s="65">
        <f t="shared" ca="1" si="408"/>
        <v>0</v>
      </c>
      <c r="C965" s="65">
        <f t="shared" ca="1" si="411"/>
        <v>0</v>
      </c>
      <c r="D965" s="65">
        <f t="shared" ca="1" si="412"/>
        <v>0</v>
      </c>
      <c r="E965" s="72">
        <f t="shared" ca="1" si="413"/>
        <v>0</v>
      </c>
      <c r="F965" s="67">
        <f t="shared" si="409"/>
        <v>0</v>
      </c>
    </row>
    <row r="966" spans="1:6" x14ac:dyDescent="0.2">
      <c r="A966" s="64">
        <f t="shared" si="410"/>
        <v>957</v>
      </c>
      <c r="B966" s="65">
        <f t="shared" ca="1" si="408"/>
        <v>0</v>
      </c>
      <c r="C966" s="65">
        <f t="shared" ca="1" si="411"/>
        <v>0</v>
      </c>
      <c r="D966" s="65">
        <f t="shared" ca="1" si="412"/>
        <v>0</v>
      </c>
      <c r="E966" s="72">
        <f t="shared" ca="1" si="413"/>
        <v>0</v>
      </c>
      <c r="F966" s="67">
        <f t="shared" si="409"/>
        <v>0</v>
      </c>
    </row>
    <row r="967" spans="1:6" x14ac:dyDescent="0.2">
      <c r="A967" s="64">
        <f t="shared" si="410"/>
        <v>958</v>
      </c>
      <c r="B967" s="65">
        <f t="shared" ca="1" si="408"/>
        <v>0</v>
      </c>
      <c r="C967" s="65">
        <f t="shared" ca="1" si="411"/>
        <v>0</v>
      </c>
      <c r="D967" s="65">
        <f t="shared" ca="1" si="412"/>
        <v>0</v>
      </c>
      <c r="E967" s="72">
        <f t="shared" ca="1" si="413"/>
        <v>0</v>
      </c>
      <c r="F967" s="67">
        <f t="shared" si="409"/>
        <v>0</v>
      </c>
    </row>
    <row r="968" spans="1:6" x14ac:dyDescent="0.2">
      <c r="A968" s="64">
        <f t="shared" si="410"/>
        <v>959</v>
      </c>
      <c r="B968" s="65">
        <f t="shared" ca="1" si="408"/>
        <v>0</v>
      </c>
      <c r="C968" s="65">
        <f t="shared" ca="1" si="411"/>
        <v>0</v>
      </c>
      <c r="D968" s="65">
        <f t="shared" ca="1" si="412"/>
        <v>0</v>
      </c>
      <c r="E968" s="72">
        <f t="shared" ca="1" si="413"/>
        <v>0</v>
      </c>
      <c r="F968" s="67">
        <f t="shared" si="409"/>
        <v>0</v>
      </c>
    </row>
    <row r="969" spans="1:6" x14ac:dyDescent="0.2">
      <c r="A969" s="64">
        <f t="shared" si="410"/>
        <v>960</v>
      </c>
      <c r="B969" s="65">
        <f t="shared" ca="1" si="408"/>
        <v>0</v>
      </c>
      <c r="C969" s="65">
        <f t="shared" ca="1" si="411"/>
        <v>0</v>
      </c>
      <c r="D969" s="65">
        <f t="shared" ca="1" si="412"/>
        <v>0</v>
      </c>
      <c r="E969" s="72">
        <f t="shared" ca="1" si="413"/>
        <v>0</v>
      </c>
      <c r="F969" s="67">
        <f t="shared" si="409"/>
        <v>0</v>
      </c>
    </row>
    <row r="970" spans="1:6" x14ac:dyDescent="0.2">
      <c r="A970" s="64">
        <f t="shared" si="410"/>
        <v>961</v>
      </c>
      <c r="B970" s="65">
        <f t="shared" ref="B970:B1009" ca="1" si="414">SUM(C970:F970)</f>
        <v>0</v>
      </c>
      <c r="C970" s="65">
        <f t="shared" ca="1" si="411"/>
        <v>0</v>
      </c>
      <c r="D970" s="65">
        <f t="shared" ca="1" si="412"/>
        <v>0</v>
      </c>
      <c r="E970" s="72">
        <f t="shared" ca="1" si="413"/>
        <v>0</v>
      </c>
      <c r="F970" s="67">
        <f t="shared" ref="F970:F1009" si="415">IF($C$5&gt;=$A970,$B$5,IF($D$5&gt;=$A970,F969-0.5/($D$5-$C$5)*$B$5,IF($E$5&gt;=$A970,F969-0.49/($E$5-$D$5)*$B$5,0)))</f>
        <v>0</v>
      </c>
    </row>
    <row r="971" spans="1:6" x14ac:dyDescent="0.2">
      <c r="A971" s="64">
        <f t="shared" ref="A971:A1009" si="416">A970+1</f>
        <v>962</v>
      </c>
      <c r="B971" s="65">
        <f t="shared" ca="1" si="414"/>
        <v>0</v>
      </c>
      <c r="C971" s="65">
        <f t="shared" ca="1" si="411"/>
        <v>0</v>
      </c>
      <c r="D971" s="65">
        <f t="shared" ca="1" si="412"/>
        <v>0</v>
      </c>
      <c r="E971" s="72">
        <f t="shared" ca="1" si="413"/>
        <v>0</v>
      </c>
      <c r="F971" s="67">
        <f t="shared" si="415"/>
        <v>0</v>
      </c>
    </row>
    <row r="972" spans="1:6" x14ac:dyDescent="0.2">
      <c r="A972" s="64">
        <f t="shared" si="416"/>
        <v>963</v>
      </c>
      <c r="B972" s="65">
        <f t="shared" ca="1" si="414"/>
        <v>0</v>
      </c>
      <c r="C972" s="65">
        <f t="shared" ca="1" si="411"/>
        <v>0</v>
      </c>
      <c r="D972" s="65">
        <f t="shared" ca="1" si="412"/>
        <v>0</v>
      </c>
      <c r="E972" s="72">
        <f t="shared" ca="1" si="413"/>
        <v>0</v>
      </c>
      <c r="F972" s="67">
        <f t="shared" si="415"/>
        <v>0</v>
      </c>
    </row>
    <row r="973" spans="1:6" x14ac:dyDescent="0.2">
      <c r="A973" s="64">
        <f t="shared" si="416"/>
        <v>964</v>
      </c>
      <c r="B973" s="65">
        <f t="shared" ca="1" si="414"/>
        <v>0</v>
      </c>
      <c r="C973" s="65">
        <f t="shared" ca="1" si="411"/>
        <v>0</v>
      </c>
      <c r="D973" s="65">
        <f t="shared" ca="1" si="412"/>
        <v>0</v>
      </c>
      <c r="E973" s="72">
        <f t="shared" ca="1" si="413"/>
        <v>0</v>
      </c>
      <c r="F973" s="67">
        <f t="shared" si="415"/>
        <v>0</v>
      </c>
    </row>
    <row r="974" spans="1:6" x14ac:dyDescent="0.2">
      <c r="A974" s="64">
        <f t="shared" si="416"/>
        <v>965</v>
      </c>
      <c r="B974" s="65">
        <f t="shared" ca="1" si="414"/>
        <v>0</v>
      </c>
      <c r="C974" s="65">
        <f t="shared" ca="1" si="411"/>
        <v>0</v>
      </c>
      <c r="D974" s="65">
        <f t="shared" ca="1" si="412"/>
        <v>0</v>
      </c>
      <c r="E974" s="72">
        <f t="shared" ca="1" si="413"/>
        <v>0</v>
      </c>
      <c r="F974" s="67">
        <f t="shared" si="415"/>
        <v>0</v>
      </c>
    </row>
    <row r="975" spans="1:6" x14ac:dyDescent="0.2">
      <c r="A975" s="64">
        <f t="shared" si="416"/>
        <v>966</v>
      </c>
      <c r="B975" s="65">
        <f t="shared" ca="1" si="414"/>
        <v>0</v>
      </c>
      <c r="C975" s="65">
        <f t="shared" ca="1" si="411"/>
        <v>0</v>
      </c>
      <c r="D975" s="65">
        <f t="shared" ca="1" si="412"/>
        <v>0</v>
      </c>
      <c r="E975" s="72">
        <f t="shared" ca="1" si="413"/>
        <v>0</v>
      </c>
      <c r="F975" s="67">
        <f t="shared" si="415"/>
        <v>0</v>
      </c>
    </row>
    <row r="976" spans="1:6" x14ac:dyDescent="0.2">
      <c r="A976" s="64">
        <f t="shared" si="416"/>
        <v>967</v>
      </c>
      <c r="B976" s="65">
        <f t="shared" ca="1" si="414"/>
        <v>0</v>
      </c>
      <c r="C976" s="65">
        <f t="shared" ca="1" si="411"/>
        <v>0</v>
      </c>
      <c r="D976" s="65">
        <f t="shared" ca="1" si="412"/>
        <v>0</v>
      </c>
      <c r="E976" s="72">
        <f t="shared" ca="1" si="413"/>
        <v>0</v>
      </c>
      <c r="F976" s="67">
        <f t="shared" si="415"/>
        <v>0</v>
      </c>
    </row>
    <row r="977" spans="1:6" x14ac:dyDescent="0.2">
      <c r="A977" s="64">
        <f t="shared" si="416"/>
        <v>968</v>
      </c>
      <c r="B977" s="65">
        <f t="shared" ca="1" si="414"/>
        <v>0</v>
      </c>
      <c r="C977" s="65">
        <f t="shared" ca="1" si="411"/>
        <v>0</v>
      </c>
      <c r="D977" s="65">
        <f t="shared" ca="1" si="412"/>
        <v>0</v>
      </c>
      <c r="E977" s="72">
        <f t="shared" ca="1" si="413"/>
        <v>0</v>
      </c>
      <c r="F977" s="67">
        <f t="shared" si="415"/>
        <v>0</v>
      </c>
    </row>
    <row r="978" spans="1:6" x14ac:dyDescent="0.2">
      <c r="A978" s="64">
        <f t="shared" si="416"/>
        <v>969</v>
      </c>
      <c r="B978" s="65">
        <f t="shared" ca="1" si="414"/>
        <v>0</v>
      </c>
      <c r="C978" s="65">
        <f t="shared" ca="1" si="411"/>
        <v>0</v>
      </c>
      <c r="D978" s="65">
        <f t="shared" ca="1" si="412"/>
        <v>0</v>
      </c>
      <c r="E978" s="72">
        <f t="shared" ca="1" si="413"/>
        <v>0</v>
      </c>
      <c r="F978" s="67">
        <f t="shared" si="415"/>
        <v>0</v>
      </c>
    </row>
    <row r="979" spans="1:6" x14ac:dyDescent="0.2">
      <c r="A979" s="64">
        <f t="shared" si="416"/>
        <v>970</v>
      </c>
      <c r="B979" s="65">
        <f t="shared" ca="1" si="414"/>
        <v>0</v>
      </c>
      <c r="C979" s="65">
        <f t="shared" ca="1" si="411"/>
        <v>0</v>
      </c>
      <c r="D979" s="65">
        <f t="shared" ca="1" si="412"/>
        <v>0</v>
      </c>
      <c r="E979" s="72">
        <f t="shared" ca="1" si="413"/>
        <v>0</v>
      </c>
      <c r="F979" s="67">
        <f t="shared" si="415"/>
        <v>0</v>
      </c>
    </row>
    <row r="980" spans="1:6" x14ac:dyDescent="0.2">
      <c r="A980" s="64">
        <f t="shared" si="416"/>
        <v>971</v>
      </c>
      <c r="B980" s="65">
        <f t="shared" ca="1" si="414"/>
        <v>0</v>
      </c>
      <c r="C980" s="65">
        <f t="shared" ca="1" si="411"/>
        <v>0</v>
      </c>
      <c r="D980" s="65">
        <f t="shared" ca="1" si="412"/>
        <v>0</v>
      </c>
      <c r="E980" s="72">
        <f t="shared" ca="1" si="413"/>
        <v>0</v>
      </c>
      <c r="F980" s="67">
        <f t="shared" si="415"/>
        <v>0</v>
      </c>
    </row>
    <row r="981" spans="1:6" x14ac:dyDescent="0.2">
      <c r="A981" s="64">
        <f t="shared" si="416"/>
        <v>972</v>
      </c>
      <c r="B981" s="65">
        <f t="shared" ca="1" si="414"/>
        <v>0</v>
      </c>
      <c r="C981" s="65">
        <f t="shared" ca="1" si="411"/>
        <v>0</v>
      </c>
      <c r="D981" s="65">
        <f t="shared" ca="1" si="412"/>
        <v>0</v>
      </c>
      <c r="E981" s="72">
        <f t="shared" ca="1" si="413"/>
        <v>0</v>
      </c>
      <c r="F981" s="67">
        <f t="shared" si="415"/>
        <v>0</v>
      </c>
    </row>
    <row r="982" spans="1:6" x14ac:dyDescent="0.2">
      <c r="A982" s="64">
        <f t="shared" si="416"/>
        <v>973</v>
      </c>
      <c r="B982" s="65">
        <f t="shared" ca="1" si="414"/>
        <v>0</v>
      </c>
      <c r="C982" s="65">
        <f t="shared" ca="1" si="411"/>
        <v>0</v>
      </c>
      <c r="D982" s="65">
        <f t="shared" ca="1" si="412"/>
        <v>0</v>
      </c>
      <c r="E982" s="72">
        <f t="shared" ca="1" si="413"/>
        <v>0</v>
      </c>
      <c r="F982" s="67">
        <f t="shared" si="415"/>
        <v>0</v>
      </c>
    </row>
    <row r="983" spans="1:6" x14ac:dyDescent="0.2">
      <c r="A983" s="64">
        <f t="shared" si="416"/>
        <v>974</v>
      </c>
      <c r="B983" s="65">
        <f t="shared" ca="1" si="414"/>
        <v>0</v>
      </c>
      <c r="C983" s="65">
        <f t="shared" ca="1" si="411"/>
        <v>0</v>
      </c>
      <c r="D983" s="65">
        <f t="shared" ca="1" si="412"/>
        <v>0</v>
      </c>
      <c r="E983" s="72">
        <f t="shared" ca="1" si="413"/>
        <v>0</v>
      </c>
      <c r="F983" s="67">
        <f t="shared" si="415"/>
        <v>0</v>
      </c>
    </row>
    <row r="984" spans="1:6" x14ac:dyDescent="0.2">
      <c r="A984" s="64">
        <f t="shared" si="416"/>
        <v>975</v>
      </c>
      <c r="B984" s="65">
        <f t="shared" ca="1" si="414"/>
        <v>0</v>
      </c>
      <c r="C984" s="65">
        <f t="shared" ca="1" si="411"/>
        <v>0</v>
      </c>
      <c r="D984" s="65">
        <f t="shared" ca="1" si="412"/>
        <v>0</v>
      </c>
      <c r="E984" s="72">
        <f t="shared" ca="1" si="413"/>
        <v>0</v>
      </c>
      <c r="F984" s="67">
        <f t="shared" si="415"/>
        <v>0</v>
      </c>
    </row>
    <row r="985" spans="1:6" x14ac:dyDescent="0.2">
      <c r="A985" s="64">
        <f t="shared" si="416"/>
        <v>976</v>
      </c>
      <c r="B985" s="65">
        <f t="shared" ca="1" si="414"/>
        <v>0</v>
      </c>
      <c r="C985" s="65">
        <f t="shared" ca="1" si="411"/>
        <v>0</v>
      </c>
      <c r="D985" s="65">
        <f t="shared" ca="1" si="412"/>
        <v>0</v>
      </c>
      <c r="E985" s="72">
        <f t="shared" ca="1" si="413"/>
        <v>0</v>
      </c>
      <c r="F985" s="67">
        <f t="shared" si="415"/>
        <v>0</v>
      </c>
    </row>
    <row r="986" spans="1:6" x14ac:dyDescent="0.2">
      <c r="A986" s="64">
        <f t="shared" si="416"/>
        <v>977</v>
      </c>
      <c r="B986" s="65">
        <f t="shared" ca="1" si="414"/>
        <v>0</v>
      </c>
      <c r="C986" s="65">
        <f t="shared" ca="1" si="411"/>
        <v>0</v>
      </c>
      <c r="D986" s="65">
        <f t="shared" ca="1" si="412"/>
        <v>0</v>
      </c>
      <c r="E986" s="72">
        <f t="shared" ca="1" si="413"/>
        <v>0</v>
      </c>
      <c r="F986" s="67">
        <f t="shared" si="415"/>
        <v>0</v>
      </c>
    </row>
    <row r="987" spans="1:6" x14ac:dyDescent="0.2">
      <c r="A987" s="64">
        <f t="shared" si="416"/>
        <v>978</v>
      </c>
      <c r="B987" s="65">
        <f t="shared" ca="1" si="414"/>
        <v>0</v>
      </c>
      <c r="C987" s="65">
        <f t="shared" ca="1" si="411"/>
        <v>0</v>
      </c>
      <c r="D987" s="65">
        <f t="shared" ca="1" si="412"/>
        <v>0</v>
      </c>
      <c r="E987" s="72">
        <f t="shared" ca="1" si="413"/>
        <v>0</v>
      </c>
      <c r="F987" s="67">
        <f t="shared" si="415"/>
        <v>0</v>
      </c>
    </row>
    <row r="988" spans="1:6" x14ac:dyDescent="0.2">
      <c r="A988" s="64">
        <f t="shared" si="416"/>
        <v>979</v>
      </c>
      <c r="B988" s="65">
        <f t="shared" ca="1" si="414"/>
        <v>0</v>
      </c>
      <c r="C988" s="65">
        <f t="shared" ca="1" si="411"/>
        <v>0</v>
      </c>
      <c r="D988" s="65">
        <f t="shared" ca="1" si="412"/>
        <v>0</v>
      </c>
      <c r="E988" s="72">
        <f t="shared" ca="1" si="413"/>
        <v>0</v>
      </c>
      <c r="F988" s="67">
        <f t="shared" si="415"/>
        <v>0</v>
      </c>
    </row>
    <row r="989" spans="1:6" x14ac:dyDescent="0.2">
      <c r="A989" s="64">
        <f t="shared" si="416"/>
        <v>980</v>
      </c>
      <c r="B989" s="65">
        <f t="shared" ca="1" si="414"/>
        <v>0</v>
      </c>
      <c r="C989" s="65">
        <f t="shared" ca="1" si="411"/>
        <v>0</v>
      </c>
      <c r="D989" s="65">
        <f t="shared" ca="1" si="412"/>
        <v>0</v>
      </c>
      <c r="E989" s="72">
        <f t="shared" ca="1" si="413"/>
        <v>0</v>
      </c>
      <c r="F989" s="67">
        <f t="shared" si="415"/>
        <v>0</v>
      </c>
    </row>
    <row r="990" spans="1:6" x14ac:dyDescent="0.2">
      <c r="A990" s="64">
        <f t="shared" si="416"/>
        <v>981</v>
      </c>
      <c r="B990" s="65">
        <f t="shared" ca="1" si="414"/>
        <v>0</v>
      </c>
      <c r="C990" s="65">
        <f t="shared" ref="C990:C1009" ca="1" si="417">IF($C$2&gt;=$A990,$B$2,IF($D$2&gt;=$A990,C989-0.5/($D$2-$C$2)*$B$2,IF($E$2&gt;=$A990,C989-0.49/($E$2-$D$2)*$B$2,0)))</f>
        <v>0</v>
      </c>
      <c r="D990" s="65">
        <f t="shared" ref="D990:D1009" ca="1" si="418">IF($C$3&gt;=$A990,$B$3,IF($D$3&gt;=$A990,(D989-0.5/($D$3-$C$3)*$B$3),IF($E$3&gt;=$A990,(D989-0.49/($E$3-$D$3)*$B$3),0)))</f>
        <v>0</v>
      </c>
      <c r="E990" s="72">
        <f t="shared" ref="E990:E1009" ca="1" si="419">IF($C$4&gt;=$A990,$B$4,IF($D$4&gt;=$A990,E989-0.5/($D$4-$C$4)*$B$4,IF($E$4&gt;=$A990,E989-0.49/($E$4-$D$4)*$B$4,0)))</f>
        <v>0</v>
      </c>
      <c r="F990" s="67">
        <f t="shared" si="415"/>
        <v>0</v>
      </c>
    </row>
    <row r="991" spans="1:6" x14ac:dyDescent="0.2">
      <c r="A991" s="64">
        <f t="shared" si="416"/>
        <v>982</v>
      </c>
      <c r="B991" s="65">
        <f t="shared" ca="1" si="414"/>
        <v>0</v>
      </c>
      <c r="C991" s="65">
        <f t="shared" ca="1" si="417"/>
        <v>0</v>
      </c>
      <c r="D991" s="65">
        <f t="shared" ca="1" si="418"/>
        <v>0</v>
      </c>
      <c r="E991" s="72">
        <f t="shared" ca="1" si="419"/>
        <v>0</v>
      </c>
      <c r="F991" s="67">
        <f t="shared" si="415"/>
        <v>0</v>
      </c>
    </row>
    <row r="992" spans="1:6" x14ac:dyDescent="0.2">
      <c r="A992" s="64">
        <f t="shared" si="416"/>
        <v>983</v>
      </c>
      <c r="B992" s="65">
        <f t="shared" ca="1" si="414"/>
        <v>0</v>
      </c>
      <c r="C992" s="65">
        <f t="shared" ca="1" si="417"/>
        <v>0</v>
      </c>
      <c r="D992" s="65">
        <f t="shared" ca="1" si="418"/>
        <v>0</v>
      </c>
      <c r="E992" s="72">
        <f t="shared" ca="1" si="419"/>
        <v>0</v>
      </c>
      <c r="F992" s="67">
        <f t="shared" si="415"/>
        <v>0</v>
      </c>
    </row>
    <row r="993" spans="1:6" x14ac:dyDescent="0.2">
      <c r="A993" s="64">
        <f t="shared" si="416"/>
        <v>984</v>
      </c>
      <c r="B993" s="65">
        <f t="shared" ca="1" si="414"/>
        <v>0</v>
      </c>
      <c r="C993" s="65">
        <f t="shared" ca="1" si="417"/>
        <v>0</v>
      </c>
      <c r="D993" s="65">
        <f t="shared" ca="1" si="418"/>
        <v>0</v>
      </c>
      <c r="E993" s="72">
        <f t="shared" ca="1" si="419"/>
        <v>0</v>
      </c>
      <c r="F993" s="67">
        <f t="shared" si="415"/>
        <v>0</v>
      </c>
    </row>
    <row r="994" spans="1:6" x14ac:dyDescent="0.2">
      <c r="A994" s="64">
        <f t="shared" si="416"/>
        <v>985</v>
      </c>
      <c r="B994" s="65">
        <f t="shared" ca="1" si="414"/>
        <v>0</v>
      </c>
      <c r="C994" s="65">
        <f t="shared" ca="1" si="417"/>
        <v>0</v>
      </c>
      <c r="D994" s="65">
        <f t="shared" ca="1" si="418"/>
        <v>0</v>
      </c>
      <c r="E994" s="72">
        <f t="shared" ca="1" si="419"/>
        <v>0</v>
      </c>
      <c r="F994" s="67">
        <f t="shared" si="415"/>
        <v>0</v>
      </c>
    </row>
    <row r="995" spans="1:6" x14ac:dyDescent="0.2">
      <c r="A995" s="64">
        <f t="shared" si="416"/>
        <v>986</v>
      </c>
      <c r="B995" s="65">
        <f t="shared" ca="1" si="414"/>
        <v>0</v>
      </c>
      <c r="C995" s="65">
        <f t="shared" ca="1" si="417"/>
        <v>0</v>
      </c>
      <c r="D995" s="65">
        <f t="shared" ca="1" si="418"/>
        <v>0</v>
      </c>
      <c r="E995" s="72">
        <f t="shared" ca="1" si="419"/>
        <v>0</v>
      </c>
      <c r="F995" s="67">
        <f t="shared" si="415"/>
        <v>0</v>
      </c>
    </row>
    <row r="996" spans="1:6" x14ac:dyDescent="0.2">
      <c r="A996" s="64">
        <f t="shared" si="416"/>
        <v>987</v>
      </c>
      <c r="B996" s="65">
        <f t="shared" ca="1" si="414"/>
        <v>0</v>
      </c>
      <c r="C996" s="65">
        <f t="shared" ca="1" si="417"/>
        <v>0</v>
      </c>
      <c r="D996" s="65">
        <f t="shared" ca="1" si="418"/>
        <v>0</v>
      </c>
      <c r="E996" s="72">
        <f t="shared" ca="1" si="419"/>
        <v>0</v>
      </c>
      <c r="F996" s="67">
        <f t="shared" si="415"/>
        <v>0</v>
      </c>
    </row>
    <row r="997" spans="1:6" x14ac:dyDescent="0.2">
      <c r="A997" s="64">
        <f t="shared" si="416"/>
        <v>988</v>
      </c>
      <c r="B997" s="65">
        <f t="shared" ca="1" si="414"/>
        <v>0</v>
      </c>
      <c r="C997" s="65">
        <f t="shared" ca="1" si="417"/>
        <v>0</v>
      </c>
      <c r="D997" s="65">
        <f t="shared" ca="1" si="418"/>
        <v>0</v>
      </c>
      <c r="E997" s="72">
        <f t="shared" ca="1" si="419"/>
        <v>0</v>
      </c>
      <c r="F997" s="67">
        <f t="shared" si="415"/>
        <v>0</v>
      </c>
    </row>
    <row r="998" spans="1:6" x14ac:dyDescent="0.2">
      <c r="A998" s="64">
        <f t="shared" si="416"/>
        <v>989</v>
      </c>
      <c r="B998" s="65">
        <f t="shared" ca="1" si="414"/>
        <v>0</v>
      </c>
      <c r="C998" s="65">
        <f t="shared" ca="1" si="417"/>
        <v>0</v>
      </c>
      <c r="D998" s="65">
        <f t="shared" ca="1" si="418"/>
        <v>0</v>
      </c>
      <c r="E998" s="72">
        <f t="shared" ca="1" si="419"/>
        <v>0</v>
      </c>
      <c r="F998" s="67">
        <f t="shared" si="415"/>
        <v>0</v>
      </c>
    </row>
    <row r="999" spans="1:6" x14ac:dyDescent="0.2">
      <c r="A999" s="64">
        <f t="shared" si="416"/>
        <v>990</v>
      </c>
      <c r="B999" s="65">
        <f t="shared" ca="1" si="414"/>
        <v>0</v>
      </c>
      <c r="C999" s="65">
        <f t="shared" ca="1" si="417"/>
        <v>0</v>
      </c>
      <c r="D999" s="65">
        <f t="shared" ca="1" si="418"/>
        <v>0</v>
      </c>
      <c r="E999" s="72">
        <f t="shared" ca="1" si="419"/>
        <v>0</v>
      </c>
      <c r="F999" s="67">
        <f t="shared" si="415"/>
        <v>0</v>
      </c>
    </row>
    <row r="1000" spans="1:6" x14ac:dyDescent="0.2">
      <c r="A1000" s="64">
        <f t="shared" si="416"/>
        <v>991</v>
      </c>
      <c r="B1000" s="65">
        <f t="shared" ca="1" si="414"/>
        <v>0</v>
      </c>
      <c r="C1000" s="65">
        <f t="shared" ca="1" si="417"/>
        <v>0</v>
      </c>
      <c r="D1000" s="65">
        <f t="shared" ca="1" si="418"/>
        <v>0</v>
      </c>
      <c r="E1000" s="72">
        <f t="shared" ca="1" si="419"/>
        <v>0</v>
      </c>
      <c r="F1000" s="67">
        <f t="shared" si="415"/>
        <v>0</v>
      </c>
    </row>
    <row r="1001" spans="1:6" x14ac:dyDescent="0.2">
      <c r="A1001" s="64">
        <f t="shared" si="416"/>
        <v>992</v>
      </c>
      <c r="B1001" s="65">
        <f t="shared" ca="1" si="414"/>
        <v>0</v>
      </c>
      <c r="C1001" s="65">
        <f t="shared" ca="1" si="417"/>
        <v>0</v>
      </c>
      <c r="D1001" s="65">
        <f t="shared" ca="1" si="418"/>
        <v>0</v>
      </c>
      <c r="E1001" s="72">
        <f t="shared" ca="1" si="419"/>
        <v>0</v>
      </c>
      <c r="F1001" s="67">
        <f t="shared" si="415"/>
        <v>0</v>
      </c>
    </row>
    <row r="1002" spans="1:6" x14ac:dyDescent="0.2">
      <c r="A1002" s="64">
        <f t="shared" si="416"/>
        <v>993</v>
      </c>
      <c r="B1002" s="65">
        <f t="shared" ca="1" si="414"/>
        <v>0</v>
      </c>
      <c r="C1002" s="65">
        <f t="shared" ca="1" si="417"/>
        <v>0</v>
      </c>
      <c r="D1002" s="65">
        <f t="shared" ca="1" si="418"/>
        <v>0</v>
      </c>
      <c r="E1002" s="72">
        <f t="shared" ca="1" si="419"/>
        <v>0</v>
      </c>
      <c r="F1002" s="67">
        <f t="shared" si="415"/>
        <v>0</v>
      </c>
    </row>
    <row r="1003" spans="1:6" x14ac:dyDescent="0.2">
      <c r="A1003" s="64">
        <f t="shared" si="416"/>
        <v>994</v>
      </c>
      <c r="B1003" s="65">
        <f t="shared" ca="1" si="414"/>
        <v>0</v>
      </c>
      <c r="C1003" s="65">
        <f t="shared" ca="1" si="417"/>
        <v>0</v>
      </c>
      <c r="D1003" s="65">
        <f t="shared" ca="1" si="418"/>
        <v>0</v>
      </c>
      <c r="E1003" s="72">
        <f t="shared" ca="1" si="419"/>
        <v>0</v>
      </c>
      <c r="F1003" s="67">
        <f t="shared" si="415"/>
        <v>0</v>
      </c>
    </row>
    <row r="1004" spans="1:6" x14ac:dyDescent="0.2">
      <c r="A1004" s="64">
        <f t="shared" si="416"/>
        <v>995</v>
      </c>
      <c r="B1004" s="65">
        <f t="shared" ca="1" si="414"/>
        <v>0</v>
      </c>
      <c r="C1004" s="65">
        <f t="shared" ca="1" si="417"/>
        <v>0</v>
      </c>
      <c r="D1004" s="65">
        <f t="shared" ca="1" si="418"/>
        <v>0</v>
      </c>
      <c r="E1004" s="72">
        <f t="shared" ca="1" si="419"/>
        <v>0</v>
      </c>
      <c r="F1004" s="67">
        <f t="shared" si="415"/>
        <v>0</v>
      </c>
    </row>
    <row r="1005" spans="1:6" x14ac:dyDescent="0.2">
      <c r="A1005" s="64">
        <f t="shared" si="416"/>
        <v>996</v>
      </c>
      <c r="B1005" s="65">
        <f t="shared" ca="1" si="414"/>
        <v>0</v>
      </c>
      <c r="C1005" s="65">
        <f t="shared" ca="1" si="417"/>
        <v>0</v>
      </c>
      <c r="D1005" s="65">
        <f t="shared" ca="1" si="418"/>
        <v>0</v>
      </c>
      <c r="E1005" s="72">
        <f t="shared" ca="1" si="419"/>
        <v>0</v>
      </c>
      <c r="F1005" s="67">
        <f t="shared" si="415"/>
        <v>0</v>
      </c>
    </row>
    <row r="1006" spans="1:6" x14ac:dyDescent="0.2">
      <c r="A1006" s="64">
        <f t="shared" si="416"/>
        <v>997</v>
      </c>
      <c r="B1006" s="65">
        <f t="shared" ca="1" si="414"/>
        <v>0</v>
      </c>
      <c r="C1006" s="65">
        <f t="shared" ca="1" si="417"/>
        <v>0</v>
      </c>
      <c r="D1006" s="65">
        <f t="shared" ca="1" si="418"/>
        <v>0</v>
      </c>
      <c r="E1006" s="72">
        <f t="shared" ca="1" si="419"/>
        <v>0</v>
      </c>
      <c r="F1006" s="67">
        <f t="shared" si="415"/>
        <v>0</v>
      </c>
    </row>
    <row r="1007" spans="1:6" x14ac:dyDescent="0.2">
      <c r="A1007" s="64">
        <f t="shared" si="416"/>
        <v>998</v>
      </c>
      <c r="B1007" s="65">
        <f t="shared" ca="1" si="414"/>
        <v>0</v>
      </c>
      <c r="C1007" s="65">
        <f t="shared" ca="1" si="417"/>
        <v>0</v>
      </c>
      <c r="D1007" s="65">
        <f t="shared" ca="1" si="418"/>
        <v>0</v>
      </c>
      <c r="E1007" s="72">
        <f t="shared" ca="1" si="419"/>
        <v>0</v>
      </c>
      <c r="F1007" s="67">
        <f t="shared" si="415"/>
        <v>0</v>
      </c>
    </row>
    <row r="1008" spans="1:6" x14ac:dyDescent="0.2">
      <c r="A1008" s="64">
        <f t="shared" si="416"/>
        <v>999</v>
      </c>
      <c r="B1008" s="65">
        <f t="shared" ca="1" si="414"/>
        <v>0</v>
      </c>
      <c r="C1008" s="65">
        <f t="shared" ca="1" si="417"/>
        <v>0</v>
      </c>
      <c r="D1008" s="65">
        <f t="shared" ca="1" si="418"/>
        <v>0</v>
      </c>
      <c r="E1008" s="72">
        <f t="shared" ca="1" si="419"/>
        <v>0</v>
      </c>
      <c r="F1008" s="67">
        <f t="shared" si="415"/>
        <v>0</v>
      </c>
    </row>
    <row r="1009" spans="1:6" x14ac:dyDescent="0.2">
      <c r="A1009" s="64">
        <f t="shared" si="416"/>
        <v>1000</v>
      </c>
      <c r="B1009" s="65">
        <f t="shared" ca="1" si="414"/>
        <v>0</v>
      </c>
      <c r="C1009" s="65">
        <f t="shared" ca="1" si="417"/>
        <v>0</v>
      </c>
      <c r="D1009" s="65">
        <f t="shared" ca="1" si="418"/>
        <v>0</v>
      </c>
      <c r="E1009" s="72">
        <f t="shared" ca="1" si="419"/>
        <v>0</v>
      </c>
      <c r="F1009" s="67">
        <f t="shared" si="415"/>
        <v>0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F1" sqref="F1:M1048576"/>
    </sheetView>
  </sheetViews>
  <sheetFormatPr defaultColWidth="22.140625" defaultRowHeight="14.25" x14ac:dyDescent="0.2"/>
  <cols>
    <col min="1" max="1" width="19.28515625" style="5" bestFit="1" customWidth="1"/>
    <col min="2" max="2" width="5.7109375" style="6" bestFit="1" customWidth="1"/>
    <col min="3" max="3" width="13.7109375" style="11" bestFit="1" customWidth="1"/>
    <col min="4" max="4" width="7.5703125" style="9" bestFit="1" customWidth="1"/>
    <col min="5" max="5" width="22.140625" style="5"/>
    <col min="6" max="6" width="11.42578125" style="5" hidden="1" customWidth="1"/>
    <col min="7" max="7" width="5.5703125" style="6" hidden="1" customWidth="1"/>
    <col min="8" max="8" width="11.5703125" style="6" hidden="1" customWidth="1"/>
    <col min="9" max="9" width="14.140625" style="12" hidden="1" customWidth="1"/>
    <col min="10" max="10" width="22.140625" style="6" hidden="1" customWidth="1"/>
    <col min="11" max="11" width="5.5703125" style="6" hidden="1" customWidth="1"/>
    <col min="12" max="12" width="3.28515625" style="5" hidden="1" customWidth="1"/>
    <col min="13" max="13" width="4.42578125" style="5" hidden="1" customWidth="1"/>
    <col min="14" max="16384" width="22.140625" style="5"/>
  </cols>
  <sheetData>
    <row r="1" spans="1:13" ht="15" x14ac:dyDescent="0.25">
      <c r="A1" s="10" t="s">
        <v>6</v>
      </c>
      <c r="B1" s="8" t="s">
        <v>36</v>
      </c>
      <c r="G1" s="8"/>
    </row>
    <row r="2" spans="1:13" x14ac:dyDescent="0.2">
      <c r="A2" s="5" t="s">
        <v>100</v>
      </c>
      <c r="C2" s="47">
        <f>'Gas pipeline input sheet'!B3</f>
        <v>120</v>
      </c>
      <c r="D2" s="9" t="s">
        <v>2</v>
      </c>
    </row>
    <row r="3" spans="1:13" x14ac:dyDescent="0.2">
      <c r="A3" s="5" t="s">
        <v>4</v>
      </c>
      <c r="B3" s="6" t="s">
        <v>9</v>
      </c>
      <c r="C3" s="48">
        <f>'Gas pipeline input sheet'!B2</f>
        <v>355</v>
      </c>
      <c r="D3" s="9" t="s">
        <v>0</v>
      </c>
      <c r="H3" s="6" t="s">
        <v>3</v>
      </c>
      <c r="I3" s="12" t="s">
        <v>8</v>
      </c>
    </row>
    <row r="4" spans="1:13" x14ac:dyDescent="0.2">
      <c r="A4" s="5" t="s">
        <v>12</v>
      </c>
      <c r="B4" s="6" t="s">
        <v>5</v>
      </c>
      <c r="C4" s="48">
        <f>'Gas pipeline input sheet'!B4</f>
        <v>15</v>
      </c>
      <c r="D4" s="9" t="s">
        <v>0</v>
      </c>
      <c r="H4" s="13" t="s">
        <v>43</v>
      </c>
      <c r="I4" s="14" t="s">
        <v>44</v>
      </c>
    </row>
    <row r="5" spans="1:13" x14ac:dyDescent="0.2">
      <c r="A5" s="5" t="s">
        <v>15</v>
      </c>
      <c r="C5" s="47" t="str">
        <f>'Gas pipeline input sheet'!B11</f>
        <v>X65</v>
      </c>
      <c r="F5" s="5" t="s">
        <v>7</v>
      </c>
      <c r="G5" s="6" t="s">
        <v>14</v>
      </c>
      <c r="H5" s="6">
        <v>241</v>
      </c>
      <c r="I5" s="12">
        <v>413</v>
      </c>
    </row>
    <row r="6" spans="1:13" x14ac:dyDescent="0.2">
      <c r="A6" s="5" t="s">
        <v>1</v>
      </c>
      <c r="B6" s="6" t="s">
        <v>45</v>
      </c>
      <c r="C6" s="11">
        <f>C2/10</f>
        <v>12</v>
      </c>
      <c r="D6" s="9" t="s">
        <v>33</v>
      </c>
      <c r="G6" s="6" t="s">
        <v>13</v>
      </c>
      <c r="H6" s="6">
        <v>290</v>
      </c>
      <c r="I6" s="12">
        <v>413</v>
      </c>
    </row>
    <row r="7" spans="1:13" ht="18.75" x14ac:dyDescent="0.35">
      <c r="A7" s="5" t="s">
        <v>10</v>
      </c>
      <c r="B7" s="6" t="s">
        <v>109</v>
      </c>
      <c r="C7" s="11">
        <f>VLOOKUP(C5,G5:I19,2,FALSE)</f>
        <v>448</v>
      </c>
      <c r="D7" s="9" t="s">
        <v>110</v>
      </c>
      <c r="G7" s="6" t="s">
        <v>17</v>
      </c>
      <c r="H7" s="6">
        <v>317</v>
      </c>
      <c r="I7" s="12">
        <v>434</v>
      </c>
      <c r="K7" s="6" t="s">
        <v>42</v>
      </c>
      <c r="L7" s="6">
        <v>60</v>
      </c>
      <c r="M7" s="12">
        <v>113</v>
      </c>
    </row>
    <row r="8" spans="1:13" ht="18.75" x14ac:dyDescent="0.35">
      <c r="A8" s="5" t="s">
        <v>11</v>
      </c>
      <c r="B8" s="6" t="s">
        <v>111</v>
      </c>
      <c r="C8" s="11">
        <f>VLOOKUP($C$5,G5:I19,3,FALSE)</f>
        <v>530</v>
      </c>
      <c r="D8" s="9" t="s">
        <v>110</v>
      </c>
      <c r="G8" s="6" t="s">
        <v>18</v>
      </c>
      <c r="H8" s="6">
        <v>358</v>
      </c>
      <c r="I8" s="12">
        <v>455</v>
      </c>
    </row>
    <row r="9" spans="1:13" x14ac:dyDescent="0.2">
      <c r="A9" s="5" t="s">
        <v>35</v>
      </c>
      <c r="C9" s="15">
        <f>(C3-C4)/2</f>
        <v>170</v>
      </c>
      <c r="D9" s="9" t="s">
        <v>0</v>
      </c>
      <c r="G9" s="6" t="s">
        <v>19</v>
      </c>
      <c r="H9" s="6">
        <v>386</v>
      </c>
      <c r="I9" s="12">
        <v>489</v>
      </c>
    </row>
    <row r="10" spans="1:13" ht="18.75" x14ac:dyDescent="0.35">
      <c r="A10" s="5" t="s">
        <v>20</v>
      </c>
      <c r="B10" s="6" t="s">
        <v>112</v>
      </c>
      <c r="C10" s="16">
        <f>C6*C9/C4</f>
        <v>136</v>
      </c>
      <c r="D10" s="9" t="s">
        <v>110</v>
      </c>
      <c r="G10" s="6" t="s">
        <v>21</v>
      </c>
      <c r="H10" s="6">
        <v>414</v>
      </c>
      <c r="I10" s="12">
        <v>517</v>
      </c>
    </row>
    <row r="11" spans="1:13" s="17" customFormat="1" ht="18.75" x14ac:dyDescent="0.2">
      <c r="A11" s="24" t="s">
        <v>22</v>
      </c>
      <c r="B11" s="17" t="s">
        <v>113</v>
      </c>
      <c r="C11" s="18">
        <f>(C7+C8)/2</f>
        <v>489</v>
      </c>
      <c r="D11" s="17" t="s">
        <v>114</v>
      </c>
      <c r="G11" s="17" t="s">
        <v>23</v>
      </c>
      <c r="H11" s="17">
        <v>448</v>
      </c>
      <c r="I11" s="19">
        <v>530</v>
      </c>
    </row>
    <row r="12" spans="1:13" x14ac:dyDescent="0.2">
      <c r="A12" s="5" t="s">
        <v>34</v>
      </c>
      <c r="C12" s="15">
        <f>SQRT(((1.15*C7/C10)^2-1)*C9*C4/0.26)</f>
        <v>361.85607498634704</v>
      </c>
      <c r="D12" s="9" t="s">
        <v>0</v>
      </c>
      <c r="G12" s="6" t="s">
        <v>16</v>
      </c>
      <c r="H12" s="6">
        <v>482</v>
      </c>
      <c r="I12" s="12">
        <v>565</v>
      </c>
    </row>
    <row r="13" spans="1:13" x14ac:dyDescent="0.2">
      <c r="C13" s="16"/>
      <c r="F13" s="5" t="s">
        <v>24</v>
      </c>
      <c r="G13" s="6" t="s">
        <v>25</v>
      </c>
      <c r="H13" s="6">
        <v>551</v>
      </c>
      <c r="I13" s="12">
        <v>620</v>
      </c>
    </row>
    <row r="14" spans="1:13" x14ac:dyDescent="0.2">
      <c r="F14" s="5" t="s">
        <v>26</v>
      </c>
      <c r="G14" s="6" t="s">
        <v>27</v>
      </c>
      <c r="H14" s="6">
        <v>245</v>
      </c>
      <c r="I14" s="12">
        <v>415</v>
      </c>
    </row>
    <row r="15" spans="1:13" x14ac:dyDescent="0.2">
      <c r="G15" s="6" t="s">
        <v>28</v>
      </c>
      <c r="H15" s="6">
        <v>290</v>
      </c>
      <c r="I15" s="12">
        <v>415</v>
      </c>
    </row>
    <row r="16" spans="1:13" x14ac:dyDescent="0.2">
      <c r="G16" s="6" t="s">
        <v>29</v>
      </c>
      <c r="H16" s="6">
        <v>360</v>
      </c>
      <c r="I16" s="12">
        <v>460</v>
      </c>
    </row>
    <row r="17" spans="1:11" x14ac:dyDescent="0.2">
      <c r="A17" s="5" t="s">
        <v>41</v>
      </c>
      <c r="B17" s="6" t="s">
        <v>37</v>
      </c>
      <c r="C17" s="11">
        <f>C12/2/SQRT(C3/2*C4)</f>
        <v>3.5063968237880427</v>
      </c>
      <c r="G17" s="6" t="s">
        <v>30</v>
      </c>
      <c r="H17" s="6">
        <v>415</v>
      </c>
      <c r="I17" s="12">
        <v>520</v>
      </c>
    </row>
    <row r="18" spans="1:11" x14ac:dyDescent="0.2">
      <c r="B18" s="6" t="s">
        <v>108</v>
      </c>
      <c r="C18" s="11">
        <f>IF(C17&lt;1,C17^2+0.625*C17^4,0.14+0.36*C17^2+0.72*C17^3+0.405*C17^4)</f>
        <v>96.826543663096572</v>
      </c>
      <c r="G18" s="6" t="s">
        <v>31</v>
      </c>
      <c r="H18" s="6">
        <v>450</v>
      </c>
      <c r="I18" s="12">
        <v>535</v>
      </c>
    </row>
    <row r="19" spans="1:11" x14ac:dyDescent="0.2">
      <c r="B19" s="6" t="s">
        <v>38</v>
      </c>
      <c r="C19" s="11">
        <f>C10/193.1/1000*2*PI()*C9*C4*C18</f>
        <v>1092.6249487227769</v>
      </c>
      <c r="D19" s="9" t="s">
        <v>39</v>
      </c>
      <c r="G19" s="6" t="s">
        <v>32</v>
      </c>
      <c r="H19" s="6">
        <v>485</v>
      </c>
      <c r="I19" s="12">
        <v>570</v>
      </c>
    </row>
    <row r="20" spans="1:11" x14ac:dyDescent="0.2">
      <c r="A20" s="5" t="s">
        <v>46</v>
      </c>
      <c r="B20" s="6" t="s">
        <v>40</v>
      </c>
      <c r="C20" s="20">
        <f>SQRT(C19/PI())*2</f>
        <v>37.298435520515724</v>
      </c>
      <c r="D20" s="9" t="s">
        <v>0</v>
      </c>
      <c r="I20" s="5"/>
      <c r="J20" s="5"/>
      <c r="K20" s="5"/>
    </row>
    <row r="21" spans="1:11" ht="15" x14ac:dyDescent="0.25">
      <c r="A21" s="10"/>
      <c r="C21" s="20"/>
      <c r="I21" s="5"/>
      <c r="J21" s="5"/>
      <c r="K21" s="5"/>
    </row>
    <row r="22" spans="1:11" x14ac:dyDescent="0.2">
      <c r="C22" s="49"/>
      <c r="I22" s="5"/>
      <c r="J22" s="5"/>
      <c r="K22" s="5"/>
    </row>
    <row r="23" spans="1:11" x14ac:dyDescent="0.2">
      <c r="I23" s="5"/>
      <c r="J23" s="5"/>
      <c r="K23" s="5"/>
    </row>
    <row r="24" spans="1:11" x14ac:dyDescent="0.2">
      <c r="C24" s="21"/>
      <c r="I24" s="5"/>
      <c r="J24" s="5"/>
      <c r="K24" s="5"/>
    </row>
    <row r="25" spans="1:11" x14ac:dyDescent="0.2">
      <c r="I25" s="5"/>
      <c r="J25" s="5"/>
      <c r="K25" s="5"/>
    </row>
    <row r="26" spans="1:11" x14ac:dyDescent="0.2">
      <c r="C26" s="21"/>
      <c r="I26" s="5"/>
      <c r="J26" s="5"/>
      <c r="K26" s="5"/>
    </row>
    <row r="27" spans="1:11" x14ac:dyDescent="0.2">
      <c r="I27" s="5"/>
      <c r="J27" s="5"/>
      <c r="K27" s="5"/>
    </row>
    <row r="28" spans="1:11" x14ac:dyDescent="0.2">
      <c r="A28" s="22"/>
      <c r="I28" s="5"/>
      <c r="J28" s="5"/>
      <c r="K28" s="5"/>
    </row>
    <row r="29" spans="1:11" x14ac:dyDescent="0.2">
      <c r="A29" s="22"/>
      <c r="C29" s="49"/>
      <c r="I29" s="5"/>
      <c r="J29" s="5"/>
      <c r="K29" s="5"/>
    </row>
    <row r="30" spans="1:11" x14ac:dyDescent="0.2">
      <c r="A30" s="23"/>
      <c r="I30" s="5"/>
      <c r="J30" s="5"/>
      <c r="K30" s="5"/>
    </row>
    <row r="31" spans="1:11" x14ac:dyDescent="0.2">
      <c r="A31" s="22"/>
      <c r="I31" s="5"/>
      <c r="J31" s="5"/>
      <c r="K31" s="5"/>
    </row>
    <row r="32" spans="1:11" x14ac:dyDescent="0.2">
      <c r="I32" s="5"/>
      <c r="J32" s="5"/>
      <c r="K32" s="5"/>
    </row>
    <row r="33" spans="3:11" x14ac:dyDescent="0.2">
      <c r="I33" s="5"/>
      <c r="J33" s="5"/>
      <c r="K33" s="5"/>
    </row>
    <row r="34" spans="3:11" x14ac:dyDescent="0.2">
      <c r="I34" s="5"/>
      <c r="J34" s="5"/>
      <c r="K34" s="5"/>
    </row>
    <row r="35" spans="3:11" x14ac:dyDescent="0.2">
      <c r="I35" s="5"/>
      <c r="J35" s="5"/>
      <c r="K35" s="5"/>
    </row>
    <row r="36" spans="3:11" x14ac:dyDescent="0.2">
      <c r="I36" s="5"/>
      <c r="J36" s="5"/>
      <c r="K36" s="5"/>
    </row>
    <row r="37" spans="3:11" x14ac:dyDescent="0.2">
      <c r="C37" s="4"/>
      <c r="D37" s="5"/>
      <c r="I37" s="5"/>
      <c r="J37" s="5"/>
      <c r="K37" s="5"/>
    </row>
  </sheetData>
  <sheetProtection sheet="1" objects="1" scenarios="1"/>
  <phoneticPr fontId="2" type="noConversion"/>
  <dataValidations count="1">
    <dataValidation type="list" allowBlank="1" showInputMessage="1" showErrorMessage="1" sqref="C5">
      <formula1>material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workbookViewId="0">
      <selection activeCell="A6" sqref="A1:XFD1048576"/>
    </sheetView>
  </sheetViews>
  <sheetFormatPr defaultRowHeight="12.75" x14ac:dyDescent="0.2"/>
  <cols>
    <col min="1" max="1" width="18.140625" style="50" bestFit="1" customWidth="1"/>
    <col min="2" max="22" width="7.5703125" style="50" bestFit="1" customWidth="1"/>
    <col min="23" max="16384" width="9.140625" style="50"/>
  </cols>
  <sheetData>
    <row r="1" spans="1:22" x14ac:dyDescent="0.2">
      <c r="A1" s="1" t="s">
        <v>47</v>
      </c>
      <c r="B1" s="2">
        <v>0.1</v>
      </c>
      <c r="C1" s="2">
        <v>0.3</v>
      </c>
      <c r="D1" s="2">
        <v>0.5</v>
      </c>
      <c r="E1" s="2">
        <v>0.7</v>
      </c>
      <c r="F1" s="2">
        <v>1</v>
      </c>
      <c r="G1" s="2">
        <v>3</v>
      </c>
      <c r="H1" s="2">
        <v>5</v>
      </c>
      <c r="I1" s="2">
        <v>7</v>
      </c>
      <c r="J1" s="2">
        <v>10</v>
      </c>
      <c r="K1" s="2">
        <v>30</v>
      </c>
      <c r="L1" s="2">
        <v>50</v>
      </c>
      <c r="M1" s="2">
        <v>70</v>
      </c>
      <c r="N1" s="2">
        <v>100</v>
      </c>
      <c r="O1" s="2">
        <v>300</v>
      </c>
      <c r="P1" s="2">
        <v>500</v>
      </c>
      <c r="Q1" s="2">
        <v>700</v>
      </c>
      <c r="R1" s="2">
        <v>1000</v>
      </c>
      <c r="S1" s="3">
        <v>3000</v>
      </c>
      <c r="T1" s="2">
        <v>5000</v>
      </c>
      <c r="U1" s="2">
        <v>7000</v>
      </c>
      <c r="V1" s="2">
        <v>10000</v>
      </c>
    </row>
    <row r="2" spans="1:22" s="52" customFormat="1" x14ac:dyDescent="0.2">
      <c r="A2" s="51" t="s">
        <v>119</v>
      </c>
      <c r="B2" s="52">
        <v>1.0999957317660515E-3</v>
      </c>
      <c r="C2" s="52">
        <v>1.2686166416915647E-3</v>
      </c>
      <c r="D2" s="52">
        <v>1.3555969623581675E-3</v>
      </c>
      <c r="E2" s="52">
        <v>1.4161223674442156E-3</v>
      </c>
      <c r="F2" s="52">
        <v>1.4832351195394359E-3</v>
      </c>
      <c r="G2" s="52">
        <v>1.7106036885871302E-3</v>
      </c>
      <c r="H2" s="52">
        <v>1.8278880221493843E-3</v>
      </c>
      <c r="I2" s="52">
        <v>1.9095005265032381E-3</v>
      </c>
      <c r="J2" s="52">
        <v>2.000000019968104E-3</v>
      </c>
      <c r="K2" s="52">
        <v>4.8219026562636678E-3</v>
      </c>
      <c r="L2" s="52">
        <v>7.2598214984282454E-3</v>
      </c>
      <c r="M2" s="52">
        <v>9.5055857285161333E-3</v>
      </c>
      <c r="N2" s="52">
        <v>1.2649110893252285E-2</v>
      </c>
      <c r="O2" s="52">
        <v>3.0496390403295878E-2</v>
      </c>
      <c r="P2" s="52">
        <v>4.5915143140998718E-2</v>
      </c>
      <c r="Q2" s="52">
        <v>6.011860339243108E-2</v>
      </c>
      <c r="R2" s="52">
        <v>8.0000002396172526E-2</v>
      </c>
      <c r="S2" s="52">
        <v>0.19287611010191674</v>
      </c>
      <c r="T2" s="52">
        <v>0.29039286573572504</v>
      </c>
      <c r="U2" s="52">
        <v>0.38022343673298648</v>
      </c>
      <c r="V2" s="52">
        <v>0.50596444583324229</v>
      </c>
    </row>
  </sheetData>
  <sheetProtection sheet="1" objects="1" scenarios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55"/>
  <sheetViews>
    <sheetView tabSelected="1" zoomScaleNormal="100" workbookViewId="0">
      <selection activeCell="AF5" sqref="AF5"/>
    </sheetView>
  </sheetViews>
  <sheetFormatPr defaultRowHeight="14.25" x14ac:dyDescent="0.2"/>
  <cols>
    <col min="1" max="1" width="16.28515625" style="39" customWidth="1"/>
    <col min="2" max="2" width="14.28515625" style="34" bestFit="1" customWidth="1"/>
    <col min="3" max="3" width="8.140625" style="35" bestFit="1" customWidth="1"/>
    <col min="4" max="4" width="7.42578125" style="34" bestFit="1" customWidth="1"/>
    <col min="5" max="5" width="11.28515625" style="37" bestFit="1" customWidth="1"/>
    <col min="6" max="6" width="13.7109375" style="37" bestFit="1" customWidth="1"/>
    <col min="7" max="7" width="12.28515625" style="38" bestFit="1" customWidth="1"/>
    <col min="8" max="8" width="9.140625" style="54"/>
    <col min="9" max="9" width="11.7109375" style="34" bestFit="1" customWidth="1"/>
    <col min="10" max="10" width="7.7109375" style="34" bestFit="1" customWidth="1"/>
    <col min="11" max="16" width="6" style="35" bestFit="1" customWidth="1"/>
    <col min="17" max="43" width="5" style="35" bestFit="1" customWidth="1"/>
    <col min="44" max="44" width="6.140625" style="35" bestFit="1" customWidth="1"/>
    <col min="45" max="47" width="9.140625" style="60"/>
    <col min="48" max="48" width="9.140625" style="61"/>
    <col min="49" max="49" width="9.140625" style="43"/>
    <col min="50" max="50" width="9.140625" style="34"/>
    <col min="51" max="51" width="9.140625" style="37"/>
    <col min="52" max="52" width="9.140625" style="34"/>
    <col min="53" max="252" width="9.140625" style="35"/>
    <col min="253" max="253" width="11.28515625" style="35" bestFit="1" customWidth="1"/>
    <col min="254" max="255" width="9.140625" style="35"/>
    <col min="256" max="256" width="15.7109375" style="35" bestFit="1" customWidth="1"/>
    <col min="257" max="257" width="14" style="35" bestFit="1" customWidth="1"/>
    <col min="258" max="260" width="9.140625" style="35"/>
    <col min="261" max="261" width="13.5703125" style="35" bestFit="1" customWidth="1"/>
    <col min="262" max="262" width="11.28515625" style="35" bestFit="1" customWidth="1"/>
    <col min="263" max="508" width="9.140625" style="35"/>
    <col min="509" max="509" width="11.28515625" style="35" bestFit="1" customWidth="1"/>
    <col min="510" max="511" width="9.140625" style="35"/>
    <col min="512" max="512" width="15.7109375" style="35" bestFit="1" customWidth="1"/>
    <col min="513" max="513" width="14" style="35" bestFit="1" customWidth="1"/>
    <col min="514" max="516" width="9.140625" style="35"/>
    <col min="517" max="517" width="13.5703125" style="35" bestFit="1" customWidth="1"/>
    <col min="518" max="518" width="11.28515625" style="35" bestFit="1" customWidth="1"/>
    <col min="519" max="764" width="9.140625" style="35"/>
    <col min="765" max="765" width="11.28515625" style="35" bestFit="1" customWidth="1"/>
    <col min="766" max="767" width="9.140625" style="35"/>
    <col min="768" max="768" width="15.7109375" style="35" bestFit="1" customWidth="1"/>
    <col min="769" max="769" width="14" style="35" bestFit="1" customWidth="1"/>
    <col min="770" max="772" width="9.140625" style="35"/>
    <col min="773" max="773" width="13.5703125" style="35" bestFit="1" customWidth="1"/>
    <col min="774" max="774" width="11.28515625" style="35" bestFit="1" customWidth="1"/>
    <col min="775" max="1020" width="9.140625" style="35"/>
    <col min="1021" max="1021" width="11.28515625" style="35" bestFit="1" customWidth="1"/>
    <col min="1022" max="1023" width="9.140625" style="35"/>
    <col min="1024" max="1024" width="15.7109375" style="35" bestFit="1" customWidth="1"/>
    <col min="1025" max="1025" width="14" style="35" bestFit="1" customWidth="1"/>
    <col min="1026" max="1028" width="9.140625" style="35"/>
    <col min="1029" max="1029" width="13.5703125" style="35" bestFit="1" customWidth="1"/>
    <col min="1030" max="1030" width="11.28515625" style="35" bestFit="1" customWidth="1"/>
    <col min="1031" max="1276" width="9.140625" style="35"/>
    <col min="1277" max="1277" width="11.28515625" style="35" bestFit="1" customWidth="1"/>
    <col min="1278" max="1279" width="9.140625" style="35"/>
    <col min="1280" max="1280" width="15.7109375" style="35" bestFit="1" customWidth="1"/>
    <col min="1281" max="1281" width="14" style="35" bestFit="1" customWidth="1"/>
    <col min="1282" max="1284" width="9.140625" style="35"/>
    <col min="1285" max="1285" width="13.5703125" style="35" bestFit="1" customWidth="1"/>
    <col min="1286" max="1286" width="11.28515625" style="35" bestFit="1" customWidth="1"/>
    <col min="1287" max="1532" width="9.140625" style="35"/>
    <col min="1533" max="1533" width="11.28515625" style="35" bestFit="1" customWidth="1"/>
    <col min="1534" max="1535" width="9.140625" style="35"/>
    <col min="1536" max="1536" width="15.7109375" style="35" bestFit="1" customWidth="1"/>
    <col min="1537" max="1537" width="14" style="35" bestFit="1" customWidth="1"/>
    <col min="1538" max="1540" width="9.140625" style="35"/>
    <col min="1541" max="1541" width="13.5703125" style="35" bestFit="1" customWidth="1"/>
    <col min="1542" max="1542" width="11.28515625" style="35" bestFit="1" customWidth="1"/>
    <col min="1543" max="1788" width="9.140625" style="35"/>
    <col min="1789" max="1789" width="11.28515625" style="35" bestFit="1" customWidth="1"/>
    <col min="1790" max="1791" width="9.140625" style="35"/>
    <col min="1792" max="1792" width="15.7109375" style="35" bestFit="1" customWidth="1"/>
    <col min="1793" max="1793" width="14" style="35" bestFit="1" customWidth="1"/>
    <col min="1794" max="1796" width="9.140625" style="35"/>
    <col min="1797" max="1797" width="13.5703125" style="35" bestFit="1" customWidth="1"/>
    <col min="1798" max="1798" width="11.28515625" style="35" bestFit="1" customWidth="1"/>
    <col min="1799" max="2044" width="9.140625" style="35"/>
    <col min="2045" max="2045" width="11.28515625" style="35" bestFit="1" customWidth="1"/>
    <col min="2046" max="2047" width="9.140625" style="35"/>
    <col min="2048" max="2048" width="15.7109375" style="35" bestFit="1" customWidth="1"/>
    <col min="2049" max="2049" width="14" style="35" bestFit="1" customWidth="1"/>
    <col min="2050" max="2052" width="9.140625" style="35"/>
    <col min="2053" max="2053" width="13.5703125" style="35" bestFit="1" customWidth="1"/>
    <col min="2054" max="2054" width="11.28515625" style="35" bestFit="1" customWidth="1"/>
    <col min="2055" max="2300" width="9.140625" style="35"/>
    <col min="2301" max="2301" width="11.28515625" style="35" bestFit="1" customWidth="1"/>
    <col min="2302" max="2303" width="9.140625" style="35"/>
    <col min="2304" max="2304" width="15.7109375" style="35" bestFit="1" customWidth="1"/>
    <col min="2305" max="2305" width="14" style="35" bestFit="1" customWidth="1"/>
    <col min="2306" max="2308" width="9.140625" style="35"/>
    <col min="2309" max="2309" width="13.5703125" style="35" bestFit="1" customWidth="1"/>
    <col min="2310" max="2310" width="11.28515625" style="35" bestFit="1" customWidth="1"/>
    <col min="2311" max="2556" width="9.140625" style="35"/>
    <col min="2557" max="2557" width="11.28515625" style="35" bestFit="1" customWidth="1"/>
    <col min="2558" max="2559" width="9.140625" style="35"/>
    <col min="2560" max="2560" width="15.7109375" style="35" bestFit="1" customWidth="1"/>
    <col min="2561" max="2561" width="14" style="35" bestFit="1" customWidth="1"/>
    <col min="2562" max="2564" width="9.140625" style="35"/>
    <col min="2565" max="2565" width="13.5703125" style="35" bestFit="1" customWidth="1"/>
    <col min="2566" max="2566" width="11.28515625" style="35" bestFit="1" customWidth="1"/>
    <col min="2567" max="2812" width="9.140625" style="35"/>
    <col min="2813" max="2813" width="11.28515625" style="35" bestFit="1" customWidth="1"/>
    <col min="2814" max="2815" width="9.140625" style="35"/>
    <col min="2816" max="2816" width="15.7109375" style="35" bestFit="1" customWidth="1"/>
    <col min="2817" max="2817" width="14" style="35" bestFit="1" customWidth="1"/>
    <col min="2818" max="2820" width="9.140625" style="35"/>
    <col min="2821" max="2821" width="13.5703125" style="35" bestFit="1" customWidth="1"/>
    <col min="2822" max="2822" width="11.28515625" style="35" bestFit="1" customWidth="1"/>
    <col min="2823" max="3068" width="9.140625" style="35"/>
    <col min="3069" max="3069" width="11.28515625" style="35" bestFit="1" customWidth="1"/>
    <col min="3070" max="3071" width="9.140625" style="35"/>
    <col min="3072" max="3072" width="15.7109375" style="35" bestFit="1" customWidth="1"/>
    <col min="3073" max="3073" width="14" style="35" bestFit="1" customWidth="1"/>
    <col min="3074" max="3076" width="9.140625" style="35"/>
    <col min="3077" max="3077" width="13.5703125" style="35" bestFit="1" customWidth="1"/>
    <col min="3078" max="3078" width="11.28515625" style="35" bestFit="1" customWidth="1"/>
    <col min="3079" max="3324" width="9.140625" style="35"/>
    <col min="3325" max="3325" width="11.28515625" style="35" bestFit="1" customWidth="1"/>
    <col min="3326" max="3327" width="9.140625" style="35"/>
    <col min="3328" max="3328" width="15.7109375" style="35" bestFit="1" customWidth="1"/>
    <col min="3329" max="3329" width="14" style="35" bestFit="1" customWidth="1"/>
    <col min="3330" max="3332" width="9.140625" style="35"/>
    <col min="3333" max="3333" width="13.5703125" style="35" bestFit="1" customWidth="1"/>
    <col min="3334" max="3334" width="11.28515625" style="35" bestFit="1" customWidth="1"/>
    <col min="3335" max="3580" width="9.140625" style="35"/>
    <col min="3581" max="3581" width="11.28515625" style="35" bestFit="1" customWidth="1"/>
    <col min="3582" max="3583" width="9.140625" style="35"/>
    <col min="3584" max="3584" width="15.7109375" style="35" bestFit="1" customWidth="1"/>
    <col min="3585" max="3585" width="14" style="35" bestFit="1" customWidth="1"/>
    <col min="3586" max="3588" width="9.140625" style="35"/>
    <col min="3589" max="3589" width="13.5703125" style="35" bestFit="1" customWidth="1"/>
    <col min="3590" max="3590" width="11.28515625" style="35" bestFit="1" customWidth="1"/>
    <col min="3591" max="3836" width="9.140625" style="35"/>
    <col min="3837" max="3837" width="11.28515625" style="35" bestFit="1" customWidth="1"/>
    <col min="3838" max="3839" width="9.140625" style="35"/>
    <col min="3840" max="3840" width="15.7109375" style="35" bestFit="1" customWidth="1"/>
    <col min="3841" max="3841" width="14" style="35" bestFit="1" customWidth="1"/>
    <col min="3842" max="3844" width="9.140625" style="35"/>
    <col min="3845" max="3845" width="13.5703125" style="35" bestFit="1" customWidth="1"/>
    <col min="3846" max="3846" width="11.28515625" style="35" bestFit="1" customWidth="1"/>
    <col min="3847" max="4092" width="9.140625" style="35"/>
    <col min="4093" max="4093" width="11.28515625" style="35" bestFit="1" customWidth="1"/>
    <col min="4094" max="4095" width="9.140625" style="35"/>
    <col min="4096" max="4096" width="15.7109375" style="35" bestFit="1" customWidth="1"/>
    <col min="4097" max="4097" width="14" style="35" bestFit="1" customWidth="1"/>
    <col min="4098" max="4100" width="9.140625" style="35"/>
    <col min="4101" max="4101" width="13.5703125" style="35" bestFit="1" customWidth="1"/>
    <col min="4102" max="4102" width="11.28515625" style="35" bestFit="1" customWidth="1"/>
    <col min="4103" max="4348" width="9.140625" style="35"/>
    <col min="4349" max="4349" width="11.28515625" style="35" bestFit="1" customWidth="1"/>
    <col min="4350" max="4351" width="9.140625" style="35"/>
    <col min="4352" max="4352" width="15.7109375" style="35" bestFit="1" customWidth="1"/>
    <col min="4353" max="4353" width="14" style="35" bestFit="1" customWidth="1"/>
    <col min="4354" max="4356" width="9.140625" style="35"/>
    <col min="4357" max="4357" width="13.5703125" style="35" bestFit="1" customWidth="1"/>
    <col min="4358" max="4358" width="11.28515625" style="35" bestFit="1" customWidth="1"/>
    <col min="4359" max="4604" width="9.140625" style="35"/>
    <col min="4605" max="4605" width="11.28515625" style="35" bestFit="1" customWidth="1"/>
    <col min="4606" max="4607" width="9.140625" style="35"/>
    <col min="4608" max="4608" width="15.7109375" style="35" bestFit="1" customWidth="1"/>
    <col min="4609" max="4609" width="14" style="35" bestFit="1" customWidth="1"/>
    <col min="4610" max="4612" width="9.140625" style="35"/>
    <col min="4613" max="4613" width="13.5703125" style="35" bestFit="1" customWidth="1"/>
    <col min="4614" max="4614" width="11.28515625" style="35" bestFit="1" customWidth="1"/>
    <col min="4615" max="4860" width="9.140625" style="35"/>
    <col min="4861" max="4861" width="11.28515625" style="35" bestFit="1" customWidth="1"/>
    <col min="4862" max="4863" width="9.140625" style="35"/>
    <col min="4864" max="4864" width="15.7109375" style="35" bestFit="1" customWidth="1"/>
    <col min="4865" max="4865" width="14" style="35" bestFit="1" customWidth="1"/>
    <col min="4866" max="4868" width="9.140625" style="35"/>
    <col min="4869" max="4869" width="13.5703125" style="35" bestFit="1" customWidth="1"/>
    <col min="4870" max="4870" width="11.28515625" style="35" bestFit="1" customWidth="1"/>
    <col min="4871" max="5116" width="9.140625" style="35"/>
    <col min="5117" max="5117" width="11.28515625" style="35" bestFit="1" customWidth="1"/>
    <col min="5118" max="5119" width="9.140625" style="35"/>
    <col min="5120" max="5120" width="15.7109375" style="35" bestFit="1" customWidth="1"/>
    <col min="5121" max="5121" width="14" style="35" bestFit="1" customWidth="1"/>
    <col min="5122" max="5124" width="9.140625" style="35"/>
    <col min="5125" max="5125" width="13.5703125" style="35" bestFit="1" customWidth="1"/>
    <col min="5126" max="5126" width="11.28515625" style="35" bestFit="1" customWidth="1"/>
    <col min="5127" max="5372" width="9.140625" style="35"/>
    <col min="5373" max="5373" width="11.28515625" style="35" bestFit="1" customWidth="1"/>
    <col min="5374" max="5375" width="9.140625" style="35"/>
    <col min="5376" max="5376" width="15.7109375" style="35" bestFit="1" customWidth="1"/>
    <col min="5377" max="5377" width="14" style="35" bestFit="1" customWidth="1"/>
    <col min="5378" max="5380" width="9.140625" style="35"/>
    <col min="5381" max="5381" width="13.5703125" style="35" bestFit="1" customWidth="1"/>
    <col min="5382" max="5382" width="11.28515625" style="35" bestFit="1" customWidth="1"/>
    <col min="5383" max="5628" width="9.140625" style="35"/>
    <col min="5629" max="5629" width="11.28515625" style="35" bestFit="1" customWidth="1"/>
    <col min="5630" max="5631" width="9.140625" style="35"/>
    <col min="5632" max="5632" width="15.7109375" style="35" bestFit="1" customWidth="1"/>
    <col min="5633" max="5633" width="14" style="35" bestFit="1" customWidth="1"/>
    <col min="5634" max="5636" width="9.140625" style="35"/>
    <col min="5637" max="5637" width="13.5703125" style="35" bestFit="1" customWidth="1"/>
    <col min="5638" max="5638" width="11.28515625" style="35" bestFit="1" customWidth="1"/>
    <col min="5639" max="5884" width="9.140625" style="35"/>
    <col min="5885" max="5885" width="11.28515625" style="35" bestFit="1" customWidth="1"/>
    <col min="5886" max="5887" width="9.140625" style="35"/>
    <col min="5888" max="5888" width="15.7109375" style="35" bestFit="1" customWidth="1"/>
    <col min="5889" max="5889" width="14" style="35" bestFit="1" customWidth="1"/>
    <col min="5890" max="5892" width="9.140625" style="35"/>
    <col min="5893" max="5893" width="13.5703125" style="35" bestFit="1" customWidth="1"/>
    <col min="5894" max="5894" width="11.28515625" style="35" bestFit="1" customWidth="1"/>
    <col min="5895" max="6140" width="9.140625" style="35"/>
    <col min="6141" max="6141" width="11.28515625" style="35" bestFit="1" customWidth="1"/>
    <col min="6142" max="6143" width="9.140625" style="35"/>
    <col min="6144" max="6144" width="15.7109375" style="35" bestFit="1" customWidth="1"/>
    <col min="6145" max="6145" width="14" style="35" bestFit="1" customWidth="1"/>
    <col min="6146" max="6148" width="9.140625" style="35"/>
    <col min="6149" max="6149" width="13.5703125" style="35" bestFit="1" customWidth="1"/>
    <col min="6150" max="6150" width="11.28515625" style="35" bestFit="1" customWidth="1"/>
    <col min="6151" max="6396" width="9.140625" style="35"/>
    <col min="6397" max="6397" width="11.28515625" style="35" bestFit="1" customWidth="1"/>
    <col min="6398" max="6399" width="9.140625" style="35"/>
    <col min="6400" max="6400" width="15.7109375" style="35" bestFit="1" customWidth="1"/>
    <col min="6401" max="6401" width="14" style="35" bestFit="1" customWidth="1"/>
    <col min="6402" max="6404" width="9.140625" style="35"/>
    <col min="6405" max="6405" width="13.5703125" style="35" bestFit="1" customWidth="1"/>
    <col min="6406" max="6406" width="11.28515625" style="35" bestFit="1" customWidth="1"/>
    <col min="6407" max="6652" width="9.140625" style="35"/>
    <col min="6653" max="6653" width="11.28515625" style="35" bestFit="1" customWidth="1"/>
    <col min="6654" max="6655" width="9.140625" style="35"/>
    <col min="6656" max="6656" width="15.7109375" style="35" bestFit="1" customWidth="1"/>
    <col min="6657" max="6657" width="14" style="35" bestFit="1" customWidth="1"/>
    <col min="6658" max="6660" width="9.140625" style="35"/>
    <col min="6661" max="6661" width="13.5703125" style="35" bestFit="1" customWidth="1"/>
    <col min="6662" max="6662" width="11.28515625" style="35" bestFit="1" customWidth="1"/>
    <col min="6663" max="6908" width="9.140625" style="35"/>
    <col min="6909" max="6909" width="11.28515625" style="35" bestFit="1" customWidth="1"/>
    <col min="6910" max="6911" width="9.140625" style="35"/>
    <col min="6912" max="6912" width="15.7109375" style="35" bestFit="1" customWidth="1"/>
    <col min="6913" max="6913" width="14" style="35" bestFit="1" customWidth="1"/>
    <col min="6914" max="6916" width="9.140625" style="35"/>
    <col min="6917" max="6917" width="13.5703125" style="35" bestFit="1" customWidth="1"/>
    <col min="6918" max="6918" width="11.28515625" style="35" bestFit="1" customWidth="1"/>
    <col min="6919" max="7164" width="9.140625" style="35"/>
    <col min="7165" max="7165" width="11.28515625" style="35" bestFit="1" customWidth="1"/>
    <col min="7166" max="7167" width="9.140625" style="35"/>
    <col min="7168" max="7168" width="15.7109375" style="35" bestFit="1" customWidth="1"/>
    <col min="7169" max="7169" width="14" style="35" bestFit="1" customWidth="1"/>
    <col min="7170" max="7172" width="9.140625" style="35"/>
    <col min="7173" max="7173" width="13.5703125" style="35" bestFit="1" customWidth="1"/>
    <col min="7174" max="7174" width="11.28515625" style="35" bestFit="1" customWidth="1"/>
    <col min="7175" max="7420" width="9.140625" style="35"/>
    <col min="7421" max="7421" width="11.28515625" style="35" bestFit="1" customWidth="1"/>
    <col min="7422" max="7423" width="9.140625" style="35"/>
    <col min="7424" max="7424" width="15.7109375" style="35" bestFit="1" customWidth="1"/>
    <col min="7425" max="7425" width="14" style="35" bestFit="1" customWidth="1"/>
    <col min="7426" max="7428" width="9.140625" style="35"/>
    <col min="7429" max="7429" width="13.5703125" style="35" bestFit="1" customWidth="1"/>
    <col min="7430" max="7430" width="11.28515625" style="35" bestFit="1" customWidth="1"/>
    <col min="7431" max="7676" width="9.140625" style="35"/>
    <col min="7677" max="7677" width="11.28515625" style="35" bestFit="1" customWidth="1"/>
    <col min="7678" max="7679" width="9.140625" style="35"/>
    <col min="7680" max="7680" width="15.7109375" style="35" bestFit="1" customWidth="1"/>
    <col min="7681" max="7681" width="14" style="35" bestFit="1" customWidth="1"/>
    <col min="7682" max="7684" width="9.140625" style="35"/>
    <col min="7685" max="7685" width="13.5703125" style="35" bestFit="1" customWidth="1"/>
    <col min="7686" max="7686" width="11.28515625" style="35" bestFit="1" customWidth="1"/>
    <col min="7687" max="7932" width="9.140625" style="35"/>
    <col min="7933" max="7933" width="11.28515625" style="35" bestFit="1" customWidth="1"/>
    <col min="7934" max="7935" width="9.140625" style="35"/>
    <col min="7936" max="7936" width="15.7109375" style="35" bestFit="1" customWidth="1"/>
    <col min="7937" max="7937" width="14" style="35" bestFit="1" customWidth="1"/>
    <col min="7938" max="7940" width="9.140625" style="35"/>
    <col min="7941" max="7941" width="13.5703125" style="35" bestFit="1" customWidth="1"/>
    <col min="7942" max="7942" width="11.28515625" style="35" bestFit="1" customWidth="1"/>
    <col min="7943" max="8188" width="9.140625" style="35"/>
    <col min="8189" max="8189" width="11.28515625" style="35" bestFit="1" customWidth="1"/>
    <col min="8190" max="8191" width="9.140625" style="35"/>
    <col min="8192" max="8192" width="15.7109375" style="35" bestFit="1" customWidth="1"/>
    <col min="8193" max="8193" width="14" style="35" bestFit="1" customWidth="1"/>
    <col min="8194" max="8196" width="9.140625" style="35"/>
    <col min="8197" max="8197" width="13.5703125" style="35" bestFit="1" customWidth="1"/>
    <col min="8198" max="8198" width="11.28515625" style="35" bestFit="1" customWidth="1"/>
    <col min="8199" max="8444" width="9.140625" style="35"/>
    <col min="8445" max="8445" width="11.28515625" style="35" bestFit="1" customWidth="1"/>
    <col min="8446" max="8447" width="9.140625" style="35"/>
    <col min="8448" max="8448" width="15.7109375" style="35" bestFit="1" customWidth="1"/>
    <col min="8449" max="8449" width="14" style="35" bestFit="1" customWidth="1"/>
    <col min="8450" max="8452" width="9.140625" style="35"/>
    <col min="8453" max="8453" width="13.5703125" style="35" bestFit="1" customWidth="1"/>
    <col min="8454" max="8454" width="11.28515625" style="35" bestFit="1" customWidth="1"/>
    <col min="8455" max="8700" width="9.140625" style="35"/>
    <col min="8701" max="8701" width="11.28515625" style="35" bestFit="1" customWidth="1"/>
    <col min="8702" max="8703" width="9.140625" style="35"/>
    <col min="8704" max="8704" width="15.7109375" style="35" bestFit="1" customWidth="1"/>
    <col min="8705" max="8705" width="14" style="35" bestFit="1" customWidth="1"/>
    <col min="8706" max="8708" width="9.140625" style="35"/>
    <col min="8709" max="8709" width="13.5703125" style="35" bestFit="1" customWidth="1"/>
    <col min="8710" max="8710" width="11.28515625" style="35" bestFit="1" customWidth="1"/>
    <col min="8711" max="8956" width="9.140625" style="35"/>
    <col min="8957" max="8957" width="11.28515625" style="35" bestFit="1" customWidth="1"/>
    <col min="8958" max="8959" width="9.140625" style="35"/>
    <col min="8960" max="8960" width="15.7109375" style="35" bestFit="1" customWidth="1"/>
    <col min="8961" max="8961" width="14" style="35" bestFit="1" customWidth="1"/>
    <col min="8962" max="8964" width="9.140625" style="35"/>
    <col min="8965" max="8965" width="13.5703125" style="35" bestFit="1" customWidth="1"/>
    <col min="8966" max="8966" width="11.28515625" style="35" bestFit="1" customWidth="1"/>
    <col min="8967" max="9212" width="9.140625" style="35"/>
    <col min="9213" max="9213" width="11.28515625" style="35" bestFit="1" customWidth="1"/>
    <col min="9214" max="9215" width="9.140625" style="35"/>
    <col min="9216" max="9216" width="15.7109375" style="35" bestFit="1" customWidth="1"/>
    <col min="9217" max="9217" width="14" style="35" bestFit="1" customWidth="1"/>
    <col min="9218" max="9220" width="9.140625" style="35"/>
    <col min="9221" max="9221" width="13.5703125" style="35" bestFit="1" customWidth="1"/>
    <col min="9222" max="9222" width="11.28515625" style="35" bestFit="1" customWidth="1"/>
    <col min="9223" max="9468" width="9.140625" style="35"/>
    <col min="9469" max="9469" width="11.28515625" style="35" bestFit="1" customWidth="1"/>
    <col min="9470" max="9471" width="9.140625" style="35"/>
    <col min="9472" max="9472" width="15.7109375" style="35" bestFit="1" customWidth="1"/>
    <col min="9473" max="9473" width="14" style="35" bestFit="1" customWidth="1"/>
    <col min="9474" max="9476" width="9.140625" style="35"/>
    <col min="9477" max="9477" width="13.5703125" style="35" bestFit="1" customWidth="1"/>
    <col min="9478" max="9478" width="11.28515625" style="35" bestFit="1" customWidth="1"/>
    <col min="9479" max="9724" width="9.140625" style="35"/>
    <col min="9725" max="9725" width="11.28515625" style="35" bestFit="1" customWidth="1"/>
    <col min="9726" max="9727" width="9.140625" style="35"/>
    <col min="9728" max="9728" width="15.7109375" style="35" bestFit="1" customWidth="1"/>
    <col min="9729" max="9729" width="14" style="35" bestFit="1" customWidth="1"/>
    <col min="9730" max="9732" width="9.140625" style="35"/>
    <col min="9733" max="9733" width="13.5703125" style="35" bestFit="1" customWidth="1"/>
    <col min="9734" max="9734" width="11.28515625" style="35" bestFit="1" customWidth="1"/>
    <col min="9735" max="9980" width="9.140625" style="35"/>
    <col min="9981" max="9981" width="11.28515625" style="35" bestFit="1" customWidth="1"/>
    <col min="9982" max="9983" width="9.140625" style="35"/>
    <col min="9984" max="9984" width="15.7109375" style="35" bestFit="1" customWidth="1"/>
    <col min="9985" max="9985" width="14" style="35" bestFit="1" customWidth="1"/>
    <col min="9986" max="9988" width="9.140625" style="35"/>
    <col min="9989" max="9989" width="13.5703125" style="35" bestFit="1" customWidth="1"/>
    <col min="9990" max="9990" width="11.28515625" style="35" bestFit="1" customWidth="1"/>
    <col min="9991" max="10236" width="9.140625" style="35"/>
    <col min="10237" max="10237" width="11.28515625" style="35" bestFit="1" customWidth="1"/>
    <col min="10238" max="10239" width="9.140625" style="35"/>
    <col min="10240" max="10240" width="15.7109375" style="35" bestFit="1" customWidth="1"/>
    <col min="10241" max="10241" width="14" style="35" bestFit="1" customWidth="1"/>
    <col min="10242" max="10244" width="9.140625" style="35"/>
    <col min="10245" max="10245" width="13.5703125" style="35" bestFit="1" customWidth="1"/>
    <col min="10246" max="10246" width="11.28515625" style="35" bestFit="1" customWidth="1"/>
    <col min="10247" max="10492" width="9.140625" style="35"/>
    <col min="10493" max="10493" width="11.28515625" style="35" bestFit="1" customWidth="1"/>
    <col min="10494" max="10495" width="9.140625" style="35"/>
    <col min="10496" max="10496" width="15.7109375" style="35" bestFit="1" customWidth="1"/>
    <col min="10497" max="10497" width="14" style="35" bestFit="1" customWidth="1"/>
    <col min="10498" max="10500" width="9.140625" style="35"/>
    <col min="10501" max="10501" width="13.5703125" style="35" bestFit="1" customWidth="1"/>
    <col min="10502" max="10502" width="11.28515625" style="35" bestFit="1" customWidth="1"/>
    <col min="10503" max="10748" width="9.140625" style="35"/>
    <col min="10749" max="10749" width="11.28515625" style="35" bestFit="1" customWidth="1"/>
    <col min="10750" max="10751" width="9.140625" style="35"/>
    <col min="10752" max="10752" width="15.7109375" style="35" bestFit="1" customWidth="1"/>
    <col min="10753" max="10753" width="14" style="35" bestFit="1" customWidth="1"/>
    <col min="10754" max="10756" width="9.140625" style="35"/>
    <col min="10757" max="10757" width="13.5703125" style="35" bestFit="1" customWidth="1"/>
    <col min="10758" max="10758" width="11.28515625" style="35" bestFit="1" customWidth="1"/>
    <col min="10759" max="11004" width="9.140625" style="35"/>
    <col min="11005" max="11005" width="11.28515625" style="35" bestFit="1" customWidth="1"/>
    <col min="11006" max="11007" width="9.140625" style="35"/>
    <col min="11008" max="11008" width="15.7109375" style="35" bestFit="1" customWidth="1"/>
    <col min="11009" max="11009" width="14" style="35" bestFit="1" customWidth="1"/>
    <col min="11010" max="11012" width="9.140625" style="35"/>
    <col min="11013" max="11013" width="13.5703125" style="35" bestFit="1" customWidth="1"/>
    <col min="11014" max="11014" width="11.28515625" style="35" bestFit="1" customWidth="1"/>
    <col min="11015" max="11260" width="9.140625" style="35"/>
    <col min="11261" max="11261" width="11.28515625" style="35" bestFit="1" customWidth="1"/>
    <col min="11262" max="11263" width="9.140625" style="35"/>
    <col min="11264" max="11264" width="15.7109375" style="35" bestFit="1" customWidth="1"/>
    <col min="11265" max="11265" width="14" style="35" bestFit="1" customWidth="1"/>
    <col min="11266" max="11268" width="9.140625" style="35"/>
    <col min="11269" max="11269" width="13.5703125" style="35" bestFit="1" customWidth="1"/>
    <col min="11270" max="11270" width="11.28515625" style="35" bestFit="1" customWidth="1"/>
    <col min="11271" max="11516" width="9.140625" style="35"/>
    <col min="11517" max="11517" width="11.28515625" style="35" bestFit="1" customWidth="1"/>
    <col min="11518" max="11519" width="9.140625" style="35"/>
    <col min="11520" max="11520" width="15.7109375" style="35" bestFit="1" customWidth="1"/>
    <col min="11521" max="11521" width="14" style="35" bestFit="1" customWidth="1"/>
    <col min="11522" max="11524" width="9.140625" style="35"/>
    <col min="11525" max="11525" width="13.5703125" style="35" bestFit="1" customWidth="1"/>
    <col min="11526" max="11526" width="11.28515625" style="35" bestFit="1" customWidth="1"/>
    <col min="11527" max="11772" width="9.140625" style="35"/>
    <col min="11773" max="11773" width="11.28515625" style="35" bestFit="1" customWidth="1"/>
    <col min="11774" max="11775" width="9.140625" style="35"/>
    <col min="11776" max="11776" width="15.7109375" style="35" bestFit="1" customWidth="1"/>
    <col min="11777" max="11777" width="14" style="35" bestFit="1" customWidth="1"/>
    <col min="11778" max="11780" width="9.140625" style="35"/>
    <col min="11781" max="11781" width="13.5703125" style="35" bestFit="1" customWidth="1"/>
    <col min="11782" max="11782" width="11.28515625" style="35" bestFit="1" customWidth="1"/>
    <col min="11783" max="12028" width="9.140625" style="35"/>
    <col min="12029" max="12029" width="11.28515625" style="35" bestFit="1" customWidth="1"/>
    <col min="12030" max="12031" width="9.140625" style="35"/>
    <col min="12032" max="12032" width="15.7109375" style="35" bestFit="1" customWidth="1"/>
    <col min="12033" max="12033" width="14" style="35" bestFit="1" customWidth="1"/>
    <col min="12034" max="12036" width="9.140625" style="35"/>
    <col min="12037" max="12037" width="13.5703125" style="35" bestFit="1" customWidth="1"/>
    <col min="12038" max="12038" width="11.28515625" style="35" bestFit="1" customWidth="1"/>
    <col min="12039" max="12284" width="9.140625" style="35"/>
    <col min="12285" max="12285" width="11.28515625" style="35" bestFit="1" customWidth="1"/>
    <col min="12286" max="12287" width="9.140625" style="35"/>
    <col min="12288" max="12288" width="15.7109375" style="35" bestFit="1" customWidth="1"/>
    <col min="12289" max="12289" width="14" style="35" bestFit="1" customWidth="1"/>
    <col min="12290" max="12292" width="9.140625" style="35"/>
    <col min="12293" max="12293" width="13.5703125" style="35" bestFit="1" customWidth="1"/>
    <col min="12294" max="12294" width="11.28515625" style="35" bestFit="1" customWidth="1"/>
    <col min="12295" max="12540" width="9.140625" style="35"/>
    <col min="12541" max="12541" width="11.28515625" style="35" bestFit="1" customWidth="1"/>
    <col min="12542" max="12543" width="9.140625" style="35"/>
    <col min="12544" max="12544" width="15.7109375" style="35" bestFit="1" customWidth="1"/>
    <col min="12545" max="12545" width="14" style="35" bestFit="1" customWidth="1"/>
    <col min="12546" max="12548" width="9.140625" style="35"/>
    <col min="12549" max="12549" width="13.5703125" style="35" bestFit="1" customWidth="1"/>
    <col min="12550" max="12550" width="11.28515625" style="35" bestFit="1" customWidth="1"/>
    <col min="12551" max="12796" width="9.140625" style="35"/>
    <col min="12797" max="12797" width="11.28515625" style="35" bestFit="1" customWidth="1"/>
    <col min="12798" max="12799" width="9.140625" style="35"/>
    <col min="12800" max="12800" width="15.7109375" style="35" bestFit="1" customWidth="1"/>
    <col min="12801" max="12801" width="14" style="35" bestFit="1" customWidth="1"/>
    <col min="12802" max="12804" width="9.140625" style="35"/>
    <col min="12805" max="12805" width="13.5703125" style="35" bestFit="1" customWidth="1"/>
    <col min="12806" max="12806" width="11.28515625" style="35" bestFit="1" customWidth="1"/>
    <col min="12807" max="13052" width="9.140625" style="35"/>
    <col min="13053" max="13053" width="11.28515625" style="35" bestFit="1" customWidth="1"/>
    <col min="13054" max="13055" width="9.140625" style="35"/>
    <col min="13056" max="13056" width="15.7109375" style="35" bestFit="1" customWidth="1"/>
    <col min="13057" max="13057" width="14" style="35" bestFit="1" customWidth="1"/>
    <col min="13058" max="13060" width="9.140625" style="35"/>
    <col min="13061" max="13061" width="13.5703125" style="35" bestFit="1" customWidth="1"/>
    <col min="13062" max="13062" width="11.28515625" style="35" bestFit="1" customWidth="1"/>
    <col min="13063" max="13308" width="9.140625" style="35"/>
    <col min="13309" max="13309" width="11.28515625" style="35" bestFit="1" customWidth="1"/>
    <col min="13310" max="13311" width="9.140625" style="35"/>
    <col min="13312" max="13312" width="15.7109375" style="35" bestFit="1" customWidth="1"/>
    <col min="13313" max="13313" width="14" style="35" bestFit="1" customWidth="1"/>
    <col min="13314" max="13316" width="9.140625" style="35"/>
    <col min="13317" max="13317" width="13.5703125" style="35" bestFit="1" customWidth="1"/>
    <col min="13318" max="13318" width="11.28515625" style="35" bestFit="1" customWidth="1"/>
    <col min="13319" max="13564" width="9.140625" style="35"/>
    <col min="13565" max="13565" width="11.28515625" style="35" bestFit="1" customWidth="1"/>
    <col min="13566" max="13567" width="9.140625" style="35"/>
    <col min="13568" max="13568" width="15.7109375" style="35" bestFit="1" customWidth="1"/>
    <col min="13569" max="13569" width="14" style="35" bestFit="1" customWidth="1"/>
    <col min="13570" max="13572" width="9.140625" style="35"/>
    <col min="13573" max="13573" width="13.5703125" style="35" bestFit="1" customWidth="1"/>
    <col min="13574" max="13574" width="11.28515625" style="35" bestFit="1" customWidth="1"/>
    <col min="13575" max="13820" width="9.140625" style="35"/>
    <col min="13821" max="13821" width="11.28515625" style="35" bestFit="1" customWidth="1"/>
    <col min="13822" max="13823" width="9.140625" style="35"/>
    <col min="13824" max="13824" width="15.7109375" style="35" bestFit="1" customWidth="1"/>
    <col min="13825" max="13825" width="14" style="35" bestFit="1" customWidth="1"/>
    <col min="13826" max="13828" width="9.140625" style="35"/>
    <col min="13829" max="13829" width="13.5703125" style="35" bestFit="1" customWidth="1"/>
    <col min="13830" max="13830" width="11.28515625" style="35" bestFit="1" customWidth="1"/>
    <col min="13831" max="14076" width="9.140625" style="35"/>
    <col min="14077" max="14077" width="11.28515625" style="35" bestFit="1" customWidth="1"/>
    <col min="14078" max="14079" width="9.140625" style="35"/>
    <col min="14080" max="14080" width="15.7109375" style="35" bestFit="1" customWidth="1"/>
    <col min="14081" max="14081" width="14" style="35" bestFit="1" customWidth="1"/>
    <col min="14082" max="14084" width="9.140625" style="35"/>
    <col min="14085" max="14085" width="13.5703125" style="35" bestFit="1" customWidth="1"/>
    <col min="14086" max="14086" width="11.28515625" style="35" bestFit="1" customWidth="1"/>
    <col min="14087" max="14332" width="9.140625" style="35"/>
    <col min="14333" max="14333" width="11.28515625" style="35" bestFit="1" customWidth="1"/>
    <col min="14334" max="14335" width="9.140625" style="35"/>
    <col min="14336" max="14336" width="15.7109375" style="35" bestFit="1" customWidth="1"/>
    <col min="14337" max="14337" width="14" style="35" bestFit="1" customWidth="1"/>
    <col min="14338" max="14340" width="9.140625" style="35"/>
    <col min="14341" max="14341" width="13.5703125" style="35" bestFit="1" customWidth="1"/>
    <col min="14342" max="14342" width="11.28515625" style="35" bestFit="1" customWidth="1"/>
    <col min="14343" max="14588" width="9.140625" style="35"/>
    <col min="14589" max="14589" width="11.28515625" style="35" bestFit="1" customWidth="1"/>
    <col min="14590" max="14591" width="9.140625" style="35"/>
    <col min="14592" max="14592" width="15.7109375" style="35" bestFit="1" customWidth="1"/>
    <col min="14593" max="14593" width="14" style="35" bestFit="1" customWidth="1"/>
    <col min="14594" max="14596" width="9.140625" style="35"/>
    <col min="14597" max="14597" width="13.5703125" style="35" bestFit="1" customWidth="1"/>
    <col min="14598" max="14598" width="11.28515625" style="35" bestFit="1" customWidth="1"/>
    <col min="14599" max="14844" width="9.140625" style="35"/>
    <col min="14845" max="14845" width="11.28515625" style="35" bestFit="1" customWidth="1"/>
    <col min="14846" max="14847" width="9.140625" style="35"/>
    <col min="14848" max="14848" width="15.7109375" style="35" bestFit="1" customWidth="1"/>
    <col min="14849" max="14849" width="14" style="35" bestFit="1" customWidth="1"/>
    <col min="14850" max="14852" width="9.140625" style="35"/>
    <col min="14853" max="14853" width="13.5703125" style="35" bestFit="1" customWidth="1"/>
    <col min="14854" max="14854" width="11.28515625" style="35" bestFit="1" customWidth="1"/>
    <col min="14855" max="15100" width="9.140625" style="35"/>
    <col min="15101" max="15101" width="11.28515625" style="35" bestFit="1" customWidth="1"/>
    <col min="15102" max="15103" width="9.140625" style="35"/>
    <col min="15104" max="15104" width="15.7109375" style="35" bestFit="1" customWidth="1"/>
    <col min="15105" max="15105" width="14" style="35" bestFit="1" customWidth="1"/>
    <col min="15106" max="15108" width="9.140625" style="35"/>
    <col min="15109" max="15109" width="13.5703125" style="35" bestFit="1" customWidth="1"/>
    <col min="15110" max="15110" width="11.28515625" style="35" bestFit="1" customWidth="1"/>
    <col min="15111" max="15356" width="9.140625" style="35"/>
    <col min="15357" max="15357" width="11.28515625" style="35" bestFit="1" customWidth="1"/>
    <col min="15358" max="15359" width="9.140625" style="35"/>
    <col min="15360" max="15360" width="15.7109375" style="35" bestFit="1" customWidth="1"/>
    <col min="15361" max="15361" width="14" style="35" bestFit="1" customWidth="1"/>
    <col min="15362" max="15364" width="9.140625" style="35"/>
    <col min="15365" max="15365" width="13.5703125" style="35" bestFit="1" customWidth="1"/>
    <col min="15366" max="15366" width="11.28515625" style="35" bestFit="1" customWidth="1"/>
    <col min="15367" max="15612" width="9.140625" style="35"/>
    <col min="15613" max="15613" width="11.28515625" style="35" bestFit="1" customWidth="1"/>
    <col min="15614" max="15615" width="9.140625" style="35"/>
    <col min="15616" max="15616" width="15.7109375" style="35" bestFit="1" customWidth="1"/>
    <col min="15617" max="15617" width="14" style="35" bestFit="1" customWidth="1"/>
    <col min="15618" max="15620" width="9.140625" style="35"/>
    <col min="15621" max="15621" width="13.5703125" style="35" bestFit="1" customWidth="1"/>
    <col min="15622" max="15622" width="11.28515625" style="35" bestFit="1" customWidth="1"/>
    <col min="15623" max="15868" width="9.140625" style="35"/>
    <col min="15869" max="15869" width="11.28515625" style="35" bestFit="1" customWidth="1"/>
    <col min="15870" max="15871" width="9.140625" style="35"/>
    <col min="15872" max="15872" width="15.7109375" style="35" bestFit="1" customWidth="1"/>
    <col min="15873" max="15873" width="14" style="35" bestFit="1" customWidth="1"/>
    <col min="15874" max="15876" width="9.140625" style="35"/>
    <col min="15877" max="15877" width="13.5703125" style="35" bestFit="1" customWidth="1"/>
    <col min="15878" max="15878" width="11.28515625" style="35" bestFit="1" customWidth="1"/>
    <col min="15879" max="16124" width="9.140625" style="35"/>
    <col min="16125" max="16125" width="11.28515625" style="35" bestFit="1" customWidth="1"/>
    <col min="16126" max="16127" width="9.140625" style="35"/>
    <col min="16128" max="16128" width="15.7109375" style="35" bestFit="1" customWidth="1"/>
    <col min="16129" max="16129" width="14" style="35" bestFit="1" customWidth="1"/>
    <col min="16130" max="16132" width="9.140625" style="35"/>
    <col min="16133" max="16133" width="13.5703125" style="35" bestFit="1" customWidth="1"/>
    <col min="16134" max="16134" width="11.28515625" style="35" bestFit="1" customWidth="1"/>
    <col min="16135" max="16384" width="9.140625" style="35"/>
  </cols>
  <sheetData>
    <row r="1" spans="1:52" ht="15" x14ac:dyDescent="0.25">
      <c r="A1" s="33" t="s">
        <v>91</v>
      </c>
      <c r="I1" s="27">
        <v>1000</v>
      </c>
      <c r="J1" s="29" t="s">
        <v>60</v>
      </c>
      <c r="K1" s="28">
        <f ca="1">OFFSET(K$1,$B$15/$B$16*$B$18+(L$4-$K$4)/$B$16+3,0)</f>
        <v>5826.4987499459603</v>
      </c>
      <c r="L1" s="28">
        <f t="shared" ref="L1:AR1" ca="1" si="0">OFFSET(L$1,$B$15/$B$16*$B$18+(M$4-$K$4)/$B$16+3,0)</f>
        <v>3768.1512577539488</v>
      </c>
      <c r="M1" s="28">
        <f t="shared" ca="1" si="0"/>
        <v>2588.6636153332743</v>
      </c>
      <c r="N1" s="28">
        <f t="shared" ca="1" si="0"/>
        <v>1861.2706619171402</v>
      </c>
      <c r="O1" s="28">
        <f t="shared" ca="1" si="0"/>
        <v>1386.8065033921125</v>
      </c>
      <c r="P1" s="28">
        <f t="shared" ca="1" si="0"/>
        <v>1063.3092835671598</v>
      </c>
      <c r="Q1" s="28">
        <f t="shared" ca="1" si="0"/>
        <v>834.68538442998124</v>
      </c>
      <c r="R1" s="28">
        <f t="shared" ca="1" si="0"/>
        <v>668.24314979709015</v>
      </c>
      <c r="S1" s="28">
        <f t="shared" ca="1" si="0"/>
        <v>544.00638476123868</v>
      </c>
      <c r="T1" s="28">
        <f t="shared" ca="1" si="0"/>
        <v>449.27599401093977</v>
      </c>
      <c r="U1" s="28">
        <f t="shared" ca="1" si="0"/>
        <v>375.70317529254464</v>
      </c>
      <c r="V1" s="28">
        <f t="shared" ca="1" si="0"/>
        <v>317.63821797892194</v>
      </c>
      <c r="W1" s="28">
        <f t="shared" ca="1" si="0"/>
        <v>271.1606129126306</v>
      </c>
      <c r="X1" s="28">
        <f t="shared" ca="1" si="0"/>
        <v>233.48911115769374</v>
      </c>
      <c r="Y1" s="28">
        <f t="shared" ca="1" si="0"/>
        <v>202.61176170318942</v>
      </c>
      <c r="Z1" s="28">
        <f t="shared" ca="1" si="0"/>
        <v>177.04756488407938</v>
      </c>
      <c r="AA1" s="28">
        <f t="shared" ca="1" si="0"/>
        <v>155.68919481737009</v>
      </c>
      <c r="AB1" s="28">
        <f t="shared" ca="1" si="0"/>
        <v>137.69696634853935</v>
      </c>
      <c r="AC1" s="28">
        <f t="shared" ca="1" si="0"/>
        <v>122.42595525566654</v>
      </c>
      <c r="AD1" s="28">
        <f t="shared" ca="1" si="0"/>
        <v>109.375021537625</v>
      </c>
      <c r="AE1" s="28">
        <f t="shared" ca="1" si="0"/>
        <v>98.150580865395824</v>
      </c>
      <c r="AF1" s="28">
        <f t="shared" ca="1" si="0"/>
        <v>88.440479997275446</v>
      </c>
      <c r="AG1" s="28">
        <f t="shared" ca="1" si="0"/>
        <v>79.994905002020204</v>
      </c>
      <c r="AH1" s="28">
        <f t="shared" ca="1" si="0"/>
        <v>72.612256427960716</v>
      </c>
      <c r="AI1" s="28">
        <f t="shared" ca="1" si="0"/>
        <v>66.128579807249466</v>
      </c>
      <c r="AJ1" s="28">
        <f t="shared" ca="1" si="0"/>
        <v>60.40957286588278</v>
      </c>
      <c r="AK1" s="28">
        <f t="shared" ca="1" si="0"/>
        <v>55.344481824505955</v>
      </c>
      <c r="AL1" s="28">
        <f t="shared" ca="1" si="0"/>
        <v>50.841397596262603</v>
      </c>
      <c r="AM1" s="28">
        <f t="shared" ca="1" si="0"/>
        <v>46.823599792394248</v>
      </c>
      <c r="AN1" s="28">
        <f t="shared" ca="1" si="0"/>
        <v>43.226692366657836</v>
      </c>
      <c r="AO1" s="28">
        <f t="shared" ca="1" si="0"/>
        <v>39.996342620507214</v>
      </c>
      <c r="AP1" s="28">
        <f t="shared" ca="1" si="0"/>
        <v>37.086483868257275</v>
      </c>
      <c r="AQ1" s="28">
        <f t="shared" ca="1" si="0"/>
        <v>34.457877175853767</v>
      </c>
      <c r="AR1" s="28">
        <f t="shared" ca="1" si="0"/>
        <v>0</v>
      </c>
    </row>
    <row r="2" spans="1:52" ht="15" x14ac:dyDescent="0.25">
      <c r="A2" s="39" t="s">
        <v>1</v>
      </c>
      <c r="B2" s="34">
        <f>'Gas pipeline input sheet'!B3</f>
        <v>120</v>
      </c>
      <c r="C2" s="35" t="s">
        <v>64</v>
      </c>
      <c r="E2" s="36" t="s">
        <v>90</v>
      </c>
      <c r="H2" s="55"/>
      <c r="I2" s="27">
        <v>2000</v>
      </c>
      <c r="J2" s="29" t="s">
        <v>60</v>
      </c>
      <c r="K2" s="28">
        <f ca="1">OFFSET(K$1,$B$15/$B$16*$B$18+(L$4-$K$4)/$B$16+3,0)</f>
        <v>5826.4987499459603</v>
      </c>
      <c r="L2" s="28">
        <f t="shared" ref="L2:AR2" ca="1" si="1">OFFSET(L$1,$B$15/$B$16*$B$18+(M$4-$K$4)/$B$16+3,0)</f>
        <v>3768.1512577539488</v>
      </c>
      <c r="M2" s="28">
        <f t="shared" ca="1" si="1"/>
        <v>2588.6636153332743</v>
      </c>
      <c r="N2" s="28">
        <f t="shared" ca="1" si="1"/>
        <v>1861.2706619171402</v>
      </c>
      <c r="O2" s="28">
        <f t="shared" ca="1" si="1"/>
        <v>1386.8065033921125</v>
      </c>
      <c r="P2" s="28">
        <f t="shared" ca="1" si="1"/>
        <v>1063.3092835671598</v>
      </c>
      <c r="Q2" s="28">
        <f t="shared" ca="1" si="1"/>
        <v>834.68538442998124</v>
      </c>
      <c r="R2" s="28">
        <f t="shared" ca="1" si="1"/>
        <v>668.24314979709015</v>
      </c>
      <c r="S2" s="28">
        <f t="shared" ca="1" si="1"/>
        <v>544.00638476123868</v>
      </c>
      <c r="T2" s="28">
        <f t="shared" ca="1" si="1"/>
        <v>449.27599401093977</v>
      </c>
      <c r="U2" s="28">
        <f t="shared" ca="1" si="1"/>
        <v>375.70317529254464</v>
      </c>
      <c r="V2" s="28">
        <f t="shared" ca="1" si="1"/>
        <v>317.63821797892194</v>
      </c>
      <c r="W2" s="28">
        <f t="shared" ca="1" si="1"/>
        <v>271.1606129126306</v>
      </c>
      <c r="X2" s="28">
        <f t="shared" ca="1" si="1"/>
        <v>233.48911115769374</v>
      </c>
      <c r="Y2" s="28">
        <f t="shared" ca="1" si="1"/>
        <v>202.61176170318942</v>
      </c>
      <c r="Z2" s="28">
        <f t="shared" ca="1" si="1"/>
        <v>177.04756488407938</v>
      </c>
      <c r="AA2" s="28">
        <f t="shared" ca="1" si="1"/>
        <v>155.68919481737009</v>
      </c>
      <c r="AB2" s="28">
        <f t="shared" ca="1" si="1"/>
        <v>137.69696634853935</v>
      </c>
      <c r="AC2" s="28">
        <f t="shared" ca="1" si="1"/>
        <v>122.42595525566654</v>
      </c>
      <c r="AD2" s="28">
        <f t="shared" ca="1" si="1"/>
        <v>109.375021537625</v>
      </c>
      <c r="AE2" s="28">
        <f t="shared" ca="1" si="1"/>
        <v>98.150580865395824</v>
      </c>
      <c r="AF2" s="28">
        <f t="shared" ca="1" si="1"/>
        <v>88.440479997275446</v>
      </c>
      <c r="AG2" s="28">
        <f t="shared" ca="1" si="1"/>
        <v>79.994905002020204</v>
      </c>
      <c r="AH2" s="28">
        <f t="shared" ca="1" si="1"/>
        <v>72.612256427960716</v>
      </c>
      <c r="AI2" s="28">
        <f t="shared" ca="1" si="1"/>
        <v>66.128579807249466</v>
      </c>
      <c r="AJ2" s="28">
        <f t="shared" ca="1" si="1"/>
        <v>60.40957286588278</v>
      </c>
      <c r="AK2" s="28">
        <f t="shared" ca="1" si="1"/>
        <v>55.344481824505955</v>
      </c>
      <c r="AL2" s="28">
        <f t="shared" ca="1" si="1"/>
        <v>50.841397596262603</v>
      </c>
      <c r="AM2" s="28">
        <f t="shared" ca="1" si="1"/>
        <v>46.823599792394248</v>
      </c>
      <c r="AN2" s="28">
        <f t="shared" ca="1" si="1"/>
        <v>43.226692366657836</v>
      </c>
      <c r="AO2" s="28">
        <f t="shared" ca="1" si="1"/>
        <v>39.996342620507214</v>
      </c>
      <c r="AP2" s="28">
        <f t="shared" ca="1" si="1"/>
        <v>37.086483868257275</v>
      </c>
      <c r="AQ2" s="28">
        <f t="shared" ca="1" si="1"/>
        <v>34.457877175853767</v>
      </c>
      <c r="AR2" s="28">
        <f t="shared" ca="1" si="1"/>
        <v>0</v>
      </c>
      <c r="AX2" s="34" t="s">
        <v>58</v>
      </c>
      <c r="AZ2" s="34" t="s">
        <v>120</v>
      </c>
    </row>
    <row r="3" spans="1:52" x14ac:dyDescent="0.2">
      <c r="A3" s="39" t="s">
        <v>79</v>
      </c>
      <c r="B3" s="34">
        <f>'Gas pipeline input sheet'!B5/2</f>
        <v>7000</v>
      </c>
      <c r="C3" s="35" t="s">
        <v>53</v>
      </c>
      <c r="D3" s="34" t="s">
        <v>98</v>
      </c>
      <c r="E3" s="37" t="s">
        <v>49</v>
      </c>
      <c r="F3" s="37" t="s">
        <v>66</v>
      </c>
      <c r="G3" s="38" t="s">
        <v>67</v>
      </c>
      <c r="H3" s="53"/>
      <c r="I3" s="27">
        <v>3200</v>
      </c>
      <c r="J3" s="29" t="s">
        <v>60</v>
      </c>
      <c r="K3" s="28">
        <f ca="1">OFFSET(K$1,$B$15/$B$16*$B$18+(L$4-$K$4)/$B$16+3,0)</f>
        <v>5826.4987499459603</v>
      </c>
      <c r="L3" s="28">
        <f t="shared" ref="L3:AR3" ca="1" si="2">OFFSET(L$1,$B$15/$B$16*$B$18+(M$4-$K$4)/$B$16+3,0)</f>
        <v>3768.1512577539488</v>
      </c>
      <c r="M3" s="28">
        <f t="shared" ca="1" si="2"/>
        <v>2588.6636153332743</v>
      </c>
      <c r="N3" s="28">
        <f t="shared" ca="1" si="2"/>
        <v>1861.2706619171402</v>
      </c>
      <c r="O3" s="28">
        <f t="shared" ca="1" si="2"/>
        <v>1386.8065033921125</v>
      </c>
      <c r="P3" s="28">
        <f t="shared" ca="1" si="2"/>
        <v>1063.3092835671598</v>
      </c>
      <c r="Q3" s="28">
        <f t="shared" ca="1" si="2"/>
        <v>834.68538442998124</v>
      </c>
      <c r="R3" s="28">
        <f t="shared" ca="1" si="2"/>
        <v>668.24314979709015</v>
      </c>
      <c r="S3" s="28">
        <f t="shared" ca="1" si="2"/>
        <v>544.00638476123868</v>
      </c>
      <c r="T3" s="28">
        <f t="shared" ca="1" si="2"/>
        <v>449.27599401093977</v>
      </c>
      <c r="U3" s="28">
        <f t="shared" ca="1" si="2"/>
        <v>375.70317529254464</v>
      </c>
      <c r="V3" s="28">
        <f t="shared" ca="1" si="2"/>
        <v>317.63821797892194</v>
      </c>
      <c r="W3" s="28">
        <f t="shared" ca="1" si="2"/>
        <v>271.1606129126306</v>
      </c>
      <c r="X3" s="28">
        <f t="shared" ca="1" si="2"/>
        <v>233.48911115769374</v>
      </c>
      <c r="Y3" s="28">
        <f t="shared" ca="1" si="2"/>
        <v>202.61176170318942</v>
      </c>
      <c r="Z3" s="28">
        <f t="shared" ca="1" si="2"/>
        <v>177.04756488407938</v>
      </c>
      <c r="AA3" s="28">
        <f t="shared" ca="1" si="2"/>
        <v>155.68919481737009</v>
      </c>
      <c r="AB3" s="28">
        <f t="shared" ca="1" si="2"/>
        <v>137.69696634853935</v>
      </c>
      <c r="AC3" s="28">
        <f t="shared" ca="1" si="2"/>
        <v>122.42595525566654</v>
      </c>
      <c r="AD3" s="28">
        <f t="shared" ca="1" si="2"/>
        <v>109.375021537625</v>
      </c>
      <c r="AE3" s="28">
        <f t="shared" ca="1" si="2"/>
        <v>98.150580865395824</v>
      </c>
      <c r="AF3" s="28">
        <f t="shared" ca="1" si="2"/>
        <v>88.440479997275446</v>
      </c>
      <c r="AG3" s="28">
        <f t="shared" ca="1" si="2"/>
        <v>79.994905002020204</v>
      </c>
      <c r="AH3" s="28">
        <f t="shared" ca="1" si="2"/>
        <v>72.612256427960716</v>
      </c>
      <c r="AI3" s="28">
        <f t="shared" ca="1" si="2"/>
        <v>66.128579807249466</v>
      </c>
      <c r="AJ3" s="28">
        <f t="shared" ca="1" si="2"/>
        <v>60.40957286588278</v>
      </c>
      <c r="AK3" s="28">
        <f t="shared" ca="1" si="2"/>
        <v>55.344481824505955</v>
      </c>
      <c r="AL3" s="28">
        <f t="shared" ca="1" si="2"/>
        <v>50.841397596262603</v>
      </c>
      <c r="AM3" s="28">
        <f t="shared" ca="1" si="2"/>
        <v>46.823599792394248</v>
      </c>
      <c r="AN3" s="28">
        <f t="shared" ca="1" si="2"/>
        <v>43.226692366657836</v>
      </c>
      <c r="AO3" s="28">
        <f t="shared" ca="1" si="2"/>
        <v>39.996342620507214</v>
      </c>
      <c r="AP3" s="28">
        <f t="shared" ca="1" si="2"/>
        <v>37.086483868257275</v>
      </c>
      <c r="AQ3" s="28">
        <f t="shared" ca="1" si="2"/>
        <v>34.457877175853767</v>
      </c>
      <c r="AR3" s="28">
        <f t="shared" ca="1" si="2"/>
        <v>0</v>
      </c>
      <c r="AS3" s="60">
        <v>1000</v>
      </c>
      <c r="AT3" s="60" t="s">
        <v>60</v>
      </c>
      <c r="AU3" s="62">
        <f ca="1">VLOOKUP(AS3,AT7:AU40,2)</f>
        <v>126.65188569118708</v>
      </c>
      <c r="AV3" s="61" t="s">
        <v>53</v>
      </c>
      <c r="AW3" s="37">
        <f>IF(G5&gt;D5,1,2)</f>
        <v>1</v>
      </c>
      <c r="AX3" s="38">
        <f>G5</f>
        <v>6.533579745051453</v>
      </c>
      <c r="AY3" s="37">
        <f>AW3</f>
        <v>1</v>
      </c>
      <c r="AZ3" s="37">
        <f>F5</f>
        <v>3340.7819716589647</v>
      </c>
    </row>
    <row r="4" spans="1:52" x14ac:dyDescent="0.2">
      <c r="A4" s="39" t="s">
        <v>4</v>
      </c>
      <c r="B4" s="34">
        <f>'Gas pipeline input sheet'!B2/1000</f>
        <v>0.35499999999999998</v>
      </c>
      <c r="C4" s="35" t="s">
        <v>53</v>
      </c>
      <c r="D4" s="34">
        <v>0</v>
      </c>
      <c r="E4" s="37">
        <f t="shared" ref="E4:E35" si="3">$B$36/(1+$B$35/($B$39*$B$36))*($B$35/($B$39*$B$36)*EXP(-$D4/$B$39)+EXP(-$D4*$B$39*($B$36/$B$35)^2))</f>
        <v>2043.2427491304331</v>
      </c>
      <c r="F4" s="37" t="s">
        <v>71</v>
      </c>
      <c r="G4" s="38" t="s">
        <v>93</v>
      </c>
      <c r="H4" s="53"/>
      <c r="I4" s="34" t="s">
        <v>54</v>
      </c>
      <c r="J4" s="34" t="s">
        <v>59</v>
      </c>
      <c r="K4" s="28">
        <f>B19</f>
        <v>66.651885691187076</v>
      </c>
      <c r="L4" s="28">
        <f>K4+$B$16</f>
        <v>78.651885691187076</v>
      </c>
      <c r="M4" s="28">
        <f t="shared" ref="M4:AR4" si="4">L4+$B$16</f>
        <v>90.651885691187076</v>
      </c>
      <c r="N4" s="28">
        <f t="shared" si="4"/>
        <v>102.65188569118708</v>
      </c>
      <c r="O4" s="28">
        <f t="shared" si="4"/>
        <v>114.65188569118708</v>
      </c>
      <c r="P4" s="28">
        <f t="shared" si="4"/>
        <v>126.65188569118708</v>
      </c>
      <c r="Q4" s="28">
        <f t="shared" si="4"/>
        <v>138.65188569118709</v>
      </c>
      <c r="R4" s="28">
        <f t="shared" si="4"/>
        <v>150.65188569118709</v>
      </c>
      <c r="S4" s="28">
        <f t="shared" si="4"/>
        <v>162.65188569118709</v>
      </c>
      <c r="T4" s="28">
        <f t="shared" si="4"/>
        <v>174.65188569118709</v>
      </c>
      <c r="U4" s="28">
        <f t="shared" si="4"/>
        <v>186.65188569118709</v>
      </c>
      <c r="V4" s="28">
        <f t="shared" si="4"/>
        <v>198.65188569118709</v>
      </c>
      <c r="W4" s="28">
        <f t="shared" si="4"/>
        <v>210.65188569118709</v>
      </c>
      <c r="X4" s="28">
        <f t="shared" si="4"/>
        <v>222.65188569118709</v>
      </c>
      <c r="Y4" s="28">
        <f t="shared" si="4"/>
        <v>234.65188569118709</v>
      </c>
      <c r="Z4" s="28">
        <f t="shared" si="4"/>
        <v>246.65188569118709</v>
      </c>
      <c r="AA4" s="28">
        <f t="shared" si="4"/>
        <v>258.65188569118709</v>
      </c>
      <c r="AB4" s="28">
        <f t="shared" si="4"/>
        <v>270.65188569118709</v>
      </c>
      <c r="AC4" s="28">
        <f t="shared" si="4"/>
        <v>282.65188569118709</v>
      </c>
      <c r="AD4" s="28">
        <f t="shared" si="4"/>
        <v>294.65188569118709</v>
      </c>
      <c r="AE4" s="28">
        <f t="shared" si="4"/>
        <v>306.65188569118709</v>
      </c>
      <c r="AF4" s="28">
        <f t="shared" si="4"/>
        <v>318.65188569118709</v>
      </c>
      <c r="AG4" s="28">
        <f t="shared" si="4"/>
        <v>330.65188569118709</v>
      </c>
      <c r="AH4" s="28">
        <f t="shared" si="4"/>
        <v>342.65188569118709</v>
      </c>
      <c r="AI4" s="28">
        <f t="shared" si="4"/>
        <v>354.65188569118709</v>
      </c>
      <c r="AJ4" s="28">
        <f t="shared" si="4"/>
        <v>366.65188569118709</v>
      </c>
      <c r="AK4" s="28">
        <f t="shared" si="4"/>
        <v>378.65188569118709</v>
      </c>
      <c r="AL4" s="28">
        <f t="shared" si="4"/>
        <v>390.65188569118709</v>
      </c>
      <c r="AM4" s="28">
        <f t="shared" si="4"/>
        <v>402.65188569118709</v>
      </c>
      <c r="AN4" s="28">
        <f t="shared" si="4"/>
        <v>414.65188569118709</v>
      </c>
      <c r="AO4" s="28">
        <f t="shared" si="4"/>
        <v>426.65188569118709</v>
      </c>
      <c r="AP4" s="28">
        <f t="shared" si="4"/>
        <v>438.65188569118709</v>
      </c>
      <c r="AQ4" s="28">
        <f t="shared" si="4"/>
        <v>450.65188569118709</v>
      </c>
      <c r="AR4" s="28">
        <f t="shared" si="4"/>
        <v>462.65188569118709</v>
      </c>
      <c r="AS4" s="60">
        <v>2000</v>
      </c>
      <c r="AT4" s="60" t="s">
        <v>60</v>
      </c>
      <c r="AU4" s="62">
        <f ca="1">VLOOKUP(AS4,AT7:AU40,2)</f>
        <v>90.651885691187076</v>
      </c>
      <c r="AV4" s="61" t="s">
        <v>53</v>
      </c>
      <c r="AW4" s="37">
        <f t="shared" ref="AW4:AW44" si="5">IF(G6&gt;D6,1,2)</f>
        <v>1</v>
      </c>
      <c r="AX4" s="38">
        <f t="shared" ref="AX4:AX44" si="6">G6</f>
        <v>8.1068696308836863</v>
      </c>
      <c r="AY4" s="37">
        <f t="shared" ref="AY4:AY44" si="7">AW4</f>
        <v>1</v>
      </c>
      <c r="AZ4" s="37">
        <f t="shared" ref="AZ4:AZ44" si="8">F6</f>
        <v>5482.2371784574452</v>
      </c>
    </row>
    <row r="5" spans="1:52" x14ac:dyDescent="0.2">
      <c r="A5" s="39" t="s">
        <v>68</v>
      </c>
      <c r="B5" s="34">
        <f>'Gas pipeline input sheet'!B7</f>
        <v>55</v>
      </c>
      <c r="C5" s="35" t="s">
        <v>69</v>
      </c>
      <c r="D5" s="34">
        <f>D4+$B$6</f>
        <v>1</v>
      </c>
      <c r="E5" s="37">
        <f t="shared" si="3"/>
        <v>1297.5392225285314</v>
      </c>
      <c r="F5" s="37">
        <f>(E4+E5)/2*$B$6*2</f>
        <v>3340.7819716589647</v>
      </c>
      <c r="G5" s="38">
        <f>(-0.0083572794*6.0497507+25.497065*(F5/1000)^0.60995861)/(6.0497507+(F5/1000)^0.60995861)</f>
        <v>6.533579745051453</v>
      </c>
      <c r="H5" s="54" t="str">
        <f t="shared" ref="H5:H68" si="9">IF(G5&gt;D5, "Fireball","Jetfire")</f>
        <v>Fireball</v>
      </c>
      <c r="I5" s="37">
        <f>B19</f>
        <v>66.651885691187076</v>
      </c>
      <c r="J5" s="37">
        <f t="shared" ref="J5:J68" si="10">$B$19^2/I5^2*  0.79*2^(1/16)*(30.5/I5)^(1/16)    *$B$20</f>
        <v>157.12739993941878</v>
      </c>
      <c r="K5" s="28">
        <f>$B$17*$J5^(4/3)</f>
        <v>1695.7658868134915</v>
      </c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7"/>
      <c r="AL5" s="27"/>
      <c r="AM5" s="27"/>
      <c r="AN5" s="27"/>
      <c r="AO5" s="27"/>
      <c r="AP5" s="27"/>
      <c r="AQ5" s="27"/>
      <c r="AR5" s="27"/>
      <c r="AS5" s="60">
        <v>3200</v>
      </c>
      <c r="AT5" s="60" t="s">
        <v>60</v>
      </c>
      <c r="AU5" s="62">
        <f ca="1">VLOOKUP(AS5,AT7:AU40,2)</f>
        <v>78.651885691187076</v>
      </c>
      <c r="AV5" s="61" t="s">
        <v>53</v>
      </c>
      <c r="AW5" s="37">
        <f t="shared" si="5"/>
        <v>1</v>
      </c>
      <c r="AX5" s="38">
        <f t="shared" si="6"/>
        <v>8.8990848081755498</v>
      </c>
      <c r="AY5" s="37">
        <f t="shared" si="7"/>
        <v>1</v>
      </c>
      <c r="AZ5" s="37">
        <f t="shared" si="8"/>
        <v>6894.0642305408956</v>
      </c>
    </row>
    <row r="6" spans="1:52" x14ac:dyDescent="0.2">
      <c r="A6" s="39" t="s">
        <v>97</v>
      </c>
      <c r="B6" s="58">
        <v>1</v>
      </c>
      <c r="C6" s="35" t="s">
        <v>86</v>
      </c>
      <c r="D6" s="34">
        <f t="shared" ref="D6:D69" si="11">D5+$B$6</f>
        <v>2</v>
      </c>
      <c r="E6" s="37">
        <f t="shared" si="3"/>
        <v>843.91598426994926</v>
      </c>
      <c r="F6" s="37">
        <f t="shared" ref="F6:F26" si="12">F5+(E5+E6)/2*$B$6*2</f>
        <v>5482.2371784574452</v>
      </c>
      <c r="G6" s="38">
        <f t="shared" ref="G6:G32" si="13">(-0.0083572794*6.0497507+25.497065*(F6/1000)^0.60995861)/(6.0497507+(F6/1000)^0.60995861)</f>
        <v>8.1068696308836863</v>
      </c>
      <c r="H6" s="54" t="str">
        <f t="shared" si="9"/>
        <v>Fireball</v>
      </c>
      <c r="I6" s="37">
        <f>I5+$B$16</f>
        <v>78.651885691187076</v>
      </c>
      <c r="J6" s="37">
        <f t="shared" si="10"/>
        <v>111.67732000822448</v>
      </c>
      <c r="K6" s="28">
        <f t="shared" ref="K6:K13" si="14">K5+(($J6+$J5)/2)^(4/3)/$B$18*$B$16</f>
        <v>5826.4987499459603</v>
      </c>
      <c r="L6" s="28">
        <f>$B$17*$J6^(4/3)</f>
        <v>1075.5979689665544</v>
      </c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7"/>
      <c r="AL6" s="27"/>
      <c r="AM6" s="27"/>
      <c r="AN6" s="27"/>
      <c r="AO6" s="27"/>
      <c r="AP6" s="27"/>
      <c r="AQ6" s="27"/>
      <c r="AR6" s="27"/>
      <c r="AT6" s="60" t="s">
        <v>60</v>
      </c>
      <c r="AU6" s="60" t="s">
        <v>53</v>
      </c>
      <c r="AW6" s="37">
        <f t="shared" si="5"/>
        <v>1</v>
      </c>
      <c r="AX6" s="38">
        <f t="shared" si="6"/>
        <v>9.3689841274063177</v>
      </c>
      <c r="AY6" s="37">
        <f t="shared" si="7"/>
        <v>1</v>
      </c>
      <c r="AZ6" s="37">
        <f t="shared" si="8"/>
        <v>7861.8939264489545</v>
      </c>
    </row>
    <row r="7" spans="1:52" x14ac:dyDescent="0.2">
      <c r="A7" s="39" t="s">
        <v>72</v>
      </c>
      <c r="B7" s="40">
        <f>'Gas pipeline input sheet'!B6</f>
        <v>18.13</v>
      </c>
      <c r="C7" s="35" t="s">
        <v>73</v>
      </c>
      <c r="D7" s="34">
        <f t="shared" si="11"/>
        <v>3</v>
      </c>
      <c r="E7" s="37">
        <f t="shared" si="3"/>
        <v>567.91106781350106</v>
      </c>
      <c r="F7" s="37">
        <f t="shared" si="12"/>
        <v>6894.0642305408956</v>
      </c>
      <c r="G7" s="38">
        <f t="shared" si="13"/>
        <v>8.8990848081755498</v>
      </c>
      <c r="H7" s="54" t="str">
        <f t="shared" si="9"/>
        <v>Fireball</v>
      </c>
      <c r="I7" s="37">
        <f t="shared" ref="I7:I70" si="15">I6+$B$16</f>
        <v>90.651885691187076</v>
      </c>
      <c r="J7" s="37">
        <f t="shared" si="10"/>
        <v>83.325004478666372</v>
      </c>
      <c r="K7" s="28">
        <f t="shared" si="14"/>
        <v>8519.0520387333545</v>
      </c>
      <c r="L7" s="28">
        <f>L6+(($J7+$J6)/2)^(4/3)/$B$18*$B$16</f>
        <v>3768.1512577539488</v>
      </c>
      <c r="M7" s="28">
        <f>$B$17*$J7^(4/3)</f>
        <v>727.8867098998785</v>
      </c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7"/>
      <c r="AL7" s="27"/>
      <c r="AM7" s="27"/>
      <c r="AN7" s="27"/>
      <c r="AO7" s="27"/>
      <c r="AP7" s="27"/>
      <c r="AQ7" s="27"/>
      <c r="AR7" s="27"/>
      <c r="AS7" s="62">
        <v>0</v>
      </c>
      <c r="AT7" s="62">
        <f ca="1">OFFSET(INDIRECT("AQ"&amp;1),0,-$AS7)</f>
        <v>34.457877175853767</v>
      </c>
      <c r="AU7" s="62">
        <f ca="1">OFFSET(INDIRECT("AQ"&amp;4),0,-$AS7)</f>
        <v>450.65188569118709</v>
      </c>
      <c r="AW7" s="37">
        <f t="shared" si="5"/>
        <v>1</v>
      </c>
      <c r="AX7" s="38">
        <f t="shared" si="6"/>
        <v>9.678489594166793</v>
      </c>
      <c r="AY7" s="37">
        <f t="shared" si="7"/>
        <v>1</v>
      </c>
      <c r="AZ7" s="37">
        <f t="shared" si="8"/>
        <v>8559.4229785452771</v>
      </c>
    </row>
    <row r="8" spans="1:52" x14ac:dyDescent="0.2">
      <c r="A8" s="39" t="s">
        <v>76</v>
      </c>
      <c r="B8" s="40">
        <v>1.3</v>
      </c>
      <c r="C8" s="35" t="s">
        <v>89</v>
      </c>
      <c r="D8" s="34">
        <f t="shared" si="11"/>
        <v>4</v>
      </c>
      <c r="E8" s="37">
        <f t="shared" si="3"/>
        <v>399.91862809455785</v>
      </c>
      <c r="F8" s="37">
        <f t="shared" si="12"/>
        <v>7861.8939264489545</v>
      </c>
      <c r="G8" s="38">
        <f t="shared" si="13"/>
        <v>9.3689841274063177</v>
      </c>
      <c r="H8" s="54" t="str">
        <f t="shared" si="9"/>
        <v>Fireball</v>
      </c>
      <c r="I8" s="37">
        <f t="shared" si="15"/>
        <v>102.65188569118708</v>
      </c>
      <c r="J8" s="37">
        <f t="shared" si="10"/>
        <v>64.479370180624102</v>
      </c>
      <c r="K8" s="28">
        <f t="shared" si="14"/>
        <v>10379.828944166751</v>
      </c>
      <c r="L8" s="28">
        <f t="shared" ref="K8:O70" si="16">L7+(($J8+$J7)/2)^(4/3)/$B$18*$B$16</f>
        <v>5628.9281631873446</v>
      </c>
      <c r="M8" s="28">
        <f>M7+(($J8+$J7)/2)^(4/3)/$B$18*$B$16</f>
        <v>2588.6636153332743</v>
      </c>
      <c r="N8" s="28">
        <f>$B$17*$J8^(4/3)</f>
        <v>517.1196545507853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7"/>
      <c r="AL8" s="27"/>
      <c r="AM8" s="27"/>
      <c r="AN8" s="27"/>
      <c r="AO8" s="27"/>
      <c r="AP8" s="27"/>
      <c r="AQ8" s="27"/>
      <c r="AR8" s="27"/>
      <c r="AS8" s="62">
        <v>1</v>
      </c>
      <c r="AT8" s="62">
        <f t="shared" ref="AT8:AT23" ca="1" si="17">OFFSET(INDIRECT("AR"&amp;1),0,-$AS8)</f>
        <v>34.457877175853767</v>
      </c>
      <c r="AU8" s="62">
        <f t="shared" ref="AU8:AU39" ca="1" si="18">OFFSET(INDIRECT("AQ"&amp;4),0,-$AS8)</f>
        <v>438.65188569118709</v>
      </c>
      <c r="AW8" s="37">
        <f t="shared" si="5"/>
        <v>1</v>
      </c>
      <c r="AX8" s="38">
        <f t="shared" si="6"/>
        <v>9.9007598217602872</v>
      </c>
      <c r="AY8" s="37">
        <f t="shared" si="7"/>
        <v>1</v>
      </c>
      <c r="AZ8" s="37">
        <f t="shared" si="8"/>
        <v>9092.279490665489</v>
      </c>
    </row>
    <row r="9" spans="1:52" x14ac:dyDescent="0.2">
      <c r="A9" s="39" t="s">
        <v>83</v>
      </c>
      <c r="B9" s="41">
        <v>3.0000000000000001E-5</v>
      </c>
      <c r="C9" s="35" t="s">
        <v>53</v>
      </c>
      <c r="D9" s="34">
        <f t="shared" si="11"/>
        <v>5</v>
      </c>
      <c r="E9" s="37">
        <f t="shared" si="3"/>
        <v>297.61042400176569</v>
      </c>
      <c r="F9" s="37">
        <f t="shared" si="12"/>
        <v>8559.4229785452771</v>
      </c>
      <c r="G9" s="38">
        <f t="shared" si="13"/>
        <v>9.678489594166793</v>
      </c>
      <c r="H9" s="54" t="str">
        <f t="shared" si="9"/>
        <v>Fireball</v>
      </c>
      <c r="I9" s="37">
        <f t="shared" si="15"/>
        <v>114.65188569118708</v>
      </c>
      <c r="J9" s="37">
        <f t="shared" si="10"/>
        <v>51.332374513043533</v>
      </c>
      <c r="K9" s="28">
        <f t="shared" si="14"/>
        <v>11723.979951533107</v>
      </c>
      <c r="L9" s="28">
        <f t="shared" si="16"/>
        <v>6973.0791705536994</v>
      </c>
      <c r="M9" s="28">
        <f t="shared" si="16"/>
        <v>3932.8146226996291</v>
      </c>
      <c r="N9" s="28">
        <f>N8+(($J9+$J8)/2)^(4/3)/$B$18*$B$16</f>
        <v>1861.2706619171402</v>
      </c>
      <c r="O9" s="28">
        <f>$B$17*$J9^(4/3)</f>
        <v>381.55030161385298</v>
      </c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7"/>
      <c r="AL9" s="27"/>
      <c r="AM9" s="27"/>
      <c r="AN9" s="27"/>
      <c r="AO9" s="27"/>
      <c r="AP9" s="27"/>
      <c r="AQ9" s="27"/>
      <c r="AR9" s="27"/>
      <c r="AS9" s="62">
        <v>2</v>
      </c>
      <c r="AT9" s="62">
        <f t="shared" ca="1" si="17"/>
        <v>37.086483868257275</v>
      </c>
      <c r="AU9" s="62">
        <f t="shared" ca="1" si="18"/>
        <v>426.65188569118709</v>
      </c>
      <c r="AW9" s="37">
        <f t="shared" si="5"/>
        <v>1</v>
      </c>
      <c r="AX9" s="38">
        <f t="shared" si="6"/>
        <v>10.073015329418226</v>
      </c>
      <c r="AY9" s="37">
        <f t="shared" si="7"/>
        <v>1</v>
      </c>
      <c r="AZ9" s="37">
        <f t="shared" si="8"/>
        <v>9524.6981383881557</v>
      </c>
    </row>
    <row r="10" spans="1:52" x14ac:dyDescent="0.2">
      <c r="D10" s="34">
        <f t="shared" si="11"/>
        <v>6</v>
      </c>
      <c r="E10" s="37">
        <f t="shared" si="3"/>
        <v>235.24608811844612</v>
      </c>
      <c r="F10" s="37">
        <f t="shared" si="12"/>
        <v>9092.279490665489</v>
      </c>
      <c r="G10" s="38">
        <f t="shared" si="13"/>
        <v>9.9007598217602872</v>
      </c>
      <c r="H10" s="54" t="str">
        <f t="shared" si="9"/>
        <v>Fireball</v>
      </c>
      <c r="I10" s="37">
        <f t="shared" si="15"/>
        <v>126.65188569118708</v>
      </c>
      <c r="J10" s="37">
        <f t="shared" si="10"/>
        <v>41.805029473377893</v>
      </c>
      <c r="K10" s="28">
        <f t="shared" si="14"/>
        <v>12729.236153311367</v>
      </c>
      <c r="L10" s="28">
        <f t="shared" si="16"/>
        <v>7978.3353723319588</v>
      </c>
      <c r="M10" s="28">
        <f t="shared" si="16"/>
        <v>4938.0708244778889</v>
      </c>
      <c r="N10" s="28">
        <f t="shared" si="16"/>
        <v>2866.5268636953997</v>
      </c>
      <c r="O10" s="28">
        <f>O9+(($J10+$J9)/2)^(4/3)/$B$18*$B$16</f>
        <v>1386.8065033921125</v>
      </c>
      <c r="P10" s="28">
        <f>$B$17*$J10^(4/3)</f>
        <v>290.18037722514458</v>
      </c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7"/>
      <c r="AL10" s="27"/>
      <c r="AM10" s="27"/>
      <c r="AN10" s="27"/>
      <c r="AO10" s="27"/>
      <c r="AP10" s="27"/>
      <c r="AQ10" s="27"/>
      <c r="AR10" s="27"/>
      <c r="AS10" s="62">
        <v>3</v>
      </c>
      <c r="AT10" s="62">
        <f t="shared" ca="1" si="17"/>
        <v>39.996342620507214</v>
      </c>
      <c r="AU10" s="62">
        <f t="shared" ca="1" si="18"/>
        <v>414.65188569118709</v>
      </c>
      <c r="AW10" s="37">
        <f t="shared" si="5"/>
        <v>1</v>
      </c>
      <c r="AX10" s="38">
        <f t="shared" si="6"/>
        <v>10.215469937717245</v>
      </c>
      <c r="AY10" s="37">
        <f t="shared" si="7"/>
        <v>1</v>
      </c>
      <c r="AZ10" s="37">
        <f t="shared" si="8"/>
        <v>9895.7417008805369</v>
      </c>
    </row>
    <row r="11" spans="1:52" x14ac:dyDescent="0.2">
      <c r="D11" s="34">
        <f t="shared" si="11"/>
        <v>7</v>
      </c>
      <c r="E11" s="37">
        <f t="shared" si="3"/>
        <v>197.17255960422068</v>
      </c>
      <c r="F11" s="37">
        <f t="shared" si="12"/>
        <v>9524.6981383881557</v>
      </c>
      <c r="G11" s="38">
        <f t="shared" si="13"/>
        <v>10.073015329418226</v>
      </c>
      <c r="H11" s="54" t="str">
        <f t="shared" si="9"/>
        <v>Fireball</v>
      </c>
      <c r="I11" s="37">
        <f t="shared" si="15"/>
        <v>138.65188569118709</v>
      </c>
      <c r="J11" s="37">
        <f t="shared" si="10"/>
        <v>34.685116787478449</v>
      </c>
      <c r="K11" s="28">
        <f t="shared" si="14"/>
        <v>13502.365059653383</v>
      </c>
      <c r="L11" s="28">
        <f t="shared" si="16"/>
        <v>8751.4642786739732</v>
      </c>
      <c r="M11" s="28">
        <f t="shared" si="16"/>
        <v>5711.1997308199043</v>
      </c>
      <c r="N11" s="28">
        <f t="shared" si="16"/>
        <v>3639.6557700374151</v>
      </c>
      <c r="O11" s="28">
        <f t="shared" si="16"/>
        <v>2159.9354097341279</v>
      </c>
      <c r="P11" s="28">
        <f>P10+(($J11+$J10)/2)^(4/3)/$B$18*$B$16</f>
        <v>1063.3092835671598</v>
      </c>
      <c r="Q11" s="28">
        <f>$B$17*$J11^(4/3)</f>
        <v>226.23209148443667</v>
      </c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7"/>
      <c r="AL11" s="27"/>
      <c r="AM11" s="27"/>
      <c r="AN11" s="27"/>
      <c r="AO11" s="27"/>
      <c r="AP11" s="27"/>
      <c r="AQ11" s="27"/>
      <c r="AR11" s="27"/>
      <c r="AS11" s="62">
        <v>4</v>
      </c>
      <c r="AT11" s="62">
        <f t="shared" ca="1" si="17"/>
        <v>43.226692366657836</v>
      </c>
      <c r="AU11" s="62">
        <f t="shared" ca="1" si="18"/>
        <v>402.65188569118709</v>
      </c>
      <c r="AW11" s="37">
        <f t="shared" si="5"/>
        <v>1</v>
      </c>
      <c r="AX11" s="38">
        <f t="shared" si="6"/>
        <v>10.339532013884154</v>
      </c>
      <c r="AY11" s="37">
        <f t="shared" si="7"/>
        <v>1</v>
      </c>
      <c r="AZ11" s="37">
        <f t="shared" si="8"/>
        <v>10229.165590128152</v>
      </c>
    </row>
    <row r="12" spans="1:52" x14ac:dyDescent="0.2">
      <c r="D12" s="34">
        <f t="shared" si="11"/>
        <v>8</v>
      </c>
      <c r="E12" s="37">
        <f t="shared" si="3"/>
        <v>173.87100288816021</v>
      </c>
      <c r="F12" s="37">
        <f t="shared" si="12"/>
        <v>9895.7417008805369</v>
      </c>
      <c r="G12" s="38">
        <f t="shared" si="13"/>
        <v>10.215469937717245</v>
      </c>
      <c r="H12" s="54" t="str">
        <f t="shared" si="9"/>
        <v>Fireball</v>
      </c>
      <c r="I12" s="37">
        <f t="shared" si="15"/>
        <v>150.65188569118709</v>
      </c>
      <c r="J12" s="37">
        <f t="shared" si="10"/>
        <v>29.227557826589486</v>
      </c>
      <c r="K12" s="28">
        <f t="shared" si="14"/>
        <v>14110.818352598928</v>
      </c>
      <c r="L12" s="28">
        <f t="shared" si="16"/>
        <v>9359.9175716195186</v>
      </c>
      <c r="M12" s="28">
        <f t="shared" si="16"/>
        <v>6319.6530237654488</v>
      </c>
      <c r="N12" s="28">
        <f t="shared" si="16"/>
        <v>4248.1090629829596</v>
      </c>
      <c r="O12" s="28">
        <f t="shared" si="16"/>
        <v>2768.3887026796724</v>
      </c>
      <c r="P12" s="28">
        <f t="shared" ref="P12:T75" si="19">P11+(($J12+$J11)/2)^(4/3)/$B$18*$B$16</f>
        <v>1671.7625765127045</v>
      </c>
      <c r="Q12" s="28">
        <f>Q11+(($J12+$J11)/2)^(4/3)/$B$18*$B$16</f>
        <v>834.68538442998124</v>
      </c>
      <c r="R12" s="28">
        <f>$B$17*$J12^(4/3)</f>
        <v>180.06115582227773</v>
      </c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7"/>
      <c r="AL12" s="27"/>
      <c r="AM12" s="27"/>
      <c r="AN12" s="27"/>
      <c r="AO12" s="27"/>
      <c r="AP12" s="27"/>
      <c r="AQ12" s="27"/>
      <c r="AR12" s="27"/>
      <c r="AS12" s="62">
        <v>5</v>
      </c>
      <c r="AT12" s="62">
        <f t="shared" ca="1" si="17"/>
        <v>46.823599792394248</v>
      </c>
      <c r="AU12" s="62">
        <f t="shared" ca="1" si="18"/>
        <v>390.65188569118709</v>
      </c>
      <c r="AW12" s="37">
        <f t="shared" si="5"/>
        <v>1</v>
      </c>
      <c r="AX12" s="38">
        <f t="shared" si="6"/>
        <v>10.451798903111449</v>
      </c>
      <c r="AY12" s="37">
        <f t="shared" si="7"/>
        <v>1</v>
      </c>
      <c r="AZ12" s="37">
        <f t="shared" si="8"/>
        <v>10539.416602340343</v>
      </c>
    </row>
    <row r="13" spans="1:52" ht="15" x14ac:dyDescent="0.25">
      <c r="A13" s="33" t="s">
        <v>105</v>
      </c>
      <c r="D13" s="34">
        <f t="shared" si="11"/>
        <v>9</v>
      </c>
      <c r="E13" s="37">
        <f t="shared" si="3"/>
        <v>159.55288635945467</v>
      </c>
      <c r="F13" s="37">
        <f t="shared" si="12"/>
        <v>10229.165590128152</v>
      </c>
      <c r="G13" s="38">
        <f t="shared" si="13"/>
        <v>10.339532013884154</v>
      </c>
      <c r="H13" s="54" t="str">
        <f t="shared" si="9"/>
        <v>Fireball</v>
      </c>
      <c r="I13" s="37">
        <f t="shared" si="15"/>
        <v>162.65188569118709</v>
      </c>
      <c r="J13" s="37">
        <f t="shared" si="10"/>
        <v>24.954173148216768</v>
      </c>
      <c r="K13" s="28">
        <f t="shared" si="14"/>
        <v>14599.000346573741</v>
      </c>
      <c r="L13" s="28">
        <f t="shared" si="16"/>
        <v>9848.0995655943316</v>
      </c>
      <c r="M13" s="28">
        <f t="shared" si="16"/>
        <v>6807.8350177402608</v>
      </c>
      <c r="N13" s="28">
        <f t="shared" si="16"/>
        <v>4736.2910569577725</v>
      </c>
      <c r="O13" s="28">
        <f t="shared" si="16"/>
        <v>3256.5706966544849</v>
      </c>
      <c r="P13" s="28">
        <f t="shared" si="19"/>
        <v>2159.944570487517</v>
      </c>
      <c r="Q13" s="28">
        <f t="shared" si="19"/>
        <v>1322.8673784047937</v>
      </c>
      <c r="R13" s="28">
        <f>R12+(($J13+$J12)/2)^(4/3)/$B$18*$B$16</f>
        <v>668.24314979709015</v>
      </c>
      <c r="S13" s="28">
        <f>$B$17*$J13^(4/3)</f>
        <v>145.84366671702372</v>
      </c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7"/>
      <c r="AL13" s="27"/>
      <c r="AM13" s="27"/>
      <c r="AN13" s="27"/>
      <c r="AO13" s="27"/>
      <c r="AP13" s="27"/>
      <c r="AQ13" s="27"/>
      <c r="AR13" s="27"/>
      <c r="AS13" s="62">
        <v>6</v>
      </c>
      <c r="AT13" s="62">
        <f t="shared" ca="1" si="17"/>
        <v>50.841397596262603</v>
      </c>
      <c r="AU13" s="62">
        <f t="shared" ca="1" si="18"/>
        <v>378.65188569118709</v>
      </c>
      <c r="AW13" s="37">
        <f t="shared" si="5"/>
        <v>2</v>
      </c>
      <c r="AX13" s="38">
        <f t="shared" si="6"/>
        <v>10.556152035923608</v>
      </c>
      <c r="AY13" s="37">
        <f t="shared" si="7"/>
        <v>2</v>
      </c>
      <c r="AZ13" s="37">
        <f t="shared" si="8"/>
        <v>10835.280838455346</v>
      </c>
    </row>
    <row r="14" spans="1:52" x14ac:dyDescent="0.2">
      <c r="A14" s="39" t="s">
        <v>92</v>
      </c>
      <c r="B14" s="56">
        <f>VLOOKUP(1,AY3:AZ44,2)</f>
        <v>10539.416602340343</v>
      </c>
      <c r="C14" s="35" t="s">
        <v>81</v>
      </c>
      <c r="D14" s="34">
        <f t="shared" si="11"/>
        <v>10</v>
      </c>
      <c r="E14" s="37">
        <f t="shared" si="3"/>
        <v>150.69812585273672</v>
      </c>
      <c r="F14" s="37">
        <f t="shared" si="12"/>
        <v>10539.416602340343</v>
      </c>
      <c r="G14" s="38">
        <f t="shared" si="13"/>
        <v>10.451798903111449</v>
      </c>
      <c r="H14" s="54" t="str">
        <f t="shared" si="9"/>
        <v>Fireball</v>
      </c>
      <c r="I14" s="37">
        <f t="shared" si="15"/>
        <v>174.65188569118709</v>
      </c>
      <c r="J14" s="37">
        <f t="shared" si="10"/>
        <v>21.54679577425027</v>
      </c>
      <c r="K14" s="28">
        <f t="shared" si="16"/>
        <v>14997.163064617956</v>
      </c>
      <c r="L14" s="28">
        <f t="shared" si="16"/>
        <v>10246.262283638547</v>
      </c>
      <c r="M14" s="28">
        <f t="shared" si="16"/>
        <v>7205.9977357844755</v>
      </c>
      <c r="N14" s="28">
        <f t="shared" si="16"/>
        <v>5134.4537750019872</v>
      </c>
      <c r="O14" s="28">
        <f t="shared" si="16"/>
        <v>3654.7334146987</v>
      </c>
      <c r="P14" s="28">
        <f t="shared" si="19"/>
        <v>2558.1072885317321</v>
      </c>
      <c r="Q14" s="28">
        <f t="shared" si="19"/>
        <v>1721.0300964490089</v>
      </c>
      <c r="R14" s="28">
        <f t="shared" si="19"/>
        <v>1066.4058678413053</v>
      </c>
      <c r="S14" s="28">
        <f>S13+(($J14+$J13)/2)^(4/3)/$B$18*$B$16</f>
        <v>544.00638476123868</v>
      </c>
      <c r="T14" s="28">
        <f>$B$17*$J14^(4/3)</f>
        <v>119.91502144050681</v>
      </c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7"/>
      <c r="AL14" s="27"/>
      <c r="AM14" s="27"/>
      <c r="AN14" s="27"/>
      <c r="AO14" s="27"/>
      <c r="AP14" s="27"/>
      <c r="AQ14" s="27"/>
      <c r="AR14" s="27"/>
      <c r="AS14" s="62">
        <v>7</v>
      </c>
      <c r="AT14" s="62">
        <f t="shared" ca="1" si="17"/>
        <v>55.344481824505955</v>
      </c>
      <c r="AU14" s="62">
        <f t="shared" ca="1" si="18"/>
        <v>366.65188569118709</v>
      </c>
      <c r="AW14" s="37">
        <f t="shared" si="5"/>
        <v>2</v>
      </c>
      <c r="AX14" s="38">
        <f t="shared" si="6"/>
        <v>10.654908308631908</v>
      </c>
      <c r="AY14" s="37">
        <f t="shared" si="7"/>
        <v>2</v>
      </c>
      <c r="AZ14" s="37">
        <f t="shared" si="8"/>
        <v>11122.102053114268</v>
      </c>
    </row>
    <row r="15" spans="1:52" x14ac:dyDescent="0.2">
      <c r="A15" s="42" t="s">
        <v>94</v>
      </c>
      <c r="B15" s="57">
        <f>VLOOKUP(1,AW3:AX44,2)</f>
        <v>10.451798903111449</v>
      </c>
      <c r="C15" s="35" t="s">
        <v>58</v>
      </c>
      <c r="D15" s="34">
        <f t="shared" si="11"/>
        <v>11</v>
      </c>
      <c r="E15" s="37">
        <f t="shared" si="3"/>
        <v>145.16611026226673</v>
      </c>
      <c r="F15" s="37">
        <f t="shared" si="12"/>
        <v>10835.280838455346</v>
      </c>
      <c r="G15" s="38">
        <f t="shared" si="13"/>
        <v>10.556152035923608</v>
      </c>
      <c r="H15" s="54" t="str">
        <f t="shared" si="9"/>
        <v>Jetfire</v>
      </c>
      <c r="I15" s="37">
        <f t="shared" si="15"/>
        <v>186.65188569118709</v>
      </c>
      <c r="J15" s="37">
        <f t="shared" si="10"/>
        <v>18.787145366253803</v>
      </c>
      <c r="K15" s="28">
        <f t="shared" si="16"/>
        <v>15326.52403718839</v>
      </c>
      <c r="L15" s="28">
        <f t="shared" si="16"/>
        <v>10575.623256208981</v>
      </c>
      <c r="M15" s="28">
        <f t="shared" si="16"/>
        <v>7535.3587083549082</v>
      </c>
      <c r="N15" s="28">
        <f t="shared" si="16"/>
        <v>5463.8147475724199</v>
      </c>
      <c r="O15" s="28">
        <f t="shared" si="16"/>
        <v>3984.0943872691332</v>
      </c>
      <c r="P15" s="28">
        <f t="shared" si="19"/>
        <v>2887.4682611021653</v>
      </c>
      <c r="Q15" s="28">
        <f t="shared" si="19"/>
        <v>2050.3910690194416</v>
      </c>
      <c r="R15" s="28">
        <f t="shared" si="19"/>
        <v>1395.7668404117383</v>
      </c>
      <c r="S15" s="28">
        <f t="shared" si="19"/>
        <v>873.36735733167166</v>
      </c>
      <c r="T15" s="28">
        <f>T14+(($J15+$J14)/2)^(4/3)/$B$18*$B$16</f>
        <v>449.27599401093977</v>
      </c>
      <c r="U15" s="28">
        <f>$B$17*$J15^(4/3)</f>
        <v>99.887479988907756</v>
      </c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7"/>
      <c r="AL15" s="27"/>
      <c r="AM15" s="27"/>
      <c r="AN15" s="27"/>
      <c r="AO15" s="27"/>
      <c r="AP15" s="27"/>
      <c r="AQ15" s="27"/>
      <c r="AR15" s="27"/>
      <c r="AS15" s="62">
        <v>8</v>
      </c>
      <c r="AT15" s="62">
        <f t="shared" ca="1" si="17"/>
        <v>60.40957286588278</v>
      </c>
      <c r="AU15" s="62">
        <f t="shared" ca="1" si="18"/>
        <v>354.65188569118709</v>
      </c>
      <c r="AW15" s="37">
        <f t="shared" si="5"/>
        <v>2</v>
      </c>
      <c r="AX15" s="38">
        <f t="shared" si="6"/>
        <v>10.749471545675167</v>
      </c>
      <c r="AY15" s="37">
        <f t="shared" si="7"/>
        <v>2</v>
      </c>
      <c r="AZ15" s="37">
        <f t="shared" si="8"/>
        <v>11403.130662177067</v>
      </c>
    </row>
    <row r="16" spans="1:52" x14ac:dyDescent="0.2">
      <c r="A16" s="39" t="s">
        <v>52</v>
      </c>
      <c r="B16" s="58">
        <f>'Gas pipeline input sheet'!G23</f>
        <v>12</v>
      </c>
      <c r="C16" s="35" t="s">
        <v>53</v>
      </c>
      <c r="D16" s="34">
        <f t="shared" si="11"/>
        <v>12</v>
      </c>
      <c r="E16" s="37">
        <f t="shared" si="3"/>
        <v>141.65510439665471</v>
      </c>
      <c r="F16" s="37">
        <f t="shared" si="12"/>
        <v>11122.102053114268</v>
      </c>
      <c r="G16" s="38">
        <f t="shared" si="13"/>
        <v>10.654908308631908</v>
      </c>
      <c r="H16" s="54" t="str">
        <f t="shared" si="9"/>
        <v>Jetfire</v>
      </c>
      <c r="I16" s="37">
        <f t="shared" si="15"/>
        <v>198.65188569118709</v>
      </c>
      <c r="J16" s="37">
        <f t="shared" si="10"/>
        <v>16.521478372586259</v>
      </c>
      <c r="K16" s="28">
        <f t="shared" si="16"/>
        <v>15602.339732492028</v>
      </c>
      <c r="L16" s="28">
        <f t="shared" si="16"/>
        <v>10851.438951512619</v>
      </c>
      <c r="M16" s="28">
        <f t="shared" si="16"/>
        <v>7811.1744036585451</v>
      </c>
      <c r="N16" s="28">
        <f t="shared" si="16"/>
        <v>5739.6304428760568</v>
      </c>
      <c r="O16" s="28">
        <f t="shared" ref="O16:O74" si="20">O15+(($J16+$J15)/2)^(4/3)/$B$18*$B$16</f>
        <v>4259.9100825727701</v>
      </c>
      <c r="P16" s="28">
        <f t="shared" si="19"/>
        <v>3163.2839564058022</v>
      </c>
      <c r="Q16" s="28">
        <f t="shared" si="19"/>
        <v>2326.2067643230785</v>
      </c>
      <c r="R16" s="28">
        <f t="shared" si="19"/>
        <v>1671.5825357153751</v>
      </c>
      <c r="S16" s="28">
        <f t="shared" si="19"/>
        <v>1149.1830526353085</v>
      </c>
      <c r="T16" s="28">
        <f t="shared" si="19"/>
        <v>725.09168931457668</v>
      </c>
      <c r="U16" s="28">
        <f>U15+(($J16+$J15)/2)^(4/3)/$B$18*$B$16</f>
        <v>375.70317529254464</v>
      </c>
      <c r="V16" s="28">
        <f>$B$17*$J16^(4/3)</f>
        <v>84.157960842801529</v>
      </c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7"/>
      <c r="AL16" s="27"/>
      <c r="AM16" s="27"/>
      <c r="AN16" s="27"/>
      <c r="AO16" s="27"/>
      <c r="AP16" s="27"/>
      <c r="AQ16" s="27"/>
      <c r="AR16" s="27"/>
      <c r="AS16" s="62">
        <v>9</v>
      </c>
      <c r="AT16" s="62">
        <f t="shared" ca="1" si="17"/>
        <v>66.128579807249466</v>
      </c>
      <c r="AU16" s="62">
        <f t="shared" ca="1" si="18"/>
        <v>342.65188569118709</v>
      </c>
      <c r="AW16" s="37">
        <f t="shared" si="5"/>
        <v>2</v>
      </c>
      <c r="AX16" s="38">
        <f t="shared" si="6"/>
        <v>10.840707865913261</v>
      </c>
      <c r="AY16" s="37">
        <f t="shared" si="7"/>
        <v>2</v>
      </c>
      <c r="AZ16" s="37">
        <f t="shared" si="8"/>
        <v>11680.344092137742</v>
      </c>
    </row>
    <row r="17" spans="1:52" x14ac:dyDescent="0.2">
      <c r="A17" s="39" t="s">
        <v>57</v>
      </c>
      <c r="B17" s="34">
        <f>'Gas pipeline input sheet'!B9</f>
        <v>2</v>
      </c>
      <c r="C17" s="35" t="s">
        <v>86</v>
      </c>
      <c r="D17" s="34">
        <f t="shared" si="11"/>
        <v>13</v>
      </c>
      <c r="E17" s="37">
        <f t="shared" si="3"/>
        <v>139.37350466614581</v>
      </c>
      <c r="F17" s="37">
        <f t="shared" si="12"/>
        <v>11403.130662177067</v>
      </c>
      <c r="G17" s="38">
        <f t="shared" si="13"/>
        <v>10.749471545675167</v>
      </c>
      <c r="H17" s="54" t="str">
        <f t="shared" si="9"/>
        <v>Jetfire</v>
      </c>
      <c r="I17" s="37">
        <f t="shared" si="15"/>
        <v>210.65188569118709</v>
      </c>
      <c r="J17" s="37">
        <f t="shared" si="10"/>
        <v>14.63900457617483</v>
      </c>
      <c r="K17" s="28">
        <f t="shared" si="16"/>
        <v>15835.819989628148</v>
      </c>
      <c r="L17" s="28">
        <f t="shared" si="16"/>
        <v>11084.919208648738</v>
      </c>
      <c r="M17" s="28">
        <f t="shared" si="16"/>
        <v>8044.6546607946657</v>
      </c>
      <c r="N17" s="28">
        <f t="shared" si="16"/>
        <v>5973.1107000121774</v>
      </c>
      <c r="O17" s="28">
        <f t="shared" si="20"/>
        <v>4493.3903397088907</v>
      </c>
      <c r="P17" s="28">
        <f t="shared" si="19"/>
        <v>3396.7642135419228</v>
      </c>
      <c r="Q17" s="28">
        <f t="shared" si="19"/>
        <v>2559.6870214591991</v>
      </c>
      <c r="R17" s="28">
        <f t="shared" si="19"/>
        <v>1905.0627928514955</v>
      </c>
      <c r="S17" s="28">
        <f t="shared" si="19"/>
        <v>1382.6633097714289</v>
      </c>
      <c r="T17" s="28">
        <f t="shared" si="19"/>
        <v>958.57194645069706</v>
      </c>
      <c r="U17" s="28">
        <f t="shared" ref="U17:Y80" si="21">U16+(($J17+$J16)/2)^(4/3)/$B$18*$B$16</f>
        <v>609.18343242866501</v>
      </c>
      <c r="V17" s="28">
        <f>V16+(($J17+$J16)/2)^(4/3)/$B$18*$B$16</f>
        <v>317.63821797892194</v>
      </c>
      <c r="W17" s="28">
        <f>$B$17*$J17^(4/3)</f>
        <v>71.621826312569794</v>
      </c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7"/>
      <c r="AL17" s="27"/>
      <c r="AM17" s="27"/>
      <c r="AN17" s="27"/>
      <c r="AO17" s="27"/>
      <c r="AP17" s="27"/>
      <c r="AQ17" s="27"/>
      <c r="AR17" s="27"/>
      <c r="AS17" s="62">
        <v>10</v>
      </c>
      <c r="AT17" s="62">
        <f t="shared" ca="1" si="17"/>
        <v>72.612256427960716</v>
      </c>
      <c r="AU17" s="62">
        <f t="shared" ca="1" si="18"/>
        <v>330.65188569118709</v>
      </c>
      <c r="AW17" s="37">
        <f t="shared" si="5"/>
        <v>2</v>
      </c>
      <c r="AX17" s="38">
        <f t="shared" si="6"/>
        <v>10.929164458616054</v>
      </c>
      <c r="AY17" s="37">
        <f t="shared" si="7"/>
        <v>2</v>
      </c>
      <c r="AZ17" s="37">
        <f t="shared" si="8"/>
        <v>11954.945645518481</v>
      </c>
    </row>
    <row r="18" spans="1:52" x14ac:dyDescent="0.2">
      <c r="A18" s="39" t="s">
        <v>55</v>
      </c>
      <c r="B18" s="34">
        <f>'Gas pipeline input sheet'!B10</f>
        <v>2</v>
      </c>
      <c r="C18" s="35" t="s">
        <v>56</v>
      </c>
      <c r="D18" s="34">
        <f t="shared" si="11"/>
        <v>14</v>
      </c>
      <c r="E18" s="37">
        <f t="shared" si="3"/>
        <v>137.83992529452888</v>
      </c>
      <c r="F18" s="37">
        <f t="shared" si="12"/>
        <v>11680.344092137742</v>
      </c>
      <c r="G18" s="38">
        <f t="shared" si="13"/>
        <v>10.840707865913261</v>
      </c>
      <c r="H18" s="54" t="str">
        <f t="shared" si="9"/>
        <v>Jetfire</v>
      </c>
      <c r="I18" s="37">
        <f t="shared" si="15"/>
        <v>222.65188569118709</v>
      </c>
      <c r="J18" s="37">
        <f t="shared" si="10"/>
        <v>13.058271063541879</v>
      </c>
      <c r="K18" s="28">
        <f t="shared" si="16"/>
        <v>16035.358776228208</v>
      </c>
      <c r="L18" s="28">
        <f t="shared" si="16"/>
        <v>11284.457995248798</v>
      </c>
      <c r="M18" s="28">
        <f t="shared" si="16"/>
        <v>8244.1934473947258</v>
      </c>
      <c r="N18" s="28">
        <f t="shared" si="16"/>
        <v>6172.6494866122384</v>
      </c>
      <c r="O18" s="28">
        <f t="shared" si="20"/>
        <v>4692.9291263089517</v>
      </c>
      <c r="P18" s="28">
        <f t="shared" si="19"/>
        <v>3596.3030001419838</v>
      </c>
      <c r="Q18" s="28">
        <f t="shared" si="19"/>
        <v>2759.2258080592601</v>
      </c>
      <c r="R18" s="28">
        <f t="shared" si="19"/>
        <v>2104.6015794515561</v>
      </c>
      <c r="S18" s="28">
        <f t="shared" si="19"/>
        <v>1582.2020963714897</v>
      </c>
      <c r="T18" s="28">
        <f t="shared" si="19"/>
        <v>1158.110733050758</v>
      </c>
      <c r="U18" s="28">
        <f t="shared" si="21"/>
        <v>808.72221902872582</v>
      </c>
      <c r="V18" s="28">
        <f t="shared" si="21"/>
        <v>517.17700457898275</v>
      </c>
      <c r="W18" s="28">
        <f>W17+(($J18+$J17)/2)^(4/3)/$B$18*$B$16</f>
        <v>271.1606129126306</v>
      </c>
      <c r="X18" s="28">
        <f>$B$17*$J18^(4/3)</f>
        <v>61.500347294494517</v>
      </c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7"/>
      <c r="AL18" s="27"/>
      <c r="AM18" s="27"/>
      <c r="AN18" s="27"/>
      <c r="AO18" s="27"/>
      <c r="AP18" s="27"/>
      <c r="AQ18" s="27"/>
      <c r="AR18" s="27"/>
      <c r="AS18" s="62">
        <v>11</v>
      </c>
      <c r="AT18" s="62">
        <f t="shared" ca="1" si="17"/>
        <v>79.994905002020204</v>
      </c>
      <c r="AU18" s="62">
        <f t="shared" ca="1" si="18"/>
        <v>318.65188569118709</v>
      </c>
      <c r="AW18" s="37">
        <f t="shared" si="5"/>
        <v>2</v>
      </c>
      <c r="AX18" s="38">
        <f t="shared" si="6"/>
        <v>11.015198047825065</v>
      </c>
      <c r="AY18" s="37">
        <f t="shared" si="7"/>
        <v>2</v>
      </c>
      <c r="AZ18" s="37">
        <f t="shared" si="8"/>
        <v>12227.667867555652</v>
      </c>
    </row>
    <row r="19" spans="1:52" x14ac:dyDescent="0.2">
      <c r="A19" s="42" t="s">
        <v>95</v>
      </c>
      <c r="B19" s="43">
        <f>30.4*($B$14/1000)^(1/3)</f>
        <v>66.651885691187076</v>
      </c>
      <c r="C19" s="35" t="s">
        <v>53</v>
      </c>
      <c r="D19" s="34">
        <f t="shared" si="11"/>
        <v>15</v>
      </c>
      <c r="E19" s="37">
        <f t="shared" si="3"/>
        <v>136.76162808620941</v>
      </c>
      <c r="F19" s="37">
        <f t="shared" si="12"/>
        <v>11954.945645518481</v>
      </c>
      <c r="G19" s="38">
        <f t="shared" si="13"/>
        <v>10.929164458616054</v>
      </c>
      <c r="H19" s="54" t="str">
        <f t="shared" si="9"/>
        <v>Jetfire</v>
      </c>
      <c r="I19" s="37">
        <f t="shared" si="15"/>
        <v>234.65188569118709</v>
      </c>
      <c r="J19" s="37">
        <f t="shared" si="10"/>
        <v>11.718323498098671</v>
      </c>
      <c r="K19" s="28">
        <f t="shared" si="16"/>
        <v>16207.347540091407</v>
      </c>
      <c r="L19" s="28">
        <f t="shared" si="16"/>
        <v>11456.446759111997</v>
      </c>
      <c r="M19" s="28">
        <f t="shared" si="16"/>
        <v>8416.1822112579248</v>
      </c>
      <c r="N19" s="28">
        <f t="shared" si="16"/>
        <v>6344.6382504754374</v>
      </c>
      <c r="O19" s="28">
        <f t="shared" si="20"/>
        <v>4864.9178901721507</v>
      </c>
      <c r="P19" s="28">
        <f t="shared" si="19"/>
        <v>3768.2917640051828</v>
      </c>
      <c r="Q19" s="28">
        <f t="shared" si="19"/>
        <v>2931.2145719224591</v>
      </c>
      <c r="R19" s="28">
        <f t="shared" si="19"/>
        <v>2276.590343314755</v>
      </c>
      <c r="S19" s="28">
        <f t="shared" si="19"/>
        <v>1754.1908602346889</v>
      </c>
      <c r="T19" s="28">
        <f t="shared" si="19"/>
        <v>1330.0994969139572</v>
      </c>
      <c r="U19" s="28">
        <f t="shared" si="21"/>
        <v>980.71098289192503</v>
      </c>
      <c r="V19" s="28">
        <f t="shared" si="21"/>
        <v>689.16576844218196</v>
      </c>
      <c r="W19" s="28">
        <f t="shared" si="21"/>
        <v>443.14937677582981</v>
      </c>
      <c r="X19" s="28">
        <f>X18+(($J19+$J18)/2)^(4/3)/$B$18*$B$16</f>
        <v>233.48911115769374</v>
      </c>
      <c r="Y19" s="28">
        <f>$B$17*$J19^(4/3)</f>
        <v>53.233371532506688</v>
      </c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7"/>
      <c r="AL19" s="27"/>
      <c r="AM19" s="27"/>
      <c r="AN19" s="27"/>
      <c r="AO19" s="27"/>
      <c r="AP19" s="27"/>
      <c r="AQ19" s="27"/>
      <c r="AR19" s="27"/>
      <c r="AS19" s="62">
        <v>12</v>
      </c>
      <c r="AT19" s="62">
        <f t="shared" ca="1" si="17"/>
        <v>88.440479997275446</v>
      </c>
      <c r="AU19" s="62">
        <f t="shared" ca="1" si="18"/>
        <v>306.65188569118709</v>
      </c>
      <c r="AW19" s="37">
        <f t="shared" si="5"/>
        <v>2</v>
      </c>
      <c r="AX19" s="38">
        <f t="shared" si="6"/>
        <v>11.099050717578393</v>
      </c>
      <c r="AY19" s="37">
        <f t="shared" si="7"/>
        <v>2</v>
      </c>
      <c r="AZ19" s="37">
        <f t="shared" si="8"/>
        <v>12498.957027521665</v>
      </c>
    </row>
    <row r="20" spans="1:52" x14ac:dyDescent="0.2">
      <c r="A20" s="39" t="s">
        <v>96</v>
      </c>
      <c r="B20" s="34">
        <f>IF(B14&gt;125000, 270,200)</f>
        <v>200</v>
      </c>
      <c r="C20" s="35" t="s">
        <v>59</v>
      </c>
      <c r="D20" s="34">
        <f t="shared" si="11"/>
        <v>16</v>
      </c>
      <c r="E20" s="37">
        <f t="shared" si="3"/>
        <v>135.96059395096191</v>
      </c>
      <c r="F20" s="37">
        <f t="shared" si="12"/>
        <v>12227.667867555652</v>
      </c>
      <c r="G20" s="38">
        <f t="shared" si="13"/>
        <v>11.015198047825065</v>
      </c>
      <c r="H20" s="54" t="str">
        <f t="shared" si="9"/>
        <v>Jetfire</v>
      </c>
      <c r="I20" s="37">
        <f t="shared" si="15"/>
        <v>246.65188569118709</v>
      </c>
      <c r="J20" s="37">
        <f t="shared" si="10"/>
        <v>10.572822122319414</v>
      </c>
      <c r="K20" s="28">
        <f t="shared" si="16"/>
        <v>16356.72593026209</v>
      </c>
      <c r="L20" s="28">
        <f t="shared" si="16"/>
        <v>11605.82514928268</v>
      </c>
      <c r="M20" s="28">
        <f t="shared" si="16"/>
        <v>8565.5606014286077</v>
      </c>
      <c r="N20" s="28">
        <f t="shared" si="16"/>
        <v>6494.0166406461203</v>
      </c>
      <c r="O20" s="28">
        <f t="shared" si="20"/>
        <v>5014.2962803428336</v>
      </c>
      <c r="P20" s="28">
        <f t="shared" si="19"/>
        <v>3917.6701541758657</v>
      </c>
      <c r="Q20" s="28">
        <f t="shared" si="19"/>
        <v>3080.592962093142</v>
      </c>
      <c r="R20" s="28">
        <f t="shared" si="19"/>
        <v>2425.968733485438</v>
      </c>
      <c r="S20" s="28">
        <f t="shared" si="19"/>
        <v>1903.5692504053716</v>
      </c>
      <c r="T20" s="28">
        <f t="shared" si="19"/>
        <v>1479.4778870846399</v>
      </c>
      <c r="U20" s="28">
        <f t="shared" si="21"/>
        <v>1130.0893730626078</v>
      </c>
      <c r="V20" s="28">
        <f t="shared" si="21"/>
        <v>838.54415861286475</v>
      </c>
      <c r="W20" s="28">
        <f t="shared" si="21"/>
        <v>592.52776694651254</v>
      </c>
      <c r="X20" s="28">
        <f t="shared" si="21"/>
        <v>382.86750132837648</v>
      </c>
      <c r="Y20" s="28">
        <f>Y19+(($J20+$J19)/2)^(4/3)/$B$18*$B$16</f>
        <v>202.61176170318942</v>
      </c>
      <c r="Z20" s="28">
        <f>$B$17*$J20^(4/3)</f>
        <v>46.410676249539314</v>
      </c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7"/>
      <c r="AL20" s="27"/>
      <c r="AM20" s="27"/>
      <c r="AN20" s="27"/>
      <c r="AO20" s="27"/>
      <c r="AP20" s="27"/>
      <c r="AQ20" s="27"/>
      <c r="AR20" s="27"/>
      <c r="AS20" s="62">
        <v>13</v>
      </c>
      <c r="AT20" s="62">
        <f t="shared" ca="1" si="17"/>
        <v>98.150580865395824</v>
      </c>
      <c r="AU20" s="62">
        <f t="shared" ca="1" si="18"/>
        <v>294.65188569118709</v>
      </c>
      <c r="AW20" s="37">
        <f t="shared" si="5"/>
        <v>2</v>
      </c>
      <c r="AX20" s="38">
        <f t="shared" si="6"/>
        <v>11.180894847714988</v>
      </c>
      <c r="AY20" s="37">
        <f t="shared" si="7"/>
        <v>2</v>
      </c>
      <c r="AZ20" s="37">
        <f t="shared" si="8"/>
        <v>12769.085304275983</v>
      </c>
    </row>
    <row r="21" spans="1:52" x14ac:dyDescent="0.2">
      <c r="A21" s="39" t="s">
        <v>126</v>
      </c>
      <c r="B21" s="37">
        <f ca="1">(OFFSET($F$1, $B$15+24,0)-OFFSET($F$1,$B$15+4,0))/20</f>
        <v>268.57240491288701</v>
      </c>
      <c r="C21" s="35" t="s">
        <v>49</v>
      </c>
      <c r="D21" s="34">
        <f t="shared" si="11"/>
        <v>17</v>
      </c>
      <c r="E21" s="37">
        <f t="shared" si="3"/>
        <v>135.32856601504972</v>
      </c>
      <c r="F21" s="37">
        <f t="shared" si="12"/>
        <v>12498.957027521665</v>
      </c>
      <c r="G21" s="38">
        <f t="shared" si="13"/>
        <v>11.099050717578393</v>
      </c>
      <c r="H21" s="54" t="str">
        <f t="shared" si="9"/>
        <v>Jetfire</v>
      </c>
      <c r="I21" s="37">
        <f t="shared" si="15"/>
        <v>258.65188569118709</v>
      </c>
      <c r="J21" s="37">
        <f t="shared" si="10"/>
        <v>9.5860360369647566</v>
      </c>
      <c r="K21" s="28">
        <f t="shared" si="16"/>
        <v>16487.362818896629</v>
      </c>
      <c r="L21" s="28">
        <f t="shared" si="16"/>
        <v>11736.462037917221</v>
      </c>
      <c r="M21" s="28">
        <f t="shared" si="16"/>
        <v>8696.1974900631485</v>
      </c>
      <c r="N21" s="28">
        <f t="shared" si="16"/>
        <v>6624.6535292806602</v>
      </c>
      <c r="O21" s="28">
        <f t="shared" si="20"/>
        <v>5144.9331689773735</v>
      </c>
      <c r="P21" s="28">
        <f t="shared" si="19"/>
        <v>4048.3070428104056</v>
      </c>
      <c r="Q21" s="28">
        <f t="shared" si="19"/>
        <v>3211.2298507276819</v>
      </c>
      <c r="R21" s="28">
        <f t="shared" si="19"/>
        <v>2556.6056221199779</v>
      </c>
      <c r="S21" s="28">
        <f t="shared" si="19"/>
        <v>2034.2061390399117</v>
      </c>
      <c r="T21" s="28">
        <f t="shared" ref="T21:X84" si="22">T20+(($J21+$J20)/2)^(4/3)/$B$18*$B$16</f>
        <v>1610.11477571918</v>
      </c>
      <c r="U21" s="28">
        <f t="shared" si="21"/>
        <v>1260.7262616971479</v>
      </c>
      <c r="V21" s="28">
        <f t="shared" si="21"/>
        <v>969.18104724740488</v>
      </c>
      <c r="W21" s="28">
        <f t="shared" si="21"/>
        <v>723.16465558105256</v>
      </c>
      <c r="X21" s="28">
        <f t="shared" si="21"/>
        <v>513.50438996291655</v>
      </c>
      <c r="Y21" s="28">
        <f t="shared" si="21"/>
        <v>333.24865033772949</v>
      </c>
      <c r="Z21" s="28">
        <f>Z20+(($J21+$J20)/2)^(4/3)/$B$18*$B$16</f>
        <v>177.04756488407938</v>
      </c>
      <c r="AA21" s="28">
        <f>$B$17*$J21^(4/3)</f>
        <v>40.72696731572524</v>
      </c>
      <c r="AB21" s="29"/>
      <c r="AC21" s="29"/>
      <c r="AD21" s="29"/>
      <c r="AE21" s="29"/>
      <c r="AF21" s="29"/>
      <c r="AG21" s="29"/>
      <c r="AH21" s="29"/>
      <c r="AI21" s="29"/>
      <c r="AJ21" s="29"/>
      <c r="AK21" s="27"/>
      <c r="AL21" s="27"/>
      <c r="AM21" s="27"/>
      <c r="AN21" s="27"/>
      <c r="AO21" s="27"/>
      <c r="AP21" s="27"/>
      <c r="AQ21" s="27"/>
      <c r="AR21" s="27"/>
      <c r="AS21" s="62">
        <v>14</v>
      </c>
      <c r="AT21" s="62">
        <f t="shared" ca="1" si="17"/>
        <v>109.375021537625</v>
      </c>
      <c r="AU21" s="62">
        <f t="shared" ca="1" si="18"/>
        <v>282.65188569118709</v>
      </c>
      <c r="AW21" s="37">
        <f t="shared" si="5"/>
        <v>2</v>
      </c>
      <c r="AX21" s="38">
        <f t="shared" si="6"/>
        <v>11.260859841862468</v>
      </c>
      <c r="AY21" s="37">
        <f t="shared" si="7"/>
        <v>2</v>
      </c>
      <c r="AZ21" s="37">
        <f t="shared" si="8"/>
        <v>13038.21900779653</v>
      </c>
    </row>
    <row r="22" spans="1:52" x14ac:dyDescent="0.2">
      <c r="A22" s="39" t="s">
        <v>127</v>
      </c>
      <c r="B22" s="37">
        <f ca="1">(OFFSET($F$1, $B$15+84,0)-OFFSET($F$1,$B$15+64,0))/20</f>
        <v>226.34896741772974</v>
      </c>
      <c r="C22" s="35" t="s">
        <v>49</v>
      </c>
      <c r="D22" s="34">
        <f t="shared" si="11"/>
        <v>18</v>
      </c>
      <c r="E22" s="37">
        <f t="shared" si="3"/>
        <v>134.79971073926848</v>
      </c>
      <c r="F22" s="37">
        <f t="shared" si="12"/>
        <v>12769.085304275983</v>
      </c>
      <c r="G22" s="38">
        <f t="shared" si="13"/>
        <v>11.180894847714988</v>
      </c>
      <c r="H22" s="54" t="str">
        <f t="shared" si="9"/>
        <v>Jetfire</v>
      </c>
      <c r="I22" s="37">
        <f t="shared" si="15"/>
        <v>270.65188569118709</v>
      </c>
      <c r="J22" s="37">
        <f t="shared" si="10"/>
        <v>8.7300609881019291</v>
      </c>
      <c r="K22" s="28">
        <f t="shared" si="16"/>
        <v>16602.325046398273</v>
      </c>
      <c r="L22" s="28">
        <f t="shared" si="16"/>
        <v>11851.424265418866</v>
      </c>
      <c r="M22" s="28">
        <f t="shared" si="16"/>
        <v>8811.159717564793</v>
      </c>
      <c r="N22" s="28">
        <f t="shared" si="16"/>
        <v>6739.6157567823047</v>
      </c>
      <c r="O22" s="28">
        <f t="shared" si="20"/>
        <v>5259.895396479018</v>
      </c>
      <c r="P22" s="28">
        <f t="shared" si="19"/>
        <v>4163.2692703120501</v>
      </c>
      <c r="Q22" s="28">
        <f t="shared" si="19"/>
        <v>3326.1920782293269</v>
      </c>
      <c r="R22" s="28">
        <f t="shared" si="19"/>
        <v>2671.5678496216228</v>
      </c>
      <c r="S22" s="28">
        <f t="shared" si="19"/>
        <v>2149.1683665415567</v>
      </c>
      <c r="T22" s="28">
        <f t="shared" si="22"/>
        <v>1725.0770032208247</v>
      </c>
      <c r="U22" s="28">
        <f t="shared" si="21"/>
        <v>1375.6884891987929</v>
      </c>
      <c r="V22" s="28">
        <f t="shared" si="21"/>
        <v>1084.1432747490499</v>
      </c>
      <c r="W22" s="28">
        <f t="shared" si="21"/>
        <v>838.12688308269742</v>
      </c>
      <c r="X22" s="28">
        <f t="shared" si="21"/>
        <v>628.46661746456141</v>
      </c>
      <c r="Y22" s="28">
        <f t="shared" si="21"/>
        <v>448.21087783937435</v>
      </c>
      <c r="Z22" s="28">
        <f t="shared" ref="Z22:AD85" si="23">Z21+(($J22+$J21)/2)^(4/3)/$B$18*$B$16</f>
        <v>292.00979238572427</v>
      </c>
      <c r="AA22" s="28">
        <f>AA21+(($J22+$J21)/2)^(4/3)/$B$18*$B$16</f>
        <v>155.68919481737009</v>
      </c>
      <c r="AB22" s="28">
        <f>$B$17*$J22^(4/3)</f>
        <v>35.951722197654654</v>
      </c>
      <c r="AC22" s="29"/>
      <c r="AD22" s="29"/>
      <c r="AE22" s="29"/>
      <c r="AF22" s="29"/>
      <c r="AG22" s="29"/>
      <c r="AH22" s="29"/>
      <c r="AI22" s="29"/>
      <c r="AJ22" s="29"/>
      <c r="AK22" s="27"/>
      <c r="AL22" s="27"/>
      <c r="AM22" s="27"/>
      <c r="AN22" s="27"/>
      <c r="AO22" s="27"/>
      <c r="AP22" s="27"/>
      <c r="AQ22" s="27"/>
      <c r="AR22" s="27"/>
      <c r="AS22" s="62">
        <v>15</v>
      </c>
      <c r="AT22" s="62">
        <f t="shared" ca="1" si="17"/>
        <v>122.42595525566654</v>
      </c>
      <c r="AU22" s="62">
        <f t="shared" ca="1" si="18"/>
        <v>270.65188569118709</v>
      </c>
      <c r="AW22" s="37">
        <f t="shared" si="5"/>
        <v>2</v>
      </c>
      <c r="AX22" s="38">
        <f t="shared" si="6"/>
        <v>11.339048088704081</v>
      </c>
      <c r="AY22" s="37">
        <f t="shared" si="7"/>
        <v>2</v>
      </c>
      <c r="AZ22" s="37">
        <f t="shared" si="8"/>
        <v>13306.460065606108</v>
      </c>
    </row>
    <row r="23" spans="1:52" x14ac:dyDescent="0.2">
      <c r="D23" s="34">
        <f t="shared" si="11"/>
        <v>19</v>
      </c>
      <c r="E23" s="37">
        <f t="shared" si="3"/>
        <v>134.33399278127769</v>
      </c>
      <c r="F23" s="37">
        <f t="shared" si="12"/>
        <v>13038.21900779653</v>
      </c>
      <c r="G23" s="38">
        <f t="shared" si="13"/>
        <v>11.260859841862468</v>
      </c>
      <c r="H23" s="54" t="str">
        <f t="shared" si="9"/>
        <v>Jetfire</v>
      </c>
      <c r="I23" s="37">
        <f t="shared" si="15"/>
        <v>282.65188569118709</v>
      </c>
      <c r="J23" s="37">
        <f t="shared" si="10"/>
        <v>7.9828517862429909</v>
      </c>
      <c r="K23" s="28">
        <f t="shared" si="16"/>
        <v>16704.070290549156</v>
      </c>
      <c r="L23" s="28">
        <f t="shared" si="16"/>
        <v>11953.169509569751</v>
      </c>
      <c r="M23" s="28">
        <f t="shared" si="16"/>
        <v>8912.9049617156779</v>
      </c>
      <c r="N23" s="28">
        <f t="shared" si="16"/>
        <v>6841.3610009331896</v>
      </c>
      <c r="O23" s="28">
        <f t="shared" si="20"/>
        <v>5361.6406406299029</v>
      </c>
      <c r="P23" s="28">
        <f t="shared" si="19"/>
        <v>4265.014514462935</v>
      </c>
      <c r="Q23" s="28">
        <f t="shared" si="19"/>
        <v>3427.9373223802118</v>
      </c>
      <c r="R23" s="28">
        <f t="shared" si="19"/>
        <v>2773.3130937725077</v>
      </c>
      <c r="S23" s="28">
        <f t="shared" si="19"/>
        <v>2250.9136106924416</v>
      </c>
      <c r="T23" s="28">
        <f t="shared" si="22"/>
        <v>1826.8222473717094</v>
      </c>
      <c r="U23" s="28">
        <f t="shared" si="21"/>
        <v>1477.4337333496776</v>
      </c>
      <c r="V23" s="28">
        <f t="shared" si="21"/>
        <v>1185.8885188999345</v>
      </c>
      <c r="W23" s="28">
        <f t="shared" si="21"/>
        <v>939.87212723358209</v>
      </c>
      <c r="X23" s="28">
        <f t="shared" si="21"/>
        <v>730.21186161544608</v>
      </c>
      <c r="Y23" s="28">
        <f t="shared" si="21"/>
        <v>549.95612199025902</v>
      </c>
      <c r="Z23" s="28">
        <f t="shared" si="23"/>
        <v>393.75503653660894</v>
      </c>
      <c r="AA23" s="28">
        <f t="shared" si="23"/>
        <v>257.43443896825477</v>
      </c>
      <c r="AB23" s="28">
        <f>AB22+(($J23+$J22)/2)^(4/3)/$B$18*$B$16</f>
        <v>137.69696634853935</v>
      </c>
      <c r="AC23" s="28">
        <f>$B$17*$J23^(4/3)</f>
        <v>31.908575549010749</v>
      </c>
      <c r="AD23" s="29"/>
      <c r="AE23" s="29"/>
      <c r="AF23" s="29"/>
      <c r="AG23" s="29"/>
      <c r="AH23" s="29"/>
      <c r="AI23" s="29"/>
      <c r="AJ23" s="29"/>
      <c r="AK23" s="27"/>
      <c r="AL23" s="27"/>
      <c r="AM23" s="27"/>
      <c r="AN23" s="27"/>
      <c r="AO23" s="27"/>
      <c r="AP23" s="27"/>
      <c r="AQ23" s="27"/>
      <c r="AR23" s="27"/>
      <c r="AS23" s="62">
        <v>16</v>
      </c>
      <c r="AT23" s="62">
        <f t="shared" ca="1" si="17"/>
        <v>137.69696634853935</v>
      </c>
      <c r="AU23" s="62">
        <f t="shared" ca="1" si="18"/>
        <v>258.65188569118709</v>
      </c>
      <c r="AW23" s="37">
        <f t="shared" si="5"/>
        <v>2</v>
      </c>
      <c r="AX23" s="38">
        <f t="shared" si="6"/>
        <v>11.415544540774986</v>
      </c>
      <c r="AY23" s="37">
        <f t="shared" si="7"/>
        <v>2</v>
      </c>
      <c r="AZ23" s="37">
        <f t="shared" si="8"/>
        <v>13573.871251225975</v>
      </c>
    </row>
    <row r="24" spans="1:52" x14ac:dyDescent="0.2">
      <c r="D24" s="34">
        <f t="shared" si="11"/>
        <v>20</v>
      </c>
      <c r="E24" s="37">
        <f t="shared" si="3"/>
        <v>133.90706502830122</v>
      </c>
      <c r="F24" s="37">
        <f t="shared" si="12"/>
        <v>13306.460065606108</v>
      </c>
      <c r="G24" s="38">
        <f t="shared" si="13"/>
        <v>11.339048088704081</v>
      </c>
      <c r="H24" s="54" t="str">
        <f t="shared" si="9"/>
        <v>Jetfire</v>
      </c>
      <c r="I24" s="37">
        <f t="shared" si="15"/>
        <v>294.65188569118709</v>
      </c>
      <c r="J24" s="37">
        <f t="shared" si="10"/>
        <v>7.3268079357750944</v>
      </c>
      <c r="K24" s="28">
        <f t="shared" si="16"/>
        <v>16794.587670255813</v>
      </c>
      <c r="L24" s="28">
        <f t="shared" si="16"/>
        <v>12043.686889276407</v>
      </c>
      <c r="M24" s="28">
        <f t="shared" si="16"/>
        <v>9003.4223414223343</v>
      </c>
      <c r="N24" s="28">
        <f t="shared" si="16"/>
        <v>6931.8783806398451</v>
      </c>
      <c r="O24" s="28">
        <f t="shared" si="20"/>
        <v>5452.1580203365584</v>
      </c>
      <c r="P24" s="28">
        <f t="shared" si="19"/>
        <v>4355.5318941695905</v>
      </c>
      <c r="Q24" s="28">
        <f t="shared" si="19"/>
        <v>3518.4547020868677</v>
      </c>
      <c r="R24" s="28">
        <f t="shared" si="19"/>
        <v>2863.8304734791636</v>
      </c>
      <c r="S24" s="28">
        <f t="shared" si="19"/>
        <v>2341.4309903990975</v>
      </c>
      <c r="T24" s="28">
        <f t="shared" si="22"/>
        <v>1917.3396270783651</v>
      </c>
      <c r="U24" s="28">
        <f t="shared" si="21"/>
        <v>1567.9511130563333</v>
      </c>
      <c r="V24" s="28">
        <f t="shared" si="21"/>
        <v>1276.4058986065902</v>
      </c>
      <c r="W24" s="28">
        <f t="shared" si="21"/>
        <v>1030.3895069402379</v>
      </c>
      <c r="X24" s="28">
        <f t="shared" si="21"/>
        <v>820.72924132210187</v>
      </c>
      <c r="Y24" s="28">
        <f t="shared" si="21"/>
        <v>640.47350169691481</v>
      </c>
      <c r="Z24" s="28">
        <f t="shared" si="23"/>
        <v>484.27241624326473</v>
      </c>
      <c r="AA24" s="28">
        <f t="shared" si="23"/>
        <v>347.95181867491056</v>
      </c>
      <c r="AB24" s="28">
        <f t="shared" si="23"/>
        <v>228.21434605519514</v>
      </c>
      <c r="AC24" s="28">
        <f>AC23+(($J24+$J23)/2)^(4/3)/$B$18*$B$16</f>
        <v>122.42595525566654</v>
      </c>
      <c r="AD24" s="28">
        <f>$B$17*$J24^(4/3)</f>
        <v>28.460972686191287</v>
      </c>
      <c r="AE24" s="29"/>
      <c r="AF24" s="29"/>
      <c r="AG24" s="29"/>
      <c r="AH24" s="29"/>
      <c r="AI24" s="29"/>
      <c r="AJ24" s="29"/>
      <c r="AK24" s="27"/>
      <c r="AL24" s="27"/>
      <c r="AM24" s="27"/>
      <c r="AN24" s="27"/>
      <c r="AO24" s="27"/>
      <c r="AP24" s="27"/>
      <c r="AQ24" s="27"/>
      <c r="AR24" s="27"/>
      <c r="AS24" s="62">
        <v>17</v>
      </c>
      <c r="AT24" s="62">
        <f t="shared" ref="AT24:AT39" ca="1" si="24">OFFSET(INDIRECT("AR"&amp;1),0,-$AS24)</f>
        <v>155.68919481737009</v>
      </c>
      <c r="AU24" s="62">
        <f t="shared" ca="1" si="18"/>
        <v>246.65188569118709</v>
      </c>
      <c r="AW24" s="37">
        <f t="shared" si="5"/>
        <v>2</v>
      </c>
      <c r="AX24" s="38">
        <f t="shared" si="6"/>
        <v>11.490422501282568</v>
      </c>
      <c r="AY24" s="37">
        <f t="shared" si="7"/>
        <v>2</v>
      </c>
      <c r="AZ24" s="37">
        <f t="shared" si="8"/>
        <v>13840.491525939897</v>
      </c>
    </row>
    <row r="25" spans="1:52" x14ac:dyDescent="0.2">
      <c r="D25" s="34">
        <f t="shared" si="11"/>
        <v>21</v>
      </c>
      <c r="E25" s="37">
        <f t="shared" si="3"/>
        <v>133.50412059156571</v>
      </c>
      <c r="F25" s="37">
        <f t="shared" si="12"/>
        <v>13573.871251225975</v>
      </c>
      <c r="G25" s="38">
        <f t="shared" si="13"/>
        <v>11.415544540774986</v>
      </c>
      <c r="H25" s="54" t="str">
        <f t="shared" si="9"/>
        <v>Jetfire</v>
      </c>
      <c r="I25" s="37">
        <f t="shared" si="15"/>
        <v>306.65188569118709</v>
      </c>
      <c r="J25" s="37">
        <f t="shared" si="10"/>
        <v>6.7477417292107784</v>
      </c>
      <c r="K25" s="28">
        <f t="shared" si="16"/>
        <v>16875.501719107247</v>
      </c>
      <c r="L25" s="28">
        <f t="shared" si="16"/>
        <v>12124.60093812784</v>
      </c>
      <c r="M25" s="28">
        <f t="shared" si="16"/>
        <v>9084.3363902737674</v>
      </c>
      <c r="N25" s="28">
        <f t="shared" si="16"/>
        <v>7012.7924294912791</v>
      </c>
      <c r="O25" s="28">
        <f t="shared" si="20"/>
        <v>5533.0720691879924</v>
      </c>
      <c r="P25" s="28">
        <f t="shared" si="19"/>
        <v>4436.4459430210245</v>
      </c>
      <c r="Q25" s="28">
        <f t="shared" si="19"/>
        <v>3599.3687509383012</v>
      </c>
      <c r="R25" s="28">
        <f t="shared" si="19"/>
        <v>2944.7445223305972</v>
      </c>
      <c r="S25" s="28">
        <f t="shared" si="19"/>
        <v>2422.345039250531</v>
      </c>
      <c r="T25" s="28">
        <f t="shared" si="22"/>
        <v>1998.2536759297989</v>
      </c>
      <c r="U25" s="28">
        <f t="shared" si="21"/>
        <v>1648.8651619077671</v>
      </c>
      <c r="V25" s="28">
        <f t="shared" si="21"/>
        <v>1357.319947458024</v>
      </c>
      <c r="W25" s="28">
        <f t="shared" si="21"/>
        <v>1111.3035557916717</v>
      </c>
      <c r="X25" s="28">
        <f t="shared" si="21"/>
        <v>901.64329017353555</v>
      </c>
      <c r="Y25" s="28">
        <f t="shared" si="21"/>
        <v>721.38755054834849</v>
      </c>
      <c r="Z25" s="28">
        <f t="shared" si="23"/>
        <v>565.18646509469841</v>
      </c>
      <c r="AA25" s="28">
        <f t="shared" si="23"/>
        <v>428.86586752634429</v>
      </c>
      <c r="AB25" s="28">
        <f t="shared" si="23"/>
        <v>309.12839490662884</v>
      </c>
      <c r="AC25" s="28">
        <f t="shared" si="23"/>
        <v>203.34000410710024</v>
      </c>
      <c r="AD25" s="28">
        <f>AD24+(($J25+$J24)/2)^(4/3)/$B$18*$B$16</f>
        <v>109.375021537625</v>
      </c>
      <c r="AE25" s="28">
        <f>$B$17*$J25^(4/3)</f>
        <v>25.502020923403936</v>
      </c>
      <c r="AF25" s="29"/>
      <c r="AG25" s="29"/>
      <c r="AH25" s="29"/>
      <c r="AI25" s="29"/>
      <c r="AJ25" s="29"/>
      <c r="AK25" s="27"/>
      <c r="AL25" s="27"/>
      <c r="AM25" s="27"/>
      <c r="AN25" s="27"/>
      <c r="AO25" s="27"/>
      <c r="AP25" s="27"/>
      <c r="AQ25" s="27"/>
      <c r="AR25" s="27"/>
      <c r="AS25" s="62">
        <v>18</v>
      </c>
      <c r="AT25" s="62">
        <f t="shared" ca="1" si="24"/>
        <v>177.04756488407938</v>
      </c>
      <c r="AU25" s="62">
        <f t="shared" ca="1" si="18"/>
        <v>234.65188569118709</v>
      </c>
      <c r="AW25" s="37">
        <f t="shared" si="5"/>
        <v>2</v>
      </c>
      <c r="AX25" s="38">
        <f t="shared" si="6"/>
        <v>11.563747152756941</v>
      </c>
      <c r="AY25" s="37">
        <f t="shared" si="7"/>
        <v>2</v>
      </c>
      <c r="AZ25" s="37">
        <f t="shared" si="8"/>
        <v>14106.34536833084</v>
      </c>
    </row>
    <row r="26" spans="1:52" x14ac:dyDescent="0.2">
      <c r="D26" s="34">
        <f t="shared" si="11"/>
        <v>22</v>
      </c>
      <c r="E26" s="37">
        <f t="shared" si="3"/>
        <v>133.11615412235633</v>
      </c>
      <c r="F26" s="37">
        <f t="shared" si="12"/>
        <v>13840.491525939897</v>
      </c>
      <c r="G26" s="38">
        <f t="shared" si="13"/>
        <v>11.490422501282568</v>
      </c>
      <c r="H26" s="54" t="str">
        <f t="shared" si="9"/>
        <v>Jetfire</v>
      </c>
      <c r="I26" s="37">
        <f t="shared" si="15"/>
        <v>318.65188569118709</v>
      </c>
      <c r="J26" s="37">
        <f t="shared" si="10"/>
        <v>6.2341151060664375</v>
      </c>
      <c r="K26" s="28">
        <f t="shared" si="16"/>
        <v>16948.150279049238</v>
      </c>
      <c r="L26" s="28">
        <f t="shared" si="16"/>
        <v>12197.249498069832</v>
      </c>
      <c r="M26" s="28">
        <f t="shared" si="16"/>
        <v>9156.9849502157595</v>
      </c>
      <c r="N26" s="28">
        <f t="shared" si="16"/>
        <v>7085.4409894332712</v>
      </c>
      <c r="O26" s="28">
        <f t="shared" si="20"/>
        <v>5605.7206291299844</v>
      </c>
      <c r="P26" s="28">
        <f t="shared" si="19"/>
        <v>4509.0945029630166</v>
      </c>
      <c r="Q26" s="28">
        <f t="shared" si="19"/>
        <v>3672.0173108802933</v>
      </c>
      <c r="R26" s="28">
        <f t="shared" si="19"/>
        <v>3017.3930822725893</v>
      </c>
      <c r="S26" s="28">
        <f t="shared" si="19"/>
        <v>2494.9935991925231</v>
      </c>
      <c r="T26" s="28">
        <f t="shared" si="22"/>
        <v>2070.9022358717907</v>
      </c>
      <c r="U26" s="28">
        <f t="shared" si="21"/>
        <v>1721.5137218497589</v>
      </c>
      <c r="V26" s="28">
        <f t="shared" si="21"/>
        <v>1429.9685074000158</v>
      </c>
      <c r="W26" s="28">
        <f t="shared" si="21"/>
        <v>1183.9521157336635</v>
      </c>
      <c r="X26" s="28">
        <f t="shared" si="21"/>
        <v>974.2918501155275</v>
      </c>
      <c r="Y26" s="28">
        <f t="shared" ref="Y26:AC89" si="25">Y25+(($J26+$J25)/2)^(4/3)/$B$18*$B$16</f>
        <v>794.03611049034043</v>
      </c>
      <c r="Z26" s="28">
        <f t="shared" si="23"/>
        <v>637.83502503669024</v>
      </c>
      <c r="AA26" s="28">
        <f t="shared" si="23"/>
        <v>501.51442746833618</v>
      </c>
      <c r="AB26" s="28">
        <f t="shared" si="23"/>
        <v>381.77695484862073</v>
      </c>
      <c r="AC26" s="28">
        <f t="shared" si="23"/>
        <v>275.98856404909213</v>
      </c>
      <c r="AD26" s="28">
        <f t="shared" si="23"/>
        <v>182.02358147961689</v>
      </c>
      <c r="AE26" s="28">
        <f>AE25+(($J26+$J25)/2)^(4/3)/$B$18*$B$16</f>
        <v>98.150580865395824</v>
      </c>
      <c r="AF26" s="28">
        <f>$B$17*$J26^(4/3)</f>
        <v>22.947202671180754</v>
      </c>
      <c r="AG26" s="29"/>
      <c r="AH26" s="29"/>
      <c r="AI26" s="29"/>
      <c r="AJ26" s="29"/>
      <c r="AK26" s="27"/>
      <c r="AL26" s="27"/>
      <c r="AM26" s="27"/>
      <c r="AN26" s="27"/>
      <c r="AO26" s="27"/>
      <c r="AP26" s="27"/>
      <c r="AQ26" s="27"/>
      <c r="AR26" s="27"/>
      <c r="AS26" s="62">
        <v>19</v>
      </c>
      <c r="AT26" s="62">
        <f t="shared" ca="1" si="24"/>
        <v>202.61176170318942</v>
      </c>
      <c r="AU26" s="62">
        <f t="shared" ca="1" si="18"/>
        <v>222.65188569118709</v>
      </c>
      <c r="AW26" s="37">
        <f t="shared" si="5"/>
        <v>2</v>
      </c>
      <c r="AX26" s="38">
        <f t="shared" si="6"/>
        <v>11.635577737201787</v>
      </c>
      <c r="AY26" s="37">
        <f t="shared" si="7"/>
        <v>2</v>
      </c>
      <c r="AZ26" s="37">
        <f t="shared" si="8"/>
        <v>14371.448447702223</v>
      </c>
    </row>
    <row r="27" spans="1:52" x14ac:dyDescent="0.2">
      <c r="D27" s="34">
        <f t="shared" si="11"/>
        <v>23</v>
      </c>
      <c r="E27" s="37">
        <f t="shared" si="3"/>
        <v>132.73768826858665</v>
      </c>
      <c r="F27" s="37">
        <f t="shared" ref="F27:F90" si="26">F26+(E26+E27)/2*$B$6*2</f>
        <v>14106.34536833084</v>
      </c>
      <c r="G27" s="38">
        <f t="shared" si="13"/>
        <v>11.563747152756941</v>
      </c>
      <c r="H27" s="54" t="str">
        <f t="shared" si="9"/>
        <v>Jetfire</v>
      </c>
      <c r="I27" s="37">
        <f t="shared" si="15"/>
        <v>330.65188569118709</v>
      </c>
      <c r="J27" s="37">
        <f t="shared" si="10"/>
        <v>5.7764682145252717</v>
      </c>
      <c r="K27" s="28">
        <f t="shared" si="16"/>
        <v>17013.643556375333</v>
      </c>
      <c r="L27" s="28">
        <f t="shared" si="16"/>
        <v>12262.742775395927</v>
      </c>
      <c r="M27" s="28">
        <f t="shared" si="16"/>
        <v>9222.4782275418547</v>
      </c>
      <c r="N27" s="28">
        <f t="shared" si="16"/>
        <v>7150.9342667593655</v>
      </c>
      <c r="O27" s="28">
        <f t="shared" si="20"/>
        <v>5671.2139064560788</v>
      </c>
      <c r="P27" s="28">
        <f t="shared" si="19"/>
        <v>4574.5877802891109</v>
      </c>
      <c r="Q27" s="28">
        <f t="shared" si="19"/>
        <v>3737.5105882063881</v>
      </c>
      <c r="R27" s="28">
        <f t="shared" si="19"/>
        <v>3082.8863595986841</v>
      </c>
      <c r="S27" s="28">
        <f t="shared" si="19"/>
        <v>2560.4868765186179</v>
      </c>
      <c r="T27" s="28">
        <f t="shared" si="22"/>
        <v>2136.3955131978855</v>
      </c>
      <c r="U27" s="28">
        <f t="shared" si="21"/>
        <v>1787.0069991758535</v>
      </c>
      <c r="V27" s="28">
        <f t="shared" si="21"/>
        <v>1495.4617847261104</v>
      </c>
      <c r="W27" s="28">
        <f t="shared" si="21"/>
        <v>1249.4453930597581</v>
      </c>
      <c r="X27" s="28">
        <f t="shared" si="21"/>
        <v>1039.7851274416221</v>
      </c>
      <c r="Y27" s="28">
        <f t="shared" si="25"/>
        <v>859.52938781643513</v>
      </c>
      <c r="Z27" s="28">
        <f t="shared" si="23"/>
        <v>703.32830236278494</v>
      </c>
      <c r="AA27" s="28">
        <f t="shared" si="23"/>
        <v>567.00770479443088</v>
      </c>
      <c r="AB27" s="28">
        <f t="shared" si="23"/>
        <v>447.27023217471543</v>
      </c>
      <c r="AC27" s="28">
        <f t="shared" si="23"/>
        <v>341.48184137518683</v>
      </c>
      <c r="AD27" s="28">
        <f t="shared" si="23"/>
        <v>247.51685880571159</v>
      </c>
      <c r="AE27" s="28">
        <f t="shared" ref="AE27:AI90" si="27">AE26+(($J27+$J26)/2)^(4/3)/$B$18*$B$16</f>
        <v>163.64385819149049</v>
      </c>
      <c r="AF27" s="28">
        <f>AF26+(($J27+$J26)/2)^(4/3)/$B$18*$B$16</f>
        <v>88.440479997275446</v>
      </c>
      <c r="AG27" s="28">
        <f>$B$17*$J27^(4/3)</f>
        <v>20.729071343361174</v>
      </c>
      <c r="AH27" s="29"/>
      <c r="AI27" s="29"/>
      <c r="AJ27" s="29"/>
      <c r="AK27" s="27"/>
      <c r="AL27" s="27"/>
      <c r="AM27" s="27"/>
      <c r="AN27" s="27"/>
      <c r="AO27" s="27"/>
      <c r="AP27" s="27"/>
      <c r="AQ27" s="27"/>
      <c r="AR27" s="27"/>
      <c r="AS27" s="62">
        <v>20</v>
      </c>
      <c r="AT27" s="62">
        <f t="shared" ca="1" si="24"/>
        <v>233.48911115769374</v>
      </c>
      <c r="AU27" s="62">
        <f t="shared" ca="1" si="18"/>
        <v>210.65188569118709</v>
      </c>
      <c r="AW27" s="37">
        <f t="shared" si="5"/>
        <v>2</v>
      </c>
      <c r="AX27" s="38">
        <f t="shared" si="6"/>
        <v>11.705968928069725</v>
      </c>
      <c r="AY27" s="37">
        <f t="shared" si="7"/>
        <v>2</v>
      </c>
      <c r="AZ27" s="37">
        <f t="shared" si="8"/>
        <v>14635.811074166751</v>
      </c>
    </row>
    <row r="28" spans="1:52" x14ac:dyDescent="0.2">
      <c r="D28" s="34">
        <f t="shared" si="11"/>
        <v>24</v>
      </c>
      <c r="E28" s="37">
        <f t="shared" si="3"/>
        <v>132.36539110279759</v>
      </c>
      <c r="F28" s="37">
        <f t="shared" si="26"/>
        <v>14371.448447702223</v>
      </c>
      <c r="G28" s="38">
        <f t="shared" si="13"/>
        <v>11.635577737201787</v>
      </c>
      <c r="H28" s="54" t="str">
        <f t="shared" si="9"/>
        <v>Jetfire</v>
      </c>
      <c r="I28" s="37">
        <f t="shared" si="15"/>
        <v>342.65188569118709</v>
      </c>
      <c r="J28" s="37">
        <f t="shared" si="10"/>
        <v>5.3669865948387452</v>
      </c>
      <c r="K28" s="28">
        <f t="shared" si="16"/>
        <v>17072.90939003399</v>
      </c>
      <c r="L28" s="28">
        <f t="shared" si="16"/>
        <v>12322.008609054586</v>
      </c>
      <c r="M28" s="28">
        <f t="shared" si="16"/>
        <v>9281.7440612005139</v>
      </c>
      <c r="N28" s="28">
        <f t="shared" si="16"/>
        <v>7210.2001004180247</v>
      </c>
      <c r="O28" s="28">
        <f t="shared" si="20"/>
        <v>5730.479740114738</v>
      </c>
      <c r="P28" s="28">
        <f t="shared" si="19"/>
        <v>4633.8536139477701</v>
      </c>
      <c r="Q28" s="28">
        <f t="shared" si="19"/>
        <v>3796.7764218650473</v>
      </c>
      <c r="R28" s="28">
        <f t="shared" si="19"/>
        <v>3142.1521932573432</v>
      </c>
      <c r="S28" s="28">
        <f t="shared" si="19"/>
        <v>2619.7527101772771</v>
      </c>
      <c r="T28" s="28">
        <f t="shared" si="22"/>
        <v>2195.6613468565447</v>
      </c>
      <c r="U28" s="28">
        <f t="shared" si="21"/>
        <v>1846.2728328345124</v>
      </c>
      <c r="V28" s="28">
        <f t="shared" si="21"/>
        <v>1554.7276183847694</v>
      </c>
      <c r="W28" s="28">
        <f t="shared" si="21"/>
        <v>1308.711226718417</v>
      </c>
      <c r="X28" s="28">
        <f t="shared" si="21"/>
        <v>1099.050961100281</v>
      </c>
      <c r="Y28" s="28">
        <f t="shared" si="25"/>
        <v>918.79522147509419</v>
      </c>
      <c r="Z28" s="28">
        <f t="shared" si="23"/>
        <v>762.594136021444</v>
      </c>
      <c r="AA28" s="28">
        <f t="shared" si="23"/>
        <v>626.27353845308994</v>
      </c>
      <c r="AB28" s="28">
        <f t="shared" si="23"/>
        <v>506.53606583337444</v>
      </c>
      <c r="AC28" s="28">
        <f t="shared" si="23"/>
        <v>400.74767503384589</v>
      </c>
      <c r="AD28" s="28">
        <f t="shared" si="23"/>
        <v>306.7826924643706</v>
      </c>
      <c r="AE28" s="28">
        <f t="shared" si="27"/>
        <v>222.90969185014953</v>
      </c>
      <c r="AF28" s="28">
        <f t="shared" si="27"/>
        <v>147.70631365593448</v>
      </c>
      <c r="AG28" s="28">
        <f>AG27+(($J28+$J27)/2)^(4/3)/$B$18*$B$16</f>
        <v>79.994905002020204</v>
      </c>
      <c r="AH28" s="28">
        <f>$B$17*$J28^(4/3)</f>
        <v>18.79334168126222</v>
      </c>
      <c r="AI28" s="29"/>
      <c r="AJ28" s="29"/>
      <c r="AK28" s="27"/>
      <c r="AL28" s="27"/>
      <c r="AM28" s="27"/>
      <c r="AN28" s="27"/>
      <c r="AO28" s="27"/>
      <c r="AP28" s="27"/>
      <c r="AQ28" s="27"/>
      <c r="AR28" s="27"/>
      <c r="AS28" s="62">
        <v>21</v>
      </c>
      <c r="AT28" s="62">
        <f t="shared" ca="1" si="24"/>
        <v>271.1606129126306</v>
      </c>
      <c r="AU28" s="62">
        <f t="shared" ca="1" si="18"/>
        <v>198.65188569118709</v>
      </c>
      <c r="AW28" s="37">
        <f t="shared" si="5"/>
        <v>2</v>
      </c>
      <c r="AX28" s="38">
        <f t="shared" si="6"/>
        <v>11.774971715500413</v>
      </c>
      <c r="AY28" s="37">
        <f t="shared" si="7"/>
        <v>2</v>
      </c>
      <c r="AZ28" s="37">
        <f t="shared" si="8"/>
        <v>14899.440296697207</v>
      </c>
    </row>
    <row r="29" spans="1:52" x14ac:dyDescent="0.2">
      <c r="D29" s="34">
        <f t="shared" si="11"/>
        <v>25</v>
      </c>
      <c r="E29" s="37">
        <f t="shared" si="3"/>
        <v>131.99723536173087</v>
      </c>
      <c r="F29" s="37">
        <f t="shared" si="26"/>
        <v>14635.811074166751</v>
      </c>
      <c r="G29" s="38">
        <f t="shared" si="13"/>
        <v>11.705968928069725</v>
      </c>
      <c r="H29" s="54" t="str">
        <f t="shared" si="9"/>
        <v>Jetfire</v>
      </c>
      <c r="I29" s="37">
        <f t="shared" si="15"/>
        <v>354.65188569118709</v>
      </c>
      <c r="J29" s="37">
        <f t="shared" si="10"/>
        <v>4.9991698740551058</v>
      </c>
      <c r="K29" s="28">
        <f t="shared" si="16"/>
        <v>17126.728304780689</v>
      </c>
      <c r="L29" s="28">
        <f t="shared" si="16"/>
        <v>12375.827523801285</v>
      </c>
      <c r="M29" s="28">
        <f t="shared" si="16"/>
        <v>9335.5629759472122</v>
      </c>
      <c r="N29" s="28">
        <f t="shared" si="16"/>
        <v>7264.019015164723</v>
      </c>
      <c r="O29" s="28">
        <f t="shared" si="20"/>
        <v>5784.2986548614363</v>
      </c>
      <c r="P29" s="28">
        <f t="shared" si="19"/>
        <v>4687.6725286944684</v>
      </c>
      <c r="Q29" s="28">
        <f t="shared" si="19"/>
        <v>3850.5953366117456</v>
      </c>
      <c r="R29" s="28">
        <f t="shared" si="19"/>
        <v>3195.9711080040415</v>
      </c>
      <c r="S29" s="28">
        <f t="shared" si="19"/>
        <v>2673.5716249239754</v>
      </c>
      <c r="T29" s="28">
        <f t="shared" si="22"/>
        <v>2249.480261603243</v>
      </c>
      <c r="U29" s="28">
        <f t="shared" si="21"/>
        <v>1900.0917475812109</v>
      </c>
      <c r="V29" s="28">
        <f t="shared" si="21"/>
        <v>1608.5465331314679</v>
      </c>
      <c r="W29" s="28">
        <f t="shared" si="21"/>
        <v>1362.5301414651155</v>
      </c>
      <c r="X29" s="28">
        <f t="shared" si="21"/>
        <v>1152.8698758469795</v>
      </c>
      <c r="Y29" s="28">
        <f t="shared" si="25"/>
        <v>972.61413622179271</v>
      </c>
      <c r="Z29" s="28">
        <f t="shared" si="23"/>
        <v>816.41305076814251</v>
      </c>
      <c r="AA29" s="28">
        <f t="shared" si="23"/>
        <v>680.09245319978845</v>
      </c>
      <c r="AB29" s="28">
        <f t="shared" si="23"/>
        <v>560.35498058007295</v>
      </c>
      <c r="AC29" s="28">
        <f t="shared" si="23"/>
        <v>454.5665897805444</v>
      </c>
      <c r="AD29" s="28">
        <f t="shared" si="23"/>
        <v>360.60160721106911</v>
      </c>
      <c r="AE29" s="28">
        <f t="shared" si="27"/>
        <v>276.72860659684801</v>
      </c>
      <c r="AF29" s="28">
        <f t="shared" si="27"/>
        <v>201.52522840263299</v>
      </c>
      <c r="AG29" s="28">
        <f t="shared" si="27"/>
        <v>133.81381974871869</v>
      </c>
      <c r="AH29" s="28">
        <f>AH28+(($J29+$J28)/2)^(4/3)/$B$18*$B$16</f>
        <v>72.612256427960716</v>
      </c>
      <c r="AI29" s="28">
        <f>$B$17*$J29^(4/3)</f>
        <v>17.095974250451324</v>
      </c>
      <c r="AJ29" s="29"/>
      <c r="AK29" s="27"/>
      <c r="AL29" s="27"/>
      <c r="AM29" s="27"/>
      <c r="AN29" s="27"/>
      <c r="AO29" s="27"/>
      <c r="AP29" s="27"/>
      <c r="AQ29" s="27"/>
      <c r="AR29" s="27"/>
      <c r="AS29" s="62">
        <v>22</v>
      </c>
      <c r="AT29" s="62">
        <f t="shared" ca="1" si="24"/>
        <v>317.63821797892194</v>
      </c>
      <c r="AU29" s="62">
        <f t="shared" ca="1" si="18"/>
        <v>186.65188569118709</v>
      </c>
      <c r="AW29" s="37">
        <f t="shared" si="5"/>
        <v>2</v>
      </c>
      <c r="AX29" s="38">
        <f t="shared" si="6"/>
        <v>11.842633996382528</v>
      </c>
      <c r="AY29" s="37">
        <f t="shared" si="7"/>
        <v>2</v>
      </c>
      <c r="AZ29" s="37">
        <f t="shared" si="8"/>
        <v>15162.341178984929</v>
      </c>
    </row>
    <row r="30" spans="1:52" x14ac:dyDescent="0.2">
      <c r="D30" s="34">
        <f t="shared" si="11"/>
        <v>26</v>
      </c>
      <c r="E30" s="37">
        <f t="shared" si="3"/>
        <v>131.631987168725</v>
      </c>
      <c r="F30" s="37">
        <f t="shared" si="26"/>
        <v>14899.440296697207</v>
      </c>
      <c r="G30" s="38">
        <f t="shared" si="13"/>
        <v>11.774971715500413</v>
      </c>
      <c r="H30" s="54" t="str">
        <f t="shared" si="9"/>
        <v>Jetfire</v>
      </c>
      <c r="I30" s="37">
        <f t="shared" si="15"/>
        <v>366.65188569118709</v>
      </c>
      <c r="J30" s="37">
        <f t="shared" si="10"/>
        <v>4.6675756688571388</v>
      </c>
      <c r="K30" s="28">
        <f t="shared" si="16"/>
        <v>17175.760910337485</v>
      </c>
      <c r="L30" s="28">
        <f t="shared" si="16"/>
        <v>12424.860129358083</v>
      </c>
      <c r="M30" s="28">
        <f t="shared" si="16"/>
        <v>9384.5955815040106</v>
      </c>
      <c r="N30" s="28">
        <f t="shared" si="16"/>
        <v>7313.0516207215214</v>
      </c>
      <c r="O30" s="28">
        <f t="shared" si="20"/>
        <v>5833.3312604182347</v>
      </c>
      <c r="P30" s="28">
        <f t="shared" si="19"/>
        <v>4736.7051342512668</v>
      </c>
      <c r="Q30" s="28">
        <f t="shared" si="19"/>
        <v>3899.6279421685435</v>
      </c>
      <c r="R30" s="28">
        <f t="shared" si="19"/>
        <v>3245.0037135608395</v>
      </c>
      <c r="S30" s="28">
        <f t="shared" si="19"/>
        <v>2722.6042304807734</v>
      </c>
      <c r="T30" s="28">
        <f t="shared" si="22"/>
        <v>2298.512867160041</v>
      </c>
      <c r="U30" s="28">
        <f t="shared" si="21"/>
        <v>1949.1243531380092</v>
      </c>
      <c r="V30" s="28">
        <f t="shared" si="21"/>
        <v>1657.5791386882661</v>
      </c>
      <c r="W30" s="28">
        <f t="shared" si="21"/>
        <v>1411.5627470219138</v>
      </c>
      <c r="X30" s="28">
        <f t="shared" si="21"/>
        <v>1201.9024814037778</v>
      </c>
      <c r="Y30" s="28">
        <f t="shared" si="25"/>
        <v>1021.6467417785908</v>
      </c>
      <c r="Z30" s="28">
        <f t="shared" si="23"/>
        <v>865.44565632494061</v>
      </c>
      <c r="AA30" s="28">
        <f t="shared" si="23"/>
        <v>729.12505875658655</v>
      </c>
      <c r="AB30" s="28">
        <f t="shared" si="23"/>
        <v>609.38758613687105</v>
      </c>
      <c r="AC30" s="28">
        <f t="shared" si="23"/>
        <v>503.59919533734256</v>
      </c>
      <c r="AD30" s="28">
        <f t="shared" si="23"/>
        <v>409.63421276786727</v>
      </c>
      <c r="AE30" s="28">
        <f t="shared" si="27"/>
        <v>325.76121215364617</v>
      </c>
      <c r="AF30" s="28">
        <f t="shared" si="27"/>
        <v>250.55783395943115</v>
      </c>
      <c r="AG30" s="28">
        <f t="shared" si="27"/>
        <v>182.84642530551685</v>
      </c>
      <c r="AH30" s="28">
        <f t="shared" si="27"/>
        <v>121.64486198475886</v>
      </c>
      <c r="AI30" s="28">
        <f>AI29+(($J30+$J29)/2)^(4/3)/$B$18*$B$16</f>
        <v>66.128579807249466</v>
      </c>
      <c r="AJ30" s="28">
        <f>$B$17*$J30^(4/3)</f>
        <v>15.600977794770959</v>
      </c>
      <c r="AK30" s="27"/>
      <c r="AL30" s="27"/>
      <c r="AM30" s="27"/>
      <c r="AN30" s="27"/>
      <c r="AO30" s="27"/>
      <c r="AP30" s="27"/>
      <c r="AQ30" s="27"/>
      <c r="AR30" s="27"/>
      <c r="AS30" s="62">
        <v>23</v>
      </c>
      <c r="AT30" s="62">
        <f t="shared" ca="1" si="24"/>
        <v>375.70317529254464</v>
      </c>
      <c r="AU30" s="62">
        <f t="shared" ca="1" si="18"/>
        <v>174.65188569118709</v>
      </c>
      <c r="AW30" s="37">
        <f t="shared" si="5"/>
        <v>2</v>
      </c>
      <c r="AX30" s="38">
        <f t="shared" si="6"/>
        <v>11.909000983651815</v>
      </c>
      <c r="AY30" s="37">
        <f t="shared" si="7"/>
        <v>2</v>
      </c>
      <c r="AZ30" s="37">
        <f t="shared" si="8"/>
        <v>15424.517575312189</v>
      </c>
    </row>
    <row r="31" spans="1:52" x14ac:dyDescent="0.2">
      <c r="A31" s="39" t="s">
        <v>1</v>
      </c>
      <c r="B31" s="34">
        <f>B2*100000</f>
        <v>12000000</v>
      </c>
      <c r="C31" s="35" t="s">
        <v>65</v>
      </c>
      <c r="D31" s="34">
        <f t="shared" si="11"/>
        <v>27</v>
      </c>
      <c r="E31" s="37">
        <f t="shared" si="3"/>
        <v>131.2688951189977</v>
      </c>
      <c r="F31" s="37">
        <f t="shared" si="26"/>
        <v>15162.341178984929</v>
      </c>
      <c r="G31" s="38">
        <f t="shared" si="13"/>
        <v>11.842633996382528</v>
      </c>
      <c r="H31" s="54" t="str">
        <f t="shared" si="9"/>
        <v>Jetfire</v>
      </c>
      <c r="I31" s="37">
        <f t="shared" si="15"/>
        <v>378.65188569118709</v>
      </c>
      <c r="J31" s="37">
        <f t="shared" si="10"/>
        <v>4.3676198150468419</v>
      </c>
      <c r="K31" s="28">
        <f t="shared" si="16"/>
        <v>17220.569505408595</v>
      </c>
      <c r="L31" s="28">
        <f t="shared" si="16"/>
        <v>12469.668724429195</v>
      </c>
      <c r="M31" s="28">
        <f t="shared" si="16"/>
        <v>9429.4041765751226</v>
      </c>
      <c r="N31" s="28">
        <f t="shared" si="16"/>
        <v>7357.8602157926334</v>
      </c>
      <c r="O31" s="28">
        <f t="shared" si="20"/>
        <v>5878.1398554893467</v>
      </c>
      <c r="P31" s="28">
        <f t="shared" si="19"/>
        <v>4781.5137293223788</v>
      </c>
      <c r="Q31" s="28">
        <f t="shared" si="19"/>
        <v>3944.4365372396555</v>
      </c>
      <c r="R31" s="28">
        <f t="shared" si="19"/>
        <v>3289.8123086319515</v>
      </c>
      <c r="S31" s="28">
        <f t="shared" si="19"/>
        <v>2767.4128255518854</v>
      </c>
      <c r="T31" s="28">
        <f t="shared" si="22"/>
        <v>2343.321462231153</v>
      </c>
      <c r="U31" s="28">
        <f t="shared" si="21"/>
        <v>1993.9329482091209</v>
      </c>
      <c r="V31" s="28">
        <f t="shared" si="21"/>
        <v>1702.3877337593779</v>
      </c>
      <c r="W31" s="28">
        <f t="shared" si="21"/>
        <v>1456.3713420930255</v>
      </c>
      <c r="X31" s="28">
        <f t="shared" si="21"/>
        <v>1246.7110764748895</v>
      </c>
      <c r="Y31" s="28">
        <f t="shared" si="25"/>
        <v>1066.4553368497027</v>
      </c>
      <c r="Z31" s="28">
        <f t="shared" si="23"/>
        <v>910.25425139605238</v>
      </c>
      <c r="AA31" s="28">
        <f t="shared" si="23"/>
        <v>773.93365382769832</v>
      </c>
      <c r="AB31" s="28">
        <f t="shared" si="23"/>
        <v>654.19618120798282</v>
      </c>
      <c r="AC31" s="28">
        <f t="shared" si="23"/>
        <v>548.40779040845439</v>
      </c>
      <c r="AD31" s="28">
        <f t="shared" ref="AD31:AH94" si="28">AD30+(($J31+$J30)/2)^(4/3)/$B$18*$B$16</f>
        <v>454.44280783897909</v>
      </c>
      <c r="AE31" s="28">
        <f t="shared" si="27"/>
        <v>370.56980722475799</v>
      </c>
      <c r="AF31" s="28">
        <f t="shared" si="27"/>
        <v>295.36642903054297</v>
      </c>
      <c r="AG31" s="28">
        <f t="shared" si="27"/>
        <v>227.65502037662867</v>
      </c>
      <c r="AH31" s="28">
        <f t="shared" si="27"/>
        <v>166.45345705587067</v>
      </c>
      <c r="AI31" s="28">
        <f t="shared" si="27"/>
        <v>110.93717487836128</v>
      </c>
      <c r="AJ31" s="28">
        <f>AJ30+(($J31+$J30)/2)^(4/3)/$B$18*$B$16</f>
        <v>60.40957286588278</v>
      </c>
      <c r="AK31" s="28">
        <f>$B$17*$J31^(4/3)</f>
        <v>14.278736060999861</v>
      </c>
      <c r="AL31" s="27"/>
      <c r="AM31" s="27"/>
      <c r="AN31" s="27"/>
      <c r="AO31" s="27"/>
      <c r="AP31" s="27"/>
      <c r="AQ31" s="27"/>
      <c r="AR31" s="27"/>
      <c r="AS31" s="62">
        <v>24</v>
      </c>
      <c r="AT31" s="62">
        <f t="shared" ca="1" si="24"/>
        <v>449.27599401093977</v>
      </c>
      <c r="AU31" s="62">
        <f t="shared" ca="1" si="18"/>
        <v>162.65188569118709</v>
      </c>
      <c r="AW31" s="37">
        <f t="shared" si="5"/>
        <v>2</v>
      </c>
      <c r="AX31" s="38">
        <f t="shared" si="6"/>
        <v>11.974115503357313</v>
      </c>
      <c r="AY31" s="37">
        <f t="shared" si="7"/>
        <v>2</v>
      </c>
      <c r="AZ31" s="37">
        <f t="shared" si="8"/>
        <v>15685.972602376358</v>
      </c>
    </row>
    <row r="32" spans="1:52" x14ac:dyDescent="0.2">
      <c r="A32" s="39" t="s">
        <v>68</v>
      </c>
      <c r="B32" s="34">
        <f>B5+273.15</f>
        <v>328.15</v>
      </c>
      <c r="C32" s="35" t="s">
        <v>70</v>
      </c>
      <c r="D32" s="34">
        <f t="shared" si="11"/>
        <v>28</v>
      </c>
      <c r="E32" s="37">
        <f t="shared" si="3"/>
        <v>130.90750120826357</v>
      </c>
      <c r="F32" s="37">
        <f t="shared" si="26"/>
        <v>15424.517575312189</v>
      </c>
      <c r="G32" s="38">
        <f t="shared" si="13"/>
        <v>11.909000983651815</v>
      </c>
      <c r="H32" s="54" t="str">
        <f t="shared" si="9"/>
        <v>Jetfire</v>
      </c>
      <c r="I32" s="37">
        <f t="shared" si="15"/>
        <v>390.65188569118709</v>
      </c>
      <c r="J32" s="37">
        <f t="shared" si="10"/>
        <v>4.0954192091495534</v>
      </c>
      <c r="K32" s="28">
        <f t="shared" si="16"/>
        <v>17261.635251172102</v>
      </c>
      <c r="L32" s="28">
        <f t="shared" si="16"/>
        <v>12510.734470192701</v>
      </c>
      <c r="M32" s="28">
        <f t="shared" si="16"/>
        <v>9470.4699223386287</v>
      </c>
      <c r="N32" s="28">
        <f t="shared" si="16"/>
        <v>7398.9259615561396</v>
      </c>
      <c r="O32" s="28">
        <f t="shared" si="20"/>
        <v>5919.2056012528528</v>
      </c>
      <c r="P32" s="28">
        <f t="shared" si="19"/>
        <v>4822.579475085885</v>
      </c>
      <c r="Q32" s="28">
        <f t="shared" si="19"/>
        <v>3985.5022830031617</v>
      </c>
      <c r="R32" s="28">
        <f t="shared" si="19"/>
        <v>3330.8780543954576</v>
      </c>
      <c r="S32" s="28">
        <f t="shared" si="19"/>
        <v>2808.4785713153915</v>
      </c>
      <c r="T32" s="28">
        <f t="shared" si="22"/>
        <v>2384.3872079946591</v>
      </c>
      <c r="U32" s="28">
        <f t="shared" si="21"/>
        <v>2034.9986939726271</v>
      </c>
      <c r="V32" s="28">
        <f t="shared" si="21"/>
        <v>1743.453479522884</v>
      </c>
      <c r="W32" s="28">
        <f t="shared" si="21"/>
        <v>1497.4370878565317</v>
      </c>
      <c r="X32" s="28">
        <f t="shared" si="21"/>
        <v>1287.7768222383957</v>
      </c>
      <c r="Y32" s="28">
        <f t="shared" si="25"/>
        <v>1107.5210826132088</v>
      </c>
      <c r="Z32" s="28">
        <f t="shared" si="23"/>
        <v>951.31999715955851</v>
      </c>
      <c r="AA32" s="28">
        <f t="shared" si="23"/>
        <v>814.99939959120445</v>
      </c>
      <c r="AB32" s="28">
        <f t="shared" si="23"/>
        <v>695.26192697148895</v>
      </c>
      <c r="AC32" s="28">
        <f t="shared" si="23"/>
        <v>589.47353617196052</v>
      </c>
      <c r="AD32" s="28">
        <f t="shared" si="28"/>
        <v>495.50855360248516</v>
      </c>
      <c r="AE32" s="28">
        <f t="shared" si="27"/>
        <v>411.63555298826407</v>
      </c>
      <c r="AF32" s="28">
        <f t="shared" si="27"/>
        <v>336.43217479404905</v>
      </c>
      <c r="AG32" s="28">
        <f t="shared" si="27"/>
        <v>268.72076614013474</v>
      </c>
      <c r="AH32" s="28">
        <f t="shared" si="27"/>
        <v>207.51920281937677</v>
      </c>
      <c r="AI32" s="28">
        <f t="shared" si="27"/>
        <v>152.00292064186738</v>
      </c>
      <c r="AJ32" s="28">
        <f t="shared" ref="AJ32:AN95" si="29">AJ31+(($J32+$J31)/2)^(4/3)/$B$18*$B$16</f>
        <v>101.47531862938888</v>
      </c>
      <c r="AK32" s="28">
        <f>AK31+(($J32+$J31)/2)^(4/3)/$B$18*$B$16</f>
        <v>55.344481824505955</v>
      </c>
      <c r="AL32" s="28">
        <f>$B$17*$J32^(4/3)</f>
        <v>13.104722017602093</v>
      </c>
      <c r="AM32" s="27"/>
      <c r="AN32" s="27"/>
      <c r="AO32" s="27"/>
      <c r="AP32" s="27"/>
      <c r="AQ32" s="27"/>
      <c r="AR32" s="27"/>
      <c r="AS32" s="62">
        <v>25</v>
      </c>
      <c r="AT32" s="62">
        <f t="shared" ca="1" si="24"/>
        <v>544.00638476123868</v>
      </c>
      <c r="AU32" s="62">
        <f t="shared" ca="1" si="18"/>
        <v>150.65188569118709</v>
      </c>
      <c r="AW32" s="37">
        <f t="shared" si="5"/>
        <v>2</v>
      </c>
      <c r="AX32" s="38">
        <f t="shared" si="6"/>
        <v>12.038018220709001</v>
      </c>
      <c r="AY32" s="37">
        <f t="shared" si="7"/>
        <v>2</v>
      </c>
      <c r="AZ32" s="37">
        <f t="shared" si="8"/>
        <v>15946.708926218282</v>
      </c>
    </row>
    <row r="33" spans="1:52" x14ac:dyDescent="0.2">
      <c r="A33" s="39" t="s">
        <v>74</v>
      </c>
      <c r="B33" s="34">
        <f>12.03/B32*B2*B7</f>
        <v>79.757635227792164</v>
      </c>
      <c r="C33" s="35" t="s">
        <v>75</v>
      </c>
      <c r="D33" s="34">
        <f t="shared" si="11"/>
        <v>29</v>
      </c>
      <c r="E33" s="37">
        <f t="shared" si="3"/>
        <v>130.54752585590413</v>
      </c>
      <c r="F33" s="37">
        <f t="shared" si="26"/>
        <v>15685.972602376358</v>
      </c>
      <c r="G33" s="38">
        <f t="shared" ref="G33:G69" si="30">(-0.0083572794*6.0497507+25.497065*(F33/1000)^0.60995861)/(6.0497507+(F33/1000)^0.60995861)</f>
        <v>11.974115503357313</v>
      </c>
      <c r="H33" s="54" t="str">
        <f t="shared" si="9"/>
        <v>Jetfire</v>
      </c>
      <c r="I33" s="37">
        <f t="shared" si="15"/>
        <v>402.65188569118709</v>
      </c>
      <c r="J33" s="37">
        <f t="shared" si="10"/>
        <v>3.8476671907179218</v>
      </c>
      <c r="K33" s="28">
        <f t="shared" si="16"/>
        <v>17299.371926750762</v>
      </c>
      <c r="L33" s="28">
        <f t="shared" si="16"/>
        <v>12548.471145771362</v>
      </c>
      <c r="M33" s="28">
        <f t="shared" si="16"/>
        <v>9508.2065979172894</v>
      </c>
      <c r="N33" s="28">
        <f t="shared" si="16"/>
        <v>7436.6626371348002</v>
      </c>
      <c r="O33" s="28">
        <f t="shared" si="20"/>
        <v>5956.9422768315135</v>
      </c>
      <c r="P33" s="28">
        <f t="shared" si="19"/>
        <v>4860.3161506645456</v>
      </c>
      <c r="Q33" s="28">
        <f t="shared" si="19"/>
        <v>4023.2389585818223</v>
      </c>
      <c r="R33" s="28">
        <f t="shared" si="19"/>
        <v>3368.6147299741183</v>
      </c>
      <c r="S33" s="28">
        <f t="shared" si="19"/>
        <v>2846.2152468940521</v>
      </c>
      <c r="T33" s="28">
        <f t="shared" si="22"/>
        <v>2422.1238835733197</v>
      </c>
      <c r="U33" s="28">
        <f t="shared" si="21"/>
        <v>2072.7353695512875</v>
      </c>
      <c r="V33" s="28">
        <f t="shared" si="21"/>
        <v>1781.1901551015444</v>
      </c>
      <c r="W33" s="28">
        <f t="shared" si="21"/>
        <v>1535.1737634351921</v>
      </c>
      <c r="X33" s="28">
        <f t="shared" si="21"/>
        <v>1325.5134978170561</v>
      </c>
      <c r="Y33" s="28">
        <f t="shared" si="25"/>
        <v>1145.2577581918692</v>
      </c>
      <c r="Z33" s="28">
        <f t="shared" si="23"/>
        <v>989.05667273821905</v>
      </c>
      <c r="AA33" s="28">
        <f t="shared" si="23"/>
        <v>852.73607516986499</v>
      </c>
      <c r="AB33" s="28">
        <f t="shared" si="23"/>
        <v>732.99860255014949</v>
      </c>
      <c r="AC33" s="28">
        <f t="shared" si="23"/>
        <v>627.21021175062106</v>
      </c>
      <c r="AD33" s="28">
        <f t="shared" si="28"/>
        <v>533.24522918114565</v>
      </c>
      <c r="AE33" s="28">
        <f t="shared" si="27"/>
        <v>449.3722285669246</v>
      </c>
      <c r="AF33" s="28">
        <f t="shared" si="27"/>
        <v>374.16885037270958</v>
      </c>
      <c r="AG33" s="28">
        <f t="shared" si="27"/>
        <v>306.45744171879528</v>
      </c>
      <c r="AH33" s="28">
        <f t="shared" si="27"/>
        <v>245.25587839803728</v>
      </c>
      <c r="AI33" s="28">
        <f t="shared" si="27"/>
        <v>189.73959622052789</v>
      </c>
      <c r="AJ33" s="28">
        <f t="shared" si="29"/>
        <v>139.21199420804939</v>
      </c>
      <c r="AK33" s="28">
        <f t="shared" si="29"/>
        <v>93.081157403166458</v>
      </c>
      <c r="AL33" s="28">
        <f>AL32+(($J33+$J32)/2)^(4/3)/$B$18*$B$16</f>
        <v>50.841397596262603</v>
      </c>
      <c r="AM33" s="28">
        <f>$B$17*$J33^(4/3)</f>
        <v>12.058501149478634</v>
      </c>
      <c r="AN33" s="27"/>
      <c r="AO33" s="27"/>
      <c r="AP33" s="27"/>
      <c r="AQ33" s="27"/>
      <c r="AR33" s="27"/>
      <c r="AS33" s="62">
        <v>26</v>
      </c>
      <c r="AT33" s="62">
        <f t="shared" ca="1" si="24"/>
        <v>668.24314979709015</v>
      </c>
      <c r="AU33" s="62">
        <f t="shared" ca="1" si="18"/>
        <v>138.65188569118709</v>
      </c>
      <c r="AW33" s="37">
        <f t="shared" si="5"/>
        <v>2</v>
      </c>
      <c r="AX33" s="38">
        <f t="shared" si="6"/>
        <v>12.10074782002939</v>
      </c>
      <c r="AY33" s="37">
        <f t="shared" si="7"/>
        <v>2</v>
      </c>
      <c r="AZ33" s="37">
        <f t="shared" si="8"/>
        <v>16206.728936713087</v>
      </c>
    </row>
    <row r="34" spans="1:52" x14ac:dyDescent="0.2">
      <c r="A34" s="39" t="s">
        <v>77</v>
      </c>
      <c r="B34" s="34">
        <f>PI()/4*B4^2</f>
        <v>9.8979803542163416E-2</v>
      </c>
      <c r="C34" s="35" t="s">
        <v>78</v>
      </c>
      <c r="D34" s="34">
        <f t="shared" si="11"/>
        <v>30</v>
      </c>
      <c r="E34" s="37">
        <f t="shared" si="3"/>
        <v>130.18879798602069</v>
      </c>
      <c r="F34" s="37">
        <f t="shared" si="26"/>
        <v>15946.708926218282</v>
      </c>
      <c r="G34" s="38">
        <f t="shared" si="30"/>
        <v>12.038018220709001</v>
      </c>
      <c r="H34" s="54" t="str">
        <f t="shared" si="9"/>
        <v>Jetfire</v>
      </c>
      <c r="I34" s="37">
        <f t="shared" si="15"/>
        <v>414.65188569118709</v>
      </c>
      <c r="J34" s="37">
        <f t="shared" si="10"/>
        <v>3.6215339931618296</v>
      </c>
      <c r="K34" s="28">
        <f t="shared" si="16"/>
        <v>17334.137025393677</v>
      </c>
      <c r="L34" s="28">
        <f t="shared" si="16"/>
        <v>12583.236244414278</v>
      </c>
      <c r="M34" s="28">
        <f t="shared" si="16"/>
        <v>9542.9716965602056</v>
      </c>
      <c r="N34" s="28">
        <f t="shared" si="16"/>
        <v>7471.4277357777155</v>
      </c>
      <c r="O34" s="28">
        <f t="shared" si="20"/>
        <v>5991.7073754744288</v>
      </c>
      <c r="P34" s="28">
        <f t="shared" si="19"/>
        <v>4895.0812493074609</v>
      </c>
      <c r="Q34" s="28">
        <f t="shared" si="19"/>
        <v>4058.0040572247381</v>
      </c>
      <c r="R34" s="28">
        <f t="shared" si="19"/>
        <v>3403.379828617034</v>
      </c>
      <c r="S34" s="28">
        <f t="shared" si="19"/>
        <v>2880.9803455369679</v>
      </c>
      <c r="T34" s="28">
        <f t="shared" si="22"/>
        <v>2456.8889822162355</v>
      </c>
      <c r="U34" s="28">
        <f t="shared" si="21"/>
        <v>2107.5004681942032</v>
      </c>
      <c r="V34" s="28">
        <f t="shared" si="21"/>
        <v>1815.9552537444599</v>
      </c>
      <c r="W34" s="28">
        <f t="shared" si="21"/>
        <v>1569.9388620781076</v>
      </c>
      <c r="X34" s="28">
        <f t="shared" si="21"/>
        <v>1360.2785964599716</v>
      </c>
      <c r="Y34" s="28">
        <f t="shared" si="25"/>
        <v>1180.0228568347848</v>
      </c>
      <c r="Z34" s="28">
        <f t="shared" si="23"/>
        <v>1023.8217713811347</v>
      </c>
      <c r="AA34" s="28">
        <f t="shared" si="23"/>
        <v>887.50117381278062</v>
      </c>
      <c r="AB34" s="28">
        <f t="shared" si="23"/>
        <v>767.76370119306512</v>
      </c>
      <c r="AC34" s="28">
        <f t="shared" si="23"/>
        <v>661.97531039353669</v>
      </c>
      <c r="AD34" s="28">
        <f t="shared" si="28"/>
        <v>568.01032782406128</v>
      </c>
      <c r="AE34" s="28">
        <f t="shared" si="27"/>
        <v>484.13732720984024</v>
      </c>
      <c r="AF34" s="28">
        <f t="shared" si="27"/>
        <v>408.93394901562522</v>
      </c>
      <c r="AG34" s="28">
        <f t="shared" si="27"/>
        <v>341.22254036171091</v>
      </c>
      <c r="AH34" s="28">
        <f t="shared" si="27"/>
        <v>280.02097704095291</v>
      </c>
      <c r="AI34" s="28">
        <f t="shared" si="27"/>
        <v>224.50469486344349</v>
      </c>
      <c r="AJ34" s="28">
        <f t="shared" si="29"/>
        <v>173.97709285096499</v>
      </c>
      <c r="AK34" s="28">
        <f t="shared" si="29"/>
        <v>127.84625604608208</v>
      </c>
      <c r="AL34" s="28">
        <f t="shared" si="29"/>
        <v>85.606496239178227</v>
      </c>
      <c r="AM34" s="28">
        <f>AM33+(($J34+$J33)/2)^(4/3)/$B$18*$B$16</f>
        <v>46.823599792394248</v>
      </c>
      <c r="AN34" s="28">
        <f>$B$17*$J34^(4/3)</f>
        <v>11.122952528004873</v>
      </c>
      <c r="AO34" s="27"/>
      <c r="AP34" s="27"/>
      <c r="AQ34" s="27"/>
      <c r="AR34" s="27"/>
      <c r="AS34" s="62">
        <v>27</v>
      </c>
      <c r="AT34" s="62">
        <f t="shared" ca="1" si="24"/>
        <v>834.68538442998124</v>
      </c>
      <c r="AU34" s="62">
        <f t="shared" ca="1" si="18"/>
        <v>126.65188569118708</v>
      </c>
      <c r="AW34" s="37">
        <f t="shared" si="5"/>
        <v>2</v>
      </c>
      <c r="AX34" s="38">
        <f t="shared" si="6"/>
        <v>12.162341153798128</v>
      </c>
      <c r="AY34" s="37">
        <f t="shared" si="7"/>
        <v>2</v>
      </c>
      <c r="AZ34" s="37">
        <f t="shared" si="8"/>
        <v>16466.034853686146</v>
      </c>
    </row>
    <row r="35" spans="1:52" x14ac:dyDescent="0.2">
      <c r="A35" s="39" t="s">
        <v>80</v>
      </c>
      <c r="B35" s="34">
        <f>B34*B33*B3</f>
        <v>55260.765460840805</v>
      </c>
      <c r="C35" s="35" t="s">
        <v>81</v>
      </c>
      <c r="D35" s="34">
        <f t="shared" si="11"/>
        <v>31</v>
      </c>
      <c r="E35" s="37">
        <f t="shared" si="3"/>
        <v>129.83121250878489</v>
      </c>
      <c r="F35" s="37">
        <f t="shared" si="26"/>
        <v>16206.728936713087</v>
      </c>
      <c r="G35" s="38">
        <f t="shared" si="30"/>
        <v>12.10074782002939</v>
      </c>
      <c r="H35" s="54" t="str">
        <f t="shared" si="9"/>
        <v>Jetfire</v>
      </c>
      <c r="I35" s="37">
        <f t="shared" si="15"/>
        <v>426.65188569118709</v>
      </c>
      <c r="J35" s="37">
        <f t="shared" si="10"/>
        <v>3.414586666010814</v>
      </c>
      <c r="K35" s="28">
        <f t="shared" si="16"/>
        <v>17366.240765232331</v>
      </c>
      <c r="L35" s="28">
        <f t="shared" si="16"/>
        <v>12615.339984252931</v>
      </c>
      <c r="M35" s="28">
        <f t="shared" si="16"/>
        <v>9575.0754363988581</v>
      </c>
      <c r="N35" s="28">
        <f t="shared" si="16"/>
        <v>7503.5314756163689</v>
      </c>
      <c r="O35" s="28">
        <f t="shared" si="20"/>
        <v>6023.8111153130822</v>
      </c>
      <c r="P35" s="28">
        <f t="shared" si="19"/>
        <v>4927.1849891461143</v>
      </c>
      <c r="Q35" s="28">
        <f t="shared" si="19"/>
        <v>4090.107797063391</v>
      </c>
      <c r="R35" s="28">
        <f t="shared" si="19"/>
        <v>3435.483568455687</v>
      </c>
      <c r="S35" s="28">
        <f t="shared" si="19"/>
        <v>2913.0840853756208</v>
      </c>
      <c r="T35" s="28">
        <f t="shared" si="22"/>
        <v>2488.9927220548884</v>
      </c>
      <c r="U35" s="28">
        <f t="shared" si="21"/>
        <v>2139.6042080328561</v>
      </c>
      <c r="V35" s="28">
        <f t="shared" si="21"/>
        <v>1848.0589935831129</v>
      </c>
      <c r="W35" s="28">
        <f t="shared" si="21"/>
        <v>1602.0426019167605</v>
      </c>
      <c r="X35" s="28">
        <f t="shared" si="21"/>
        <v>1392.3823362986245</v>
      </c>
      <c r="Y35" s="28">
        <f t="shared" si="25"/>
        <v>1212.1265966734377</v>
      </c>
      <c r="Z35" s="28">
        <f t="shared" si="23"/>
        <v>1055.9255112197877</v>
      </c>
      <c r="AA35" s="28">
        <f t="shared" si="23"/>
        <v>919.60491365143355</v>
      </c>
      <c r="AB35" s="28">
        <f t="shared" si="23"/>
        <v>799.86744103171804</v>
      </c>
      <c r="AC35" s="28">
        <f t="shared" si="23"/>
        <v>694.07905023218962</v>
      </c>
      <c r="AD35" s="28">
        <f t="shared" si="28"/>
        <v>600.11406766271421</v>
      </c>
      <c r="AE35" s="28">
        <f t="shared" si="27"/>
        <v>516.24106704849316</v>
      </c>
      <c r="AF35" s="28">
        <f t="shared" si="27"/>
        <v>441.0376888542782</v>
      </c>
      <c r="AG35" s="28">
        <f t="shared" si="27"/>
        <v>373.3262802003639</v>
      </c>
      <c r="AH35" s="28">
        <f t="shared" si="27"/>
        <v>312.1247168796059</v>
      </c>
      <c r="AI35" s="28">
        <f t="shared" si="27"/>
        <v>256.60843470209647</v>
      </c>
      <c r="AJ35" s="28">
        <f t="shared" si="29"/>
        <v>206.08083268961795</v>
      </c>
      <c r="AK35" s="28">
        <f t="shared" si="29"/>
        <v>159.94999588473505</v>
      </c>
      <c r="AL35" s="28">
        <f t="shared" si="29"/>
        <v>117.71023607783118</v>
      </c>
      <c r="AM35" s="28">
        <f t="shared" si="29"/>
        <v>78.927339631047204</v>
      </c>
      <c r="AN35" s="28">
        <f>AN34+(($J35+$J34)/2)^(4/3)/$B$18*$B$16</f>
        <v>43.226692366657836</v>
      </c>
      <c r="AO35" s="28">
        <f>$B$17*$J35^(4/3)</f>
        <v>10.283655412539403</v>
      </c>
      <c r="AP35" s="27"/>
      <c r="AQ35" s="27"/>
      <c r="AR35" s="27"/>
      <c r="AS35" s="62">
        <v>28</v>
      </c>
      <c r="AT35" s="62">
        <f t="shared" ca="1" si="24"/>
        <v>1063.3092835671598</v>
      </c>
      <c r="AU35" s="62">
        <f t="shared" ca="1" si="18"/>
        <v>114.65188569118708</v>
      </c>
      <c r="AW35" s="37">
        <f t="shared" si="5"/>
        <v>2</v>
      </c>
      <c r="AX35" s="38">
        <f t="shared" si="6"/>
        <v>12.222833370149239</v>
      </c>
      <c r="AY35" s="37">
        <f t="shared" si="7"/>
        <v>2</v>
      </c>
      <c r="AZ35" s="37">
        <f t="shared" si="8"/>
        <v>16724.62879144941</v>
      </c>
    </row>
    <row r="36" spans="1:52" x14ac:dyDescent="0.2">
      <c r="A36" s="39" t="s">
        <v>82</v>
      </c>
      <c r="B36" s="37">
        <f>B34*SQRT(B33*B31*B8*(2/(B8+1))^((B8+1)/(B8-1)))</f>
        <v>2043.2427491304331</v>
      </c>
      <c r="C36" s="35" t="s">
        <v>49</v>
      </c>
      <c r="D36" s="34">
        <f t="shared" si="11"/>
        <v>32</v>
      </c>
      <c r="E36" s="37">
        <f t="shared" ref="E36:E67" si="31">$B$36/(1+$B$35/($B$39*$B$36))*($B$35/($B$39*$B$36)*EXP(-$D36/$B$39)+EXP(-$D36*$B$39*($B$36/$B$35)^2))</f>
        <v>129.47470446427451</v>
      </c>
      <c r="F36" s="37">
        <f t="shared" si="26"/>
        <v>16466.034853686146</v>
      </c>
      <c r="G36" s="38">
        <f t="shared" si="30"/>
        <v>12.162341153798128</v>
      </c>
      <c r="H36" s="54" t="str">
        <f t="shared" si="9"/>
        <v>Jetfire</v>
      </c>
      <c r="I36" s="37">
        <f t="shared" si="15"/>
        <v>438.65188569118709</v>
      </c>
      <c r="J36" s="37">
        <f t="shared" si="10"/>
        <v>3.2247242382483989</v>
      </c>
      <c r="K36" s="28">
        <f t="shared" si="16"/>
        <v>17395.953452440299</v>
      </c>
      <c r="L36" s="28">
        <f t="shared" si="16"/>
        <v>12645.052671460899</v>
      </c>
      <c r="M36" s="28">
        <f t="shared" si="16"/>
        <v>9604.788123606826</v>
      </c>
      <c r="N36" s="28">
        <f t="shared" si="16"/>
        <v>7533.2441628243369</v>
      </c>
      <c r="O36" s="28">
        <f t="shared" si="20"/>
        <v>6053.5238025210501</v>
      </c>
      <c r="P36" s="28">
        <f t="shared" si="19"/>
        <v>4956.8976763540823</v>
      </c>
      <c r="Q36" s="28">
        <f t="shared" si="19"/>
        <v>4119.8204842713585</v>
      </c>
      <c r="R36" s="28">
        <f t="shared" si="19"/>
        <v>3465.1962556636549</v>
      </c>
      <c r="S36" s="28">
        <f t="shared" si="19"/>
        <v>2942.7967725835888</v>
      </c>
      <c r="T36" s="28">
        <f t="shared" si="22"/>
        <v>2518.7054092628564</v>
      </c>
      <c r="U36" s="28">
        <f t="shared" si="21"/>
        <v>2169.3168952408241</v>
      </c>
      <c r="V36" s="28">
        <f t="shared" si="21"/>
        <v>1877.7716807910806</v>
      </c>
      <c r="W36" s="28">
        <f t="shared" si="21"/>
        <v>1631.7552891247283</v>
      </c>
      <c r="X36" s="28">
        <f t="shared" si="21"/>
        <v>1422.0950235065923</v>
      </c>
      <c r="Y36" s="28">
        <f t="shared" si="25"/>
        <v>1241.8392838814054</v>
      </c>
      <c r="Z36" s="28">
        <f t="shared" si="23"/>
        <v>1085.6381984277555</v>
      </c>
      <c r="AA36" s="28">
        <f t="shared" si="23"/>
        <v>949.31760085940141</v>
      </c>
      <c r="AB36" s="28">
        <f t="shared" si="23"/>
        <v>829.58012823968591</v>
      </c>
      <c r="AC36" s="28">
        <f t="shared" si="23"/>
        <v>723.79173744015748</v>
      </c>
      <c r="AD36" s="28">
        <f t="shared" si="28"/>
        <v>629.82675487068207</v>
      </c>
      <c r="AE36" s="28">
        <f t="shared" si="27"/>
        <v>545.95375425646102</v>
      </c>
      <c r="AF36" s="28">
        <f t="shared" si="27"/>
        <v>470.750376062246</v>
      </c>
      <c r="AG36" s="28">
        <f t="shared" si="27"/>
        <v>403.0389674083317</v>
      </c>
      <c r="AH36" s="28">
        <f t="shared" si="27"/>
        <v>341.8374040875737</v>
      </c>
      <c r="AI36" s="28">
        <f t="shared" ref="AI36:AM99" si="32">AI35+(($J36+$J35)/2)^(4/3)/$B$18*$B$16</f>
        <v>286.32112191006428</v>
      </c>
      <c r="AJ36" s="28">
        <f t="shared" si="29"/>
        <v>235.79351989758575</v>
      </c>
      <c r="AK36" s="28">
        <f t="shared" si="29"/>
        <v>189.66268309270285</v>
      </c>
      <c r="AL36" s="28">
        <f t="shared" si="29"/>
        <v>147.42292328579899</v>
      </c>
      <c r="AM36" s="28">
        <f t="shared" si="29"/>
        <v>108.64002683901501</v>
      </c>
      <c r="AN36" s="28">
        <f t="shared" si="29"/>
        <v>72.939379574625647</v>
      </c>
      <c r="AO36" s="28">
        <f>AO35+(($J36+$J35)/2)^(4/3)/$B$18*$B$16</f>
        <v>39.996342620507214</v>
      </c>
      <c r="AP36" s="28">
        <f>$B$17*$J36^(4/3)</f>
        <v>9.5284027310544985</v>
      </c>
      <c r="AQ36" s="27"/>
      <c r="AR36" s="27"/>
      <c r="AS36" s="62">
        <v>29</v>
      </c>
      <c r="AT36" s="62">
        <f t="shared" ca="1" si="24"/>
        <v>1386.8065033921125</v>
      </c>
      <c r="AU36" s="62">
        <f t="shared" ca="1" si="18"/>
        <v>102.65188569118708</v>
      </c>
      <c r="AW36" s="37">
        <f t="shared" si="5"/>
        <v>2</v>
      </c>
      <c r="AX36" s="38">
        <f t="shared" si="6"/>
        <v>12.282258024676915</v>
      </c>
      <c r="AY36" s="37">
        <f t="shared" si="7"/>
        <v>2</v>
      </c>
      <c r="AZ36" s="37">
        <f t="shared" si="8"/>
        <v>16982.512798052576</v>
      </c>
    </row>
    <row r="37" spans="1:52" x14ac:dyDescent="0.2">
      <c r="A37" s="39" t="s">
        <v>84</v>
      </c>
      <c r="B37" s="37">
        <f>SQRT(1.3*1*8314*B32/B7)</f>
        <v>442.29699473308347</v>
      </c>
      <c r="C37" s="35" t="s">
        <v>56</v>
      </c>
      <c r="D37" s="34">
        <f t="shared" si="11"/>
        <v>33</v>
      </c>
      <c r="E37" s="37">
        <f t="shared" si="31"/>
        <v>129.11923329898804</v>
      </c>
      <c r="F37" s="37">
        <f t="shared" si="26"/>
        <v>16724.62879144941</v>
      </c>
      <c r="G37" s="38">
        <f t="shared" si="30"/>
        <v>12.222833370149239</v>
      </c>
      <c r="H37" s="54" t="str">
        <f t="shared" si="9"/>
        <v>Jetfire</v>
      </c>
      <c r="I37" s="37">
        <f t="shared" si="15"/>
        <v>450.65188569118709</v>
      </c>
      <c r="J37" s="37">
        <f t="shared" si="10"/>
        <v>3.0501248982716467</v>
      </c>
      <c r="K37" s="28">
        <f t="shared" si="16"/>
        <v>17423.511533577501</v>
      </c>
      <c r="L37" s="28">
        <f t="shared" si="16"/>
        <v>12672.610752598101</v>
      </c>
      <c r="M37" s="28">
        <f t="shared" si="16"/>
        <v>9632.346204744028</v>
      </c>
      <c r="N37" s="28">
        <f t="shared" si="16"/>
        <v>7560.8022439615397</v>
      </c>
      <c r="O37" s="28">
        <f t="shared" si="20"/>
        <v>6081.081883658253</v>
      </c>
      <c r="P37" s="28">
        <f t="shared" si="19"/>
        <v>4984.4557574912851</v>
      </c>
      <c r="Q37" s="28">
        <f t="shared" si="19"/>
        <v>4147.3785654085614</v>
      </c>
      <c r="R37" s="28">
        <f t="shared" si="19"/>
        <v>3492.7543368008578</v>
      </c>
      <c r="S37" s="28">
        <f t="shared" si="19"/>
        <v>2970.3548537207917</v>
      </c>
      <c r="T37" s="28">
        <f t="shared" si="22"/>
        <v>2546.2634904000593</v>
      </c>
      <c r="U37" s="28">
        <f t="shared" si="21"/>
        <v>2196.874976378027</v>
      </c>
      <c r="V37" s="28">
        <f t="shared" si="21"/>
        <v>1905.3297619282835</v>
      </c>
      <c r="W37" s="28">
        <f t="shared" si="21"/>
        <v>1659.3133702619311</v>
      </c>
      <c r="X37" s="28">
        <f t="shared" si="21"/>
        <v>1449.6531046437951</v>
      </c>
      <c r="Y37" s="28">
        <f t="shared" si="25"/>
        <v>1269.3973650186083</v>
      </c>
      <c r="Z37" s="28">
        <f t="shared" si="23"/>
        <v>1113.1962795649583</v>
      </c>
      <c r="AA37" s="28">
        <f t="shared" si="23"/>
        <v>976.87568199660416</v>
      </c>
      <c r="AB37" s="28">
        <f t="shared" si="23"/>
        <v>857.13820937688865</v>
      </c>
      <c r="AC37" s="28">
        <f t="shared" si="23"/>
        <v>751.34981857736022</v>
      </c>
      <c r="AD37" s="28">
        <f t="shared" si="28"/>
        <v>657.38483600788481</v>
      </c>
      <c r="AE37" s="28">
        <f t="shared" si="27"/>
        <v>573.51183539366377</v>
      </c>
      <c r="AF37" s="28">
        <f t="shared" si="27"/>
        <v>498.30845719944875</v>
      </c>
      <c r="AG37" s="28">
        <f t="shared" si="27"/>
        <v>430.59704854553445</v>
      </c>
      <c r="AH37" s="28">
        <f t="shared" si="27"/>
        <v>369.39548522477651</v>
      </c>
      <c r="AI37" s="28">
        <f t="shared" si="32"/>
        <v>313.87920304726708</v>
      </c>
      <c r="AJ37" s="28">
        <f t="shared" si="29"/>
        <v>263.35160103478853</v>
      </c>
      <c r="AK37" s="28">
        <f t="shared" si="29"/>
        <v>217.22076422990563</v>
      </c>
      <c r="AL37" s="28">
        <f t="shared" si="29"/>
        <v>174.98100442300176</v>
      </c>
      <c r="AM37" s="28">
        <f t="shared" si="29"/>
        <v>136.19810797621778</v>
      </c>
      <c r="AN37" s="28">
        <f t="shared" si="29"/>
        <v>100.49746071182842</v>
      </c>
      <c r="AO37" s="28">
        <f t="shared" ref="AO37:AR100" si="33">AO36+(($J37+$J36)/2)^(4/3)/$B$18*$B$16</f>
        <v>67.554423757709998</v>
      </c>
      <c r="AP37" s="28">
        <f>AP36+(($J37+$J36)/2)^(4/3)/$B$18*$B$16</f>
        <v>37.086483868257275</v>
      </c>
      <c r="AQ37" s="28">
        <f>$B$17*$J37^(4/3)</f>
        <v>8.8468125821581296</v>
      </c>
      <c r="AR37" s="27"/>
      <c r="AS37" s="62">
        <v>30</v>
      </c>
      <c r="AT37" s="62">
        <f t="shared" ca="1" si="24"/>
        <v>1861.2706619171402</v>
      </c>
      <c r="AU37" s="62">
        <f t="shared" ca="1" si="18"/>
        <v>90.651885691187076</v>
      </c>
      <c r="AW37" s="37">
        <f t="shared" si="5"/>
        <v>2</v>
      </c>
      <c r="AX37" s="38">
        <f t="shared" si="6"/>
        <v>12.340647180290025</v>
      </c>
      <c r="AY37" s="37">
        <f t="shared" si="7"/>
        <v>2</v>
      </c>
      <c r="AZ37" s="37">
        <f t="shared" si="8"/>
        <v>17239.68887915801</v>
      </c>
    </row>
    <row r="38" spans="1:52" x14ac:dyDescent="0.2">
      <c r="A38" s="39" t="s">
        <v>85</v>
      </c>
      <c r="B38" s="44">
        <f>0.25/(-0.5*LOG10(B9/3.715/B4))^2</f>
        <v>4.6386360775228473E-2</v>
      </c>
      <c r="D38" s="34">
        <f t="shared" si="11"/>
        <v>34</v>
      </c>
      <c r="E38" s="37">
        <f t="shared" si="31"/>
        <v>128.76477330417669</v>
      </c>
      <c r="F38" s="37">
        <f t="shared" si="26"/>
        <v>16982.512798052576</v>
      </c>
      <c r="G38" s="38">
        <f t="shared" si="30"/>
        <v>12.282258024676915</v>
      </c>
      <c r="H38" s="54" t="str">
        <f t="shared" si="9"/>
        <v>Jetfire</v>
      </c>
      <c r="I38" s="37">
        <f t="shared" si="15"/>
        <v>462.65188569118709</v>
      </c>
      <c r="J38" s="37">
        <f t="shared" si="10"/>
        <v>2.8892027131643063</v>
      </c>
      <c r="K38" s="28">
        <f t="shared" si="16"/>
        <v>17449.122598171198</v>
      </c>
      <c r="L38" s="28">
        <f t="shared" si="16"/>
        <v>12698.221817191796</v>
      </c>
      <c r="M38" s="28">
        <f t="shared" si="16"/>
        <v>9657.9572693377231</v>
      </c>
      <c r="N38" s="28">
        <f t="shared" si="16"/>
        <v>7586.4133085552357</v>
      </c>
      <c r="O38" s="28">
        <f t="shared" si="20"/>
        <v>6106.692948251949</v>
      </c>
      <c r="P38" s="28">
        <f t="shared" si="19"/>
        <v>5010.0668220849811</v>
      </c>
      <c r="Q38" s="28">
        <f t="shared" si="19"/>
        <v>4172.9896300022574</v>
      </c>
      <c r="R38" s="28">
        <f t="shared" si="19"/>
        <v>3518.3654013945534</v>
      </c>
      <c r="S38" s="28">
        <f t="shared" si="19"/>
        <v>2995.9659183144872</v>
      </c>
      <c r="T38" s="28">
        <f t="shared" si="22"/>
        <v>2571.8745549937548</v>
      </c>
      <c r="U38" s="28">
        <f t="shared" si="21"/>
        <v>2222.4860409717226</v>
      </c>
      <c r="V38" s="28">
        <f t="shared" si="21"/>
        <v>1930.940826521979</v>
      </c>
      <c r="W38" s="28">
        <f t="shared" si="21"/>
        <v>1684.9244348556267</v>
      </c>
      <c r="X38" s="28">
        <f t="shared" si="21"/>
        <v>1475.2641692374907</v>
      </c>
      <c r="Y38" s="28">
        <f t="shared" si="25"/>
        <v>1295.0084296123039</v>
      </c>
      <c r="Z38" s="28">
        <f t="shared" si="23"/>
        <v>1138.8073441586539</v>
      </c>
      <c r="AA38" s="28">
        <f t="shared" si="23"/>
        <v>1002.4867465902998</v>
      </c>
      <c r="AB38" s="28">
        <f t="shared" si="23"/>
        <v>882.74927397058434</v>
      </c>
      <c r="AC38" s="28">
        <f t="shared" si="23"/>
        <v>776.96088317105591</v>
      </c>
      <c r="AD38" s="28">
        <f t="shared" si="28"/>
        <v>682.9959006015805</v>
      </c>
      <c r="AE38" s="28">
        <f t="shared" si="27"/>
        <v>599.12289998735946</v>
      </c>
      <c r="AF38" s="28">
        <f t="shared" si="27"/>
        <v>523.91952179314444</v>
      </c>
      <c r="AG38" s="28">
        <f t="shared" si="27"/>
        <v>456.20811313923008</v>
      </c>
      <c r="AH38" s="28">
        <f t="shared" si="27"/>
        <v>395.00654981847214</v>
      </c>
      <c r="AI38" s="28">
        <f t="shared" si="32"/>
        <v>339.49026764096271</v>
      </c>
      <c r="AJ38" s="28">
        <f t="shared" si="29"/>
        <v>288.96266562848416</v>
      </c>
      <c r="AK38" s="28">
        <f t="shared" si="29"/>
        <v>242.83182882360126</v>
      </c>
      <c r="AL38" s="28">
        <f t="shared" si="29"/>
        <v>200.59206901669739</v>
      </c>
      <c r="AM38" s="28">
        <f t="shared" si="29"/>
        <v>161.80917256991341</v>
      </c>
      <c r="AN38" s="28">
        <f t="shared" si="29"/>
        <v>126.10852530552407</v>
      </c>
      <c r="AO38" s="28">
        <f t="shared" si="33"/>
        <v>93.165488351405628</v>
      </c>
      <c r="AP38" s="28">
        <f t="shared" si="33"/>
        <v>62.697548461952913</v>
      </c>
      <c r="AQ38" s="28">
        <f>AQ37+(($J38+$J37)/2)^(4/3)/$B$18*$B$16</f>
        <v>34.457877175853767</v>
      </c>
      <c r="AR38" s="28">
        <f>$B$17*$J38^(4/3)</f>
        <v>8.2300160284175963</v>
      </c>
      <c r="AS38" s="62">
        <v>31</v>
      </c>
      <c r="AT38" s="62">
        <f t="shared" ca="1" si="24"/>
        <v>2588.6636153332743</v>
      </c>
      <c r="AU38" s="62">
        <f t="shared" ca="1" si="18"/>
        <v>78.651885691187076</v>
      </c>
      <c r="AW38" s="37">
        <f t="shared" si="5"/>
        <v>2</v>
      </c>
      <c r="AX38" s="38">
        <f t="shared" si="6"/>
        <v>12.398031497569814</v>
      </c>
      <c r="AY38" s="37">
        <f t="shared" si="7"/>
        <v>2</v>
      </c>
      <c r="AZ38" s="37">
        <f t="shared" si="8"/>
        <v>17496.159012565153</v>
      </c>
    </row>
    <row r="39" spans="1:52" x14ac:dyDescent="0.2">
      <c r="A39" s="39" t="s">
        <v>87</v>
      </c>
      <c r="B39" s="37">
        <f>1/3*B3/B37*SQRT(B8*4*B38*B3/B4)</f>
        <v>363.8266124882216</v>
      </c>
      <c r="D39" s="34">
        <f t="shared" si="11"/>
        <v>35</v>
      </c>
      <c r="E39" s="37">
        <f t="shared" si="31"/>
        <v>128.41130780125854</v>
      </c>
      <c r="F39" s="37">
        <f t="shared" si="26"/>
        <v>17239.68887915801</v>
      </c>
      <c r="G39" s="38">
        <f t="shared" si="30"/>
        <v>12.340647180290025</v>
      </c>
      <c r="H39" s="54" t="str">
        <f t="shared" si="9"/>
        <v>Jetfire</v>
      </c>
      <c r="I39" s="37">
        <f t="shared" si="15"/>
        <v>474.65188569118709</v>
      </c>
      <c r="J39" s="37">
        <f t="shared" si="10"/>
        <v>2.7405719696882778</v>
      </c>
      <c r="K39" s="28">
        <f t="shared" si="16"/>
        <v>17472.969535357006</v>
      </c>
      <c r="L39" s="28">
        <f t="shared" si="16"/>
        <v>12722.068754377602</v>
      </c>
      <c r="M39" s="28">
        <f t="shared" si="16"/>
        <v>9681.8042065235295</v>
      </c>
      <c r="N39" s="28">
        <f t="shared" si="16"/>
        <v>7610.260245741043</v>
      </c>
      <c r="O39" s="28">
        <f t="shared" si="20"/>
        <v>6130.5398854377563</v>
      </c>
      <c r="P39" s="28">
        <f t="shared" si="19"/>
        <v>5033.9137592707884</v>
      </c>
      <c r="Q39" s="28">
        <f t="shared" si="19"/>
        <v>4196.8365671880647</v>
      </c>
      <c r="R39" s="28">
        <f t="shared" si="19"/>
        <v>3542.2123385803602</v>
      </c>
      <c r="S39" s="28">
        <f t="shared" si="19"/>
        <v>3019.8128555002941</v>
      </c>
      <c r="T39" s="28">
        <f t="shared" si="22"/>
        <v>2595.7214921795617</v>
      </c>
      <c r="U39" s="28">
        <f t="shared" si="21"/>
        <v>2246.3329781575294</v>
      </c>
      <c r="V39" s="28">
        <f t="shared" si="21"/>
        <v>1954.7877637077861</v>
      </c>
      <c r="W39" s="28">
        <f t="shared" si="21"/>
        <v>1708.7713720414338</v>
      </c>
      <c r="X39" s="28">
        <f t="shared" si="21"/>
        <v>1499.1111064232978</v>
      </c>
      <c r="Y39" s="28">
        <f t="shared" si="25"/>
        <v>1318.8553667981109</v>
      </c>
      <c r="Z39" s="28">
        <f t="shared" si="23"/>
        <v>1162.654281344461</v>
      </c>
      <c r="AA39" s="28">
        <f t="shared" si="23"/>
        <v>1026.3336837761069</v>
      </c>
      <c r="AB39" s="28">
        <f t="shared" si="23"/>
        <v>906.5962111563914</v>
      </c>
      <c r="AC39" s="28">
        <f t="shared" si="23"/>
        <v>800.80782035686298</v>
      </c>
      <c r="AD39" s="28">
        <f t="shared" si="28"/>
        <v>706.84283778738757</v>
      </c>
      <c r="AE39" s="28">
        <f t="shared" si="27"/>
        <v>622.96983717316652</v>
      </c>
      <c r="AF39" s="28">
        <f t="shared" si="27"/>
        <v>547.7664589789515</v>
      </c>
      <c r="AG39" s="28">
        <f t="shared" si="27"/>
        <v>480.05505032503709</v>
      </c>
      <c r="AH39" s="28">
        <f t="shared" si="27"/>
        <v>418.85348700427915</v>
      </c>
      <c r="AI39" s="28">
        <f t="shared" si="32"/>
        <v>363.33720482676972</v>
      </c>
      <c r="AJ39" s="28">
        <f t="shared" si="29"/>
        <v>312.80960281429117</v>
      </c>
      <c r="AK39" s="28">
        <f t="shared" si="29"/>
        <v>266.67876600940826</v>
      </c>
      <c r="AL39" s="28">
        <f t="shared" si="29"/>
        <v>224.43900620250443</v>
      </c>
      <c r="AM39" s="28">
        <f t="shared" si="29"/>
        <v>185.65610975572045</v>
      </c>
      <c r="AN39" s="28">
        <f t="shared" si="29"/>
        <v>149.9554624913311</v>
      </c>
      <c r="AO39" s="28">
        <f t="shared" si="33"/>
        <v>117.01242553721266</v>
      </c>
      <c r="AP39" s="28">
        <f t="shared" si="33"/>
        <v>86.544485647759942</v>
      </c>
      <c r="AQ39" s="28">
        <f t="shared" si="33"/>
        <v>58.304814361660796</v>
      </c>
      <c r="AR39" s="28">
        <f>AR38+(($J39+$J38)/2)^(4/3)/$B$18*$B$16</f>
        <v>32.076953214224623</v>
      </c>
      <c r="AS39" s="62">
        <v>32</v>
      </c>
      <c r="AT39" s="62">
        <f t="shared" ca="1" si="24"/>
        <v>3768.1512577539488</v>
      </c>
      <c r="AU39" s="62">
        <f t="shared" ca="1" si="18"/>
        <v>66.651885691187076</v>
      </c>
      <c r="AW39" s="37">
        <f t="shared" si="5"/>
        <v>2</v>
      </c>
      <c r="AX39" s="38">
        <f t="shared" si="6"/>
        <v>12.454440317295999</v>
      </c>
      <c r="AY39" s="37">
        <f t="shared" si="7"/>
        <v>2</v>
      </c>
      <c r="AZ39" s="37">
        <f t="shared" si="8"/>
        <v>17751.925157048714</v>
      </c>
    </row>
    <row r="40" spans="1:52" x14ac:dyDescent="0.2">
      <c r="A40" s="39" t="s">
        <v>88</v>
      </c>
      <c r="B40" s="37">
        <f>B3/B37</f>
        <v>15.826469732683456</v>
      </c>
      <c r="C40" s="35" t="s">
        <v>86</v>
      </c>
      <c r="D40" s="34">
        <f t="shared" si="11"/>
        <v>36</v>
      </c>
      <c r="E40" s="37">
        <f t="shared" si="31"/>
        <v>128.0588256058837</v>
      </c>
      <c r="F40" s="37">
        <f t="shared" si="26"/>
        <v>17496.159012565153</v>
      </c>
      <c r="G40" s="38">
        <f t="shared" si="30"/>
        <v>12.398031497569814</v>
      </c>
      <c r="H40" s="54" t="str">
        <f t="shared" si="9"/>
        <v>Jetfire</v>
      </c>
      <c r="I40" s="37">
        <f t="shared" si="15"/>
        <v>486.65188569118709</v>
      </c>
      <c r="J40" s="37">
        <f t="shared" si="10"/>
        <v>2.6030176421222921</v>
      </c>
      <c r="K40" s="28">
        <f t="shared" si="16"/>
        <v>17495.214004812846</v>
      </c>
      <c r="L40" s="28">
        <f t="shared" si="16"/>
        <v>12744.313223833442</v>
      </c>
      <c r="M40" s="28">
        <f t="shared" si="16"/>
        <v>9704.0486759793694</v>
      </c>
      <c r="N40" s="28">
        <f t="shared" si="16"/>
        <v>7632.5047151968829</v>
      </c>
      <c r="O40" s="28">
        <f t="shared" si="20"/>
        <v>6152.7843548935962</v>
      </c>
      <c r="P40" s="28">
        <f t="shared" si="19"/>
        <v>5056.1582287266283</v>
      </c>
      <c r="Q40" s="28">
        <f t="shared" si="19"/>
        <v>4219.0810366439046</v>
      </c>
      <c r="R40" s="28">
        <f t="shared" si="19"/>
        <v>3564.4568080361996</v>
      </c>
      <c r="S40" s="28">
        <f t="shared" si="19"/>
        <v>3042.0573249561335</v>
      </c>
      <c r="T40" s="28">
        <f t="shared" si="22"/>
        <v>2617.9659616354011</v>
      </c>
      <c r="U40" s="28">
        <f t="shared" si="21"/>
        <v>2268.5774476133688</v>
      </c>
      <c r="V40" s="28">
        <f t="shared" si="21"/>
        <v>1977.0322331636255</v>
      </c>
      <c r="W40" s="28">
        <f t="shared" si="21"/>
        <v>1731.0158414972732</v>
      </c>
      <c r="X40" s="28">
        <f t="shared" si="21"/>
        <v>1521.3555758791372</v>
      </c>
      <c r="Y40" s="28">
        <f t="shared" si="25"/>
        <v>1341.0998362539503</v>
      </c>
      <c r="Z40" s="28">
        <f t="shared" si="23"/>
        <v>1184.8987508003004</v>
      </c>
      <c r="AA40" s="28">
        <f t="shared" si="23"/>
        <v>1048.5781532319463</v>
      </c>
      <c r="AB40" s="28">
        <f t="shared" si="23"/>
        <v>928.84068061223081</v>
      </c>
      <c r="AC40" s="28">
        <f t="shared" si="23"/>
        <v>823.05228981270238</v>
      </c>
      <c r="AD40" s="28">
        <f t="shared" si="28"/>
        <v>729.08730724322697</v>
      </c>
      <c r="AE40" s="28">
        <f t="shared" si="27"/>
        <v>645.21430662900593</v>
      </c>
      <c r="AF40" s="28">
        <f t="shared" si="27"/>
        <v>570.01092843479091</v>
      </c>
      <c r="AG40" s="28">
        <f t="shared" si="27"/>
        <v>502.29951978087655</v>
      </c>
      <c r="AH40" s="28">
        <f t="shared" si="27"/>
        <v>441.09795646011861</v>
      </c>
      <c r="AI40" s="28">
        <f t="shared" si="32"/>
        <v>385.58167428260919</v>
      </c>
      <c r="AJ40" s="28">
        <f t="shared" si="29"/>
        <v>335.05407227013063</v>
      </c>
      <c r="AK40" s="28">
        <f t="shared" si="29"/>
        <v>288.92323546524773</v>
      </c>
      <c r="AL40" s="28">
        <f t="shared" si="29"/>
        <v>246.68347565834387</v>
      </c>
      <c r="AM40" s="28">
        <f t="shared" si="29"/>
        <v>207.90057921155989</v>
      </c>
      <c r="AN40" s="28">
        <f t="shared" si="29"/>
        <v>172.19993194717054</v>
      </c>
      <c r="AO40" s="28">
        <f t="shared" si="33"/>
        <v>139.2568949930521</v>
      </c>
      <c r="AP40" s="28">
        <f t="shared" si="33"/>
        <v>108.78895510359938</v>
      </c>
      <c r="AQ40" s="28">
        <f t="shared" si="33"/>
        <v>80.549283817500239</v>
      </c>
      <c r="AR40" s="28">
        <f t="shared" si="33"/>
        <v>54.321422670064067</v>
      </c>
      <c r="AS40" s="62"/>
      <c r="AT40" s="62"/>
      <c r="AU40" s="62"/>
      <c r="AW40" s="37">
        <f t="shared" si="5"/>
        <v>2</v>
      </c>
      <c r="AX40" s="38">
        <f t="shared" si="6"/>
        <v>12.509901736316353</v>
      </c>
      <c r="AY40" s="37">
        <f t="shared" si="7"/>
        <v>2</v>
      </c>
      <c r="AZ40" s="37">
        <f t="shared" si="8"/>
        <v>18006.989257739027</v>
      </c>
    </row>
    <row r="41" spans="1:52" x14ac:dyDescent="0.2">
      <c r="D41" s="34">
        <f t="shared" si="11"/>
        <v>37</v>
      </c>
      <c r="E41" s="37">
        <f t="shared" si="31"/>
        <v>127.70731887767799</v>
      </c>
      <c r="F41" s="37">
        <f t="shared" si="26"/>
        <v>17751.925157048714</v>
      </c>
      <c r="G41" s="38">
        <f t="shared" si="30"/>
        <v>12.454440317295999</v>
      </c>
      <c r="H41" s="54" t="str">
        <f t="shared" si="9"/>
        <v>Jetfire</v>
      </c>
      <c r="I41" s="37">
        <f t="shared" si="15"/>
        <v>498.65188569118709</v>
      </c>
      <c r="J41" s="37">
        <f t="shared" si="10"/>
        <v>2.4754708137928452</v>
      </c>
      <c r="K41" s="28">
        <f t="shared" si="16"/>
        <v>17515.999348768604</v>
      </c>
      <c r="L41" s="28">
        <f t="shared" si="16"/>
        <v>12765.0985677892</v>
      </c>
      <c r="M41" s="28">
        <f t="shared" si="16"/>
        <v>9724.8340199351278</v>
      </c>
      <c r="N41" s="28">
        <f t="shared" si="16"/>
        <v>7653.2900591526422</v>
      </c>
      <c r="O41" s="28">
        <f t="shared" si="20"/>
        <v>6173.5696988493555</v>
      </c>
      <c r="P41" s="28">
        <f t="shared" si="19"/>
        <v>5076.9435726823876</v>
      </c>
      <c r="Q41" s="28">
        <f t="shared" si="19"/>
        <v>4239.8663805996639</v>
      </c>
      <c r="R41" s="28">
        <f t="shared" si="19"/>
        <v>3585.242151991959</v>
      </c>
      <c r="S41" s="28">
        <f t="shared" si="19"/>
        <v>3062.8426689118928</v>
      </c>
      <c r="T41" s="28">
        <f t="shared" si="22"/>
        <v>2638.7513055911604</v>
      </c>
      <c r="U41" s="28">
        <f t="shared" si="21"/>
        <v>2289.3627915691281</v>
      </c>
      <c r="V41" s="28">
        <f t="shared" si="21"/>
        <v>1997.8175771193849</v>
      </c>
      <c r="W41" s="28">
        <f t="shared" si="21"/>
        <v>1751.8011854530325</v>
      </c>
      <c r="X41" s="28">
        <f t="shared" si="21"/>
        <v>1542.1409198348965</v>
      </c>
      <c r="Y41" s="28">
        <f t="shared" si="25"/>
        <v>1361.8851802097097</v>
      </c>
      <c r="Z41" s="28">
        <f t="shared" si="23"/>
        <v>1205.6840947560597</v>
      </c>
      <c r="AA41" s="28">
        <f t="shared" si="23"/>
        <v>1069.3634971877057</v>
      </c>
      <c r="AB41" s="28">
        <f t="shared" si="23"/>
        <v>949.62602456799016</v>
      </c>
      <c r="AC41" s="28">
        <f t="shared" si="23"/>
        <v>843.83763376846173</v>
      </c>
      <c r="AD41" s="28">
        <f t="shared" si="28"/>
        <v>749.87265119898632</v>
      </c>
      <c r="AE41" s="28">
        <f t="shared" si="27"/>
        <v>665.99965058476528</v>
      </c>
      <c r="AF41" s="28">
        <f t="shared" si="27"/>
        <v>590.79627239055026</v>
      </c>
      <c r="AG41" s="28">
        <f t="shared" si="27"/>
        <v>523.08486373663584</v>
      </c>
      <c r="AH41" s="28">
        <f t="shared" si="27"/>
        <v>461.8833004158779</v>
      </c>
      <c r="AI41" s="28">
        <f t="shared" si="32"/>
        <v>406.36701823836847</v>
      </c>
      <c r="AJ41" s="28">
        <f t="shared" si="29"/>
        <v>355.83941622588992</v>
      </c>
      <c r="AK41" s="28">
        <f t="shared" si="29"/>
        <v>309.70857942100702</v>
      </c>
      <c r="AL41" s="28">
        <f t="shared" si="29"/>
        <v>267.46881961410315</v>
      </c>
      <c r="AM41" s="28">
        <f t="shared" si="29"/>
        <v>228.68592316731917</v>
      </c>
      <c r="AN41" s="28">
        <f t="shared" ref="AN41:AR103" si="34">AN40+(($J41+$J40)/2)^(4/3)/$B$18*$B$16</f>
        <v>192.98527590292983</v>
      </c>
      <c r="AO41" s="28">
        <f t="shared" si="33"/>
        <v>160.04223894881139</v>
      </c>
      <c r="AP41" s="28">
        <f t="shared" si="33"/>
        <v>129.57429905935868</v>
      </c>
      <c r="AQ41" s="28">
        <f t="shared" si="33"/>
        <v>101.33462777325954</v>
      </c>
      <c r="AR41" s="28">
        <f t="shared" si="33"/>
        <v>75.106766625823354</v>
      </c>
      <c r="AS41" s="62"/>
      <c r="AT41" s="62"/>
      <c r="AU41" s="62"/>
      <c r="AW41" s="37">
        <f t="shared" si="5"/>
        <v>2</v>
      </c>
      <c r="AX41" s="38">
        <f t="shared" si="6"/>
        <v>12.564442677624752</v>
      </c>
      <c r="AY41" s="37">
        <f t="shared" si="7"/>
        <v>2</v>
      </c>
      <c r="AZ41" s="37">
        <f t="shared" si="8"/>
        <v>18261.353249399595</v>
      </c>
    </row>
    <row r="42" spans="1:52" x14ac:dyDescent="0.2">
      <c r="D42" s="34">
        <f t="shared" si="11"/>
        <v>38</v>
      </c>
      <c r="E42" s="37">
        <f t="shared" si="31"/>
        <v>127.35678181263478</v>
      </c>
      <c r="F42" s="37">
        <f t="shared" si="26"/>
        <v>18006.989257739027</v>
      </c>
      <c r="G42" s="38">
        <f t="shared" si="30"/>
        <v>12.509901736316353</v>
      </c>
      <c r="H42" s="54" t="str">
        <f t="shared" si="9"/>
        <v>Jetfire</v>
      </c>
      <c r="I42" s="37">
        <f t="shared" si="15"/>
        <v>510.65188569118709</v>
      </c>
      <c r="J42" s="37">
        <f t="shared" si="10"/>
        <v>2.3569881257678316</v>
      </c>
      <c r="K42" s="28">
        <f t="shared" si="16"/>
        <v>17535.453046024224</v>
      </c>
      <c r="L42" s="28">
        <f t="shared" si="16"/>
        <v>12784.55226504482</v>
      </c>
      <c r="M42" s="28">
        <f t="shared" si="16"/>
        <v>9744.2877171907476</v>
      </c>
      <c r="N42" s="28">
        <f t="shared" si="16"/>
        <v>7672.7437564082611</v>
      </c>
      <c r="O42" s="28">
        <f t="shared" si="20"/>
        <v>6193.0233961049744</v>
      </c>
      <c r="P42" s="28">
        <f t="shared" si="19"/>
        <v>5096.3972699380065</v>
      </c>
      <c r="Q42" s="28">
        <f t="shared" si="19"/>
        <v>4259.3200778552828</v>
      </c>
      <c r="R42" s="28">
        <f t="shared" si="19"/>
        <v>3604.6958492475778</v>
      </c>
      <c r="S42" s="28">
        <f t="shared" si="19"/>
        <v>3082.2963661675117</v>
      </c>
      <c r="T42" s="28">
        <f t="shared" si="22"/>
        <v>2658.2050028467793</v>
      </c>
      <c r="U42" s="28">
        <f t="shared" si="21"/>
        <v>2308.816488824747</v>
      </c>
      <c r="V42" s="28">
        <f t="shared" si="21"/>
        <v>2017.2712743750039</v>
      </c>
      <c r="W42" s="28">
        <f t="shared" si="21"/>
        <v>1771.2548827086516</v>
      </c>
      <c r="X42" s="28">
        <f t="shared" si="21"/>
        <v>1561.5946170905156</v>
      </c>
      <c r="Y42" s="28">
        <f t="shared" si="25"/>
        <v>1381.3388774653288</v>
      </c>
      <c r="Z42" s="28">
        <f t="shared" si="23"/>
        <v>1225.1377920116788</v>
      </c>
      <c r="AA42" s="28">
        <f t="shared" si="23"/>
        <v>1088.8171944433248</v>
      </c>
      <c r="AB42" s="28">
        <f t="shared" si="23"/>
        <v>969.07972182360925</v>
      </c>
      <c r="AC42" s="28">
        <f t="shared" si="23"/>
        <v>863.29133102408082</v>
      </c>
      <c r="AD42" s="28">
        <f t="shared" si="28"/>
        <v>769.32634845460541</v>
      </c>
      <c r="AE42" s="28">
        <f t="shared" si="27"/>
        <v>685.45334784038437</v>
      </c>
      <c r="AF42" s="28">
        <f t="shared" si="27"/>
        <v>610.24996964616935</v>
      </c>
      <c r="AG42" s="28">
        <f t="shared" si="27"/>
        <v>542.53856099225493</v>
      </c>
      <c r="AH42" s="28">
        <f t="shared" si="27"/>
        <v>481.33699767149699</v>
      </c>
      <c r="AI42" s="28">
        <f t="shared" si="32"/>
        <v>425.82071549398756</v>
      </c>
      <c r="AJ42" s="28">
        <f t="shared" si="29"/>
        <v>375.29311348150901</v>
      </c>
      <c r="AK42" s="28">
        <f t="shared" si="29"/>
        <v>329.16227667662611</v>
      </c>
      <c r="AL42" s="28">
        <f t="shared" si="29"/>
        <v>286.92251686972224</v>
      </c>
      <c r="AM42" s="28">
        <f t="shared" si="29"/>
        <v>248.13962042293824</v>
      </c>
      <c r="AN42" s="28">
        <f t="shared" si="34"/>
        <v>212.43897315854889</v>
      </c>
      <c r="AO42" s="28">
        <f t="shared" si="33"/>
        <v>179.49593620443045</v>
      </c>
      <c r="AP42" s="28">
        <f t="shared" si="33"/>
        <v>149.02799631497774</v>
      </c>
      <c r="AQ42" s="28">
        <f t="shared" si="33"/>
        <v>120.7883250288786</v>
      </c>
      <c r="AR42" s="28">
        <f t="shared" si="33"/>
        <v>94.560463881442416</v>
      </c>
      <c r="AS42" s="62"/>
      <c r="AT42" s="62"/>
      <c r="AU42" s="62"/>
      <c r="AW42" s="37">
        <f t="shared" si="5"/>
        <v>2</v>
      </c>
      <c r="AX42" s="38">
        <f t="shared" si="6"/>
        <v>12.618088955312</v>
      </c>
      <c r="AY42" s="37">
        <f t="shared" si="7"/>
        <v>2</v>
      </c>
      <c r="AZ42" s="37">
        <f t="shared" si="8"/>
        <v>18515.019058425903</v>
      </c>
    </row>
    <row r="43" spans="1:52" x14ac:dyDescent="0.2">
      <c r="D43" s="34">
        <f t="shared" si="11"/>
        <v>39</v>
      </c>
      <c r="E43" s="37">
        <f t="shared" si="31"/>
        <v>127.00720984793395</v>
      </c>
      <c r="F43" s="37">
        <f t="shared" si="26"/>
        <v>18261.353249399595</v>
      </c>
      <c r="G43" s="38">
        <f t="shared" si="30"/>
        <v>12.564442677624752</v>
      </c>
      <c r="H43" s="54" t="str">
        <f t="shared" si="9"/>
        <v>Jetfire</v>
      </c>
      <c r="I43" s="37">
        <f t="shared" si="15"/>
        <v>522.65188569118709</v>
      </c>
      <c r="J43" s="37">
        <f t="shared" si="10"/>
        <v>2.2467345165488424</v>
      </c>
      <c r="K43" s="28">
        <f t="shared" si="16"/>
        <v>17553.688788798241</v>
      </c>
      <c r="L43" s="28">
        <f t="shared" si="16"/>
        <v>12802.788007818837</v>
      </c>
      <c r="M43" s="28">
        <f t="shared" si="16"/>
        <v>9762.5234599647647</v>
      </c>
      <c r="N43" s="28">
        <f t="shared" si="16"/>
        <v>7690.9794991822773</v>
      </c>
      <c r="O43" s="28">
        <f t="shared" si="20"/>
        <v>6211.2591388789906</v>
      </c>
      <c r="P43" s="28">
        <f t="shared" si="19"/>
        <v>5114.6330127120227</v>
      </c>
      <c r="Q43" s="28">
        <f t="shared" si="19"/>
        <v>4277.555820629299</v>
      </c>
      <c r="R43" s="28">
        <f t="shared" si="19"/>
        <v>3622.9315920215945</v>
      </c>
      <c r="S43" s="28">
        <f t="shared" si="19"/>
        <v>3100.5321089415283</v>
      </c>
      <c r="T43" s="28">
        <f t="shared" si="22"/>
        <v>2676.440745620796</v>
      </c>
      <c r="U43" s="28">
        <f t="shared" si="21"/>
        <v>2327.0522315987637</v>
      </c>
      <c r="V43" s="28">
        <f t="shared" si="21"/>
        <v>2035.5070171490206</v>
      </c>
      <c r="W43" s="28">
        <f t="shared" si="21"/>
        <v>1789.4906254826683</v>
      </c>
      <c r="X43" s="28">
        <f t="shared" si="21"/>
        <v>1579.8303598645323</v>
      </c>
      <c r="Y43" s="28">
        <f t="shared" si="25"/>
        <v>1399.5746202393454</v>
      </c>
      <c r="Z43" s="28">
        <f t="shared" si="23"/>
        <v>1243.3735347856955</v>
      </c>
      <c r="AA43" s="28">
        <f t="shared" si="23"/>
        <v>1107.0529372173414</v>
      </c>
      <c r="AB43" s="28">
        <f t="shared" si="23"/>
        <v>987.31546459762581</v>
      </c>
      <c r="AC43" s="28">
        <f t="shared" si="23"/>
        <v>881.52707379809738</v>
      </c>
      <c r="AD43" s="28">
        <f t="shared" si="28"/>
        <v>787.56209122862197</v>
      </c>
      <c r="AE43" s="28">
        <f t="shared" si="27"/>
        <v>703.68909061440093</v>
      </c>
      <c r="AF43" s="28">
        <f t="shared" si="27"/>
        <v>628.48571242018591</v>
      </c>
      <c r="AG43" s="28">
        <f t="shared" si="27"/>
        <v>560.77430376627149</v>
      </c>
      <c r="AH43" s="28">
        <f t="shared" si="27"/>
        <v>499.57274044551355</v>
      </c>
      <c r="AI43" s="28">
        <f t="shared" si="32"/>
        <v>444.05645826800412</v>
      </c>
      <c r="AJ43" s="28">
        <f t="shared" si="29"/>
        <v>393.52885625552557</v>
      </c>
      <c r="AK43" s="28">
        <f t="shared" si="29"/>
        <v>347.39801945064266</v>
      </c>
      <c r="AL43" s="28">
        <f t="shared" si="29"/>
        <v>305.1582596437388</v>
      </c>
      <c r="AM43" s="28">
        <f t="shared" si="29"/>
        <v>266.37536319695482</v>
      </c>
      <c r="AN43" s="28">
        <f t="shared" si="34"/>
        <v>230.67471593256548</v>
      </c>
      <c r="AO43" s="28">
        <f t="shared" si="33"/>
        <v>197.73167897844704</v>
      </c>
      <c r="AP43" s="28">
        <f t="shared" si="33"/>
        <v>167.26373908899433</v>
      </c>
      <c r="AQ43" s="28">
        <f t="shared" si="33"/>
        <v>139.02406780289519</v>
      </c>
      <c r="AR43" s="28">
        <f t="shared" si="33"/>
        <v>112.796206655459</v>
      </c>
      <c r="AS43" s="62"/>
      <c r="AT43" s="62"/>
      <c r="AU43" s="62"/>
      <c r="AW43" s="37">
        <f t="shared" si="5"/>
        <v>2</v>
      </c>
      <c r="AX43" s="38">
        <f t="shared" si="6"/>
        <v>12.670865334919991</v>
      </c>
      <c r="AY43" s="37">
        <f t="shared" si="7"/>
        <v>2</v>
      </c>
      <c r="AZ43" s="37">
        <f t="shared" si="8"/>
        <v>18767.988604066577</v>
      </c>
    </row>
    <row r="44" spans="1:52" x14ac:dyDescent="0.2">
      <c r="D44" s="34">
        <f t="shared" si="11"/>
        <v>40</v>
      </c>
      <c r="E44" s="37">
        <f t="shared" si="31"/>
        <v>126.65859917837365</v>
      </c>
      <c r="F44" s="37">
        <f t="shared" si="26"/>
        <v>18515.019058425903</v>
      </c>
      <c r="G44" s="38">
        <f t="shared" si="30"/>
        <v>12.618088955312</v>
      </c>
      <c r="H44" s="54" t="str">
        <f t="shared" si="9"/>
        <v>Jetfire</v>
      </c>
      <c r="I44" s="37">
        <f t="shared" si="15"/>
        <v>534.65188569118709</v>
      </c>
      <c r="J44" s="37">
        <f t="shared" si="10"/>
        <v>2.1439686644996345</v>
      </c>
      <c r="K44" s="28">
        <f t="shared" si="16"/>
        <v>17570.808247483841</v>
      </c>
      <c r="L44" s="28">
        <f t="shared" si="16"/>
        <v>12819.907466504437</v>
      </c>
      <c r="M44" s="28">
        <f t="shared" si="16"/>
        <v>9779.6429186503647</v>
      </c>
      <c r="N44" s="28">
        <f t="shared" si="16"/>
        <v>7708.0989578678773</v>
      </c>
      <c r="O44" s="28">
        <f t="shared" si="20"/>
        <v>6228.3785975645906</v>
      </c>
      <c r="P44" s="28">
        <f t="shared" si="19"/>
        <v>5131.7524713976227</v>
      </c>
      <c r="Q44" s="28">
        <f t="shared" si="19"/>
        <v>4294.6752793148989</v>
      </c>
      <c r="R44" s="28">
        <f t="shared" si="19"/>
        <v>3640.051050707194</v>
      </c>
      <c r="S44" s="28">
        <f t="shared" si="19"/>
        <v>3117.6515676271279</v>
      </c>
      <c r="T44" s="28">
        <f t="shared" si="22"/>
        <v>2693.5602043063955</v>
      </c>
      <c r="U44" s="28">
        <f t="shared" si="21"/>
        <v>2344.1716902843632</v>
      </c>
      <c r="V44" s="28">
        <f t="shared" si="21"/>
        <v>2052.6264758346201</v>
      </c>
      <c r="W44" s="28">
        <f t="shared" si="21"/>
        <v>1806.6100841682678</v>
      </c>
      <c r="X44" s="28">
        <f t="shared" si="21"/>
        <v>1596.9498185501318</v>
      </c>
      <c r="Y44" s="28">
        <f t="shared" si="25"/>
        <v>1416.694078924945</v>
      </c>
      <c r="Z44" s="28">
        <f t="shared" si="23"/>
        <v>1260.492993471295</v>
      </c>
      <c r="AA44" s="28">
        <f t="shared" si="23"/>
        <v>1124.1723959029409</v>
      </c>
      <c r="AB44" s="28">
        <f t="shared" si="23"/>
        <v>1004.4349232832254</v>
      </c>
      <c r="AC44" s="28">
        <f t="shared" si="23"/>
        <v>898.646532483697</v>
      </c>
      <c r="AD44" s="28">
        <f t="shared" si="28"/>
        <v>804.68154991422159</v>
      </c>
      <c r="AE44" s="28">
        <f t="shared" si="27"/>
        <v>720.80854930000055</v>
      </c>
      <c r="AF44" s="28">
        <f t="shared" si="27"/>
        <v>645.60517110578553</v>
      </c>
      <c r="AG44" s="28">
        <f t="shared" si="27"/>
        <v>577.89376245187111</v>
      </c>
      <c r="AH44" s="28">
        <f t="shared" si="27"/>
        <v>516.69219913111317</v>
      </c>
      <c r="AI44" s="28">
        <f t="shared" si="32"/>
        <v>461.17591695360375</v>
      </c>
      <c r="AJ44" s="28">
        <f t="shared" si="29"/>
        <v>410.64831494112519</v>
      </c>
      <c r="AK44" s="28">
        <f t="shared" si="29"/>
        <v>364.51747813624229</v>
      </c>
      <c r="AL44" s="28">
        <f t="shared" si="29"/>
        <v>322.27771832933843</v>
      </c>
      <c r="AM44" s="28">
        <f t="shared" si="29"/>
        <v>283.49482188255445</v>
      </c>
      <c r="AN44" s="28">
        <f t="shared" si="34"/>
        <v>247.7941746181651</v>
      </c>
      <c r="AO44" s="28">
        <f t="shared" si="33"/>
        <v>214.85113766404666</v>
      </c>
      <c r="AP44" s="28">
        <f t="shared" si="33"/>
        <v>184.38319777459395</v>
      </c>
      <c r="AQ44" s="28">
        <f t="shared" si="33"/>
        <v>156.14352648849481</v>
      </c>
      <c r="AR44" s="28">
        <f t="shared" si="33"/>
        <v>129.91566534105863</v>
      </c>
      <c r="AS44" s="62"/>
      <c r="AT44" s="62"/>
      <c r="AU44" s="62"/>
      <c r="AW44" s="37">
        <f t="shared" si="5"/>
        <v>2</v>
      </c>
      <c r="AX44" s="38">
        <f t="shared" si="6"/>
        <v>12.722795589637565</v>
      </c>
      <c r="AY44" s="37">
        <f t="shared" si="7"/>
        <v>2</v>
      </c>
      <c r="AZ44" s="37">
        <f t="shared" si="8"/>
        <v>19020.263799171636</v>
      </c>
    </row>
    <row r="45" spans="1:52" x14ac:dyDescent="0.2">
      <c r="D45" s="34">
        <f t="shared" si="11"/>
        <v>41</v>
      </c>
      <c r="E45" s="37">
        <f t="shared" si="31"/>
        <v>126.31094646229809</v>
      </c>
      <c r="F45" s="37">
        <f t="shared" si="26"/>
        <v>18767.988604066577</v>
      </c>
      <c r="G45" s="38">
        <f t="shared" si="30"/>
        <v>12.670865334919991</v>
      </c>
      <c r="H45" s="54" t="str">
        <f t="shared" si="9"/>
        <v>Jetfire</v>
      </c>
      <c r="I45" s="37">
        <f t="shared" si="15"/>
        <v>546.65188569118709</v>
      </c>
      <c r="J45" s="37">
        <f t="shared" si="10"/>
        <v>2.0480306603732426</v>
      </c>
      <c r="K45" s="28">
        <f t="shared" si="16"/>
        <v>17586.902575987955</v>
      </c>
      <c r="L45" s="28">
        <f t="shared" si="16"/>
        <v>12836.001795008551</v>
      </c>
      <c r="M45" s="28">
        <f t="shared" si="16"/>
        <v>9795.7372471544786</v>
      </c>
      <c r="N45" s="28">
        <f t="shared" si="16"/>
        <v>7724.1932863719912</v>
      </c>
      <c r="O45" s="28">
        <f t="shared" si="20"/>
        <v>6244.4729260687045</v>
      </c>
      <c r="P45" s="28">
        <f t="shared" si="19"/>
        <v>5147.8467999017366</v>
      </c>
      <c r="Q45" s="28">
        <f t="shared" si="19"/>
        <v>4310.7696078190129</v>
      </c>
      <c r="R45" s="28">
        <f t="shared" si="19"/>
        <v>3656.145379211308</v>
      </c>
      <c r="S45" s="28">
        <f t="shared" si="19"/>
        <v>3133.7458961312418</v>
      </c>
      <c r="T45" s="28">
        <f t="shared" si="22"/>
        <v>2709.6545328105094</v>
      </c>
      <c r="U45" s="28">
        <f t="shared" si="21"/>
        <v>2360.2660187884771</v>
      </c>
      <c r="V45" s="28">
        <f t="shared" si="21"/>
        <v>2068.7208043387341</v>
      </c>
      <c r="W45" s="28">
        <f t="shared" si="21"/>
        <v>1822.704412672382</v>
      </c>
      <c r="X45" s="28">
        <f t="shared" si="21"/>
        <v>1613.044147054246</v>
      </c>
      <c r="Y45" s="28">
        <f t="shared" si="25"/>
        <v>1432.7884074290591</v>
      </c>
      <c r="Z45" s="28">
        <f t="shared" si="23"/>
        <v>1276.5873219754092</v>
      </c>
      <c r="AA45" s="28">
        <f t="shared" si="23"/>
        <v>1140.2667244070551</v>
      </c>
      <c r="AB45" s="28">
        <f t="shared" si="23"/>
        <v>1020.5292517873396</v>
      </c>
      <c r="AC45" s="28">
        <f t="shared" si="23"/>
        <v>914.74086098781117</v>
      </c>
      <c r="AD45" s="28">
        <f t="shared" si="28"/>
        <v>820.77587841833576</v>
      </c>
      <c r="AE45" s="28">
        <f t="shared" si="27"/>
        <v>736.90287780411472</v>
      </c>
      <c r="AF45" s="28">
        <f t="shared" si="27"/>
        <v>661.6994996098997</v>
      </c>
      <c r="AG45" s="28">
        <f t="shared" si="27"/>
        <v>593.98809095598529</v>
      </c>
      <c r="AH45" s="28">
        <f t="shared" si="27"/>
        <v>532.78652763522734</v>
      </c>
      <c r="AI45" s="28">
        <f t="shared" si="32"/>
        <v>477.27024545771786</v>
      </c>
      <c r="AJ45" s="28">
        <f t="shared" si="29"/>
        <v>426.74264344523931</v>
      </c>
      <c r="AK45" s="28">
        <f t="shared" si="29"/>
        <v>380.61180664035641</v>
      </c>
      <c r="AL45" s="28">
        <f t="shared" si="29"/>
        <v>338.37204683345254</v>
      </c>
      <c r="AM45" s="28">
        <f t="shared" si="29"/>
        <v>299.58915038666856</v>
      </c>
      <c r="AN45" s="28">
        <f t="shared" si="34"/>
        <v>263.88850312227925</v>
      </c>
      <c r="AO45" s="28">
        <f t="shared" si="33"/>
        <v>230.94546616816081</v>
      </c>
      <c r="AP45" s="28">
        <f t="shared" si="33"/>
        <v>200.4775262787081</v>
      </c>
      <c r="AQ45" s="28">
        <f t="shared" si="33"/>
        <v>172.23785499260896</v>
      </c>
      <c r="AR45" s="28">
        <f t="shared" si="33"/>
        <v>146.00999384517277</v>
      </c>
      <c r="AS45" s="62"/>
      <c r="AT45" s="62"/>
      <c r="AU45" s="62"/>
      <c r="AW45" s="37">
        <f t="shared" ref="AW45:AW103" si="35">IF(G47&gt;D47,1,2)</f>
        <v>2</v>
      </c>
      <c r="AX45" s="38">
        <f t="shared" ref="AX45:AX103" si="36">G47</f>
        <v>12.773902552710117</v>
      </c>
      <c r="AY45" s="37">
        <f t="shared" ref="AY45:AY103" si="37">AW45</f>
        <v>2</v>
      </c>
      <c r="AZ45" s="37">
        <f t="shared" ref="AZ45:AZ103" si="38">F47</f>
        <v>19271.846550653161</v>
      </c>
    </row>
    <row r="46" spans="1:52" x14ac:dyDescent="0.2">
      <c r="D46" s="34">
        <f t="shared" si="11"/>
        <v>42</v>
      </c>
      <c r="E46" s="37">
        <f t="shared" si="31"/>
        <v>125.96424864276094</v>
      </c>
      <c r="F46" s="37">
        <f t="shared" si="26"/>
        <v>19020.263799171636</v>
      </c>
      <c r="G46" s="38">
        <f t="shared" si="30"/>
        <v>12.722795589637565</v>
      </c>
      <c r="H46" s="54" t="str">
        <f t="shared" si="9"/>
        <v>Jetfire</v>
      </c>
      <c r="I46" s="37">
        <f t="shared" si="15"/>
        <v>558.65188569118709</v>
      </c>
      <c r="J46" s="37">
        <f t="shared" si="10"/>
        <v>1.9583315282276013</v>
      </c>
      <c r="K46" s="28">
        <f t="shared" si="16"/>
        <v>17602.053700504788</v>
      </c>
      <c r="L46" s="28">
        <f t="shared" si="16"/>
        <v>12851.152919525384</v>
      </c>
      <c r="M46" s="28">
        <f t="shared" si="16"/>
        <v>9810.8883716713117</v>
      </c>
      <c r="N46" s="28">
        <f t="shared" si="16"/>
        <v>7739.3444108888243</v>
      </c>
      <c r="O46" s="28">
        <f t="shared" si="20"/>
        <v>6259.6240505855376</v>
      </c>
      <c r="P46" s="28">
        <f t="shared" si="19"/>
        <v>5162.9979244185697</v>
      </c>
      <c r="Q46" s="28">
        <f t="shared" si="19"/>
        <v>4325.920732335846</v>
      </c>
      <c r="R46" s="28">
        <f t="shared" si="19"/>
        <v>3671.296503728141</v>
      </c>
      <c r="S46" s="28">
        <f t="shared" si="19"/>
        <v>3148.8970206480749</v>
      </c>
      <c r="T46" s="28">
        <f t="shared" si="22"/>
        <v>2724.8056573273425</v>
      </c>
      <c r="U46" s="28">
        <f t="shared" si="21"/>
        <v>2375.4171433053102</v>
      </c>
      <c r="V46" s="28">
        <f t="shared" si="21"/>
        <v>2083.8719288555671</v>
      </c>
      <c r="W46" s="28">
        <f t="shared" si="21"/>
        <v>1837.8555371892153</v>
      </c>
      <c r="X46" s="28">
        <f t="shared" si="21"/>
        <v>1628.195271571079</v>
      </c>
      <c r="Y46" s="28">
        <f t="shared" si="25"/>
        <v>1447.9395319458922</v>
      </c>
      <c r="Z46" s="28">
        <f t="shared" si="23"/>
        <v>1291.7384464922425</v>
      </c>
      <c r="AA46" s="28">
        <f t="shared" si="23"/>
        <v>1155.4178489238884</v>
      </c>
      <c r="AB46" s="28">
        <f t="shared" si="23"/>
        <v>1035.6803763041728</v>
      </c>
      <c r="AC46" s="28">
        <f t="shared" si="23"/>
        <v>929.89198550464437</v>
      </c>
      <c r="AD46" s="28">
        <f t="shared" si="28"/>
        <v>835.92700293516896</v>
      </c>
      <c r="AE46" s="28">
        <f t="shared" si="27"/>
        <v>752.05400232094792</v>
      </c>
      <c r="AF46" s="28">
        <f t="shared" si="27"/>
        <v>676.8506241267329</v>
      </c>
      <c r="AG46" s="28">
        <f t="shared" si="27"/>
        <v>609.13921547281848</v>
      </c>
      <c r="AH46" s="28">
        <f t="shared" si="27"/>
        <v>547.93765215206054</v>
      </c>
      <c r="AI46" s="28">
        <f t="shared" si="32"/>
        <v>492.42136997455106</v>
      </c>
      <c r="AJ46" s="28">
        <f t="shared" si="29"/>
        <v>441.8937679620725</v>
      </c>
      <c r="AK46" s="28">
        <f t="shared" si="29"/>
        <v>395.7629311571896</v>
      </c>
      <c r="AL46" s="28">
        <f t="shared" si="29"/>
        <v>353.52317135028574</v>
      </c>
      <c r="AM46" s="28">
        <f t="shared" si="29"/>
        <v>314.74027490350176</v>
      </c>
      <c r="AN46" s="28">
        <f t="shared" si="34"/>
        <v>279.03962763911244</v>
      </c>
      <c r="AO46" s="28">
        <f t="shared" si="33"/>
        <v>246.096590684994</v>
      </c>
      <c r="AP46" s="28">
        <f t="shared" si="33"/>
        <v>215.62865079554129</v>
      </c>
      <c r="AQ46" s="28">
        <f t="shared" si="33"/>
        <v>187.38897950944215</v>
      </c>
      <c r="AR46" s="28">
        <f t="shared" si="33"/>
        <v>161.16111836200596</v>
      </c>
      <c r="AS46" s="62"/>
      <c r="AT46" s="62"/>
      <c r="AU46" s="62"/>
      <c r="AW46" s="37">
        <f t="shared" si="35"/>
        <v>2</v>
      </c>
      <c r="AX46" s="38">
        <f t="shared" si="36"/>
        <v>12.824208166385512</v>
      </c>
      <c r="AY46" s="37">
        <f t="shared" si="37"/>
        <v>2</v>
      </c>
      <c r="AZ46" s="37">
        <f t="shared" si="38"/>
        <v>19522.738759771037</v>
      </c>
    </row>
    <row r="47" spans="1:52" x14ac:dyDescent="0.2">
      <c r="D47" s="34">
        <f t="shared" si="11"/>
        <v>43</v>
      </c>
      <c r="E47" s="37">
        <f t="shared" si="31"/>
        <v>125.6185028387643</v>
      </c>
      <c r="F47" s="37">
        <f t="shared" si="26"/>
        <v>19271.846550653161</v>
      </c>
      <c r="G47" s="38">
        <f t="shared" si="30"/>
        <v>12.773902552710117</v>
      </c>
      <c r="H47" s="54" t="str">
        <f t="shared" si="9"/>
        <v>Jetfire</v>
      </c>
      <c r="I47" s="37">
        <f t="shared" si="15"/>
        <v>570.65188569118709</v>
      </c>
      <c r="J47" s="37">
        <f t="shared" si="10"/>
        <v>1.874344284928271</v>
      </c>
      <c r="K47" s="28">
        <f t="shared" si="16"/>
        <v>17616.335426750069</v>
      </c>
      <c r="L47" s="28">
        <f t="shared" si="16"/>
        <v>12865.434645770665</v>
      </c>
      <c r="M47" s="28">
        <f t="shared" si="16"/>
        <v>9825.1700979165926</v>
      </c>
      <c r="N47" s="28">
        <f t="shared" si="16"/>
        <v>7753.6261371341052</v>
      </c>
      <c r="O47" s="28">
        <f t="shared" si="20"/>
        <v>6273.9057768308185</v>
      </c>
      <c r="P47" s="28">
        <f t="shared" si="19"/>
        <v>5177.2796506638506</v>
      </c>
      <c r="Q47" s="28">
        <f t="shared" si="19"/>
        <v>4340.2024585811268</v>
      </c>
      <c r="R47" s="28">
        <f t="shared" si="19"/>
        <v>3685.5782299734219</v>
      </c>
      <c r="S47" s="28">
        <f t="shared" si="19"/>
        <v>3163.1787468933558</v>
      </c>
      <c r="T47" s="28">
        <f t="shared" si="22"/>
        <v>2739.0873835726234</v>
      </c>
      <c r="U47" s="28">
        <f t="shared" si="21"/>
        <v>2389.6988695505911</v>
      </c>
      <c r="V47" s="28">
        <f t="shared" si="21"/>
        <v>2098.153655100848</v>
      </c>
      <c r="W47" s="28">
        <f t="shared" si="21"/>
        <v>1852.1372634344962</v>
      </c>
      <c r="X47" s="28">
        <f t="shared" si="21"/>
        <v>1642.4769978163599</v>
      </c>
      <c r="Y47" s="28">
        <f t="shared" si="25"/>
        <v>1462.2212581911731</v>
      </c>
      <c r="Z47" s="28">
        <f t="shared" si="23"/>
        <v>1306.0201727375234</v>
      </c>
      <c r="AA47" s="28">
        <f t="shared" si="23"/>
        <v>1169.6995751691693</v>
      </c>
      <c r="AB47" s="28">
        <f t="shared" si="23"/>
        <v>1049.9621025494537</v>
      </c>
      <c r="AC47" s="28">
        <f t="shared" si="23"/>
        <v>944.17371174992536</v>
      </c>
      <c r="AD47" s="28">
        <f t="shared" si="28"/>
        <v>850.20872918044995</v>
      </c>
      <c r="AE47" s="28">
        <f t="shared" si="27"/>
        <v>766.33572856622891</v>
      </c>
      <c r="AF47" s="28">
        <f t="shared" si="27"/>
        <v>691.13235037201389</v>
      </c>
      <c r="AG47" s="28">
        <f t="shared" si="27"/>
        <v>623.42094171809947</v>
      </c>
      <c r="AH47" s="28">
        <f t="shared" si="27"/>
        <v>562.21937839734153</v>
      </c>
      <c r="AI47" s="28">
        <f t="shared" si="32"/>
        <v>506.70309621983199</v>
      </c>
      <c r="AJ47" s="28">
        <f t="shared" si="29"/>
        <v>456.17549420735344</v>
      </c>
      <c r="AK47" s="28">
        <f t="shared" si="29"/>
        <v>410.04465740247053</v>
      </c>
      <c r="AL47" s="28">
        <f t="shared" si="29"/>
        <v>367.80489759556667</v>
      </c>
      <c r="AM47" s="28">
        <f t="shared" si="29"/>
        <v>329.02200114878269</v>
      </c>
      <c r="AN47" s="28">
        <f t="shared" si="34"/>
        <v>293.32135388439337</v>
      </c>
      <c r="AO47" s="28">
        <f t="shared" si="33"/>
        <v>260.37831693027493</v>
      </c>
      <c r="AP47" s="28">
        <f t="shared" si="33"/>
        <v>229.91037704082223</v>
      </c>
      <c r="AQ47" s="28">
        <f t="shared" si="33"/>
        <v>201.67070575472309</v>
      </c>
      <c r="AR47" s="28">
        <f t="shared" si="33"/>
        <v>175.4428446072869</v>
      </c>
      <c r="AS47" s="62"/>
      <c r="AT47" s="62"/>
      <c r="AU47" s="62"/>
      <c r="AW47" s="37">
        <f t="shared" si="35"/>
        <v>2</v>
      </c>
      <c r="AX47" s="38">
        <f t="shared" si="36"/>
        <v>12.873733527680383</v>
      </c>
      <c r="AY47" s="37">
        <f t="shared" si="37"/>
        <v>2</v>
      </c>
      <c r="AZ47" s="37">
        <f t="shared" si="38"/>
        <v>19772.942322312327</v>
      </c>
    </row>
    <row r="48" spans="1:52" x14ac:dyDescent="0.2">
      <c r="D48" s="34">
        <f t="shared" si="11"/>
        <v>44</v>
      </c>
      <c r="E48" s="37">
        <f t="shared" si="31"/>
        <v>125.27370627911216</v>
      </c>
      <c r="F48" s="37">
        <f t="shared" si="26"/>
        <v>19522.738759771037</v>
      </c>
      <c r="G48" s="38">
        <f t="shared" si="30"/>
        <v>12.824208166385512</v>
      </c>
      <c r="H48" s="54" t="str">
        <f t="shared" si="9"/>
        <v>Jetfire</v>
      </c>
      <c r="I48" s="37">
        <f t="shared" si="15"/>
        <v>582.65188569118709</v>
      </c>
      <c r="J48" s="37">
        <f t="shared" si="10"/>
        <v>1.7955962856110994</v>
      </c>
      <c r="K48" s="28">
        <f t="shared" si="16"/>
        <v>17629.814394416968</v>
      </c>
      <c r="L48" s="28">
        <f t="shared" si="16"/>
        <v>12878.913613437564</v>
      </c>
      <c r="M48" s="28">
        <f t="shared" si="16"/>
        <v>9838.6490655834914</v>
      </c>
      <c r="N48" s="28">
        <f t="shared" si="16"/>
        <v>7767.1051048010031</v>
      </c>
      <c r="O48" s="28">
        <f t="shared" si="20"/>
        <v>6287.3847444977164</v>
      </c>
      <c r="P48" s="28">
        <f t="shared" si="19"/>
        <v>5190.7586183307485</v>
      </c>
      <c r="Q48" s="28">
        <f t="shared" si="19"/>
        <v>4353.6814262480248</v>
      </c>
      <c r="R48" s="28">
        <f t="shared" si="19"/>
        <v>3699.0571976403203</v>
      </c>
      <c r="S48" s="28">
        <f t="shared" si="19"/>
        <v>3176.6577145602541</v>
      </c>
      <c r="T48" s="28">
        <f t="shared" si="22"/>
        <v>2752.5663512395217</v>
      </c>
      <c r="U48" s="28">
        <f t="shared" si="21"/>
        <v>2403.1778372174895</v>
      </c>
      <c r="V48" s="28">
        <f t="shared" si="21"/>
        <v>2111.6326227677464</v>
      </c>
      <c r="W48" s="28">
        <f t="shared" si="21"/>
        <v>1865.6162311013943</v>
      </c>
      <c r="X48" s="28">
        <f t="shared" si="21"/>
        <v>1655.9559654832581</v>
      </c>
      <c r="Y48" s="28">
        <f t="shared" si="25"/>
        <v>1475.7002258580712</v>
      </c>
      <c r="Z48" s="28">
        <f t="shared" si="23"/>
        <v>1319.4991404044215</v>
      </c>
      <c r="AA48" s="28">
        <f t="shared" si="23"/>
        <v>1183.1785428360674</v>
      </c>
      <c r="AB48" s="28">
        <f t="shared" si="23"/>
        <v>1063.4410702163518</v>
      </c>
      <c r="AC48" s="28">
        <f t="shared" si="23"/>
        <v>957.65267941682362</v>
      </c>
      <c r="AD48" s="28">
        <f t="shared" si="28"/>
        <v>863.68769684734821</v>
      </c>
      <c r="AE48" s="28">
        <f t="shared" si="27"/>
        <v>779.81469623312717</v>
      </c>
      <c r="AF48" s="28">
        <f t="shared" si="27"/>
        <v>704.61131803891215</v>
      </c>
      <c r="AG48" s="28">
        <f t="shared" si="27"/>
        <v>636.89990938499773</v>
      </c>
      <c r="AH48" s="28">
        <f t="shared" si="27"/>
        <v>575.69834606423979</v>
      </c>
      <c r="AI48" s="28">
        <f t="shared" si="32"/>
        <v>520.18206388673025</v>
      </c>
      <c r="AJ48" s="28">
        <f t="shared" si="29"/>
        <v>469.65446187425169</v>
      </c>
      <c r="AK48" s="28">
        <f t="shared" si="29"/>
        <v>423.52362506936879</v>
      </c>
      <c r="AL48" s="28">
        <f t="shared" si="29"/>
        <v>381.28386526246493</v>
      </c>
      <c r="AM48" s="28">
        <f t="shared" si="29"/>
        <v>342.50096881568095</v>
      </c>
      <c r="AN48" s="28">
        <f t="shared" si="34"/>
        <v>306.80032155129163</v>
      </c>
      <c r="AO48" s="28">
        <f t="shared" si="33"/>
        <v>273.85728459717319</v>
      </c>
      <c r="AP48" s="28">
        <f t="shared" si="33"/>
        <v>243.38934470772045</v>
      </c>
      <c r="AQ48" s="28">
        <f t="shared" si="33"/>
        <v>215.14967342162134</v>
      </c>
      <c r="AR48" s="28">
        <f t="shared" si="33"/>
        <v>188.92181227418513</v>
      </c>
      <c r="AT48" s="62"/>
      <c r="AU48" s="62"/>
      <c r="AW48" s="37">
        <f t="shared" si="35"/>
        <v>2</v>
      </c>
      <c r="AX48" s="38">
        <f t="shared" si="36"/>
        <v>12.92249893121963</v>
      </c>
      <c r="AY48" s="37">
        <f t="shared" si="37"/>
        <v>2</v>
      </c>
      <c r="AZ48" s="37">
        <f t="shared" si="38"/>
        <v>20022.459128705937</v>
      </c>
    </row>
    <row r="49" spans="4:52" x14ac:dyDescent="0.2">
      <c r="D49" s="34">
        <f t="shared" si="11"/>
        <v>45</v>
      </c>
      <c r="E49" s="37">
        <f t="shared" si="31"/>
        <v>124.92985626217799</v>
      </c>
      <c r="F49" s="37">
        <f t="shared" si="26"/>
        <v>19772.942322312327</v>
      </c>
      <c r="G49" s="38">
        <f t="shared" si="30"/>
        <v>12.873733527680383</v>
      </c>
      <c r="H49" s="54" t="str">
        <f t="shared" si="9"/>
        <v>Jetfire</v>
      </c>
      <c r="I49" s="37">
        <f t="shared" si="15"/>
        <v>594.65188569118709</v>
      </c>
      <c r="J49" s="37">
        <f t="shared" si="10"/>
        <v>1.7216626481701656</v>
      </c>
      <c r="K49" s="28">
        <f t="shared" si="16"/>
        <v>17642.550902573075</v>
      </c>
      <c r="L49" s="28">
        <f t="shared" si="16"/>
        <v>12891.650121593671</v>
      </c>
      <c r="M49" s="28">
        <f t="shared" si="16"/>
        <v>9851.3855737395988</v>
      </c>
      <c r="N49" s="28">
        <f t="shared" si="16"/>
        <v>7779.8416129571106</v>
      </c>
      <c r="O49" s="28">
        <f t="shared" si="20"/>
        <v>6300.1212526538238</v>
      </c>
      <c r="P49" s="28">
        <f t="shared" si="19"/>
        <v>5203.495126486856</v>
      </c>
      <c r="Q49" s="28">
        <f t="shared" si="19"/>
        <v>4366.4179344041322</v>
      </c>
      <c r="R49" s="28">
        <f t="shared" si="19"/>
        <v>3711.7937057964282</v>
      </c>
      <c r="S49" s="28">
        <f t="shared" si="19"/>
        <v>3189.394222716362</v>
      </c>
      <c r="T49" s="28">
        <f t="shared" si="22"/>
        <v>2765.3028593956296</v>
      </c>
      <c r="U49" s="28">
        <f t="shared" si="21"/>
        <v>2415.9143453735974</v>
      </c>
      <c r="V49" s="28">
        <f t="shared" si="21"/>
        <v>2124.3691309238543</v>
      </c>
      <c r="W49" s="28">
        <f t="shared" si="21"/>
        <v>1878.352739257502</v>
      </c>
      <c r="X49" s="28">
        <f t="shared" si="21"/>
        <v>1668.6924736393657</v>
      </c>
      <c r="Y49" s="28">
        <f t="shared" si="25"/>
        <v>1488.4367340141789</v>
      </c>
      <c r="Z49" s="28">
        <f t="shared" si="23"/>
        <v>1332.2356485605292</v>
      </c>
      <c r="AA49" s="28">
        <f t="shared" si="23"/>
        <v>1195.9150509921751</v>
      </c>
      <c r="AB49" s="28">
        <f t="shared" si="23"/>
        <v>1076.1775783724595</v>
      </c>
      <c r="AC49" s="28">
        <f t="shared" si="23"/>
        <v>970.38918757293141</v>
      </c>
      <c r="AD49" s="28">
        <f t="shared" si="28"/>
        <v>876.424205003456</v>
      </c>
      <c r="AE49" s="28">
        <f t="shared" si="27"/>
        <v>792.55120438923495</v>
      </c>
      <c r="AF49" s="28">
        <f t="shared" si="27"/>
        <v>717.34782619501993</v>
      </c>
      <c r="AG49" s="28">
        <f t="shared" si="27"/>
        <v>649.63641754110552</v>
      </c>
      <c r="AH49" s="28">
        <f t="shared" si="27"/>
        <v>588.43485422034757</v>
      </c>
      <c r="AI49" s="28">
        <f t="shared" si="32"/>
        <v>532.91857204283804</v>
      </c>
      <c r="AJ49" s="28">
        <f t="shared" si="29"/>
        <v>482.39097003035943</v>
      </c>
      <c r="AK49" s="28">
        <f t="shared" si="29"/>
        <v>436.26013322547652</v>
      </c>
      <c r="AL49" s="28">
        <f t="shared" si="29"/>
        <v>394.02037341857266</v>
      </c>
      <c r="AM49" s="28">
        <f t="shared" si="29"/>
        <v>355.23747697178868</v>
      </c>
      <c r="AN49" s="28">
        <f t="shared" si="34"/>
        <v>319.53682970739936</v>
      </c>
      <c r="AO49" s="28">
        <f t="shared" si="33"/>
        <v>286.59379275328092</v>
      </c>
      <c r="AP49" s="28">
        <f t="shared" si="33"/>
        <v>256.12585286382819</v>
      </c>
      <c r="AQ49" s="28">
        <f t="shared" si="33"/>
        <v>227.88618157772908</v>
      </c>
      <c r="AR49" s="28">
        <f t="shared" si="33"/>
        <v>201.65832043029286</v>
      </c>
      <c r="AT49" s="62"/>
      <c r="AU49" s="62"/>
      <c r="AW49" s="37">
        <f t="shared" si="35"/>
        <v>2</v>
      </c>
      <c r="AX49" s="38">
        <f t="shared" si="36"/>
        <v>12.97052390937653</v>
      </c>
      <c r="AY49" s="37">
        <f t="shared" si="37"/>
        <v>2</v>
      </c>
      <c r="AZ49" s="37">
        <f t="shared" si="38"/>
        <v>20271.291064097917</v>
      </c>
    </row>
    <row r="50" spans="4:52" x14ac:dyDescent="0.2">
      <c r="D50" s="34">
        <f t="shared" si="11"/>
        <v>46</v>
      </c>
      <c r="E50" s="37">
        <f t="shared" si="31"/>
        <v>124.58695013143137</v>
      </c>
      <c r="F50" s="37">
        <f t="shared" si="26"/>
        <v>20022.459128705937</v>
      </c>
      <c r="G50" s="38">
        <f t="shared" si="30"/>
        <v>12.92249893121963</v>
      </c>
      <c r="H50" s="54" t="str">
        <f t="shared" si="9"/>
        <v>Jetfire</v>
      </c>
      <c r="I50" s="37">
        <f t="shared" si="15"/>
        <v>606.65188569118709</v>
      </c>
      <c r="J50" s="37">
        <f t="shared" si="10"/>
        <v>1.6521605865324993</v>
      </c>
      <c r="K50" s="28">
        <f t="shared" si="16"/>
        <v>17654.599625641731</v>
      </c>
      <c r="L50" s="28">
        <f t="shared" si="16"/>
        <v>12903.698844662325</v>
      </c>
      <c r="M50" s="28">
        <f t="shared" si="16"/>
        <v>9863.4342968082528</v>
      </c>
      <c r="N50" s="28">
        <f t="shared" si="16"/>
        <v>7791.8903360257655</v>
      </c>
      <c r="O50" s="28">
        <f t="shared" si="20"/>
        <v>6312.1699757224787</v>
      </c>
      <c r="P50" s="28">
        <f t="shared" si="19"/>
        <v>5215.5438495555109</v>
      </c>
      <c r="Q50" s="28">
        <f t="shared" si="19"/>
        <v>4378.4666574727871</v>
      </c>
      <c r="R50" s="28">
        <f t="shared" si="19"/>
        <v>3723.8424288650826</v>
      </c>
      <c r="S50" s="28">
        <f t="shared" si="19"/>
        <v>3201.4429457850165</v>
      </c>
      <c r="T50" s="28">
        <f t="shared" si="22"/>
        <v>2777.3515824642841</v>
      </c>
      <c r="U50" s="28">
        <f t="shared" si="21"/>
        <v>2427.9630684422518</v>
      </c>
      <c r="V50" s="28">
        <f t="shared" si="21"/>
        <v>2136.4178539925088</v>
      </c>
      <c r="W50" s="28">
        <f t="shared" si="21"/>
        <v>1890.4014623261567</v>
      </c>
      <c r="X50" s="28">
        <f t="shared" si="21"/>
        <v>1680.7411967080204</v>
      </c>
      <c r="Y50" s="28">
        <f t="shared" si="25"/>
        <v>1500.4854570828336</v>
      </c>
      <c r="Z50" s="28">
        <f t="shared" si="23"/>
        <v>1344.2843716291839</v>
      </c>
      <c r="AA50" s="28">
        <f t="shared" si="23"/>
        <v>1207.9637740608298</v>
      </c>
      <c r="AB50" s="28">
        <f t="shared" si="23"/>
        <v>1088.2263014411142</v>
      </c>
      <c r="AC50" s="28">
        <f t="shared" si="23"/>
        <v>982.43791064158609</v>
      </c>
      <c r="AD50" s="28">
        <f t="shared" si="28"/>
        <v>888.47292807211068</v>
      </c>
      <c r="AE50" s="28">
        <f t="shared" si="27"/>
        <v>804.59992745788963</v>
      </c>
      <c r="AF50" s="28">
        <f t="shared" si="27"/>
        <v>729.39654926367461</v>
      </c>
      <c r="AG50" s="28">
        <f t="shared" si="27"/>
        <v>661.6851406097602</v>
      </c>
      <c r="AH50" s="28">
        <f t="shared" si="27"/>
        <v>600.48357728900226</v>
      </c>
      <c r="AI50" s="28">
        <f t="shared" si="32"/>
        <v>544.96729511149272</v>
      </c>
      <c r="AJ50" s="28">
        <f t="shared" si="29"/>
        <v>494.43969309901411</v>
      </c>
      <c r="AK50" s="28">
        <f t="shared" si="29"/>
        <v>448.3088562941312</v>
      </c>
      <c r="AL50" s="28">
        <f t="shared" si="29"/>
        <v>406.06909648722734</v>
      </c>
      <c r="AM50" s="28">
        <f t="shared" si="29"/>
        <v>367.28620004044336</v>
      </c>
      <c r="AN50" s="28">
        <f t="shared" si="34"/>
        <v>331.58555277605404</v>
      </c>
      <c r="AO50" s="28">
        <f t="shared" si="33"/>
        <v>298.6425158219356</v>
      </c>
      <c r="AP50" s="28">
        <f t="shared" si="33"/>
        <v>268.17457593248287</v>
      </c>
      <c r="AQ50" s="28">
        <f t="shared" si="33"/>
        <v>239.93490464638373</v>
      </c>
      <c r="AR50" s="28">
        <f t="shared" si="33"/>
        <v>213.70704349894751</v>
      </c>
      <c r="AT50" s="62"/>
      <c r="AU50" s="62"/>
      <c r="AW50" s="37">
        <f t="shared" si="35"/>
        <v>2</v>
      </c>
      <c r="AX50" s="38">
        <f t="shared" si="36"/>
        <v>13.017827269918465</v>
      </c>
      <c r="AY50" s="37">
        <f t="shared" si="37"/>
        <v>2</v>
      </c>
      <c r="AZ50" s="37">
        <f t="shared" si="38"/>
        <v>20519.440008402809</v>
      </c>
    </row>
    <row r="51" spans="4:52" x14ac:dyDescent="0.2">
      <c r="D51" s="34">
        <f t="shared" si="11"/>
        <v>47</v>
      </c>
      <c r="E51" s="37">
        <f t="shared" si="31"/>
        <v>124.24498526054747</v>
      </c>
      <c r="F51" s="37">
        <f t="shared" si="26"/>
        <v>20271.291064097917</v>
      </c>
      <c r="G51" s="38">
        <f t="shared" si="30"/>
        <v>12.97052390937653</v>
      </c>
      <c r="H51" s="54" t="str">
        <f t="shared" si="9"/>
        <v>Jetfire</v>
      </c>
      <c r="I51" s="37">
        <f t="shared" si="15"/>
        <v>618.65188569118709</v>
      </c>
      <c r="J51" s="37">
        <f t="shared" si="10"/>
        <v>1.5867445120905777</v>
      </c>
      <c r="K51" s="28">
        <f t="shared" si="16"/>
        <v>17666.010236300339</v>
      </c>
      <c r="L51" s="28">
        <f t="shared" si="16"/>
        <v>12915.109455320933</v>
      </c>
      <c r="M51" s="28">
        <f t="shared" si="16"/>
        <v>9874.8449074668606</v>
      </c>
      <c r="N51" s="28">
        <f t="shared" si="16"/>
        <v>7803.3009466843732</v>
      </c>
      <c r="O51" s="28">
        <f t="shared" si="20"/>
        <v>6323.5805863810865</v>
      </c>
      <c r="P51" s="28">
        <f t="shared" si="19"/>
        <v>5226.9544602141186</v>
      </c>
      <c r="Q51" s="28">
        <f t="shared" si="19"/>
        <v>4389.8772681313949</v>
      </c>
      <c r="R51" s="28">
        <f t="shared" si="19"/>
        <v>3735.2530395236904</v>
      </c>
      <c r="S51" s="28">
        <f t="shared" si="19"/>
        <v>3212.8535564436243</v>
      </c>
      <c r="T51" s="28">
        <f t="shared" si="22"/>
        <v>2788.7621931228919</v>
      </c>
      <c r="U51" s="28">
        <f t="shared" si="21"/>
        <v>2439.3736791008596</v>
      </c>
      <c r="V51" s="28">
        <f t="shared" si="21"/>
        <v>2147.8284646511165</v>
      </c>
      <c r="W51" s="28">
        <f t="shared" si="21"/>
        <v>1901.8120729847642</v>
      </c>
      <c r="X51" s="28">
        <f t="shared" si="21"/>
        <v>1692.151807366628</v>
      </c>
      <c r="Y51" s="28">
        <f t="shared" si="25"/>
        <v>1511.8960677414411</v>
      </c>
      <c r="Z51" s="28">
        <f t="shared" si="23"/>
        <v>1355.6949822877914</v>
      </c>
      <c r="AA51" s="28">
        <f t="shared" si="23"/>
        <v>1219.3743847194373</v>
      </c>
      <c r="AB51" s="28">
        <f t="shared" si="23"/>
        <v>1099.6369120997217</v>
      </c>
      <c r="AC51" s="28">
        <f t="shared" si="23"/>
        <v>993.84852130019374</v>
      </c>
      <c r="AD51" s="28">
        <f t="shared" si="28"/>
        <v>899.88353873071833</v>
      </c>
      <c r="AE51" s="28">
        <f t="shared" si="27"/>
        <v>816.01053811649729</v>
      </c>
      <c r="AF51" s="28">
        <f t="shared" si="27"/>
        <v>740.80715992228227</v>
      </c>
      <c r="AG51" s="28">
        <f t="shared" si="27"/>
        <v>673.09575126836785</v>
      </c>
      <c r="AH51" s="28">
        <f t="shared" si="27"/>
        <v>611.89418794760991</v>
      </c>
      <c r="AI51" s="28">
        <f t="shared" si="32"/>
        <v>556.37790577010037</v>
      </c>
      <c r="AJ51" s="28">
        <f t="shared" si="29"/>
        <v>505.8503037576217</v>
      </c>
      <c r="AK51" s="28">
        <f t="shared" si="29"/>
        <v>459.7194669527388</v>
      </c>
      <c r="AL51" s="28">
        <f t="shared" si="29"/>
        <v>417.47970714583494</v>
      </c>
      <c r="AM51" s="28">
        <f t="shared" si="29"/>
        <v>378.69681069905096</v>
      </c>
      <c r="AN51" s="28">
        <f t="shared" si="34"/>
        <v>342.99616343466164</v>
      </c>
      <c r="AO51" s="28">
        <f t="shared" si="33"/>
        <v>310.0531264805432</v>
      </c>
      <c r="AP51" s="28">
        <f t="shared" si="33"/>
        <v>279.58518659109046</v>
      </c>
      <c r="AQ51" s="28">
        <f t="shared" si="33"/>
        <v>251.34551530499132</v>
      </c>
      <c r="AR51" s="28">
        <f t="shared" si="33"/>
        <v>225.11765415755511</v>
      </c>
      <c r="AT51" s="62"/>
      <c r="AU51" s="62"/>
      <c r="AW51" s="37">
        <f t="shared" si="35"/>
        <v>2</v>
      </c>
      <c r="AX51" s="38">
        <f t="shared" si="36"/>
        <v>13.064427131344699</v>
      </c>
      <c r="AY51" s="37">
        <f t="shared" si="37"/>
        <v>2</v>
      </c>
      <c r="AZ51" s="37">
        <f t="shared" si="38"/>
        <v>20766.907836340419</v>
      </c>
    </row>
    <row r="52" spans="4:52" x14ac:dyDescent="0.2">
      <c r="D52" s="34">
        <f t="shared" si="11"/>
        <v>48</v>
      </c>
      <c r="E52" s="37">
        <f t="shared" si="31"/>
        <v>123.90395904434469</v>
      </c>
      <c r="F52" s="37">
        <f t="shared" si="26"/>
        <v>20519.440008402809</v>
      </c>
      <c r="G52" s="38">
        <f t="shared" si="30"/>
        <v>13.017827269918465</v>
      </c>
      <c r="H52" s="54" t="str">
        <f t="shared" si="9"/>
        <v>Jetfire</v>
      </c>
      <c r="I52" s="37">
        <f t="shared" si="15"/>
        <v>630.65188569118709</v>
      </c>
      <c r="J52" s="37">
        <f t="shared" si="10"/>
        <v>1.5251017866627909</v>
      </c>
      <c r="K52" s="28">
        <f t="shared" si="16"/>
        <v>17676.827948927734</v>
      </c>
      <c r="L52" s="28">
        <f t="shared" si="16"/>
        <v>12925.927167948328</v>
      </c>
      <c r="M52" s="28">
        <f t="shared" si="16"/>
        <v>9885.6626200942555</v>
      </c>
      <c r="N52" s="28">
        <f t="shared" si="16"/>
        <v>7814.1186593117682</v>
      </c>
      <c r="O52" s="28">
        <f t="shared" si="20"/>
        <v>6334.3982990084814</v>
      </c>
      <c r="P52" s="28">
        <f t="shared" si="19"/>
        <v>5237.7721728415136</v>
      </c>
      <c r="Q52" s="28">
        <f t="shared" si="19"/>
        <v>4400.6949807587898</v>
      </c>
      <c r="R52" s="28">
        <f t="shared" si="19"/>
        <v>3746.0707521510853</v>
      </c>
      <c r="S52" s="28">
        <f t="shared" si="19"/>
        <v>3223.6712690710192</v>
      </c>
      <c r="T52" s="28">
        <f t="shared" si="22"/>
        <v>2799.5799057502868</v>
      </c>
      <c r="U52" s="28">
        <f t="shared" si="21"/>
        <v>2450.1913917282545</v>
      </c>
      <c r="V52" s="28">
        <f t="shared" si="21"/>
        <v>2158.6461772785115</v>
      </c>
      <c r="W52" s="28">
        <f t="shared" si="21"/>
        <v>1912.6297856121594</v>
      </c>
      <c r="X52" s="28">
        <f t="shared" si="21"/>
        <v>1702.9695199940231</v>
      </c>
      <c r="Y52" s="28">
        <f t="shared" si="25"/>
        <v>1522.7137803688363</v>
      </c>
      <c r="Z52" s="28">
        <f t="shared" si="23"/>
        <v>1366.5126949151866</v>
      </c>
      <c r="AA52" s="28">
        <f t="shared" si="23"/>
        <v>1230.1920973468325</v>
      </c>
      <c r="AB52" s="28">
        <f t="shared" si="23"/>
        <v>1110.4546247271169</v>
      </c>
      <c r="AC52" s="28">
        <f t="shared" si="23"/>
        <v>1004.6662339275888</v>
      </c>
      <c r="AD52" s="28">
        <f t="shared" si="28"/>
        <v>910.70125135811338</v>
      </c>
      <c r="AE52" s="28">
        <f t="shared" si="27"/>
        <v>826.82825074389234</v>
      </c>
      <c r="AF52" s="28">
        <f t="shared" si="27"/>
        <v>751.62487254967732</v>
      </c>
      <c r="AG52" s="28">
        <f t="shared" si="27"/>
        <v>683.9134638957629</v>
      </c>
      <c r="AH52" s="28">
        <f t="shared" si="27"/>
        <v>622.71190057500496</v>
      </c>
      <c r="AI52" s="28">
        <f t="shared" si="32"/>
        <v>567.19561839749542</v>
      </c>
      <c r="AJ52" s="28">
        <f t="shared" si="29"/>
        <v>516.66801638501681</v>
      </c>
      <c r="AK52" s="28">
        <f t="shared" si="29"/>
        <v>470.53717958013391</v>
      </c>
      <c r="AL52" s="28">
        <f t="shared" si="29"/>
        <v>428.29741977323005</v>
      </c>
      <c r="AM52" s="28">
        <f t="shared" si="29"/>
        <v>389.51452332644607</v>
      </c>
      <c r="AN52" s="28">
        <f t="shared" si="34"/>
        <v>353.81387606205675</v>
      </c>
      <c r="AO52" s="28">
        <f t="shared" si="33"/>
        <v>320.87083910793831</v>
      </c>
      <c r="AP52" s="28">
        <f t="shared" si="33"/>
        <v>290.40289921848557</v>
      </c>
      <c r="AQ52" s="28">
        <f t="shared" si="33"/>
        <v>262.16322793238641</v>
      </c>
      <c r="AR52" s="28">
        <f t="shared" si="33"/>
        <v>235.93536678495022</v>
      </c>
      <c r="AW52" s="37">
        <f t="shared" si="35"/>
        <v>2</v>
      </c>
      <c r="AX52" s="38">
        <f t="shared" si="36"/>
        <v>13.110340956085711</v>
      </c>
      <c r="AY52" s="37">
        <f t="shared" si="37"/>
        <v>2</v>
      </c>
      <c r="AZ52" s="37">
        <f t="shared" si="38"/>
        <v>21013.6964174637</v>
      </c>
    </row>
    <row r="53" spans="4:52" x14ac:dyDescent="0.2">
      <c r="D53" s="34">
        <f t="shared" si="11"/>
        <v>49</v>
      </c>
      <c r="E53" s="37">
        <f t="shared" si="31"/>
        <v>123.56386889326565</v>
      </c>
      <c r="F53" s="37">
        <f t="shared" si="26"/>
        <v>20766.907836340419</v>
      </c>
      <c r="G53" s="38">
        <f t="shared" si="30"/>
        <v>13.064427131344699</v>
      </c>
      <c r="H53" s="54" t="str">
        <f t="shared" si="9"/>
        <v>Jetfire</v>
      </c>
      <c r="I53" s="37">
        <f t="shared" si="15"/>
        <v>642.65188569118709</v>
      </c>
      <c r="J53" s="37">
        <f t="shared" si="10"/>
        <v>1.4669490298878529</v>
      </c>
      <c r="K53" s="28">
        <f t="shared" si="16"/>
        <v>17687.093995020354</v>
      </c>
      <c r="L53" s="28">
        <f t="shared" si="16"/>
        <v>12936.193214040948</v>
      </c>
      <c r="M53" s="28">
        <f t="shared" si="16"/>
        <v>9895.9286661868755</v>
      </c>
      <c r="N53" s="28">
        <f t="shared" si="16"/>
        <v>7824.3847054043881</v>
      </c>
      <c r="O53" s="28">
        <f t="shared" si="20"/>
        <v>6344.6643451011014</v>
      </c>
      <c r="P53" s="28">
        <f t="shared" si="19"/>
        <v>5248.0382189341335</v>
      </c>
      <c r="Q53" s="28">
        <f t="shared" si="19"/>
        <v>4410.9610268514098</v>
      </c>
      <c r="R53" s="28">
        <f t="shared" si="19"/>
        <v>3756.3367982437053</v>
      </c>
      <c r="S53" s="28">
        <f t="shared" si="19"/>
        <v>3233.9373151636391</v>
      </c>
      <c r="T53" s="28">
        <f t="shared" si="22"/>
        <v>2809.8459518429067</v>
      </c>
      <c r="U53" s="28">
        <f t="shared" si="21"/>
        <v>2460.4574378208745</v>
      </c>
      <c r="V53" s="28">
        <f t="shared" si="21"/>
        <v>2168.9122233711314</v>
      </c>
      <c r="W53" s="28">
        <f t="shared" si="21"/>
        <v>1922.8958317047793</v>
      </c>
      <c r="X53" s="28">
        <f t="shared" si="21"/>
        <v>1713.2355660866431</v>
      </c>
      <c r="Y53" s="28">
        <f t="shared" si="25"/>
        <v>1532.9798264614562</v>
      </c>
      <c r="Z53" s="28">
        <f t="shared" si="23"/>
        <v>1376.7787410078065</v>
      </c>
      <c r="AA53" s="28">
        <f t="shared" si="23"/>
        <v>1240.4581434394524</v>
      </c>
      <c r="AB53" s="28">
        <f t="shared" si="23"/>
        <v>1120.7206708197368</v>
      </c>
      <c r="AC53" s="28">
        <f t="shared" si="23"/>
        <v>1014.9322800202086</v>
      </c>
      <c r="AD53" s="28">
        <f t="shared" si="28"/>
        <v>920.96729745073321</v>
      </c>
      <c r="AE53" s="28">
        <f t="shared" si="27"/>
        <v>837.09429683651217</v>
      </c>
      <c r="AF53" s="28">
        <f t="shared" si="27"/>
        <v>761.89091864229715</v>
      </c>
      <c r="AG53" s="28">
        <f t="shared" si="27"/>
        <v>694.17950998838273</v>
      </c>
      <c r="AH53" s="28">
        <f t="shared" si="27"/>
        <v>632.97794666762479</v>
      </c>
      <c r="AI53" s="28">
        <f t="shared" si="32"/>
        <v>577.46166449011525</v>
      </c>
      <c r="AJ53" s="28">
        <f t="shared" si="29"/>
        <v>526.93406247763664</v>
      </c>
      <c r="AK53" s="28">
        <f t="shared" si="29"/>
        <v>480.80322567275374</v>
      </c>
      <c r="AL53" s="28">
        <f t="shared" si="29"/>
        <v>438.56346586584988</v>
      </c>
      <c r="AM53" s="28">
        <f t="shared" si="29"/>
        <v>399.7805694190659</v>
      </c>
      <c r="AN53" s="28">
        <f t="shared" si="34"/>
        <v>364.07992215467658</v>
      </c>
      <c r="AO53" s="28">
        <f t="shared" si="33"/>
        <v>331.13688520055814</v>
      </c>
      <c r="AP53" s="28">
        <f t="shared" si="33"/>
        <v>300.6689453111054</v>
      </c>
      <c r="AQ53" s="28">
        <f t="shared" si="33"/>
        <v>272.42927402500624</v>
      </c>
      <c r="AR53" s="28">
        <f t="shared" si="33"/>
        <v>246.20141287757008</v>
      </c>
      <c r="AW53" s="37">
        <f t="shared" si="35"/>
        <v>2</v>
      </c>
      <c r="AX53" s="38">
        <f t="shared" si="36"/>
        <v>13.155585581718908</v>
      </c>
      <c r="AY53" s="37">
        <f t="shared" si="37"/>
        <v>2</v>
      </c>
      <c r="AZ53" s="37">
        <f t="shared" si="38"/>
        <v>21259.807616181213</v>
      </c>
    </row>
    <row r="54" spans="4:52" x14ac:dyDescent="0.2">
      <c r="D54" s="34">
        <f t="shared" si="11"/>
        <v>50</v>
      </c>
      <c r="E54" s="37">
        <f t="shared" si="31"/>
        <v>123.22471223001374</v>
      </c>
      <c r="F54" s="37">
        <f t="shared" si="26"/>
        <v>21013.6964174637</v>
      </c>
      <c r="G54" s="38">
        <f t="shared" si="30"/>
        <v>13.110340956085711</v>
      </c>
      <c r="H54" s="54" t="str">
        <f t="shared" si="9"/>
        <v>Jetfire</v>
      </c>
      <c r="I54" s="37">
        <f t="shared" si="15"/>
        <v>654.65188569118709</v>
      </c>
      <c r="J54" s="37">
        <f t="shared" si="10"/>
        <v>1.412028899927632</v>
      </c>
      <c r="K54" s="28">
        <f t="shared" si="16"/>
        <v>17696.846040177512</v>
      </c>
      <c r="L54" s="28">
        <f t="shared" si="16"/>
        <v>12945.945259198108</v>
      </c>
      <c r="M54" s="28">
        <f t="shared" si="16"/>
        <v>9905.6807113440354</v>
      </c>
      <c r="N54" s="28">
        <f t="shared" si="16"/>
        <v>7834.1367505615481</v>
      </c>
      <c r="O54" s="28">
        <f t="shared" si="20"/>
        <v>6354.4163902582613</v>
      </c>
      <c r="P54" s="28">
        <f t="shared" si="19"/>
        <v>5257.7902640912935</v>
      </c>
      <c r="Q54" s="28">
        <f t="shared" si="19"/>
        <v>4420.7130720085697</v>
      </c>
      <c r="R54" s="28">
        <f t="shared" si="19"/>
        <v>3766.0888434008648</v>
      </c>
      <c r="S54" s="28">
        <f t="shared" si="19"/>
        <v>3243.6893603207986</v>
      </c>
      <c r="T54" s="28">
        <f t="shared" si="22"/>
        <v>2819.5979970000662</v>
      </c>
      <c r="U54" s="28">
        <f t="shared" si="21"/>
        <v>2470.209482978034</v>
      </c>
      <c r="V54" s="28">
        <f t="shared" si="21"/>
        <v>2178.6642685282909</v>
      </c>
      <c r="W54" s="28">
        <f t="shared" si="21"/>
        <v>1932.647876861939</v>
      </c>
      <c r="X54" s="28">
        <f t="shared" si="21"/>
        <v>1722.9876112438028</v>
      </c>
      <c r="Y54" s="28">
        <f t="shared" si="25"/>
        <v>1542.731871618616</v>
      </c>
      <c r="Z54" s="28">
        <f t="shared" si="23"/>
        <v>1386.5307861649662</v>
      </c>
      <c r="AA54" s="28">
        <f t="shared" si="23"/>
        <v>1250.2101885966122</v>
      </c>
      <c r="AB54" s="28">
        <f t="shared" si="23"/>
        <v>1130.4727159768966</v>
      </c>
      <c r="AC54" s="28">
        <f t="shared" si="23"/>
        <v>1024.6843251773682</v>
      </c>
      <c r="AD54" s="28">
        <f t="shared" si="28"/>
        <v>930.71934260789294</v>
      </c>
      <c r="AE54" s="28">
        <f t="shared" si="27"/>
        <v>846.8463419936719</v>
      </c>
      <c r="AF54" s="28">
        <f t="shared" si="27"/>
        <v>771.64296379945688</v>
      </c>
      <c r="AG54" s="28">
        <f t="shared" si="27"/>
        <v>703.93155514554246</v>
      </c>
      <c r="AH54" s="28">
        <f t="shared" si="27"/>
        <v>642.72999182478452</v>
      </c>
      <c r="AI54" s="28">
        <f t="shared" si="32"/>
        <v>587.21370964727498</v>
      </c>
      <c r="AJ54" s="28">
        <f t="shared" si="29"/>
        <v>536.68610763479637</v>
      </c>
      <c r="AK54" s="28">
        <f t="shared" si="29"/>
        <v>490.55527082991341</v>
      </c>
      <c r="AL54" s="28">
        <f t="shared" si="29"/>
        <v>448.31551102300955</v>
      </c>
      <c r="AM54" s="28">
        <f t="shared" si="29"/>
        <v>409.53261457622557</v>
      </c>
      <c r="AN54" s="28">
        <f t="shared" si="34"/>
        <v>373.83196731183625</v>
      </c>
      <c r="AO54" s="28">
        <f t="shared" si="33"/>
        <v>340.88893035771781</v>
      </c>
      <c r="AP54" s="28">
        <f t="shared" si="33"/>
        <v>310.42099046826507</v>
      </c>
      <c r="AQ54" s="28">
        <f t="shared" si="33"/>
        <v>282.18131918216591</v>
      </c>
      <c r="AR54" s="28">
        <f t="shared" si="33"/>
        <v>255.95345803472975</v>
      </c>
      <c r="AW54" s="37">
        <f t="shared" si="35"/>
        <v>2</v>
      </c>
      <c r="AX54" s="38">
        <f t="shared" si="36"/>
        <v>13.200177250342383</v>
      </c>
      <c r="AY54" s="37">
        <f t="shared" si="37"/>
        <v>2</v>
      </c>
      <c r="AZ54" s="37">
        <f t="shared" si="38"/>
        <v>21505.2432917763</v>
      </c>
    </row>
    <row r="55" spans="4:52" x14ac:dyDescent="0.2">
      <c r="D55" s="34">
        <f t="shared" si="11"/>
        <v>51</v>
      </c>
      <c r="E55" s="37">
        <f t="shared" si="31"/>
        <v>122.88648648750005</v>
      </c>
      <c r="F55" s="37">
        <f t="shared" si="26"/>
        <v>21259.807616181213</v>
      </c>
      <c r="G55" s="38">
        <f t="shared" si="30"/>
        <v>13.155585581718908</v>
      </c>
      <c r="H55" s="54" t="str">
        <f t="shared" si="9"/>
        <v>Jetfire</v>
      </c>
      <c r="I55" s="37">
        <f t="shared" si="15"/>
        <v>666.65188569118709</v>
      </c>
      <c r="J55" s="37">
        <f t="shared" si="10"/>
        <v>1.3601072794573601</v>
      </c>
      <c r="K55" s="28">
        <f t="shared" si="16"/>
        <v>17706.118550753832</v>
      </c>
      <c r="L55" s="28">
        <f t="shared" si="16"/>
        <v>12955.217769774428</v>
      </c>
      <c r="M55" s="28">
        <f t="shared" si="16"/>
        <v>9914.9532219203556</v>
      </c>
      <c r="N55" s="28">
        <f t="shared" si="16"/>
        <v>7843.4092611378683</v>
      </c>
      <c r="O55" s="28">
        <f t="shared" si="20"/>
        <v>6363.6889008345815</v>
      </c>
      <c r="P55" s="28">
        <f t="shared" si="19"/>
        <v>5267.0627746676137</v>
      </c>
      <c r="Q55" s="28">
        <f t="shared" si="19"/>
        <v>4429.9855825848899</v>
      </c>
      <c r="R55" s="28">
        <f t="shared" si="19"/>
        <v>3775.361353977185</v>
      </c>
      <c r="S55" s="28">
        <f t="shared" si="19"/>
        <v>3252.9618708971188</v>
      </c>
      <c r="T55" s="28">
        <f t="shared" si="22"/>
        <v>2828.8705075763864</v>
      </c>
      <c r="U55" s="28">
        <f t="shared" si="21"/>
        <v>2479.4819935543542</v>
      </c>
      <c r="V55" s="28">
        <f t="shared" si="21"/>
        <v>2187.9367791046111</v>
      </c>
      <c r="W55" s="28">
        <f t="shared" si="21"/>
        <v>1941.920387438259</v>
      </c>
      <c r="X55" s="28">
        <f t="shared" si="21"/>
        <v>1732.2601218201228</v>
      </c>
      <c r="Y55" s="28">
        <f t="shared" si="25"/>
        <v>1552.0043821949359</v>
      </c>
      <c r="Z55" s="28">
        <f t="shared" si="23"/>
        <v>1395.8032967412862</v>
      </c>
      <c r="AA55" s="28">
        <f t="shared" si="23"/>
        <v>1259.4826991729321</v>
      </c>
      <c r="AB55" s="28">
        <f t="shared" si="23"/>
        <v>1139.7452265532165</v>
      </c>
      <c r="AC55" s="28">
        <f t="shared" si="23"/>
        <v>1033.9568357536882</v>
      </c>
      <c r="AD55" s="28">
        <f t="shared" si="28"/>
        <v>939.99185318421303</v>
      </c>
      <c r="AE55" s="28">
        <f t="shared" si="27"/>
        <v>856.11885256999199</v>
      </c>
      <c r="AF55" s="28">
        <f t="shared" si="27"/>
        <v>780.91547437577697</v>
      </c>
      <c r="AG55" s="28">
        <f t="shared" si="27"/>
        <v>713.20406572186255</v>
      </c>
      <c r="AH55" s="28">
        <f t="shared" si="27"/>
        <v>652.00250240110461</v>
      </c>
      <c r="AI55" s="28">
        <f t="shared" si="32"/>
        <v>596.48622022359507</v>
      </c>
      <c r="AJ55" s="28">
        <f t="shared" si="29"/>
        <v>545.95861821111646</v>
      </c>
      <c r="AK55" s="28">
        <f t="shared" si="29"/>
        <v>499.82778140623344</v>
      </c>
      <c r="AL55" s="28">
        <f t="shared" si="29"/>
        <v>457.58802159932958</v>
      </c>
      <c r="AM55" s="28">
        <f t="shared" si="29"/>
        <v>418.8051251525456</v>
      </c>
      <c r="AN55" s="28">
        <f t="shared" si="34"/>
        <v>383.10447788815628</v>
      </c>
      <c r="AO55" s="28">
        <f t="shared" si="33"/>
        <v>350.16144093403784</v>
      </c>
      <c r="AP55" s="28">
        <f t="shared" si="33"/>
        <v>319.6935010445851</v>
      </c>
      <c r="AQ55" s="28">
        <f t="shared" si="33"/>
        <v>291.45382975848594</v>
      </c>
      <c r="AR55" s="28">
        <f t="shared" si="33"/>
        <v>265.22596861104978</v>
      </c>
      <c r="AW55" s="37">
        <f t="shared" si="35"/>
        <v>2</v>
      </c>
      <c r="AX55" s="38">
        <f t="shared" si="36"/>
        <v>13.24413163623648</v>
      </c>
      <c r="AY55" s="37">
        <f t="shared" si="37"/>
        <v>2</v>
      </c>
      <c r="AZ55" s="37">
        <f t="shared" si="38"/>
        <v>21750.005298424207</v>
      </c>
    </row>
    <row r="56" spans="4:52" x14ac:dyDescent="0.2">
      <c r="D56" s="34">
        <f t="shared" si="11"/>
        <v>52</v>
      </c>
      <c r="E56" s="37">
        <f t="shared" si="31"/>
        <v>122.54918910758742</v>
      </c>
      <c r="F56" s="37">
        <f t="shared" si="26"/>
        <v>21505.2432917763</v>
      </c>
      <c r="G56" s="38">
        <f t="shared" si="30"/>
        <v>13.200177250342383</v>
      </c>
      <c r="H56" s="54" t="str">
        <f t="shared" si="9"/>
        <v>Jetfire</v>
      </c>
      <c r="I56" s="37">
        <f t="shared" si="15"/>
        <v>678.65188569118709</v>
      </c>
      <c r="J56" s="37">
        <f t="shared" si="10"/>
        <v>1.3109708097174948</v>
      </c>
      <c r="K56" s="28">
        <f t="shared" si="16"/>
        <v>17714.943117031969</v>
      </c>
      <c r="L56" s="28">
        <f t="shared" si="16"/>
        <v>12964.042336052566</v>
      </c>
      <c r="M56" s="28">
        <f t="shared" si="16"/>
        <v>9923.777788198493</v>
      </c>
      <c r="N56" s="28">
        <f t="shared" si="16"/>
        <v>7852.2338274160056</v>
      </c>
      <c r="O56" s="28">
        <f t="shared" si="20"/>
        <v>6372.5134671127189</v>
      </c>
      <c r="P56" s="28">
        <f t="shared" si="19"/>
        <v>5275.887340945751</v>
      </c>
      <c r="Q56" s="28">
        <f t="shared" si="19"/>
        <v>4438.8101488630273</v>
      </c>
      <c r="R56" s="28">
        <f t="shared" si="19"/>
        <v>3784.1859202553223</v>
      </c>
      <c r="S56" s="28">
        <f t="shared" si="19"/>
        <v>3261.7864371752562</v>
      </c>
      <c r="T56" s="28">
        <f t="shared" si="22"/>
        <v>2837.6950738545238</v>
      </c>
      <c r="U56" s="28">
        <f t="shared" si="21"/>
        <v>2488.3065598324915</v>
      </c>
      <c r="V56" s="28">
        <f t="shared" si="21"/>
        <v>2196.7613453827485</v>
      </c>
      <c r="W56" s="28">
        <f t="shared" si="21"/>
        <v>1950.7449537163961</v>
      </c>
      <c r="X56" s="28">
        <f t="shared" si="21"/>
        <v>1741.0846880982599</v>
      </c>
      <c r="Y56" s="28">
        <f t="shared" si="25"/>
        <v>1560.8289484730731</v>
      </c>
      <c r="Z56" s="28">
        <f t="shared" si="23"/>
        <v>1404.6278630194233</v>
      </c>
      <c r="AA56" s="28">
        <f t="shared" si="23"/>
        <v>1268.3072654510693</v>
      </c>
      <c r="AB56" s="28">
        <f t="shared" si="23"/>
        <v>1148.5697928313537</v>
      </c>
      <c r="AC56" s="28">
        <f t="shared" si="23"/>
        <v>1042.7814020318253</v>
      </c>
      <c r="AD56" s="28">
        <f t="shared" si="28"/>
        <v>948.81641946235027</v>
      </c>
      <c r="AE56" s="28">
        <f t="shared" si="27"/>
        <v>864.94341884812923</v>
      </c>
      <c r="AF56" s="28">
        <f t="shared" si="27"/>
        <v>789.74004065391421</v>
      </c>
      <c r="AG56" s="28">
        <f t="shared" si="27"/>
        <v>722.02863199999979</v>
      </c>
      <c r="AH56" s="28">
        <f t="shared" si="27"/>
        <v>660.82706867924185</v>
      </c>
      <c r="AI56" s="28">
        <f t="shared" si="32"/>
        <v>605.31078650173231</v>
      </c>
      <c r="AJ56" s="28">
        <f t="shared" si="29"/>
        <v>554.7831844892537</v>
      </c>
      <c r="AK56" s="28">
        <f t="shared" si="29"/>
        <v>508.65234768437062</v>
      </c>
      <c r="AL56" s="28">
        <f t="shared" si="29"/>
        <v>466.41258787746676</v>
      </c>
      <c r="AM56" s="28">
        <f t="shared" si="29"/>
        <v>427.62969143068278</v>
      </c>
      <c r="AN56" s="28">
        <f t="shared" si="34"/>
        <v>391.92904416629347</v>
      </c>
      <c r="AO56" s="28">
        <f t="shared" si="33"/>
        <v>358.98600721217502</v>
      </c>
      <c r="AP56" s="28">
        <f t="shared" si="33"/>
        <v>328.51806732272229</v>
      </c>
      <c r="AQ56" s="28">
        <f t="shared" si="33"/>
        <v>300.27839603662312</v>
      </c>
      <c r="AR56" s="28">
        <f t="shared" si="33"/>
        <v>274.05053488918696</v>
      </c>
      <c r="AW56" s="37">
        <f t="shared" si="35"/>
        <v>2</v>
      </c>
      <c r="AX56" s="38">
        <f t="shared" si="36"/>
        <v>13.287463871932221</v>
      </c>
      <c r="AY56" s="37">
        <f t="shared" si="37"/>
        <v>2</v>
      </c>
      <c r="AZ56" s="37">
        <f t="shared" si="38"/>
        <v>21994.095485207967</v>
      </c>
    </row>
    <row r="57" spans="4:52" x14ac:dyDescent="0.2">
      <c r="D57" s="34">
        <f t="shared" si="11"/>
        <v>53</v>
      </c>
      <c r="E57" s="37">
        <f t="shared" si="31"/>
        <v>122.21281754031897</v>
      </c>
      <c r="F57" s="37">
        <f t="shared" si="26"/>
        <v>21750.005298424207</v>
      </c>
      <c r="G57" s="38">
        <f t="shared" si="30"/>
        <v>13.24413163623648</v>
      </c>
      <c r="H57" s="54" t="str">
        <f t="shared" si="9"/>
        <v>Jetfire</v>
      </c>
      <c r="I57" s="37">
        <f t="shared" si="15"/>
        <v>690.65188569118709</v>
      </c>
      <c r="J57" s="37">
        <f t="shared" si="10"/>
        <v>1.2644247243273261</v>
      </c>
      <c r="K57" s="28">
        <f t="shared" si="16"/>
        <v>17723.348738733472</v>
      </c>
      <c r="L57" s="28">
        <f t="shared" si="16"/>
        <v>12972.447957754068</v>
      </c>
      <c r="M57" s="28">
        <f t="shared" si="16"/>
        <v>9932.1834098999952</v>
      </c>
      <c r="N57" s="28">
        <f t="shared" si="16"/>
        <v>7860.639449117507</v>
      </c>
      <c r="O57" s="28">
        <f t="shared" si="20"/>
        <v>6380.9190888142202</v>
      </c>
      <c r="P57" s="28">
        <f t="shared" si="19"/>
        <v>5284.2929626472524</v>
      </c>
      <c r="Q57" s="28">
        <f t="shared" si="19"/>
        <v>4447.2157705645286</v>
      </c>
      <c r="R57" s="28">
        <f t="shared" si="19"/>
        <v>3792.5915419568237</v>
      </c>
      <c r="S57" s="28">
        <f t="shared" si="19"/>
        <v>3270.1920588767575</v>
      </c>
      <c r="T57" s="28">
        <f t="shared" si="22"/>
        <v>2846.1006955560251</v>
      </c>
      <c r="U57" s="28">
        <f t="shared" si="21"/>
        <v>2496.7121815339929</v>
      </c>
      <c r="V57" s="28">
        <f t="shared" si="21"/>
        <v>2205.1669670842498</v>
      </c>
      <c r="W57" s="28">
        <f t="shared" si="21"/>
        <v>1959.1505754178977</v>
      </c>
      <c r="X57" s="28">
        <f t="shared" si="21"/>
        <v>1749.4903097997615</v>
      </c>
      <c r="Y57" s="28">
        <f t="shared" si="25"/>
        <v>1569.2345701745746</v>
      </c>
      <c r="Z57" s="28">
        <f t="shared" si="23"/>
        <v>1413.0334847209249</v>
      </c>
      <c r="AA57" s="28">
        <f t="shared" si="23"/>
        <v>1276.7128871525708</v>
      </c>
      <c r="AB57" s="28">
        <f t="shared" si="23"/>
        <v>1156.9754145328552</v>
      </c>
      <c r="AC57" s="28">
        <f t="shared" si="23"/>
        <v>1051.1870237333269</v>
      </c>
      <c r="AD57" s="28">
        <f t="shared" si="28"/>
        <v>957.22204116385171</v>
      </c>
      <c r="AE57" s="28">
        <f t="shared" si="27"/>
        <v>873.34904054963067</v>
      </c>
      <c r="AF57" s="28">
        <f t="shared" si="27"/>
        <v>798.14566235541565</v>
      </c>
      <c r="AG57" s="28">
        <f t="shared" si="27"/>
        <v>730.43425370150123</v>
      </c>
      <c r="AH57" s="28">
        <f t="shared" si="27"/>
        <v>669.23269038074329</v>
      </c>
      <c r="AI57" s="28">
        <f t="shared" si="32"/>
        <v>613.71640820323375</v>
      </c>
      <c r="AJ57" s="28">
        <f t="shared" si="29"/>
        <v>563.18880619075514</v>
      </c>
      <c r="AK57" s="28">
        <f t="shared" si="29"/>
        <v>517.05796938587207</v>
      </c>
      <c r="AL57" s="28">
        <f t="shared" si="29"/>
        <v>474.81820957896821</v>
      </c>
      <c r="AM57" s="28">
        <f t="shared" si="29"/>
        <v>436.03531313218423</v>
      </c>
      <c r="AN57" s="28">
        <f t="shared" si="34"/>
        <v>400.33466586779491</v>
      </c>
      <c r="AO57" s="28">
        <f t="shared" si="33"/>
        <v>367.39162891367647</v>
      </c>
      <c r="AP57" s="28">
        <f t="shared" si="33"/>
        <v>336.92368902422373</v>
      </c>
      <c r="AQ57" s="28">
        <f t="shared" si="33"/>
        <v>308.68401773812457</v>
      </c>
      <c r="AR57" s="28">
        <f t="shared" si="33"/>
        <v>282.45615659068841</v>
      </c>
      <c r="AW57" s="37">
        <f t="shared" si="35"/>
        <v>2</v>
      </c>
      <c r="AX57" s="38">
        <f t="shared" si="36"/>
        <v>13.330188572796185</v>
      </c>
      <c r="AY57" s="37">
        <f t="shared" si="37"/>
        <v>2</v>
      </c>
      <c r="AZ57" s="37">
        <f t="shared" si="38"/>
        <v>22237.515696133516</v>
      </c>
    </row>
    <row r="58" spans="4:52" x14ac:dyDescent="0.2">
      <c r="D58" s="34">
        <f t="shared" si="11"/>
        <v>54</v>
      </c>
      <c r="E58" s="37">
        <f t="shared" si="31"/>
        <v>121.87736924344162</v>
      </c>
      <c r="F58" s="37">
        <f t="shared" si="26"/>
        <v>21994.095485207967</v>
      </c>
      <c r="G58" s="38">
        <f t="shared" si="30"/>
        <v>13.287463871932221</v>
      </c>
      <c r="H58" s="54" t="str">
        <f t="shared" si="9"/>
        <v>Jetfire</v>
      </c>
      <c r="I58" s="37">
        <f t="shared" si="15"/>
        <v>702.65188569118709</v>
      </c>
      <c r="J58" s="37">
        <f t="shared" si="10"/>
        <v>1.2202909419665271</v>
      </c>
      <c r="K58" s="28">
        <f t="shared" si="16"/>
        <v>17731.362077821574</v>
      </c>
      <c r="L58" s="28">
        <f t="shared" si="16"/>
        <v>12980.461296842168</v>
      </c>
      <c r="M58" s="28">
        <f t="shared" si="16"/>
        <v>9940.1967489880954</v>
      </c>
      <c r="N58" s="28">
        <f t="shared" si="16"/>
        <v>7868.652788205608</v>
      </c>
      <c r="O58" s="28">
        <f t="shared" si="20"/>
        <v>6388.9324279023213</v>
      </c>
      <c r="P58" s="28">
        <f t="shared" si="19"/>
        <v>5292.3063017353534</v>
      </c>
      <c r="Q58" s="28">
        <f t="shared" si="19"/>
        <v>4455.2291096526296</v>
      </c>
      <c r="R58" s="28">
        <f t="shared" si="19"/>
        <v>3800.6048810449247</v>
      </c>
      <c r="S58" s="28">
        <f t="shared" si="19"/>
        <v>3278.2053979648585</v>
      </c>
      <c r="T58" s="28">
        <f t="shared" si="22"/>
        <v>2854.1140346441261</v>
      </c>
      <c r="U58" s="28">
        <f t="shared" si="21"/>
        <v>2504.7255206220939</v>
      </c>
      <c r="V58" s="28">
        <f t="shared" si="21"/>
        <v>2213.1803061723508</v>
      </c>
      <c r="W58" s="28">
        <f t="shared" si="21"/>
        <v>1967.1639145059985</v>
      </c>
      <c r="X58" s="28">
        <f t="shared" si="21"/>
        <v>1757.5036488878623</v>
      </c>
      <c r="Y58" s="28">
        <f t="shared" si="25"/>
        <v>1577.2479092626754</v>
      </c>
      <c r="Z58" s="28">
        <f t="shared" si="23"/>
        <v>1421.0468238090257</v>
      </c>
      <c r="AA58" s="28">
        <f t="shared" si="23"/>
        <v>1284.7262262406716</v>
      </c>
      <c r="AB58" s="28">
        <f t="shared" si="23"/>
        <v>1164.988753620956</v>
      </c>
      <c r="AC58" s="28">
        <f t="shared" si="23"/>
        <v>1059.2003628214277</v>
      </c>
      <c r="AD58" s="28">
        <f t="shared" si="28"/>
        <v>965.23538025195251</v>
      </c>
      <c r="AE58" s="28">
        <f t="shared" si="27"/>
        <v>881.36237963773146</v>
      </c>
      <c r="AF58" s="28">
        <f t="shared" si="27"/>
        <v>806.15900144351644</v>
      </c>
      <c r="AG58" s="28">
        <f t="shared" si="27"/>
        <v>738.44759278960203</v>
      </c>
      <c r="AH58" s="28">
        <f t="shared" si="27"/>
        <v>677.24602946884409</v>
      </c>
      <c r="AI58" s="28">
        <f t="shared" si="32"/>
        <v>621.72974729133455</v>
      </c>
      <c r="AJ58" s="28">
        <f t="shared" si="29"/>
        <v>571.20214527885594</v>
      </c>
      <c r="AK58" s="28">
        <f t="shared" si="29"/>
        <v>525.07130847397286</v>
      </c>
      <c r="AL58" s="28">
        <f t="shared" si="29"/>
        <v>482.83154866706906</v>
      </c>
      <c r="AM58" s="28">
        <f t="shared" si="29"/>
        <v>444.04865222028508</v>
      </c>
      <c r="AN58" s="28">
        <f t="shared" si="34"/>
        <v>408.34800495589576</v>
      </c>
      <c r="AO58" s="28">
        <f t="shared" si="33"/>
        <v>375.40496800177732</v>
      </c>
      <c r="AP58" s="28">
        <f t="shared" si="33"/>
        <v>344.93702811232458</v>
      </c>
      <c r="AQ58" s="28">
        <f t="shared" si="33"/>
        <v>316.69735682622542</v>
      </c>
      <c r="AR58" s="28">
        <f t="shared" si="33"/>
        <v>290.46949567878926</v>
      </c>
      <c r="AW58" s="37">
        <f t="shared" si="35"/>
        <v>2</v>
      </c>
      <c r="AX58" s="38">
        <f t="shared" si="36"/>
        <v>13.372319860232407</v>
      </c>
      <c r="AY58" s="37">
        <f t="shared" si="37"/>
        <v>2</v>
      </c>
      <c r="AZ58" s="37">
        <f t="shared" si="38"/>
        <v>22480.267770144317</v>
      </c>
    </row>
    <row r="59" spans="4:52" x14ac:dyDescent="0.2">
      <c r="D59" s="34">
        <f t="shared" si="11"/>
        <v>55</v>
      </c>
      <c r="E59" s="37">
        <f t="shared" si="31"/>
        <v>121.54284168210876</v>
      </c>
      <c r="F59" s="37">
        <f t="shared" si="26"/>
        <v>22237.515696133516</v>
      </c>
      <c r="G59" s="38">
        <f t="shared" si="30"/>
        <v>13.330188572796185</v>
      </c>
      <c r="H59" s="54" t="str">
        <f t="shared" si="9"/>
        <v>Jetfire</v>
      </c>
      <c r="I59" s="37">
        <f t="shared" si="15"/>
        <v>714.65188569118709</v>
      </c>
      <c r="J59" s="37">
        <f t="shared" si="10"/>
        <v>1.1784063831971163</v>
      </c>
      <c r="K59" s="28">
        <f t="shared" si="16"/>
        <v>17739.007682826352</v>
      </c>
      <c r="L59" s="28">
        <f t="shared" si="16"/>
        <v>12988.106901846946</v>
      </c>
      <c r="M59" s="28">
        <f t="shared" si="16"/>
        <v>9947.8423539928735</v>
      </c>
      <c r="N59" s="28">
        <f t="shared" si="16"/>
        <v>7876.2983932103862</v>
      </c>
      <c r="O59" s="28">
        <f t="shared" si="20"/>
        <v>6396.5780329070994</v>
      </c>
      <c r="P59" s="28">
        <f t="shared" si="19"/>
        <v>5299.9519067401316</v>
      </c>
      <c r="Q59" s="28">
        <f t="shared" si="19"/>
        <v>4462.8747146574078</v>
      </c>
      <c r="R59" s="28">
        <f t="shared" si="19"/>
        <v>3808.2504860497033</v>
      </c>
      <c r="S59" s="28">
        <f t="shared" si="19"/>
        <v>3285.8510029696372</v>
      </c>
      <c r="T59" s="28">
        <f t="shared" si="22"/>
        <v>2861.7596396489048</v>
      </c>
      <c r="U59" s="28">
        <f t="shared" si="21"/>
        <v>2512.3711256268725</v>
      </c>
      <c r="V59" s="28">
        <f t="shared" si="21"/>
        <v>2220.8259111771295</v>
      </c>
      <c r="W59" s="28">
        <f t="shared" si="21"/>
        <v>1974.8095195107769</v>
      </c>
      <c r="X59" s="28">
        <f t="shared" si="21"/>
        <v>1765.1492538926407</v>
      </c>
      <c r="Y59" s="28">
        <f t="shared" si="25"/>
        <v>1584.8935142674538</v>
      </c>
      <c r="Z59" s="28">
        <f t="shared" si="23"/>
        <v>1428.6924288138041</v>
      </c>
      <c r="AA59" s="28">
        <f t="shared" si="23"/>
        <v>1292.37183124545</v>
      </c>
      <c r="AB59" s="28">
        <f t="shared" si="23"/>
        <v>1172.6343586257344</v>
      </c>
      <c r="AC59" s="28">
        <f t="shared" si="23"/>
        <v>1066.8459678262061</v>
      </c>
      <c r="AD59" s="28">
        <f t="shared" si="28"/>
        <v>972.88098525673104</v>
      </c>
      <c r="AE59" s="28">
        <f t="shared" si="27"/>
        <v>889.00798464251</v>
      </c>
      <c r="AF59" s="28">
        <f t="shared" si="27"/>
        <v>813.80460644829498</v>
      </c>
      <c r="AG59" s="28">
        <f t="shared" si="27"/>
        <v>746.09319779438056</v>
      </c>
      <c r="AH59" s="28">
        <f t="shared" si="27"/>
        <v>684.89163447362262</v>
      </c>
      <c r="AI59" s="28">
        <f t="shared" si="32"/>
        <v>629.37535229611308</v>
      </c>
      <c r="AJ59" s="28">
        <f t="shared" si="29"/>
        <v>578.84775028363447</v>
      </c>
      <c r="AK59" s="28">
        <f t="shared" si="29"/>
        <v>532.71691347875139</v>
      </c>
      <c r="AL59" s="28">
        <f t="shared" si="29"/>
        <v>490.47715367184759</v>
      </c>
      <c r="AM59" s="28">
        <f t="shared" si="29"/>
        <v>451.69425722506361</v>
      </c>
      <c r="AN59" s="28">
        <f t="shared" si="34"/>
        <v>415.99360996067429</v>
      </c>
      <c r="AO59" s="28">
        <f t="shared" si="33"/>
        <v>383.05057300655585</v>
      </c>
      <c r="AP59" s="28">
        <f t="shared" si="33"/>
        <v>352.58263311710311</v>
      </c>
      <c r="AQ59" s="28">
        <f t="shared" si="33"/>
        <v>324.34296183100395</v>
      </c>
      <c r="AR59" s="28">
        <f t="shared" si="33"/>
        <v>298.11510068356779</v>
      </c>
      <c r="AW59" s="37">
        <f t="shared" si="35"/>
        <v>2</v>
      </c>
      <c r="AX59" s="38">
        <f t="shared" si="36"/>
        <v>13.413871383594156</v>
      </c>
      <c r="AY59" s="37">
        <f t="shared" si="37"/>
        <v>2</v>
      </c>
      <c r="AZ59" s="37">
        <f t="shared" si="38"/>
        <v>22722.353541135668</v>
      </c>
    </row>
    <row r="60" spans="4:52" x14ac:dyDescent="0.2">
      <c r="D60" s="34">
        <f t="shared" si="11"/>
        <v>56</v>
      </c>
      <c r="E60" s="37">
        <f t="shared" si="31"/>
        <v>121.20923232869205</v>
      </c>
      <c r="F60" s="37">
        <f t="shared" si="26"/>
        <v>22480.267770144317</v>
      </c>
      <c r="G60" s="38">
        <f t="shared" si="30"/>
        <v>13.372319860232407</v>
      </c>
      <c r="H60" s="54" t="str">
        <f t="shared" si="9"/>
        <v>Jetfire</v>
      </c>
      <c r="I60" s="37">
        <f t="shared" si="15"/>
        <v>726.65188569118709</v>
      </c>
      <c r="J60" s="37">
        <f t="shared" si="10"/>
        <v>1.1386214818490177</v>
      </c>
      <c r="K60" s="28">
        <f t="shared" si="16"/>
        <v>17746.30818831503</v>
      </c>
      <c r="L60" s="28">
        <f t="shared" si="16"/>
        <v>12995.407407335624</v>
      </c>
      <c r="M60" s="28">
        <f t="shared" si="16"/>
        <v>9955.1428594815516</v>
      </c>
      <c r="N60" s="28">
        <f t="shared" si="16"/>
        <v>7883.5988986990642</v>
      </c>
      <c r="O60" s="28">
        <f t="shared" si="20"/>
        <v>6403.8785383957775</v>
      </c>
      <c r="P60" s="28">
        <f t="shared" si="19"/>
        <v>5307.2524122288096</v>
      </c>
      <c r="Q60" s="28">
        <f t="shared" si="19"/>
        <v>4470.1752201460858</v>
      </c>
      <c r="R60" s="28">
        <f t="shared" si="19"/>
        <v>3815.5509915383814</v>
      </c>
      <c r="S60" s="28">
        <f t="shared" si="19"/>
        <v>3293.1515084583152</v>
      </c>
      <c r="T60" s="28">
        <f t="shared" si="22"/>
        <v>2869.0601451375828</v>
      </c>
      <c r="U60" s="28">
        <f t="shared" si="21"/>
        <v>2519.6716311155506</v>
      </c>
      <c r="V60" s="28">
        <f t="shared" si="21"/>
        <v>2228.1264166658075</v>
      </c>
      <c r="W60" s="28">
        <f t="shared" si="21"/>
        <v>1982.1100249994552</v>
      </c>
      <c r="X60" s="28">
        <f t="shared" si="21"/>
        <v>1772.4497593813189</v>
      </c>
      <c r="Y60" s="28">
        <f t="shared" si="25"/>
        <v>1592.1940197561321</v>
      </c>
      <c r="Z60" s="28">
        <f t="shared" si="23"/>
        <v>1435.9929343024824</v>
      </c>
      <c r="AA60" s="28">
        <f t="shared" si="23"/>
        <v>1299.6723367341283</v>
      </c>
      <c r="AB60" s="28">
        <f t="shared" si="23"/>
        <v>1179.9348641144127</v>
      </c>
      <c r="AC60" s="28">
        <f t="shared" si="23"/>
        <v>1074.1464733148844</v>
      </c>
      <c r="AD60" s="28">
        <f t="shared" si="28"/>
        <v>980.18149074540929</v>
      </c>
      <c r="AE60" s="28">
        <f t="shared" si="27"/>
        <v>896.30849013118825</v>
      </c>
      <c r="AF60" s="28">
        <f t="shared" si="27"/>
        <v>821.10511193697323</v>
      </c>
      <c r="AG60" s="28">
        <f t="shared" si="27"/>
        <v>753.39370328305881</v>
      </c>
      <c r="AH60" s="28">
        <f t="shared" si="27"/>
        <v>692.19213996230087</v>
      </c>
      <c r="AI60" s="28">
        <f t="shared" si="32"/>
        <v>636.67585778479133</v>
      </c>
      <c r="AJ60" s="28">
        <f t="shared" si="29"/>
        <v>586.14825577231272</v>
      </c>
      <c r="AK60" s="28">
        <f t="shared" si="29"/>
        <v>540.01741896742965</v>
      </c>
      <c r="AL60" s="28">
        <f t="shared" si="29"/>
        <v>497.77765916052584</v>
      </c>
      <c r="AM60" s="28">
        <f t="shared" si="29"/>
        <v>458.99476271374186</v>
      </c>
      <c r="AN60" s="28">
        <f t="shared" si="34"/>
        <v>423.29411544935255</v>
      </c>
      <c r="AO60" s="28">
        <f t="shared" si="33"/>
        <v>390.35107849523411</v>
      </c>
      <c r="AP60" s="28">
        <f t="shared" si="33"/>
        <v>359.88313860578137</v>
      </c>
      <c r="AQ60" s="28">
        <f t="shared" si="33"/>
        <v>331.6434673196822</v>
      </c>
      <c r="AR60" s="28">
        <f t="shared" si="33"/>
        <v>305.41560617224604</v>
      </c>
      <c r="AW60" s="37">
        <f t="shared" si="35"/>
        <v>2</v>
      </c>
      <c r="AX60" s="38">
        <f t="shared" si="36"/>
        <v>13.454856340891142</v>
      </c>
      <c r="AY60" s="37">
        <f t="shared" si="37"/>
        <v>2</v>
      </c>
      <c r="AZ60" s="37">
        <f t="shared" si="38"/>
        <v>22963.77483796882</v>
      </c>
    </row>
    <row r="61" spans="4:52" x14ac:dyDescent="0.2">
      <c r="D61" s="34">
        <f t="shared" si="11"/>
        <v>57</v>
      </c>
      <c r="E61" s="37">
        <f t="shared" si="31"/>
        <v>120.87653866265931</v>
      </c>
      <c r="F61" s="37">
        <f t="shared" si="26"/>
        <v>22722.353541135668</v>
      </c>
      <c r="G61" s="38">
        <f t="shared" si="30"/>
        <v>13.413871383594156</v>
      </c>
      <c r="H61" s="54" t="str">
        <f t="shared" si="9"/>
        <v>Jetfire</v>
      </c>
      <c r="I61" s="37">
        <f t="shared" si="15"/>
        <v>738.65188569118709</v>
      </c>
      <c r="J61" s="37">
        <f t="shared" si="10"/>
        <v>1.1007988657086203</v>
      </c>
      <c r="K61" s="28">
        <f t="shared" si="16"/>
        <v>17753.284492618262</v>
      </c>
      <c r="L61" s="28">
        <f t="shared" si="16"/>
        <v>13002.383711638857</v>
      </c>
      <c r="M61" s="28">
        <f t="shared" si="16"/>
        <v>9962.1191637847842</v>
      </c>
      <c r="N61" s="28">
        <f t="shared" si="16"/>
        <v>7890.5752030022968</v>
      </c>
      <c r="O61" s="28">
        <f t="shared" si="20"/>
        <v>6410.8548426990101</v>
      </c>
      <c r="P61" s="28">
        <f t="shared" si="19"/>
        <v>5314.2287165320422</v>
      </c>
      <c r="Q61" s="28">
        <f t="shared" si="19"/>
        <v>4477.1515244493185</v>
      </c>
      <c r="R61" s="28">
        <f t="shared" si="19"/>
        <v>3822.5272958416135</v>
      </c>
      <c r="S61" s="28">
        <f t="shared" si="19"/>
        <v>3300.1278127615474</v>
      </c>
      <c r="T61" s="28">
        <f t="shared" si="22"/>
        <v>2876.036449440815</v>
      </c>
      <c r="U61" s="28">
        <f t="shared" si="21"/>
        <v>2526.6479354187827</v>
      </c>
      <c r="V61" s="28">
        <f t="shared" si="21"/>
        <v>2235.1027209690396</v>
      </c>
      <c r="W61" s="28">
        <f t="shared" si="21"/>
        <v>1989.0863293026875</v>
      </c>
      <c r="X61" s="28">
        <f t="shared" si="21"/>
        <v>1779.4260636845513</v>
      </c>
      <c r="Y61" s="28">
        <f t="shared" si="25"/>
        <v>1599.1703240593645</v>
      </c>
      <c r="Z61" s="28">
        <f t="shared" si="23"/>
        <v>1442.9692386057147</v>
      </c>
      <c r="AA61" s="28">
        <f t="shared" si="23"/>
        <v>1306.6486410373607</v>
      </c>
      <c r="AB61" s="28">
        <f t="shared" si="23"/>
        <v>1186.9111684176451</v>
      </c>
      <c r="AC61" s="28">
        <f t="shared" si="23"/>
        <v>1081.1227776181167</v>
      </c>
      <c r="AD61" s="28">
        <f t="shared" si="28"/>
        <v>987.15779504864167</v>
      </c>
      <c r="AE61" s="28">
        <f t="shared" si="27"/>
        <v>903.28479443442052</v>
      </c>
      <c r="AF61" s="28">
        <f t="shared" si="27"/>
        <v>828.0814162402055</v>
      </c>
      <c r="AG61" s="28">
        <f t="shared" si="27"/>
        <v>760.37000758629119</v>
      </c>
      <c r="AH61" s="28">
        <f t="shared" si="27"/>
        <v>699.16844426553325</v>
      </c>
      <c r="AI61" s="28">
        <f t="shared" si="32"/>
        <v>643.65216208802372</v>
      </c>
      <c r="AJ61" s="28">
        <f t="shared" si="29"/>
        <v>593.12456007554511</v>
      </c>
      <c r="AK61" s="28">
        <f t="shared" si="29"/>
        <v>546.99372327066203</v>
      </c>
      <c r="AL61" s="28">
        <f t="shared" si="29"/>
        <v>504.75396346375817</v>
      </c>
      <c r="AM61" s="28">
        <f t="shared" si="29"/>
        <v>465.97106701697419</v>
      </c>
      <c r="AN61" s="28">
        <f t="shared" si="34"/>
        <v>430.27041975258487</v>
      </c>
      <c r="AO61" s="28">
        <f t="shared" si="33"/>
        <v>397.32738279846643</v>
      </c>
      <c r="AP61" s="28">
        <f t="shared" si="33"/>
        <v>366.85944290901369</v>
      </c>
      <c r="AQ61" s="28">
        <f t="shared" si="33"/>
        <v>338.61977162291453</v>
      </c>
      <c r="AR61" s="28">
        <f t="shared" si="33"/>
        <v>312.39191047547837</v>
      </c>
      <c r="AW61" s="37">
        <f t="shared" si="35"/>
        <v>2</v>
      </c>
      <c r="AX61" s="38">
        <f t="shared" si="36"/>
        <v>13.495287498371029</v>
      </c>
      <c r="AY61" s="37">
        <f t="shared" si="37"/>
        <v>2</v>
      </c>
      <c r="AZ61" s="37">
        <f t="shared" si="38"/>
        <v>23204.533484484946</v>
      </c>
    </row>
    <row r="62" spans="4:52" x14ac:dyDescent="0.2">
      <c r="D62" s="34">
        <f t="shared" si="11"/>
        <v>58</v>
      </c>
      <c r="E62" s="37">
        <f t="shared" si="31"/>
        <v>120.5447581704931</v>
      </c>
      <c r="F62" s="37">
        <f t="shared" si="26"/>
        <v>22963.77483796882</v>
      </c>
      <c r="G62" s="38">
        <f t="shared" si="30"/>
        <v>13.454856340891142</v>
      </c>
      <c r="H62" s="54" t="str">
        <f t="shared" si="9"/>
        <v>Jetfire</v>
      </c>
      <c r="I62" s="37">
        <f t="shared" si="15"/>
        <v>750.65188569118709</v>
      </c>
      <c r="J62" s="37">
        <f t="shared" si="10"/>
        <v>1.0648121848776313</v>
      </c>
      <c r="K62" s="28">
        <f t="shared" si="16"/>
        <v>17759.955916490642</v>
      </c>
      <c r="L62" s="28">
        <f t="shared" si="16"/>
        <v>13009.055135511237</v>
      </c>
      <c r="M62" s="28">
        <f t="shared" si="16"/>
        <v>9968.790587657164</v>
      </c>
      <c r="N62" s="28">
        <f t="shared" si="16"/>
        <v>7897.2466268746757</v>
      </c>
      <c r="O62" s="28">
        <f t="shared" si="20"/>
        <v>6417.526266571389</v>
      </c>
      <c r="P62" s="28">
        <f t="shared" si="19"/>
        <v>5320.9001404044211</v>
      </c>
      <c r="Q62" s="28">
        <f t="shared" si="19"/>
        <v>4483.8229483216974</v>
      </c>
      <c r="R62" s="28">
        <f t="shared" si="19"/>
        <v>3829.1987197139929</v>
      </c>
      <c r="S62" s="28">
        <f t="shared" si="19"/>
        <v>3306.7992366339267</v>
      </c>
      <c r="T62" s="28">
        <f t="shared" si="22"/>
        <v>2882.7078733131943</v>
      </c>
      <c r="U62" s="28">
        <f t="shared" si="21"/>
        <v>2533.3193592911621</v>
      </c>
      <c r="V62" s="28">
        <f t="shared" si="21"/>
        <v>2241.774144841419</v>
      </c>
      <c r="W62" s="28">
        <f t="shared" si="21"/>
        <v>1995.7577531750667</v>
      </c>
      <c r="X62" s="28">
        <f t="shared" si="21"/>
        <v>1786.0974875569304</v>
      </c>
      <c r="Y62" s="28">
        <f t="shared" si="25"/>
        <v>1605.8417479317436</v>
      </c>
      <c r="Z62" s="28">
        <f t="shared" si="23"/>
        <v>1449.6406624780939</v>
      </c>
      <c r="AA62" s="28">
        <f t="shared" si="23"/>
        <v>1313.3200649097398</v>
      </c>
      <c r="AB62" s="28">
        <f t="shared" si="23"/>
        <v>1193.5825922900242</v>
      </c>
      <c r="AC62" s="28">
        <f t="shared" si="23"/>
        <v>1087.7942014904959</v>
      </c>
      <c r="AD62" s="28">
        <f t="shared" si="28"/>
        <v>993.82921892102092</v>
      </c>
      <c r="AE62" s="28">
        <f t="shared" si="27"/>
        <v>909.95621830679977</v>
      </c>
      <c r="AF62" s="28">
        <f t="shared" si="27"/>
        <v>834.75284011258475</v>
      </c>
      <c r="AG62" s="28">
        <f t="shared" si="27"/>
        <v>767.04143145867044</v>
      </c>
      <c r="AH62" s="28">
        <f t="shared" si="27"/>
        <v>705.8398681379125</v>
      </c>
      <c r="AI62" s="28">
        <f t="shared" si="32"/>
        <v>650.32358596040297</v>
      </c>
      <c r="AJ62" s="28">
        <f t="shared" si="29"/>
        <v>599.79598394792436</v>
      </c>
      <c r="AK62" s="28">
        <f t="shared" si="29"/>
        <v>553.66514714304128</v>
      </c>
      <c r="AL62" s="28">
        <f t="shared" si="29"/>
        <v>511.42538733613736</v>
      </c>
      <c r="AM62" s="28">
        <f t="shared" si="29"/>
        <v>472.64249088935338</v>
      </c>
      <c r="AN62" s="28">
        <f t="shared" si="34"/>
        <v>436.94184362496406</v>
      </c>
      <c r="AO62" s="28">
        <f t="shared" si="33"/>
        <v>403.99880667084562</v>
      </c>
      <c r="AP62" s="28">
        <f t="shared" si="33"/>
        <v>373.53086678139289</v>
      </c>
      <c r="AQ62" s="28">
        <f t="shared" si="33"/>
        <v>345.29119549529372</v>
      </c>
      <c r="AR62" s="28">
        <f t="shared" si="33"/>
        <v>319.06333434785756</v>
      </c>
      <c r="AW62" s="37">
        <f t="shared" si="35"/>
        <v>2</v>
      </c>
      <c r="AX62" s="38">
        <f t="shared" si="36"/>
        <v>13.535177209048317</v>
      </c>
      <c r="AY62" s="37">
        <f t="shared" si="37"/>
        <v>2</v>
      </c>
      <c r="AZ62" s="37">
        <f t="shared" si="38"/>
        <v>23444.631299519016</v>
      </c>
    </row>
    <row r="63" spans="4:52" x14ac:dyDescent="0.2">
      <c r="D63" s="34">
        <f t="shared" si="11"/>
        <v>59</v>
      </c>
      <c r="E63" s="37">
        <f t="shared" si="31"/>
        <v>120.21388834563371</v>
      </c>
      <c r="F63" s="37">
        <f t="shared" si="26"/>
        <v>23204.533484484946</v>
      </c>
      <c r="G63" s="38">
        <f t="shared" si="30"/>
        <v>13.495287498371029</v>
      </c>
      <c r="H63" s="54" t="str">
        <f t="shared" si="9"/>
        <v>Jetfire</v>
      </c>
      <c r="I63" s="37">
        <f t="shared" si="15"/>
        <v>762.65188569118709</v>
      </c>
      <c r="J63" s="37">
        <f t="shared" si="10"/>
        <v>1.0305450692279516</v>
      </c>
      <c r="K63" s="28">
        <f t="shared" si="16"/>
        <v>17766.34034501703</v>
      </c>
      <c r="L63" s="28">
        <f t="shared" si="16"/>
        <v>13015.439564037624</v>
      </c>
      <c r="M63" s="28">
        <f t="shared" si="16"/>
        <v>9975.1750161835516</v>
      </c>
      <c r="N63" s="28">
        <f t="shared" si="16"/>
        <v>7903.6310554010624</v>
      </c>
      <c r="O63" s="28">
        <f t="shared" si="20"/>
        <v>6423.9106950977757</v>
      </c>
      <c r="P63" s="28">
        <f t="shared" si="19"/>
        <v>5327.2845689308078</v>
      </c>
      <c r="Q63" s="28">
        <f t="shared" si="19"/>
        <v>4490.2073768480841</v>
      </c>
      <c r="R63" s="28">
        <f t="shared" si="19"/>
        <v>3835.5831482403796</v>
      </c>
      <c r="S63" s="28">
        <f t="shared" si="19"/>
        <v>3313.1836651603135</v>
      </c>
      <c r="T63" s="28">
        <f t="shared" si="22"/>
        <v>2889.0923018395811</v>
      </c>
      <c r="U63" s="28">
        <f t="shared" si="21"/>
        <v>2539.7037878175488</v>
      </c>
      <c r="V63" s="28">
        <f t="shared" si="21"/>
        <v>2248.1585733678057</v>
      </c>
      <c r="W63" s="28">
        <f t="shared" si="21"/>
        <v>2002.1421817014536</v>
      </c>
      <c r="X63" s="28">
        <f t="shared" si="21"/>
        <v>1792.4819160833174</v>
      </c>
      <c r="Y63" s="28">
        <f t="shared" si="25"/>
        <v>1612.2261764581306</v>
      </c>
      <c r="Z63" s="28">
        <f t="shared" si="23"/>
        <v>1456.0250910044808</v>
      </c>
      <c r="AA63" s="28">
        <f t="shared" si="23"/>
        <v>1319.7044934361268</v>
      </c>
      <c r="AB63" s="28">
        <f t="shared" si="23"/>
        <v>1199.9670208164112</v>
      </c>
      <c r="AC63" s="28">
        <f t="shared" si="23"/>
        <v>1094.1786300168828</v>
      </c>
      <c r="AD63" s="28">
        <f t="shared" si="28"/>
        <v>1000.2136474474078</v>
      </c>
      <c r="AE63" s="28">
        <f t="shared" si="27"/>
        <v>916.34064683318661</v>
      </c>
      <c r="AF63" s="28">
        <f t="shared" si="27"/>
        <v>841.13726863897159</v>
      </c>
      <c r="AG63" s="28">
        <f t="shared" si="27"/>
        <v>773.42585998505729</v>
      </c>
      <c r="AH63" s="28">
        <f t="shared" si="27"/>
        <v>712.22429666429935</v>
      </c>
      <c r="AI63" s="28">
        <f t="shared" si="32"/>
        <v>656.70801448678981</v>
      </c>
      <c r="AJ63" s="28">
        <f t="shared" si="29"/>
        <v>606.1804124743112</v>
      </c>
      <c r="AK63" s="28">
        <f t="shared" si="29"/>
        <v>560.04957566942812</v>
      </c>
      <c r="AL63" s="28">
        <f t="shared" si="29"/>
        <v>517.80981586252426</v>
      </c>
      <c r="AM63" s="28">
        <f t="shared" si="29"/>
        <v>479.02691941574022</v>
      </c>
      <c r="AN63" s="28">
        <f t="shared" si="34"/>
        <v>443.32627215135091</v>
      </c>
      <c r="AO63" s="28">
        <f t="shared" si="33"/>
        <v>410.38323519723247</v>
      </c>
      <c r="AP63" s="28">
        <f t="shared" si="33"/>
        <v>379.91529530777973</v>
      </c>
      <c r="AQ63" s="28">
        <f t="shared" si="33"/>
        <v>351.67562402168056</v>
      </c>
      <c r="AR63" s="28">
        <f t="shared" si="33"/>
        <v>325.4477628742444</v>
      </c>
      <c r="AW63" s="37">
        <f t="shared" si="35"/>
        <v>2</v>
      </c>
      <c r="AX63" s="38">
        <f t="shared" si="36"/>
        <v>13.57453743024799</v>
      </c>
      <c r="AY63" s="37">
        <f t="shared" si="37"/>
        <v>2</v>
      </c>
      <c r="AZ63" s="37">
        <f t="shared" si="38"/>
        <v>23684.070096913594</v>
      </c>
    </row>
    <row r="64" spans="4:52" x14ac:dyDescent="0.2">
      <c r="D64" s="34">
        <f t="shared" si="11"/>
        <v>60</v>
      </c>
      <c r="E64" s="37">
        <f t="shared" si="31"/>
        <v>119.88392668843697</v>
      </c>
      <c r="F64" s="37">
        <f t="shared" si="26"/>
        <v>23444.631299519016</v>
      </c>
      <c r="G64" s="38">
        <f t="shared" si="30"/>
        <v>13.535177209048317</v>
      </c>
      <c r="H64" s="54" t="str">
        <f t="shared" si="9"/>
        <v>Jetfire</v>
      </c>
      <c r="I64" s="37">
        <f t="shared" si="15"/>
        <v>774.65188569118709</v>
      </c>
      <c r="J64" s="37">
        <f t="shared" si="10"/>
        <v>0.99789019896398412</v>
      </c>
      <c r="K64" s="28">
        <f t="shared" si="16"/>
        <v>17772.454354764752</v>
      </c>
      <c r="L64" s="28">
        <f t="shared" si="16"/>
        <v>13021.553573785344</v>
      </c>
      <c r="M64" s="28">
        <f t="shared" si="16"/>
        <v>9981.2890259312717</v>
      </c>
      <c r="N64" s="28">
        <f t="shared" si="16"/>
        <v>7909.7450651487834</v>
      </c>
      <c r="O64" s="28">
        <f t="shared" si="20"/>
        <v>6430.0247048454967</v>
      </c>
      <c r="P64" s="28">
        <f t="shared" si="19"/>
        <v>5333.3985786785288</v>
      </c>
      <c r="Q64" s="28">
        <f t="shared" si="19"/>
        <v>4496.3213865958051</v>
      </c>
      <c r="R64" s="28">
        <f t="shared" si="19"/>
        <v>3841.6971579881001</v>
      </c>
      <c r="S64" s="28">
        <f t="shared" si="19"/>
        <v>3319.297674908034</v>
      </c>
      <c r="T64" s="28">
        <f t="shared" si="22"/>
        <v>2895.2063115873016</v>
      </c>
      <c r="U64" s="28">
        <f t="shared" si="21"/>
        <v>2545.8177975652693</v>
      </c>
      <c r="V64" s="28">
        <f t="shared" si="21"/>
        <v>2254.2725831155262</v>
      </c>
      <c r="W64" s="28">
        <f t="shared" si="21"/>
        <v>2008.2561914491741</v>
      </c>
      <c r="X64" s="28">
        <f t="shared" si="21"/>
        <v>1798.5959258310379</v>
      </c>
      <c r="Y64" s="28">
        <f t="shared" si="25"/>
        <v>1618.3401862058511</v>
      </c>
      <c r="Z64" s="28">
        <f t="shared" si="23"/>
        <v>1462.1391007522013</v>
      </c>
      <c r="AA64" s="28">
        <f t="shared" si="23"/>
        <v>1325.8185031838473</v>
      </c>
      <c r="AB64" s="28">
        <f t="shared" si="23"/>
        <v>1206.0810305641317</v>
      </c>
      <c r="AC64" s="28">
        <f t="shared" si="23"/>
        <v>1100.2926397646033</v>
      </c>
      <c r="AD64" s="28">
        <f t="shared" si="28"/>
        <v>1006.3276571951284</v>
      </c>
      <c r="AE64" s="28">
        <f t="shared" si="27"/>
        <v>922.45465658090723</v>
      </c>
      <c r="AF64" s="28">
        <f t="shared" si="27"/>
        <v>847.25127838669221</v>
      </c>
      <c r="AG64" s="28">
        <f t="shared" si="27"/>
        <v>779.5398697327779</v>
      </c>
      <c r="AH64" s="28">
        <f t="shared" si="27"/>
        <v>718.33830641201996</v>
      </c>
      <c r="AI64" s="28">
        <f t="shared" si="32"/>
        <v>662.82202423451042</v>
      </c>
      <c r="AJ64" s="28">
        <f t="shared" si="29"/>
        <v>612.29442222203181</v>
      </c>
      <c r="AK64" s="28">
        <f t="shared" si="29"/>
        <v>566.16358541714874</v>
      </c>
      <c r="AL64" s="28">
        <f t="shared" si="29"/>
        <v>523.92382561024488</v>
      </c>
      <c r="AM64" s="28">
        <f t="shared" si="29"/>
        <v>485.14092916346078</v>
      </c>
      <c r="AN64" s="28">
        <f t="shared" si="34"/>
        <v>449.44028189907146</v>
      </c>
      <c r="AO64" s="28">
        <f t="shared" si="33"/>
        <v>416.49724494495302</v>
      </c>
      <c r="AP64" s="28">
        <f t="shared" si="33"/>
        <v>386.02930505550029</v>
      </c>
      <c r="AQ64" s="28">
        <f t="shared" si="33"/>
        <v>357.78963376940112</v>
      </c>
      <c r="AR64" s="28">
        <f t="shared" si="33"/>
        <v>331.56177262196496</v>
      </c>
      <c r="AW64" s="37">
        <f t="shared" si="35"/>
        <v>2</v>
      </c>
      <c r="AX64" s="38">
        <f t="shared" si="36"/>
        <v>13.613379740226407</v>
      </c>
      <c r="AY64" s="37">
        <f t="shared" si="37"/>
        <v>2</v>
      </c>
      <c r="AZ64" s="37">
        <f t="shared" si="38"/>
        <v>23922.851685532576</v>
      </c>
    </row>
    <row r="65" spans="4:52" x14ac:dyDescent="0.2">
      <c r="D65" s="34">
        <f t="shared" si="11"/>
        <v>61</v>
      </c>
      <c r="E65" s="37">
        <f t="shared" si="31"/>
        <v>119.55487070614141</v>
      </c>
      <c r="F65" s="37">
        <f t="shared" si="26"/>
        <v>23684.070096913594</v>
      </c>
      <c r="G65" s="38">
        <f t="shared" si="30"/>
        <v>13.57453743024799</v>
      </c>
      <c r="H65" s="54" t="str">
        <f t="shared" si="9"/>
        <v>Jetfire</v>
      </c>
      <c r="I65" s="37">
        <f t="shared" si="15"/>
        <v>786.65188569118709</v>
      </c>
      <c r="J65" s="37">
        <f t="shared" si="10"/>
        <v>0.96674847449586299</v>
      </c>
      <c r="K65" s="28">
        <f t="shared" si="16"/>
        <v>17778.313327916228</v>
      </c>
      <c r="L65" s="28">
        <f t="shared" si="16"/>
        <v>13027.412546936821</v>
      </c>
      <c r="M65" s="28">
        <f t="shared" si="16"/>
        <v>9987.1479990827484</v>
      </c>
      <c r="N65" s="28">
        <f t="shared" si="16"/>
        <v>7915.6040383002601</v>
      </c>
      <c r="O65" s="28">
        <f t="shared" si="20"/>
        <v>6435.8836779969733</v>
      </c>
      <c r="P65" s="28">
        <f t="shared" si="19"/>
        <v>5339.2575518300055</v>
      </c>
      <c r="Q65" s="28">
        <f t="shared" si="19"/>
        <v>4502.1803597472817</v>
      </c>
      <c r="R65" s="28">
        <f t="shared" si="19"/>
        <v>3847.5561311395768</v>
      </c>
      <c r="S65" s="28">
        <f t="shared" si="19"/>
        <v>3325.1566480595106</v>
      </c>
      <c r="T65" s="28">
        <f t="shared" si="22"/>
        <v>2901.0652847387782</v>
      </c>
      <c r="U65" s="28">
        <f t="shared" si="21"/>
        <v>2551.676770716746</v>
      </c>
      <c r="V65" s="28">
        <f t="shared" si="21"/>
        <v>2260.1315562670029</v>
      </c>
      <c r="W65" s="28">
        <f t="shared" si="21"/>
        <v>2014.1151646006508</v>
      </c>
      <c r="X65" s="28">
        <f t="shared" si="21"/>
        <v>1804.4548989825146</v>
      </c>
      <c r="Y65" s="28">
        <f t="shared" si="25"/>
        <v>1624.1991593573277</v>
      </c>
      <c r="Z65" s="28">
        <f t="shared" si="23"/>
        <v>1467.998073903678</v>
      </c>
      <c r="AA65" s="28">
        <f t="shared" si="23"/>
        <v>1331.6774763353239</v>
      </c>
      <c r="AB65" s="28">
        <f t="shared" si="23"/>
        <v>1211.9400037156083</v>
      </c>
      <c r="AC65" s="28">
        <f t="shared" si="23"/>
        <v>1106.15161291608</v>
      </c>
      <c r="AD65" s="28">
        <f t="shared" si="28"/>
        <v>1012.1866303466052</v>
      </c>
      <c r="AE65" s="28">
        <f t="shared" si="27"/>
        <v>928.31362973238402</v>
      </c>
      <c r="AF65" s="28">
        <f t="shared" si="27"/>
        <v>853.110251538169</v>
      </c>
      <c r="AG65" s="28">
        <f t="shared" si="27"/>
        <v>785.39884288425469</v>
      </c>
      <c r="AH65" s="28">
        <f t="shared" si="27"/>
        <v>724.19727956349675</v>
      </c>
      <c r="AI65" s="28">
        <f t="shared" si="32"/>
        <v>668.68099738598721</v>
      </c>
      <c r="AJ65" s="28">
        <f t="shared" si="29"/>
        <v>618.1533953735086</v>
      </c>
      <c r="AK65" s="28">
        <f t="shared" si="29"/>
        <v>572.02255856862553</v>
      </c>
      <c r="AL65" s="28">
        <f t="shared" si="29"/>
        <v>529.78279876172166</v>
      </c>
      <c r="AM65" s="28">
        <f t="shared" si="29"/>
        <v>490.99990231493757</v>
      </c>
      <c r="AN65" s="28">
        <f t="shared" si="34"/>
        <v>455.29925505054825</v>
      </c>
      <c r="AO65" s="28">
        <f t="shared" si="33"/>
        <v>422.35621809642981</v>
      </c>
      <c r="AP65" s="28">
        <f t="shared" si="33"/>
        <v>391.88827820697708</v>
      </c>
      <c r="AQ65" s="28">
        <f t="shared" si="33"/>
        <v>363.64860692087791</v>
      </c>
      <c r="AR65" s="28">
        <f t="shared" si="33"/>
        <v>337.42074577344175</v>
      </c>
      <c r="AW65" s="37">
        <f t="shared" si="35"/>
        <v>2</v>
      </c>
      <c r="AX65" s="38">
        <f t="shared" si="36"/>
        <v>13.651715353927319</v>
      </c>
      <c r="AY65" s="37">
        <f t="shared" si="37"/>
        <v>2</v>
      </c>
      <c r="AZ65" s="37">
        <f t="shared" si="38"/>
        <v>24160.977869274877</v>
      </c>
    </row>
    <row r="66" spans="4:52" x14ac:dyDescent="0.2">
      <c r="D66" s="34">
        <f t="shared" si="11"/>
        <v>62</v>
      </c>
      <c r="E66" s="37">
        <f t="shared" si="31"/>
        <v>119.2267179128409</v>
      </c>
      <c r="F66" s="37">
        <f t="shared" si="26"/>
        <v>23922.851685532576</v>
      </c>
      <c r="G66" s="38">
        <f t="shared" si="30"/>
        <v>13.613379740226407</v>
      </c>
      <c r="H66" s="54" t="str">
        <f t="shared" si="9"/>
        <v>Jetfire</v>
      </c>
      <c r="I66" s="37">
        <f t="shared" si="15"/>
        <v>798.65188569118709</v>
      </c>
      <c r="J66" s="37">
        <f t="shared" si="10"/>
        <v>0.93702827369046193</v>
      </c>
      <c r="K66" s="28">
        <f t="shared" si="16"/>
        <v>17783.931554889812</v>
      </c>
      <c r="L66" s="28">
        <f t="shared" si="16"/>
        <v>13033.030773910405</v>
      </c>
      <c r="M66" s="28">
        <f t="shared" si="16"/>
        <v>9992.766226056332</v>
      </c>
      <c r="N66" s="28">
        <f t="shared" si="16"/>
        <v>7921.2222652738437</v>
      </c>
      <c r="O66" s="28">
        <f t="shared" si="20"/>
        <v>6441.501904970557</v>
      </c>
      <c r="P66" s="28">
        <f t="shared" si="19"/>
        <v>5344.8757788035891</v>
      </c>
      <c r="Q66" s="28">
        <f t="shared" si="19"/>
        <v>4507.7985867208654</v>
      </c>
      <c r="R66" s="28">
        <f t="shared" si="19"/>
        <v>3853.1743581131605</v>
      </c>
      <c r="S66" s="28">
        <f t="shared" si="19"/>
        <v>3330.7748750330943</v>
      </c>
      <c r="T66" s="28">
        <f t="shared" si="22"/>
        <v>2906.6835117123619</v>
      </c>
      <c r="U66" s="28">
        <f t="shared" si="21"/>
        <v>2557.2949976903296</v>
      </c>
      <c r="V66" s="28">
        <f t="shared" si="21"/>
        <v>2265.7497832405866</v>
      </c>
      <c r="W66" s="28">
        <f t="shared" si="21"/>
        <v>2019.7333915742342</v>
      </c>
      <c r="X66" s="28">
        <f t="shared" si="21"/>
        <v>1810.073125956098</v>
      </c>
      <c r="Y66" s="28">
        <f t="shared" si="25"/>
        <v>1629.8173863309112</v>
      </c>
      <c r="Z66" s="28">
        <f t="shared" si="23"/>
        <v>1473.6163008772614</v>
      </c>
      <c r="AA66" s="28">
        <f t="shared" si="23"/>
        <v>1337.2957033089074</v>
      </c>
      <c r="AB66" s="28">
        <f t="shared" si="23"/>
        <v>1217.5582306891918</v>
      </c>
      <c r="AC66" s="28">
        <f t="shared" si="23"/>
        <v>1111.7698398896634</v>
      </c>
      <c r="AD66" s="28">
        <f t="shared" si="28"/>
        <v>1017.8048573201886</v>
      </c>
      <c r="AE66" s="28">
        <f t="shared" si="27"/>
        <v>933.93185670596745</v>
      </c>
      <c r="AF66" s="28">
        <f t="shared" si="27"/>
        <v>858.72847851175243</v>
      </c>
      <c r="AG66" s="28">
        <f t="shared" si="27"/>
        <v>791.01706985783812</v>
      </c>
      <c r="AH66" s="28">
        <f t="shared" si="27"/>
        <v>729.81550653708018</v>
      </c>
      <c r="AI66" s="28">
        <f t="shared" si="32"/>
        <v>674.29922435957064</v>
      </c>
      <c r="AJ66" s="28">
        <f t="shared" si="29"/>
        <v>623.77162234709203</v>
      </c>
      <c r="AK66" s="28">
        <f t="shared" si="29"/>
        <v>577.64078554220896</v>
      </c>
      <c r="AL66" s="28">
        <f t="shared" si="29"/>
        <v>535.4010257353051</v>
      </c>
      <c r="AM66" s="28">
        <f t="shared" si="29"/>
        <v>496.618129288521</v>
      </c>
      <c r="AN66" s="28">
        <f t="shared" si="34"/>
        <v>460.91748202413169</v>
      </c>
      <c r="AO66" s="28">
        <f t="shared" si="33"/>
        <v>427.97444507001325</v>
      </c>
      <c r="AP66" s="28">
        <f t="shared" si="33"/>
        <v>397.50650518056051</v>
      </c>
      <c r="AQ66" s="28">
        <f t="shared" si="33"/>
        <v>369.26683389446134</v>
      </c>
      <c r="AR66" s="28">
        <f t="shared" si="33"/>
        <v>343.03897274702518</v>
      </c>
      <c r="AW66" s="37">
        <f t="shared" si="35"/>
        <v>2</v>
      </c>
      <c r="AX66" s="38">
        <f t="shared" si="36"/>
        <v>13.689555137926611</v>
      </c>
      <c r="AY66" s="37">
        <f t="shared" si="37"/>
        <v>2</v>
      </c>
      <c r="AZ66" s="37">
        <f t="shared" si="38"/>
        <v>24398.450447088071</v>
      </c>
    </row>
    <row r="67" spans="4:52" x14ac:dyDescent="0.2">
      <c r="D67" s="34">
        <f t="shared" si="11"/>
        <v>63</v>
      </c>
      <c r="E67" s="37">
        <f t="shared" si="31"/>
        <v>118.89946582946047</v>
      </c>
      <c r="F67" s="37">
        <f t="shared" si="26"/>
        <v>24160.977869274877</v>
      </c>
      <c r="G67" s="38">
        <f t="shared" si="30"/>
        <v>13.651715353927319</v>
      </c>
      <c r="H67" s="54" t="str">
        <f t="shared" si="9"/>
        <v>Jetfire</v>
      </c>
      <c r="I67" s="37">
        <f t="shared" si="15"/>
        <v>810.65188569118709</v>
      </c>
      <c r="J67" s="37">
        <f t="shared" si="10"/>
        <v>0.90864478615505195</v>
      </c>
      <c r="K67" s="28">
        <f t="shared" si="16"/>
        <v>17789.322326762336</v>
      </c>
      <c r="L67" s="28">
        <f t="shared" si="16"/>
        <v>13038.42154578293</v>
      </c>
      <c r="M67" s="28">
        <f t="shared" si="16"/>
        <v>9998.1569979288579</v>
      </c>
      <c r="N67" s="28">
        <f t="shared" si="16"/>
        <v>7926.6130371463696</v>
      </c>
      <c r="O67" s="28">
        <f t="shared" si="20"/>
        <v>6446.8926768430829</v>
      </c>
      <c r="P67" s="28">
        <f t="shared" si="19"/>
        <v>5350.266550676115</v>
      </c>
      <c r="Q67" s="28">
        <f t="shared" si="19"/>
        <v>4513.1893585933913</v>
      </c>
      <c r="R67" s="28">
        <f t="shared" si="19"/>
        <v>3858.5651299856863</v>
      </c>
      <c r="S67" s="28">
        <f t="shared" si="19"/>
        <v>3336.1656469056202</v>
      </c>
      <c r="T67" s="28">
        <f t="shared" si="22"/>
        <v>2912.0742835848878</v>
      </c>
      <c r="U67" s="28">
        <f t="shared" si="21"/>
        <v>2562.6857695628555</v>
      </c>
      <c r="V67" s="28">
        <f t="shared" si="21"/>
        <v>2271.1405551131124</v>
      </c>
      <c r="W67" s="28">
        <f t="shared" si="21"/>
        <v>2025.1241634467601</v>
      </c>
      <c r="X67" s="28">
        <f t="shared" si="21"/>
        <v>1815.4638978286239</v>
      </c>
      <c r="Y67" s="28">
        <f t="shared" si="25"/>
        <v>1635.2081582034371</v>
      </c>
      <c r="Z67" s="28">
        <f t="shared" si="23"/>
        <v>1479.0070727497873</v>
      </c>
      <c r="AA67" s="28">
        <f t="shared" si="23"/>
        <v>1342.6864751814333</v>
      </c>
      <c r="AB67" s="28">
        <f t="shared" si="23"/>
        <v>1222.9490025617176</v>
      </c>
      <c r="AC67" s="28">
        <f t="shared" si="23"/>
        <v>1117.1606117621893</v>
      </c>
      <c r="AD67" s="28">
        <f t="shared" si="28"/>
        <v>1023.1956291927145</v>
      </c>
      <c r="AE67" s="28">
        <f t="shared" si="27"/>
        <v>939.32262857849332</v>
      </c>
      <c r="AF67" s="28">
        <f t="shared" si="27"/>
        <v>864.1192503842783</v>
      </c>
      <c r="AG67" s="28">
        <f t="shared" si="27"/>
        <v>796.407841730364</v>
      </c>
      <c r="AH67" s="28">
        <f t="shared" si="27"/>
        <v>735.20627840960606</v>
      </c>
      <c r="AI67" s="28">
        <f t="shared" si="32"/>
        <v>679.68999623209652</v>
      </c>
      <c r="AJ67" s="28">
        <f t="shared" si="29"/>
        <v>629.16239421961791</v>
      </c>
      <c r="AK67" s="28">
        <f t="shared" si="29"/>
        <v>583.03155741473483</v>
      </c>
      <c r="AL67" s="28">
        <f t="shared" si="29"/>
        <v>540.79179760783097</v>
      </c>
      <c r="AM67" s="28">
        <f t="shared" si="29"/>
        <v>502.00890116104688</v>
      </c>
      <c r="AN67" s="28">
        <f t="shared" si="34"/>
        <v>466.30825389665756</v>
      </c>
      <c r="AO67" s="28">
        <f t="shared" si="33"/>
        <v>433.36521694253912</v>
      </c>
      <c r="AP67" s="28">
        <f t="shared" si="33"/>
        <v>402.89727705308638</v>
      </c>
      <c r="AQ67" s="28">
        <f t="shared" si="33"/>
        <v>374.65760576698722</v>
      </c>
      <c r="AR67" s="28">
        <f t="shared" si="33"/>
        <v>348.42974461955106</v>
      </c>
      <c r="AW67" s="37">
        <f t="shared" si="35"/>
        <v>2</v>
      </c>
      <c r="AX67" s="38">
        <f t="shared" si="36"/>
        <v>13.72690962461564</v>
      </c>
      <c r="AY67" s="37">
        <f t="shared" si="37"/>
        <v>2</v>
      </c>
      <c r="AZ67" s="37">
        <f t="shared" si="38"/>
        <v>24635.271212981992</v>
      </c>
    </row>
    <row r="68" spans="4:52" x14ac:dyDescent="0.2">
      <c r="D68" s="34">
        <f t="shared" si="11"/>
        <v>64</v>
      </c>
      <c r="E68" s="37">
        <f t="shared" ref="E68:E104" si="39">$B$36/(1+$B$35/($B$39*$B$36))*($B$35/($B$39*$B$36)*EXP(-$D68/$B$39)+EXP(-$D68*$B$39*($B$36/$B$35)^2))</f>
        <v>118.57311198373463</v>
      </c>
      <c r="F68" s="37">
        <f t="shared" si="26"/>
        <v>24398.450447088071</v>
      </c>
      <c r="G68" s="38">
        <f t="shared" si="30"/>
        <v>13.689555137926611</v>
      </c>
      <c r="H68" s="54" t="str">
        <f t="shared" si="9"/>
        <v>Jetfire</v>
      </c>
      <c r="I68" s="37">
        <f t="shared" si="15"/>
        <v>822.65188569118709</v>
      </c>
      <c r="J68" s="37">
        <f t="shared" si="10"/>
        <v>0.88151941556526858</v>
      </c>
      <c r="K68" s="28">
        <f t="shared" si="16"/>
        <v>17794.49801864017</v>
      </c>
      <c r="L68" s="28">
        <f t="shared" si="16"/>
        <v>13043.597237660766</v>
      </c>
      <c r="M68" s="28">
        <f t="shared" si="16"/>
        <v>10003.332689806693</v>
      </c>
      <c r="N68" s="28">
        <f t="shared" si="16"/>
        <v>7931.7887290242052</v>
      </c>
      <c r="O68" s="28">
        <f t="shared" si="20"/>
        <v>6452.0683687209184</v>
      </c>
      <c r="P68" s="28">
        <f t="shared" si="19"/>
        <v>5355.4422425539506</v>
      </c>
      <c r="Q68" s="28">
        <f t="shared" si="19"/>
        <v>4518.3650504712268</v>
      </c>
      <c r="R68" s="28">
        <f t="shared" si="19"/>
        <v>3863.7408218635214</v>
      </c>
      <c r="S68" s="28">
        <f t="shared" si="19"/>
        <v>3341.3413387834553</v>
      </c>
      <c r="T68" s="28">
        <f t="shared" si="22"/>
        <v>2917.2499754627229</v>
      </c>
      <c r="U68" s="28">
        <f t="shared" si="21"/>
        <v>2567.8614614406906</v>
      </c>
      <c r="V68" s="28">
        <f t="shared" si="21"/>
        <v>2276.3162469909475</v>
      </c>
      <c r="W68" s="28">
        <f t="shared" si="21"/>
        <v>2030.2998553245955</v>
      </c>
      <c r="X68" s="28">
        <f t="shared" si="21"/>
        <v>1820.6395897064592</v>
      </c>
      <c r="Y68" s="28">
        <f t="shared" si="25"/>
        <v>1640.3838500812724</v>
      </c>
      <c r="Z68" s="28">
        <f t="shared" si="23"/>
        <v>1484.1827646276226</v>
      </c>
      <c r="AA68" s="28">
        <f t="shared" si="23"/>
        <v>1347.8621670592686</v>
      </c>
      <c r="AB68" s="28">
        <f t="shared" si="23"/>
        <v>1228.124694439553</v>
      </c>
      <c r="AC68" s="28">
        <f t="shared" si="23"/>
        <v>1122.3363036400247</v>
      </c>
      <c r="AD68" s="28">
        <f t="shared" si="28"/>
        <v>1028.3713210705498</v>
      </c>
      <c r="AE68" s="28">
        <f t="shared" si="27"/>
        <v>944.49832045632866</v>
      </c>
      <c r="AF68" s="28">
        <f t="shared" si="27"/>
        <v>869.29494226211364</v>
      </c>
      <c r="AG68" s="28">
        <f t="shared" si="27"/>
        <v>801.58353360819933</v>
      </c>
      <c r="AH68" s="28">
        <f t="shared" si="27"/>
        <v>740.38197028744139</v>
      </c>
      <c r="AI68" s="28">
        <f t="shared" si="32"/>
        <v>684.86568810993185</v>
      </c>
      <c r="AJ68" s="28">
        <f t="shared" si="29"/>
        <v>634.33808609745324</v>
      </c>
      <c r="AK68" s="28">
        <f t="shared" si="29"/>
        <v>588.20724929257017</v>
      </c>
      <c r="AL68" s="28">
        <f t="shared" si="29"/>
        <v>545.96748948566631</v>
      </c>
      <c r="AM68" s="28">
        <f t="shared" si="29"/>
        <v>507.18459303888216</v>
      </c>
      <c r="AN68" s="28">
        <f t="shared" si="34"/>
        <v>471.48394577449284</v>
      </c>
      <c r="AO68" s="28">
        <f t="shared" si="33"/>
        <v>438.5409088203744</v>
      </c>
      <c r="AP68" s="28">
        <f t="shared" si="33"/>
        <v>408.07296893092166</v>
      </c>
      <c r="AQ68" s="28">
        <f t="shared" si="33"/>
        <v>379.83329764482249</v>
      </c>
      <c r="AR68" s="28">
        <f t="shared" si="33"/>
        <v>353.60543649738634</v>
      </c>
      <c r="AW68" s="37">
        <f t="shared" si="35"/>
        <v>2</v>
      </c>
      <c r="AX68" s="38">
        <f t="shared" si="36"/>
        <v>13.763789025669336</v>
      </c>
      <c r="AY68" s="37">
        <f t="shared" si="37"/>
        <v>2</v>
      </c>
      <c r="AZ68" s="37">
        <f t="shared" si="38"/>
        <v>24871.441956042287</v>
      </c>
    </row>
    <row r="69" spans="4:52" x14ac:dyDescent="0.2">
      <c r="D69" s="34">
        <f t="shared" si="11"/>
        <v>65</v>
      </c>
      <c r="E69" s="37">
        <f t="shared" si="39"/>
        <v>118.24765391018677</v>
      </c>
      <c r="F69" s="37">
        <f t="shared" si="26"/>
        <v>24635.271212981992</v>
      </c>
      <c r="G69" s="38">
        <f t="shared" si="30"/>
        <v>13.72690962461564</v>
      </c>
      <c r="H69" s="54" t="str">
        <f t="shared" ref="H69:H104" si="40">IF(G69&gt;D69, "Fireball","Jetfire")</f>
        <v>Jetfire</v>
      </c>
      <c r="I69" s="37">
        <f t="shared" si="15"/>
        <v>834.65188569118709</v>
      </c>
      <c r="J69" s="37">
        <f t="shared" ref="J69:J103" si="41">$B$19^2/I69^2*  0.79*2^(1/16)*(30.5/I69)^(1/16)    *$B$20</f>
        <v>0.85557924221106929</v>
      </c>
      <c r="K69" s="28">
        <f t="shared" si="16"/>
        <v>17799.470164982002</v>
      </c>
      <c r="L69" s="28">
        <f t="shared" si="16"/>
        <v>13048.5693840026</v>
      </c>
      <c r="M69" s="28">
        <f t="shared" si="16"/>
        <v>10008.304836148527</v>
      </c>
      <c r="N69" s="28">
        <f t="shared" si="16"/>
        <v>7936.7608753660379</v>
      </c>
      <c r="O69" s="28">
        <f t="shared" si="20"/>
        <v>6457.0405150627512</v>
      </c>
      <c r="P69" s="28">
        <f t="shared" si="19"/>
        <v>5360.4143888957833</v>
      </c>
      <c r="Q69" s="28">
        <f t="shared" si="19"/>
        <v>4523.3371968130596</v>
      </c>
      <c r="R69" s="28">
        <f t="shared" si="19"/>
        <v>3868.7129682053542</v>
      </c>
      <c r="S69" s="28">
        <f t="shared" si="19"/>
        <v>3346.313485125288</v>
      </c>
      <c r="T69" s="28">
        <f t="shared" si="22"/>
        <v>2922.2221218045556</v>
      </c>
      <c r="U69" s="28">
        <f t="shared" si="21"/>
        <v>2572.8336077825234</v>
      </c>
      <c r="V69" s="28">
        <f t="shared" si="21"/>
        <v>2281.2883933327803</v>
      </c>
      <c r="W69" s="28">
        <f t="shared" si="21"/>
        <v>2035.2720016664284</v>
      </c>
      <c r="X69" s="28">
        <f t="shared" si="21"/>
        <v>1825.6117360482922</v>
      </c>
      <c r="Y69" s="28">
        <f t="shared" si="25"/>
        <v>1645.3559964231054</v>
      </c>
      <c r="Z69" s="28">
        <f t="shared" si="23"/>
        <v>1489.1549109694556</v>
      </c>
      <c r="AA69" s="28">
        <f t="shared" si="23"/>
        <v>1352.8343134011016</v>
      </c>
      <c r="AB69" s="28">
        <f t="shared" si="23"/>
        <v>1233.0968407813859</v>
      </c>
      <c r="AC69" s="28">
        <f t="shared" si="23"/>
        <v>1127.3084499818576</v>
      </c>
      <c r="AD69" s="28">
        <f t="shared" si="28"/>
        <v>1033.3434674123828</v>
      </c>
      <c r="AE69" s="28">
        <f t="shared" si="27"/>
        <v>949.47046679816151</v>
      </c>
      <c r="AF69" s="28">
        <f t="shared" si="27"/>
        <v>874.26708860394649</v>
      </c>
      <c r="AG69" s="28">
        <f t="shared" si="27"/>
        <v>806.55567995003219</v>
      </c>
      <c r="AH69" s="28">
        <f t="shared" si="27"/>
        <v>745.35411662927424</v>
      </c>
      <c r="AI69" s="28">
        <f t="shared" si="32"/>
        <v>689.83783445176471</v>
      </c>
      <c r="AJ69" s="28">
        <f t="shared" si="29"/>
        <v>639.3102324392861</v>
      </c>
      <c r="AK69" s="28">
        <f t="shared" si="29"/>
        <v>593.17939563440302</v>
      </c>
      <c r="AL69" s="28">
        <f t="shared" si="29"/>
        <v>550.93963582749916</v>
      </c>
      <c r="AM69" s="28">
        <f t="shared" si="29"/>
        <v>512.15673938071507</v>
      </c>
      <c r="AN69" s="28">
        <f t="shared" si="34"/>
        <v>476.45609211632569</v>
      </c>
      <c r="AO69" s="28">
        <f t="shared" si="33"/>
        <v>443.51305516220725</v>
      </c>
      <c r="AP69" s="28">
        <f t="shared" si="33"/>
        <v>413.04511527275451</v>
      </c>
      <c r="AQ69" s="28">
        <f t="shared" si="33"/>
        <v>384.80544398665535</v>
      </c>
      <c r="AR69" s="28">
        <f t="shared" si="33"/>
        <v>358.57758283921919</v>
      </c>
      <c r="AW69" s="37">
        <f t="shared" si="35"/>
        <v>2</v>
      </c>
      <c r="AX69" s="38">
        <f t="shared" si="36"/>
        <v>13.800203244842127</v>
      </c>
      <c r="AY69" s="37">
        <f t="shared" si="37"/>
        <v>2</v>
      </c>
      <c r="AZ69" s="37">
        <f t="shared" si="38"/>
        <v>25106.964460443938</v>
      </c>
    </row>
    <row r="70" spans="4:52" x14ac:dyDescent="0.2">
      <c r="D70" s="34">
        <f t="shared" ref="D70:D104" si="42">D69+$B$6</f>
        <v>66</v>
      </c>
      <c r="E70" s="37">
        <f t="shared" si="39"/>
        <v>117.92308915010918</v>
      </c>
      <c r="F70" s="37">
        <f t="shared" si="26"/>
        <v>24871.441956042287</v>
      </c>
      <c r="G70" s="38">
        <f t="shared" ref="G70:G104" si="43">(-0.0083572794*6.0497507+25.497065*(F70/1000)^0.60995861)/(6.0497507+(F70/1000)^0.60995861)</f>
        <v>13.763789025669336</v>
      </c>
      <c r="H70" s="54" t="str">
        <f t="shared" si="40"/>
        <v>Jetfire</v>
      </c>
      <c r="I70" s="37">
        <f t="shared" si="15"/>
        <v>846.65188569118709</v>
      </c>
      <c r="J70" s="37">
        <f t="shared" si="41"/>
        <v>0.83075653893193058</v>
      </c>
      <c r="K70" s="28">
        <f t="shared" si="16"/>
        <v>17804.249527752851</v>
      </c>
      <c r="L70" s="28">
        <f t="shared" si="16"/>
        <v>13053.348746773449</v>
      </c>
      <c r="M70" s="28">
        <f t="shared" si="16"/>
        <v>10013.084198919376</v>
      </c>
      <c r="N70" s="28">
        <f t="shared" si="16"/>
        <v>7941.5402381368876</v>
      </c>
      <c r="O70" s="28">
        <f t="shared" si="20"/>
        <v>6461.8198778336009</v>
      </c>
      <c r="P70" s="28">
        <f t="shared" si="19"/>
        <v>5365.193751666633</v>
      </c>
      <c r="Q70" s="28">
        <f t="shared" si="19"/>
        <v>4528.1165595839093</v>
      </c>
      <c r="R70" s="28">
        <f t="shared" si="19"/>
        <v>3873.4923309762039</v>
      </c>
      <c r="S70" s="28">
        <f t="shared" si="19"/>
        <v>3351.0928478961378</v>
      </c>
      <c r="T70" s="28">
        <f t="shared" si="22"/>
        <v>2927.0014845754054</v>
      </c>
      <c r="U70" s="28">
        <f t="shared" si="21"/>
        <v>2577.6129705533731</v>
      </c>
      <c r="V70" s="28">
        <f t="shared" si="21"/>
        <v>2286.06775610363</v>
      </c>
      <c r="W70" s="28">
        <f t="shared" si="21"/>
        <v>2040.0513644372782</v>
      </c>
      <c r="X70" s="28">
        <f t="shared" si="21"/>
        <v>1830.3910988191419</v>
      </c>
      <c r="Y70" s="28">
        <f t="shared" si="25"/>
        <v>1650.1353591939551</v>
      </c>
      <c r="Z70" s="28">
        <f t="shared" si="23"/>
        <v>1493.9342737403053</v>
      </c>
      <c r="AA70" s="28">
        <f t="shared" si="23"/>
        <v>1357.6136761719513</v>
      </c>
      <c r="AB70" s="28">
        <f t="shared" si="23"/>
        <v>1237.8762035522357</v>
      </c>
      <c r="AC70" s="28">
        <f t="shared" si="23"/>
        <v>1132.0878127527074</v>
      </c>
      <c r="AD70" s="28">
        <f t="shared" si="28"/>
        <v>1038.1228301832325</v>
      </c>
      <c r="AE70" s="28">
        <f t="shared" si="27"/>
        <v>954.24982956901124</v>
      </c>
      <c r="AF70" s="28">
        <f t="shared" si="27"/>
        <v>879.04645137479622</v>
      </c>
      <c r="AG70" s="28">
        <f t="shared" si="27"/>
        <v>811.33504272088192</v>
      </c>
      <c r="AH70" s="28">
        <f t="shared" si="27"/>
        <v>750.13347940012397</v>
      </c>
      <c r="AI70" s="28">
        <f t="shared" si="32"/>
        <v>694.61719722261444</v>
      </c>
      <c r="AJ70" s="28">
        <f t="shared" si="29"/>
        <v>644.08959521013583</v>
      </c>
      <c r="AK70" s="28">
        <f t="shared" si="29"/>
        <v>597.95875840525275</v>
      </c>
      <c r="AL70" s="28">
        <f t="shared" si="29"/>
        <v>555.71899859834889</v>
      </c>
      <c r="AM70" s="28">
        <f t="shared" si="29"/>
        <v>516.9361021515648</v>
      </c>
      <c r="AN70" s="28">
        <f t="shared" si="34"/>
        <v>481.23545488717537</v>
      </c>
      <c r="AO70" s="28">
        <f t="shared" si="33"/>
        <v>448.29241793305692</v>
      </c>
      <c r="AP70" s="28">
        <f t="shared" si="33"/>
        <v>417.82447804360419</v>
      </c>
      <c r="AQ70" s="28">
        <f t="shared" si="33"/>
        <v>389.58480675750502</v>
      </c>
      <c r="AR70" s="28">
        <f t="shared" si="33"/>
        <v>363.35694561006886</v>
      </c>
      <c r="AW70" s="37">
        <f t="shared" si="35"/>
        <v>2</v>
      </c>
      <c r="AX70" s="38">
        <f t="shared" si="36"/>
        <v>13.83616189013164</v>
      </c>
      <c r="AY70" s="37">
        <f t="shared" si="37"/>
        <v>2</v>
      </c>
      <c r="AZ70" s="37">
        <f t="shared" si="38"/>
        <v>25341.840505464745</v>
      </c>
    </row>
    <row r="71" spans="4:52" x14ac:dyDescent="0.2">
      <c r="D71" s="34">
        <f t="shared" si="42"/>
        <v>67</v>
      </c>
      <c r="E71" s="37">
        <f t="shared" si="39"/>
        <v>117.59941525154395</v>
      </c>
      <c r="F71" s="37">
        <f t="shared" si="26"/>
        <v>25106.964460443938</v>
      </c>
      <c r="G71" s="38">
        <f t="shared" si="43"/>
        <v>13.800203244842127</v>
      </c>
      <c r="H71" s="54" t="str">
        <f t="shared" si="40"/>
        <v>Jetfire</v>
      </c>
      <c r="I71" s="37">
        <f t="shared" ref="I71:I103" si="44">I70+$B$16</f>
        <v>858.65188569118709</v>
      </c>
      <c r="J71" s="37">
        <f t="shared" si="41"/>
        <v>0.80698833447087115</v>
      </c>
      <c r="K71" s="28">
        <f t="shared" ref="K71:R103" si="45">K70+(($J71+$J70)/2)^(4/3)/$B$18*$B$16</f>
        <v>17808.846158181776</v>
      </c>
      <c r="L71" s="28">
        <f t="shared" si="45"/>
        <v>13057.945377202373</v>
      </c>
      <c r="M71" s="28">
        <f t="shared" si="45"/>
        <v>10017.680829348301</v>
      </c>
      <c r="N71" s="28">
        <f t="shared" si="45"/>
        <v>7946.1368685658126</v>
      </c>
      <c r="O71" s="28">
        <f t="shared" si="20"/>
        <v>6466.4165082625259</v>
      </c>
      <c r="P71" s="28">
        <f t="shared" si="19"/>
        <v>5369.790382095558</v>
      </c>
      <c r="Q71" s="28">
        <f t="shared" si="19"/>
        <v>4532.7131900128343</v>
      </c>
      <c r="R71" s="28">
        <f t="shared" si="19"/>
        <v>3878.0889614051289</v>
      </c>
      <c r="S71" s="28">
        <f t="shared" si="19"/>
        <v>3355.6894783250627</v>
      </c>
      <c r="T71" s="28">
        <f t="shared" si="22"/>
        <v>2931.5981150043303</v>
      </c>
      <c r="U71" s="28">
        <f t="shared" si="21"/>
        <v>2582.2096009822981</v>
      </c>
      <c r="V71" s="28">
        <f t="shared" si="21"/>
        <v>2290.664386532555</v>
      </c>
      <c r="W71" s="28">
        <f t="shared" si="21"/>
        <v>2044.6479948662031</v>
      </c>
      <c r="X71" s="28">
        <f t="shared" si="21"/>
        <v>1834.9877292480669</v>
      </c>
      <c r="Y71" s="28">
        <f t="shared" si="25"/>
        <v>1654.7319896228801</v>
      </c>
      <c r="Z71" s="28">
        <f t="shared" si="23"/>
        <v>1498.5309041692303</v>
      </c>
      <c r="AA71" s="28">
        <f t="shared" si="23"/>
        <v>1362.2103066008763</v>
      </c>
      <c r="AB71" s="28">
        <f t="shared" si="23"/>
        <v>1242.4728339811606</v>
      </c>
      <c r="AC71" s="28">
        <f t="shared" si="23"/>
        <v>1136.6844431816323</v>
      </c>
      <c r="AD71" s="28">
        <f t="shared" si="28"/>
        <v>1042.7194606121575</v>
      </c>
      <c r="AE71" s="28">
        <f t="shared" si="27"/>
        <v>958.84645999793622</v>
      </c>
      <c r="AF71" s="28">
        <f t="shared" si="27"/>
        <v>883.6430818037212</v>
      </c>
      <c r="AG71" s="28">
        <f t="shared" si="27"/>
        <v>815.9316731498069</v>
      </c>
      <c r="AH71" s="28">
        <f t="shared" si="27"/>
        <v>754.73010982904896</v>
      </c>
      <c r="AI71" s="28">
        <f t="shared" si="32"/>
        <v>699.21382765153942</v>
      </c>
      <c r="AJ71" s="28">
        <f t="shared" si="29"/>
        <v>648.68622563906081</v>
      </c>
      <c r="AK71" s="28">
        <f t="shared" si="29"/>
        <v>602.55538883417773</v>
      </c>
      <c r="AL71" s="28">
        <f t="shared" si="29"/>
        <v>560.31562902727387</v>
      </c>
      <c r="AM71" s="28">
        <f t="shared" si="29"/>
        <v>521.53273258048978</v>
      </c>
      <c r="AN71" s="28">
        <f t="shared" si="34"/>
        <v>485.83208531610035</v>
      </c>
      <c r="AO71" s="28">
        <f t="shared" si="33"/>
        <v>452.88904836198191</v>
      </c>
      <c r="AP71" s="28">
        <f t="shared" si="33"/>
        <v>422.42110847252917</v>
      </c>
      <c r="AQ71" s="28">
        <f t="shared" si="33"/>
        <v>394.18143718643</v>
      </c>
      <c r="AR71" s="28">
        <f t="shared" si="33"/>
        <v>367.95357603899384</v>
      </c>
      <c r="AW71" s="37">
        <f t="shared" si="35"/>
        <v>2</v>
      </c>
      <c r="AX71" s="38">
        <f t="shared" si="36"/>
        <v>13.87167428534741</v>
      </c>
      <c r="AY71" s="37">
        <f t="shared" si="37"/>
        <v>2</v>
      </c>
      <c r="AZ71" s="37">
        <f t="shared" si="38"/>
        <v>25576.071865498761</v>
      </c>
    </row>
    <row r="72" spans="4:52" x14ac:dyDescent="0.2">
      <c r="D72" s="34">
        <f t="shared" si="42"/>
        <v>68</v>
      </c>
      <c r="E72" s="37">
        <f t="shared" si="39"/>
        <v>117.27662976926389</v>
      </c>
      <c r="F72" s="37">
        <f t="shared" si="26"/>
        <v>25341.840505464745</v>
      </c>
      <c r="G72" s="38">
        <f t="shared" si="43"/>
        <v>13.83616189013164</v>
      </c>
      <c r="H72" s="54" t="str">
        <f t="shared" si="40"/>
        <v>Jetfire</v>
      </c>
      <c r="I72" s="37">
        <f t="shared" si="44"/>
        <v>870.65188569118709</v>
      </c>
      <c r="J72" s="37">
        <f t="shared" si="41"/>
        <v>0.78421601901709159</v>
      </c>
      <c r="K72" s="28">
        <f t="shared" si="45"/>
        <v>17813.269452803066</v>
      </c>
      <c r="L72" s="28">
        <f t="shared" si="45"/>
        <v>13062.368671823664</v>
      </c>
      <c r="M72" s="28">
        <f t="shared" si="45"/>
        <v>10022.104123969591</v>
      </c>
      <c r="N72" s="28">
        <f t="shared" si="45"/>
        <v>7950.5601631871032</v>
      </c>
      <c r="O72" s="28">
        <f t="shared" si="20"/>
        <v>6470.8398028838164</v>
      </c>
      <c r="P72" s="28">
        <f t="shared" si="19"/>
        <v>5374.2136767168486</v>
      </c>
      <c r="Q72" s="28">
        <f t="shared" si="19"/>
        <v>4537.1364846341248</v>
      </c>
      <c r="R72" s="28">
        <f t="shared" si="19"/>
        <v>3882.5122560264194</v>
      </c>
      <c r="S72" s="28">
        <f t="shared" si="19"/>
        <v>3360.1127729463533</v>
      </c>
      <c r="T72" s="28">
        <f t="shared" si="22"/>
        <v>2936.0214096256209</v>
      </c>
      <c r="U72" s="28">
        <f t="shared" si="21"/>
        <v>2586.6328956035886</v>
      </c>
      <c r="V72" s="28">
        <f t="shared" si="21"/>
        <v>2295.0876811538456</v>
      </c>
      <c r="W72" s="28">
        <f t="shared" si="21"/>
        <v>2049.0712894874937</v>
      </c>
      <c r="X72" s="28">
        <f t="shared" si="21"/>
        <v>1839.4110238693575</v>
      </c>
      <c r="Y72" s="28">
        <f t="shared" si="25"/>
        <v>1659.1552842441706</v>
      </c>
      <c r="Z72" s="28">
        <f t="shared" si="23"/>
        <v>1502.9541987905209</v>
      </c>
      <c r="AA72" s="28">
        <f t="shared" si="23"/>
        <v>1366.6336012221668</v>
      </c>
      <c r="AB72" s="28">
        <f t="shared" si="23"/>
        <v>1246.8961286024512</v>
      </c>
      <c r="AC72" s="28">
        <f t="shared" si="23"/>
        <v>1141.1077378029229</v>
      </c>
      <c r="AD72" s="28">
        <f t="shared" si="28"/>
        <v>1047.142755233448</v>
      </c>
      <c r="AE72" s="28">
        <f t="shared" si="27"/>
        <v>963.26975461922666</v>
      </c>
      <c r="AF72" s="28">
        <f t="shared" si="27"/>
        <v>888.06637642501164</v>
      </c>
      <c r="AG72" s="28">
        <f t="shared" si="27"/>
        <v>820.35496777109734</v>
      </c>
      <c r="AH72" s="28">
        <f t="shared" si="27"/>
        <v>759.15340445033939</v>
      </c>
      <c r="AI72" s="28">
        <f t="shared" si="32"/>
        <v>703.63712227282986</v>
      </c>
      <c r="AJ72" s="28">
        <f t="shared" si="29"/>
        <v>653.10952026035125</v>
      </c>
      <c r="AK72" s="28">
        <f t="shared" si="29"/>
        <v>606.97868345546817</v>
      </c>
      <c r="AL72" s="28">
        <f t="shared" si="29"/>
        <v>564.73892364856431</v>
      </c>
      <c r="AM72" s="28">
        <f t="shared" si="29"/>
        <v>525.95602720178022</v>
      </c>
      <c r="AN72" s="28">
        <f t="shared" si="34"/>
        <v>490.25537993739084</v>
      </c>
      <c r="AO72" s="28">
        <f t="shared" si="33"/>
        <v>457.3123429832724</v>
      </c>
      <c r="AP72" s="28">
        <f t="shared" si="33"/>
        <v>426.84440309381966</v>
      </c>
      <c r="AQ72" s="28">
        <f t="shared" si="33"/>
        <v>398.6047318077205</v>
      </c>
      <c r="AR72" s="28">
        <f t="shared" si="33"/>
        <v>372.37687066028434</v>
      </c>
      <c r="AW72" s="37">
        <f t="shared" si="35"/>
        <v>2</v>
      </c>
      <c r="AX72" s="38">
        <f t="shared" si="36"/>
        <v>13.906749481119327</v>
      </c>
      <c r="AY72" s="37">
        <f t="shared" si="37"/>
        <v>2</v>
      </c>
      <c r="AZ72" s="37">
        <f t="shared" si="38"/>
        <v>25809.660310069707</v>
      </c>
    </row>
    <row r="73" spans="4:52" x14ac:dyDescent="0.2">
      <c r="D73" s="34">
        <f t="shared" si="42"/>
        <v>69</v>
      </c>
      <c r="E73" s="37">
        <f t="shared" si="39"/>
        <v>116.95473026475391</v>
      </c>
      <c r="F73" s="37">
        <f t="shared" si="26"/>
        <v>25576.071865498761</v>
      </c>
      <c r="G73" s="38">
        <f t="shared" si="43"/>
        <v>13.87167428534741</v>
      </c>
      <c r="H73" s="54" t="str">
        <f t="shared" si="40"/>
        <v>Jetfire</v>
      </c>
      <c r="I73" s="37">
        <f t="shared" si="44"/>
        <v>882.65188569118709</v>
      </c>
      <c r="J73" s="37">
        <f t="shared" si="41"/>
        <v>0.76238498734668092</v>
      </c>
      <c r="K73" s="28">
        <f t="shared" si="45"/>
        <v>17817.52820438024</v>
      </c>
      <c r="L73" s="28">
        <f t="shared" si="45"/>
        <v>13066.62742340084</v>
      </c>
      <c r="M73" s="28">
        <f t="shared" si="45"/>
        <v>10026.362875546767</v>
      </c>
      <c r="N73" s="28">
        <f t="shared" si="45"/>
        <v>7954.8189147642788</v>
      </c>
      <c r="O73" s="28">
        <f t="shared" si="20"/>
        <v>6475.0985544609921</v>
      </c>
      <c r="P73" s="28">
        <f t="shared" si="19"/>
        <v>5378.4724282940242</v>
      </c>
      <c r="Q73" s="28">
        <f t="shared" si="19"/>
        <v>4541.3952362113005</v>
      </c>
      <c r="R73" s="28">
        <f t="shared" si="19"/>
        <v>3886.7710076035951</v>
      </c>
      <c r="S73" s="28">
        <f t="shared" si="19"/>
        <v>3364.3715245235289</v>
      </c>
      <c r="T73" s="28">
        <f t="shared" si="22"/>
        <v>2940.2801612027965</v>
      </c>
      <c r="U73" s="28">
        <f t="shared" si="21"/>
        <v>2590.8916471807643</v>
      </c>
      <c r="V73" s="28">
        <f t="shared" si="21"/>
        <v>2299.3464327310212</v>
      </c>
      <c r="W73" s="28">
        <f t="shared" si="21"/>
        <v>2053.3300410646693</v>
      </c>
      <c r="X73" s="28">
        <f t="shared" si="21"/>
        <v>1843.6697754465329</v>
      </c>
      <c r="Y73" s="28">
        <f t="shared" si="25"/>
        <v>1663.414035821346</v>
      </c>
      <c r="Z73" s="28">
        <f t="shared" si="23"/>
        <v>1507.2129503676963</v>
      </c>
      <c r="AA73" s="28">
        <f t="shared" si="23"/>
        <v>1370.8923527993422</v>
      </c>
      <c r="AB73" s="28">
        <f t="shared" si="23"/>
        <v>1251.1548801796266</v>
      </c>
      <c r="AC73" s="28">
        <f t="shared" si="23"/>
        <v>1145.3664893800983</v>
      </c>
      <c r="AD73" s="28">
        <f t="shared" si="28"/>
        <v>1051.4015068106235</v>
      </c>
      <c r="AE73" s="28">
        <f t="shared" si="27"/>
        <v>967.52850619640208</v>
      </c>
      <c r="AF73" s="28">
        <f t="shared" si="27"/>
        <v>892.32512800218706</v>
      </c>
      <c r="AG73" s="28">
        <f t="shared" si="27"/>
        <v>824.61371934827275</v>
      </c>
      <c r="AH73" s="28">
        <f t="shared" si="27"/>
        <v>763.41215602751481</v>
      </c>
      <c r="AI73" s="28">
        <f t="shared" si="32"/>
        <v>707.89587385000527</v>
      </c>
      <c r="AJ73" s="28">
        <f t="shared" si="29"/>
        <v>657.36827183752666</v>
      </c>
      <c r="AK73" s="28">
        <f t="shared" si="29"/>
        <v>611.23743503264359</v>
      </c>
      <c r="AL73" s="28">
        <f t="shared" si="29"/>
        <v>568.99767522573973</v>
      </c>
      <c r="AM73" s="28">
        <f t="shared" si="29"/>
        <v>530.21477877895563</v>
      </c>
      <c r="AN73" s="28">
        <f t="shared" si="34"/>
        <v>494.51413151456632</v>
      </c>
      <c r="AO73" s="28">
        <f t="shared" si="33"/>
        <v>461.57109456044782</v>
      </c>
      <c r="AP73" s="28">
        <f t="shared" si="33"/>
        <v>431.10315467099508</v>
      </c>
      <c r="AQ73" s="28">
        <f t="shared" si="33"/>
        <v>402.86348338489597</v>
      </c>
      <c r="AR73" s="28">
        <f t="shared" si="33"/>
        <v>376.63562223745976</v>
      </c>
      <c r="AW73" s="37">
        <f t="shared" si="35"/>
        <v>2</v>
      </c>
      <c r="AX73" s="38">
        <f t="shared" si="36"/>
        <v>13.941396265378122</v>
      </c>
      <c r="AY73" s="37">
        <f t="shared" si="37"/>
        <v>2</v>
      </c>
      <c r="AZ73" s="37">
        <f t="shared" si="38"/>
        <v>26042.607603844332</v>
      </c>
    </row>
    <row r="74" spans="4:52" x14ac:dyDescent="0.2">
      <c r="D74" s="34">
        <f t="shared" si="42"/>
        <v>70</v>
      </c>
      <c r="E74" s="37">
        <f t="shared" si="39"/>
        <v>116.63371430619229</v>
      </c>
      <c r="F74" s="37">
        <f t="shared" si="26"/>
        <v>25809.660310069707</v>
      </c>
      <c r="G74" s="38">
        <f t="shared" si="43"/>
        <v>13.906749481119327</v>
      </c>
      <c r="H74" s="54" t="str">
        <f t="shared" si="40"/>
        <v>Jetfire</v>
      </c>
      <c r="I74" s="37">
        <f t="shared" si="44"/>
        <v>894.65188569118709</v>
      </c>
      <c r="J74" s="37">
        <f t="shared" si="41"/>
        <v>0.74144431552481149</v>
      </c>
      <c r="K74" s="28">
        <f t="shared" si="45"/>
        <v>17821.630648242179</v>
      </c>
      <c r="L74" s="28">
        <f t="shared" si="45"/>
        <v>13070.729867262777</v>
      </c>
      <c r="M74" s="28">
        <f t="shared" si="45"/>
        <v>10030.465319408704</v>
      </c>
      <c r="N74" s="28">
        <f t="shared" si="45"/>
        <v>7958.9213586262167</v>
      </c>
      <c r="O74" s="28">
        <f t="shared" si="20"/>
        <v>6479.20099832293</v>
      </c>
      <c r="P74" s="28">
        <f t="shared" si="19"/>
        <v>5382.5748721559621</v>
      </c>
      <c r="Q74" s="28">
        <f t="shared" si="19"/>
        <v>4545.4976800732384</v>
      </c>
      <c r="R74" s="28">
        <f t="shared" si="19"/>
        <v>3890.8734514655325</v>
      </c>
      <c r="S74" s="28">
        <f t="shared" si="19"/>
        <v>3368.4739683854664</v>
      </c>
      <c r="T74" s="28">
        <f t="shared" si="22"/>
        <v>2944.382605064734</v>
      </c>
      <c r="U74" s="28">
        <f t="shared" si="21"/>
        <v>2594.9940910427017</v>
      </c>
      <c r="V74" s="28">
        <f t="shared" si="21"/>
        <v>2303.4488765929586</v>
      </c>
      <c r="W74" s="28">
        <f t="shared" si="21"/>
        <v>2057.4324849266068</v>
      </c>
      <c r="X74" s="28">
        <f t="shared" si="21"/>
        <v>1847.7722193084703</v>
      </c>
      <c r="Y74" s="28">
        <f t="shared" si="25"/>
        <v>1667.5164796832835</v>
      </c>
      <c r="Z74" s="28">
        <f t="shared" si="23"/>
        <v>1511.3153942296337</v>
      </c>
      <c r="AA74" s="28">
        <f t="shared" si="23"/>
        <v>1374.9947966612797</v>
      </c>
      <c r="AB74" s="28">
        <f t="shared" si="23"/>
        <v>1255.2573240415641</v>
      </c>
      <c r="AC74" s="28">
        <f t="shared" si="23"/>
        <v>1149.4689332420357</v>
      </c>
      <c r="AD74" s="28">
        <f t="shared" si="28"/>
        <v>1055.5039506725609</v>
      </c>
      <c r="AE74" s="28">
        <f t="shared" si="27"/>
        <v>971.63095005833964</v>
      </c>
      <c r="AF74" s="28">
        <f t="shared" si="27"/>
        <v>896.42757186412462</v>
      </c>
      <c r="AG74" s="28">
        <f t="shared" si="27"/>
        <v>828.71616321021031</v>
      </c>
      <c r="AH74" s="28">
        <f t="shared" si="27"/>
        <v>767.51459988945237</v>
      </c>
      <c r="AI74" s="28">
        <f t="shared" si="32"/>
        <v>711.99831771194283</v>
      </c>
      <c r="AJ74" s="28">
        <f t="shared" si="29"/>
        <v>661.47071569946422</v>
      </c>
      <c r="AK74" s="28">
        <f t="shared" si="29"/>
        <v>615.33987889458115</v>
      </c>
      <c r="AL74" s="28">
        <f t="shared" si="29"/>
        <v>573.10011908767729</v>
      </c>
      <c r="AM74" s="28">
        <f t="shared" si="29"/>
        <v>534.31722264089319</v>
      </c>
      <c r="AN74" s="28">
        <f t="shared" si="34"/>
        <v>498.61657537650387</v>
      </c>
      <c r="AO74" s="28">
        <f t="shared" si="33"/>
        <v>465.67353842238538</v>
      </c>
      <c r="AP74" s="28">
        <f t="shared" si="33"/>
        <v>435.20559853293264</v>
      </c>
      <c r="AQ74" s="28">
        <f t="shared" si="33"/>
        <v>406.96592724683353</v>
      </c>
      <c r="AR74" s="28">
        <f t="shared" si="33"/>
        <v>380.73806609939732</v>
      </c>
      <c r="AW74" s="37">
        <f t="shared" si="35"/>
        <v>2</v>
      </c>
      <c r="AX74" s="38">
        <f t="shared" si="36"/>
        <v>13.975623173338077</v>
      </c>
      <c r="AY74" s="37">
        <f t="shared" si="37"/>
        <v>2</v>
      </c>
      <c r="AZ74" s="37">
        <f t="shared" si="38"/>
        <v>26274.91550664575</v>
      </c>
    </row>
    <row r="75" spans="4:52" x14ac:dyDescent="0.2">
      <c r="D75" s="34">
        <f t="shared" si="42"/>
        <v>71</v>
      </c>
      <c r="E75" s="37">
        <f t="shared" si="39"/>
        <v>116.31357946843238</v>
      </c>
      <c r="F75" s="37">
        <f t="shared" si="26"/>
        <v>26042.607603844332</v>
      </c>
      <c r="G75" s="38">
        <f t="shared" si="43"/>
        <v>13.941396265378122</v>
      </c>
      <c r="H75" s="54" t="str">
        <f t="shared" si="40"/>
        <v>Jetfire</v>
      </c>
      <c r="I75" s="37">
        <f t="shared" si="44"/>
        <v>906.65188569118709</v>
      </c>
      <c r="J75" s="37">
        <f t="shared" si="41"/>
        <v>0.72134646761356336</v>
      </c>
      <c r="K75" s="28">
        <f t="shared" si="45"/>
        <v>17825.584504499693</v>
      </c>
      <c r="L75" s="28">
        <f t="shared" si="45"/>
        <v>13074.683723520291</v>
      </c>
      <c r="M75" s="28">
        <f t="shared" si="45"/>
        <v>10034.419175666219</v>
      </c>
      <c r="N75" s="28">
        <f t="shared" si="45"/>
        <v>7962.875214883732</v>
      </c>
      <c r="O75" s="28">
        <f t="shared" si="45"/>
        <v>6483.1548545804453</v>
      </c>
      <c r="P75" s="28">
        <f t="shared" si="19"/>
        <v>5386.5287284134774</v>
      </c>
      <c r="Q75" s="28">
        <f t="shared" si="19"/>
        <v>4549.4515363307537</v>
      </c>
      <c r="R75" s="28">
        <f t="shared" si="19"/>
        <v>3894.8273077230474</v>
      </c>
      <c r="S75" s="28">
        <f t="shared" si="19"/>
        <v>3372.4278246429812</v>
      </c>
      <c r="T75" s="28">
        <f t="shared" si="22"/>
        <v>2948.3364613222489</v>
      </c>
      <c r="U75" s="28">
        <f t="shared" si="21"/>
        <v>2598.9479473002166</v>
      </c>
      <c r="V75" s="28">
        <f t="shared" si="21"/>
        <v>2307.4027328504735</v>
      </c>
      <c r="W75" s="28">
        <f t="shared" si="21"/>
        <v>2061.3863411841216</v>
      </c>
      <c r="X75" s="28">
        <f t="shared" si="21"/>
        <v>1851.7260755659854</v>
      </c>
      <c r="Y75" s="28">
        <f t="shared" si="25"/>
        <v>1671.4703359407986</v>
      </c>
      <c r="Z75" s="28">
        <f t="shared" si="23"/>
        <v>1515.2692504871488</v>
      </c>
      <c r="AA75" s="28">
        <f t="shared" si="23"/>
        <v>1378.9486529187948</v>
      </c>
      <c r="AB75" s="28">
        <f t="shared" si="23"/>
        <v>1259.2111802990792</v>
      </c>
      <c r="AC75" s="28">
        <f t="shared" si="23"/>
        <v>1153.4227894995508</v>
      </c>
      <c r="AD75" s="28">
        <f t="shared" si="28"/>
        <v>1059.457806930076</v>
      </c>
      <c r="AE75" s="28">
        <f t="shared" si="27"/>
        <v>975.58480631585462</v>
      </c>
      <c r="AF75" s="28">
        <f t="shared" si="27"/>
        <v>900.3814281216396</v>
      </c>
      <c r="AG75" s="28">
        <f t="shared" si="27"/>
        <v>832.6700194677253</v>
      </c>
      <c r="AH75" s="28">
        <f t="shared" si="27"/>
        <v>771.46845614696736</v>
      </c>
      <c r="AI75" s="28">
        <f t="shared" si="32"/>
        <v>715.95217396945782</v>
      </c>
      <c r="AJ75" s="28">
        <f t="shared" si="29"/>
        <v>665.42457195697921</v>
      </c>
      <c r="AK75" s="28">
        <f t="shared" si="29"/>
        <v>619.29373515209613</v>
      </c>
      <c r="AL75" s="28">
        <f t="shared" si="29"/>
        <v>577.05397534519227</v>
      </c>
      <c r="AM75" s="28">
        <f t="shared" si="29"/>
        <v>538.27107889840818</v>
      </c>
      <c r="AN75" s="28">
        <f t="shared" si="34"/>
        <v>502.57043163401886</v>
      </c>
      <c r="AO75" s="28">
        <f t="shared" si="33"/>
        <v>469.62739467990036</v>
      </c>
      <c r="AP75" s="28">
        <f t="shared" si="33"/>
        <v>439.15945479044763</v>
      </c>
      <c r="AQ75" s="28">
        <f t="shared" si="33"/>
        <v>410.91978350434852</v>
      </c>
      <c r="AR75" s="28">
        <f t="shared" si="33"/>
        <v>384.6919223569123</v>
      </c>
      <c r="AW75" s="37">
        <f t="shared" si="35"/>
        <v>2</v>
      </c>
      <c r="AX75" s="38">
        <f t="shared" si="36"/>
        <v>14.009438497010187</v>
      </c>
      <c r="AY75" s="37">
        <f t="shared" si="37"/>
        <v>2</v>
      </c>
      <c r="AZ75" s="37">
        <f t="shared" si="38"/>
        <v>26506.58577346673</v>
      </c>
    </row>
    <row r="76" spans="4:52" x14ac:dyDescent="0.2">
      <c r="D76" s="34">
        <f t="shared" si="42"/>
        <v>72</v>
      </c>
      <c r="E76" s="37">
        <f t="shared" si="39"/>
        <v>115.99432333298408</v>
      </c>
      <c r="F76" s="37">
        <f t="shared" si="26"/>
        <v>26274.91550664575</v>
      </c>
      <c r="G76" s="38">
        <f t="shared" si="43"/>
        <v>13.975623173338077</v>
      </c>
      <c r="H76" s="54" t="str">
        <f t="shared" si="40"/>
        <v>Jetfire</v>
      </c>
      <c r="I76" s="37">
        <f t="shared" si="44"/>
        <v>918.65188569118709</v>
      </c>
      <c r="J76" s="37">
        <f t="shared" si="41"/>
        <v>0.70204702924748674</v>
      </c>
      <c r="K76" s="28">
        <f t="shared" si="45"/>
        <v>17829.397016557621</v>
      </c>
      <c r="L76" s="28">
        <f t="shared" si="45"/>
        <v>13078.496235578217</v>
      </c>
      <c r="M76" s="28">
        <f t="shared" si="45"/>
        <v>10038.231687724145</v>
      </c>
      <c r="N76" s="28">
        <f t="shared" si="45"/>
        <v>7966.6877269416591</v>
      </c>
      <c r="O76" s="28">
        <f t="shared" si="45"/>
        <v>6486.9673666383724</v>
      </c>
      <c r="P76" s="28">
        <f t="shared" si="45"/>
        <v>5390.3412404714045</v>
      </c>
      <c r="Q76" s="28">
        <f t="shared" ref="Q76:Y103" si="46">Q75+(($J76+$J75)/2)^(4/3)/$B$18*$B$16</f>
        <v>4553.2640483886807</v>
      </c>
      <c r="R76" s="28">
        <f t="shared" si="46"/>
        <v>3898.6398197809744</v>
      </c>
      <c r="S76" s="28">
        <f t="shared" si="46"/>
        <v>3376.2403367009083</v>
      </c>
      <c r="T76" s="28">
        <f t="shared" si="22"/>
        <v>2952.1489733801759</v>
      </c>
      <c r="U76" s="28">
        <f t="shared" si="21"/>
        <v>2602.7604593581436</v>
      </c>
      <c r="V76" s="28">
        <f t="shared" si="21"/>
        <v>2311.2152449084006</v>
      </c>
      <c r="W76" s="28">
        <f t="shared" si="21"/>
        <v>2065.1988532420487</v>
      </c>
      <c r="X76" s="28">
        <f t="shared" si="21"/>
        <v>1855.5385876239125</v>
      </c>
      <c r="Y76" s="28">
        <f t="shared" si="25"/>
        <v>1675.2828479987256</v>
      </c>
      <c r="Z76" s="28">
        <f t="shared" si="23"/>
        <v>1519.0817625450759</v>
      </c>
      <c r="AA76" s="28">
        <f t="shared" si="23"/>
        <v>1382.7611649767218</v>
      </c>
      <c r="AB76" s="28">
        <f t="shared" si="23"/>
        <v>1263.0236923570062</v>
      </c>
      <c r="AC76" s="28">
        <f t="shared" si="23"/>
        <v>1157.2353015574779</v>
      </c>
      <c r="AD76" s="28">
        <f t="shared" si="28"/>
        <v>1063.2703189880031</v>
      </c>
      <c r="AE76" s="28">
        <f t="shared" si="27"/>
        <v>979.39731837378156</v>
      </c>
      <c r="AF76" s="28">
        <f t="shared" si="27"/>
        <v>904.19394017956654</v>
      </c>
      <c r="AG76" s="28">
        <f t="shared" si="27"/>
        <v>836.48253152565223</v>
      </c>
      <c r="AH76" s="28">
        <f t="shared" si="27"/>
        <v>775.28096820489429</v>
      </c>
      <c r="AI76" s="28">
        <f t="shared" si="32"/>
        <v>719.76468602738476</v>
      </c>
      <c r="AJ76" s="28">
        <f t="shared" si="29"/>
        <v>669.23708401490615</v>
      </c>
      <c r="AK76" s="28">
        <f t="shared" si="29"/>
        <v>623.10624721002307</v>
      </c>
      <c r="AL76" s="28">
        <f t="shared" si="29"/>
        <v>580.86648740311921</v>
      </c>
      <c r="AM76" s="28">
        <f t="shared" si="29"/>
        <v>542.08359095633512</v>
      </c>
      <c r="AN76" s="28">
        <f t="shared" si="34"/>
        <v>506.38294369194585</v>
      </c>
      <c r="AO76" s="28">
        <f t="shared" si="33"/>
        <v>473.43990673782736</v>
      </c>
      <c r="AP76" s="28">
        <f t="shared" si="33"/>
        <v>442.97196684837462</v>
      </c>
      <c r="AQ76" s="28">
        <f t="shared" si="33"/>
        <v>414.73229556227551</v>
      </c>
      <c r="AR76" s="28">
        <f t="shared" si="33"/>
        <v>388.5044344148393</v>
      </c>
      <c r="AW76" s="37">
        <f t="shared" si="35"/>
        <v>2</v>
      </c>
      <c r="AX76" s="38">
        <f t="shared" si="36"/>
        <v>14.042850294272011</v>
      </c>
      <c r="AY76" s="37">
        <f t="shared" si="37"/>
        <v>2</v>
      </c>
      <c r="AZ76" s="37">
        <f t="shared" si="38"/>
        <v>26737.62015448296</v>
      </c>
    </row>
    <row r="77" spans="4:52" x14ac:dyDescent="0.2">
      <c r="D77" s="34">
        <f t="shared" si="42"/>
        <v>73</v>
      </c>
      <c r="E77" s="37">
        <f t="shared" si="39"/>
        <v>115.67594348799562</v>
      </c>
      <c r="F77" s="37">
        <f t="shared" si="26"/>
        <v>26506.58577346673</v>
      </c>
      <c r="G77" s="38">
        <f t="shared" si="43"/>
        <v>14.009438497010187</v>
      </c>
      <c r="H77" s="54" t="str">
        <f t="shared" si="40"/>
        <v>Jetfire</v>
      </c>
      <c r="I77" s="37">
        <f t="shared" si="44"/>
        <v>930.65188569118709</v>
      </c>
      <c r="J77" s="37">
        <f t="shared" si="41"/>
        <v>0.68350446530313713</v>
      </c>
      <c r="K77" s="28">
        <f t="shared" si="45"/>
        <v>17833.074986290838</v>
      </c>
      <c r="L77" s="28">
        <f t="shared" si="45"/>
        <v>13082.174205311432</v>
      </c>
      <c r="M77" s="28">
        <f t="shared" si="45"/>
        <v>10041.90965745736</v>
      </c>
      <c r="N77" s="28">
        <f t="shared" si="45"/>
        <v>7970.3656966748749</v>
      </c>
      <c r="O77" s="28">
        <f t="shared" si="45"/>
        <v>6490.6453363715882</v>
      </c>
      <c r="P77" s="28">
        <f t="shared" si="45"/>
        <v>5394.0192102046203</v>
      </c>
      <c r="Q77" s="28">
        <f t="shared" si="46"/>
        <v>4556.9420181218966</v>
      </c>
      <c r="R77" s="28">
        <f t="shared" si="46"/>
        <v>3902.3177895141898</v>
      </c>
      <c r="S77" s="28">
        <f t="shared" si="46"/>
        <v>3379.9183064341237</v>
      </c>
      <c r="T77" s="28">
        <f t="shared" si="22"/>
        <v>2955.8269431133913</v>
      </c>
      <c r="U77" s="28">
        <f t="shared" si="21"/>
        <v>2606.438429091359</v>
      </c>
      <c r="V77" s="28">
        <f t="shared" si="21"/>
        <v>2314.8932146416159</v>
      </c>
      <c r="W77" s="28">
        <f t="shared" si="21"/>
        <v>2068.8768229752641</v>
      </c>
      <c r="X77" s="28">
        <f t="shared" si="21"/>
        <v>1859.2165573571281</v>
      </c>
      <c r="Y77" s="28">
        <f t="shared" si="25"/>
        <v>1678.9608177319412</v>
      </c>
      <c r="Z77" s="28">
        <f t="shared" si="23"/>
        <v>1522.7597322782915</v>
      </c>
      <c r="AA77" s="28">
        <f t="shared" si="23"/>
        <v>1386.4391347099374</v>
      </c>
      <c r="AB77" s="28">
        <f t="shared" si="23"/>
        <v>1266.7016620902218</v>
      </c>
      <c r="AC77" s="28">
        <f t="shared" si="23"/>
        <v>1160.9132712906935</v>
      </c>
      <c r="AD77" s="28">
        <f t="shared" si="28"/>
        <v>1066.9482887212187</v>
      </c>
      <c r="AE77" s="28">
        <f t="shared" si="27"/>
        <v>983.07528810699716</v>
      </c>
      <c r="AF77" s="28">
        <f t="shared" si="27"/>
        <v>907.87190991278214</v>
      </c>
      <c r="AG77" s="28">
        <f t="shared" si="27"/>
        <v>840.16050125886784</v>
      </c>
      <c r="AH77" s="28">
        <f t="shared" si="27"/>
        <v>778.9589379381099</v>
      </c>
      <c r="AI77" s="28">
        <f t="shared" si="32"/>
        <v>723.44265576060036</v>
      </c>
      <c r="AJ77" s="28">
        <f t="shared" si="29"/>
        <v>672.91505374812175</v>
      </c>
      <c r="AK77" s="28">
        <f t="shared" si="29"/>
        <v>626.78421694323868</v>
      </c>
      <c r="AL77" s="28">
        <f t="shared" si="29"/>
        <v>584.54445713633481</v>
      </c>
      <c r="AM77" s="28">
        <f t="shared" si="29"/>
        <v>545.76156068955072</v>
      </c>
      <c r="AN77" s="28">
        <f t="shared" si="34"/>
        <v>510.06091342516146</v>
      </c>
      <c r="AO77" s="28">
        <f t="shared" si="33"/>
        <v>477.11787647104296</v>
      </c>
      <c r="AP77" s="28">
        <f t="shared" si="33"/>
        <v>446.64993658159023</v>
      </c>
      <c r="AQ77" s="28">
        <f t="shared" si="33"/>
        <v>418.41026529549112</v>
      </c>
      <c r="AR77" s="28">
        <f t="shared" si="33"/>
        <v>392.1824041480549</v>
      </c>
      <c r="AW77" s="37">
        <f t="shared" si="35"/>
        <v>2</v>
      </c>
      <c r="AX77" s="38">
        <f t="shared" si="36"/>
        <v>14.075866397518922</v>
      </c>
      <c r="AY77" s="37">
        <f t="shared" si="37"/>
        <v>2</v>
      </c>
      <c r="AZ77" s="37">
        <f t="shared" si="38"/>
        <v>26968.020395066269</v>
      </c>
    </row>
    <row r="78" spans="4:52" x14ac:dyDescent="0.2">
      <c r="D78" s="34">
        <f t="shared" si="42"/>
        <v>74</v>
      </c>
      <c r="E78" s="37">
        <f t="shared" si="39"/>
        <v>115.35843752823526</v>
      </c>
      <c r="F78" s="37">
        <f t="shared" si="26"/>
        <v>26737.62015448296</v>
      </c>
      <c r="G78" s="38">
        <f t="shared" si="43"/>
        <v>14.042850294272011</v>
      </c>
      <c r="H78" s="54" t="str">
        <f t="shared" si="40"/>
        <v>Jetfire</v>
      </c>
      <c r="I78" s="37">
        <f t="shared" si="44"/>
        <v>942.65188569118709</v>
      </c>
      <c r="J78" s="37">
        <f t="shared" si="41"/>
        <v>0.66567989920662163</v>
      </c>
      <c r="K78" s="28">
        <f t="shared" si="45"/>
        <v>17836.624806211817</v>
      </c>
      <c r="L78" s="28">
        <f t="shared" si="45"/>
        <v>13085.724025232414</v>
      </c>
      <c r="M78" s="28">
        <f t="shared" si="45"/>
        <v>10045.459477378341</v>
      </c>
      <c r="N78" s="28">
        <f t="shared" si="45"/>
        <v>7973.9155165958555</v>
      </c>
      <c r="O78" s="28">
        <f t="shared" si="45"/>
        <v>6494.1951562925688</v>
      </c>
      <c r="P78" s="28">
        <f t="shared" si="45"/>
        <v>5397.5690301256009</v>
      </c>
      <c r="Q78" s="28">
        <f t="shared" si="46"/>
        <v>4560.4918380428771</v>
      </c>
      <c r="R78" s="28">
        <f t="shared" si="45"/>
        <v>3905.8676094351704</v>
      </c>
      <c r="S78" s="28">
        <f t="shared" si="46"/>
        <v>3383.4681263551042</v>
      </c>
      <c r="T78" s="28">
        <f t="shared" si="22"/>
        <v>2959.3767630343718</v>
      </c>
      <c r="U78" s="28">
        <f t="shared" si="21"/>
        <v>2609.9882490123396</v>
      </c>
      <c r="V78" s="28">
        <f t="shared" si="21"/>
        <v>2318.4430345625965</v>
      </c>
      <c r="W78" s="28">
        <f t="shared" si="21"/>
        <v>2072.4266428962446</v>
      </c>
      <c r="X78" s="28">
        <f t="shared" si="21"/>
        <v>1862.7663772781088</v>
      </c>
      <c r="Y78" s="28">
        <f t="shared" si="25"/>
        <v>1682.510637652922</v>
      </c>
      <c r="Z78" s="28">
        <f t="shared" si="23"/>
        <v>1526.3095521992723</v>
      </c>
      <c r="AA78" s="28">
        <f t="shared" si="23"/>
        <v>1389.9889546309182</v>
      </c>
      <c r="AB78" s="28">
        <f t="shared" si="23"/>
        <v>1270.2514820112026</v>
      </c>
      <c r="AC78" s="28">
        <f t="shared" si="23"/>
        <v>1164.4630912116743</v>
      </c>
      <c r="AD78" s="28">
        <f t="shared" si="28"/>
        <v>1070.4981086421994</v>
      </c>
      <c r="AE78" s="28">
        <f t="shared" si="27"/>
        <v>986.62510802797794</v>
      </c>
      <c r="AF78" s="28">
        <f t="shared" si="27"/>
        <v>911.42172983376292</v>
      </c>
      <c r="AG78" s="28">
        <f t="shared" si="27"/>
        <v>843.71032117984862</v>
      </c>
      <c r="AH78" s="28">
        <f t="shared" si="27"/>
        <v>782.50875785909068</v>
      </c>
      <c r="AI78" s="28">
        <f t="shared" si="32"/>
        <v>726.99247568158114</v>
      </c>
      <c r="AJ78" s="28">
        <f t="shared" si="29"/>
        <v>676.46487366910253</v>
      </c>
      <c r="AK78" s="28">
        <f t="shared" si="29"/>
        <v>630.33403686421946</v>
      </c>
      <c r="AL78" s="28">
        <f t="shared" si="29"/>
        <v>588.09427705731559</v>
      </c>
      <c r="AM78" s="28">
        <f t="shared" si="29"/>
        <v>549.3113806105315</v>
      </c>
      <c r="AN78" s="28">
        <f t="shared" si="34"/>
        <v>513.61073334614218</v>
      </c>
      <c r="AO78" s="28">
        <f t="shared" si="33"/>
        <v>480.66769639202369</v>
      </c>
      <c r="AP78" s="28">
        <f t="shared" si="33"/>
        <v>450.19975650257095</v>
      </c>
      <c r="AQ78" s="28">
        <f t="shared" si="33"/>
        <v>421.96008521647184</v>
      </c>
      <c r="AR78" s="28">
        <f t="shared" si="33"/>
        <v>395.73222406903562</v>
      </c>
      <c r="AW78" s="37">
        <f t="shared" si="35"/>
        <v>2</v>
      </c>
      <c r="AX78" s="38">
        <f t="shared" si="36"/>
        <v>14.108494421919719</v>
      </c>
      <c r="AY78" s="37">
        <f t="shared" si="37"/>
        <v>2</v>
      </c>
      <c r="AZ78" s="37">
        <f t="shared" si="38"/>
        <v>27197.788235797805</v>
      </c>
    </row>
    <row r="79" spans="4:52" x14ac:dyDescent="0.2">
      <c r="D79" s="34">
        <f t="shared" si="42"/>
        <v>75</v>
      </c>
      <c r="E79" s="37">
        <f t="shared" si="39"/>
        <v>115.04180305507313</v>
      </c>
      <c r="F79" s="37">
        <f t="shared" si="26"/>
        <v>26968.020395066269</v>
      </c>
      <c r="G79" s="38">
        <f t="shared" si="43"/>
        <v>14.075866397518922</v>
      </c>
      <c r="H79" s="54" t="str">
        <f t="shared" si="40"/>
        <v>Jetfire</v>
      </c>
      <c r="I79" s="37">
        <f t="shared" si="44"/>
        <v>954.65188569118709</v>
      </c>
      <c r="J79" s="37">
        <f t="shared" si="41"/>
        <v>0.64853691170106365</v>
      </c>
      <c r="K79" s="28">
        <f t="shared" si="45"/>
        <v>17840.052488921461</v>
      </c>
      <c r="L79" s="28">
        <f t="shared" si="45"/>
        <v>13089.151707942056</v>
      </c>
      <c r="M79" s="28">
        <f t="shared" si="45"/>
        <v>10048.887160087983</v>
      </c>
      <c r="N79" s="28">
        <f t="shared" si="45"/>
        <v>7977.3431993054974</v>
      </c>
      <c r="O79" s="28">
        <f t="shared" si="45"/>
        <v>6497.6228390022106</v>
      </c>
      <c r="P79" s="28">
        <f t="shared" si="45"/>
        <v>5400.9967128352428</v>
      </c>
      <c r="Q79" s="28">
        <f t="shared" si="46"/>
        <v>4563.919520752519</v>
      </c>
      <c r="R79" s="28">
        <f t="shared" si="45"/>
        <v>3909.2952921448123</v>
      </c>
      <c r="S79" s="28">
        <f t="shared" si="46"/>
        <v>3386.8958090647461</v>
      </c>
      <c r="T79" s="28">
        <f t="shared" si="22"/>
        <v>2962.8044457440137</v>
      </c>
      <c r="U79" s="28">
        <f t="shared" si="21"/>
        <v>2613.4159317219815</v>
      </c>
      <c r="V79" s="28">
        <f t="shared" si="21"/>
        <v>2321.8707172722384</v>
      </c>
      <c r="W79" s="28">
        <f t="shared" si="21"/>
        <v>2075.8543256058865</v>
      </c>
      <c r="X79" s="28">
        <f t="shared" si="21"/>
        <v>1866.1940599877507</v>
      </c>
      <c r="Y79" s="28">
        <f t="shared" si="25"/>
        <v>1685.9383203625639</v>
      </c>
      <c r="Z79" s="28">
        <f t="shared" si="23"/>
        <v>1529.7372349089142</v>
      </c>
      <c r="AA79" s="28">
        <f t="shared" si="23"/>
        <v>1393.4166373405601</v>
      </c>
      <c r="AB79" s="28">
        <f t="shared" si="23"/>
        <v>1273.6791647208445</v>
      </c>
      <c r="AC79" s="28">
        <f t="shared" si="23"/>
        <v>1167.8907739213162</v>
      </c>
      <c r="AD79" s="28">
        <f t="shared" si="28"/>
        <v>1073.9257913518413</v>
      </c>
      <c r="AE79" s="28">
        <f t="shared" si="27"/>
        <v>990.05279073761994</v>
      </c>
      <c r="AF79" s="28">
        <f t="shared" si="27"/>
        <v>914.84941254340492</v>
      </c>
      <c r="AG79" s="28">
        <f t="shared" si="27"/>
        <v>847.13800388949062</v>
      </c>
      <c r="AH79" s="28">
        <f t="shared" si="27"/>
        <v>785.93644056873268</v>
      </c>
      <c r="AI79" s="28">
        <f t="shared" si="32"/>
        <v>730.42015839122314</v>
      </c>
      <c r="AJ79" s="28">
        <f t="shared" si="29"/>
        <v>679.89255637874453</v>
      </c>
      <c r="AK79" s="28">
        <f t="shared" si="29"/>
        <v>633.76171957386146</v>
      </c>
      <c r="AL79" s="28">
        <f t="shared" si="29"/>
        <v>591.52195976695759</v>
      </c>
      <c r="AM79" s="28">
        <f t="shared" si="29"/>
        <v>552.7390633201735</v>
      </c>
      <c r="AN79" s="28">
        <f t="shared" si="34"/>
        <v>517.03841605578418</v>
      </c>
      <c r="AO79" s="28">
        <f t="shared" si="33"/>
        <v>484.09537910166569</v>
      </c>
      <c r="AP79" s="28">
        <f t="shared" si="33"/>
        <v>453.62743921221295</v>
      </c>
      <c r="AQ79" s="28">
        <f t="shared" si="33"/>
        <v>425.38776792611384</v>
      </c>
      <c r="AR79" s="28">
        <f t="shared" si="33"/>
        <v>399.15990677867762</v>
      </c>
      <c r="AW79" s="37">
        <f t="shared" si="35"/>
        <v>2</v>
      </c>
      <c r="AX79" s="38">
        <f t="shared" si="36"/>
        <v>14.140741773298201</v>
      </c>
      <c r="AY79" s="37">
        <f t="shared" si="37"/>
        <v>2</v>
      </c>
      <c r="AZ79" s="37">
        <f t="shared" si="38"/>
        <v>27426.925412481192</v>
      </c>
    </row>
    <row r="80" spans="4:52" x14ac:dyDescent="0.2">
      <c r="D80" s="34">
        <f t="shared" si="42"/>
        <v>76</v>
      </c>
      <c r="E80" s="37">
        <f t="shared" si="39"/>
        <v>114.72603767646314</v>
      </c>
      <c r="F80" s="37">
        <f t="shared" si="26"/>
        <v>27197.788235797805</v>
      </c>
      <c r="G80" s="38">
        <f t="shared" si="43"/>
        <v>14.108494421919719</v>
      </c>
      <c r="H80" s="54" t="str">
        <f t="shared" si="40"/>
        <v>Jetfire</v>
      </c>
      <c r="I80" s="37">
        <f t="shared" si="44"/>
        <v>966.65188569118709</v>
      </c>
      <c r="J80" s="37">
        <f t="shared" si="41"/>
        <v>0.63204135713929965</v>
      </c>
      <c r="K80" s="28">
        <f t="shared" si="45"/>
        <v>17843.363694103344</v>
      </c>
      <c r="L80" s="28">
        <f t="shared" si="45"/>
        <v>13092.46291312394</v>
      </c>
      <c r="M80" s="28">
        <f t="shared" si="45"/>
        <v>10052.198365269867</v>
      </c>
      <c r="N80" s="28">
        <f t="shared" si="45"/>
        <v>7980.6544044873808</v>
      </c>
      <c r="O80" s="28">
        <f t="shared" si="45"/>
        <v>6500.9340441840941</v>
      </c>
      <c r="P80" s="28">
        <f t="shared" si="45"/>
        <v>5404.3079180171262</v>
      </c>
      <c r="Q80" s="28">
        <f t="shared" si="46"/>
        <v>4567.2307259344025</v>
      </c>
      <c r="R80" s="28">
        <f t="shared" si="45"/>
        <v>3912.6064973266957</v>
      </c>
      <c r="S80" s="28">
        <f t="shared" si="46"/>
        <v>3390.2070142466296</v>
      </c>
      <c r="T80" s="28">
        <f t="shared" si="22"/>
        <v>2966.1156509258972</v>
      </c>
      <c r="U80" s="28">
        <f t="shared" si="21"/>
        <v>2616.7271369038649</v>
      </c>
      <c r="V80" s="28">
        <f t="shared" si="21"/>
        <v>2325.1819224541218</v>
      </c>
      <c r="W80" s="28">
        <f t="shared" si="21"/>
        <v>2079.16553078777</v>
      </c>
      <c r="X80" s="28">
        <f t="shared" si="21"/>
        <v>1869.5052651696344</v>
      </c>
      <c r="Y80" s="28">
        <f t="shared" si="25"/>
        <v>1689.2495255444476</v>
      </c>
      <c r="Z80" s="28">
        <f t="shared" si="23"/>
        <v>1533.0484400907978</v>
      </c>
      <c r="AA80" s="28">
        <f t="shared" si="23"/>
        <v>1396.7278425224438</v>
      </c>
      <c r="AB80" s="28">
        <f t="shared" si="23"/>
        <v>1276.9903699027282</v>
      </c>
      <c r="AC80" s="28">
        <f t="shared" si="23"/>
        <v>1171.2019791031998</v>
      </c>
      <c r="AD80" s="28">
        <f t="shared" si="28"/>
        <v>1077.236996533725</v>
      </c>
      <c r="AE80" s="28">
        <f t="shared" si="27"/>
        <v>993.36399591950362</v>
      </c>
      <c r="AF80" s="28">
        <f t="shared" si="27"/>
        <v>918.1606177252886</v>
      </c>
      <c r="AG80" s="28">
        <f t="shared" si="27"/>
        <v>850.4492090713743</v>
      </c>
      <c r="AH80" s="28">
        <f t="shared" si="27"/>
        <v>789.24764575061636</v>
      </c>
      <c r="AI80" s="28">
        <f t="shared" si="32"/>
        <v>733.73136357310682</v>
      </c>
      <c r="AJ80" s="28">
        <f t="shared" si="29"/>
        <v>683.20376156062821</v>
      </c>
      <c r="AK80" s="28">
        <f t="shared" si="29"/>
        <v>637.07292475574513</v>
      </c>
      <c r="AL80" s="28">
        <f t="shared" si="29"/>
        <v>594.83316494884127</v>
      </c>
      <c r="AM80" s="28">
        <f t="shared" si="29"/>
        <v>556.05026850205718</v>
      </c>
      <c r="AN80" s="28">
        <f t="shared" si="34"/>
        <v>520.34962123766786</v>
      </c>
      <c r="AO80" s="28">
        <f t="shared" si="33"/>
        <v>487.40658428354931</v>
      </c>
      <c r="AP80" s="28">
        <f t="shared" si="33"/>
        <v>456.93864439409657</v>
      </c>
      <c r="AQ80" s="28">
        <f t="shared" si="33"/>
        <v>428.69897310799746</v>
      </c>
      <c r="AR80" s="28">
        <f t="shared" si="33"/>
        <v>402.47111196056125</v>
      </c>
      <c r="AW80" s="37">
        <f t="shared" si="35"/>
        <v>2</v>
      </c>
      <c r="AX80" s="38">
        <f t="shared" si="36"/>
        <v>14.172615655660852</v>
      </c>
      <c r="AY80" s="37">
        <f t="shared" si="37"/>
        <v>2</v>
      </c>
      <c r="AZ80" s="37">
        <f t="shared" si="38"/>
        <v>27655.433656155641</v>
      </c>
    </row>
    <row r="81" spans="4:52" x14ac:dyDescent="0.2">
      <c r="D81" s="34">
        <f t="shared" si="42"/>
        <v>77</v>
      </c>
      <c r="E81" s="37">
        <f t="shared" si="39"/>
        <v>114.41113900692483</v>
      </c>
      <c r="F81" s="37">
        <f t="shared" si="26"/>
        <v>27426.925412481192</v>
      </c>
      <c r="G81" s="38">
        <f t="shared" si="43"/>
        <v>14.140741773298201</v>
      </c>
      <c r="H81" s="54" t="str">
        <f t="shared" si="40"/>
        <v>Jetfire</v>
      </c>
      <c r="I81" s="37">
        <f t="shared" si="44"/>
        <v>978.65188569118709</v>
      </c>
      <c r="J81" s="37">
        <f t="shared" si="41"/>
        <v>0.61616119558068161</v>
      </c>
      <c r="K81" s="28">
        <f t="shared" si="45"/>
        <v>17846.563753293838</v>
      </c>
      <c r="L81" s="28">
        <f t="shared" si="45"/>
        <v>13095.662972314432</v>
      </c>
      <c r="M81" s="28">
        <f t="shared" si="45"/>
        <v>10055.39842446036</v>
      </c>
      <c r="N81" s="28">
        <f t="shared" si="45"/>
        <v>7983.8544636778743</v>
      </c>
      <c r="O81" s="28">
        <f t="shared" si="45"/>
        <v>6504.1341033745875</v>
      </c>
      <c r="P81" s="28">
        <f t="shared" si="45"/>
        <v>5407.5079772076197</v>
      </c>
      <c r="Q81" s="28">
        <f t="shared" si="46"/>
        <v>4570.4307851248959</v>
      </c>
      <c r="R81" s="28">
        <f t="shared" si="45"/>
        <v>3915.8065565171887</v>
      </c>
      <c r="S81" s="28">
        <f t="shared" si="46"/>
        <v>3393.4070734371226</v>
      </c>
      <c r="T81" s="28">
        <f t="shared" si="22"/>
        <v>2969.3157101163902</v>
      </c>
      <c r="U81" s="28">
        <f t="shared" si="22"/>
        <v>2619.9271960943579</v>
      </c>
      <c r="V81" s="28">
        <f t="shared" si="22"/>
        <v>2328.3819816446148</v>
      </c>
      <c r="W81" s="28">
        <f t="shared" si="22"/>
        <v>2082.365589978263</v>
      </c>
      <c r="X81" s="28">
        <f t="shared" si="22"/>
        <v>1872.7053243601274</v>
      </c>
      <c r="Y81" s="28">
        <f t="shared" si="25"/>
        <v>1692.4495847349406</v>
      </c>
      <c r="Z81" s="28">
        <f t="shared" si="23"/>
        <v>1536.2484992812908</v>
      </c>
      <c r="AA81" s="28">
        <f t="shared" si="23"/>
        <v>1399.9279017129368</v>
      </c>
      <c r="AB81" s="28">
        <f t="shared" si="23"/>
        <v>1280.1904290932212</v>
      </c>
      <c r="AC81" s="28">
        <f t="shared" si="23"/>
        <v>1174.4020382936928</v>
      </c>
      <c r="AD81" s="28">
        <f t="shared" si="28"/>
        <v>1080.437055724218</v>
      </c>
      <c r="AE81" s="28">
        <f t="shared" si="27"/>
        <v>996.56405510999673</v>
      </c>
      <c r="AF81" s="28">
        <f t="shared" si="27"/>
        <v>921.36067691578171</v>
      </c>
      <c r="AG81" s="28">
        <f t="shared" si="27"/>
        <v>853.64926826186741</v>
      </c>
      <c r="AH81" s="28">
        <f t="shared" si="27"/>
        <v>792.44770494110946</v>
      </c>
      <c r="AI81" s="28">
        <f t="shared" si="32"/>
        <v>736.93142276359993</v>
      </c>
      <c r="AJ81" s="28">
        <f t="shared" si="29"/>
        <v>686.40382075112132</v>
      </c>
      <c r="AK81" s="28">
        <f t="shared" si="29"/>
        <v>640.27298394623824</v>
      </c>
      <c r="AL81" s="28">
        <f t="shared" si="29"/>
        <v>598.03322413933438</v>
      </c>
      <c r="AM81" s="28">
        <f t="shared" si="29"/>
        <v>559.25032769255029</v>
      </c>
      <c r="AN81" s="28">
        <f t="shared" si="34"/>
        <v>523.54968042816097</v>
      </c>
      <c r="AO81" s="28">
        <f t="shared" si="33"/>
        <v>490.60664347404236</v>
      </c>
      <c r="AP81" s="28">
        <f t="shared" si="33"/>
        <v>460.13870358458962</v>
      </c>
      <c r="AQ81" s="28">
        <f t="shared" si="33"/>
        <v>431.89903229849051</v>
      </c>
      <c r="AR81" s="28">
        <f t="shared" si="33"/>
        <v>405.6711711510543</v>
      </c>
      <c r="AW81" s="37">
        <f t="shared" si="35"/>
        <v>2</v>
      </c>
      <c r="AX81" s="38">
        <f t="shared" si="36"/>
        <v>14.204123078389664</v>
      </c>
      <c r="AY81" s="37">
        <f t="shared" si="37"/>
        <v>2</v>
      </c>
      <c r="AZ81" s="37">
        <f t="shared" si="38"/>
        <v>27883.314693109027</v>
      </c>
    </row>
    <row r="82" spans="4:52" x14ac:dyDescent="0.2">
      <c r="D82" s="34">
        <f t="shared" si="42"/>
        <v>78</v>
      </c>
      <c r="E82" s="37">
        <f t="shared" si="39"/>
        <v>114.0971046675254</v>
      </c>
      <c r="F82" s="37">
        <f t="shared" si="26"/>
        <v>27655.433656155641</v>
      </c>
      <c r="G82" s="38">
        <f t="shared" si="43"/>
        <v>14.172615655660852</v>
      </c>
      <c r="H82" s="54" t="str">
        <f t="shared" si="40"/>
        <v>Jetfire</v>
      </c>
      <c r="I82" s="37">
        <f t="shared" si="44"/>
        <v>990.65188569118709</v>
      </c>
      <c r="J82" s="37">
        <f t="shared" si="41"/>
        <v>0.60086633915856624</v>
      </c>
      <c r="K82" s="28">
        <f t="shared" si="45"/>
        <v>17849.657692635908</v>
      </c>
      <c r="L82" s="28">
        <f t="shared" si="45"/>
        <v>13098.756911656503</v>
      </c>
      <c r="M82" s="28">
        <f t="shared" si="45"/>
        <v>10058.49236380243</v>
      </c>
      <c r="N82" s="28">
        <f t="shared" si="45"/>
        <v>7986.9484030199437</v>
      </c>
      <c r="O82" s="28">
        <f t="shared" si="45"/>
        <v>6507.228042716657</v>
      </c>
      <c r="P82" s="28">
        <f t="shared" si="45"/>
        <v>5410.6019165496891</v>
      </c>
      <c r="Q82" s="28">
        <f t="shared" si="46"/>
        <v>4573.5247244669654</v>
      </c>
      <c r="R82" s="28">
        <f t="shared" si="45"/>
        <v>3918.9004958592586</v>
      </c>
      <c r="S82" s="28">
        <f t="shared" si="46"/>
        <v>3396.5010127791925</v>
      </c>
      <c r="T82" s="28">
        <f t="shared" si="22"/>
        <v>2972.4096494584601</v>
      </c>
      <c r="U82" s="28">
        <f t="shared" si="22"/>
        <v>2623.0211354364278</v>
      </c>
      <c r="V82" s="28">
        <f t="shared" si="22"/>
        <v>2331.4759209866847</v>
      </c>
      <c r="W82" s="28">
        <f t="shared" si="22"/>
        <v>2085.4595293203329</v>
      </c>
      <c r="X82" s="28">
        <f t="shared" si="22"/>
        <v>1875.7992637021971</v>
      </c>
      <c r="Y82" s="28">
        <f t="shared" si="25"/>
        <v>1695.5435240770103</v>
      </c>
      <c r="Z82" s="28">
        <f t="shared" si="23"/>
        <v>1539.3424386233605</v>
      </c>
      <c r="AA82" s="28">
        <f t="shared" si="23"/>
        <v>1403.0218410550065</v>
      </c>
      <c r="AB82" s="28">
        <f t="shared" si="23"/>
        <v>1283.2843684352908</v>
      </c>
      <c r="AC82" s="28">
        <f t="shared" si="23"/>
        <v>1177.4959776357625</v>
      </c>
      <c r="AD82" s="28">
        <f t="shared" si="28"/>
        <v>1083.5309950662877</v>
      </c>
      <c r="AE82" s="28">
        <f t="shared" si="27"/>
        <v>999.65799445206653</v>
      </c>
      <c r="AF82" s="28">
        <f t="shared" si="27"/>
        <v>924.45461625785151</v>
      </c>
      <c r="AG82" s="28">
        <f t="shared" si="27"/>
        <v>856.74320760393721</v>
      </c>
      <c r="AH82" s="28">
        <f t="shared" si="27"/>
        <v>795.54164428317927</v>
      </c>
      <c r="AI82" s="28">
        <f t="shared" si="32"/>
        <v>740.02536210566973</v>
      </c>
      <c r="AJ82" s="28">
        <f t="shared" si="29"/>
        <v>689.49776009319112</v>
      </c>
      <c r="AK82" s="28">
        <f t="shared" si="29"/>
        <v>643.36692328830804</v>
      </c>
      <c r="AL82" s="28">
        <f t="shared" si="29"/>
        <v>601.12716348140418</v>
      </c>
      <c r="AM82" s="28">
        <f t="shared" si="29"/>
        <v>562.34426703462009</v>
      </c>
      <c r="AN82" s="28">
        <f t="shared" si="34"/>
        <v>526.64361977023077</v>
      </c>
      <c r="AO82" s="28">
        <f t="shared" si="33"/>
        <v>493.7005828161121</v>
      </c>
      <c r="AP82" s="28">
        <f t="shared" si="33"/>
        <v>463.23264292665937</v>
      </c>
      <c r="AQ82" s="28">
        <f t="shared" si="33"/>
        <v>434.99297164056026</v>
      </c>
      <c r="AR82" s="28">
        <f t="shared" si="33"/>
        <v>408.76511049312404</v>
      </c>
      <c r="AW82" s="37">
        <f t="shared" si="35"/>
        <v>2</v>
      </c>
      <c r="AX82" s="38">
        <f t="shared" si="36"/>
        <v>14.235270863117737</v>
      </c>
      <c r="AY82" s="37">
        <f t="shared" si="37"/>
        <v>2</v>
      </c>
      <c r="AZ82" s="37">
        <f t="shared" si="38"/>
        <v>28110.570244890932</v>
      </c>
    </row>
    <row r="83" spans="4:52" x14ac:dyDescent="0.2">
      <c r="D83" s="34">
        <f t="shared" si="42"/>
        <v>79</v>
      </c>
      <c r="E83" s="37">
        <f t="shared" si="39"/>
        <v>113.78393228586171</v>
      </c>
      <c r="F83" s="37">
        <f t="shared" si="26"/>
        <v>27883.314693109027</v>
      </c>
      <c r="G83" s="38">
        <f t="shared" si="43"/>
        <v>14.204123078389664</v>
      </c>
      <c r="H83" s="54" t="str">
        <f t="shared" si="40"/>
        <v>Jetfire</v>
      </c>
      <c r="I83" s="37">
        <f t="shared" si="44"/>
        <v>1002.6518856911871</v>
      </c>
      <c r="J83" s="37">
        <f t="shared" si="41"/>
        <v>0.58612851135031807</v>
      </c>
      <c r="K83" s="28">
        <f t="shared" si="45"/>
        <v>17852.65025380284</v>
      </c>
      <c r="L83" s="28">
        <f t="shared" si="45"/>
        <v>13101.749472823434</v>
      </c>
      <c r="M83" s="28">
        <f t="shared" si="45"/>
        <v>10061.484924969362</v>
      </c>
      <c r="N83" s="28">
        <f t="shared" si="45"/>
        <v>7989.940964186876</v>
      </c>
      <c r="O83" s="28">
        <f t="shared" si="45"/>
        <v>6510.2206038835893</v>
      </c>
      <c r="P83" s="28">
        <f t="shared" si="45"/>
        <v>5413.5944777166214</v>
      </c>
      <c r="Q83" s="28">
        <f t="shared" si="46"/>
        <v>4576.5172856338977</v>
      </c>
      <c r="R83" s="28">
        <f t="shared" si="45"/>
        <v>3921.8930570261909</v>
      </c>
      <c r="S83" s="28">
        <f t="shared" si="46"/>
        <v>3399.4935739461248</v>
      </c>
      <c r="T83" s="28">
        <f t="shared" si="22"/>
        <v>2975.4022106253924</v>
      </c>
      <c r="U83" s="28">
        <f t="shared" si="22"/>
        <v>2626.0136966033601</v>
      </c>
      <c r="V83" s="28">
        <f t="shared" si="22"/>
        <v>2334.4684821536171</v>
      </c>
      <c r="W83" s="28">
        <f t="shared" si="22"/>
        <v>2088.4520904872652</v>
      </c>
      <c r="X83" s="28">
        <f t="shared" si="22"/>
        <v>1878.7918248691292</v>
      </c>
      <c r="Y83" s="28">
        <f t="shared" si="25"/>
        <v>1698.5360852439424</v>
      </c>
      <c r="Z83" s="28">
        <f t="shared" si="23"/>
        <v>1542.3349997902926</v>
      </c>
      <c r="AA83" s="28">
        <f t="shared" si="23"/>
        <v>1406.0144022219386</v>
      </c>
      <c r="AB83" s="28">
        <f t="shared" si="23"/>
        <v>1286.2769296022229</v>
      </c>
      <c r="AC83" s="28">
        <f t="shared" si="23"/>
        <v>1180.4885388026946</v>
      </c>
      <c r="AD83" s="28">
        <f t="shared" si="28"/>
        <v>1086.5235562332198</v>
      </c>
      <c r="AE83" s="28">
        <f t="shared" si="27"/>
        <v>1002.6505556189987</v>
      </c>
      <c r="AF83" s="28">
        <f t="shared" si="27"/>
        <v>927.44717742478372</v>
      </c>
      <c r="AG83" s="28">
        <f t="shared" si="27"/>
        <v>859.73576877086941</v>
      </c>
      <c r="AH83" s="28">
        <f t="shared" si="27"/>
        <v>798.53420545011147</v>
      </c>
      <c r="AI83" s="28">
        <f t="shared" si="32"/>
        <v>743.01792327260193</v>
      </c>
      <c r="AJ83" s="28">
        <f t="shared" si="29"/>
        <v>692.49032126012332</v>
      </c>
      <c r="AK83" s="28">
        <f t="shared" si="29"/>
        <v>646.35948445524025</v>
      </c>
      <c r="AL83" s="28">
        <f t="shared" si="29"/>
        <v>604.11972464833639</v>
      </c>
      <c r="AM83" s="28">
        <f t="shared" si="29"/>
        <v>565.33682820155229</v>
      </c>
      <c r="AN83" s="28">
        <f t="shared" si="34"/>
        <v>529.63618093716298</v>
      </c>
      <c r="AO83" s="28">
        <f t="shared" si="33"/>
        <v>496.69314398304431</v>
      </c>
      <c r="AP83" s="28">
        <f t="shared" si="33"/>
        <v>466.22520409359157</v>
      </c>
      <c r="AQ83" s="28">
        <f t="shared" si="33"/>
        <v>437.98553280749246</v>
      </c>
      <c r="AR83" s="28">
        <f t="shared" si="33"/>
        <v>411.75767166005625</v>
      </c>
      <c r="AW83" s="37">
        <f t="shared" si="35"/>
        <v>2</v>
      </c>
      <c r="AX83" s="38">
        <f t="shared" si="36"/>
        <v>14.266065650304396</v>
      </c>
      <c r="AY83" s="37">
        <f t="shared" si="37"/>
        <v>2</v>
      </c>
      <c r="AZ83" s="37">
        <f t="shared" si="38"/>
        <v>28337.202028325646</v>
      </c>
    </row>
    <row r="84" spans="4:52" x14ac:dyDescent="0.2">
      <c r="D84" s="34">
        <f t="shared" si="42"/>
        <v>80</v>
      </c>
      <c r="E84" s="37">
        <f t="shared" si="39"/>
        <v>113.47161949604241</v>
      </c>
      <c r="F84" s="37">
        <f t="shared" si="26"/>
        <v>28110.570244890932</v>
      </c>
      <c r="G84" s="38">
        <f t="shared" si="43"/>
        <v>14.235270863117737</v>
      </c>
      <c r="H84" s="54" t="str">
        <f t="shared" si="40"/>
        <v>Jetfire</v>
      </c>
      <c r="I84" s="37">
        <f t="shared" si="44"/>
        <v>1014.6518856911871</v>
      </c>
      <c r="J84" s="37">
        <f t="shared" si="41"/>
        <v>0.57192111792735678</v>
      </c>
      <c r="K84" s="28">
        <f t="shared" si="45"/>
        <v>17855.545913258877</v>
      </c>
      <c r="L84" s="28">
        <f t="shared" si="45"/>
        <v>13104.645132279471</v>
      </c>
      <c r="M84" s="28">
        <f t="shared" si="45"/>
        <v>10064.380584425398</v>
      </c>
      <c r="N84" s="28">
        <f t="shared" si="45"/>
        <v>7992.8366236429129</v>
      </c>
      <c r="O84" s="28">
        <f t="shared" si="45"/>
        <v>6513.1162633396261</v>
      </c>
      <c r="P84" s="28">
        <f t="shared" si="45"/>
        <v>5416.4901371726583</v>
      </c>
      <c r="Q84" s="28">
        <f t="shared" si="46"/>
        <v>4579.4129450899345</v>
      </c>
      <c r="R84" s="28">
        <f t="shared" si="45"/>
        <v>3924.7887164822282</v>
      </c>
      <c r="S84" s="28">
        <f t="shared" si="46"/>
        <v>3402.3892334021621</v>
      </c>
      <c r="T84" s="28">
        <f t="shared" si="22"/>
        <v>2978.2978700814297</v>
      </c>
      <c r="U84" s="28">
        <f t="shared" si="22"/>
        <v>2628.9093560593974</v>
      </c>
      <c r="V84" s="28">
        <f t="shared" si="22"/>
        <v>2337.3641416096543</v>
      </c>
      <c r="W84" s="28">
        <f t="shared" si="22"/>
        <v>2091.3477499433025</v>
      </c>
      <c r="X84" s="28">
        <f t="shared" si="22"/>
        <v>1881.6874843251665</v>
      </c>
      <c r="Y84" s="28">
        <f t="shared" si="25"/>
        <v>1701.4317446999796</v>
      </c>
      <c r="Z84" s="28">
        <f t="shared" si="23"/>
        <v>1545.2306592463299</v>
      </c>
      <c r="AA84" s="28">
        <f t="shared" si="23"/>
        <v>1408.9100616779758</v>
      </c>
      <c r="AB84" s="28">
        <f t="shared" si="23"/>
        <v>1289.1725890582602</v>
      </c>
      <c r="AC84" s="28">
        <f t="shared" si="23"/>
        <v>1183.3841982587319</v>
      </c>
      <c r="AD84" s="28">
        <f t="shared" si="28"/>
        <v>1089.419215689257</v>
      </c>
      <c r="AE84" s="28">
        <f t="shared" si="27"/>
        <v>1005.5462150750359</v>
      </c>
      <c r="AF84" s="28">
        <f t="shared" si="27"/>
        <v>930.34283688082087</v>
      </c>
      <c r="AG84" s="28">
        <f t="shared" si="27"/>
        <v>862.63142822690656</v>
      </c>
      <c r="AH84" s="28">
        <f t="shared" si="27"/>
        <v>801.42986490614862</v>
      </c>
      <c r="AI84" s="28">
        <f t="shared" si="32"/>
        <v>745.91358272863908</v>
      </c>
      <c r="AJ84" s="28">
        <f t="shared" si="29"/>
        <v>695.38598071616047</v>
      </c>
      <c r="AK84" s="28">
        <f t="shared" si="29"/>
        <v>649.2551439112774</v>
      </c>
      <c r="AL84" s="28">
        <f t="shared" si="29"/>
        <v>607.01538410437354</v>
      </c>
      <c r="AM84" s="28">
        <f t="shared" si="29"/>
        <v>568.23248765758945</v>
      </c>
      <c r="AN84" s="28">
        <f t="shared" si="34"/>
        <v>532.53184039320013</v>
      </c>
      <c r="AO84" s="28">
        <f t="shared" si="33"/>
        <v>499.58880343908146</v>
      </c>
      <c r="AP84" s="28">
        <f t="shared" si="33"/>
        <v>469.12086354962872</v>
      </c>
      <c r="AQ84" s="28">
        <f t="shared" si="33"/>
        <v>440.88119226352961</v>
      </c>
      <c r="AR84" s="28">
        <f t="shared" si="33"/>
        <v>414.6533311160934</v>
      </c>
      <c r="AW84" s="37">
        <f t="shared" si="35"/>
        <v>2</v>
      </c>
      <c r="AX84" s="38">
        <f t="shared" si="36"/>
        <v>14.296513905525492</v>
      </c>
      <c r="AY84" s="37">
        <f t="shared" si="37"/>
        <v>2</v>
      </c>
      <c r="AZ84" s="37">
        <f t="shared" si="38"/>
        <v>28563.211755525139</v>
      </c>
    </row>
    <row r="85" spans="4:52" x14ac:dyDescent="0.2">
      <c r="D85" s="34">
        <f t="shared" si="42"/>
        <v>81</v>
      </c>
      <c r="E85" s="37">
        <f t="shared" si="39"/>
        <v>113.16016393866992</v>
      </c>
      <c r="F85" s="37">
        <f t="shared" si="26"/>
        <v>28337.202028325646</v>
      </c>
      <c r="G85" s="38">
        <f t="shared" si="43"/>
        <v>14.266065650304396</v>
      </c>
      <c r="H85" s="54" t="str">
        <f t="shared" si="40"/>
        <v>Jetfire</v>
      </c>
      <c r="I85" s="37">
        <f t="shared" si="44"/>
        <v>1026.6518856911871</v>
      </c>
      <c r="J85" s="37">
        <f t="shared" si="41"/>
        <v>0.55821912849145805</v>
      </c>
      <c r="K85" s="28">
        <f t="shared" si="45"/>
        <v>17858.348900006782</v>
      </c>
      <c r="L85" s="28">
        <f t="shared" si="45"/>
        <v>13107.448119027375</v>
      </c>
      <c r="M85" s="28">
        <f t="shared" si="45"/>
        <v>10067.183571173302</v>
      </c>
      <c r="N85" s="28">
        <f t="shared" si="45"/>
        <v>7995.6396103908164</v>
      </c>
      <c r="O85" s="28">
        <f t="shared" si="45"/>
        <v>6515.9192500875297</v>
      </c>
      <c r="P85" s="28">
        <f t="shared" si="45"/>
        <v>5419.2931239205618</v>
      </c>
      <c r="Q85" s="28">
        <f t="shared" si="46"/>
        <v>4582.2159318378381</v>
      </c>
      <c r="R85" s="28">
        <f t="shared" si="45"/>
        <v>3927.5917032301322</v>
      </c>
      <c r="S85" s="28">
        <f t="shared" si="46"/>
        <v>3405.1922201500661</v>
      </c>
      <c r="T85" s="28">
        <f t="shared" si="46"/>
        <v>2981.1008568293337</v>
      </c>
      <c r="U85" s="28">
        <f t="shared" si="46"/>
        <v>2631.7123428073014</v>
      </c>
      <c r="V85" s="28">
        <f t="shared" si="46"/>
        <v>2340.1671283575583</v>
      </c>
      <c r="W85" s="28">
        <f t="shared" si="46"/>
        <v>2094.1507366912065</v>
      </c>
      <c r="X85" s="28">
        <f t="shared" si="46"/>
        <v>1884.4904710730705</v>
      </c>
      <c r="Y85" s="28">
        <f t="shared" si="25"/>
        <v>1704.2347314478836</v>
      </c>
      <c r="Z85" s="28">
        <f t="shared" si="23"/>
        <v>1548.0336459942339</v>
      </c>
      <c r="AA85" s="28">
        <f t="shared" si="23"/>
        <v>1411.7130484258798</v>
      </c>
      <c r="AB85" s="28">
        <f t="shared" si="23"/>
        <v>1291.9755758061642</v>
      </c>
      <c r="AC85" s="28">
        <f t="shared" si="23"/>
        <v>1186.1871850066359</v>
      </c>
      <c r="AD85" s="28">
        <f t="shared" si="28"/>
        <v>1092.2222024371611</v>
      </c>
      <c r="AE85" s="28">
        <f t="shared" si="27"/>
        <v>1008.3492018229398</v>
      </c>
      <c r="AF85" s="28">
        <f t="shared" si="27"/>
        <v>933.14582362872477</v>
      </c>
      <c r="AG85" s="28">
        <f t="shared" si="27"/>
        <v>865.43441497481047</v>
      </c>
      <c r="AH85" s="28">
        <f t="shared" si="27"/>
        <v>804.23285165405252</v>
      </c>
      <c r="AI85" s="28">
        <f t="shared" si="32"/>
        <v>748.71656947654299</v>
      </c>
      <c r="AJ85" s="28">
        <f t="shared" si="29"/>
        <v>698.18896746406438</v>
      </c>
      <c r="AK85" s="28">
        <f t="shared" si="29"/>
        <v>652.0581306591813</v>
      </c>
      <c r="AL85" s="28">
        <f t="shared" si="29"/>
        <v>609.81837085227744</v>
      </c>
      <c r="AM85" s="28">
        <f t="shared" si="29"/>
        <v>571.03547440549335</v>
      </c>
      <c r="AN85" s="28">
        <f t="shared" si="34"/>
        <v>535.33482714110403</v>
      </c>
      <c r="AO85" s="28">
        <f t="shared" si="33"/>
        <v>502.39179018698536</v>
      </c>
      <c r="AP85" s="28">
        <f t="shared" si="33"/>
        <v>471.92385029753262</v>
      </c>
      <c r="AQ85" s="28">
        <f t="shared" si="33"/>
        <v>443.68417901143351</v>
      </c>
      <c r="AR85" s="28">
        <f t="shared" si="33"/>
        <v>417.4563178639973</v>
      </c>
      <c r="AW85" s="37">
        <f t="shared" si="35"/>
        <v>2</v>
      </c>
      <c r="AX85" s="38">
        <f t="shared" si="36"/>
        <v>14.326621925493487</v>
      </c>
      <c r="AY85" s="37">
        <f t="shared" si="37"/>
        <v>2</v>
      </c>
      <c r="AZ85" s="37">
        <f t="shared" si="38"/>
        <v>28788.601133902001</v>
      </c>
    </row>
    <row r="86" spans="4:52" x14ac:dyDescent="0.2">
      <c r="D86" s="34">
        <f t="shared" si="42"/>
        <v>82</v>
      </c>
      <c r="E86" s="37">
        <f t="shared" si="39"/>
        <v>112.84956326082285</v>
      </c>
      <c r="F86" s="37">
        <f t="shared" si="26"/>
        <v>28563.211755525139</v>
      </c>
      <c r="G86" s="38">
        <f t="shared" si="43"/>
        <v>14.296513905525492</v>
      </c>
      <c r="H86" s="54" t="str">
        <f t="shared" si="40"/>
        <v>Jetfire</v>
      </c>
      <c r="I86" s="37">
        <f t="shared" si="44"/>
        <v>1038.6518856911871</v>
      </c>
      <c r="J86" s="37">
        <f t="shared" si="41"/>
        <v>0.54499896761732713</v>
      </c>
      <c r="K86" s="28">
        <f t="shared" si="45"/>
        <v>17861.063211957226</v>
      </c>
      <c r="L86" s="28">
        <f t="shared" si="45"/>
        <v>13110.162430977818</v>
      </c>
      <c r="M86" s="28">
        <f t="shared" si="45"/>
        <v>10069.897883123745</v>
      </c>
      <c r="N86" s="28">
        <f t="shared" si="45"/>
        <v>7998.3539223412599</v>
      </c>
      <c r="O86" s="28">
        <f t="shared" si="45"/>
        <v>6518.6335620379732</v>
      </c>
      <c r="P86" s="28">
        <f t="shared" si="45"/>
        <v>5422.0074358710053</v>
      </c>
      <c r="Q86" s="28">
        <f t="shared" si="46"/>
        <v>4584.9302437882816</v>
      </c>
      <c r="R86" s="28">
        <f t="shared" si="45"/>
        <v>3930.3060151805753</v>
      </c>
      <c r="S86" s="28">
        <f t="shared" si="46"/>
        <v>3407.9065321005091</v>
      </c>
      <c r="T86" s="28">
        <f t="shared" si="46"/>
        <v>2983.8151687797767</v>
      </c>
      <c r="U86" s="28">
        <f t="shared" si="46"/>
        <v>2634.4266547577445</v>
      </c>
      <c r="V86" s="28">
        <f t="shared" si="46"/>
        <v>2342.8814403080014</v>
      </c>
      <c r="W86" s="28">
        <f t="shared" si="46"/>
        <v>2096.8650486416495</v>
      </c>
      <c r="X86" s="28">
        <f t="shared" si="46"/>
        <v>1887.2047830235135</v>
      </c>
      <c r="Y86" s="28">
        <f t="shared" si="25"/>
        <v>1706.9490433983267</v>
      </c>
      <c r="Z86" s="28">
        <f t="shared" si="25"/>
        <v>1550.747957944677</v>
      </c>
      <c r="AA86" s="28">
        <f t="shared" si="25"/>
        <v>1414.4273603763229</v>
      </c>
      <c r="AB86" s="28">
        <f t="shared" si="25"/>
        <v>1294.6898877566073</v>
      </c>
      <c r="AC86" s="28">
        <f t="shared" si="25"/>
        <v>1188.901496957079</v>
      </c>
      <c r="AD86" s="28">
        <f t="shared" si="28"/>
        <v>1094.9365143876041</v>
      </c>
      <c r="AE86" s="28">
        <f t="shared" si="27"/>
        <v>1011.0635137733829</v>
      </c>
      <c r="AF86" s="28">
        <f t="shared" si="27"/>
        <v>935.86013557916783</v>
      </c>
      <c r="AG86" s="28">
        <f t="shared" si="27"/>
        <v>868.14872692525353</v>
      </c>
      <c r="AH86" s="28">
        <f t="shared" si="27"/>
        <v>806.94716360449559</v>
      </c>
      <c r="AI86" s="28">
        <f t="shared" si="32"/>
        <v>751.43088142698605</v>
      </c>
      <c r="AJ86" s="28">
        <f t="shared" si="29"/>
        <v>700.90327941450744</v>
      </c>
      <c r="AK86" s="28">
        <f t="shared" si="29"/>
        <v>654.77244260962436</v>
      </c>
      <c r="AL86" s="28">
        <f t="shared" si="29"/>
        <v>612.5326828027205</v>
      </c>
      <c r="AM86" s="28">
        <f t="shared" si="29"/>
        <v>573.74978635593641</v>
      </c>
      <c r="AN86" s="28">
        <f t="shared" si="34"/>
        <v>538.04913909154709</v>
      </c>
      <c r="AO86" s="28">
        <f t="shared" si="33"/>
        <v>505.10610213742842</v>
      </c>
      <c r="AP86" s="28">
        <f t="shared" si="33"/>
        <v>474.63816224797569</v>
      </c>
      <c r="AQ86" s="28">
        <f t="shared" si="33"/>
        <v>446.39849096187658</v>
      </c>
      <c r="AR86" s="28">
        <f t="shared" si="33"/>
        <v>420.17062981444036</v>
      </c>
      <c r="AW86" s="37">
        <f t="shared" si="35"/>
        <v>2</v>
      </c>
      <c r="AX86" s="38">
        <f t="shared" si="36"/>
        <v>14.356395843821298</v>
      </c>
      <c r="AY86" s="37">
        <f t="shared" si="37"/>
        <v>2</v>
      </c>
      <c r="AZ86" s="37">
        <f t="shared" si="38"/>
        <v>29013.37186618233</v>
      </c>
    </row>
    <row r="87" spans="4:52" x14ac:dyDescent="0.2">
      <c r="D87" s="34">
        <f t="shared" si="42"/>
        <v>83</v>
      </c>
      <c r="E87" s="37">
        <f t="shared" si="39"/>
        <v>112.53981511603791</v>
      </c>
      <c r="F87" s="37">
        <f t="shared" si="26"/>
        <v>28788.601133902001</v>
      </c>
      <c r="G87" s="38">
        <f t="shared" si="43"/>
        <v>14.326621925493487</v>
      </c>
      <c r="H87" s="54" t="str">
        <f t="shared" si="40"/>
        <v>Jetfire</v>
      </c>
      <c r="I87" s="37">
        <f t="shared" si="44"/>
        <v>1050.6518856911871</v>
      </c>
      <c r="J87" s="37">
        <f t="shared" si="41"/>
        <v>0.53223841472227573</v>
      </c>
      <c r="K87" s="28">
        <f t="shared" si="45"/>
        <v>17863.692631041489</v>
      </c>
      <c r="L87" s="28">
        <f t="shared" si="45"/>
        <v>13112.791850062082</v>
      </c>
      <c r="M87" s="28">
        <f t="shared" si="45"/>
        <v>10072.527302208009</v>
      </c>
      <c r="N87" s="28">
        <f t="shared" si="45"/>
        <v>8000.9833414255245</v>
      </c>
      <c r="O87" s="28">
        <f t="shared" si="45"/>
        <v>6521.2629811222378</v>
      </c>
      <c r="P87" s="28">
        <f t="shared" si="45"/>
        <v>5424.6368549552699</v>
      </c>
      <c r="Q87" s="28">
        <f t="shared" si="46"/>
        <v>4587.5596628725461</v>
      </c>
      <c r="R87" s="28">
        <f t="shared" si="45"/>
        <v>3932.9354342648394</v>
      </c>
      <c r="S87" s="28">
        <f t="shared" si="46"/>
        <v>3410.5359511847732</v>
      </c>
      <c r="T87" s="28">
        <f t="shared" si="46"/>
        <v>2986.4445878640408</v>
      </c>
      <c r="U87" s="28">
        <f t="shared" si="46"/>
        <v>2637.0560738420086</v>
      </c>
      <c r="V87" s="28">
        <f t="shared" si="46"/>
        <v>2345.5108593922655</v>
      </c>
      <c r="W87" s="28">
        <f t="shared" si="46"/>
        <v>2099.4944677259136</v>
      </c>
      <c r="X87" s="28">
        <f t="shared" si="46"/>
        <v>1889.8342021077776</v>
      </c>
      <c r="Y87" s="28">
        <f t="shared" si="25"/>
        <v>1709.5784624825908</v>
      </c>
      <c r="Z87" s="28">
        <f t="shared" si="25"/>
        <v>1553.3773770289411</v>
      </c>
      <c r="AA87" s="28">
        <f t="shared" si="25"/>
        <v>1417.056779460587</v>
      </c>
      <c r="AB87" s="28">
        <f t="shared" si="25"/>
        <v>1297.3193068408714</v>
      </c>
      <c r="AC87" s="28">
        <f t="shared" si="25"/>
        <v>1191.5309160413431</v>
      </c>
      <c r="AD87" s="28">
        <f t="shared" si="28"/>
        <v>1097.5659334718682</v>
      </c>
      <c r="AE87" s="28">
        <f t="shared" si="27"/>
        <v>1013.6929328576471</v>
      </c>
      <c r="AF87" s="28">
        <f t="shared" si="27"/>
        <v>938.48955466343205</v>
      </c>
      <c r="AG87" s="28">
        <f t="shared" si="27"/>
        <v>870.77814600951774</v>
      </c>
      <c r="AH87" s="28">
        <f t="shared" si="27"/>
        <v>809.5765826887598</v>
      </c>
      <c r="AI87" s="28">
        <f t="shared" si="32"/>
        <v>754.06030051125026</v>
      </c>
      <c r="AJ87" s="28">
        <f t="shared" si="29"/>
        <v>703.53269849877165</v>
      </c>
      <c r="AK87" s="28">
        <f t="shared" si="29"/>
        <v>657.40186169388858</v>
      </c>
      <c r="AL87" s="28">
        <f t="shared" si="29"/>
        <v>615.16210188698471</v>
      </c>
      <c r="AM87" s="28">
        <f t="shared" si="29"/>
        <v>576.37920544020062</v>
      </c>
      <c r="AN87" s="28">
        <f t="shared" si="34"/>
        <v>540.6785581758113</v>
      </c>
      <c r="AO87" s="28">
        <f t="shared" si="33"/>
        <v>507.73552122169264</v>
      </c>
      <c r="AP87" s="28">
        <f t="shared" si="33"/>
        <v>477.2675813322399</v>
      </c>
      <c r="AQ87" s="28">
        <f t="shared" si="33"/>
        <v>449.02791004614079</v>
      </c>
      <c r="AR87" s="28">
        <f t="shared" si="33"/>
        <v>422.80004889870457</v>
      </c>
      <c r="AW87" s="37">
        <f t="shared" si="35"/>
        <v>2</v>
      </c>
      <c r="AX87" s="38">
        <f t="shared" si="36"/>
        <v>14.385841636542752</v>
      </c>
      <c r="AY87" s="37">
        <f t="shared" si="37"/>
        <v>2</v>
      </c>
      <c r="AZ87" s="37">
        <f t="shared" si="38"/>
        <v>29237.525650418607</v>
      </c>
    </row>
    <row r="88" spans="4:52" x14ac:dyDescent="0.2">
      <c r="D88" s="34">
        <f t="shared" si="42"/>
        <v>84</v>
      </c>
      <c r="E88" s="37">
        <f t="shared" si="39"/>
        <v>112.23091716429252</v>
      </c>
      <c r="F88" s="37">
        <f t="shared" si="26"/>
        <v>29013.37186618233</v>
      </c>
      <c r="G88" s="38">
        <f t="shared" si="43"/>
        <v>14.356395843821298</v>
      </c>
      <c r="H88" s="54" t="str">
        <f t="shared" si="40"/>
        <v>Jetfire</v>
      </c>
      <c r="I88" s="37">
        <f t="shared" si="44"/>
        <v>1062.6518856911871</v>
      </c>
      <c r="J88" s="37">
        <f t="shared" si="41"/>
        <v>0.51991651187325694</v>
      </c>
      <c r="K88" s="28">
        <f t="shared" si="45"/>
        <v>17866.240737176999</v>
      </c>
      <c r="L88" s="28">
        <f t="shared" si="45"/>
        <v>13115.339956197591</v>
      </c>
      <c r="M88" s="28">
        <f t="shared" si="45"/>
        <v>10075.075408343519</v>
      </c>
      <c r="N88" s="28">
        <f t="shared" si="45"/>
        <v>8003.5314475610339</v>
      </c>
      <c r="O88" s="28">
        <f t="shared" si="45"/>
        <v>6523.8110872577472</v>
      </c>
      <c r="P88" s="28">
        <f t="shared" si="45"/>
        <v>5427.1849610907793</v>
      </c>
      <c r="Q88" s="28">
        <f t="shared" si="46"/>
        <v>4590.1077690080556</v>
      </c>
      <c r="R88" s="28">
        <f t="shared" si="46"/>
        <v>3935.4835404003484</v>
      </c>
      <c r="S88" s="28">
        <f t="shared" si="46"/>
        <v>3413.0840573202822</v>
      </c>
      <c r="T88" s="28">
        <f t="shared" si="46"/>
        <v>2988.9926939995498</v>
      </c>
      <c r="U88" s="28">
        <f t="shared" si="46"/>
        <v>2639.6041799775176</v>
      </c>
      <c r="V88" s="28">
        <f t="shared" si="46"/>
        <v>2348.0589655277745</v>
      </c>
      <c r="W88" s="28">
        <f t="shared" si="46"/>
        <v>2102.0425738614226</v>
      </c>
      <c r="X88" s="28">
        <f t="shared" si="46"/>
        <v>1892.3823082432866</v>
      </c>
      <c r="Y88" s="28">
        <f t="shared" si="25"/>
        <v>1712.1265686180998</v>
      </c>
      <c r="Z88" s="28">
        <f t="shared" si="25"/>
        <v>1555.92548316445</v>
      </c>
      <c r="AA88" s="28">
        <f t="shared" si="25"/>
        <v>1419.604885596096</v>
      </c>
      <c r="AB88" s="28">
        <f t="shared" si="25"/>
        <v>1299.8674129763804</v>
      </c>
      <c r="AC88" s="28">
        <f t="shared" si="25"/>
        <v>1194.079022176852</v>
      </c>
      <c r="AD88" s="28">
        <f t="shared" si="28"/>
        <v>1100.1140396073772</v>
      </c>
      <c r="AE88" s="28">
        <f t="shared" si="27"/>
        <v>1016.2410389931561</v>
      </c>
      <c r="AF88" s="28">
        <f t="shared" si="27"/>
        <v>941.03766079894103</v>
      </c>
      <c r="AG88" s="28">
        <f t="shared" si="27"/>
        <v>873.32625214502673</v>
      </c>
      <c r="AH88" s="28">
        <f t="shared" si="27"/>
        <v>812.12468882426879</v>
      </c>
      <c r="AI88" s="28">
        <f t="shared" si="32"/>
        <v>756.60840664675925</v>
      </c>
      <c r="AJ88" s="28">
        <f t="shared" si="29"/>
        <v>706.08080463428064</v>
      </c>
      <c r="AK88" s="28">
        <f t="shared" si="29"/>
        <v>659.94996782939756</v>
      </c>
      <c r="AL88" s="28">
        <f t="shared" si="29"/>
        <v>617.7102080224937</v>
      </c>
      <c r="AM88" s="28">
        <f t="shared" si="29"/>
        <v>578.92731157570961</v>
      </c>
      <c r="AN88" s="28">
        <f t="shared" si="34"/>
        <v>543.22666431132029</v>
      </c>
      <c r="AO88" s="28">
        <f t="shared" si="33"/>
        <v>510.28362735720162</v>
      </c>
      <c r="AP88" s="28">
        <f t="shared" si="33"/>
        <v>479.81568746774889</v>
      </c>
      <c r="AQ88" s="28">
        <f t="shared" si="33"/>
        <v>451.57601618164978</v>
      </c>
      <c r="AR88" s="28">
        <f t="shared" si="33"/>
        <v>425.34815503421356</v>
      </c>
      <c r="AW88" s="37">
        <f t="shared" si="35"/>
        <v>2</v>
      </c>
      <c r="AX88" s="38">
        <f t="shared" si="36"/>
        <v>14.414965127402033</v>
      </c>
      <c r="AY88" s="37">
        <f t="shared" si="37"/>
        <v>2</v>
      </c>
      <c r="AZ88" s="37">
        <f t="shared" si="38"/>
        <v>29461.064180002522</v>
      </c>
    </row>
    <row r="89" spans="4:52" x14ac:dyDescent="0.2">
      <c r="D89" s="34">
        <f t="shared" si="42"/>
        <v>85</v>
      </c>
      <c r="E89" s="37">
        <f t="shared" si="39"/>
        <v>111.92286707198687</v>
      </c>
      <c r="F89" s="37">
        <f t="shared" si="26"/>
        <v>29237.525650418607</v>
      </c>
      <c r="G89" s="38">
        <f t="shared" si="43"/>
        <v>14.385841636542752</v>
      </c>
      <c r="H89" s="54" t="str">
        <f t="shared" si="40"/>
        <v>Jetfire</v>
      </c>
      <c r="I89" s="37">
        <f t="shared" si="44"/>
        <v>1074.6518856911871</v>
      </c>
      <c r="J89" s="37">
        <f t="shared" si="41"/>
        <v>0.50801347882095271</v>
      </c>
      <c r="K89" s="28">
        <f t="shared" si="45"/>
        <v>17868.710921184553</v>
      </c>
      <c r="L89" s="28">
        <f t="shared" si="45"/>
        <v>13117.810140205143</v>
      </c>
      <c r="M89" s="28">
        <f t="shared" si="45"/>
        <v>10077.545592351071</v>
      </c>
      <c r="N89" s="28">
        <f t="shared" si="45"/>
        <v>8006.0016315685862</v>
      </c>
      <c r="O89" s="28">
        <f t="shared" si="45"/>
        <v>6526.2812712652994</v>
      </c>
      <c r="P89" s="28">
        <f t="shared" si="45"/>
        <v>5429.6551450983316</v>
      </c>
      <c r="Q89" s="28">
        <f t="shared" si="46"/>
        <v>4592.5779530156078</v>
      </c>
      <c r="R89" s="28">
        <f t="shared" si="46"/>
        <v>3937.9537244079011</v>
      </c>
      <c r="S89" s="28">
        <f t="shared" si="46"/>
        <v>3415.5542413278349</v>
      </c>
      <c r="T89" s="28">
        <f t="shared" si="46"/>
        <v>2991.4628780071025</v>
      </c>
      <c r="U89" s="28">
        <f t="shared" si="46"/>
        <v>2642.0743639850702</v>
      </c>
      <c r="V89" s="28">
        <f t="shared" si="46"/>
        <v>2350.5291495353272</v>
      </c>
      <c r="W89" s="28">
        <f t="shared" si="46"/>
        <v>2104.5127578689753</v>
      </c>
      <c r="X89" s="28">
        <f t="shared" si="46"/>
        <v>1894.8524922508391</v>
      </c>
      <c r="Y89" s="28">
        <f t="shared" si="25"/>
        <v>1714.5967526256522</v>
      </c>
      <c r="Z89" s="28">
        <f t="shared" si="25"/>
        <v>1558.3956671720025</v>
      </c>
      <c r="AA89" s="28">
        <f t="shared" si="25"/>
        <v>1422.0750696036484</v>
      </c>
      <c r="AB89" s="28">
        <f t="shared" si="25"/>
        <v>1302.3375969839328</v>
      </c>
      <c r="AC89" s="28">
        <f t="shared" si="25"/>
        <v>1196.5492061844045</v>
      </c>
      <c r="AD89" s="28">
        <f t="shared" si="28"/>
        <v>1102.5842236149297</v>
      </c>
      <c r="AE89" s="28">
        <f t="shared" si="27"/>
        <v>1018.7112230007085</v>
      </c>
      <c r="AF89" s="28">
        <f t="shared" si="27"/>
        <v>943.50784480649349</v>
      </c>
      <c r="AG89" s="28">
        <f t="shared" si="27"/>
        <v>875.79643615257919</v>
      </c>
      <c r="AH89" s="28">
        <f t="shared" si="27"/>
        <v>814.59487283182125</v>
      </c>
      <c r="AI89" s="28">
        <f t="shared" si="32"/>
        <v>759.07859065431171</v>
      </c>
      <c r="AJ89" s="28">
        <f t="shared" si="29"/>
        <v>708.5509886418331</v>
      </c>
      <c r="AK89" s="28">
        <f t="shared" si="29"/>
        <v>662.42015183695003</v>
      </c>
      <c r="AL89" s="28">
        <f t="shared" si="29"/>
        <v>620.18039203004616</v>
      </c>
      <c r="AM89" s="28">
        <f t="shared" si="29"/>
        <v>581.39749558326207</v>
      </c>
      <c r="AN89" s="28">
        <f t="shared" si="34"/>
        <v>545.69684831887275</v>
      </c>
      <c r="AO89" s="28">
        <f t="shared" si="33"/>
        <v>512.75381136475414</v>
      </c>
      <c r="AP89" s="28">
        <f t="shared" si="33"/>
        <v>482.28587147530141</v>
      </c>
      <c r="AQ89" s="28">
        <f t="shared" si="33"/>
        <v>454.0462001892023</v>
      </c>
      <c r="AR89" s="28">
        <f t="shared" si="33"/>
        <v>427.81833904176608</v>
      </c>
      <c r="AW89" s="37">
        <f t="shared" si="35"/>
        <v>2</v>
      </c>
      <c r="AX89" s="38">
        <f t="shared" si="36"/>
        <v>14.443771992923489</v>
      </c>
      <c r="AY89" s="37">
        <f t="shared" si="37"/>
        <v>2</v>
      </c>
      <c r="AZ89" s="37">
        <f t="shared" si="38"/>
        <v>29683.989143677754</v>
      </c>
    </row>
    <row r="90" spans="4:52" x14ac:dyDescent="0.2">
      <c r="D90" s="34">
        <f t="shared" si="42"/>
        <v>86</v>
      </c>
      <c r="E90" s="37">
        <f t="shared" si="39"/>
        <v>111.61566251192642</v>
      </c>
      <c r="F90" s="37">
        <f t="shared" si="26"/>
        <v>29461.064180002522</v>
      </c>
      <c r="G90" s="38">
        <f t="shared" si="43"/>
        <v>14.414965127402033</v>
      </c>
      <c r="H90" s="54" t="str">
        <f t="shared" si="40"/>
        <v>Jetfire</v>
      </c>
      <c r="I90" s="37">
        <f t="shared" si="44"/>
        <v>1086.6518856911871</v>
      </c>
      <c r="J90" s="37">
        <f t="shared" si="41"/>
        <v>0.49651063462127221</v>
      </c>
      <c r="K90" s="28">
        <f t="shared" si="45"/>
        <v>17871.106396746611</v>
      </c>
      <c r="L90" s="28">
        <f t="shared" si="45"/>
        <v>13120.205615767201</v>
      </c>
      <c r="M90" s="28">
        <f t="shared" si="45"/>
        <v>10079.941067913129</v>
      </c>
      <c r="N90" s="28">
        <f t="shared" si="45"/>
        <v>8008.3971071306432</v>
      </c>
      <c r="O90" s="28">
        <f t="shared" si="45"/>
        <v>6528.6767468273565</v>
      </c>
      <c r="P90" s="28">
        <f t="shared" si="45"/>
        <v>5432.0506206603886</v>
      </c>
      <c r="Q90" s="28">
        <f t="shared" si="46"/>
        <v>4594.9734285776649</v>
      </c>
      <c r="R90" s="28">
        <f t="shared" si="46"/>
        <v>3940.3491999699586</v>
      </c>
      <c r="S90" s="28">
        <f t="shared" si="46"/>
        <v>3417.9497168898924</v>
      </c>
      <c r="T90" s="28">
        <f t="shared" si="46"/>
        <v>2993.85835356916</v>
      </c>
      <c r="U90" s="28">
        <f t="shared" si="46"/>
        <v>2644.4698395471278</v>
      </c>
      <c r="V90" s="28">
        <f t="shared" si="46"/>
        <v>2352.9246250973847</v>
      </c>
      <c r="W90" s="28">
        <f t="shared" si="46"/>
        <v>2106.9082334310328</v>
      </c>
      <c r="X90" s="28">
        <f t="shared" si="46"/>
        <v>1897.2479678128964</v>
      </c>
      <c r="Y90" s="28">
        <f t="shared" si="46"/>
        <v>1716.9922281877095</v>
      </c>
      <c r="Z90" s="28">
        <f t="shared" ref="Z90:AI103" si="47">Z89+(($J90+$J89)/2)^(4/3)/$B$18*$B$16</f>
        <v>1560.7911427340598</v>
      </c>
      <c r="AA90" s="28">
        <f t="shared" si="47"/>
        <v>1424.4705451657057</v>
      </c>
      <c r="AB90" s="28">
        <f t="shared" si="47"/>
        <v>1304.7330725459901</v>
      </c>
      <c r="AC90" s="28">
        <f t="shared" si="47"/>
        <v>1198.9446817464618</v>
      </c>
      <c r="AD90" s="28">
        <f t="shared" si="28"/>
        <v>1104.979699176987</v>
      </c>
      <c r="AE90" s="28">
        <f t="shared" si="27"/>
        <v>1021.1066985627658</v>
      </c>
      <c r="AF90" s="28">
        <f t="shared" si="27"/>
        <v>945.90332036855079</v>
      </c>
      <c r="AG90" s="28">
        <f t="shared" si="27"/>
        <v>878.19191171463649</v>
      </c>
      <c r="AH90" s="28">
        <f t="shared" si="27"/>
        <v>816.99034839387855</v>
      </c>
      <c r="AI90" s="28">
        <f t="shared" si="32"/>
        <v>761.47406621636901</v>
      </c>
      <c r="AJ90" s="28">
        <f t="shared" si="29"/>
        <v>710.9464642038904</v>
      </c>
      <c r="AK90" s="28">
        <f t="shared" si="29"/>
        <v>664.81562739900733</v>
      </c>
      <c r="AL90" s="28">
        <f t="shared" si="29"/>
        <v>622.57586759210346</v>
      </c>
      <c r="AM90" s="28">
        <f t="shared" si="29"/>
        <v>583.79297114531937</v>
      </c>
      <c r="AN90" s="28">
        <f t="shared" si="34"/>
        <v>548.09232388093005</v>
      </c>
      <c r="AO90" s="28">
        <f t="shared" si="33"/>
        <v>515.14928692681144</v>
      </c>
      <c r="AP90" s="28">
        <f t="shared" si="33"/>
        <v>484.68134703735876</v>
      </c>
      <c r="AQ90" s="28">
        <f t="shared" si="33"/>
        <v>456.44167575125965</v>
      </c>
      <c r="AR90" s="28">
        <f t="shared" si="33"/>
        <v>430.21381460382344</v>
      </c>
      <c r="AW90" s="37">
        <f t="shared" si="35"/>
        <v>2</v>
      </c>
      <c r="AX90" s="38">
        <f t="shared" si="36"/>
        <v>14.472267767272827</v>
      </c>
      <c r="AY90" s="37">
        <f t="shared" si="37"/>
        <v>2</v>
      </c>
      <c r="AZ90" s="37">
        <f t="shared" si="38"/>
        <v>29906.302225552743</v>
      </c>
    </row>
    <row r="91" spans="4:52" x14ac:dyDescent="0.2">
      <c r="D91" s="34">
        <f t="shared" si="42"/>
        <v>87</v>
      </c>
      <c r="E91" s="37">
        <f t="shared" si="39"/>
        <v>111.30930116330424</v>
      </c>
      <c r="F91" s="37">
        <f t="shared" ref="F91:F104" si="48">F90+(E90+E91)/2*$B$6*2</f>
        <v>29683.989143677754</v>
      </c>
      <c r="G91" s="38">
        <f t="shared" si="43"/>
        <v>14.443771992923489</v>
      </c>
      <c r="H91" s="54" t="str">
        <f t="shared" si="40"/>
        <v>Jetfire</v>
      </c>
      <c r="I91" s="37">
        <f t="shared" si="44"/>
        <v>1098.6518856911871</v>
      </c>
      <c r="J91" s="37">
        <f t="shared" si="41"/>
        <v>0.48539032526755954</v>
      </c>
      <c r="K91" s="28">
        <f t="shared" si="45"/>
        <v>17873.430211487488</v>
      </c>
      <c r="L91" s="28">
        <f t="shared" si="45"/>
        <v>13122.529430508077</v>
      </c>
      <c r="M91" s="28">
        <f t="shared" si="45"/>
        <v>10082.264882654004</v>
      </c>
      <c r="N91" s="28">
        <f t="shared" si="45"/>
        <v>8010.7209218715197</v>
      </c>
      <c r="O91" s="28">
        <f t="shared" si="45"/>
        <v>6531.000561568233</v>
      </c>
      <c r="P91" s="28">
        <f t="shared" si="45"/>
        <v>5434.3744354012651</v>
      </c>
      <c r="Q91" s="28">
        <f t="shared" si="46"/>
        <v>4597.2972433185414</v>
      </c>
      <c r="R91" s="28">
        <f t="shared" si="46"/>
        <v>3942.6730147108351</v>
      </c>
      <c r="S91" s="28">
        <f t="shared" si="46"/>
        <v>3420.273531630769</v>
      </c>
      <c r="T91" s="28">
        <f t="shared" si="46"/>
        <v>2996.1821683100366</v>
      </c>
      <c r="U91" s="28">
        <f t="shared" si="46"/>
        <v>2646.7936542880043</v>
      </c>
      <c r="V91" s="28">
        <f t="shared" si="46"/>
        <v>2355.2484398382612</v>
      </c>
      <c r="W91" s="28">
        <f t="shared" si="46"/>
        <v>2109.2320481719094</v>
      </c>
      <c r="X91" s="28">
        <f t="shared" si="46"/>
        <v>1899.5717825537727</v>
      </c>
      <c r="Y91" s="28">
        <f t="shared" si="46"/>
        <v>1719.3160429285858</v>
      </c>
      <c r="Z91" s="28">
        <f t="shared" si="47"/>
        <v>1563.1149574749361</v>
      </c>
      <c r="AA91" s="28">
        <f t="shared" si="47"/>
        <v>1426.794359906582</v>
      </c>
      <c r="AB91" s="28">
        <f t="shared" si="47"/>
        <v>1307.0568872868664</v>
      </c>
      <c r="AC91" s="28">
        <f t="shared" si="47"/>
        <v>1201.2684964873381</v>
      </c>
      <c r="AD91" s="28">
        <f t="shared" si="28"/>
        <v>1107.3035139178633</v>
      </c>
      <c r="AE91" s="28">
        <f t="shared" si="28"/>
        <v>1023.4305133036422</v>
      </c>
      <c r="AF91" s="28">
        <f t="shared" si="28"/>
        <v>948.22713510942719</v>
      </c>
      <c r="AG91" s="28">
        <f t="shared" si="28"/>
        <v>880.51572645551289</v>
      </c>
      <c r="AH91" s="28">
        <f t="shared" si="28"/>
        <v>819.31416313475495</v>
      </c>
      <c r="AI91" s="28">
        <f t="shared" si="32"/>
        <v>763.79788095724541</v>
      </c>
      <c r="AJ91" s="28">
        <f t="shared" si="29"/>
        <v>713.2702789447668</v>
      </c>
      <c r="AK91" s="28">
        <f t="shared" si="29"/>
        <v>667.13944213988373</v>
      </c>
      <c r="AL91" s="28">
        <f t="shared" si="29"/>
        <v>624.89968233297986</v>
      </c>
      <c r="AM91" s="28">
        <f t="shared" si="29"/>
        <v>586.11678588619577</v>
      </c>
      <c r="AN91" s="28">
        <f t="shared" si="34"/>
        <v>550.41613862180645</v>
      </c>
      <c r="AO91" s="28">
        <f t="shared" si="33"/>
        <v>517.47310166768784</v>
      </c>
      <c r="AP91" s="28">
        <f t="shared" si="33"/>
        <v>487.00516177823511</v>
      </c>
      <c r="AQ91" s="28">
        <f t="shared" si="33"/>
        <v>458.765490492136</v>
      </c>
      <c r="AR91" s="28">
        <f t="shared" si="33"/>
        <v>432.53762934469978</v>
      </c>
      <c r="AW91" s="37">
        <f t="shared" si="35"/>
        <v>2</v>
      </c>
      <c r="AX91" s="38">
        <f t="shared" si="36"/>
        <v>14.500457846919776</v>
      </c>
      <c r="AY91" s="37">
        <f t="shared" si="37"/>
        <v>2</v>
      </c>
      <c r="AZ91" s="37">
        <f t="shared" si="38"/>
        <v>30128.005105113407</v>
      </c>
    </row>
    <row r="92" spans="4:52" x14ac:dyDescent="0.2">
      <c r="D92" s="34">
        <f t="shared" si="42"/>
        <v>88</v>
      </c>
      <c r="E92" s="37">
        <f t="shared" si="39"/>
        <v>111.00378071168359</v>
      </c>
      <c r="F92" s="37">
        <f t="shared" si="48"/>
        <v>29906.302225552743</v>
      </c>
      <c r="G92" s="38">
        <f t="shared" si="43"/>
        <v>14.472267767272827</v>
      </c>
      <c r="H92" s="54" t="str">
        <f t="shared" si="40"/>
        <v>Jetfire</v>
      </c>
      <c r="I92" s="37">
        <f t="shared" si="44"/>
        <v>1110.6518856911871</v>
      </c>
      <c r="J92" s="37">
        <f t="shared" si="41"/>
        <v>0.4746358568129519</v>
      </c>
      <c r="K92" s="28">
        <f t="shared" si="45"/>
        <v>17875.685257248679</v>
      </c>
      <c r="L92" s="28">
        <f t="shared" si="45"/>
        <v>13124.784476269268</v>
      </c>
      <c r="M92" s="28">
        <f t="shared" si="45"/>
        <v>10084.519928415195</v>
      </c>
      <c r="N92" s="28">
        <f t="shared" si="45"/>
        <v>8012.9759676327094</v>
      </c>
      <c r="O92" s="28">
        <f t="shared" si="45"/>
        <v>6533.2556073294227</v>
      </c>
      <c r="P92" s="28">
        <f t="shared" si="45"/>
        <v>5436.6294811624548</v>
      </c>
      <c r="Q92" s="28">
        <f t="shared" si="46"/>
        <v>4599.5522890797311</v>
      </c>
      <c r="R92" s="28">
        <f t="shared" si="46"/>
        <v>3944.9280604720248</v>
      </c>
      <c r="S92" s="28">
        <f t="shared" si="46"/>
        <v>3422.5285773919586</v>
      </c>
      <c r="T92" s="28">
        <f t="shared" si="46"/>
        <v>2998.4372140712262</v>
      </c>
      <c r="U92" s="28">
        <f t="shared" si="46"/>
        <v>2649.0487000491939</v>
      </c>
      <c r="V92" s="28">
        <f t="shared" si="46"/>
        <v>2357.5034855994509</v>
      </c>
      <c r="W92" s="28">
        <f t="shared" si="46"/>
        <v>2111.487093933099</v>
      </c>
      <c r="X92" s="28">
        <f t="shared" si="46"/>
        <v>1901.8268283149625</v>
      </c>
      <c r="Y92" s="28">
        <f t="shared" si="46"/>
        <v>1721.5710886897757</v>
      </c>
      <c r="Z92" s="28">
        <f t="shared" si="47"/>
        <v>1565.370003236126</v>
      </c>
      <c r="AA92" s="28">
        <f t="shared" si="47"/>
        <v>1429.0494056677719</v>
      </c>
      <c r="AB92" s="28">
        <f t="shared" si="47"/>
        <v>1309.3119330480563</v>
      </c>
      <c r="AC92" s="28">
        <f t="shared" si="47"/>
        <v>1203.523542248528</v>
      </c>
      <c r="AD92" s="28">
        <f t="shared" si="28"/>
        <v>1109.5585596790531</v>
      </c>
      <c r="AE92" s="28">
        <f t="shared" si="28"/>
        <v>1025.685559064832</v>
      </c>
      <c r="AF92" s="28">
        <f t="shared" si="28"/>
        <v>950.48218087061696</v>
      </c>
      <c r="AG92" s="28">
        <f t="shared" si="28"/>
        <v>882.77077221670265</v>
      </c>
      <c r="AH92" s="28">
        <f t="shared" si="28"/>
        <v>821.56920889594471</v>
      </c>
      <c r="AI92" s="28">
        <f t="shared" si="32"/>
        <v>766.05292671843517</v>
      </c>
      <c r="AJ92" s="28">
        <f t="shared" si="29"/>
        <v>715.52532470595656</v>
      </c>
      <c r="AK92" s="28">
        <f t="shared" si="29"/>
        <v>669.39448790107349</v>
      </c>
      <c r="AL92" s="28">
        <f t="shared" si="29"/>
        <v>627.15472809416963</v>
      </c>
      <c r="AM92" s="28">
        <f t="shared" si="29"/>
        <v>588.37183164738553</v>
      </c>
      <c r="AN92" s="28">
        <f t="shared" si="34"/>
        <v>552.67118438299622</v>
      </c>
      <c r="AO92" s="28">
        <f t="shared" si="33"/>
        <v>519.72814742887761</v>
      </c>
      <c r="AP92" s="28">
        <f t="shared" si="33"/>
        <v>489.26020753942493</v>
      </c>
      <c r="AQ92" s="28">
        <f t="shared" si="33"/>
        <v>461.02053625332582</v>
      </c>
      <c r="AR92" s="28">
        <f t="shared" si="33"/>
        <v>434.7926751058896</v>
      </c>
      <c r="AW92" s="37">
        <f t="shared" si="35"/>
        <v>2</v>
      </c>
      <c r="AX92" s="38">
        <f t="shared" si="36"/>
        <v>14.528347495111982</v>
      </c>
      <c r="AY92" s="37">
        <f t="shared" si="37"/>
        <v>2</v>
      </c>
      <c r="AZ92" s="37">
        <f t="shared" si="38"/>
        <v>30349.099457235832</v>
      </c>
    </row>
    <row r="93" spans="4:52" x14ac:dyDescent="0.2">
      <c r="D93" s="34">
        <f t="shared" si="42"/>
        <v>89</v>
      </c>
      <c r="E93" s="37">
        <f t="shared" si="39"/>
        <v>110.69909884898033</v>
      </c>
      <c r="F93" s="37">
        <f t="shared" si="48"/>
        <v>30128.005105113407</v>
      </c>
      <c r="G93" s="38">
        <f t="shared" si="43"/>
        <v>14.500457846919776</v>
      </c>
      <c r="H93" s="54" t="str">
        <f t="shared" si="40"/>
        <v>Jetfire</v>
      </c>
      <c r="I93" s="37">
        <f t="shared" si="44"/>
        <v>1122.6518856911871</v>
      </c>
      <c r="J93" s="37">
        <f t="shared" si="41"/>
        <v>0.46423143351246299</v>
      </c>
      <c r="K93" s="28">
        <f t="shared" si="45"/>
        <v>17877.874279625732</v>
      </c>
      <c r="L93" s="28">
        <f t="shared" si="45"/>
        <v>13126.973498646323</v>
      </c>
      <c r="M93" s="28">
        <f t="shared" si="45"/>
        <v>10086.70895079225</v>
      </c>
      <c r="N93" s="28">
        <f t="shared" si="45"/>
        <v>8015.1649900097646</v>
      </c>
      <c r="O93" s="28">
        <f t="shared" si="45"/>
        <v>6535.4446297064778</v>
      </c>
      <c r="P93" s="28">
        <f t="shared" si="45"/>
        <v>5438.8185035395099</v>
      </c>
      <c r="Q93" s="28">
        <f t="shared" si="46"/>
        <v>4601.7413114567862</v>
      </c>
      <c r="R93" s="28">
        <f t="shared" si="46"/>
        <v>3947.1170828490799</v>
      </c>
      <c r="S93" s="28">
        <f t="shared" si="46"/>
        <v>3424.7175997690138</v>
      </c>
      <c r="T93" s="28">
        <f t="shared" si="46"/>
        <v>3000.6262364482814</v>
      </c>
      <c r="U93" s="28">
        <f t="shared" si="46"/>
        <v>2651.2377224262491</v>
      </c>
      <c r="V93" s="28">
        <f t="shared" si="46"/>
        <v>2359.692507976506</v>
      </c>
      <c r="W93" s="28">
        <f t="shared" si="46"/>
        <v>2113.6761163101542</v>
      </c>
      <c r="X93" s="28">
        <f t="shared" si="46"/>
        <v>1904.0158506920175</v>
      </c>
      <c r="Y93" s="28">
        <f t="shared" si="46"/>
        <v>1723.7601110668306</v>
      </c>
      <c r="Z93" s="28">
        <f t="shared" si="47"/>
        <v>1567.5590256131809</v>
      </c>
      <c r="AA93" s="28">
        <f t="shared" si="47"/>
        <v>1431.2384280448268</v>
      </c>
      <c r="AB93" s="28">
        <f t="shared" si="47"/>
        <v>1311.5009554251112</v>
      </c>
      <c r="AC93" s="28">
        <f t="shared" si="47"/>
        <v>1205.7125646255829</v>
      </c>
      <c r="AD93" s="28">
        <f t="shared" si="28"/>
        <v>1111.7475820561081</v>
      </c>
      <c r="AE93" s="28">
        <f t="shared" si="28"/>
        <v>1027.8745814418869</v>
      </c>
      <c r="AF93" s="28">
        <f t="shared" si="28"/>
        <v>952.671203247672</v>
      </c>
      <c r="AG93" s="28">
        <f t="shared" si="28"/>
        <v>884.95979459375769</v>
      </c>
      <c r="AH93" s="28">
        <f t="shared" si="28"/>
        <v>823.75823127299975</v>
      </c>
      <c r="AI93" s="28">
        <f t="shared" si="32"/>
        <v>768.24194909549021</v>
      </c>
      <c r="AJ93" s="28">
        <f t="shared" si="29"/>
        <v>717.7143470830116</v>
      </c>
      <c r="AK93" s="28">
        <f t="shared" si="29"/>
        <v>671.58351027812853</v>
      </c>
      <c r="AL93" s="28">
        <f t="shared" si="29"/>
        <v>629.34375047122467</v>
      </c>
      <c r="AM93" s="28">
        <f t="shared" si="29"/>
        <v>590.56085402444057</v>
      </c>
      <c r="AN93" s="28">
        <f t="shared" si="34"/>
        <v>554.86020676005126</v>
      </c>
      <c r="AO93" s="28">
        <f t="shared" si="33"/>
        <v>521.91716980593264</v>
      </c>
      <c r="AP93" s="28">
        <f t="shared" si="33"/>
        <v>491.44922991647996</v>
      </c>
      <c r="AQ93" s="28">
        <f t="shared" si="33"/>
        <v>463.20955863038085</v>
      </c>
      <c r="AR93" s="28">
        <f t="shared" si="33"/>
        <v>436.98169748294464</v>
      </c>
      <c r="AW93" s="37">
        <f t="shared" si="35"/>
        <v>2</v>
      </c>
      <c r="AX93" s="38">
        <f t="shared" si="36"/>
        <v>14.555941846169199</v>
      </c>
      <c r="AY93" s="37">
        <f t="shared" si="37"/>
        <v>2</v>
      </c>
      <c r="AZ93" s="37">
        <f t="shared" si="38"/>
        <v>30569.586952198926</v>
      </c>
    </row>
    <row r="94" spans="4:52" x14ac:dyDescent="0.2">
      <c r="D94" s="34">
        <f t="shared" si="42"/>
        <v>90</v>
      </c>
      <c r="E94" s="37">
        <f t="shared" si="39"/>
        <v>110.39525327344556</v>
      </c>
      <c r="F94" s="37">
        <f t="shared" si="48"/>
        <v>30349.099457235832</v>
      </c>
      <c r="G94" s="38">
        <f t="shared" si="43"/>
        <v>14.528347495111982</v>
      </c>
      <c r="H94" s="54" t="str">
        <f t="shared" si="40"/>
        <v>Jetfire</v>
      </c>
      <c r="I94" s="37">
        <f t="shared" si="44"/>
        <v>1134.6518856911871</v>
      </c>
      <c r="J94" s="37">
        <f t="shared" si="41"/>
        <v>0.45416210055919887</v>
      </c>
      <c r="K94" s="28">
        <f t="shared" si="45"/>
        <v>17879.999886826979</v>
      </c>
      <c r="L94" s="28">
        <f t="shared" si="45"/>
        <v>13129.099105847568</v>
      </c>
      <c r="M94" s="28">
        <f t="shared" si="45"/>
        <v>10088.834557993496</v>
      </c>
      <c r="N94" s="28">
        <f t="shared" si="45"/>
        <v>8017.2905972110111</v>
      </c>
      <c r="O94" s="28">
        <f t="shared" si="45"/>
        <v>6537.5702369077244</v>
      </c>
      <c r="P94" s="28">
        <f t="shared" si="45"/>
        <v>5440.9441107407565</v>
      </c>
      <c r="Q94" s="28">
        <f t="shared" si="46"/>
        <v>4603.8669186580328</v>
      </c>
      <c r="R94" s="28">
        <f t="shared" si="46"/>
        <v>3949.2426900503265</v>
      </c>
      <c r="S94" s="28">
        <f t="shared" si="46"/>
        <v>3426.8432069702603</v>
      </c>
      <c r="T94" s="28">
        <f t="shared" si="46"/>
        <v>3002.7518436495279</v>
      </c>
      <c r="U94" s="28">
        <f t="shared" si="46"/>
        <v>2653.3633296274957</v>
      </c>
      <c r="V94" s="28">
        <f t="shared" si="46"/>
        <v>2361.8181151777526</v>
      </c>
      <c r="W94" s="28">
        <f t="shared" si="46"/>
        <v>2115.8017235114007</v>
      </c>
      <c r="X94" s="28">
        <f t="shared" si="46"/>
        <v>1906.141457893264</v>
      </c>
      <c r="Y94" s="28">
        <f t="shared" si="46"/>
        <v>1725.8857182680772</v>
      </c>
      <c r="Z94" s="28">
        <f t="shared" si="47"/>
        <v>1569.6846328144275</v>
      </c>
      <c r="AA94" s="28">
        <f t="shared" si="47"/>
        <v>1433.3640352460734</v>
      </c>
      <c r="AB94" s="28">
        <f t="shared" si="47"/>
        <v>1313.6265626263578</v>
      </c>
      <c r="AC94" s="28">
        <f t="shared" si="47"/>
        <v>1207.8381718268295</v>
      </c>
      <c r="AD94" s="28">
        <f t="shared" si="28"/>
        <v>1113.8731892573546</v>
      </c>
      <c r="AE94" s="28">
        <f t="shared" si="28"/>
        <v>1030.0001886431335</v>
      </c>
      <c r="AF94" s="28">
        <f t="shared" si="28"/>
        <v>954.79681044891845</v>
      </c>
      <c r="AG94" s="28">
        <f t="shared" si="28"/>
        <v>887.08540179500415</v>
      </c>
      <c r="AH94" s="28">
        <f t="shared" si="28"/>
        <v>825.8838384742462</v>
      </c>
      <c r="AI94" s="28">
        <f t="shared" si="32"/>
        <v>770.36755629673667</v>
      </c>
      <c r="AJ94" s="28">
        <f t="shared" si="29"/>
        <v>719.83995428425806</v>
      </c>
      <c r="AK94" s="28">
        <f t="shared" si="29"/>
        <v>673.70911747937498</v>
      </c>
      <c r="AL94" s="28">
        <f t="shared" si="29"/>
        <v>631.46935767247112</v>
      </c>
      <c r="AM94" s="28">
        <f t="shared" si="29"/>
        <v>592.68646122568703</v>
      </c>
      <c r="AN94" s="28">
        <f t="shared" si="34"/>
        <v>556.98581396129771</v>
      </c>
      <c r="AO94" s="28">
        <f t="shared" si="33"/>
        <v>524.0427770071791</v>
      </c>
      <c r="AP94" s="28">
        <f t="shared" si="33"/>
        <v>493.57483711772647</v>
      </c>
      <c r="AQ94" s="28">
        <f t="shared" si="33"/>
        <v>465.33516583162736</v>
      </c>
      <c r="AR94" s="28">
        <f t="shared" si="33"/>
        <v>439.10730468419115</v>
      </c>
      <c r="AW94" s="37">
        <f t="shared" si="35"/>
        <v>2</v>
      </c>
      <c r="AX94" s="38">
        <f t="shared" si="36"/>
        <v>14.583245909606342</v>
      </c>
      <c r="AY94" s="37">
        <f t="shared" si="37"/>
        <v>2</v>
      </c>
      <c r="AZ94" s="37">
        <f t="shared" si="38"/>
        <v>30789.469255697033</v>
      </c>
    </row>
    <row r="95" spans="4:52" x14ac:dyDescent="0.2">
      <c r="D95" s="34">
        <f t="shared" si="42"/>
        <v>91</v>
      </c>
      <c r="E95" s="37">
        <f t="shared" si="39"/>
        <v>110.09224168964812</v>
      </c>
      <c r="F95" s="37">
        <f t="shared" si="48"/>
        <v>30569.586952198926</v>
      </c>
      <c r="G95" s="38">
        <f t="shared" si="43"/>
        <v>14.555941846169199</v>
      </c>
      <c r="H95" s="54" t="str">
        <f t="shared" si="40"/>
        <v>Jetfire</v>
      </c>
      <c r="I95" s="37">
        <f t="shared" si="44"/>
        <v>1146.6518856911871</v>
      </c>
      <c r="J95" s="37">
        <f t="shared" si="41"/>
        <v>0.4444136910292486</v>
      </c>
      <c r="K95" s="28">
        <f t="shared" si="45"/>
        <v>17882.064557908867</v>
      </c>
      <c r="L95" s="28">
        <f t="shared" si="45"/>
        <v>13131.163776929456</v>
      </c>
      <c r="M95" s="28">
        <f t="shared" si="45"/>
        <v>10090.899229075383</v>
      </c>
      <c r="N95" s="28">
        <f t="shared" si="45"/>
        <v>8019.3552682928976</v>
      </c>
      <c r="O95" s="28">
        <f t="shared" si="45"/>
        <v>6539.6349079896108</v>
      </c>
      <c r="P95" s="28">
        <f t="shared" si="45"/>
        <v>5443.008781822643</v>
      </c>
      <c r="Q95" s="28">
        <f t="shared" si="46"/>
        <v>4605.9315897399192</v>
      </c>
      <c r="R95" s="28">
        <f t="shared" si="46"/>
        <v>3951.3073611322134</v>
      </c>
      <c r="S95" s="28">
        <f t="shared" si="46"/>
        <v>3428.9078780521472</v>
      </c>
      <c r="T95" s="28">
        <f t="shared" si="46"/>
        <v>3004.8165147314148</v>
      </c>
      <c r="U95" s="28">
        <f t="shared" si="46"/>
        <v>2655.4280007093826</v>
      </c>
      <c r="V95" s="28">
        <f t="shared" si="46"/>
        <v>2363.8827862596395</v>
      </c>
      <c r="W95" s="28">
        <f t="shared" si="46"/>
        <v>2117.8663945932876</v>
      </c>
      <c r="X95" s="28">
        <f t="shared" si="46"/>
        <v>1908.2061289751507</v>
      </c>
      <c r="Y95" s="28">
        <f t="shared" si="46"/>
        <v>1727.9503893499639</v>
      </c>
      <c r="Z95" s="28">
        <f t="shared" si="47"/>
        <v>1571.7493038963141</v>
      </c>
      <c r="AA95" s="28">
        <f t="shared" si="47"/>
        <v>1435.4287063279601</v>
      </c>
      <c r="AB95" s="28">
        <f t="shared" si="47"/>
        <v>1315.6912337082445</v>
      </c>
      <c r="AC95" s="28">
        <f t="shared" si="47"/>
        <v>1209.9028429087161</v>
      </c>
      <c r="AD95" s="28">
        <f t="shared" si="47"/>
        <v>1115.9378603392413</v>
      </c>
      <c r="AE95" s="28">
        <f t="shared" si="47"/>
        <v>1032.0648597250201</v>
      </c>
      <c r="AF95" s="28">
        <f t="shared" si="47"/>
        <v>956.86148153080524</v>
      </c>
      <c r="AG95" s="28">
        <f t="shared" si="47"/>
        <v>889.15007287689093</v>
      </c>
      <c r="AH95" s="28">
        <f t="shared" si="47"/>
        <v>827.94850955613299</v>
      </c>
      <c r="AI95" s="28">
        <f t="shared" si="32"/>
        <v>772.43222737862345</v>
      </c>
      <c r="AJ95" s="28">
        <f t="shared" si="29"/>
        <v>721.90462536614484</v>
      </c>
      <c r="AK95" s="28">
        <f t="shared" si="29"/>
        <v>675.77378856126177</v>
      </c>
      <c r="AL95" s="28">
        <f t="shared" si="29"/>
        <v>633.53402875435791</v>
      </c>
      <c r="AM95" s="28">
        <f t="shared" si="29"/>
        <v>594.75113230757381</v>
      </c>
      <c r="AN95" s="28">
        <f t="shared" si="34"/>
        <v>559.05048504318449</v>
      </c>
      <c r="AO95" s="28">
        <f t="shared" si="33"/>
        <v>526.10744808906588</v>
      </c>
      <c r="AP95" s="28">
        <f t="shared" si="33"/>
        <v>495.6395081996132</v>
      </c>
      <c r="AQ95" s="28">
        <f t="shared" si="33"/>
        <v>467.39983691351409</v>
      </c>
      <c r="AR95" s="28">
        <f t="shared" si="33"/>
        <v>441.17197576607788</v>
      </c>
      <c r="AW95" s="37">
        <f t="shared" si="35"/>
        <v>2</v>
      </c>
      <c r="AX95" s="38">
        <f t="shared" si="36"/>
        <v>14.610264574093602</v>
      </c>
      <c r="AY95" s="37">
        <f t="shared" si="37"/>
        <v>2</v>
      </c>
      <c r="AZ95" s="37">
        <f t="shared" si="38"/>
        <v>31008.748028852515</v>
      </c>
    </row>
    <row r="96" spans="4:52" x14ac:dyDescent="0.2">
      <c r="D96" s="34">
        <f t="shared" si="42"/>
        <v>92</v>
      </c>
      <c r="E96" s="37">
        <f t="shared" si="39"/>
        <v>109.79006180845738</v>
      </c>
      <c r="F96" s="37">
        <f t="shared" si="48"/>
        <v>30789.469255697033</v>
      </c>
      <c r="G96" s="38">
        <f t="shared" si="43"/>
        <v>14.583245909606342</v>
      </c>
      <c r="H96" s="54" t="str">
        <f t="shared" si="40"/>
        <v>Jetfire</v>
      </c>
      <c r="I96" s="37">
        <f t="shared" si="44"/>
        <v>1158.6518856911871</v>
      </c>
      <c r="J96" s="37">
        <f t="shared" si="41"/>
        <v>0.43497277668577267</v>
      </c>
      <c r="K96" s="28">
        <f t="shared" si="45"/>
        <v>17884.070650437789</v>
      </c>
      <c r="L96" s="28">
        <f t="shared" si="45"/>
        <v>13133.169869458377</v>
      </c>
      <c r="M96" s="28">
        <f t="shared" si="45"/>
        <v>10092.905321604305</v>
      </c>
      <c r="N96" s="28">
        <f t="shared" si="45"/>
        <v>8021.3613608218193</v>
      </c>
      <c r="O96" s="28">
        <f t="shared" si="45"/>
        <v>6541.6410005185326</v>
      </c>
      <c r="P96" s="28">
        <f t="shared" si="45"/>
        <v>5445.0148743515647</v>
      </c>
      <c r="Q96" s="28">
        <f t="shared" si="46"/>
        <v>4607.9376822688409</v>
      </c>
      <c r="R96" s="28">
        <f t="shared" si="46"/>
        <v>3953.3134536611346</v>
      </c>
      <c r="S96" s="28">
        <f t="shared" si="46"/>
        <v>3430.9139705810685</v>
      </c>
      <c r="T96" s="28">
        <f t="shared" si="46"/>
        <v>3006.8226072603361</v>
      </c>
      <c r="U96" s="28">
        <f t="shared" si="46"/>
        <v>2657.4340932383038</v>
      </c>
      <c r="V96" s="28">
        <f t="shared" si="46"/>
        <v>2365.8888787885608</v>
      </c>
      <c r="W96" s="28">
        <f t="shared" si="46"/>
        <v>2119.8724871222089</v>
      </c>
      <c r="X96" s="28">
        <f t="shared" si="46"/>
        <v>1910.2122215040722</v>
      </c>
      <c r="Y96" s="28">
        <f t="shared" si="46"/>
        <v>1729.9564818788854</v>
      </c>
      <c r="Z96" s="28">
        <f t="shared" si="47"/>
        <v>1573.7553964252356</v>
      </c>
      <c r="AA96" s="28">
        <f t="shared" si="47"/>
        <v>1437.4347988568816</v>
      </c>
      <c r="AB96" s="28">
        <f t="shared" si="47"/>
        <v>1317.697326237166</v>
      </c>
      <c r="AC96" s="28">
        <f t="shared" si="47"/>
        <v>1211.9089354376376</v>
      </c>
      <c r="AD96" s="28">
        <f t="shared" si="47"/>
        <v>1117.9439528681628</v>
      </c>
      <c r="AE96" s="28">
        <f t="shared" si="47"/>
        <v>1034.0709522539416</v>
      </c>
      <c r="AF96" s="28">
        <f t="shared" si="47"/>
        <v>958.86757405972662</v>
      </c>
      <c r="AG96" s="28">
        <f t="shared" si="47"/>
        <v>891.15616540581232</v>
      </c>
      <c r="AH96" s="28">
        <f t="shared" si="47"/>
        <v>829.95460208505438</v>
      </c>
      <c r="AI96" s="28">
        <f t="shared" si="32"/>
        <v>774.43831990754484</v>
      </c>
      <c r="AJ96" s="28">
        <f t="shared" si="32"/>
        <v>723.91071789506623</v>
      </c>
      <c r="AK96" s="28">
        <f t="shared" si="32"/>
        <v>677.77988109018315</v>
      </c>
      <c r="AL96" s="28">
        <f t="shared" si="32"/>
        <v>635.54012128327929</v>
      </c>
      <c r="AM96" s="28">
        <f t="shared" si="32"/>
        <v>596.7572248364952</v>
      </c>
      <c r="AN96" s="28">
        <f t="shared" si="34"/>
        <v>561.05657757210588</v>
      </c>
      <c r="AO96" s="28">
        <f t="shared" si="33"/>
        <v>528.11354061798727</v>
      </c>
      <c r="AP96" s="28">
        <f t="shared" si="33"/>
        <v>497.64560072853465</v>
      </c>
      <c r="AQ96" s="28">
        <f t="shared" si="33"/>
        <v>469.40592944243554</v>
      </c>
      <c r="AR96" s="28">
        <f t="shared" si="33"/>
        <v>443.17806829499932</v>
      </c>
      <c r="AW96" s="37">
        <f t="shared" si="35"/>
        <v>2</v>
      </c>
      <c r="AX96" s="38">
        <f t="shared" si="36"/>
        <v>14.63700261126122</v>
      </c>
      <c r="AY96" s="37">
        <f t="shared" si="37"/>
        <v>2</v>
      </c>
      <c r="AZ96" s="37">
        <f t="shared" si="38"/>
        <v>31227.424928228313</v>
      </c>
    </row>
    <row r="97" spans="4:52" x14ac:dyDescent="0.2">
      <c r="D97" s="34">
        <f t="shared" si="42"/>
        <v>93</v>
      </c>
      <c r="E97" s="37">
        <f t="shared" si="39"/>
        <v>109.4887113470259</v>
      </c>
      <c r="F97" s="37">
        <f t="shared" si="48"/>
        <v>31008.748028852515</v>
      </c>
      <c r="G97" s="38">
        <f t="shared" si="43"/>
        <v>14.610264574093602</v>
      </c>
      <c r="H97" s="54" t="str">
        <f t="shared" si="40"/>
        <v>Jetfire</v>
      </c>
      <c r="I97" s="37">
        <f t="shared" si="44"/>
        <v>1170.6518856911871</v>
      </c>
      <c r="J97" s="37">
        <f t="shared" si="41"/>
        <v>0.42582662232509133</v>
      </c>
      <c r="K97" s="28">
        <f t="shared" si="45"/>
        <v>17886.020407623775</v>
      </c>
      <c r="L97" s="28">
        <f t="shared" si="45"/>
        <v>13135.119626644362</v>
      </c>
      <c r="M97" s="28">
        <f t="shared" si="45"/>
        <v>10094.85507879029</v>
      </c>
      <c r="N97" s="28">
        <f t="shared" si="45"/>
        <v>8023.3111180078049</v>
      </c>
      <c r="O97" s="28">
        <f t="shared" si="45"/>
        <v>6543.5907577045182</v>
      </c>
      <c r="P97" s="28">
        <f t="shared" si="45"/>
        <v>5446.9646315375503</v>
      </c>
      <c r="Q97" s="28">
        <f t="shared" si="46"/>
        <v>4609.8874394548266</v>
      </c>
      <c r="R97" s="28">
        <f t="shared" si="46"/>
        <v>3955.2632108471198</v>
      </c>
      <c r="S97" s="28">
        <f t="shared" si="46"/>
        <v>3432.8637277670537</v>
      </c>
      <c r="T97" s="28">
        <f t="shared" si="46"/>
        <v>3008.7723644463213</v>
      </c>
      <c r="U97" s="28">
        <f t="shared" si="46"/>
        <v>2659.383850424289</v>
      </c>
      <c r="V97" s="28">
        <f t="shared" si="46"/>
        <v>2367.8386359745459</v>
      </c>
      <c r="W97" s="28">
        <f t="shared" si="46"/>
        <v>2121.8222443081941</v>
      </c>
      <c r="X97" s="28">
        <f t="shared" si="46"/>
        <v>1912.1619786900574</v>
      </c>
      <c r="Y97" s="28">
        <f t="shared" si="46"/>
        <v>1731.9062390648705</v>
      </c>
      <c r="Z97" s="28">
        <f t="shared" si="47"/>
        <v>1575.7051536112208</v>
      </c>
      <c r="AA97" s="28">
        <f t="shared" si="47"/>
        <v>1439.3845560428667</v>
      </c>
      <c r="AB97" s="28">
        <f t="shared" si="47"/>
        <v>1319.6470834231511</v>
      </c>
      <c r="AC97" s="28">
        <f t="shared" si="47"/>
        <v>1213.8586926236228</v>
      </c>
      <c r="AD97" s="28">
        <f t="shared" si="47"/>
        <v>1119.893710054148</v>
      </c>
      <c r="AE97" s="28">
        <f t="shared" si="47"/>
        <v>1036.0207094399268</v>
      </c>
      <c r="AF97" s="28">
        <f t="shared" si="47"/>
        <v>960.8173312457119</v>
      </c>
      <c r="AG97" s="28">
        <f t="shared" si="47"/>
        <v>893.10592259179759</v>
      </c>
      <c r="AH97" s="28">
        <f t="shared" si="47"/>
        <v>831.90435927103965</v>
      </c>
      <c r="AI97" s="28">
        <f t="shared" si="32"/>
        <v>776.38807709353011</v>
      </c>
      <c r="AJ97" s="28">
        <f t="shared" si="32"/>
        <v>725.8604750810515</v>
      </c>
      <c r="AK97" s="28">
        <f t="shared" si="32"/>
        <v>679.72963827616843</v>
      </c>
      <c r="AL97" s="28">
        <f t="shared" si="32"/>
        <v>637.48987846926457</v>
      </c>
      <c r="AM97" s="28">
        <f t="shared" si="32"/>
        <v>598.70698202248047</v>
      </c>
      <c r="AN97" s="28">
        <f t="shared" si="34"/>
        <v>563.00633475809116</v>
      </c>
      <c r="AO97" s="28">
        <f t="shared" si="33"/>
        <v>530.06329780397255</v>
      </c>
      <c r="AP97" s="28">
        <f t="shared" si="33"/>
        <v>499.59535791451992</v>
      </c>
      <c r="AQ97" s="28">
        <f t="shared" si="33"/>
        <v>471.35568662842081</v>
      </c>
      <c r="AR97" s="28">
        <f t="shared" si="33"/>
        <v>445.1278254809846</v>
      </c>
      <c r="AW97" s="37">
        <f t="shared" si="35"/>
        <v>2</v>
      </c>
      <c r="AX97" s="38">
        <f t="shared" si="36"/>
        <v>14.663464679356222</v>
      </c>
      <c r="AY97" s="37">
        <f t="shared" si="37"/>
        <v>2</v>
      </c>
      <c r="AZ97" s="37">
        <f t="shared" si="38"/>
        <v>31445.501605840447</v>
      </c>
    </row>
    <row r="98" spans="4:52" x14ac:dyDescent="0.2">
      <c r="D98" s="34">
        <f t="shared" si="42"/>
        <v>94</v>
      </c>
      <c r="E98" s="37">
        <f t="shared" si="39"/>
        <v>109.18818802877212</v>
      </c>
      <c r="F98" s="37">
        <f t="shared" si="48"/>
        <v>31227.424928228313</v>
      </c>
      <c r="G98" s="38">
        <f t="shared" si="43"/>
        <v>14.63700261126122</v>
      </c>
      <c r="H98" s="54" t="str">
        <f t="shared" si="40"/>
        <v>Jetfire</v>
      </c>
      <c r="I98" s="37">
        <f t="shared" si="44"/>
        <v>1182.6518856911871</v>
      </c>
      <c r="J98" s="37">
        <f t="shared" si="41"/>
        <v>0.4169631433765944</v>
      </c>
      <c r="K98" s="28">
        <f t="shared" si="45"/>
        <v>17887.915964967418</v>
      </c>
      <c r="L98" s="28">
        <f t="shared" si="45"/>
        <v>13137.015183988005</v>
      </c>
      <c r="M98" s="28">
        <f t="shared" si="45"/>
        <v>10096.750636133933</v>
      </c>
      <c r="N98" s="28">
        <f t="shared" si="45"/>
        <v>8025.2066753514482</v>
      </c>
      <c r="O98" s="28">
        <f t="shared" si="45"/>
        <v>6545.4863150481615</v>
      </c>
      <c r="P98" s="28">
        <f t="shared" si="45"/>
        <v>5448.8601888811936</v>
      </c>
      <c r="Q98" s="28">
        <f t="shared" si="46"/>
        <v>4611.7829967984699</v>
      </c>
      <c r="R98" s="28">
        <f t="shared" si="46"/>
        <v>3957.1587681907631</v>
      </c>
      <c r="S98" s="28">
        <f t="shared" si="46"/>
        <v>3434.759285110697</v>
      </c>
      <c r="T98" s="28">
        <f t="shared" si="46"/>
        <v>3010.6679217899646</v>
      </c>
      <c r="U98" s="28">
        <f t="shared" si="46"/>
        <v>2661.2794077679323</v>
      </c>
      <c r="V98" s="28">
        <f t="shared" si="46"/>
        <v>2369.7341933181892</v>
      </c>
      <c r="W98" s="28">
        <f t="shared" si="46"/>
        <v>2123.7178016518374</v>
      </c>
      <c r="X98" s="28">
        <f t="shared" si="46"/>
        <v>1914.0575360337007</v>
      </c>
      <c r="Y98" s="28">
        <f t="shared" si="46"/>
        <v>1733.8017964085138</v>
      </c>
      <c r="Z98" s="28">
        <f t="shared" si="47"/>
        <v>1577.6007109548641</v>
      </c>
      <c r="AA98" s="28">
        <f t="shared" si="47"/>
        <v>1441.28011338651</v>
      </c>
      <c r="AB98" s="28">
        <f t="shared" si="47"/>
        <v>1321.5426407667944</v>
      </c>
      <c r="AC98" s="28">
        <f t="shared" si="47"/>
        <v>1215.7542499672661</v>
      </c>
      <c r="AD98" s="28">
        <f t="shared" si="47"/>
        <v>1121.7892673977913</v>
      </c>
      <c r="AE98" s="28">
        <f t="shared" si="47"/>
        <v>1037.9162667835701</v>
      </c>
      <c r="AF98" s="28">
        <f t="shared" si="47"/>
        <v>962.7128885893552</v>
      </c>
      <c r="AG98" s="28">
        <f t="shared" si="47"/>
        <v>895.0014799354409</v>
      </c>
      <c r="AH98" s="28">
        <f t="shared" si="47"/>
        <v>833.79991661468296</v>
      </c>
      <c r="AI98" s="28">
        <f t="shared" si="32"/>
        <v>778.28363443717342</v>
      </c>
      <c r="AJ98" s="28">
        <f t="shared" si="32"/>
        <v>727.75603242469481</v>
      </c>
      <c r="AK98" s="28">
        <f t="shared" si="32"/>
        <v>681.62519561981173</v>
      </c>
      <c r="AL98" s="28">
        <f t="shared" si="32"/>
        <v>639.38543581290787</v>
      </c>
      <c r="AM98" s="28">
        <f t="shared" si="32"/>
        <v>600.60253936612378</v>
      </c>
      <c r="AN98" s="28">
        <f t="shared" si="34"/>
        <v>564.90189210173446</v>
      </c>
      <c r="AO98" s="28">
        <f t="shared" si="33"/>
        <v>531.95885514761585</v>
      </c>
      <c r="AP98" s="28">
        <f t="shared" si="33"/>
        <v>501.49091525816317</v>
      </c>
      <c r="AQ98" s="28">
        <f t="shared" si="33"/>
        <v>473.25124397206406</v>
      </c>
      <c r="AR98" s="28">
        <f t="shared" si="33"/>
        <v>447.02338282462784</v>
      </c>
      <c r="AW98" s="37">
        <f t="shared" si="35"/>
        <v>2</v>
      </c>
      <c r="AX98" s="38">
        <f t="shared" si="36"/>
        <v>14.689655326757977</v>
      </c>
      <c r="AY98" s="37">
        <f t="shared" si="37"/>
        <v>2</v>
      </c>
      <c r="AZ98" s="37">
        <f t="shared" si="38"/>
        <v>31662.979709170508</v>
      </c>
    </row>
    <row r="99" spans="4:52" x14ac:dyDescent="0.2">
      <c r="D99" s="34">
        <f t="shared" si="42"/>
        <v>95</v>
      </c>
      <c r="E99" s="37">
        <f t="shared" si="39"/>
        <v>108.88848958336325</v>
      </c>
      <c r="F99" s="37">
        <f t="shared" si="48"/>
        <v>31445.501605840447</v>
      </c>
      <c r="G99" s="38">
        <f t="shared" si="43"/>
        <v>14.663464679356222</v>
      </c>
      <c r="H99" s="54" t="str">
        <f t="shared" si="40"/>
        <v>Jetfire</v>
      </c>
      <c r="I99" s="37">
        <f t="shared" si="44"/>
        <v>1194.6518856911871</v>
      </c>
      <c r="J99" s="37">
        <f t="shared" si="41"/>
        <v>0.40837086649437315</v>
      </c>
      <c r="K99" s="28">
        <f t="shared" si="45"/>
        <v>17889.759356457802</v>
      </c>
      <c r="L99" s="28">
        <f t="shared" si="45"/>
        <v>13138.858575478391</v>
      </c>
      <c r="M99" s="28">
        <f t="shared" si="45"/>
        <v>10098.594027624318</v>
      </c>
      <c r="N99" s="28">
        <f t="shared" si="45"/>
        <v>8027.0500668418326</v>
      </c>
      <c r="O99" s="28">
        <f t="shared" si="45"/>
        <v>6547.3297065385459</v>
      </c>
      <c r="P99" s="28">
        <f t="shared" si="45"/>
        <v>5450.703580371578</v>
      </c>
      <c r="Q99" s="28">
        <f t="shared" si="46"/>
        <v>4613.6263882888543</v>
      </c>
      <c r="R99" s="28">
        <f t="shared" si="46"/>
        <v>3959.002159681148</v>
      </c>
      <c r="S99" s="28">
        <f t="shared" si="46"/>
        <v>3436.6026766010818</v>
      </c>
      <c r="T99" s="28">
        <f t="shared" si="46"/>
        <v>3012.5113132803494</v>
      </c>
      <c r="U99" s="28">
        <f t="shared" si="46"/>
        <v>2663.1227992583172</v>
      </c>
      <c r="V99" s="28">
        <f t="shared" si="46"/>
        <v>2371.5775848085741</v>
      </c>
      <c r="W99" s="28">
        <f t="shared" si="46"/>
        <v>2125.5611931422222</v>
      </c>
      <c r="X99" s="28">
        <f t="shared" si="46"/>
        <v>1915.9009275240853</v>
      </c>
      <c r="Y99" s="28">
        <f t="shared" si="46"/>
        <v>1735.6451878988985</v>
      </c>
      <c r="Z99" s="28">
        <f t="shared" si="47"/>
        <v>1579.4441024452487</v>
      </c>
      <c r="AA99" s="28">
        <f t="shared" si="47"/>
        <v>1443.1235048768947</v>
      </c>
      <c r="AB99" s="28">
        <f t="shared" si="47"/>
        <v>1323.3860322571791</v>
      </c>
      <c r="AC99" s="28">
        <f t="shared" si="47"/>
        <v>1217.5976414576508</v>
      </c>
      <c r="AD99" s="28">
        <f t="shared" si="47"/>
        <v>1123.6326588881759</v>
      </c>
      <c r="AE99" s="28">
        <f t="shared" si="47"/>
        <v>1039.7596582739548</v>
      </c>
      <c r="AF99" s="28">
        <f t="shared" si="47"/>
        <v>964.55628007973985</v>
      </c>
      <c r="AG99" s="28">
        <f t="shared" si="47"/>
        <v>896.84487142582554</v>
      </c>
      <c r="AH99" s="28">
        <f t="shared" si="47"/>
        <v>835.6433081050676</v>
      </c>
      <c r="AI99" s="28">
        <f t="shared" si="32"/>
        <v>780.12702592755807</v>
      </c>
      <c r="AJ99" s="28">
        <f t="shared" si="32"/>
        <v>729.59942391507946</v>
      </c>
      <c r="AK99" s="28">
        <f t="shared" si="32"/>
        <v>683.46858711019638</v>
      </c>
      <c r="AL99" s="28">
        <f t="shared" si="32"/>
        <v>641.22882730329252</v>
      </c>
      <c r="AM99" s="28">
        <f t="shared" si="32"/>
        <v>602.44593085650843</v>
      </c>
      <c r="AN99" s="28">
        <f t="shared" si="34"/>
        <v>566.74528359211911</v>
      </c>
      <c r="AO99" s="28">
        <f t="shared" si="33"/>
        <v>533.8022466380005</v>
      </c>
      <c r="AP99" s="28">
        <f t="shared" si="33"/>
        <v>503.33430674854787</v>
      </c>
      <c r="AQ99" s="28">
        <f t="shared" si="33"/>
        <v>475.09463546244876</v>
      </c>
      <c r="AR99" s="28">
        <f t="shared" si="33"/>
        <v>448.86677431501255</v>
      </c>
      <c r="AW99" s="37">
        <f t="shared" si="35"/>
        <v>2</v>
      </c>
      <c r="AX99" s="38">
        <f t="shared" si="36"/>
        <v>14.715578995359014</v>
      </c>
      <c r="AY99" s="37">
        <f t="shared" si="37"/>
        <v>2</v>
      </c>
      <c r="AZ99" s="37">
        <f t="shared" si="38"/>
        <v>31879.860881178094</v>
      </c>
    </row>
    <row r="100" spans="4:52" x14ac:dyDescent="0.2">
      <c r="D100" s="34">
        <f t="shared" si="42"/>
        <v>96</v>
      </c>
      <c r="E100" s="37">
        <f t="shared" si="39"/>
        <v>108.58961374669806</v>
      </c>
      <c r="F100" s="37">
        <f t="shared" si="48"/>
        <v>31662.979709170508</v>
      </c>
      <c r="G100" s="38">
        <f t="shared" si="43"/>
        <v>14.689655326757977</v>
      </c>
      <c r="H100" s="54" t="str">
        <f t="shared" si="40"/>
        <v>Jetfire</v>
      </c>
      <c r="I100" s="37">
        <f t="shared" si="44"/>
        <v>1206.6518856911871</v>
      </c>
      <c r="J100" s="37">
        <f t="shared" si="41"/>
        <v>0.40003889290198102</v>
      </c>
      <c r="K100" s="28">
        <f t="shared" si="45"/>
        <v>17891.552520355897</v>
      </c>
      <c r="L100" s="28">
        <f t="shared" si="45"/>
        <v>13140.651739376486</v>
      </c>
      <c r="M100" s="28">
        <f t="shared" si="45"/>
        <v>10100.387191522414</v>
      </c>
      <c r="N100" s="28">
        <f t="shared" si="45"/>
        <v>8028.8432307399289</v>
      </c>
      <c r="O100" s="28">
        <f t="shared" si="45"/>
        <v>6549.1228704366422</v>
      </c>
      <c r="P100" s="28">
        <f t="shared" si="45"/>
        <v>5452.4967442696743</v>
      </c>
      <c r="Q100" s="28">
        <f t="shared" si="46"/>
        <v>4615.4195521869506</v>
      </c>
      <c r="R100" s="28">
        <f t="shared" si="46"/>
        <v>3960.7953235792443</v>
      </c>
      <c r="S100" s="28">
        <f t="shared" si="46"/>
        <v>3438.3958404991781</v>
      </c>
      <c r="T100" s="28">
        <f t="shared" si="46"/>
        <v>3014.3044771784457</v>
      </c>
      <c r="U100" s="28">
        <f t="shared" si="46"/>
        <v>2664.9159631564135</v>
      </c>
      <c r="V100" s="28">
        <f t="shared" si="46"/>
        <v>2373.3707487066704</v>
      </c>
      <c r="W100" s="28">
        <f t="shared" si="46"/>
        <v>2127.3543570403185</v>
      </c>
      <c r="X100" s="28">
        <f t="shared" si="46"/>
        <v>1917.6940914221816</v>
      </c>
      <c r="Y100" s="28">
        <f t="shared" si="46"/>
        <v>1737.4383517969948</v>
      </c>
      <c r="Z100" s="28">
        <f t="shared" si="47"/>
        <v>1581.237266343345</v>
      </c>
      <c r="AA100" s="28">
        <f t="shared" si="47"/>
        <v>1444.916668774991</v>
      </c>
      <c r="AB100" s="28">
        <f t="shared" si="47"/>
        <v>1325.1791961552753</v>
      </c>
      <c r="AC100" s="28">
        <f t="shared" si="47"/>
        <v>1219.390805355747</v>
      </c>
      <c r="AD100" s="28">
        <f t="shared" si="47"/>
        <v>1125.4258227862722</v>
      </c>
      <c r="AE100" s="28">
        <f t="shared" si="47"/>
        <v>1041.552822172051</v>
      </c>
      <c r="AF100" s="28">
        <f t="shared" si="47"/>
        <v>966.34944397783613</v>
      </c>
      <c r="AG100" s="28">
        <f t="shared" si="47"/>
        <v>898.63803532392183</v>
      </c>
      <c r="AH100" s="28">
        <f t="shared" si="47"/>
        <v>837.43647200316389</v>
      </c>
      <c r="AI100" s="28">
        <f t="shared" si="47"/>
        <v>781.92018982565435</v>
      </c>
      <c r="AJ100" s="28">
        <f t="shared" ref="AJ100:AM103" si="49">AJ99+(($J100+$J99)/2)^(4/3)/$B$18*$B$16</f>
        <v>731.39258781317574</v>
      </c>
      <c r="AK100" s="28">
        <f t="shared" si="49"/>
        <v>685.26175100829266</v>
      </c>
      <c r="AL100" s="28">
        <f t="shared" si="49"/>
        <v>643.0219912013888</v>
      </c>
      <c r="AM100" s="28">
        <f t="shared" si="49"/>
        <v>604.23909475460471</v>
      </c>
      <c r="AN100" s="28">
        <f t="shared" si="34"/>
        <v>568.53844749021539</v>
      </c>
      <c r="AO100" s="28">
        <f t="shared" si="33"/>
        <v>535.59541053609678</v>
      </c>
      <c r="AP100" s="28">
        <f t="shared" si="33"/>
        <v>505.12747064664416</v>
      </c>
      <c r="AQ100" s="28">
        <f t="shared" si="33"/>
        <v>476.88779936054505</v>
      </c>
      <c r="AR100" s="28">
        <f t="shared" si="33"/>
        <v>450.65993821310883</v>
      </c>
      <c r="AW100" s="37">
        <f t="shared" si="35"/>
        <v>2</v>
      </c>
      <c r="AX100" s="38">
        <f t="shared" si="36"/>
        <v>14.741240023817348</v>
      </c>
      <c r="AY100" s="37">
        <f t="shared" si="37"/>
        <v>2</v>
      </c>
      <c r="AZ100" s="37">
        <f t="shared" si="38"/>
        <v>32096.146760313233</v>
      </c>
    </row>
    <row r="101" spans="4:52" x14ac:dyDescent="0.2">
      <c r="D101" s="34">
        <f t="shared" si="42"/>
        <v>97</v>
      </c>
      <c r="E101" s="37">
        <f t="shared" si="39"/>
        <v>108.29155826088983</v>
      </c>
      <c r="F101" s="37">
        <f t="shared" si="48"/>
        <v>31879.860881178094</v>
      </c>
      <c r="G101" s="38">
        <f t="shared" si="43"/>
        <v>14.715578995359014</v>
      </c>
      <c r="H101" s="54" t="str">
        <f t="shared" si="40"/>
        <v>Jetfire</v>
      </c>
      <c r="I101" s="37">
        <f t="shared" si="44"/>
        <v>1218.6518856911871</v>
      </c>
      <c r="J101" s="37">
        <f t="shared" si="41"/>
        <v>0.39195686427290244</v>
      </c>
      <c r="K101" s="28">
        <f t="shared" si="45"/>
        <v>17893.297304594951</v>
      </c>
      <c r="L101" s="28">
        <f t="shared" si="45"/>
        <v>13142.39652361554</v>
      </c>
      <c r="M101" s="28">
        <f t="shared" si="45"/>
        <v>10102.131975761467</v>
      </c>
      <c r="N101" s="28">
        <f t="shared" si="45"/>
        <v>8030.5880149789837</v>
      </c>
      <c r="O101" s="28">
        <f t="shared" si="45"/>
        <v>6550.8676546756969</v>
      </c>
      <c r="P101" s="28">
        <f t="shared" si="45"/>
        <v>5454.2415285087291</v>
      </c>
      <c r="Q101" s="28">
        <f t="shared" si="46"/>
        <v>4617.1643364260053</v>
      </c>
      <c r="R101" s="28">
        <f t="shared" si="46"/>
        <v>3962.540107818299</v>
      </c>
      <c r="S101" s="28">
        <f t="shared" si="46"/>
        <v>3440.1406247382329</v>
      </c>
      <c r="T101" s="28">
        <f t="shared" si="46"/>
        <v>3016.0492614175005</v>
      </c>
      <c r="U101" s="28">
        <f t="shared" si="46"/>
        <v>2666.6607473954682</v>
      </c>
      <c r="V101" s="28">
        <f t="shared" si="46"/>
        <v>2375.1155329457251</v>
      </c>
      <c r="W101" s="28">
        <f t="shared" si="46"/>
        <v>2129.0991412793733</v>
      </c>
      <c r="X101" s="28">
        <f t="shared" si="46"/>
        <v>1919.4388756612364</v>
      </c>
      <c r="Y101" s="28">
        <f t="shared" si="46"/>
        <v>1739.1831360360495</v>
      </c>
      <c r="Z101" s="28">
        <f t="shared" si="47"/>
        <v>1582.9820505823998</v>
      </c>
      <c r="AA101" s="28">
        <f t="shared" si="47"/>
        <v>1446.6614530140457</v>
      </c>
      <c r="AB101" s="28">
        <f t="shared" si="47"/>
        <v>1326.9239803943301</v>
      </c>
      <c r="AC101" s="28">
        <f t="shared" si="47"/>
        <v>1221.1355895948018</v>
      </c>
      <c r="AD101" s="28">
        <f t="shared" si="47"/>
        <v>1127.1706070253269</v>
      </c>
      <c r="AE101" s="28">
        <f t="shared" si="47"/>
        <v>1043.2976064111058</v>
      </c>
      <c r="AF101" s="28">
        <f t="shared" si="47"/>
        <v>968.09422821689077</v>
      </c>
      <c r="AG101" s="28">
        <f t="shared" si="47"/>
        <v>900.38281956297647</v>
      </c>
      <c r="AH101" s="28">
        <f t="shared" si="47"/>
        <v>839.18125624221852</v>
      </c>
      <c r="AI101" s="28">
        <f t="shared" ref="AI101:AI103" si="50">AI100+(($J101+$J100)/2)^(4/3)/$B$18*$B$16</f>
        <v>783.66497406470899</v>
      </c>
      <c r="AJ101" s="28">
        <f t="shared" si="49"/>
        <v>733.13737205223038</v>
      </c>
      <c r="AK101" s="28">
        <f t="shared" si="49"/>
        <v>687.0065352473473</v>
      </c>
      <c r="AL101" s="28">
        <f t="shared" si="49"/>
        <v>644.76677544044344</v>
      </c>
      <c r="AM101" s="28">
        <f t="shared" si="49"/>
        <v>605.98387899365935</v>
      </c>
      <c r="AN101" s="28">
        <f t="shared" si="34"/>
        <v>570.28323172927003</v>
      </c>
      <c r="AO101" s="28">
        <f t="shared" si="34"/>
        <v>537.34019477515142</v>
      </c>
      <c r="AP101" s="28">
        <f t="shared" si="34"/>
        <v>506.87225488569885</v>
      </c>
      <c r="AQ101" s="28">
        <f t="shared" si="34"/>
        <v>478.63258359959974</v>
      </c>
      <c r="AR101" s="28">
        <f t="shared" si="34"/>
        <v>452.40472245216353</v>
      </c>
      <c r="AW101" s="37">
        <f t="shared" si="35"/>
        <v>2</v>
      </c>
      <c r="AX101" s="38">
        <f t="shared" si="36"/>
        <v>14.766642650686018</v>
      </c>
      <c r="AY101" s="37">
        <f t="shared" si="37"/>
        <v>2</v>
      </c>
      <c r="AZ101" s="37">
        <f t="shared" si="38"/>
        <v>32311.838980528752</v>
      </c>
    </row>
    <row r="102" spans="4:52" x14ac:dyDescent="0.2">
      <c r="D102" s="34">
        <f t="shared" si="42"/>
        <v>98</v>
      </c>
      <c r="E102" s="37">
        <f t="shared" si="39"/>
        <v>107.99432087424924</v>
      </c>
      <c r="F102" s="37">
        <f t="shared" si="48"/>
        <v>32096.146760313233</v>
      </c>
      <c r="G102" s="38">
        <f t="shared" si="43"/>
        <v>14.741240023817348</v>
      </c>
      <c r="H102" s="54" t="str">
        <f t="shared" si="40"/>
        <v>Jetfire</v>
      </c>
      <c r="I102" s="37">
        <f t="shared" si="44"/>
        <v>1230.6518856911871</v>
      </c>
      <c r="J102" s="37">
        <f t="shared" si="41"/>
        <v>0.38411493094842358</v>
      </c>
      <c r="K102" s="28">
        <f t="shared" si="45"/>
        <v>17894.995471826711</v>
      </c>
      <c r="L102" s="28">
        <f t="shared" si="45"/>
        <v>13144.0946908473</v>
      </c>
      <c r="M102" s="28">
        <f t="shared" si="45"/>
        <v>10103.830142993227</v>
      </c>
      <c r="N102" s="28">
        <f t="shared" si="45"/>
        <v>8032.2861822107425</v>
      </c>
      <c r="O102" s="28">
        <f t="shared" si="45"/>
        <v>6552.5658219074558</v>
      </c>
      <c r="P102" s="28">
        <f t="shared" si="45"/>
        <v>5455.9396957404879</v>
      </c>
      <c r="Q102" s="28">
        <f t="shared" si="46"/>
        <v>4618.8625036577641</v>
      </c>
      <c r="R102" s="28">
        <f t="shared" si="46"/>
        <v>3964.2382750500578</v>
      </c>
      <c r="S102" s="28">
        <f t="shared" si="46"/>
        <v>3441.8387919699917</v>
      </c>
      <c r="T102" s="28">
        <f t="shared" si="46"/>
        <v>3017.7474286492593</v>
      </c>
      <c r="U102" s="28">
        <f t="shared" si="46"/>
        <v>2668.358914627227</v>
      </c>
      <c r="V102" s="28">
        <f t="shared" si="46"/>
        <v>2376.813700177484</v>
      </c>
      <c r="W102" s="28">
        <f t="shared" si="46"/>
        <v>2130.7973085111321</v>
      </c>
      <c r="X102" s="28">
        <f t="shared" si="46"/>
        <v>1921.1370428929954</v>
      </c>
      <c r="Y102" s="28">
        <f t="shared" si="46"/>
        <v>1740.8813032678086</v>
      </c>
      <c r="Z102" s="28">
        <f t="shared" si="47"/>
        <v>1584.6802178141588</v>
      </c>
      <c r="AA102" s="28">
        <f t="shared" si="47"/>
        <v>1448.3596202458048</v>
      </c>
      <c r="AB102" s="28">
        <f t="shared" si="47"/>
        <v>1328.6221476260891</v>
      </c>
      <c r="AC102" s="28">
        <f t="shared" si="47"/>
        <v>1222.8337568265608</v>
      </c>
      <c r="AD102" s="28">
        <f t="shared" si="47"/>
        <v>1128.868774257086</v>
      </c>
      <c r="AE102" s="28">
        <f t="shared" si="47"/>
        <v>1044.9957736428648</v>
      </c>
      <c r="AF102" s="28">
        <f t="shared" si="47"/>
        <v>969.79239544864981</v>
      </c>
      <c r="AG102" s="28">
        <f t="shared" si="47"/>
        <v>902.08098679473551</v>
      </c>
      <c r="AH102" s="28">
        <f t="shared" si="47"/>
        <v>840.87942347397757</v>
      </c>
      <c r="AI102" s="28">
        <f t="shared" si="50"/>
        <v>785.36314129646803</v>
      </c>
      <c r="AJ102" s="28">
        <f t="shared" si="49"/>
        <v>734.83553928398942</v>
      </c>
      <c r="AK102" s="28">
        <f t="shared" si="49"/>
        <v>688.70470247910634</v>
      </c>
      <c r="AL102" s="28">
        <f t="shared" si="49"/>
        <v>646.46494267220237</v>
      </c>
      <c r="AM102" s="28">
        <f t="shared" si="49"/>
        <v>607.68204622541839</v>
      </c>
      <c r="AN102" s="28">
        <f t="shared" si="34"/>
        <v>571.98139896102907</v>
      </c>
      <c r="AO102" s="28">
        <f t="shared" si="34"/>
        <v>539.03836200691035</v>
      </c>
      <c r="AP102" s="28">
        <f t="shared" si="34"/>
        <v>508.57042211745784</v>
      </c>
      <c r="AQ102" s="28">
        <f t="shared" si="34"/>
        <v>480.33075083135873</v>
      </c>
      <c r="AR102" s="28">
        <f t="shared" si="34"/>
        <v>454.10288968392251</v>
      </c>
      <c r="AW102" s="37">
        <f t="shared" si="35"/>
        <v>2</v>
      </c>
      <c r="AX102" s="38">
        <f t="shared" si="36"/>
        <v>14.791791017425455</v>
      </c>
      <c r="AY102" s="37">
        <f t="shared" si="37"/>
        <v>2</v>
      </c>
      <c r="AZ102" s="37">
        <f t="shared" si="38"/>
        <v>32526.939171292619</v>
      </c>
    </row>
    <row r="103" spans="4:52" x14ac:dyDescent="0.2">
      <c r="D103" s="34">
        <f t="shared" si="42"/>
        <v>99</v>
      </c>
      <c r="E103" s="37">
        <f t="shared" si="39"/>
        <v>107.69789934126739</v>
      </c>
      <c r="F103" s="37">
        <f t="shared" si="48"/>
        <v>32311.838980528752</v>
      </c>
      <c r="G103" s="38">
        <f t="shared" si="43"/>
        <v>14.766642650686018</v>
      </c>
      <c r="H103" s="54" t="str">
        <f t="shared" si="40"/>
        <v>Jetfire</v>
      </c>
      <c r="I103" s="37">
        <f t="shared" si="44"/>
        <v>1242.6518856911871</v>
      </c>
      <c r="J103" s="37">
        <f t="shared" si="41"/>
        <v>0.37650372231186263</v>
      </c>
      <c r="K103" s="28">
        <f t="shared" si="45"/>
        <v>17896.648704139887</v>
      </c>
      <c r="L103" s="28">
        <f t="shared" si="45"/>
        <v>13145.747923160474</v>
      </c>
      <c r="M103" s="28">
        <f t="shared" si="45"/>
        <v>10105.483375306401</v>
      </c>
      <c r="N103" s="28">
        <f t="shared" si="45"/>
        <v>8033.9394145239166</v>
      </c>
      <c r="O103" s="28">
        <f t="shared" si="45"/>
        <v>6554.2190542206299</v>
      </c>
      <c r="P103" s="28">
        <f t="shared" si="45"/>
        <v>5457.592928053662</v>
      </c>
      <c r="Q103" s="28">
        <f t="shared" si="46"/>
        <v>4620.5157359709383</v>
      </c>
      <c r="R103" s="28">
        <f t="shared" si="46"/>
        <v>3965.8915073632324</v>
      </c>
      <c r="S103" s="28">
        <f t="shared" si="46"/>
        <v>3443.4920242831663</v>
      </c>
      <c r="T103" s="28">
        <f t="shared" si="46"/>
        <v>3019.4006609624339</v>
      </c>
      <c r="U103" s="28">
        <f t="shared" si="46"/>
        <v>2670.0121469404016</v>
      </c>
      <c r="V103" s="28">
        <f t="shared" si="46"/>
        <v>2378.4669324906586</v>
      </c>
      <c r="W103" s="28">
        <f t="shared" si="46"/>
        <v>2132.4505408243067</v>
      </c>
      <c r="X103" s="28">
        <f t="shared" si="46"/>
        <v>1922.7902752061698</v>
      </c>
      <c r="Y103" s="28">
        <f t="shared" si="46"/>
        <v>1742.5345355809829</v>
      </c>
      <c r="Z103" s="28">
        <f t="shared" si="47"/>
        <v>1586.3334501273332</v>
      </c>
      <c r="AA103" s="28">
        <f t="shared" si="47"/>
        <v>1450.0128525589791</v>
      </c>
      <c r="AB103" s="28">
        <f t="shared" si="47"/>
        <v>1330.2753799392635</v>
      </c>
      <c r="AC103" s="28">
        <f t="shared" si="47"/>
        <v>1224.4869891397352</v>
      </c>
      <c r="AD103" s="28">
        <f t="shared" si="47"/>
        <v>1130.5220065702604</v>
      </c>
      <c r="AE103" s="28">
        <f t="shared" si="47"/>
        <v>1046.6490059560392</v>
      </c>
      <c r="AF103" s="28">
        <f t="shared" si="47"/>
        <v>971.4456277618242</v>
      </c>
      <c r="AG103" s="28">
        <f t="shared" si="47"/>
        <v>903.73421910790989</v>
      </c>
      <c r="AH103" s="28">
        <f t="shared" si="47"/>
        <v>842.53265578715195</v>
      </c>
      <c r="AI103" s="28">
        <f t="shared" si="50"/>
        <v>787.01637360964241</v>
      </c>
      <c r="AJ103" s="28">
        <f t="shared" si="49"/>
        <v>736.4887715971638</v>
      </c>
      <c r="AK103" s="28">
        <f t="shared" si="49"/>
        <v>690.35793479228073</v>
      </c>
      <c r="AL103" s="28">
        <f t="shared" si="49"/>
        <v>648.11817498537675</v>
      </c>
      <c r="AM103" s="28">
        <f t="shared" si="49"/>
        <v>609.33527853859277</v>
      </c>
      <c r="AN103" s="28">
        <f t="shared" si="34"/>
        <v>573.63463127420346</v>
      </c>
      <c r="AO103" s="28">
        <f t="shared" si="34"/>
        <v>540.69159432008473</v>
      </c>
      <c r="AP103" s="28">
        <f t="shared" si="34"/>
        <v>510.22365443063228</v>
      </c>
      <c r="AQ103" s="28">
        <f t="shared" si="34"/>
        <v>481.98398314453317</v>
      </c>
      <c r="AR103" s="28">
        <f t="shared" si="34"/>
        <v>455.75612199709695</v>
      </c>
      <c r="AW103" s="37">
        <f t="shared" si="35"/>
        <v>2</v>
      </c>
      <c r="AX103" s="38">
        <f t="shared" si="36"/>
        <v>0</v>
      </c>
      <c r="AY103" s="37">
        <f t="shared" si="37"/>
        <v>2</v>
      </c>
      <c r="AZ103" s="37">
        <f t="shared" si="38"/>
        <v>0</v>
      </c>
    </row>
    <row r="104" spans="4:52" x14ac:dyDescent="0.2">
      <c r="D104" s="34">
        <f t="shared" si="42"/>
        <v>100</v>
      </c>
      <c r="E104" s="37">
        <f t="shared" si="39"/>
        <v>107.40229142259881</v>
      </c>
      <c r="F104" s="37">
        <f t="shared" si="48"/>
        <v>32526.939171292619</v>
      </c>
      <c r="G104" s="38">
        <f t="shared" si="43"/>
        <v>14.791791017425455</v>
      </c>
      <c r="H104" s="54" t="str">
        <f t="shared" si="40"/>
        <v>Jetfire</v>
      </c>
      <c r="I104" s="37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</row>
    <row r="105" spans="4:52" x14ac:dyDescent="0.2">
      <c r="I105" s="37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</row>
    <row r="106" spans="4:52" x14ac:dyDescent="0.2">
      <c r="I106" s="37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</row>
    <row r="107" spans="4:52" x14ac:dyDescent="0.2">
      <c r="I107" s="37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</row>
    <row r="108" spans="4:52" x14ac:dyDescent="0.2">
      <c r="I108" s="37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</row>
    <row r="109" spans="4:52" x14ac:dyDescent="0.2">
      <c r="I109" s="37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</row>
    <row r="110" spans="4:52" x14ac:dyDescent="0.2">
      <c r="I110" s="37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</row>
    <row r="111" spans="4:52" x14ac:dyDescent="0.2">
      <c r="I111" s="37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</row>
    <row r="112" spans="4:52" x14ac:dyDescent="0.2">
      <c r="I112" s="37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</row>
    <row r="113" spans="9:44" x14ac:dyDescent="0.2">
      <c r="I113" s="37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</row>
    <row r="114" spans="9:44" x14ac:dyDescent="0.2">
      <c r="I114" s="37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</row>
    <row r="115" spans="9:44" x14ac:dyDescent="0.2">
      <c r="I115" s="37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</row>
    <row r="116" spans="9:44" x14ac:dyDescent="0.2">
      <c r="I116" s="37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</row>
    <row r="117" spans="9:44" x14ac:dyDescent="0.2">
      <c r="I117" s="37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</row>
    <row r="118" spans="9:44" x14ac:dyDescent="0.2">
      <c r="I118" s="37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</row>
    <row r="119" spans="9:44" x14ac:dyDescent="0.2">
      <c r="I119" s="37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</row>
    <row r="120" spans="9:44" x14ac:dyDescent="0.2">
      <c r="I120" s="37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</row>
    <row r="121" spans="9:44" x14ac:dyDescent="0.2">
      <c r="I121" s="37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</row>
    <row r="122" spans="9:44" x14ac:dyDescent="0.2">
      <c r="I122" s="37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</row>
    <row r="123" spans="9:44" x14ac:dyDescent="0.2">
      <c r="I123" s="37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</row>
    <row r="124" spans="9:44" x14ac:dyDescent="0.2">
      <c r="I124" s="37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</row>
    <row r="125" spans="9:44" x14ac:dyDescent="0.2">
      <c r="I125" s="37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</row>
    <row r="126" spans="9:44" x14ac:dyDescent="0.2">
      <c r="I126" s="37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</row>
    <row r="127" spans="9:44" x14ac:dyDescent="0.2">
      <c r="I127" s="37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</row>
    <row r="128" spans="9:44" x14ac:dyDescent="0.2">
      <c r="I128" s="37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</row>
    <row r="129" spans="9:44" x14ac:dyDescent="0.2">
      <c r="I129" s="37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</row>
    <row r="130" spans="9:44" x14ac:dyDescent="0.2">
      <c r="I130" s="37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</row>
    <row r="131" spans="9:44" x14ac:dyDescent="0.2">
      <c r="I131" s="37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</row>
    <row r="132" spans="9:44" x14ac:dyDescent="0.2">
      <c r="I132" s="37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</row>
    <row r="133" spans="9:44" x14ac:dyDescent="0.2">
      <c r="I133" s="37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</row>
    <row r="134" spans="9:44" x14ac:dyDescent="0.2">
      <c r="I134" s="37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</row>
    <row r="135" spans="9:44" x14ac:dyDescent="0.2">
      <c r="I135" s="37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</row>
    <row r="136" spans="9:44" x14ac:dyDescent="0.2">
      <c r="I136" s="37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</row>
    <row r="137" spans="9:44" x14ac:dyDescent="0.2">
      <c r="I137" s="37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</row>
    <row r="138" spans="9:44" x14ac:dyDescent="0.2">
      <c r="I138" s="37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</row>
    <row r="139" spans="9:44" x14ac:dyDescent="0.2">
      <c r="I139" s="37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</row>
    <row r="140" spans="9:44" x14ac:dyDescent="0.2">
      <c r="I140" s="37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</row>
    <row r="141" spans="9:44" x14ac:dyDescent="0.2">
      <c r="I141" s="37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</row>
    <row r="142" spans="9:44" x14ac:dyDescent="0.2">
      <c r="I142" s="37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</row>
    <row r="143" spans="9:44" x14ac:dyDescent="0.2">
      <c r="I143" s="37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</row>
    <row r="144" spans="9:44" x14ac:dyDescent="0.2">
      <c r="I144" s="37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</row>
    <row r="145" spans="9:44" x14ac:dyDescent="0.2">
      <c r="I145" s="37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</row>
    <row r="146" spans="9:44" x14ac:dyDescent="0.2">
      <c r="I146" s="37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</row>
    <row r="147" spans="9:44" x14ac:dyDescent="0.2">
      <c r="I147" s="37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</row>
    <row r="148" spans="9:44" x14ac:dyDescent="0.2">
      <c r="I148" s="37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</row>
    <row r="149" spans="9:44" x14ac:dyDescent="0.2">
      <c r="I149" s="37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</row>
    <row r="150" spans="9:44" x14ac:dyDescent="0.2">
      <c r="I150" s="37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</row>
    <row r="151" spans="9:44" x14ac:dyDescent="0.2">
      <c r="I151" s="37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</row>
    <row r="152" spans="9:44" x14ac:dyDescent="0.2">
      <c r="I152" s="37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</row>
    <row r="153" spans="9:44" x14ac:dyDescent="0.2">
      <c r="I153" s="37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</row>
    <row r="154" spans="9:44" x14ac:dyDescent="0.2">
      <c r="I154" s="37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</row>
    <row r="155" spans="9:44" x14ac:dyDescent="0.2">
      <c r="I155" s="37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</row>
    <row r="156" spans="9:44" x14ac:dyDescent="0.2">
      <c r="I156" s="37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</row>
    <row r="157" spans="9:44" x14ac:dyDescent="0.2">
      <c r="I157" s="37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</row>
    <row r="158" spans="9:44" x14ac:dyDescent="0.2">
      <c r="I158" s="37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</row>
    <row r="159" spans="9:44" x14ac:dyDescent="0.2">
      <c r="I159" s="37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</row>
    <row r="160" spans="9:44" x14ac:dyDescent="0.2">
      <c r="I160" s="37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</row>
    <row r="161" spans="9:44" x14ac:dyDescent="0.2">
      <c r="I161" s="37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</row>
    <row r="162" spans="9:44" x14ac:dyDescent="0.2">
      <c r="I162" s="37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</row>
    <row r="163" spans="9:44" x14ac:dyDescent="0.2">
      <c r="I163" s="37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</row>
    <row r="164" spans="9:44" x14ac:dyDescent="0.2">
      <c r="I164" s="37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</row>
    <row r="165" spans="9:44" x14ac:dyDescent="0.2">
      <c r="I165" s="37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</row>
    <row r="166" spans="9:44" x14ac:dyDescent="0.2">
      <c r="I166" s="37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</row>
    <row r="167" spans="9:44" x14ac:dyDescent="0.2">
      <c r="I167" s="37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</row>
    <row r="168" spans="9:44" x14ac:dyDescent="0.2">
      <c r="I168" s="37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</row>
    <row r="169" spans="9:44" x14ac:dyDescent="0.2">
      <c r="I169" s="37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</row>
    <row r="170" spans="9:44" x14ac:dyDescent="0.2">
      <c r="I170" s="37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</row>
    <row r="171" spans="9:44" x14ac:dyDescent="0.2">
      <c r="I171" s="37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</row>
    <row r="172" spans="9:44" x14ac:dyDescent="0.2">
      <c r="I172" s="37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</row>
    <row r="173" spans="9:44" x14ac:dyDescent="0.2">
      <c r="I173" s="37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</row>
    <row r="174" spans="9:44" x14ac:dyDescent="0.2">
      <c r="I174" s="37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</row>
    <row r="175" spans="9:44" x14ac:dyDescent="0.2">
      <c r="I175" s="37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</row>
    <row r="176" spans="9:44" x14ac:dyDescent="0.2">
      <c r="I176" s="37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</row>
    <row r="177" spans="9:44" x14ac:dyDescent="0.2">
      <c r="I177" s="37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</row>
    <row r="178" spans="9:44" x14ac:dyDescent="0.2">
      <c r="I178" s="37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</row>
    <row r="179" spans="9:44" x14ac:dyDescent="0.2">
      <c r="I179" s="37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</row>
    <row r="180" spans="9:44" x14ac:dyDescent="0.2">
      <c r="I180" s="37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</row>
    <row r="181" spans="9:44" x14ac:dyDescent="0.2">
      <c r="I181" s="37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</row>
    <row r="182" spans="9:44" x14ac:dyDescent="0.2">
      <c r="I182" s="37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</row>
    <row r="183" spans="9:44" x14ac:dyDescent="0.2">
      <c r="I183" s="37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</row>
    <row r="184" spans="9:44" x14ac:dyDescent="0.2">
      <c r="I184" s="37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</row>
    <row r="185" spans="9:44" x14ac:dyDescent="0.2">
      <c r="I185" s="37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</row>
    <row r="186" spans="9:44" x14ac:dyDescent="0.2">
      <c r="I186" s="37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</row>
    <row r="187" spans="9:44" x14ac:dyDescent="0.2">
      <c r="I187" s="37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</row>
    <row r="188" spans="9:44" x14ac:dyDescent="0.2">
      <c r="I188" s="37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</row>
    <row r="189" spans="9:44" x14ac:dyDescent="0.2">
      <c r="I189" s="37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</row>
    <row r="190" spans="9:44" x14ac:dyDescent="0.2">
      <c r="I190" s="37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</row>
    <row r="191" spans="9:44" x14ac:dyDescent="0.2">
      <c r="I191" s="37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</row>
    <row r="192" spans="9:44" x14ac:dyDescent="0.2">
      <c r="I192" s="37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</row>
    <row r="193" spans="9:44" x14ac:dyDescent="0.2">
      <c r="I193" s="37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</row>
    <row r="194" spans="9:44" x14ac:dyDescent="0.2">
      <c r="I194" s="37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</row>
    <row r="195" spans="9:44" x14ac:dyDescent="0.2">
      <c r="I195" s="37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</row>
    <row r="196" spans="9:44" x14ac:dyDescent="0.2">
      <c r="I196" s="37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</row>
    <row r="197" spans="9:44" x14ac:dyDescent="0.2">
      <c r="I197" s="37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</row>
    <row r="198" spans="9:44" x14ac:dyDescent="0.2">
      <c r="I198" s="37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</row>
    <row r="199" spans="9:44" x14ac:dyDescent="0.2">
      <c r="I199" s="37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</row>
    <row r="200" spans="9:44" x14ac:dyDescent="0.2">
      <c r="I200" s="37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</row>
    <row r="201" spans="9:44" x14ac:dyDescent="0.2">
      <c r="I201" s="37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</row>
    <row r="202" spans="9:44" x14ac:dyDescent="0.2">
      <c r="I202" s="37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</row>
    <row r="203" spans="9:44" x14ac:dyDescent="0.2">
      <c r="I203" s="37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</row>
    <row r="204" spans="9:44" x14ac:dyDescent="0.2">
      <c r="I204" s="37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</row>
    <row r="205" spans="9:44" x14ac:dyDescent="0.2">
      <c r="I205" s="37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</row>
    <row r="206" spans="9:44" x14ac:dyDescent="0.2">
      <c r="I206" s="37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</row>
    <row r="207" spans="9:44" x14ac:dyDescent="0.2">
      <c r="I207" s="37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</row>
    <row r="208" spans="9:44" x14ac:dyDescent="0.2">
      <c r="I208" s="37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</row>
    <row r="209" spans="9:44" x14ac:dyDescent="0.2">
      <c r="I209" s="37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</row>
    <row r="210" spans="9:44" x14ac:dyDescent="0.2">
      <c r="I210" s="37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</row>
    <row r="211" spans="9:44" x14ac:dyDescent="0.2">
      <c r="I211" s="37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</row>
    <row r="212" spans="9:44" x14ac:dyDescent="0.2">
      <c r="I212" s="37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</row>
    <row r="213" spans="9:44" x14ac:dyDescent="0.2">
      <c r="I213" s="37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</row>
    <row r="214" spans="9:44" x14ac:dyDescent="0.2">
      <c r="I214" s="37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</row>
    <row r="215" spans="9:44" x14ac:dyDescent="0.2">
      <c r="I215" s="37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</row>
    <row r="216" spans="9:44" x14ac:dyDescent="0.2">
      <c r="I216" s="37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</row>
    <row r="217" spans="9:44" x14ac:dyDescent="0.2">
      <c r="I217" s="37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</row>
    <row r="218" spans="9:44" x14ac:dyDescent="0.2">
      <c r="I218" s="37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</row>
    <row r="219" spans="9:44" x14ac:dyDescent="0.2">
      <c r="I219" s="37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</row>
    <row r="220" spans="9:44" x14ac:dyDescent="0.2">
      <c r="I220" s="37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</row>
    <row r="221" spans="9:44" x14ac:dyDescent="0.2">
      <c r="I221" s="37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</row>
    <row r="222" spans="9:44" x14ac:dyDescent="0.2">
      <c r="I222" s="37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</row>
    <row r="223" spans="9:44" x14ac:dyDescent="0.2">
      <c r="I223" s="37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</row>
    <row r="224" spans="9:44" x14ac:dyDescent="0.2">
      <c r="I224" s="37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</row>
    <row r="225" spans="9:44" x14ac:dyDescent="0.2">
      <c r="I225" s="37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</row>
    <row r="226" spans="9:44" x14ac:dyDescent="0.2">
      <c r="I226" s="37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</row>
    <row r="227" spans="9:44" x14ac:dyDescent="0.2">
      <c r="I227" s="37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</row>
    <row r="228" spans="9:44" x14ac:dyDescent="0.2">
      <c r="I228" s="37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</row>
    <row r="229" spans="9:44" x14ac:dyDescent="0.2">
      <c r="I229" s="37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</row>
    <row r="230" spans="9:44" x14ac:dyDescent="0.2">
      <c r="I230" s="37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</row>
    <row r="231" spans="9:44" x14ac:dyDescent="0.2">
      <c r="I231" s="37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</row>
    <row r="232" spans="9:44" x14ac:dyDescent="0.2">
      <c r="I232" s="37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</row>
    <row r="233" spans="9:44" x14ac:dyDescent="0.2">
      <c r="I233" s="37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</row>
    <row r="234" spans="9:44" x14ac:dyDescent="0.2">
      <c r="I234" s="37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</row>
    <row r="235" spans="9:44" x14ac:dyDescent="0.2">
      <c r="I235" s="37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</row>
    <row r="236" spans="9:44" x14ac:dyDescent="0.2">
      <c r="I236" s="37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</row>
    <row r="237" spans="9:44" x14ac:dyDescent="0.2">
      <c r="I237" s="37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</row>
    <row r="238" spans="9:44" x14ac:dyDescent="0.2">
      <c r="I238" s="37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</row>
    <row r="239" spans="9:44" x14ac:dyDescent="0.2">
      <c r="I239" s="37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</row>
    <row r="240" spans="9:44" x14ac:dyDescent="0.2">
      <c r="I240" s="37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</row>
    <row r="241" spans="9:44" x14ac:dyDescent="0.2">
      <c r="I241" s="37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</row>
    <row r="242" spans="9:44" x14ac:dyDescent="0.2">
      <c r="I242" s="37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</row>
    <row r="243" spans="9:44" x14ac:dyDescent="0.2">
      <c r="I243" s="37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</row>
    <row r="244" spans="9:44" x14ac:dyDescent="0.2">
      <c r="I244" s="37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</row>
    <row r="245" spans="9:44" x14ac:dyDescent="0.2">
      <c r="I245" s="37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</row>
    <row r="246" spans="9:44" x14ac:dyDescent="0.2">
      <c r="I246" s="37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</row>
    <row r="247" spans="9:44" x14ac:dyDescent="0.2">
      <c r="I247" s="37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</row>
    <row r="248" spans="9:44" x14ac:dyDescent="0.2">
      <c r="I248" s="37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</row>
    <row r="249" spans="9:44" x14ac:dyDescent="0.2">
      <c r="I249" s="37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</row>
    <row r="250" spans="9:44" x14ac:dyDescent="0.2">
      <c r="I250" s="37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</row>
    <row r="251" spans="9:44" x14ac:dyDescent="0.2">
      <c r="I251" s="37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</row>
    <row r="252" spans="9:44" x14ac:dyDescent="0.2">
      <c r="I252" s="37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</row>
    <row r="253" spans="9:44" x14ac:dyDescent="0.2">
      <c r="I253" s="37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</row>
    <row r="254" spans="9:44" x14ac:dyDescent="0.2">
      <c r="I254" s="37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</row>
    <row r="255" spans="9:44" x14ac:dyDescent="0.2">
      <c r="I255" s="37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</row>
    <row r="256" spans="9:44" x14ac:dyDescent="0.2">
      <c r="I256" s="37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</row>
    <row r="257" spans="9:44" x14ac:dyDescent="0.2">
      <c r="I257" s="37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</row>
    <row r="258" spans="9:44" x14ac:dyDescent="0.2">
      <c r="I258" s="37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</row>
    <row r="259" spans="9:44" x14ac:dyDescent="0.2">
      <c r="I259" s="37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</row>
    <row r="260" spans="9:44" x14ac:dyDescent="0.2">
      <c r="I260" s="37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</row>
    <row r="261" spans="9:44" x14ac:dyDescent="0.2">
      <c r="I261" s="37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</row>
    <row r="262" spans="9:44" x14ac:dyDescent="0.2">
      <c r="I262" s="37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</row>
    <row r="263" spans="9:44" x14ac:dyDescent="0.2">
      <c r="I263" s="37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</row>
    <row r="264" spans="9:44" x14ac:dyDescent="0.2">
      <c r="I264" s="37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</row>
    <row r="265" spans="9:44" x14ac:dyDescent="0.2">
      <c r="I265" s="37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</row>
    <row r="266" spans="9:44" x14ac:dyDescent="0.2">
      <c r="I266" s="37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</row>
    <row r="267" spans="9:44" x14ac:dyDescent="0.2">
      <c r="I267" s="37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</row>
    <row r="268" spans="9:44" x14ac:dyDescent="0.2">
      <c r="I268" s="37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</row>
    <row r="269" spans="9:44" x14ac:dyDescent="0.2">
      <c r="I269" s="37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</row>
    <row r="270" spans="9:44" x14ac:dyDescent="0.2">
      <c r="I270" s="37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</row>
    <row r="271" spans="9:44" x14ac:dyDescent="0.2">
      <c r="I271" s="37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</row>
    <row r="272" spans="9:44" x14ac:dyDescent="0.2">
      <c r="I272" s="37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</row>
    <row r="273" spans="9:44" x14ac:dyDescent="0.2">
      <c r="I273" s="37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</row>
    <row r="274" spans="9:44" x14ac:dyDescent="0.2">
      <c r="I274" s="37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</row>
    <row r="275" spans="9:44" x14ac:dyDescent="0.2">
      <c r="I275" s="37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</row>
    <row r="276" spans="9:44" x14ac:dyDescent="0.2">
      <c r="I276" s="37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</row>
    <row r="277" spans="9:44" x14ac:dyDescent="0.2">
      <c r="I277" s="37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</row>
    <row r="278" spans="9:44" x14ac:dyDescent="0.2">
      <c r="I278" s="37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</row>
    <row r="279" spans="9:44" x14ac:dyDescent="0.2">
      <c r="I279" s="37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</row>
    <row r="280" spans="9:44" x14ac:dyDescent="0.2">
      <c r="I280" s="37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</row>
    <row r="281" spans="9:44" x14ac:dyDescent="0.2">
      <c r="I281" s="37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</row>
    <row r="282" spans="9:44" x14ac:dyDescent="0.2">
      <c r="I282" s="37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</row>
    <row r="283" spans="9:44" x14ac:dyDescent="0.2">
      <c r="I283" s="37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</row>
    <row r="284" spans="9:44" x14ac:dyDescent="0.2">
      <c r="I284" s="37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</row>
    <row r="285" spans="9:44" x14ac:dyDescent="0.2">
      <c r="I285" s="37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</row>
    <row r="286" spans="9:44" x14ac:dyDescent="0.2">
      <c r="I286" s="37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</row>
    <row r="287" spans="9:44" x14ac:dyDescent="0.2">
      <c r="I287" s="37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</row>
    <row r="288" spans="9:44" x14ac:dyDescent="0.2">
      <c r="I288" s="37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</row>
    <row r="289" spans="9:44" x14ac:dyDescent="0.2">
      <c r="I289" s="37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</row>
    <row r="290" spans="9:44" x14ac:dyDescent="0.2">
      <c r="I290" s="37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</row>
    <row r="291" spans="9:44" x14ac:dyDescent="0.2">
      <c r="I291" s="37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</row>
    <row r="292" spans="9:44" x14ac:dyDescent="0.2">
      <c r="I292" s="37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</row>
    <row r="293" spans="9:44" x14ac:dyDescent="0.2">
      <c r="I293" s="37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</row>
    <row r="294" spans="9:44" x14ac:dyDescent="0.2">
      <c r="I294" s="37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</row>
    <row r="295" spans="9:44" x14ac:dyDescent="0.2">
      <c r="I295" s="37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</row>
    <row r="296" spans="9:44" x14ac:dyDescent="0.2">
      <c r="I296" s="37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</row>
    <row r="297" spans="9:44" x14ac:dyDescent="0.2">
      <c r="I297" s="37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</row>
    <row r="298" spans="9:44" x14ac:dyDescent="0.2">
      <c r="I298" s="37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</row>
    <row r="299" spans="9:44" x14ac:dyDescent="0.2">
      <c r="I299" s="37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</row>
    <row r="300" spans="9:44" x14ac:dyDescent="0.2">
      <c r="I300" s="37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</row>
    <row r="301" spans="9:44" x14ac:dyDescent="0.2">
      <c r="I301" s="37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</row>
    <row r="302" spans="9:44" x14ac:dyDescent="0.2">
      <c r="I302" s="37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</row>
    <row r="303" spans="9:44" x14ac:dyDescent="0.2">
      <c r="I303" s="37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</row>
    <row r="304" spans="9:44" x14ac:dyDescent="0.2">
      <c r="I304" s="37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</row>
    <row r="305" spans="9:44" x14ac:dyDescent="0.2">
      <c r="I305" s="37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</row>
    <row r="306" spans="9:44" x14ac:dyDescent="0.2">
      <c r="I306" s="37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</row>
    <row r="307" spans="9:44" x14ac:dyDescent="0.2">
      <c r="I307" s="37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</row>
    <row r="308" spans="9:44" x14ac:dyDescent="0.2">
      <c r="I308" s="37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</row>
    <row r="309" spans="9:44" x14ac:dyDescent="0.2">
      <c r="I309" s="37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</row>
    <row r="310" spans="9:44" x14ac:dyDescent="0.2">
      <c r="I310" s="37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</row>
    <row r="311" spans="9:44" x14ac:dyDescent="0.2">
      <c r="I311" s="37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</row>
    <row r="312" spans="9:44" x14ac:dyDescent="0.2">
      <c r="I312" s="37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</row>
    <row r="313" spans="9:44" x14ac:dyDescent="0.2">
      <c r="I313" s="37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</row>
    <row r="314" spans="9:44" x14ac:dyDescent="0.2">
      <c r="I314" s="37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</row>
    <row r="315" spans="9:44" x14ac:dyDescent="0.2">
      <c r="I315" s="37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</row>
    <row r="316" spans="9:44" x14ac:dyDescent="0.2">
      <c r="I316" s="37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</row>
    <row r="317" spans="9:44" x14ac:dyDescent="0.2">
      <c r="I317" s="37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</row>
    <row r="318" spans="9:44" x14ac:dyDescent="0.2">
      <c r="I318" s="37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</row>
    <row r="319" spans="9:44" x14ac:dyDescent="0.2">
      <c r="I319" s="37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</row>
    <row r="320" spans="9:44" x14ac:dyDescent="0.2">
      <c r="I320" s="37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</row>
    <row r="321" spans="9:44" x14ac:dyDescent="0.2">
      <c r="I321" s="37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</row>
    <row r="322" spans="9:44" x14ac:dyDescent="0.2">
      <c r="I322" s="37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</row>
    <row r="323" spans="9:44" x14ac:dyDescent="0.2">
      <c r="I323" s="37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</row>
    <row r="324" spans="9:44" x14ac:dyDescent="0.2">
      <c r="I324" s="37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</row>
    <row r="325" spans="9:44" x14ac:dyDescent="0.2">
      <c r="I325" s="37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</row>
    <row r="326" spans="9:44" x14ac:dyDescent="0.2">
      <c r="I326" s="37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</row>
    <row r="327" spans="9:44" x14ac:dyDescent="0.2">
      <c r="I327" s="37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</row>
    <row r="328" spans="9:44" x14ac:dyDescent="0.2">
      <c r="I328" s="37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</row>
    <row r="329" spans="9:44" x14ac:dyDescent="0.2">
      <c r="I329" s="37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</row>
    <row r="330" spans="9:44" x14ac:dyDescent="0.2">
      <c r="I330" s="37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</row>
    <row r="331" spans="9:44" x14ac:dyDescent="0.2">
      <c r="I331" s="37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</row>
    <row r="332" spans="9:44" x14ac:dyDescent="0.2">
      <c r="I332" s="37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</row>
    <row r="333" spans="9:44" x14ac:dyDescent="0.2">
      <c r="I333" s="37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</row>
    <row r="334" spans="9:44" x14ac:dyDescent="0.2">
      <c r="I334" s="37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</row>
    <row r="335" spans="9:44" x14ac:dyDescent="0.2">
      <c r="I335" s="37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</row>
    <row r="336" spans="9:44" x14ac:dyDescent="0.2">
      <c r="I336" s="37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</row>
    <row r="337" spans="9:44" x14ac:dyDescent="0.2">
      <c r="I337" s="37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</row>
    <row r="338" spans="9:44" x14ac:dyDescent="0.2">
      <c r="I338" s="37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</row>
    <row r="339" spans="9:44" x14ac:dyDescent="0.2">
      <c r="I339" s="37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</row>
    <row r="340" spans="9:44" x14ac:dyDescent="0.2">
      <c r="I340" s="37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</row>
    <row r="341" spans="9:44" x14ac:dyDescent="0.2">
      <c r="I341" s="37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</row>
    <row r="342" spans="9:44" x14ac:dyDescent="0.2">
      <c r="I342" s="37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</row>
    <row r="343" spans="9:44" x14ac:dyDescent="0.2">
      <c r="I343" s="37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</row>
    <row r="344" spans="9:44" x14ac:dyDescent="0.2">
      <c r="I344" s="37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</row>
    <row r="345" spans="9:44" x14ac:dyDescent="0.2">
      <c r="I345" s="37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</row>
    <row r="346" spans="9:44" x14ac:dyDescent="0.2">
      <c r="I346" s="37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</row>
    <row r="347" spans="9:44" x14ac:dyDescent="0.2">
      <c r="I347" s="37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</row>
    <row r="348" spans="9:44" x14ac:dyDescent="0.2">
      <c r="I348" s="37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</row>
    <row r="349" spans="9:44" x14ac:dyDescent="0.2">
      <c r="I349" s="37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</row>
    <row r="350" spans="9:44" x14ac:dyDescent="0.2">
      <c r="I350" s="37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</row>
    <row r="351" spans="9:44" x14ac:dyDescent="0.2">
      <c r="I351" s="37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</row>
    <row r="352" spans="9:44" x14ac:dyDescent="0.2">
      <c r="I352" s="37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</row>
    <row r="353" spans="9:44" x14ac:dyDescent="0.2">
      <c r="I353" s="37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</row>
    <row r="354" spans="9:44" x14ac:dyDescent="0.2">
      <c r="I354" s="37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</row>
    <row r="355" spans="9:44" x14ac:dyDescent="0.2">
      <c r="I355" s="37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</row>
    <row r="356" spans="9:44" x14ac:dyDescent="0.2">
      <c r="I356" s="37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</row>
    <row r="357" spans="9:44" x14ac:dyDescent="0.2">
      <c r="I357" s="37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</row>
    <row r="358" spans="9:44" x14ac:dyDescent="0.2">
      <c r="I358" s="37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</row>
    <row r="359" spans="9:44" x14ac:dyDescent="0.2">
      <c r="I359" s="37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</row>
    <row r="360" spans="9:44" x14ac:dyDescent="0.2">
      <c r="I360" s="37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</row>
    <row r="361" spans="9:44" x14ac:dyDescent="0.2">
      <c r="I361" s="37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</row>
    <row r="362" spans="9:44" x14ac:dyDescent="0.2">
      <c r="I362" s="37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</row>
    <row r="363" spans="9:44" x14ac:dyDescent="0.2">
      <c r="I363" s="37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</row>
    <row r="364" spans="9:44" x14ac:dyDescent="0.2">
      <c r="I364" s="37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</row>
    <row r="365" spans="9:44" x14ac:dyDescent="0.2">
      <c r="I365" s="37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</row>
    <row r="366" spans="9:44" x14ac:dyDescent="0.2">
      <c r="I366" s="37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</row>
    <row r="367" spans="9:44" x14ac:dyDescent="0.2">
      <c r="I367" s="37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</row>
    <row r="368" spans="9:44" x14ac:dyDescent="0.2">
      <c r="I368" s="37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</row>
    <row r="369" spans="9:44" x14ac:dyDescent="0.2">
      <c r="I369" s="37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</row>
    <row r="370" spans="9:44" x14ac:dyDescent="0.2">
      <c r="I370" s="37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</row>
    <row r="371" spans="9:44" x14ac:dyDescent="0.2">
      <c r="I371" s="37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</row>
    <row r="372" spans="9:44" x14ac:dyDescent="0.2">
      <c r="I372" s="37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</row>
    <row r="373" spans="9:44" x14ac:dyDescent="0.2">
      <c r="I373" s="37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</row>
    <row r="374" spans="9:44" x14ac:dyDescent="0.2">
      <c r="I374" s="37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</row>
    <row r="375" spans="9:44" x14ac:dyDescent="0.2">
      <c r="I375" s="37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</row>
    <row r="376" spans="9:44" x14ac:dyDescent="0.2">
      <c r="I376" s="37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</row>
    <row r="377" spans="9:44" x14ac:dyDescent="0.2">
      <c r="I377" s="37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</row>
    <row r="378" spans="9:44" x14ac:dyDescent="0.2">
      <c r="I378" s="37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</row>
    <row r="379" spans="9:44" x14ac:dyDescent="0.2">
      <c r="I379" s="37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</row>
    <row r="380" spans="9:44" x14ac:dyDescent="0.2">
      <c r="I380" s="37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</row>
    <row r="381" spans="9:44" x14ac:dyDescent="0.2">
      <c r="I381" s="37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</row>
    <row r="382" spans="9:44" x14ac:dyDescent="0.2">
      <c r="I382" s="37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</row>
    <row r="383" spans="9:44" x14ac:dyDescent="0.2">
      <c r="I383" s="37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</row>
    <row r="384" spans="9:44" x14ac:dyDescent="0.2">
      <c r="I384" s="37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</row>
    <row r="385" spans="9:44" x14ac:dyDescent="0.2">
      <c r="I385" s="37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</row>
    <row r="386" spans="9:44" x14ac:dyDescent="0.2">
      <c r="I386" s="37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</row>
    <row r="387" spans="9:44" x14ac:dyDescent="0.2">
      <c r="I387" s="37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</row>
    <row r="388" spans="9:44" x14ac:dyDescent="0.2">
      <c r="I388" s="37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</row>
    <row r="389" spans="9:44" x14ac:dyDescent="0.2">
      <c r="I389" s="37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</row>
    <row r="390" spans="9:44" x14ac:dyDescent="0.2">
      <c r="I390" s="37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</row>
    <row r="391" spans="9:44" x14ac:dyDescent="0.2">
      <c r="I391" s="37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</row>
    <row r="392" spans="9:44" x14ac:dyDescent="0.2">
      <c r="I392" s="37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</row>
    <row r="393" spans="9:44" x14ac:dyDescent="0.2">
      <c r="I393" s="37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</row>
    <row r="394" spans="9:44" x14ac:dyDescent="0.2">
      <c r="I394" s="37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</row>
    <row r="395" spans="9:44" x14ac:dyDescent="0.2">
      <c r="I395" s="37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</row>
    <row r="396" spans="9:44" x14ac:dyDescent="0.2">
      <c r="I396" s="37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</row>
    <row r="397" spans="9:44" x14ac:dyDescent="0.2">
      <c r="I397" s="37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</row>
    <row r="398" spans="9:44" x14ac:dyDescent="0.2">
      <c r="I398" s="37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</row>
    <row r="399" spans="9:44" x14ac:dyDescent="0.2">
      <c r="I399" s="37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</row>
    <row r="400" spans="9:44" x14ac:dyDescent="0.2">
      <c r="I400" s="37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</row>
    <row r="401" spans="9:44" x14ac:dyDescent="0.2">
      <c r="I401" s="37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</row>
    <row r="402" spans="9:44" x14ac:dyDescent="0.2">
      <c r="I402" s="37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</row>
    <row r="403" spans="9:44" x14ac:dyDescent="0.2">
      <c r="I403" s="37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</row>
    <row r="404" spans="9:44" x14ac:dyDescent="0.2">
      <c r="I404" s="37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</row>
    <row r="405" spans="9:44" x14ac:dyDescent="0.2">
      <c r="I405" s="37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</row>
    <row r="406" spans="9:44" x14ac:dyDescent="0.2">
      <c r="I406" s="37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</row>
    <row r="407" spans="9:44" x14ac:dyDescent="0.2">
      <c r="I407" s="37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</row>
    <row r="408" spans="9:44" x14ac:dyDescent="0.2">
      <c r="I408" s="37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</row>
    <row r="409" spans="9:44" x14ac:dyDescent="0.2">
      <c r="I409" s="37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</row>
    <row r="410" spans="9:44" x14ac:dyDescent="0.2">
      <c r="I410" s="37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</row>
    <row r="411" spans="9:44" x14ac:dyDescent="0.2">
      <c r="I411" s="37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</row>
    <row r="412" spans="9:44" x14ac:dyDescent="0.2">
      <c r="I412" s="37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</row>
    <row r="413" spans="9:44" x14ac:dyDescent="0.2">
      <c r="I413" s="37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</row>
    <row r="414" spans="9:44" x14ac:dyDescent="0.2">
      <c r="I414" s="37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</row>
    <row r="415" spans="9:44" x14ac:dyDescent="0.2">
      <c r="I415" s="37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</row>
    <row r="416" spans="9:44" x14ac:dyDescent="0.2">
      <c r="I416" s="37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</row>
    <row r="417" spans="9:44" x14ac:dyDescent="0.2">
      <c r="I417" s="37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</row>
    <row r="418" spans="9:44" x14ac:dyDescent="0.2">
      <c r="I418" s="37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</row>
    <row r="419" spans="9:44" x14ac:dyDescent="0.2">
      <c r="I419" s="37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</row>
    <row r="420" spans="9:44" x14ac:dyDescent="0.2">
      <c r="I420" s="37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</row>
    <row r="421" spans="9:44" x14ac:dyDescent="0.2">
      <c r="I421" s="37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</row>
    <row r="422" spans="9:44" x14ac:dyDescent="0.2">
      <c r="I422" s="37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</row>
    <row r="423" spans="9:44" x14ac:dyDescent="0.2">
      <c r="I423" s="37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</row>
    <row r="424" spans="9:44" x14ac:dyDescent="0.2">
      <c r="I424" s="37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</row>
    <row r="425" spans="9:44" x14ac:dyDescent="0.2">
      <c r="I425" s="37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</row>
    <row r="426" spans="9:44" x14ac:dyDescent="0.2">
      <c r="I426" s="37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</row>
    <row r="427" spans="9:44" x14ac:dyDescent="0.2">
      <c r="I427" s="37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</row>
    <row r="428" spans="9:44" x14ac:dyDescent="0.2">
      <c r="I428" s="37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</row>
    <row r="429" spans="9:44" x14ac:dyDescent="0.2">
      <c r="I429" s="37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</row>
    <row r="430" spans="9:44" x14ac:dyDescent="0.2">
      <c r="I430" s="37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</row>
    <row r="431" spans="9:44" x14ac:dyDescent="0.2">
      <c r="I431" s="37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</row>
    <row r="432" spans="9:44" x14ac:dyDescent="0.2">
      <c r="I432" s="37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</row>
    <row r="433" spans="9:44" x14ac:dyDescent="0.2">
      <c r="I433" s="37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</row>
    <row r="434" spans="9:44" x14ac:dyDescent="0.2">
      <c r="I434" s="37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</row>
    <row r="435" spans="9:44" x14ac:dyDescent="0.2">
      <c r="I435" s="37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</row>
    <row r="436" spans="9:44" x14ac:dyDescent="0.2">
      <c r="I436" s="37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</row>
    <row r="437" spans="9:44" x14ac:dyDescent="0.2">
      <c r="I437" s="37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</row>
    <row r="438" spans="9:44" x14ac:dyDescent="0.2">
      <c r="I438" s="37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</row>
    <row r="439" spans="9:44" x14ac:dyDescent="0.2">
      <c r="I439" s="37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</row>
    <row r="440" spans="9:44" x14ac:dyDescent="0.2">
      <c r="I440" s="37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</row>
    <row r="441" spans="9:44" x14ac:dyDescent="0.2">
      <c r="I441" s="37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</row>
    <row r="442" spans="9:44" x14ac:dyDescent="0.2">
      <c r="I442" s="37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</row>
    <row r="443" spans="9:44" x14ac:dyDescent="0.2">
      <c r="I443" s="37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</row>
    <row r="444" spans="9:44" x14ac:dyDescent="0.2">
      <c r="I444" s="37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</row>
    <row r="445" spans="9:44" x14ac:dyDescent="0.2">
      <c r="I445" s="37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</row>
    <row r="446" spans="9:44" x14ac:dyDescent="0.2">
      <c r="I446" s="37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</row>
    <row r="447" spans="9:44" x14ac:dyDescent="0.2">
      <c r="I447" s="37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</row>
    <row r="448" spans="9:44" x14ac:dyDescent="0.2">
      <c r="I448" s="37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</row>
    <row r="449" spans="9:44" x14ac:dyDescent="0.2">
      <c r="I449" s="37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</row>
    <row r="450" spans="9:44" x14ac:dyDescent="0.2">
      <c r="I450" s="37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</row>
    <row r="451" spans="9:44" x14ac:dyDescent="0.2">
      <c r="I451" s="37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</row>
    <row r="452" spans="9:44" x14ac:dyDescent="0.2">
      <c r="I452" s="37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</row>
    <row r="453" spans="9:44" x14ac:dyDescent="0.2">
      <c r="I453" s="37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</row>
    <row r="454" spans="9:44" x14ac:dyDescent="0.2">
      <c r="I454" s="37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</row>
    <row r="455" spans="9:44" x14ac:dyDescent="0.2">
      <c r="I455" s="37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</row>
    <row r="456" spans="9:44" x14ac:dyDescent="0.2">
      <c r="I456" s="37"/>
    </row>
    <row r="457" spans="9:44" x14ac:dyDescent="0.2">
      <c r="I457" s="37"/>
    </row>
    <row r="458" spans="9:44" x14ac:dyDescent="0.2">
      <c r="I458" s="37"/>
    </row>
    <row r="459" spans="9:44" x14ac:dyDescent="0.2">
      <c r="I459" s="37"/>
    </row>
    <row r="460" spans="9:44" x14ac:dyDescent="0.2">
      <c r="I460" s="37"/>
    </row>
    <row r="461" spans="9:44" x14ac:dyDescent="0.2">
      <c r="I461" s="37"/>
    </row>
    <row r="462" spans="9:44" x14ac:dyDescent="0.2">
      <c r="I462" s="37"/>
    </row>
    <row r="463" spans="9:44" x14ac:dyDescent="0.2">
      <c r="I463" s="37"/>
    </row>
    <row r="464" spans="9:44" x14ac:dyDescent="0.2">
      <c r="I464" s="37"/>
    </row>
    <row r="465" spans="9:9" x14ac:dyDescent="0.2">
      <c r="I465" s="37"/>
    </row>
    <row r="466" spans="9:9" x14ac:dyDescent="0.2">
      <c r="I466" s="37"/>
    </row>
    <row r="467" spans="9:9" x14ac:dyDescent="0.2">
      <c r="I467" s="37"/>
    </row>
    <row r="468" spans="9:9" x14ac:dyDescent="0.2">
      <c r="I468" s="37"/>
    </row>
    <row r="469" spans="9:9" x14ac:dyDescent="0.2">
      <c r="I469" s="37"/>
    </row>
    <row r="470" spans="9:9" x14ac:dyDescent="0.2">
      <c r="I470" s="37"/>
    </row>
    <row r="471" spans="9:9" x14ac:dyDescent="0.2">
      <c r="I471" s="37"/>
    </row>
    <row r="472" spans="9:9" x14ac:dyDescent="0.2">
      <c r="I472" s="37"/>
    </row>
    <row r="473" spans="9:9" x14ac:dyDescent="0.2">
      <c r="I473" s="37"/>
    </row>
    <row r="474" spans="9:9" x14ac:dyDescent="0.2">
      <c r="I474" s="37"/>
    </row>
    <row r="475" spans="9:9" x14ac:dyDescent="0.2">
      <c r="I475" s="37"/>
    </row>
    <row r="476" spans="9:9" x14ac:dyDescent="0.2">
      <c r="I476" s="37"/>
    </row>
    <row r="477" spans="9:9" x14ac:dyDescent="0.2">
      <c r="I477" s="37"/>
    </row>
    <row r="478" spans="9:9" x14ac:dyDescent="0.2">
      <c r="I478" s="37"/>
    </row>
    <row r="479" spans="9:9" x14ac:dyDescent="0.2">
      <c r="I479" s="37"/>
    </row>
    <row r="480" spans="9:9" x14ac:dyDescent="0.2">
      <c r="I480" s="37"/>
    </row>
    <row r="481" spans="9:9" x14ac:dyDescent="0.2">
      <c r="I481" s="37"/>
    </row>
    <row r="482" spans="9:9" x14ac:dyDescent="0.2">
      <c r="I482" s="37"/>
    </row>
    <row r="483" spans="9:9" x14ac:dyDescent="0.2">
      <c r="I483" s="37"/>
    </row>
    <row r="484" spans="9:9" x14ac:dyDescent="0.2">
      <c r="I484" s="37"/>
    </row>
    <row r="485" spans="9:9" x14ac:dyDescent="0.2">
      <c r="I485" s="37"/>
    </row>
    <row r="486" spans="9:9" x14ac:dyDescent="0.2">
      <c r="I486" s="37"/>
    </row>
    <row r="487" spans="9:9" x14ac:dyDescent="0.2">
      <c r="I487" s="37"/>
    </row>
    <row r="488" spans="9:9" x14ac:dyDescent="0.2">
      <c r="I488" s="37"/>
    </row>
    <row r="489" spans="9:9" x14ac:dyDescent="0.2">
      <c r="I489" s="37"/>
    </row>
    <row r="490" spans="9:9" x14ac:dyDescent="0.2">
      <c r="I490" s="37"/>
    </row>
    <row r="491" spans="9:9" x14ac:dyDescent="0.2">
      <c r="I491" s="37"/>
    </row>
    <row r="492" spans="9:9" x14ac:dyDescent="0.2">
      <c r="I492" s="37"/>
    </row>
    <row r="493" spans="9:9" x14ac:dyDescent="0.2">
      <c r="I493" s="37"/>
    </row>
    <row r="494" spans="9:9" x14ac:dyDescent="0.2">
      <c r="I494" s="37"/>
    </row>
    <row r="495" spans="9:9" x14ac:dyDescent="0.2">
      <c r="I495" s="37"/>
    </row>
    <row r="496" spans="9:9" x14ac:dyDescent="0.2">
      <c r="I496" s="37"/>
    </row>
    <row r="497" spans="9:9" x14ac:dyDescent="0.2">
      <c r="I497" s="37"/>
    </row>
    <row r="498" spans="9:9" x14ac:dyDescent="0.2">
      <c r="I498" s="37"/>
    </row>
    <row r="499" spans="9:9" x14ac:dyDescent="0.2">
      <c r="I499" s="37"/>
    </row>
    <row r="500" spans="9:9" x14ac:dyDescent="0.2">
      <c r="I500" s="37"/>
    </row>
    <row r="501" spans="9:9" x14ac:dyDescent="0.2">
      <c r="I501" s="37"/>
    </row>
    <row r="502" spans="9:9" x14ac:dyDescent="0.2">
      <c r="I502" s="37"/>
    </row>
    <row r="503" spans="9:9" x14ac:dyDescent="0.2">
      <c r="I503" s="37"/>
    </row>
    <row r="504" spans="9:9" x14ac:dyDescent="0.2">
      <c r="I504" s="37"/>
    </row>
    <row r="505" spans="9:9" x14ac:dyDescent="0.2">
      <c r="I505" s="37"/>
    </row>
    <row r="506" spans="9:9" x14ac:dyDescent="0.2">
      <c r="I506" s="37"/>
    </row>
    <row r="507" spans="9:9" x14ac:dyDescent="0.2">
      <c r="I507" s="37"/>
    </row>
    <row r="508" spans="9:9" x14ac:dyDescent="0.2">
      <c r="I508" s="37"/>
    </row>
    <row r="509" spans="9:9" x14ac:dyDescent="0.2">
      <c r="I509" s="37"/>
    </row>
    <row r="510" spans="9:9" x14ac:dyDescent="0.2">
      <c r="I510" s="37"/>
    </row>
    <row r="511" spans="9:9" x14ac:dyDescent="0.2">
      <c r="I511" s="37"/>
    </row>
    <row r="512" spans="9:9" x14ac:dyDescent="0.2">
      <c r="I512" s="37"/>
    </row>
    <row r="513" spans="9:9" x14ac:dyDescent="0.2">
      <c r="I513" s="37"/>
    </row>
    <row r="514" spans="9:9" x14ac:dyDescent="0.2">
      <c r="I514" s="37"/>
    </row>
    <row r="515" spans="9:9" x14ac:dyDescent="0.2">
      <c r="I515" s="37"/>
    </row>
    <row r="516" spans="9:9" x14ac:dyDescent="0.2">
      <c r="I516" s="37"/>
    </row>
    <row r="517" spans="9:9" x14ac:dyDescent="0.2">
      <c r="I517" s="37"/>
    </row>
    <row r="518" spans="9:9" x14ac:dyDescent="0.2">
      <c r="I518" s="37"/>
    </row>
    <row r="519" spans="9:9" x14ac:dyDescent="0.2">
      <c r="I519" s="37"/>
    </row>
    <row r="520" spans="9:9" x14ac:dyDescent="0.2">
      <c r="I520" s="37"/>
    </row>
    <row r="521" spans="9:9" x14ac:dyDescent="0.2">
      <c r="I521" s="37"/>
    </row>
    <row r="522" spans="9:9" x14ac:dyDescent="0.2">
      <c r="I522" s="37"/>
    </row>
    <row r="523" spans="9:9" x14ac:dyDescent="0.2">
      <c r="I523" s="37"/>
    </row>
    <row r="524" spans="9:9" x14ac:dyDescent="0.2">
      <c r="I524" s="37"/>
    </row>
    <row r="525" spans="9:9" x14ac:dyDescent="0.2">
      <c r="I525" s="37"/>
    </row>
    <row r="526" spans="9:9" x14ac:dyDescent="0.2">
      <c r="I526" s="37"/>
    </row>
    <row r="527" spans="9:9" x14ac:dyDescent="0.2">
      <c r="I527" s="37"/>
    </row>
    <row r="528" spans="9:9" x14ac:dyDescent="0.2">
      <c r="I528" s="37"/>
    </row>
    <row r="529" spans="9:9" x14ac:dyDescent="0.2">
      <c r="I529" s="37"/>
    </row>
    <row r="530" spans="9:9" x14ac:dyDescent="0.2">
      <c r="I530" s="37"/>
    </row>
    <row r="531" spans="9:9" x14ac:dyDescent="0.2">
      <c r="I531" s="37"/>
    </row>
    <row r="532" spans="9:9" x14ac:dyDescent="0.2">
      <c r="I532" s="37"/>
    </row>
    <row r="533" spans="9:9" x14ac:dyDescent="0.2">
      <c r="I533" s="37"/>
    </row>
    <row r="534" spans="9:9" x14ac:dyDescent="0.2">
      <c r="I534" s="37"/>
    </row>
    <row r="535" spans="9:9" x14ac:dyDescent="0.2">
      <c r="I535" s="37"/>
    </row>
    <row r="536" spans="9:9" x14ac:dyDescent="0.2">
      <c r="I536" s="37"/>
    </row>
    <row r="537" spans="9:9" x14ac:dyDescent="0.2">
      <c r="I537" s="37"/>
    </row>
    <row r="538" spans="9:9" x14ac:dyDescent="0.2">
      <c r="I538" s="37"/>
    </row>
    <row r="539" spans="9:9" x14ac:dyDescent="0.2">
      <c r="I539" s="37"/>
    </row>
    <row r="540" spans="9:9" x14ac:dyDescent="0.2">
      <c r="I540" s="37"/>
    </row>
    <row r="541" spans="9:9" x14ac:dyDescent="0.2">
      <c r="I541" s="37"/>
    </row>
    <row r="542" spans="9:9" x14ac:dyDescent="0.2">
      <c r="I542" s="37"/>
    </row>
    <row r="543" spans="9:9" x14ac:dyDescent="0.2">
      <c r="I543" s="37"/>
    </row>
    <row r="544" spans="9:9" x14ac:dyDescent="0.2">
      <c r="I544" s="37"/>
    </row>
    <row r="545" spans="9:9" x14ac:dyDescent="0.2">
      <c r="I545" s="37"/>
    </row>
    <row r="546" spans="9:9" x14ac:dyDescent="0.2">
      <c r="I546" s="37"/>
    </row>
    <row r="547" spans="9:9" x14ac:dyDescent="0.2">
      <c r="I547" s="37"/>
    </row>
    <row r="548" spans="9:9" x14ac:dyDescent="0.2">
      <c r="I548" s="37"/>
    </row>
    <row r="549" spans="9:9" x14ac:dyDescent="0.2">
      <c r="I549" s="37"/>
    </row>
    <row r="550" spans="9:9" x14ac:dyDescent="0.2">
      <c r="I550" s="37"/>
    </row>
    <row r="551" spans="9:9" x14ac:dyDescent="0.2">
      <c r="I551" s="37"/>
    </row>
    <row r="552" spans="9:9" x14ac:dyDescent="0.2">
      <c r="I552" s="37"/>
    </row>
    <row r="553" spans="9:9" x14ac:dyDescent="0.2">
      <c r="I553" s="37"/>
    </row>
    <row r="554" spans="9:9" x14ac:dyDescent="0.2">
      <c r="I554" s="37"/>
    </row>
    <row r="555" spans="9:9" x14ac:dyDescent="0.2">
      <c r="I555" s="37"/>
    </row>
  </sheetData>
  <conditionalFormatting sqref="I3">
    <cfRule type="cellIs" dxfId="52" priority="17" operator="greaterThan">
      <formula>3200</formula>
    </cfRule>
    <cfRule type="cellIs" dxfId="51" priority="21" operator="greaterThan">
      <formula>3200</formula>
    </cfRule>
  </conditionalFormatting>
  <conditionalFormatting sqref="I2">
    <cfRule type="cellIs" dxfId="50" priority="16" operator="greaterThan">
      <formula>2000</formula>
    </cfRule>
    <cfRule type="cellIs" dxfId="49" priority="18" operator="greaterThan">
      <formula>6377.070666</formula>
    </cfRule>
    <cfRule type="cellIs" dxfId="48" priority="20" operator="greaterThan">
      <formula>2000</formula>
    </cfRule>
  </conditionalFormatting>
  <conditionalFormatting sqref="I1">
    <cfRule type="cellIs" dxfId="47" priority="19" operator="greaterThan">
      <formula>$I$1</formula>
    </cfRule>
  </conditionalFormatting>
  <conditionalFormatting sqref="H5:H104">
    <cfRule type="cellIs" dxfId="46" priority="15" operator="equal">
      <formula>"Fireball"</formula>
    </cfRule>
  </conditionalFormatting>
  <conditionalFormatting sqref="K1:AR1">
    <cfRule type="cellIs" dxfId="45" priority="10" operator="greaterThan">
      <formula>$I$1</formula>
    </cfRule>
  </conditionalFormatting>
  <conditionalFormatting sqref="K2:AR2">
    <cfRule type="cellIs" dxfId="44" priority="9" operator="greaterThan">
      <formula>$I$2</formula>
    </cfRule>
  </conditionalFormatting>
  <conditionalFormatting sqref="K3:AR3">
    <cfRule type="cellIs" dxfId="43" priority="8" operator="greaterThan">
      <formula>$I$3</formula>
    </cfRule>
  </conditionalFormatting>
  <conditionalFormatting sqref="D1:D1048576">
    <cfRule type="cellIs" dxfId="42" priority="7" operator="greaterThan">
      <formula>$B$40</formula>
    </cfRule>
  </conditionalFormatting>
  <conditionalFormatting sqref="AV9 AS12 AS15 AS18 AS21 AS24 AS27 AS30 AS33 AS36 AS39 AS42 AS45 AS9">
    <cfRule type="cellIs" dxfId="41" priority="2" operator="greaterThan">
      <formula>3200</formula>
    </cfRule>
    <cfRule type="cellIs" dxfId="40" priority="6" operator="greaterThan">
      <formula>3200</formula>
    </cfRule>
  </conditionalFormatting>
  <conditionalFormatting sqref="AV8 AS11 AS14 AS17 AS20 AS23 AS26 AS29 AS32 AS35 AS38 AS41 AS44 AS47 AS8">
    <cfRule type="cellIs" dxfId="39" priority="1" operator="greaterThan">
      <formula>2000</formula>
    </cfRule>
    <cfRule type="cellIs" dxfId="38" priority="3" operator="greaterThan">
      <formula>6377.070666</formula>
    </cfRule>
    <cfRule type="cellIs" dxfId="37" priority="5" operator="greaterThan">
      <formula>2000</formula>
    </cfRule>
  </conditionalFormatting>
  <conditionalFormatting sqref="AS10 AS13 AS16 AS19 AS22 AS25 AS28 AS31 AS34 AS37 AS40 AS43 AS46 AS7 AV7">
    <cfRule type="cellIs" dxfId="36" priority="4" operator="greaterThan">
      <formula>1000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workbookViewId="0">
      <selection activeCell="B3" sqref="B3"/>
    </sheetView>
  </sheetViews>
  <sheetFormatPr defaultRowHeight="12.75" x14ac:dyDescent="0.2"/>
  <cols>
    <col min="1" max="1" width="12.42578125" style="29" bestFit="1" customWidth="1"/>
    <col min="2" max="2" width="8.5703125" style="29" bestFit="1" customWidth="1"/>
    <col min="3" max="6" width="6" style="29" bestFit="1" customWidth="1"/>
    <col min="7" max="28" width="5" style="29" bestFit="1" customWidth="1"/>
    <col min="29" max="36" width="5" style="27" bestFit="1" customWidth="1"/>
    <col min="37" max="39" width="9.140625" style="60"/>
    <col min="40" max="40" width="9.140625" style="61"/>
    <col min="41" max="16384" width="9.140625" style="27"/>
  </cols>
  <sheetData>
    <row r="1" spans="1:40" x14ac:dyDescent="0.2">
      <c r="A1" s="27" t="s">
        <v>48</v>
      </c>
      <c r="B1" s="28">
        <f ca="1">'Fire Ball'!B21</f>
        <v>268.57240491288701</v>
      </c>
      <c r="C1" s="27" t="s">
        <v>49</v>
      </c>
      <c r="D1" s="27"/>
      <c r="H1" s="30" t="s">
        <v>61</v>
      </c>
    </row>
    <row r="2" spans="1:40" x14ac:dyDescent="0.2">
      <c r="A2" s="27" t="s">
        <v>50</v>
      </c>
      <c r="B2" s="29">
        <f>'Gas pipeline input sheet'!B8</f>
        <v>50400</v>
      </c>
      <c r="C2" s="27" t="s">
        <v>51</v>
      </c>
      <c r="D2" s="27"/>
      <c r="H2" s="30" t="s">
        <v>63</v>
      </c>
    </row>
    <row r="3" spans="1:40" x14ac:dyDescent="0.2">
      <c r="A3" s="31" t="s">
        <v>52</v>
      </c>
      <c r="B3" s="81">
        <f>'Gas pipeline input sheet'!G23</f>
        <v>12</v>
      </c>
      <c r="C3" s="27" t="s">
        <v>53</v>
      </c>
      <c r="D3" s="27"/>
      <c r="H3" s="30" t="s">
        <v>62</v>
      </c>
      <c r="AK3" s="60">
        <v>1000</v>
      </c>
      <c r="AL3" s="60" t="s">
        <v>60</v>
      </c>
      <c r="AM3" s="62">
        <f ca="1">VLOOKUP(AK3,AL7:AM40,2)</f>
        <v>96.001000000000005</v>
      </c>
      <c r="AN3" s="61" t="s">
        <v>53</v>
      </c>
    </row>
    <row r="4" spans="1:40" x14ac:dyDescent="0.2">
      <c r="A4" s="27" t="s">
        <v>55</v>
      </c>
      <c r="B4" s="29">
        <f>'Gas pipeline input sheet'!B10</f>
        <v>2</v>
      </c>
      <c r="C4" s="27" t="s">
        <v>56</v>
      </c>
      <c r="D4" s="27"/>
      <c r="AK4" s="60">
        <v>2000</v>
      </c>
      <c r="AL4" s="60" t="s">
        <v>60</v>
      </c>
      <c r="AM4" s="62">
        <f ca="1">VLOOKUP(AK4,AL7:AM40,2)</f>
        <v>60.000999999999998</v>
      </c>
      <c r="AN4" s="61" t="s">
        <v>53</v>
      </c>
    </row>
    <row r="5" spans="1:40" x14ac:dyDescent="0.2">
      <c r="A5" s="27" t="s">
        <v>57</v>
      </c>
      <c r="B5" s="29">
        <f>'Gas pipeline input sheet'!B9</f>
        <v>2</v>
      </c>
      <c r="C5" s="27" t="s">
        <v>58</v>
      </c>
      <c r="D5" s="27"/>
      <c r="AK5" s="60">
        <v>3200</v>
      </c>
      <c r="AL5" s="60" t="s">
        <v>60</v>
      </c>
      <c r="AM5" s="62">
        <f ca="1">VLOOKUP(AK5,AL7:AM40,2)</f>
        <v>36.000999999999998</v>
      </c>
      <c r="AN5" s="61" t="s">
        <v>53</v>
      </c>
    </row>
    <row r="6" spans="1:40" x14ac:dyDescent="0.2">
      <c r="AL6" s="60" t="s">
        <v>60</v>
      </c>
      <c r="AM6" s="60" t="s">
        <v>53</v>
      </c>
    </row>
    <row r="7" spans="1:40" x14ac:dyDescent="0.2">
      <c r="A7" s="27">
        <v>1000</v>
      </c>
      <c r="B7" s="29" t="s">
        <v>60</v>
      </c>
      <c r="C7" s="28">
        <f ca="1">MAX(C11:C511)</f>
        <v>9125.4235363758708</v>
      </c>
      <c r="D7" s="28">
        <f t="shared" ref="D7:O9" ca="1" si="0">MAX(D11:D511)</f>
        <v>6204.5992067443822</v>
      </c>
      <c r="E7" s="28">
        <f t="shared" ca="1" si="0"/>
        <v>4297.3208044858866</v>
      </c>
      <c r="F7" s="28">
        <f t="shared" ca="1" si="0"/>
        <v>3017.3917574600518</v>
      </c>
      <c r="G7" s="28">
        <f t="shared" ca="1" si="0"/>
        <v>2232.1805819923043</v>
      </c>
      <c r="H7" s="28">
        <f t="shared" ca="1" si="0"/>
        <v>1720.4261932766574</v>
      </c>
      <c r="I7" s="28">
        <f t="shared" ca="1" si="0"/>
        <v>1367.5561603368608</v>
      </c>
      <c r="J7" s="28">
        <f t="shared" ca="1" si="0"/>
        <v>1113.3690226786684</v>
      </c>
      <c r="K7" s="28">
        <f t="shared" ca="1" si="0"/>
        <v>923.99748032182151</v>
      </c>
      <c r="L7" s="28">
        <f t="shared" ca="1" si="0"/>
        <v>779.09709002503291</v>
      </c>
      <c r="M7" s="28">
        <f t="shared" ca="1" si="0"/>
        <v>665.77579320943323</v>
      </c>
      <c r="N7" s="28">
        <f t="shared" ca="1" si="0"/>
        <v>575.51001017761587</v>
      </c>
      <c r="O7" s="28">
        <f t="shared" ca="1" si="0"/>
        <v>502.46904200714386</v>
      </c>
      <c r="P7" s="28">
        <f t="shared" ref="P7:AB9" ca="1" si="1">MAX(P11:P511)</f>
        <v>442.55109865075605</v>
      </c>
      <c r="Q7" s="28">
        <f t="shared" ca="1" si="1"/>
        <v>392.80198119730983</v>
      </c>
      <c r="R7" s="28">
        <f t="shared" ca="1" si="1"/>
        <v>351.05066273739556</v>
      </c>
      <c r="S7" s="28">
        <f t="shared" ca="1" si="1"/>
        <v>315.67334822059246</v>
      </c>
      <c r="T7" s="28">
        <f t="shared" ca="1" si="1"/>
        <v>285.43649513049075</v>
      </c>
      <c r="U7" s="28">
        <f t="shared" ca="1" si="1"/>
        <v>259.38989609741873</v>
      </c>
      <c r="V7" s="28">
        <f t="shared" ca="1" si="1"/>
        <v>236.79235732966774</v>
      </c>
      <c r="W7" s="28">
        <f t="shared" ca="1" si="1"/>
        <v>217.0590957009625</v>
      </c>
      <c r="X7" s="28">
        <f t="shared" ca="1" si="1"/>
        <v>199.72390306053617</v>
      </c>
      <c r="Y7" s="28">
        <f t="shared" ca="1" si="1"/>
        <v>184.41153356405974</v>
      </c>
      <c r="Z7" s="28">
        <f t="shared" ca="1" si="1"/>
        <v>170.81728344951284</v>
      </c>
      <c r="AA7" s="28">
        <f t="shared" ca="1" si="1"/>
        <v>158.69170570734551</v>
      </c>
      <c r="AB7" s="28">
        <f t="shared" ca="1" si="1"/>
        <v>147.82904002503119</v>
      </c>
      <c r="AC7" s="28">
        <f t="shared" ref="AC7:AJ7" ca="1" si="2">MAX(AC11:AC511)</f>
        <v>138.05836407651742</v>
      </c>
      <c r="AD7" s="28">
        <f t="shared" ca="1" si="2"/>
        <v>129.23676086968595</v>
      </c>
      <c r="AE7" s="28">
        <f t="shared" ca="1" si="2"/>
        <v>121.2439954585317</v>
      </c>
      <c r="AF7" s="28">
        <f t="shared" ca="1" si="2"/>
        <v>113.97833280838852</v>
      </c>
      <c r="AG7" s="28">
        <f t="shared" ca="1" si="2"/>
        <v>107.35322637082156</v>
      </c>
      <c r="AH7" s="28">
        <f t="shared" ca="1" si="2"/>
        <v>101.29467674771264</v>
      </c>
      <c r="AI7" s="28">
        <f t="shared" ca="1" si="2"/>
        <v>95.73911022684608</v>
      </c>
      <c r="AJ7" s="28">
        <f t="shared" ca="1" si="2"/>
        <v>90.63166372225345</v>
      </c>
      <c r="AK7" s="62">
        <v>0</v>
      </c>
      <c r="AL7" s="62">
        <f ca="1">OFFSET(INDIRECT("AJ"&amp;7),0,-$AK7)</f>
        <v>90.63166372225345</v>
      </c>
      <c r="AM7" s="62">
        <f ca="1">OFFSET(INDIRECT("AJ"&amp;10),0,-$AK7)</f>
        <v>396.00099999999998</v>
      </c>
    </row>
    <row r="8" spans="1:40" x14ac:dyDescent="0.2">
      <c r="A8" s="27">
        <v>2000</v>
      </c>
      <c r="B8" s="29" t="s">
        <v>60</v>
      </c>
      <c r="C8" s="28">
        <f ca="1">MAX(C12:C512)</f>
        <v>9125.4235363758708</v>
      </c>
      <c r="D8" s="28">
        <f t="shared" ca="1" si="0"/>
        <v>6204.5992067443822</v>
      </c>
      <c r="E8" s="28">
        <f t="shared" ca="1" si="0"/>
        <v>4297.3208044858866</v>
      </c>
      <c r="F8" s="28">
        <f t="shared" ca="1" si="0"/>
        <v>3017.3917574600518</v>
      </c>
      <c r="G8" s="28">
        <f t="shared" ca="1" si="0"/>
        <v>2232.1805819923043</v>
      </c>
      <c r="H8" s="28">
        <f t="shared" ca="1" si="0"/>
        <v>1720.4261932766574</v>
      </c>
      <c r="I8" s="28">
        <f t="shared" ca="1" si="0"/>
        <v>1367.5561603368608</v>
      </c>
      <c r="J8" s="28">
        <f t="shared" ca="1" si="0"/>
        <v>1113.3690226786684</v>
      </c>
      <c r="K8" s="28">
        <f t="shared" ca="1" si="0"/>
        <v>923.99748032182151</v>
      </c>
      <c r="L8" s="28">
        <f t="shared" ca="1" si="0"/>
        <v>779.09709002503291</v>
      </c>
      <c r="M8" s="28">
        <f t="shared" ca="1" si="0"/>
        <v>665.77579320943323</v>
      </c>
      <c r="N8" s="28">
        <f t="shared" ca="1" si="0"/>
        <v>575.51001017761587</v>
      </c>
      <c r="O8" s="28">
        <f t="shared" ca="1" si="0"/>
        <v>502.46904200714386</v>
      </c>
      <c r="P8" s="28">
        <f t="shared" ca="1" si="1"/>
        <v>442.55109865075605</v>
      </c>
      <c r="Q8" s="28">
        <f t="shared" ca="1" si="1"/>
        <v>392.80198119730983</v>
      </c>
      <c r="R8" s="28">
        <f t="shared" ca="1" si="1"/>
        <v>351.05066273739556</v>
      </c>
      <c r="S8" s="28">
        <f t="shared" ca="1" si="1"/>
        <v>315.67334822059246</v>
      </c>
      <c r="T8" s="28">
        <f t="shared" ca="1" si="1"/>
        <v>285.43649513049075</v>
      </c>
      <c r="U8" s="28">
        <f t="shared" ca="1" si="1"/>
        <v>259.38989609741873</v>
      </c>
      <c r="V8" s="28">
        <f t="shared" ca="1" si="1"/>
        <v>236.79235732966774</v>
      </c>
      <c r="W8" s="28">
        <f t="shared" ca="1" si="1"/>
        <v>217.0590957009625</v>
      </c>
      <c r="X8" s="28">
        <f t="shared" ca="1" si="1"/>
        <v>199.72390306053617</v>
      </c>
      <c r="Y8" s="28">
        <f t="shared" ca="1" si="1"/>
        <v>184.41153356405974</v>
      </c>
      <c r="Z8" s="28">
        <f t="shared" ca="1" si="1"/>
        <v>170.81728344951284</v>
      </c>
      <c r="AA8" s="28">
        <f t="shared" ca="1" si="1"/>
        <v>158.69170570734551</v>
      </c>
      <c r="AB8" s="28">
        <f t="shared" ca="1" si="1"/>
        <v>147.82904002503119</v>
      </c>
      <c r="AC8" s="28">
        <f t="shared" ref="AC8:AJ8" ca="1" si="3">MAX(AC12:AC512)</f>
        <v>138.05836407651742</v>
      </c>
      <c r="AD8" s="28">
        <f t="shared" ca="1" si="3"/>
        <v>129.23676086968595</v>
      </c>
      <c r="AE8" s="28">
        <f t="shared" ca="1" si="3"/>
        <v>121.2439954585317</v>
      </c>
      <c r="AF8" s="28">
        <f t="shared" ca="1" si="3"/>
        <v>113.97833280838852</v>
      </c>
      <c r="AG8" s="28">
        <f t="shared" ca="1" si="3"/>
        <v>107.35322637082156</v>
      </c>
      <c r="AH8" s="28">
        <f t="shared" ca="1" si="3"/>
        <v>101.29467674771264</v>
      </c>
      <c r="AI8" s="28">
        <f t="shared" ca="1" si="3"/>
        <v>95.73911022684608</v>
      </c>
      <c r="AJ8" s="28">
        <f t="shared" ca="1" si="3"/>
        <v>90.63166372225345</v>
      </c>
      <c r="AK8" s="62">
        <v>1</v>
      </c>
      <c r="AL8" s="62">
        <f t="shared" ref="AL8:AL40" ca="1" si="4">OFFSET(INDIRECT("AJ"&amp;7),0,-$AK8)</f>
        <v>95.73911022684608</v>
      </c>
      <c r="AM8" s="62">
        <f t="shared" ref="AM8:AM40" ca="1" si="5">OFFSET(INDIRECT("AJ"&amp;10),0,-$AK8)</f>
        <v>384.00099999999998</v>
      </c>
    </row>
    <row r="9" spans="1:40" x14ac:dyDescent="0.2">
      <c r="A9" s="27">
        <v>3200</v>
      </c>
      <c r="B9" s="29" t="s">
        <v>60</v>
      </c>
      <c r="C9" s="28">
        <f ca="1">MAX(C13:C513)</f>
        <v>9125.4235363758708</v>
      </c>
      <c r="D9" s="28">
        <f t="shared" ca="1" si="0"/>
        <v>6204.5992067443822</v>
      </c>
      <c r="E9" s="28">
        <f t="shared" ca="1" si="0"/>
        <v>4297.3208044858866</v>
      </c>
      <c r="F9" s="28">
        <f t="shared" ca="1" si="0"/>
        <v>3017.3917574600518</v>
      </c>
      <c r="G9" s="28">
        <f t="shared" ca="1" si="0"/>
        <v>2232.1805819923043</v>
      </c>
      <c r="H9" s="28">
        <f t="shared" ca="1" si="0"/>
        <v>1720.4261932766574</v>
      </c>
      <c r="I9" s="28">
        <f t="shared" ca="1" si="0"/>
        <v>1367.5561603368608</v>
      </c>
      <c r="J9" s="28">
        <f t="shared" ca="1" si="0"/>
        <v>1113.3690226786684</v>
      </c>
      <c r="K9" s="28">
        <f t="shared" ca="1" si="0"/>
        <v>923.99748032182151</v>
      </c>
      <c r="L9" s="28">
        <f t="shared" ca="1" si="0"/>
        <v>779.09709002503291</v>
      </c>
      <c r="M9" s="28">
        <f t="shared" ca="1" si="0"/>
        <v>665.77579320943323</v>
      </c>
      <c r="N9" s="28">
        <f t="shared" ca="1" si="0"/>
        <v>575.51001017761587</v>
      </c>
      <c r="O9" s="28">
        <f t="shared" ca="1" si="0"/>
        <v>502.46904200714386</v>
      </c>
      <c r="P9" s="28">
        <f t="shared" ca="1" si="1"/>
        <v>442.55109865075605</v>
      </c>
      <c r="Q9" s="28">
        <f t="shared" ca="1" si="1"/>
        <v>392.80198119730983</v>
      </c>
      <c r="R9" s="28">
        <f t="shared" ca="1" si="1"/>
        <v>351.05066273739556</v>
      </c>
      <c r="S9" s="28">
        <f t="shared" ca="1" si="1"/>
        <v>315.67334822059246</v>
      </c>
      <c r="T9" s="28">
        <f t="shared" ca="1" si="1"/>
        <v>285.43649513049075</v>
      </c>
      <c r="U9" s="28">
        <f t="shared" ca="1" si="1"/>
        <v>259.38989609741873</v>
      </c>
      <c r="V9" s="28">
        <f t="shared" ca="1" si="1"/>
        <v>236.79235732966774</v>
      </c>
      <c r="W9" s="28">
        <f t="shared" ca="1" si="1"/>
        <v>217.0590957009625</v>
      </c>
      <c r="X9" s="28">
        <f t="shared" ca="1" si="1"/>
        <v>199.72390306053617</v>
      </c>
      <c r="Y9" s="28">
        <f t="shared" ca="1" si="1"/>
        <v>184.41153356405974</v>
      </c>
      <c r="Z9" s="28">
        <f t="shared" ca="1" si="1"/>
        <v>170.81728344951284</v>
      </c>
      <c r="AA9" s="28">
        <f t="shared" ca="1" si="1"/>
        <v>158.69170570734551</v>
      </c>
      <c r="AB9" s="28">
        <f t="shared" ca="1" si="1"/>
        <v>147.82904002503119</v>
      </c>
      <c r="AC9" s="28">
        <f t="shared" ref="AC9:AJ9" ca="1" si="6">MAX(AC13:AC513)</f>
        <v>138.05836407651742</v>
      </c>
      <c r="AD9" s="28">
        <f t="shared" ca="1" si="6"/>
        <v>129.23676086968595</v>
      </c>
      <c r="AE9" s="28">
        <f t="shared" ca="1" si="6"/>
        <v>121.2439954585317</v>
      </c>
      <c r="AF9" s="28">
        <f t="shared" ca="1" si="6"/>
        <v>113.97833280838852</v>
      </c>
      <c r="AG9" s="28">
        <f t="shared" ca="1" si="6"/>
        <v>107.35322637082156</v>
      </c>
      <c r="AH9" s="28">
        <f t="shared" ca="1" si="6"/>
        <v>101.29467674771264</v>
      </c>
      <c r="AI9" s="28">
        <f t="shared" ca="1" si="6"/>
        <v>95.73911022684608</v>
      </c>
      <c r="AJ9" s="28">
        <f t="shared" ca="1" si="6"/>
        <v>90.63166372225345</v>
      </c>
      <c r="AK9" s="62">
        <v>2</v>
      </c>
      <c r="AL9" s="62">
        <f t="shared" ca="1" si="4"/>
        <v>101.29467674771264</v>
      </c>
      <c r="AM9" s="62">
        <f t="shared" ca="1" si="5"/>
        <v>372.00099999999998</v>
      </c>
    </row>
    <row r="10" spans="1:40" x14ac:dyDescent="0.2">
      <c r="A10" s="32" t="s">
        <v>54</v>
      </c>
      <c r="B10" s="29" t="s">
        <v>59</v>
      </c>
      <c r="C10" s="28">
        <v>1E-3</v>
      </c>
      <c r="D10" s="28">
        <f t="shared" ref="D10:AB10" si="7">C10+$B$3</f>
        <v>12.000999999999999</v>
      </c>
      <c r="E10" s="28">
        <f t="shared" si="7"/>
        <v>24.000999999999998</v>
      </c>
      <c r="F10" s="28">
        <f t="shared" si="7"/>
        <v>36.000999999999998</v>
      </c>
      <c r="G10" s="28">
        <f t="shared" si="7"/>
        <v>48.000999999999998</v>
      </c>
      <c r="H10" s="28">
        <f t="shared" si="7"/>
        <v>60.000999999999998</v>
      </c>
      <c r="I10" s="28">
        <f t="shared" si="7"/>
        <v>72.001000000000005</v>
      </c>
      <c r="J10" s="28">
        <f t="shared" si="7"/>
        <v>84.001000000000005</v>
      </c>
      <c r="K10" s="28">
        <f t="shared" si="7"/>
        <v>96.001000000000005</v>
      </c>
      <c r="L10" s="28">
        <f t="shared" si="7"/>
        <v>108.001</v>
      </c>
      <c r="M10" s="28">
        <f t="shared" si="7"/>
        <v>120.001</v>
      </c>
      <c r="N10" s="28">
        <f t="shared" si="7"/>
        <v>132.001</v>
      </c>
      <c r="O10" s="28">
        <f t="shared" si="7"/>
        <v>144.001</v>
      </c>
      <c r="P10" s="28">
        <f t="shared" si="7"/>
        <v>156.001</v>
      </c>
      <c r="Q10" s="28">
        <f t="shared" si="7"/>
        <v>168.001</v>
      </c>
      <c r="R10" s="28">
        <f t="shared" si="7"/>
        <v>180.001</v>
      </c>
      <c r="S10" s="28">
        <f t="shared" si="7"/>
        <v>192.001</v>
      </c>
      <c r="T10" s="28">
        <f t="shared" si="7"/>
        <v>204.001</v>
      </c>
      <c r="U10" s="28">
        <f t="shared" si="7"/>
        <v>216.001</v>
      </c>
      <c r="V10" s="28">
        <f t="shared" si="7"/>
        <v>228.001</v>
      </c>
      <c r="W10" s="28">
        <f t="shared" si="7"/>
        <v>240.001</v>
      </c>
      <c r="X10" s="28">
        <f t="shared" si="7"/>
        <v>252.001</v>
      </c>
      <c r="Y10" s="28">
        <f t="shared" si="7"/>
        <v>264.00099999999998</v>
      </c>
      <c r="Z10" s="28">
        <f t="shared" si="7"/>
        <v>276.00099999999998</v>
      </c>
      <c r="AA10" s="28">
        <f t="shared" si="7"/>
        <v>288.00099999999998</v>
      </c>
      <c r="AB10" s="28">
        <f t="shared" si="7"/>
        <v>300.00099999999998</v>
      </c>
      <c r="AC10" s="28">
        <f t="shared" ref="AC10:AJ10" si="8">AB10+$B$3</f>
        <v>312.00099999999998</v>
      </c>
      <c r="AD10" s="28">
        <f t="shared" si="8"/>
        <v>324.00099999999998</v>
      </c>
      <c r="AE10" s="28">
        <f t="shared" si="8"/>
        <v>336.00099999999998</v>
      </c>
      <c r="AF10" s="28">
        <f t="shared" si="8"/>
        <v>348.00099999999998</v>
      </c>
      <c r="AG10" s="28">
        <f t="shared" si="8"/>
        <v>360.00099999999998</v>
      </c>
      <c r="AH10" s="28">
        <f t="shared" si="8"/>
        <v>372.00099999999998</v>
      </c>
      <c r="AI10" s="28">
        <f t="shared" si="8"/>
        <v>384.00099999999998</v>
      </c>
      <c r="AJ10" s="28">
        <f t="shared" si="8"/>
        <v>396.00099999999998</v>
      </c>
      <c r="AK10" s="62">
        <v>3</v>
      </c>
      <c r="AL10" s="62">
        <f t="shared" ca="1" si="4"/>
        <v>107.35322637082156</v>
      </c>
      <c r="AM10" s="62">
        <f t="shared" ca="1" si="5"/>
        <v>360.00099999999998</v>
      </c>
    </row>
    <row r="11" spans="1:40" x14ac:dyDescent="0.2">
      <c r="A11" s="28">
        <v>1E-3</v>
      </c>
      <c r="B11" s="28">
        <f ca="1">($B$1*$B$2*(0.292-0.02*LN($B$1))/4/PI()/((0.773*2*SQRT($B$1))^2+$A11^2)*(0.79*(100/50)^(1/16)*(30/SQRT(((0.773*2*SQRT($B$1))^2+$A11^2)))^(1/16)))/3      +($B$1*$B$2*(0.292-0.02*LN($B$1))/4/PI()/((0.773*5*SQRT($B$1))^2+$A11^2)*(0.79*(100/50)^(1/16)*(30/SQRT(((0.773*5*SQRT($B$1))^2+$A11^2)))^(1/16)))/3       + ($B$1*$B$2*(0.292-0.02*LN($B$1))/4/PI()/((0.773*8*SQRT($B$1))^2+$A11^2)*(0.79*(100/50)^(1/16)*(30/SQRT(((0.773*8*SQRT($B$1))^2+$A11^2)))^(1/16)))/3</f>
        <v>101.51399040853197</v>
      </c>
      <c r="C11" s="28">
        <f ca="1">$B$5*$B11^(4/3)</f>
        <v>947.10441698975615</v>
      </c>
      <c r="AK11" s="62">
        <v>4</v>
      </c>
      <c r="AL11" s="62">
        <f t="shared" ca="1" si="4"/>
        <v>113.97833280838852</v>
      </c>
      <c r="AM11" s="62">
        <f t="shared" ca="1" si="5"/>
        <v>348.00099999999998</v>
      </c>
    </row>
    <row r="12" spans="1:40" x14ac:dyDescent="0.2">
      <c r="A12" s="28">
        <f t="shared" ref="A12:A75" si="9">A11+$B$3</f>
        <v>12.000999999999999</v>
      </c>
      <c r="B12" s="28">
        <f t="shared" ref="B12:B75" ca="1" si="10">($B$1*$B$2*(0.292-0.02*LN($B$1))/4/PI()/((0.773*2*SQRT($B$1))^2+$A12^2)*(0.79*(100/50)^(1/16)*(30/SQRT(((0.773*2*SQRT($B$1))^2+$A12^2)))^(1/16)))/3      +($B$1*$B$2*(0.292-0.02*LN($B$1))/4/PI()/((0.773*5*SQRT($B$1))^2+$A12^2)*(0.79*(100/50)^(1/16)*(30/SQRT(((0.773*5*SQRT($B$1))^2+$A12^2)))^(1/16)))/3       + ($B$1*$B$2*(0.292-0.02*LN($B$1))/4/PI()/((0.773*8*SQRT($B$1))^2+$A12^2)*(0.79*(100/50)^(1/16)*(30/SQRT(((0.773*8*SQRT($B$1))^2+$A12^2)))^(1/16)))/3</f>
        <v>85.165162125919352</v>
      </c>
      <c r="C12" s="28">
        <f t="shared" ref="C12:C75" ca="1" si="11">C11+(($B12+$B11)/2)^(4/3)/$B$4*$B$3</f>
        <v>3487.5253561233503</v>
      </c>
      <c r="D12" s="28">
        <f ca="1">$B$5*$B12^(4/3)</f>
        <v>749.39817709111105</v>
      </c>
      <c r="AK12" s="62">
        <v>5</v>
      </c>
      <c r="AL12" s="62">
        <f t="shared" ca="1" si="4"/>
        <v>121.2439954585317</v>
      </c>
      <c r="AM12" s="62">
        <f t="shared" ca="1" si="5"/>
        <v>336.00099999999998</v>
      </c>
    </row>
    <row r="13" spans="1:40" x14ac:dyDescent="0.2">
      <c r="A13" s="28">
        <f t="shared" si="9"/>
        <v>24.000999999999998</v>
      </c>
      <c r="B13" s="28">
        <f t="shared" ca="1" si="10"/>
        <v>59.001531505596304</v>
      </c>
      <c r="C13" s="28">
        <f t="shared" ca="1" si="11"/>
        <v>5287.4922080872748</v>
      </c>
      <c r="D13" s="28">
        <f ca="1">D12+(($B13+$B12)/2)^(4/3)/$B$4*$B$3</f>
        <v>2549.3650290550354</v>
      </c>
      <c r="E13" s="28">
        <f ca="1">$B$5*$B13^(4/3)</f>
        <v>459.38947619728754</v>
      </c>
      <c r="AK13" s="62">
        <v>6</v>
      </c>
      <c r="AL13" s="62">
        <f t="shared" ca="1" si="4"/>
        <v>129.23676086968595</v>
      </c>
      <c r="AM13" s="62">
        <f t="shared" ca="1" si="5"/>
        <v>324.00099999999998</v>
      </c>
    </row>
    <row r="14" spans="1:40" x14ac:dyDescent="0.2">
      <c r="A14" s="28">
        <f t="shared" si="9"/>
        <v>36.000999999999998</v>
      </c>
      <c r="B14" s="28">
        <f t="shared" ca="1" si="10"/>
        <v>40.650410358384377</v>
      </c>
      <c r="C14" s="28">
        <f t="shared" ca="1" si="11"/>
        <v>6387.5756067717557</v>
      </c>
      <c r="D14" s="28">
        <f ca="1">D13+(($B14+$B13)/2)^(4/3)/$B$4*$B$3</f>
        <v>3649.4484277395159</v>
      </c>
      <c r="E14" s="28">
        <f t="shared" ref="E14:E77" ca="1" si="12">E13+(($B13+$B14)/2)^(4/3)/$B$4*$B$3</f>
        <v>1559.4728748817679</v>
      </c>
      <c r="F14" s="28">
        <f ca="1">$B$5*$B14^(4/3)</f>
        <v>279.54382785593396</v>
      </c>
      <c r="AK14" s="62">
        <v>7</v>
      </c>
      <c r="AL14" s="62">
        <f t="shared" ca="1" si="4"/>
        <v>138.05836407651742</v>
      </c>
      <c r="AM14" s="62">
        <f t="shared" ca="1" si="5"/>
        <v>312.00099999999998</v>
      </c>
    </row>
    <row r="15" spans="1:40" x14ac:dyDescent="0.2">
      <c r="A15" s="28">
        <f t="shared" si="9"/>
        <v>48.000999999999998</v>
      </c>
      <c r="B15" s="28">
        <f t="shared" ca="1" si="10"/>
        <v>29.3100096724983</v>
      </c>
      <c r="C15" s="28">
        <f t="shared" ca="1" si="11"/>
        <v>7073.9817059068391</v>
      </c>
      <c r="D15" s="28">
        <f ca="1">D14+(($B15+$B14)/2)^(4/3)/$B$4*$B$3</f>
        <v>4335.8545268745993</v>
      </c>
      <c r="E15" s="28">
        <f t="shared" ca="1" si="12"/>
        <v>2245.8789740168509</v>
      </c>
      <c r="F15" s="28">
        <f t="shared" ref="F15:F78" ca="1" si="13">F14+(($B14+$B15)/2)^(4/3)/$B$4*$B$3</f>
        <v>965.94992699101704</v>
      </c>
      <c r="G15" s="28">
        <f ca="1">$B$5*$B15^(4/3)</f>
        <v>180.73875152326943</v>
      </c>
      <c r="AK15" s="62">
        <v>8</v>
      </c>
      <c r="AL15" s="62">
        <f t="shared" ca="1" si="4"/>
        <v>147.82904002503119</v>
      </c>
      <c r="AM15" s="62">
        <f t="shared" ca="1" si="5"/>
        <v>300.00099999999998</v>
      </c>
    </row>
    <row r="16" spans="1:40" x14ac:dyDescent="0.2">
      <c r="A16" s="28">
        <f t="shared" si="9"/>
        <v>60.000999999999998</v>
      </c>
      <c r="B16" s="28">
        <f t="shared" ca="1" si="10"/>
        <v>22.072670367590366</v>
      </c>
      <c r="C16" s="28">
        <f t="shared" ca="1" si="11"/>
        <v>7528.8303729771505</v>
      </c>
      <c r="D16" s="28">
        <f ca="1">D15+(($B16+$B15)/2)^(4/3)/$B$4*$B$3</f>
        <v>4790.7031939449098</v>
      </c>
      <c r="E16" s="28">
        <f t="shared" ca="1" si="12"/>
        <v>2700.7276410871618</v>
      </c>
      <c r="F16" s="28">
        <f t="shared" ca="1" si="13"/>
        <v>1420.798594061328</v>
      </c>
      <c r="G16" s="28">
        <f t="shared" ref="G16:G79" ca="1" si="14">G15+(($B15+$B16)/2)^(4/3)/$B$4*$B$3</f>
        <v>635.58741859358042</v>
      </c>
      <c r="H16" s="28">
        <f ca="1">$B$5*$B16^(4/3)</f>
        <v>123.83302987793553</v>
      </c>
      <c r="AK16" s="62">
        <v>9</v>
      </c>
      <c r="AL16" s="62">
        <f t="shared" ca="1" si="4"/>
        <v>158.69170570734551</v>
      </c>
      <c r="AM16" s="62">
        <f t="shared" ca="1" si="5"/>
        <v>288.00099999999998</v>
      </c>
    </row>
    <row r="17" spans="1:39" x14ac:dyDescent="0.2">
      <c r="A17" s="28">
        <f t="shared" si="9"/>
        <v>72.001000000000005</v>
      </c>
      <c r="B17" s="28">
        <f t="shared" ca="1" si="10"/>
        <v>17.194260756631632</v>
      </c>
      <c r="C17" s="28">
        <f t="shared" ca="1" si="11"/>
        <v>7846.6254781419175</v>
      </c>
      <c r="D17" s="28">
        <f t="shared" ref="D17:D80" ca="1" si="15">D16+($B17)^(4/3)/$B$4*$B$3</f>
        <v>5056.977500253628</v>
      </c>
      <c r="E17" s="28">
        <f t="shared" ca="1" si="12"/>
        <v>3018.5227462519288</v>
      </c>
      <c r="F17" s="28">
        <f t="shared" ca="1" si="13"/>
        <v>1738.5936992260949</v>
      </c>
      <c r="G17" s="28">
        <f t="shared" ca="1" si="14"/>
        <v>953.38252375834736</v>
      </c>
      <c r="H17" s="28">
        <f t="shared" ref="H17:H80" ca="1" si="16">H16+(($B16+$B17)/2)^(4/3)/$B$4*$B$3</f>
        <v>441.62813504270252</v>
      </c>
      <c r="I17" s="28">
        <f ca="1">$B$5*$B17^(4/3)</f>
        <v>88.758102102905966</v>
      </c>
      <c r="AK17" s="62">
        <v>10</v>
      </c>
      <c r="AL17" s="62">
        <f t="shared" ca="1" si="4"/>
        <v>170.81728344951284</v>
      </c>
      <c r="AM17" s="62">
        <f t="shared" ca="1" si="5"/>
        <v>276.00099999999998</v>
      </c>
    </row>
    <row r="18" spans="1:39" x14ac:dyDescent="0.2">
      <c r="A18" s="28">
        <f t="shared" si="9"/>
        <v>84.001000000000005</v>
      </c>
      <c r="B18" s="28">
        <f t="shared" ca="1" si="10"/>
        <v>13.746773980165328</v>
      </c>
      <c r="C18" s="28">
        <f t="shared" ca="1" si="11"/>
        <v>8077.9159279171026</v>
      </c>
      <c r="D18" s="28">
        <f t="shared" ca="1" si="15"/>
        <v>5254.5617429133245</v>
      </c>
      <c r="E18" s="28">
        <f t="shared" ca="1" si="12"/>
        <v>3249.8131960271135</v>
      </c>
      <c r="F18" s="28">
        <f t="shared" ca="1" si="13"/>
        <v>1969.8841490012799</v>
      </c>
      <c r="G18" s="28">
        <f t="shared" ca="1" si="14"/>
        <v>1184.6729735335323</v>
      </c>
      <c r="H18" s="28">
        <f t="shared" ca="1" si="16"/>
        <v>672.91858481788745</v>
      </c>
      <c r="I18" s="28">
        <f t="shared" ref="I18:I81" ca="1" si="17">I17+(($B17+$B18)/2)^(4/3)/$B$4*$B$3</f>
        <v>320.04855187809085</v>
      </c>
      <c r="J18" s="28">
        <f ca="1">$B$5*$B18^(4/3)</f>
        <v>65.861414219898677</v>
      </c>
      <c r="AK18" s="62">
        <v>11</v>
      </c>
      <c r="AL18" s="62">
        <f t="shared" ca="1" si="4"/>
        <v>184.41153356405974</v>
      </c>
      <c r="AM18" s="62">
        <f t="shared" ca="1" si="5"/>
        <v>264.00099999999998</v>
      </c>
    </row>
    <row r="19" spans="1:39" x14ac:dyDescent="0.2">
      <c r="A19" s="28">
        <f t="shared" si="9"/>
        <v>96.001000000000005</v>
      </c>
      <c r="B19" s="28">
        <f t="shared" ca="1" si="10"/>
        <v>11.218654815952844</v>
      </c>
      <c r="C19" s="28">
        <f t="shared" ca="1" si="11"/>
        <v>8251.6546525389076</v>
      </c>
      <c r="D19" s="28">
        <f t="shared" ca="1" si="15"/>
        <v>5405.2475323678918</v>
      </c>
      <c r="E19" s="28">
        <f t="shared" ca="1" si="12"/>
        <v>3423.5519206489184</v>
      </c>
      <c r="F19" s="28">
        <f t="shared" ca="1" si="13"/>
        <v>2143.6228736230851</v>
      </c>
      <c r="G19" s="28">
        <f t="shared" ca="1" si="14"/>
        <v>1358.4116981553373</v>
      </c>
      <c r="H19" s="28">
        <f t="shared" ca="1" si="16"/>
        <v>846.65730943969243</v>
      </c>
      <c r="I19" s="28">
        <f t="shared" ca="1" si="17"/>
        <v>493.78727649989582</v>
      </c>
      <c r="J19" s="28">
        <f t="shared" ref="J19:J82" ca="1" si="18">J18+(($B18+$B19)/2)^(4/3)/$B$4*$B$3</f>
        <v>239.60013884170368</v>
      </c>
      <c r="K19" s="28">
        <f ca="1">$B$5*$B19^(4/3)</f>
        <v>50.228596484855835</v>
      </c>
      <c r="AK19" s="62">
        <v>12</v>
      </c>
      <c r="AL19" s="62">
        <f t="shared" ca="1" si="4"/>
        <v>199.72390306053617</v>
      </c>
      <c r="AM19" s="62">
        <f t="shared" ca="1" si="5"/>
        <v>252.001</v>
      </c>
    </row>
    <row r="20" spans="1:39" x14ac:dyDescent="0.2">
      <c r="A20" s="28">
        <f t="shared" si="9"/>
        <v>108.001</v>
      </c>
      <c r="B20" s="28">
        <f t="shared" ca="1" si="10"/>
        <v>9.3102566197102092</v>
      </c>
      <c r="C20" s="28">
        <f t="shared" ca="1" si="11"/>
        <v>8385.4987276493139</v>
      </c>
      <c r="D20" s="28">
        <f t="shared" ca="1" si="15"/>
        <v>5522.7643762633134</v>
      </c>
      <c r="E20" s="28">
        <f t="shared" ca="1" si="12"/>
        <v>3557.3959957593252</v>
      </c>
      <c r="F20" s="28">
        <f t="shared" ca="1" si="13"/>
        <v>2277.4669487334918</v>
      </c>
      <c r="G20" s="28">
        <f t="shared" ca="1" si="14"/>
        <v>1492.255773265744</v>
      </c>
      <c r="H20" s="28">
        <f t="shared" ca="1" si="16"/>
        <v>980.50138455009926</v>
      </c>
      <c r="I20" s="28">
        <f t="shared" ca="1" si="17"/>
        <v>627.63135161030266</v>
      </c>
      <c r="J20" s="28">
        <f t="shared" ca="1" si="18"/>
        <v>373.44421395211049</v>
      </c>
      <c r="K20" s="28">
        <f t="shared" ref="K20:K83" ca="1" si="19">K19+(($B19+$B20)/2)^(4/3)/$B$4*$B$3</f>
        <v>184.07267159526265</v>
      </c>
      <c r="L20" s="28">
        <f ca="1">$B$5*$B20^(4/3)</f>
        <v>39.172281298473962</v>
      </c>
      <c r="AK20" s="62">
        <v>13</v>
      </c>
      <c r="AL20" s="62">
        <f t="shared" ca="1" si="4"/>
        <v>217.0590957009625</v>
      </c>
      <c r="AM20" s="62">
        <f t="shared" ca="1" si="5"/>
        <v>240.001</v>
      </c>
    </row>
    <row r="21" spans="1:39" x14ac:dyDescent="0.2">
      <c r="A21" s="28">
        <f t="shared" si="9"/>
        <v>120.001</v>
      </c>
      <c r="B21" s="28">
        <f t="shared" ca="1" si="10"/>
        <v>7.835826665307672</v>
      </c>
      <c r="C21" s="28">
        <f t="shared" ca="1" si="11"/>
        <v>8490.7751605882604</v>
      </c>
      <c r="D21" s="28">
        <f t="shared" ca="1" si="15"/>
        <v>5616.1466285287752</v>
      </c>
      <c r="E21" s="28">
        <f t="shared" ca="1" si="12"/>
        <v>3662.6724286982712</v>
      </c>
      <c r="F21" s="28">
        <f t="shared" ca="1" si="13"/>
        <v>2382.7433816724379</v>
      </c>
      <c r="G21" s="28">
        <f t="shared" ca="1" si="14"/>
        <v>1597.5322062046901</v>
      </c>
      <c r="H21" s="28">
        <f t="shared" ca="1" si="16"/>
        <v>1085.7778174890454</v>
      </c>
      <c r="I21" s="28">
        <f t="shared" ca="1" si="17"/>
        <v>732.90778454924884</v>
      </c>
      <c r="J21" s="28">
        <f t="shared" ca="1" si="18"/>
        <v>478.72064689105667</v>
      </c>
      <c r="K21" s="28">
        <f t="shared" ca="1" si="19"/>
        <v>289.34910453420883</v>
      </c>
      <c r="L21" s="28">
        <f t="shared" ref="L21:L84" ca="1" si="20">L20+(($B20+$B21)/2)^(4/3)/$B$4*$B$3</f>
        <v>144.44871423742012</v>
      </c>
      <c r="M21" s="28">
        <f ca="1">$B$5*$B21^(4/3)</f>
        <v>31.127417421820585</v>
      </c>
      <c r="AK21" s="62">
        <v>14</v>
      </c>
      <c r="AL21" s="62">
        <f t="shared" ca="1" si="4"/>
        <v>236.79235732966774</v>
      </c>
      <c r="AM21" s="62">
        <f t="shared" ca="1" si="5"/>
        <v>228.001</v>
      </c>
    </row>
    <row r="22" spans="1:39" x14ac:dyDescent="0.2">
      <c r="A22" s="28">
        <f t="shared" si="9"/>
        <v>132.001</v>
      </c>
      <c r="B22" s="28">
        <f t="shared" ca="1" si="10"/>
        <v>6.6746685377694321</v>
      </c>
      <c r="C22" s="28">
        <f t="shared" ca="1" si="11"/>
        <v>8575.0479885949062</v>
      </c>
      <c r="D22" s="28">
        <f t="shared" ca="1" si="15"/>
        <v>5691.5500157187234</v>
      </c>
      <c r="E22" s="28">
        <f t="shared" ca="1" si="12"/>
        <v>3746.9452567049175</v>
      </c>
      <c r="F22" s="28">
        <f t="shared" ca="1" si="13"/>
        <v>2467.0162096790841</v>
      </c>
      <c r="G22" s="28">
        <f t="shared" ca="1" si="14"/>
        <v>1681.8050342113363</v>
      </c>
      <c r="H22" s="28">
        <f t="shared" ca="1" si="16"/>
        <v>1170.0506454956917</v>
      </c>
      <c r="I22" s="28">
        <f t="shared" ca="1" si="17"/>
        <v>817.1806125558951</v>
      </c>
      <c r="J22" s="28">
        <f t="shared" ca="1" si="18"/>
        <v>562.99347489770298</v>
      </c>
      <c r="K22" s="28">
        <f t="shared" ca="1" si="19"/>
        <v>373.62193254085508</v>
      </c>
      <c r="L22" s="28">
        <f t="shared" ca="1" si="20"/>
        <v>228.72154224406637</v>
      </c>
      <c r="M22" s="28">
        <f t="shared" ref="M22:M85" ca="1" si="21">M21+(($B21+$B22)/2)^(4/3)/$B$4*$B$3</f>
        <v>115.40024542846683</v>
      </c>
      <c r="N22" s="28">
        <f ca="1">$B$5*$B22^(4/3)</f>
        <v>25.134462396649361</v>
      </c>
      <c r="AK22" s="62">
        <v>15</v>
      </c>
      <c r="AL22" s="62">
        <f t="shared" ca="1" si="4"/>
        <v>259.38989609741873</v>
      </c>
      <c r="AM22" s="62">
        <f t="shared" ca="1" si="5"/>
        <v>216.001</v>
      </c>
    </row>
    <row r="23" spans="1:39" x14ac:dyDescent="0.2">
      <c r="A23" s="28">
        <f t="shared" si="9"/>
        <v>144.001</v>
      </c>
      <c r="B23" s="28">
        <f t="shared" ca="1" si="10"/>
        <v>5.7453141476404754</v>
      </c>
      <c r="C23" s="28">
        <f t="shared" ca="1" si="11"/>
        <v>8643.5346364903908</v>
      </c>
      <c r="D23" s="28">
        <f t="shared" ca="1" si="15"/>
        <v>5753.2904420837112</v>
      </c>
      <c r="E23" s="28">
        <f t="shared" ca="1" si="12"/>
        <v>3815.4319046004025</v>
      </c>
      <c r="F23" s="28">
        <f t="shared" ca="1" si="13"/>
        <v>2535.5028575745691</v>
      </c>
      <c r="G23" s="28">
        <f t="shared" ca="1" si="14"/>
        <v>1750.2916821068211</v>
      </c>
      <c r="H23" s="28">
        <f t="shared" ca="1" si="16"/>
        <v>1238.5372933911767</v>
      </c>
      <c r="I23" s="28">
        <f t="shared" ca="1" si="17"/>
        <v>885.66726045138</v>
      </c>
      <c r="J23" s="28">
        <f t="shared" ca="1" si="18"/>
        <v>631.48012279318789</v>
      </c>
      <c r="K23" s="28">
        <f t="shared" ca="1" si="19"/>
        <v>442.10858043633999</v>
      </c>
      <c r="L23" s="28">
        <f t="shared" ca="1" si="20"/>
        <v>297.20819013955128</v>
      </c>
      <c r="M23" s="28">
        <f t="shared" ca="1" si="21"/>
        <v>183.88689332395174</v>
      </c>
      <c r="N23" s="28">
        <f t="shared" ref="N23:N86" ca="1" si="22">N22+(($B22+$B23)/2)^(4/3)/$B$4*$B$3</f>
        <v>93.621110292134261</v>
      </c>
      <c r="O23" s="28">
        <f ca="1">$B$5*$B23^(4/3)</f>
        <v>20.580142121662707</v>
      </c>
      <c r="AK23" s="62">
        <v>16</v>
      </c>
      <c r="AL23" s="62">
        <f t="shared" ca="1" si="4"/>
        <v>285.43649513049075</v>
      </c>
      <c r="AM23" s="62">
        <f t="shared" ca="1" si="5"/>
        <v>204.001</v>
      </c>
    </row>
    <row r="24" spans="1:39" x14ac:dyDescent="0.2">
      <c r="A24" s="28">
        <f t="shared" si="9"/>
        <v>156.001</v>
      </c>
      <c r="B24" s="28">
        <f t="shared" ca="1" si="10"/>
        <v>4.991046388918905</v>
      </c>
      <c r="C24" s="28">
        <f t="shared" ca="1" si="11"/>
        <v>8699.931381489745</v>
      </c>
      <c r="D24" s="28">
        <f t="shared" ca="1" si="15"/>
        <v>5804.4672733776006</v>
      </c>
      <c r="E24" s="28">
        <f t="shared" ca="1" si="12"/>
        <v>3871.8286495997572</v>
      </c>
      <c r="F24" s="28">
        <f t="shared" ca="1" si="13"/>
        <v>2591.8996025739239</v>
      </c>
      <c r="G24" s="28">
        <f t="shared" ca="1" si="14"/>
        <v>1806.6884271061758</v>
      </c>
      <c r="H24" s="28">
        <f t="shared" ca="1" si="16"/>
        <v>1294.9340383905314</v>
      </c>
      <c r="I24" s="28">
        <f t="shared" ca="1" si="17"/>
        <v>942.06400545073461</v>
      </c>
      <c r="J24" s="28">
        <f t="shared" ca="1" si="18"/>
        <v>687.8768677925425</v>
      </c>
      <c r="K24" s="28">
        <f t="shared" ca="1" si="19"/>
        <v>498.50532543569466</v>
      </c>
      <c r="L24" s="28">
        <f t="shared" ca="1" si="20"/>
        <v>353.60493513890594</v>
      </c>
      <c r="M24" s="28">
        <f t="shared" ca="1" si="21"/>
        <v>240.28363832330638</v>
      </c>
      <c r="N24" s="28">
        <f t="shared" ca="1" si="22"/>
        <v>150.0178552914889</v>
      </c>
      <c r="O24" s="28">
        <f t="shared" ref="O24:O87" ca="1" si="23">O23+(($B23+$B24)/2)^(4/3)/$B$4*$B$3</f>
        <v>76.976887121017342</v>
      </c>
      <c r="P24" s="28">
        <f ca="1">$B$5*$B24^(4/3)</f>
        <v>17.058943764629646</v>
      </c>
      <c r="AK24" s="62">
        <v>17</v>
      </c>
      <c r="AL24" s="62">
        <f t="shared" ca="1" si="4"/>
        <v>315.67334822059246</v>
      </c>
      <c r="AM24" s="62">
        <f t="shared" ca="1" si="5"/>
        <v>192.001</v>
      </c>
    </row>
    <row r="25" spans="1:39" x14ac:dyDescent="0.2">
      <c r="A25" s="28">
        <f t="shared" si="9"/>
        <v>168.001</v>
      </c>
      <c r="B25" s="28">
        <f t="shared" ca="1" si="10"/>
        <v>4.3713591512767866</v>
      </c>
      <c r="C25" s="28">
        <f t="shared" ca="1" si="11"/>
        <v>8746.9165932116848</v>
      </c>
      <c r="D25" s="28">
        <f t="shared" ca="1" si="15"/>
        <v>5847.3523874769717</v>
      </c>
      <c r="E25" s="28">
        <f t="shared" ca="1" si="12"/>
        <v>3918.8138613216975</v>
      </c>
      <c r="F25" s="28">
        <f t="shared" ca="1" si="13"/>
        <v>2638.8848142958641</v>
      </c>
      <c r="G25" s="28">
        <f t="shared" ca="1" si="14"/>
        <v>1853.6736388281161</v>
      </c>
      <c r="H25" s="28">
        <f t="shared" ca="1" si="16"/>
        <v>1341.9192501124717</v>
      </c>
      <c r="I25" s="28">
        <f t="shared" ca="1" si="17"/>
        <v>989.04921717267484</v>
      </c>
      <c r="J25" s="28">
        <f t="shared" ca="1" si="18"/>
        <v>734.86207951448273</v>
      </c>
      <c r="K25" s="28">
        <f t="shared" ca="1" si="19"/>
        <v>545.49053715763489</v>
      </c>
      <c r="L25" s="28">
        <f t="shared" ca="1" si="20"/>
        <v>400.59014686084618</v>
      </c>
      <c r="M25" s="28">
        <f t="shared" ca="1" si="21"/>
        <v>287.26885004524661</v>
      </c>
      <c r="N25" s="28">
        <f t="shared" ca="1" si="22"/>
        <v>197.00306701342913</v>
      </c>
      <c r="O25" s="28">
        <f t="shared" ca="1" si="23"/>
        <v>123.96209884295757</v>
      </c>
      <c r="P25" s="28">
        <f t="shared" ref="P25:P88" ca="1" si="24">P24+(($B24+$B25)/2)^(4/3)/$B$4*$B$3</f>
        <v>64.044155486569878</v>
      </c>
      <c r="Q25" s="28">
        <f ca="1">$B$5*$B25^(4/3)</f>
        <v>14.295038033123657</v>
      </c>
      <c r="AK25" s="62">
        <v>18</v>
      </c>
      <c r="AL25" s="62">
        <f t="shared" ca="1" si="4"/>
        <v>351.05066273739556</v>
      </c>
      <c r="AM25" s="62">
        <f t="shared" ca="1" si="5"/>
        <v>180.001</v>
      </c>
    </row>
    <row r="26" spans="1:39" x14ac:dyDescent="0.2">
      <c r="A26" s="28">
        <f t="shared" si="9"/>
        <v>180.001</v>
      </c>
      <c r="B26" s="28">
        <f t="shared" ca="1" si="10"/>
        <v>3.8566970608787399</v>
      </c>
      <c r="C26" s="28">
        <f t="shared" ca="1" si="11"/>
        <v>8786.4691220816148</v>
      </c>
      <c r="D26" s="28">
        <f t="shared" ca="1" si="15"/>
        <v>5883.6411328063914</v>
      </c>
      <c r="E26" s="28">
        <f t="shared" ca="1" si="12"/>
        <v>3958.3663901916279</v>
      </c>
      <c r="F26" s="28">
        <f t="shared" ca="1" si="13"/>
        <v>2678.4373431657946</v>
      </c>
      <c r="G26" s="28">
        <f t="shared" ca="1" si="14"/>
        <v>1893.2261676980465</v>
      </c>
      <c r="H26" s="28">
        <f t="shared" ca="1" si="16"/>
        <v>1381.4717789824022</v>
      </c>
      <c r="I26" s="28">
        <f t="shared" ca="1" si="17"/>
        <v>1028.6017460426056</v>
      </c>
      <c r="J26" s="28">
        <f t="shared" ca="1" si="18"/>
        <v>774.41460838441333</v>
      </c>
      <c r="K26" s="28">
        <f t="shared" ca="1" si="19"/>
        <v>585.04306602756549</v>
      </c>
      <c r="L26" s="28">
        <f t="shared" ca="1" si="20"/>
        <v>440.14267573077677</v>
      </c>
      <c r="M26" s="28">
        <f t="shared" ca="1" si="21"/>
        <v>326.82137891517721</v>
      </c>
      <c r="N26" s="28">
        <f t="shared" ca="1" si="22"/>
        <v>236.55559588335973</v>
      </c>
      <c r="O26" s="28">
        <f t="shared" ca="1" si="23"/>
        <v>163.51462771288817</v>
      </c>
      <c r="P26" s="28">
        <f t="shared" ca="1" si="24"/>
        <v>103.59668435650048</v>
      </c>
      <c r="Q26" s="28">
        <f t="shared" ref="Q26:Q89" ca="1" si="25">Q25+(($B25+$B26)/2)^(4/3)/$B$4*$B$3</f>
        <v>53.847566903054258</v>
      </c>
      <c r="R26" s="28">
        <f ca="1">$B$5*$B26^(4/3)</f>
        <v>12.096248443139881</v>
      </c>
      <c r="AK26" s="62">
        <v>19</v>
      </c>
      <c r="AL26" s="62">
        <f t="shared" ca="1" si="4"/>
        <v>392.80198119730983</v>
      </c>
      <c r="AM26" s="62">
        <f t="shared" ca="1" si="5"/>
        <v>168.001</v>
      </c>
    </row>
    <row r="27" spans="1:39" x14ac:dyDescent="0.2">
      <c r="A27" s="28">
        <f t="shared" si="9"/>
        <v>192.001</v>
      </c>
      <c r="B27" s="28">
        <f t="shared" ca="1" si="10"/>
        <v>3.425095690844878</v>
      </c>
      <c r="C27" s="28">
        <f t="shared" ca="1" si="11"/>
        <v>8820.0760650127286</v>
      </c>
      <c r="D27" s="28">
        <f t="shared" ca="1" si="15"/>
        <v>5914.618763378744</v>
      </c>
      <c r="E27" s="28">
        <f t="shared" ca="1" si="12"/>
        <v>3991.9733331227421</v>
      </c>
      <c r="F27" s="28">
        <f t="shared" ca="1" si="13"/>
        <v>2712.0442860969088</v>
      </c>
      <c r="G27" s="28">
        <f t="shared" ca="1" si="14"/>
        <v>1926.8331106291607</v>
      </c>
      <c r="H27" s="28">
        <f t="shared" ca="1" si="16"/>
        <v>1415.0787219135163</v>
      </c>
      <c r="I27" s="28">
        <f t="shared" ca="1" si="17"/>
        <v>1062.2086889737197</v>
      </c>
      <c r="J27" s="28">
        <f t="shared" ca="1" si="18"/>
        <v>808.02155131552752</v>
      </c>
      <c r="K27" s="28">
        <f t="shared" ca="1" si="19"/>
        <v>618.65000895867968</v>
      </c>
      <c r="L27" s="28">
        <f t="shared" ca="1" si="20"/>
        <v>473.74961866189096</v>
      </c>
      <c r="M27" s="28">
        <f t="shared" ca="1" si="21"/>
        <v>360.4283218462914</v>
      </c>
      <c r="N27" s="28">
        <f t="shared" ca="1" si="22"/>
        <v>270.16253881447392</v>
      </c>
      <c r="O27" s="28">
        <f t="shared" ca="1" si="23"/>
        <v>197.12157064400233</v>
      </c>
      <c r="P27" s="28">
        <f t="shared" ca="1" si="24"/>
        <v>137.20362728761464</v>
      </c>
      <c r="Q27" s="28">
        <f t="shared" ca="1" si="25"/>
        <v>87.45450983416842</v>
      </c>
      <c r="R27" s="28">
        <f t="shared" ref="R27:R90" ca="1" si="26">R26+(($B26+$B27)/2)^(4/3)/$B$4*$B$3</f>
        <v>45.703191374254047</v>
      </c>
      <c r="S27" s="28">
        <f ca="1">$B$5*$B27^(4/3)</f>
        <v>10.325876857451016</v>
      </c>
      <c r="AK27" s="62">
        <v>20</v>
      </c>
      <c r="AL27" s="62">
        <f t="shared" ca="1" si="4"/>
        <v>442.55109865075605</v>
      </c>
      <c r="AM27" s="62">
        <f t="shared" ca="1" si="5"/>
        <v>156.001</v>
      </c>
    </row>
    <row r="28" spans="1:39" x14ac:dyDescent="0.2">
      <c r="A28" s="28">
        <f t="shared" si="9"/>
        <v>204.001</v>
      </c>
      <c r="B28" s="28">
        <f t="shared" ca="1" si="10"/>
        <v>3.0599691933866775</v>
      </c>
      <c r="C28" s="28">
        <f t="shared" ca="1" si="11"/>
        <v>8848.8719451410943</v>
      </c>
      <c r="D28" s="28">
        <f t="shared" ca="1" si="15"/>
        <v>5941.2734750658883</v>
      </c>
      <c r="E28" s="28">
        <f t="shared" ca="1" si="12"/>
        <v>4020.7692132511079</v>
      </c>
      <c r="F28" s="28">
        <f t="shared" ca="1" si="13"/>
        <v>2740.8401662252745</v>
      </c>
      <c r="G28" s="28">
        <f t="shared" ca="1" si="14"/>
        <v>1955.6289907575263</v>
      </c>
      <c r="H28" s="28">
        <f t="shared" ca="1" si="16"/>
        <v>1443.8746020418819</v>
      </c>
      <c r="I28" s="28">
        <f t="shared" ca="1" si="17"/>
        <v>1091.0045691020853</v>
      </c>
      <c r="J28" s="28">
        <f t="shared" ca="1" si="18"/>
        <v>836.81743144389316</v>
      </c>
      <c r="K28" s="28">
        <f t="shared" ca="1" si="19"/>
        <v>647.44588908704532</v>
      </c>
      <c r="L28" s="28">
        <f t="shared" ca="1" si="20"/>
        <v>502.5454987902566</v>
      </c>
      <c r="M28" s="28">
        <f t="shared" ca="1" si="21"/>
        <v>389.22420197465703</v>
      </c>
      <c r="N28" s="28">
        <f t="shared" ca="1" si="22"/>
        <v>298.95841894283956</v>
      </c>
      <c r="O28" s="28">
        <f t="shared" ca="1" si="23"/>
        <v>225.91745077236794</v>
      </c>
      <c r="P28" s="28">
        <f t="shared" ca="1" si="24"/>
        <v>165.99950741598025</v>
      </c>
      <c r="Q28" s="28">
        <f t="shared" ca="1" si="25"/>
        <v>116.25038996253403</v>
      </c>
      <c r="R28" s="28">
        <f t="shared" ca="1" si="26"/>
        <v>74.499071502619671</v>
      </c>
      <c r="S28" s="28">
        <f t="shared" ref="S28:S91" ca="1" si="27">S27+(($B27+$B28)/2)^(4/3)/$B$4*$B$3</f>
        <v>39.121756985816631</v>
      </c>
      <c r="T28" s="28">
        <f ca="1">$B$5*$B28^(4/3)</f>
        <v>8.8849038957148672</v>
      </c>
      <c r="AK28" s="62">
        <v>21</v>
      </c>
      <c r="AL28" s="62">
        <f t="shared" ca="1" si="4"/>
        <v>502.46904200714386</v>
      </c>
      <c r="AM28" s="62">
        <f t="shared" ca="1" si="5"/>
        <v>144.001</v>
      </c>
    </row>
    <row r="29" spans="1:39" x14ac:dyDescent="0.2">
      <c r="A29" s="28">
        <f t="shared" si="9"/>
        <v>216.001</v>
      </c>
      <c r="B29" s="28">
        <f t="shared" ca="1" si="10"/>
        <v>2.7486153768662183</v>
      </c>
      <c r="C29" s="28">
        <f t="shared" ca="1" si="11"/>
        <v>8873.7340758472674</v>
      </c>
      <c r="D29" s="28">
        <f t="shared" ca="1" si="15"/>
        <v>5964.3747817723324</v>
      </c>
      <c r="E29" s="28">
        <f t="shared" ca="1" si="12"/>
        <v>4045.63134395728</v>
      </c>
      <c r="F29" s="28">
        <f t="shared" ca="1" si="13"/>
        <v>2765.7022969314467</v>
      </c>
      <c r="G29" s="28">
        <f t="shared" ca="1" si="14"/>
        <v>1980.4911214636984</v>
      </c>
      <c r="H29" s="28">
        <f t="shared" ca="1" si="16"/>
        <v>1468.736732748054</v>
      </c>
      <c r="I29" s="28">
        <f t="shared" ca="1" si="17"/>
        <v>1115.8666998082574</v>
      </c>
      <c r="J29" s="28">
        <f t="shared" ca="1" si="18"/>
        <v>861.67956215006541</v>
      </c>
      <c r="K29" s="28">
        <f t="shared" ca="1" si="19"/>
        <v>672.30801979321757</v>
      </c>
      <c r="L29" s="28">
        <f t="shared" ca="1" si="20"/>
        <v>527.40762949642885</v>
      </c>
      <c r="M29" s="28">
        <f t="shared" ca="1" si="21"/>
        <v>414.08633268082929</v>
      </c>
      <c r="N29" s="28">
        <f t="shared" ca="1" si="22"/>
        <v>323.82054964901181</v>
      </c>
      <c r="O29" s="28">
        <f t="shared" ca="1" si="23"/>
        <v>250.77958147854019</v>
      </c>
      <c r="P29" s="28">
        <f t="shared" ca="1" si="24"/>
        <v>190.8616381221525</v>
      </c>
      <c r="Q29" s="28">
        <f t="shared" ca="1" si="25"/>
        <v>141.11252066870628</v>
      </c>
      <c r="R29" s="28">
        <f t="shared" ca="1" si="26"/>
        <v>99.361202208791909</v>
      </c>
      <c r="S29" s="28">
        <f t="shared" ca="1" si="27"/>
        <v>63.983887691988869</v>
      </c>
      <c r="T29" s="28">
        <f t="shared" ref="T29:T92" ca="1" si="28">T28+(($B28+$B29)/2)^(4/3)/$B$4*$B$3</f>
        <v>33.747034601887108</v>
      </c>
      <c r="U29" s="28">
        <f ca="1">$B$5*$B29^(4/3)</f>
        <v>7.7004355688146386</v>
      </c>
      <c r="AK29" s="62">
        <v>22</v>
      </c>
      <c r="AL29" s="62">
        <f t="shared" ca="1" si="4"/>
        <v>575.51001017761587</v>
      </c>
      <c r="AM29" s="62">
        <f t="shared" ca="1" si="5"/>
        <v>132.001</v>
      </c>
    </row>
    <row r="30" spans="1:39" x14ac:dyDescent="0.2">
      <c r="A30" s="28">
        <f t="shared" si="9"/>
        <v>228.001</v>
      </c>
      <c r="B30" s="28">
        <f t="shared" ca="1" si="10"/>
        <v>2.481182970100277</v>
      </c>
      <c r="C30" s="28">
        <f t="shared" ca="1" si="11"/>
        <v>8895.3492056275609</v>
      </c>
      <c r="D30" s="28">
        <f t="shared" ca="1" si="15"/>
        <v>5984.5288615164045</v>
      </c>
      <c r="E30" s="28">
        <f t="shared" ca="1" si="12"/>
        <v>4067.246473737574</v>
      </c>
      <c r="F30" s="28">
        <f t="shared" ca="1" si="13"/>
        <v>2787.3174267117406</v>
      </c>
      <c r="G30" s="28">
        <f t="shared" ca="1" si="14"/>
        <v>2002.1062512439926</v>
      </c>
      <c r="H30" s="28">
        <f t="shared" ca="1" si="16"/>
        <v>1490.3518625283482</v>
      </c>
      <c r="I30" s="28">
        <f t="shared" ca="1" si="17"/>
        <v>1137.4818295885516</v>
      </c>
      <c r="J30" s="28">
        <f t="shared" ca="1" si="18"/>
        <v>883.29469193035948</v>
      </c>
      <c r="K30" s="28">
        <f t="shared" ca="1" si="19"/>
        <v>693.92314957351164</v>
      </c>
      <c r="L30" s="28">
        <f t="shared" ca="1" si="20"/>
        <v>549.02275927672292</v>
      </c>
      <c r="M30" s="28">
        <f t="shared" ca="1" si="21"/>
        <v>435.70146246112341</v>
      </c>
      <c r="N30" s="28">
        <f t="shared" ca="1" si="22"/>
        <v>345.43567942930594</v>
      </c>
      <c r="O30" s="28">
        <f t="shared" ca="1" si="23"/>
        <v>272.39471125883432</v>
      </c>
      <c r="P30" s="28">
        <f t="shared" ca="1" si="24"/>
        <v>212.4767679024466</v>
      </c>
      <c r="Q30" s="28">
        <f t="shared" ca="1" si="25"/>
        <v>162.72765044900038</v>
      </c>
      <c r="R30" s="28">
        <f t="shared" ca="1" si="26"/>
        <v>120.97633198908602</v>
      </c>
      <c r="S30" s="28">
        <f t="shared" ca="1" si="27"/>
        <v>85.599017472282981</v>
      </c>
      <c r="T30" s="28">
        <f t="shared" ca="1" si="28"/>
        <v>55.36216438218122</v>
      </c>
      <c r="U30" s="28">
        <f t="shared" ref="U30:U93" ca="1" si="29">U29+(($B29+$B30)/2)^(4/3)/$B$4*$B$3</f>
        <v>29.315565349108745</v>
      </c>
      <c r="V30" s="28">
        <f ca="1">$B$5*$B30^(4/3)</f>
        <v>6.7180265813574618</v>
      </c>
      <c r="AK30" s="62">
        <v>23</v>
      </c>
      <c r="AL30" s="62">
        <f t="shared" ca="1" si="4"/>
        <v>665.77579320943323</v>
      </c>
      <c r="AM30" s="62">
        <f t="shared" ca="1" si="5"/>
        <v>120.001</v>
      </c>
    </row>
    <row r="31" spans="1:39" x14ac:dyDescent="0.2">
      <c r="A31" s="28">
        <f t="shared" si="9"/>
        <v>240.001</v>
      </c>
      <c r="B31" s="28">
        <f t="shared" ca="1" si="10"/>
        <v>2.2499443520326334</v>
      </c>
      <c r="C31" s="28">
        <f t="shared" ca="1" si="11"/>
        <v>8914.2609143607715</v>
      </c>
      <c r="D31" s="28">
        <f t="shared" ca="1" si="15"/>
        <v>6002.2182825739928</v>
      </c>
      <c r="E31" s="28">
        <f t="shared" ca="1" si="12"/>
        <v>4086.1581824707846</v>
      </c>
      <c r="F31" s="28">
        <f t="shared" ca="1" si="13"/>
        <v>2806.2291354449512</v>
      </c>
      <c r="G31" s="28">
        <f t="shared" ca="1" si="14"/>
        <v>2021.0179599772032</v>
      </c>
      <c r="H31" s="28">
        <f t="shared" ca="1" si="16"/>
        <v>1509.2635712615588</v>
      </c>
      <c r="I31" s="28">
        <f t="shared" ca="1" si="17"/>
        <v>1156.3935383217622</v>
      </c>
      <c r="J31" s="28">
        <f t="shared" ca="1" si="18"/>
        <v>902.20640066356998</v>
      </c>
      <c r="K31" s="28">
        <f t="shared" ca="1" si="19"/>
        <v>712.83485830672214</v>
      </c>
      <c r="L31" s="28">
        <f t="shared" ca="1" si="20"/>
        <v>567.93446800993343</v>
      </c>
      <c r="M31" s="28">
        <f t="shared" ca="1" si="21"/>
        <v>454.61317119433397</v>
      </c>
      <c r="N31" s="28">
        <f t="shared" ca="1" si="22"/>
        <v>364.34738816251649</v>
      </c>
      <c r="O31" s="28">
        <f t="shared" ca="1" si="23"/>
        <v>291.30641999204488</v>
      </c>
      <c r="P31" s="28">
        <f t="shared" ca="1" si="24"/>
        <v>231.38847663565713</v>
      </c>
      <c r="Q31" s="28">
        <f t="shared" ca="1" si="25"/>
        <v>181.63935918221091</v>
      </c>
      <c r="R31" s="28">
        <f t="shared" ca="1" si="26"/>
        <v>139.88804072229655</v>
      </c>
      <c r="S31" s="28">
        <f t="shared" ca="1" si="27"/>
        <v>104.51072620549351</v>
      </c>
      <c r="T31" s="28">
        <f t="shared" ca="1" si="28"/>
        <v>74.273873115391751</v>
      </c>
      <c r="U31" s="28">
        <f t="shared" ca="1" si="29"/>
        <v>48.227274082319283</v>
      </c>
      <c r="V31" s="28">
        <f t="shared" ref="V31:V94" ca="1" si="30">V30+(($B30+$B31)/2)^(4/3)/$B$4*$B$3</f>
        <v>25.629735314568002</v>
      </c>
      <c r="W31" s="28">
        <f ca="1">$B$5*$B31^(4/3)</f>
        <v>5.8964736858627909</v>
      </c>
      <c r="AK31" s="62">
        <v>24</v>
      </c>
      <c r="AL31" s="62">
        <f t="shared" ca="1" si="4"/>
        <v>779.09709002503291</v>
      </c>
      <c r="AM31" s="62">
        <f t="shared" ca="1" si="5"/>
        <v>108.001</v>
      </c>
    </row>
    <row r="32" spans="1:39" x14ac:dyDescent="0.2">
      <c r="A32" s="28">
        <f t="shared" si="9"/>
        <v>252.001</v>
      </c>
      <c r="B32" s="28">
        <f t="shared" ca="1" si="10"/>
        <v>2.0487746848453283</v>
      </c>
      <c r="C32" s="28">
        <f t="shared" ca="1" si="11"/>
        <v>8930.9038526836175</v>
      </c>
      <c r="D32" s="28">
        <f t="shared" ca="1" si="15"/>
        <v>6017.8309406788412</v>
      </c>
      <c r="E32" s="28">
        <f t="shared" ca="1" si="12"/>
        <v>4102.8011207936306</v>
      </c>
      <c r="F32" s="28">
        <f t="shared" ca="1" si="13"/>
        <v>2822.8720737677972</v>
      </c>
      <c r="G32" s="28">
        <f t="shared" ca="1" si="14"/>
        <v>2037.6608983000494</v>
      </c>
      <c r="H32" s="28">
        <f t="shared" ca="1" si="16"/>
        <v>1525.9065095844051</v>
      </c>
      <c r="I32" s="28">
        <f t="shared" ca="1" si="17"/>
        <v>1173.0364766446085</v>
      </c>
      <c r="J32" s="28">
        <f t="shared" ca="1" si="18"/>
        <v>918.84933898641611</v>
      </c>
      <c r="K32" s="28">
        <f t="shared" ca="1" si="19"/>
        <v>729.47779662956827</v>
      </c>
      <c r="L32" s="28">
        <f t="shared" ca="1" si="20"/>
        <v>584.57740633277967</v>
      </c>
      <c r="M32" s="28">
        <f t="shared" ca="1" si="21"/>
        <v>471.25610951718016</v>
      </c>
      <c r="N32" s="28">
        <f t="shared" ca="1" si="22"/>
        <v>380.99032648536269</v>
      </c>
      <c r="O32" s="28">
        <f t="shared" ca="1" si="23"/>
        <v>307.94935831489107</v>
      </c>
      <c r="P32" s="28">
        <f t="shared" ca="1" si="24"/>
        <v>248.03141495850332</v>
      </c>
      <c r="Q32" s="28">
        <f t="shared" ca="1" si="25"/>
        <v>198.2822975050571</v>
      </c>
      <c r="R32" s="28">
        <f t="shared" ca="1" si="26"/>
        <v>156.53097904514274</v>
      </c>
      <c r="S32" s="28">
        <f t="shared" ca="1" si="27"/>
        <v>121.1536645283397</v>
      </c>
      <c r="T32" s="28">
        <f t="shared" ca="1" si="28"/>
        <v>90.916811438237943</v>
      </c>
      <c r="U32" s="28">
        <f t="shared" ca="1" si="29"/>
        <v>64.870212405165475</v>
      </c>
      <c r="V32" s="28">
        <f t="shared" ca="1" si="30"/>
        <v>42.272673637414194</v>
      </c>
      <c r="W32" s="28">
        <f t="shared" ref="W32:W95" ca="1" si="31">W31+(($B31+$B32)/2)^(4/3)/$B$4*$B$3</f>
        <v>22.539412008708982</v>
      </c>
      <c r="X32" s="28">
        <f ca="1">$B$5*$B32^(4/3)</f>
        <v>5.204219368282712</v>
      </c>
      <c r="AK32" s="62">
        <v>25</v>
      </c>
      <c r="AL32" s="62">
        <f t="shared" ca="1" si="4"/>
        <v>923.99748032182151</v>
      </c>
      <c r="AM32" s="62">
        <f t="shared" ca="1" si="5"/>
        <v>96.001000000000005</v>
      </c>
    </row>
    <row r="33" spans="1:39" x14ac:dyDescent="0.2">
      <c r="A33" s="28">
        <f t="shared" si="9"/>
        <v>264.00099999999998</v>
      </c>
      <c r="B33" s="28">
        <f t="shared" ca="1" si="10"/>
        <v>1.8727732366441665</v>
      </c>
      <c r="C33" s="28">
        <f t="shared" ca="1" si="11"/>
        <v>8945.6288296733183</v>
      </c>
      <c r="D33" s="28">
        <f t="shared" ca="1" si="15"/>
        <v>6031.6814212633635</v>
      </c>
      <c r="E33" s="28">
        <f t="shared" ca="1" si="12"/>
        <v>4117.5260977833323</v>
      </c>
      <c r="F33" s="28">
        <f t="shared" ca="1" si="13"/>
        <v>2837.5970507574984</v>
      </c>
      <c r="G33" s="28">
        <f t="shared" ca="1" si="14"/>
        <v>2052.3858752897509</v>
      </c>
      <c r="H33" s="28">
        <f t="shared" ca="1" si="16"/>
        <v>1540.6314865741062</v>
      </c>
      <c r="I33" s="28">
        <f t="shared" ca="1" si="17"/>
        <v>1187.7614536343096</v>
      </c>
      <c r="J33" s="28">
        <f t="shared" ca="1" si="18"/>
        <v>933.57431597611742</v>
      </c>
      <c r="K33" s="28">
        <f t="shared" ca="1" si="19"/>
        <v>744.20277361926958</v>
      </c>
      <c r="L33" s="28">
        <f t="shared" ca="1" si="20"/>
        <v>599.30238332248098</v>
      </c>
      <c r="M33" s="28">
        <f t="shared" ca="1" si="21"/>
        <v>485.98108650688141</v>
      </c>
      <c r="N33" s="28">
        <f t="shared" ca="1" si="22"/>
        <v>395.71530347506393</v>
      </c>
      <c r="O33" s="28">
        <f t="shared" ca="1" si="23"/>
        <v>322.67433530459232</v>
      </c>
      <c r="P33" s="28">
        <f t="shared" ca="1" si="24"/>
        <v>262.75639194820457</v>
      </c>
      <c r="Q33" s="28">
        <f t="shared" ca="1" si="25"/>
        <v>213.00727449475835</v>
      </c>
      <c r="R33" s="28">
        <f t="shared" ca="1" si="26"/>
        <v>171.25595603484402</v>
      </c>
      <c r="S33" s="28">
        <f t="shared" ca="1" si="27"/>
        <v>135.87864151804098</v>
      </c>
      <c r="T33" s="28">
        <f t="shared" ca="1" si="28"/>
        <v>105.6417884279392</v>
      </c>
      <c r="U33" s="28">
        <f t="shared" ca="1" si="29"/>
        <v>79.595189394866736</v>
      </c>
      <c r="V33" s="28">
        <f t="shared" ca="1" si="30"/>
        <v>56.997650627115455</v>
      </c>
      <c r="W33" s="28">
        <f t="shared" ca="1" si="31"/>
        <v>37.26438899841024</v>
      </c>
      <c r="X33" s="28">
        <f t="shared" ref="X33:X96" ca="1" si="32">X32+(($B32+$B33)/2)^(4/3)/$B$4*$B$3</f>
        <v>19.929196357983972</v>
      </c>
      <c r="Y33" s="28">
        <f ca="1">$B$5*$B33^(4/3)</f>
        <v>4.616826861507473</v>
      </c>
      <c r="AK33" s="62">
        <v>26</v>
      </c>
      <c r="AL33" s="62">
        <f t="shared" ca="1" si="4"/>
        <v>1113.3690226786684</v>
      </c>
      <c r="AM33" s="62">
        <f t="shared" ca="1" si="5"/>
        <v>84.001000000000005</v>
      </c>
    </row>
    <row r="34" spans="1:39" x14ac:dyDescent="0.2">
      <c r="A34" s="28">
        <f t="shared" si="9"/>
        <v>276.00099999999998</v>
      </c>
      <c r="B34" s="28">
        <f t="shared" ca="1" si="10"/>
        <v>1.7179843437926585</v>
      </c>
      <c r="C34" s="28">
        <f t="shared" ca="1" si="11"/>
        <v>8958.7214338273861</v>
      </c>
      <c r="D34" s="28">
        <f t="shared" ca="1" si="15"/>
        <v>6044.0269639664475</v>
      </c>
      <c r="E34" s="28">
        <f t="shared" ca="1" si="12"/>
        <v>4130.6187019373992</v>
      </c>
      <c r="F34" s="28">
        <f t="shared" ca="1" si="13"/>
        <v>2850.6896549115659</v>
      </c>
      <c r="G34" s="28">
        <f t="shared" ca="1" si="14"/>
        <v>2065.4784794438183</v>
      </c>
      <c r="H34" s="28">
        <f t="shared" ca="1" si="16"/>
        <v>1553.7240907281735</v>
      </c>
      <c r="I34" s="28">
        <f t="shared" ca="1" si="17"/>
        <v>1200.8540577883768</v>
      </c>
      <c r="J34" s="28">
        <f t="shared" ca="1" si="18"/>
        <v>946.66692013018474</v>
      </c>
      <c r="K34" s="28">
        <f t="shared" ca="1" si="19"/>
        <v>757.2953777733369</v>
      </c>
      <c r="L34" s="28">
        <f t="shared" ca="1" si="20"/>
        <v>612.39498747654829</v>
      </c>
      <c r="M34" s="28">
        <f t="shared" ca="1" si="21"/>
        <v>499.07369066094873</v>
      </c>
      <c r="N34" s="28">
        <f t="shared" ca="1" si="22"/>
        <v>408.80790762913125</v>
      </c>
      <c r="O34" s="28">
        <f t="shared" ca="1" si="23"/>
        <v>335.76693945865964</v>
      </c>
      <c r="P34" s="28">
        <f t="shared" ca="1" si="24"/>
        <v>275.84899610227188</v>
      </c>
      <c r="Q34" s="28">
        <f t="shared" ca="1" si="25"/>
        <v>226.09987864882567</v>
      </c>
      <c r="R34" s="28">
        <f t="shared" ca="1" si="26"/>
        <v>184.34856018891134</v>
      </c>
      <c r="S34" s="28">
        <f t="shared" ca="1" si="27"/>
        <v>148.9712456721083</v>
      </c>
      <c r="T34" s="28">
        <f t="shared" ca="1" si="28"/>
        <v>118.73439258200651</v>
      </c>
      <c r="U34" s="28">
        <f t="shared" ca="1" si="29"/>
        <v>92.687793548934039</v>
      </c>
      <c r="V34" s="28">
        <f t="shared" ca="1" si="30"/>
        <v>70.090254781182765</v>
      </c>
      <c r="W34" s="28">
        <f t="shared" ca="1" si="31"/>
        <v>50.356993152477543</v>
      </c>
      <c r="X34" s="28">
        <f t="shared" ca="1" si="32"/>
        <v>33.021800512051279</v>
      </c>
      <c r="Y34" s="28">
        <f t="shared" ref="Y34:Y97" ca="1" si="33">Y33+(($B33+$B34)/2)^(4/3)/$B$4*$B$3</f>
        <v>17.709431015574779</v>
      </c>
      <c r="Z34" s="28">
        <f ca="1">$B$5*$B34^(4/3)</f>
        <v>4.115180901027883</v>
      </c>
      <c r="AK34" s="62">
        <v>27</v>
      </c>
      <c r="AL34" s="62">
        <f t="shared" ca="1" si="4"/>
        <v>1367.5561603368608</v>
      </c>
      <c r="AM34" s="62">
        <f t="shared" ca="1" si="5"/>
        <v>72.001000000000005</v>
      </c>
    </row>
    <row r="35" spans="1:39" x14ac:dyDescent="0.2">
      <c r="A35" s="28">
        <f t="shared" si="9"/>
        <v>288.00099999999998</v>
      </c>
      <c r="B35" s="28">
        <f t="shared" ca="1" si="10"/>
        <v>1.5811892676117256</v>
      </c>
      <c r="C35" s="28">
        <f t="shared" ca="1" si="11"/>
        <v>8970.4160188596506</v>
      </c>
      <c r="D35" s="28">
        <f t="shared" ca="1" si="15"/>
        <v>6055.0795285398208</v>
      </c>
      <c r="E35" s="28">
        <f t="shared" ca="1" si="12"/>
        <v>4142.3132869696628</v>
      </c>
      <c r="F35" s="28">
        <f t="shared" ca="1" si="13"/>
        <v>2862.3842399438295</v>
      </c>
      <c r="G35" s="28">
        <f t="shared" ca="1" si="14"/>
        <v>2077.1730644760819</v>
      </c>
      <c r="H35" s="28">
        <f t="shared" ca="1" si="16"/>
        <v>1565.4186757604373</v>
      </c>
      <c r="I35" s="28">
        <f t="shared" ca="1" si="17"/>
        <v>1212.5486428206407</v>
      </c>
      <c r="J35" s="28">
        <f t="shared" ca="1" si="18"/>
        <v>958.36150516244845</v>
      </c>
      <c r="K35" s="28">
        <f t="shared" ca="1" si="19"/>
        <v>768.98996280560061</v>
      </c>
      <c r="L35" s="28">
        <f t="shared" ca="1" si="20"/>
        <v>624.08957250881201</v>
      </c>
      <c r="M35" s="28">
        <f t="shared" ca="1" si="21"/>
        <v>510.76827569321244</v>
      </c>
      <c r="N35" s="28">
        <f t="shared" ca="1" si="22"/>
        <v>420.50249266139497</v>
      </c>
      <c r="O35" s="28">
        <f t="shared" ca="1" si="23"/>
        <v>347.46152449092335</v>
      </c>
      <c r="P35" s="28">
        <f t="shared" ca="1" si="24"/>
        <v>287.5435811345356</v>
      </c>
      <c r="Q35" s="28">
        <f t="shared" ca="1" si="25"/>
        <v>237.79446368108938</v>
      </c>
      <c r="R35" s="28">
        <f t="shared" ca="1" si="26"/>
        <v>196.04314522117505</v>
      </c>
      <c r="S35" s="28">
        <f t="shared" ca="1" si="27"/>
        <v>160.66583070437201</v>
      </c>
      <c r="T35" s="28">
        <f t="shared" ca="1" si="28"/>
        <v>130.42897761427022</v>
      </c>
      <c r="U35" s="28">
        <f t="shared" ca="1" si="29"/>
        <v>104.38237858119777</v>
      </c>
      <c r="V35" s="28">
        <f t="shared" ca="1" si="30"/>
        <v>81.784839813446496</v>
      </c>
      <c r="W35" s="28">
        <f t="shared" ca="1" si="31"/>
        <v>62.051578184741267</v>
      </c>
      <c r="X35" s="28">
        <f t="shared" ca="1" si="32"/>
        <v>44.716385544315003</v>
      </c>
      <c r="Y35" s="28">
        <f t="shared" ca="1" si="33"/>
        <v>29.404016047838503</v>
      </c>
      <c r="Z35" s="28">
        <f t="shared" ref="Z35:Z98" ca="1" si="34">Z34+(($B34+$B35)/2)^(4/3)/$B$4*$B$3</f>
        <v>15.809765933291608</v>
      </c>
      <c r="AA35" s="28">
        <f ca="1">$B$5*$B35^(4/3)</f>
        <v>3.6841881911243153</v>
      </c>
      <c r="AK35" s="62">
        <v>28</v>
      </c>
      <c r="AL35" s="62">
        <f t="shared" ca="1" si="4"/>
        <v>1720.4261932766574</v>
      </c>
      <c r="AM35" s="62">
        <f t="shared" ca="1" si="5"/>
        <v>60.000999999999998</v>
      </c>
    </row>
    <row r="36" spans="1:39" x14ac:dyDescent="0.2">
      <c r="A36" s="28">
        <f t="shared" si="9"/>
        <v>300.00099999999998</v>
      </c>
      <c r="B36" s="28">
        <f t="shared" ca="1" si="10"/>
        <v>1.4597491899672641</v>
      </c>
      <c r="C36" s="28">
        <f t="shared" ca="1" si="11"/>
        <v>8980.9063234305231</v>
      </c>
      <c r="D36" s="28">
        <f t="shared" ca="1" si="15"/>
        <v>6065.0150097788674</v>
      </c>
      <c r="E36" s="28">
        <f t="shared" ca="1" si="12"/>
        <v>4152.8035915405353</v>
      </c>
      <c r="F36" s="28">
        <f t="shared" ca="1" si="13"/>
        <v>2872.8745445147015</v>
      </c>
      <c r="G36" s="28">
        <f t="shared" ca="1" si="14"/>
        <v>2087.6633690469539</v>
      </c>
      <c r="H36" s="28">
        <f t="shared" ca="1" si="16"/>
        <v>1575.9089803313095</v>
      </c>
      <c r="I36" s="28">
        <f t="shared" ca="1" si="17"/>
        <v>1223.0389473915129</v>
      </c>
      <c r="J36" s="28">
        <f t="shared" ca="1" si="18"/>
        <v>968.85180973332069</v>
      </c>
      <c r="K36" s="28">
        <f t="shared" ca="1" si="19"/>
        <v>779.48026737647285</v>
      </c>
      <c r="L36" s="28">
        <f t="shared" ca="1" si="20"/>
        <v>634.57987707968425</v>
      </c>
      <c r="M36" s="28">
        <f t="shared" ca="1" si="21"/>
        <v>521.25858026408469</v>
      </c>
      <c r="N36" s="28">
        <f t="shared" ca="1" si="22"/>
        <v>430.99279723226721</v>
      </c>
      <c r="O36" s="28">
        <f t="shared" ca="1" si="23"/>
        <v>357.95182906179559</v>
      </c>
      <c r="P36" s="28">
        <f t="shared" ca="1" si="24"/>
        <v>298.03388570540778</v>
      </c>
      <c r="Q36" s="28">
        <f t="shared" ca="1" si="25"/>
        <v>248.28476825196159</v>
      </c>
      <c r="R36" s="28">
        <f t="shared" ca="1" si="26"/>
        <v>206.53344979204726</v>
      </c>
      <c r="S36" s="28">
        <f t="shared" ca="1" si="27"/>
        <v>171.15613527524422</v>
      </c>
      <c r="T36" s="28">
        <f t="shared" ca="1" si="28"/>
        <v>140.91928218514244</v>
      </c>
      <c r="U36" s="28">
        <f t="shared" ca="1" si="29"/>
        <v>114.87268315206998</v>
      </c>
      <c r="V36" s="28">
        <f t="shared" ca="1" si="30"/>
        <v>92.275144384318708</v>
      </c>
      <c r="W36" s="28">
        <f t="shared" ca="1" si="31"/>
        <v>72.541882755613472</v>
      </c>
      <c r="X36" s="28">
        <f t="shared" ca="1" si="32"/>
        <v>55.206690115187214</v>
      </c>
      <c r="Y36" s="28">
        <f t="shared" ca="1" si="33"/>
        <v>39.894320618710715</v>
      </c>
      <c r="Z36" s="28">
        <f t="shared" ca="1" si="34"/>
        <v>26.30007050416382</v>
      </c>
      <c r="AA36" s="28">
        <f t="shared" ref="AA36:AA99" ca="1" si="35">AA35+(($B35+$B36)/2)^(4/3)/$B$4*$B$3</f>
        <v>14.174492761996527</v>
      </c>
      <c r="AB36" s="28">
        <f ca="1">$B$5*$B36^(4/3)</f>
        <v>3.3118270796822271</v>
      </c>
      <c r="AK36" s="62">
        <v>29</v>
      </c>
      <c r="AL36" s="62">
        <f t="shared" ca="1" si="4"/>
        <v>2232.1805819923043</v>
      </c>
      <c r="AM36" s="62">
        <f t="shared" ca="1" si="5"/>
        <v>48.000999999999998</v>
      </c>
    </row>
    <row r="37" spans="1:39" x14ac:dyDescent="0.2">
      <c r="A37" s="28">
        <f t="shared" si="9"/>
        <v>312.00099999999998</v>
      </c>
      <c r="B37" s="28">
        <f t="shared" ca="1" si="10"/>
        <v>1.3514855602919096</v>
      </c>
      <c r="C37" s="28">
        <f t="shared" ca="1" si="11"/>
        <v>8990.3536168967712</v>
      </c>
      <c r="D37" s="28">
        <f t="shared" ca="1" si="15"/>
        <v>6073.9803435711183</v>
      </c>
      <c r="E37" s="28">
        <f t="shared" ca="1" si="12"/>
        <v>4162.2508850067834</v>
      </c>
      <c r="F37" s="28">
        <f t="shared" ca="1" si="13"/>
        <v>2882.32183798095</v>
      </c>
      <c r="G37" s="28">
        <f t="shared" ca="1" si="14"/>
        <v>2097.1106625132024</v>
      </c>
      <c r="H37" s="28">
        <f t="shared" ca="1" si="16"/>
        <v>1585.3562737975581</v>
      </c>
      <c r="I37" s="28">
        <f t="shared" ca="1" si="17"/>
        <v>1232.4862408577615</v>
      </c>
      <c r="J37" s="28">
        <f t="shared" ca="1" si="18"/>
        <v>978.29910319956923</v>
      </c>
      <c r="K37" s="28">
        <f t="shared" ca="1" si="19"/>
        <v>788.92756084272139</v>
      </c>
      <c r="L37" s="28">
        <f t="shared" ca="1" si="20"/>
        <v>644.02717054593279</v>
      </c>
      <c r="M37" s="28">
        <f t="shared" ca="1" si="21"/>
        <v>530.70587373033322</v>
      </c>
      <c r="N37" s="28">
        <f t="shared" ca="1" si="22"/>
        <v>440.44009069851575</v>
      </c>
      <c r="O37" s="28">
        <f t="shared" ca="1" si="23"/>
        <v>367.39912252804413</v>
      </c>
      <c r="P37" s="28">
        <f t="shared" ca="1" si="24"/>
        <v>307.48117917165632</v>
      </c>
      <c r="Q37" s="28">
        <f t="shared" ca="1" si="25"/>
        <v>257.7320617182101</v>
      </c>
      <c r="R37" s="28">
        <f t="shared" ca="1" si="26"/>
        <v>215.9807432582958</v>
      </c>
      <c r="S37" s="28">
        <f t="shared" ca="1" si="27"/>
        <v>180.60342874149276</v>
      </c>
      <c r="T37" s="28">
        <f t="shared" ca="1" si="28"/>
        <v>150.36657565139097</v>
      </c>
      <c r="U37" s="28">
        <f t="shared" ca="1" si="29"/>
        <v>124.31997661831852</v>
      </c>
      <c r="V37" s="28">
        <f t="shared" ca="1" si="30"/>
        <v>101.72243785056725</v>
      </c>
      <c r="W37" s="28">
        <f t="shared" ca="1" si="31"/>
        <v>81.98917622186201</v>
      </c>
      <c r="X37" s="28">
        <f t="shared" ca="1" si="32"/>
        <v>64.653983581435753</v>
      </c>
      <c r="Y37" s="28">
        <f t="shared" ca="1" si="33"/>
        <v>49.341614084959247</v>
      </c>
      <c r="Z37" s="28">
        <f t="shared" ca="1" si="34"/>
        <v>35.747363970412351</v>
      </c>
      <c r="AA37" s="28">
        <f t="shared" ca="1" si="35"/>
        <v>23.62178622824506</v>
      </c>
      <c r="AB37" s="28">
        <f t="shared" ref="AB37:AB100" ca="1" si="36">AB36+(($B36+$B37)/2)^(4/3)/$B$4*$B$3</f>
        <v>12.75912054593076</v>
      </c>
      <c r="AC37" s="28">
        <f ca="1">$B$5*$B37^(4/3)</f>
        <v>2.9884445974169163</v>
      </c>
      <c r="AK37" s="62">
        <v>30</v>
      </c>
      <c r="AL37" s="62">
        <f t="shared" ca="1" si="4"/>
        <v>3017.3917574600518</v>
      </c>
      <c r="AM37" s="62">
        <f t="shared" ca="1" si="5"/>
        <v>36.000999999999998</v>
      </c>
    </row>
    <row r="38" spans="1:39" x14ac:dyDescent="0.2">
      <c r="A38" s="28">
        <f t="shared" si="9"/>
        <v>324.00099999999998</v>
      </c>
      <c r="B38" s="28">
        <f t="shared" ca="1" si="10"/>
        <v>1.2545880371358766</v>
      </c>
      <c r="C38" s="28">
        <f t="shared" ca="1" si="11"/>
        <v>8998.8930064263841</v>
      </c>
      <c r="D38" s="28">
        <f t="shared" ca="1" si="15"/>
        <v>6082.099036331716</v>
      </c>
      <c r="E38" s="28">
        <f t="shared" ca="1" si="12"/>
        <v>4170.7902745363972</v>
      </c>
      <c r="F38" s="28">
        <f t="shared" ca="1" si="13"/>
        <v>2890.8612275105638</v>
      </c>
      <c r="G38" s="28">
        <f t="shared" ca="1" si="14"/>
        <v>2105.6500520428162</v>
      </c>
      <c r="H38" s="28">
        <f t="shared" ca="1" si="16"/>
        <v>1593.8956633271716</v>
      </c>
      <c r="I38" s="28">
        <f t="shared" ca="1" si="17"/>
        <v>1241.025630387375</v>
      </c>
      <c r="J38" s="28">
        <f t="shared" ca="1" si="18"/>
        <v>986.8384927291828</v>
      </c>
      <c r="K38" s="28">
        <f t="shared" ca="1" si="19"/>
        <v>797.46695037233496</v>
      </c>
      <c r="L38" s="28">
        <f t="shared" ca="1" si="20"/>
        <v>652.56656007554636</v>
      </c>
      <c r="M38" s="28">
        <f t="shared" ca="1" si="21"/>
        <v>539.2452632599468</v>
      </c>
      <c r="N38" s="28">
        <f t="shared" ca="1" si="22"/>
        <v>448.97948022812932</v>
      </c>
      <c r="O38" s="28">
        <f t="shared" ca="1" si="23"/>
        <v>375.9385120576577</v>
      </c>
      <c r="P38" s="28">
        <f t="shared" ca="1" si="24"/>
        <v>316.02056870126989</v>
      </c>
      <c r="Q38" s="28">
        <f t="shared" ca="1" si="25"/>
        <v>266.27145124782368</v>
      </c>
      <c r="R38" s="28">
        <f t="shared" ca="1" si="26"/>
        <v>224.5201327879094</v>
      </c>
      <c r="S38" s="28">
        <f t="shared" ca="1" si="27"/>
        <v>189.14281827110636</v>
      </c>
      <c r="T38" s="28">
        <f t="shared" ca="1" si="28"/>
        <v>158.90596518100458</v>
      </c>
      <c r="U38" s="28">
        <f t="shared" ca="1" si="29"/>
        <v>132.85936614793212</v>
      </c>
      <c r="V38" s="28">
        <f t="shared" ca="1" si="30"/>
        <v>110.26182738018085</v>
      </c>
      <c r="W38" s="28">
        <f t="shared" ca="1" si="31"/>
        <v>90.528565751475611</v>
      </c>
      <c r="X38" s="28">
        <f t="shared" ca="1" si="32"/>
        <v>73.19337311104934</v>
      </c>
      <c r="Y38" s="28">
        <f t="shared" ca="1" si="33"/>
        <v>57.88100361457284</v>
      </c>
      <c r="Z38" s="28">
        <f t="shared" ca="1" si="34"/>
        <v>44.286753500025945</v>
      </c>
      <c r="AA38" s="28">
        <f t="shared" ca="1" si="35"/>
        <v>32.161175757858658</v>
      </c>
      <c r="AB38" s="28">
        <f t="shared" ca="1" si="36"/>
        <v>21.298510075544353</v>
      </c>
      <c r="AC38" s="28">
        <f t="shared" ref="AC38:AC101" ca="1" si="37">AC37+(($B37+$B38)/2)^(4/3)/$B$4*$B$3</f>
        <v>11.527834127030509</v>
      </c>
      <c r="AD38" s="28">
        <f ca="1">$B$5*$B38^(4/3)</f>
        <v>2.7062309201992027</v>
      </c>
      <c r="AK38" s="62">
        <v>31</v>
      </c>
      <c r="AL38" s="62">
        <f t="shared" ca="1" si="4"/>
        <v>4297.3208044858866</v>
      </c>
      <c r="AM38" s="62">
        <f t="shared" ca="1" si="5"/>
        <v>24.000999999999998</v>
      </c>
    </row>
    <row r="39" spans="1:39" x14ac:dyDescent="0.2">
      <c r="A39" s="28">
        <f t="shared" si="9"/>
        <v>336.00099999999998</v>
      </c>
      <c r="B39" s="28">
        <f t="shared" ca="1" si="10"/>
        <v>1.167543031731439</v>
      </c>
      <c r="C39" s="28">
        <f t="shared" ca="1" si="11"/>
        <v>9006.6383634852191</v>
      </c>
      <c r="D39" s="28">
        <f t="shared" ca="1" si="15"/>
        <v>6089.4755040353566</v>
      </c>
      <c r="E39" s="28">
        <f t="shared" ca="1" si="12"/>
        <v>4178.5356315952322</v>
      </c>
      <c r="F39" s="28">
        <f t="shared" ca="1" si="13"/>
        <v>2898.6065845693993</v>
      </c>
      <c r="G39" s="28">
        <f t="shared" ca="1" si="14"/>
        <v>2113.3954091016517</v>
      </c>
      <c r="H39" s="28">
        <f t="shared" ca="1" si="16"/>
        <v>1601.6410203860069</v>
      </c>
      <c r="I39" s="28">
        <f t="shared" ca="1" si="17"/>
        <v>1248.7709874462103</v>
      </c>
      <c r="J39" s="28">
        <f t="shared" ca="1" si="18"/>
        <v>994.58384978801814</v>
      </c>
      <c r="K39" s="28">
        <f t="shared" ca="1" si="19"/>
        <v>805.2123074311703</v>
      </c>
      <c r="L39" s="28">
        <f t="shared" ca="1" si="20"/>
        <v>660.3119171343817</v>
      </c>
      <c r="M39" s="28">
        <f t="shared" ca="1" si="21"/>
        <v>546.99062031878213</v>
      </c>
      <c r="N39" s="28">
        <f t="shared" ca="1" si="22"/>
        <v>456.72483728696466</v>
      </c>
      <c r="O39" s="28">
        <f t="shared" ca="1" si="23"/>
        <v>383.68386911649304</v>
      </c>
      <c r="P39" s="28">
        <f t="shared" ca="1" si="24"/>
        <v>323.76592576010523</v>
      </c>
      <c r="Q39" s="28">
        <f t="shared" ca="1" si="25"/>
        <v>274.01680830665902</v>
      </c>
      <c r="R39" s="28">
        <f t="shared" ca="1" si="26"/>
        <v>232.26548984674474</v>
      </c>
      <c r="S39" s="28">
        <f t="shared" ca="1" si="27"/>
        <v>196.8881753299417</v>
      </c>
      <c r="T39" s="28">
        <f t="shared" ca="1" si="28"/>
        <v>166.65132223983989</v>
      </c>
      <c r="U39" s="28">
        <f t="shared" ca="1" si="29"/>
        <v>140.60472320676746</v>
      </c>
      <c r="V39" s="28">
        <f t="shared" ca="1" si="30"/>
        <v>118.00718443901617</v>
      </c>
      <c r="W39" s="28">
        <f t="shared" ca="1" si="31"/>
        <v>98.273922810310935</v>
      </c>
      <c r="X39" s="28">
        <f t="shared" ca="1" si="32"/>
        <v>80.938730169884664</v>
      </c>
      <c r="Y39" s="28">
        <f t="shared" ca="1" si="33"/>
        <v>65.626360673408158</v>
      </c>
      <c r="Z39" s="28">
        <f t="shared" ca="1" si="34"/>
        <v>52.03211055886127</v>
      </c>
      <c r="AA39" s="28">
        <f t="shared" ca="1" si="35"/>
        <v>39.906532816693982</v>
      </c>
      <c r="AB39" s="28">
        <f t="shared" ca="1" si="36"/>
        <v>29.043867134379678</v>
      </c>
      <c r="AC39" s="28">
        <f t="shared" ca="1" si="37"/>
        <v>19.273191185865834</v>
      </c>
      <c r="AD39" s="28">
        <f t="shared" ref="AD39:AD102" ca="1" si="38">AD38+(($B38+$B39)/2)^(4/3)/$B$4*$B$3</f>
        <v>10.451587979034528</v>
      </c>
      <c r="AE39" s="28">
        <f ca="1">$B$5*$B39^(4/3)</f>
        <v>2.4588225678803042</v>
      </c>
      <c r="AK39" s="62">
        <v>32</v>
      </c>
      <c r="AL39" s="62">
        <f t="shared" ca="1" si="4"/>
        <v>6204.5992067443822</v>
      </c>
      <c r="AM39" s="62">
        <f t="shared" ca="1" si="5"/>
        <v>12.000999999999999</v>
      </c>
    </row>
    <row r="40" spans="1:39" x14ac:dyDescent="0.2">
      <c r="A40" s="28">
        <f t="shared" si="9"/>
        <v>348.00099999999998</v>
      </c>
      <c r="B40" s="28">
        <f t="shared" ca="1" si="10"/>
        <v>1.0890777837360086</v>
      </c>
      <c r="C40" s="28">
        <f t="shared" ca="1" si="11"/>
        <v>9013.6862035897739</v>
      </c>
      <c r="D40" s="28">
        <f t="shared" ca="1" si="15"/>
        <v>6096.1985041022344</v>
      </c>
      <c r="E40" s="28">
        <f t="shared" ca="1" si="12"/>
        <v>4185.5834716997879</v>
      </c>
      <c r="F40" s="28">
        <f t="shared" ca="1" si="13"/>
        <v>2905.654424673955</v>
      </c>
      <c r="G40" s="28">
        <f t="shared" ca="1" si="14"/>
        <v>2120.4432492062074</v>
      </c>
      <c r="H40" s="28">
        <f t="shared" ca="1" si="16"/>
        <v>1608.6888604905625</v>
      </c>
      <c r="I40" s="28">
        <f t="shared" ca="1" si="17"/>
        <v>1255.8188275507659</v>
      </c>
      <c r="J40" s="28">
        <f t="shared" ca="1" si="18"/>
        <v>1001.6316898925737</v>
      </c>
      <c r="K40" s="28">
        <f t="shared" ca="1" si="19"/>
        <v>812.26014753572588</v>
      </c>
      <c r="L40" s="28">
        <f t="shared" ca="1" si="20"/>
        <v>667.35975723893728</v>
      </c>
      <c r="M40" s="28">
        <f t="shared" ca="1" si="21"/>
        <v>554.03846042333771</v>
      </c>
      <c r="N40" s="28">
        <f t="shared" ca="1" si="22"/>
        <v>463.77267739152023</v>
      </c>
      <c r="O40" s="28">
        <f t="shared" ca="1" si="23"/>
        <v>390.73170922104862</v>
      </c>
      <c r="P40" s="28">
        <f t="shared" ca="1" si="24"/>
        <v>330.81376586466081</v>
      </c>
      <c r="Q40" s="28">
        <f t="shared" ca="1" si="25"/>
        <v>281.06464841121459</v>
      </c>
      <c r="R40" s="28">
        <f t="shared" ca="1" si="26"/>
        <v>239.31332995130035</v>
      </c>
      <c r="S40" s="28">
        <f t="shared" ca="1" si="27"/>
        <v>203.93601543449731</v>
      </c>
      <c r="T40" s="28">
        <f t="shared" ca="1" si="28"/>
        <v>173.69916234439549</v>
      </c>
      <c r="U40" s="28">
        <f t="shared" ca="1" si="29"/>
        <v>147.65256331132306</v>
      </c>
      <c r="V40" s="28">
        <f t="shared" ca="1" si="30"/>
        <v>125.05502454357176</v>
      </c>
      <c r="W40" s="28">
        <f t="shared" ca="1" si="31"/>
        <v>105.32176291486653</v>
      </c>
      <c r="X40" s="28">
        <f t="shared" ca="1" si="32"/>
        <v>87.986570274440254</v>
      </c>
      <c r="Y40" s="28">
        <f t="shared" ca="1" si="33"/>
        <v>72.674200777963748</v>
      </c>
      <c r="Z40" s="28">
        <f t="shared" ca="1" si="34"/>
        <v>59.079950663416867</v>
      </c>
      <c r="AA40" s="28">
        <f t="shared" ca="1" si="35"/>
        <v>46.954372921249579</v>
      </c>
      <c r="AB40" s="28">
        <f t="shared" ca="1" si="36"/>
        <v>36.091707238935271</v>
      </c>
      <c r="AC40" s="28">
        <f t="shared" ca="1" si="37"/>
        <v>26.321031290421431</v>
      </c>
      <c r="AD40" s="28">
        <f t="shared" ca="1" si="38"/>
        <v>17.499428083590125</v>
      </c>
      <c r="AE40" s="28">
        <f t="shared" ref="AE40:AE103" ca="1" si="39">AE39+(($B39+$B40)/2)^(4/3)/$B$4*$B$3</f>
        <v>9.5066626724358994</v>
      </c>
      <c r="AF40" s="28">
        <f ca="1">$B$5*$B40^(4/3)</f>
        <v>2.2410000222927198</v>
      </c>
      <c r="AK40" s="62">
        <v>33</v>
      </c>
      <c r="AL40" s="62">
        <f t="shared" ca="1" si="4"/>
        <v>9125.4235363758708</v>
      </c>
      <c r="AM40" s="62">
        <f t="shared" ca="1" si="5"/>
        <v>1E-3</v>
      </c>
    </row>
    <row r="41" spans="1:39" x14ac:dyDescent="0.2">
      <c r="A41" s="28">
        <f t="shared" si="9"/>
        <v>360.00099999999998</v>
      </c>
      <c r="B41" s="28">
        <f t="shared" ca="1" si="10"/>
        <v>1.0181162537543089</v>
      </c>
      <c r="C41" s="28">
        <f t="shared" ca="1" si="11"/>
        <v>9020.1187652982844</v>
      </c>
      <c r="D41" s="28">
        <f t="shared" ca="1" si="15"/>
        <v>6102.3438699819426</v>
      </c>
      <c r="E41" s="28">
        <f t="shared" ca="1" si="12"/>
        <v>4192.0160334082984</v>
      </c>
      <c r="F41" s="28">
        <f t="shared" ca="1" si="13"/>
        <v>2912.0869863824651</v>
      </c>
      <c r="G41" s="28">
        <f t="shared" ca="1" si="14"/>
        <v>2126.8758109147175</v>
      </c>
      <c r="H41" s="28">
        <f t="shared" ca="1" si="16"/>
        <v>1615.1214221990726</v>
      </c>
      <c r="I41" s="28">
        <f t="shared" ca="1" si="17"/>
        <v>1262.251389259276</v>
      </c>
      <c r="J41" s="28">
        <f t="shared" ca="1" si="18"/>
        <v>1008.0642516010839</v>
      </c>
      <c r="K41" s="28">
        <f t="shared" ca="1" si="19"/>
        <v>818.69270924423608</v>
      </c>
      <c r="L41" s="28">
        <f t="shared" ca="1" si="20"/>
        <v>673.79231894744748</v>
      </c>
      <c r="M41" s="28">
        <f t="shared" ca="1" si="21"/>
        <v>560.47102213184792</v>
      </c>
      <c r="N41" s="28">
        <f t="shared" ca="1" si="22"/>
        <v>470.20523910003038</v>
      </c>
      <c r="O41" s="28">
        <f t="shared" ca="1" si="23"/>
        <v>397.16427092955877</v>
      </c>
      <c r="P41" s="28">
        <f t="shared" ca="1" si="24"/>
        <v>337.24632757317096</v>
      </c>
      <c r="Q41" s="28">
        <f t="shared" ca="1" si="25"/>
        <v>287.49721011972474</v>
      </c>
      <c r="R41" s="28">
        <f t="shared" ca="1" si="26"/>
        <v>245.7458916598105</v>
      </c>
      <c r="S41" s="28">
        <f t="shared" ca="1" si="27"/>
        <v>210.36857714300746</v>
      </c>
      <c r="T41" s="28">
        <f t="shared" ca="1" si="28"/>
        <v>180.13172405290564</v>
      </c>
      <c r="U41" s="28">
        <f t="shared" ca="1" si="29"/>
        <v>154.08512501983321</v>
      </c>
      <c r="V41" s="28">
        <f t="shared" ca="1" si="30"/>
        <v>131.48758625208191</v>
      </c>
      <c r="W41" s="28">
        <f t="shared" ca="1" si="31"/>
        <v>111.75432462337669</v>
      </c>
      <c r="X41" s="28">
        <f t="shared" ca="1" si="32"/>
        <v>94.419131982950418</v>
      </c>
      <c r="Y41" s="28">
        <f t="shared" ca="1" si="33"/>
        <v>79.106762486473912</v>
      </c>
      <c r="Z41" s="28">
        <f t="shared" ca="1" si="34"/>
        <v>65.512512371927031</v>
      </c>
      <c r="AA41" s="28">
        <f t="shared" ca="1" si="35"/>
        <v>53.386934629759736</v>
      </c>
      <c r="AB41" s="28">
        <f t="shared" ca="1" si="36"/>
        <v>42.524268947445435</v>
      </c>
      <c r="AC41" s="28">
        <f t="shared" ca="1" si="37"/>
        <v>32.753592998931595</v>
      </c>
      <c r="AD41" s="28">
        <f t="shared" ca="1" si="38"/>
        <v>23.931989792100286</v>
      </c>
      <c r="AE41" s="28">
        <f t="shared" ca="1" si="39"/>
        <v>15.93922438094606</v>
      </c>
      <c r="AF41" s="28">
        <f t="shared" ref="AF41:AF104" ca="1" si="40">AF40+(($B40+$B41)/2)^(4/3)/$B$4*$B$3</f>
        <v>8.6735617308028807</v>
      </c>
      <c r="AG41" s="28">
        <f ca="1">$B$5*$B41^(4/3)</f>
        <v>2.0484552932359312</v>
      </c>
      <c r="AK41" s="62"/>
      <c r="AL41" s="62"/>
    </row>
    <row r="42" spans="1:39" x14ac:dyDescent="0.2">
      <c r="A42" s="28">
        <f t="shared" si="9"/>
        <v>372.00099999999998</v>
      </c>
      <c r="B42" s="28">
        <f t="shared" ca="1" si="10"/>
        <v>0.95374408263221988</v>
      </c>
      <c r="C42" s="28">
        <f t="shared" ca="1" si="11"/>
        <v>9026.0064714208584</v>
      </c>
      <c r="D42" s="28">
        <f t="shared" ca="1" si="15"/>
        <v>6107.9767053600463</v>
      </c>
      <c r="E42" s="28">
        <f t="shared" ca="1" si="12"/>
        <v>4197.9037395308724</v>
      </c>
      <c r="F42" s="28">
        <f t="shared" ca="1" si="13"/>
        <v>2917.9746925050395</v>
      </c>
      <c r="G42" s="28">
        <f t="shared" ca="1" si="14"/>
        <v>2132.7635170372919</v>
      </c>
      <c r="H42" s="28">
        <f t="shared" ca="1" si="16"/>
        <v>1621.009128321647</v>
      </c>
      <c r="I42" s="28">
        <f t="shared" ca="1" si="17"/>
        <v>1268.1390953818504</v>
      </c>
      <c r="J42" s="28">
        <f t="shared" ca="1" si="18"/>
        <v>1013.9519577236582</v>
      </c>
      <c r="K42" s="28">
        <f t="shared" ca="1" si="19"/>
        <v>824.58041536681037</v>
      </c>
      <c r="L42" s="28">
        <f t="shared" ca="1" si="20"/>
        <v>679.68002507002177</v>
      </c>
      <c r="M42" s="28">
        <f t="shared" ca="1" si="21"/>
        <v>566.3587282544222</v>
      </c>
      <c r="N42" s="28">
        <f t="shared" ca="1" si="22"/>
        <v>476.09294522260467</v>
      </c>
      <c r="O42" s="28">
        <f t="shared" ca="1" si="23"/>
        <v>403.05197705213305</v>
      </c>
      <c r="P42" s="28">
        <f t="shared" ca="1" si="24"/>
        <v>343.13403369574525</v>
      </c>
      <c r="Q42" s="28">
        <f t="shared" ca="1" si="25"/>
        <v>293.38491624229903</v>
      </c>
      <c r="R42" s="28">
        <f t="shared" ca="1" si="26"/>
        <v>251.63359778238478</v>
      </c>
      <c r="S42" s="28">
        <f t="shared" ca="1" si="27"/>
        <v>216.25628326558174</v>
      </c>
      <c r="T42" s="28">
        <f t="shared" ca="1" si="28"/>
        <v>186.01943017547993</v>
      </c>
      <c r="U42" s="28">
        <f t="shared" ca="1" si="29"/>
        <v>159.9728311424075</v>
      </c>
      <c r="V42" s="28">
        <f t="shared" ca="1" si="30"/>
        <v>137.3752923746562</v>
      </c>
      <c r="W42" s="28">
        <f t="shared" ca="1" si="31"/>
        <v>117.64203074595098</v>
      </c>
      <c r="X42" s="28">
        <f t="shared" ca="1" si="32"/>
        <v>100.3068381055247</v>
      </c>
      <c r="Y42" s="28">
        <f t="shared" ca="1" si="33"/>
        <v>84.994468609048198</v>
      </c>
      <c r="Z42" s="28">
        <f t="shared" ca="1" si="34"/>
        <v>71.400218494501317</v>
      </c>
      <c r="AA42" s="28">
        <f t="shared" ca="1" si="35"/>
        <v>59.274640752334022</v>
      </c>
      <c r="AB42" s="28">
        <f t="shared" ca="1" si="36"/>
        <v>48.411975070019722</v>
      </c>
      <c r="AC42" s="28">
        <f t="shared" ca="1" si="37"/>
        <v>38.641299121505881</v>
      </c>
      <c r="AD42" s="28">
        <f t="shared" ca="1" si="38"/>
        <v>29.819695914674575</v>
      </c>
      <c r="AE42" s="28">
        <f t="shared" ca="1" si="39"/>
        <v>21.826930503520348</v>
      </c>
      <c r="AF42" s="28">
        <f t="shared" ca="1" si="40"/>
        <v>14.561267853377171</v>
      </c>
      <c r="AG42" s="28">
        <f t="shared" ref="AG42:AG105" ca="1" si="41">AG41+(($B41+$B42)/2)^(4/3)/$B$4*$B$3</f>
        <v>7.9361614158102203</v>
      </c>
      <c r="AH42" s="28">
        <f ca="1">$B$5*$B42^(4/3)</f>
        <v>1.8776117927013125</v>
      </c>
      <c r="AK42" s="62"/>
      <c r="AL42" s="62"/>
    </row>
    <row r="43" spans="1:39" x14ac:dyDescent="0.2">
      <c r="A43" s="28">
        <f t="shared" si="9"/>
        <v>384.00099999999998</v>
      </c>
      <c r="B43" s="28">
        <f t="shared" ca="1" si="10"/>
        <v>0.89518056311298566</v>
      </c>
      <c r="C43" s="28">
        <f t="shared" ca="1" si="11"/>
        <v>9031.4099098217121</v>
      </c>
      <c r="D43" s="28">
        <f t="shared" ca="1" si="15"/>
        <v>6113.1531563781136</v>
      </c>
      <c r="E43" s="28">
        <f t="shared" ca="1" si="12"/>
        <v>4203.307177931727</v>
      </c>
      <c r="F43" s="28">
        <f t="shared" ca="1" si="13"/>
        <v>2923.3781309058936</v>
      </c>
      <c r="G43" s="28">
        <f t="shared" ca="1" si="14"/>
        <v>2138.166955438146</v>
      </c>
      <c r="H43" s="28">
        <f t="shared" ca="1" si="16"/>
        <v>1626.4125667225014</v>
      </c>
      <c r="I43" s="28">
        <f t="shared" ca="1" si="17"/>
        <v>1273.5425337827048</v>
      </c>
      <c r="J43" s="28">
        <f t="shared" ca="1" si="18"/>
        <v>1019.3553961245125</v>
      </c>
      <c r="K43" s="28">
        <f t="shared" ca="1" si="19"/>
        <v>829.98385376766464</v>
      </c>
      <c r="L43" s="28">
        <f t="shared" ca="1" si="20"/>
        <v>685.08346347087604</v>
      </c>
      <c r="M43" s="28">
        <f t="shared" ca="1" si="21"/>
        <v>571.76216665527647</v>
      </c>
      <c r="N43" s="28">
        <f t="shared" ca="1" si="22"/>
        <v>481.496383623459</v>
      </c>
      <c r="O43" s="28">
        <f t="shared" ca="1" si="23"/>
        <v>408.45541545298738</v>
      </c>
      <c r="P43" s="28">
        <f t="shared" ca="1" si="24"/>
        <v>348.53747209659957</v>
      </c>
      <c r="Q43" s="28">
        <f t="shared" ca="1" si="25"/>
        <v>298.78835464315335</v>
      </c>
      <c r="R43" s="28">
        <f t="shared" ca="1" si="26"/>
        <v>257.03703618323908</v>
      </c>
      <c r="S43" s="28">
        <f t="shared" ca="1" si="27"/>
        <v>221.65972166643604</v>
      </c>
      <c r="T43" s="28">
        <f t="shared" ca="1" si="28"/>
        <v>191.42286857633422</v>
      </c>
      <c r="U43" s="28">
        <f t="shared" ca="1" si="29"/>
        <v>165.3762695432618</v>
      </c>
      <c r="V43" s="28">
        <f t="shared" ca="1" si="30"/>
        <v>142.7787307755105</v>
      </c>
      <c r="W43" s="28">
        <f t="shared" ca="1" si="31"/>
        <v>123.04546914680527</v>
      </c>
      <c r="X43" s="28">
        <f t="shared" ca="1" si="32"/>
        <v>105.710276506379</v>
      </c>
      <c r="Y43" s="28">
        <f t="shared" ca="1" si="33"/>
        <v>90.397907009902497</v>
      </c>
      <c r="Z43" s="28">
        <f t="shared" ca="1" si="34"/>
        <v>76.803656895355616</v>
      </c>
      <c r="AA43" s="28">
        <f t="shared" ca="1" si="35"/>
        <v>64.678079153188321</v>
      </c>
      <c r="AB43" s="28">
        <f t="shared" ca="1" si="36"/>
        <v>53.815413470874027</v>
      </c>
      <c r="AC43" s="28">
        <f t="shared" ca="1" si="37"/>
        <v>44.044737522360187</v>
      </c>
      <c r="AD43" s="28">
        <f t="shared" ca="1" si="38"/>
        <v>35.223134315528881</v>
      </c>
      <c r="AE43" s="28">
        <f t="shared" ca="1" si="39"/>
        <v>27.23036890437465</v>
      </c>
      <c r="AF43" s="28">
        <f t="shared" ca="1" si="40"/>
        <v>19.964706254231473</v>
      </c>
      <c r="AG43" s="28">
        <f t="shared" ca="1" si="41"/>
        <v>13.339599816664524</v>
      </c>
      <c r="AH43" s="28">
        <f t="shared" ref="AH43:AH106" ca="1" si="42">AH42+(($B42+$B43)/2)^(4/3)/$B$4*$B$3</f>
        <v>7.2810501935556164</v>
      </c>
      <c r="AI43" s="28">
        <f ca="1">$B$5*$B43^(4/3)</f>
        <v>1.725483672689035</v>
      </c>
      <c r="AK43" s="62"/>
      <c r="AL43" s="62"/>
    </row>
    <row r="44" spans="1:39" x14ac:dyDescent="0.2">
      <c r="A44" s="28">
        <f t="shared" si="9"/>
        <v>396.00099999999998</v>
      </c>
      <c r="B44" s="28">
        <f t="shared" ca="1" si="10"/>
        <v>0.84175607572485622</v>
      </c>
      <c r="C44" s="28">
        <f t="shared" ca="1" si="11"/>
        <v>9036.3814378380048</v>
      </c>
      <c r="D44" s="28">
        <f t="shared" ca="1" si="15"/>
        <v>6117.9218519312808</v>
      </c>
      <c r="E44" s="28">
        <f t="shared" ca="1" si="12"/>
        <v>4208.2787059480197</v>
      </c>
      <c r="F44" s="28">
        <f t="shared" ca="1" si="13"/>
        <v>2928.3496589221863</v>
      </c>
      <c r="G44" s="28">
        <f t="shared" ca="1" si="14"/>
        <v>2143.1384834544388</v>
      </c>
      <c r="H44" s="28">
        <f t="shared" ca="1" si="16"/>
        <v>1631.3840947387941</v>
      </c>
      <c r="I44" s="28">
        <f t="shared" ca="1" si="17"/>
        <v>1278.5140617989975</v>
      </c>
      <c r="J44" s="28">
        <f t="shared" ca="1" si="18"/>
        <v>1024.3269241408052</v>
      </c>
      <c r="K44" s="28">
        <f t="shared" ca="1" si="19"/>
        <v>834.95538178395736</v>
      </c>
      <c r="L44" s="28">
        <f t="shared" ca="1" si="20"/>
        <v>690.05499148716876</v>
      </c>
      <c r="M44" s="28">
        <f t="shared" ca="1" si="21"/>
        <v>576.7336946715692</v>
      </c>
      <c r="N44" s="28">
        <f t="shared" ca="1" si="22"/>
        <v>486.46791163975178</v>
      </c>
      <c r="O44" s="28">
        <f t="shared" ca="1" si="23"/>
        <v>413.42694346928016</v>
      </c>
      <c r="P44" s="28">
        <f t="shared" ca="1" si="24"/>
        <v>353.50900011289235</v>
      </c>
      <c r="Q44" s="28">
        <f t="shared" ca="1" si="25"/>
        <v>303.75988265944613</v>
      </c>
      <c r="R44" s="28">
        <f t="shared" ca="1" si="26"/>
        <v>262.00856419953186</v>
      </c>
      <c r="S44" s="28">
        <f t="shared" ca="1" si="27"/>
        <v>226.63124968272882</v>
      </c>
      <c r="T44" s="28">
        <f t="shared" ca="1" si="28"/>
        <v>196.394396592627</v>
      </c>
      <c r="U44" s="28">
        <f t="shared" ca="1" si="29"/>
        <v>170.34779755955458</v>
      </c>
      <c r="V44" s="28">
        <f t="shared" ca="1" si="30"/>
        <v>147.75025879180328</v>
      </c>
      <c r="W44" s="28">
        <f t="shared" ca="1" si="31"/>
        <v>128.01699716309804</v>
      </c>
      <c r="X44" s="28">
        <f t="shared" ca="1" si="32"/>
        <v>110.68180452267177</v>
      </c>
      <c r="Y44" s="28">
        <f t="shared" ca="1" si="33"/>
        <v>95.369435026195262</v>
      </c>
      <c r="Z44" s="28">
        <f t="shared" ca="1" si="34"/>
        <v>81.775184911648381</v>
      </c>
      <c r="AA44" s="28">
        <f t="shared" ca="1" si="35"/>
        <v>69.649607169481087</v>
      </c>
      <c r="AB44" s="28">
        <f t="shared" ca="1" si="36"/>
        <v>58.7869414871668</v>
      </c>
      <c r="AC44" s="28">
        <f t="shared" ca="1" si="37"/>
        <v>49.016265538652959</v>
      </c>
      <c r="AD44" s="28">
        <f t="shared" ca="1" si="38"/>
        <v>40.194662331821654</v>
      </c>
      <c r="AE44" s="28">
        <f t="shared" ca="1" si="39"/>
        <v>32.201896920667423</v>
      </c>
      <c r="AF44" s="28">
        <f t="shared" ca="1" si="40"/>
        <v>24.936234270524245</v>
      </c>
      <c r="AG44" s="28">
        <f t="shared" ca="1" si="41"/>
        <v>18.311127832957297</v>
      </c>
      <c r="AH44" s="28">
        <f t="shared" ca="1" si="42"/>
        <v>12.252578209848387</v>
      </c>
      <c r="AI44" s="28">
        <f t="shared" ref="AI44:AI107" ca="1" si="43">AI43+(($B43+$B44)/2)^(4/3)/$B$4*$B$3</f>
        <v>6.6970116889818065</v>
      </c>
      <c r="AJ44" s="28">
        <f ca="1">$B$5*$B44^(4/3)</f>
        <v>1.5895651843891838</v>
      </c>
      <c r="AK44" s="62"/>
    </row>
    <row r="45" spans="1:39" x14ac:dyDescent="0.2">
      <c r="A45" s="28">
        <f t="shared" si="9"/>
        <v>408.00099999999998</v>
      </c>
      <c r="B45" s="28">
        <f t="shared" ca="1" si="10"/>
        <v>0.79289381273756665</v>
      </c>
      <c r="C45" s="28">
        <f t="shared" ca="1" si="11"/>
        <v>9040.9664897282819</v>
      </c>
      <c r="D45" s="28">
        <f t="shared" ca="1" si="15"/>
        <v>6122.3250810973905</v>
      </c>
      <c r="E45" s="28">
        <f t="shared" ca="1" si="12"/>
        <v>4212.8637578382968</v>
      </c>
      <c r="F45" s="28">
        <f t="shared" ca="1" si="13"/>
        <v>2932.9347108124639</v>
      </c>
      <c r="G45" s="28">
        <f t="shared" ca="1" si="14"/>
        <v>2147.7235353447163</v>
      </c>
      <c r="H45" s="28">
        <f t="shared" ca="1" si="16"/>
        <v>1635.9691466290717</v>
      </c>
      <c r="I45" s="28">
        <f t="shared" ca="1" si="17"/>
        <v>1283.0991136892751</v>
      </c>
      <c r="J45" s="28">
        <f t="shared" ca="1" si="18"/>
        <v>1028.9119760310828</v>
      </c>
      <c r="K45" s="28">
        <f t="shared" ca="1" si="19"/>
        <v>839.54043367423492</v>
      </c>
      <c r="L45" s="28">
        <f t="shared" ca="1" si="20"/>
        <v>694.64004337744632</v>
      </c>
      <c r="M45" s="28">
        <f t="shared" ca="1" si="21"/>
        <v>581.31874656184664</v>
      </c>
      <c r="N45" s="28">
        <f t="shared" ca="1" si="22"/>
        <v>491.05296353002927</v>
      </c>
      <c r="O45" s="28">
        <f t="shared" ca="1" si="23"/>
        <v>418.01199535955766</v>
      </c>
      <c r="P45" s="28">
        <f t="shared" ca="1" si="24"/>
        <v>358.09405200316985</v>
      </c>
      <c r="Q45" s="28">
        <f t="shared" ca="1" si="25"/>
        <v>308.34493454972363</v>
      </c>
      <c r="R45" s="28">
        <f t="shared" ca="1" si="26"/>
        <v>266.59361608980936</v>
      </c>
      <c r="S45" s="28">
        <f t="shared" ca="1" si="27"/>
        <v>231.21630157300632</v>
      </c>
      <c r="T45" s="28">
        <f t="shared" ca="1" si="28"/>
        <v>200.9794484829045</v>
      </c>
      <c r="U45" s="28">
        <f t="shared" ca="1" si="29"/>
        <v>174.93284944983208</v>
      </c>
      <c r="V45" s="28">
        <f t="shared" ca="1" si="30"/>
        <v>152.33531068208077</v>
      </c>
      <c r="W45" s="28">
        <f t="shared" ca="1" si="31"/>
        <v>132.60204905337554</v>
      </c>
      <c r="X45" s="28">
        <f t="shared" ca="1" si="32"/>
        <v>115.26685641294927</v>
      </c>
      <c r="Y45" s="28">
        <f t="shared" ca="1" si="33"/>
        <v>99.95448691647276</v>
      </c>
      <c r="Z45" s="28">
        <f t="shared" ca="1" si="34"/>
        <v>86.360236801925879</v>
      </c>
      <c r="AA45" s="28">
        <f t="shared" ca="1" si="35"/>
        <v>74.234659059758584</v>
      </c>
      <c r="AB45" s="28">
        <f t="shared" ca="1" si="36"/>
        <v>63.371993377444298</v>
      </c>
      <c r="AC45" s="28">
        <f t="shared" ca="1" si="37"/>
        <v>53.601317428930457</v>
      </c>
      <c r="AD45" s="28">
        <f t="shared" ca="1" si="38"/>
        <v>44.779714222099152</v>
      </c>
      <c r="AE45" s="28">
        <f t="shared" ca="1" si="39"/>
        <v>36.786948810944921</v>
      </c>
      <c r="AF45" s="28">
        <f t="shared" ca="1" si="40"/>
        <v>29.521286160801743</v>
      </c>
      <c r="AG45" s="28">
        <f t="shared" ca="1" si="41"/>
        <v>22.896179723234795</v>
      </c>
      <c r="AH45" s="28">
        <f t="shared" ca="1" si="42"/>
        <v>16.837630100125885</v>
      </c>
      <c r="AI45" s="28">
        <f t="shared" ca="1" si="43"/>
        <v>11.282063579259304</v>
      </c>
      <c r="AJ45" s="28">
        <f t="shared" ref="AJ45:AJ108" ca="1" si="44">AJ44+(($B44+$B45)/2)^(4/3)/$B$4*$B$3</f>
        <v>6.1746170746666813</v>
      </c>
      <c r="AK45" s="62"/>
    </row>
    <row r="46" spans="1:39" x14ac:dyDescent="0.2">
      <c r="A46" s="28">
        <f t="shared" si="9"/>
        <v>420.00099999999998</v>
      </c>
      <c r="B46" s="28">
        <f t="shared" ca="1" si="10"/>
        <v>0.74809488973454352</v>
      </c>
      <c r="C46" s="28">
        <f t="shared" ca="1" si="11"/>
        <v>9045.2046482408714</v>
      </c>
      <c r="D46" s="28">
        <f t="shared" ca="1" si="15"/>
        <v>6126.3997610365413</v>
      </c>
      <c r="E46" s="28">
        <f t="shared" ca="1" si="12"/>
        <v>4217.1019163508872</v>
      </c>
      <c r="F46" s="28">
        <f t="shared" ca="1" si="13"/>
        <v>2937.1728693250543</v>
      </c>
      <c r="G46" s="28">
        <f t="shared" ca="1" si="14"/>
        <v>2151.9616938573067</v>
      </c>
      <c r="H46" s="28">
        <f t="shared" ca="1" si="16"/>
        <v>1640.2073051416619</v>
      </c>
      <c r="I46" s="28">
        <f t="shared" ca="1" si="17"/>
        <v>1287.3372722018653</v>
      </c>
      <c r="J46" s="28">
        <f t="shared" ca="1" si="18"/>
        <v>1033.1501345436729</v>
      </c>
      <c r="K46" s="28">
        <f t="shared" ca="1" si="19"/>
        <v>843.77859218682511</v>
      </c>
      <c r="L46" s="28">
        <f t="shared" ca="1" si="20"/>
        <v>698.87820189003651</v>
      </c>
      <c r="M46" s="28">
        <f t="shared" ca="1" si="21"/>
        <v>585.55690507443683</v>
      </c>
      <c r="N46" s="28">
        <f t="shared" ca="1" si="22"/>
        <v>495.29112204261946</v>
      </c>
      <c r="O46" s="28">
        <f t="shared" ca="1" si="23"/>
        <v>422.25015387214785</v>
      </c>
      <c r="P46" s="28">
        <f t="shared" ca="1" si="24"/>
        <v>362.33221051576004</v>
      </c>
      <c r="Q46" s="28">
        <f t="shared" ca="1" si="25"/>
        <v>312.58309306231382</v>
      </c>
      <c r="R46" s="28">
        <f t="shared" ca="1" si="26"/>
        <v>270.83177460239955</v>
      </c>
      <c r="S46" s="28">
        <f t="shared" ca="1" si="27"/>
        <v>235.45446008559654</v>
      </c>
      <c r="T46" s="28">
        <f t="shared" ca="1" si="28"/>
        <v>205.21760699549472</v>
      </c>
      <c r="U46" s="28">
        <f t="shared" ca="1" si="29"/>
        <v>179.17100796242229</v>
      </c>
      <c r="V46" s="28">
        <f t="shared" ca="1" si="30"/>
        <v>156.57346919467099</v>
      </c>
      <c r="W46" s="28">
        <f t="shared" ca="1" si="31"/>
        <v>136.84020756596576</v>
      </c>
      <c r="X46" s="28">
        <f t="shared" ca="1" si="32"/>
        <v>119.50501492553947</v>
      </c>
      <c r="Y46" s="28">
        <f t="shared" ca="1" si="33"/>
        <v>104.19264542906296</v>
      </c>
      <c r="Z46" s="28">
        <f t="shared" ca="1" si="34"/>
        <v>90.598395314516083</v>
      </c>
      <c r="AA46" s="28">
        <f t="shared" ca="1" si="35"/>
        <v>78.472817572348788</v>
      </c>
      <c r="AB46" s="28">
        <f t="shared" ca="1" si="36"/>
        <v>67.610151890034501</v>
      </c>
      <c r="AC46" s="28">
        <f t="shared" ca="1" si="37"/>
        <v>57.839475941520668</v>
      </c>
      <c r="AD46" s="28">
        <f t="shared" ca="1" si="38"/>
        <v>49.017872734689362</v>
      </c>
      <c r="AE46" s="28">
        <f t="shared" ca="1" si="39"/>
        <v>41.025107323535131</v>
      </c>
      <c r="AF46" s="28">
        <f t="shared" ca="1" si="40"/>
        <v>33.759444673391954</v>
      </c>
      <c r="AG46" s="28">
        <f t="shared" ca="1" si="41"/>
        <v>27.134338235825005</v>
      </c>
      <c r="AH46" s="28">
        <f t="shared" ca="1" si="42"/>
        <v>21.075788612716096</v>
      </c>
      <c r="AI46" s="28">
        <f t="shared" ca="1" si="43"/>
        <v>15.520222091849513</v>
      </c>
      <c r="AJ46" s="28">
        <f t="shared" ca="1" si="44"/>
        <v>10.41277558725689</v>
      </c>
      <c r="AK46" s="62"/>
    </row>
    <row r="47" spans="1:39" x14ac:dyDescent="0.2">
      <c r="A47" s="28">
        <f t="shared" si="9"/>
        <v>432.00099999999998</v>
      </c>
      <c r="B47" s="28">
        <f t="shared" ca="1" si="10"/>
        <v>0.70692615041012741</v>
      </c>
      <c r="C47" s="28">
        <f t="shared" ca="1" si="11"/>
        <v>9049.1305276389867</v>
      </c>
      <c r="D47" s="28">
        <f t="shared" ca="1" si="15"/>
        <v>6130.1782368512222</v>
      </c>
      <c r="E47" s="28">
        <f t="shared" ca="1" si="12"/>
        <v>4221.0277957490025</v>
      </c>
      <c r="F47" s="28">
        <f t="shared" ca="1" si="13"/>
        <v>2941.0987487231696</v>
      </c>
      <c r="G47" s="28">
        <f t="shared" ca="1" si="14"/>
        <v>2155.887573255422</v>
      </c>
      <c r="H47" s="28">
        <f t="shared" ca="1" si="16"/>
        <v>1644.1331845397772</v>
      </c>
      <c r="I47" s="28">
        <f t="shared" ca="1" si="17"/>
        <v>1291.2631515999806</v>
      </c>
      <c r="J47" s="28">
        <f t="shared" ca="1" si="18"/>
        <v>1037.0760139417882</v>
      </c>
      <c r="K47" s="28">
        <f t="shared" ca="1" si="19"/>
        <v>847.70447158494039</v>
      </c>
      <c r="L47" s="28">
        <f t="shared" ca="1" si="20"/>
        <v>702.80408128815179</v>
      </c>
      <c r="M47" s="28">
        <f t="shared" ca="1" si="21"/>
        <v>589.48278447255211</v>
      </c>
      <c r="N47" s="28">
        <f t="shared" ca="1" si="22"/>
        <v>499.21700144073475</v>
      </c>
      <c r="O47" s="28">
        <f t="shared" ca="1" si="23"/>
        <v>426.17603327026313</v>
      </c>
      <c r="P47" s="28">
        <f t="shared" ca="1" si="24"/>
        <v>366.25808991387532</v>
      </c>
      <c r="Q47" s="28">
        <f t="shared" ca="1" si="25"/>
        <v>316.50897246042911</v>
      </c>
      <c r="R47" s="28">
        <f t="shared" ca="1" si="26"/>
        <v>274.75765400051483</v>
      </c>
      <c r="S47" s="28">
        <f t="shared" ca="1" si="27"/>
        <v>239.38033948371179</v>
      </c>
      <c r="T47" s="28">
        <f t="shared" ca="1" si="28"/>
        <v>209.14348639360998</v>
      </c>
      <c r="U47" s="28">
        <f t="shared" ca="1" si="29"/>
        <v>183.09688736053755</v>
      </c>
      <c r="V47" s="28">
        <f t="shared" ca="1" si="30"/>
        <v>160.49934859278625</v>
      </c>
      <c r="W47" s="28">
        <f t="shared" ca="1" si="31"/>
        <v>140.76608696408101</v>
      </c>
      <c r="X47" s="28">
        <f t="shared" ca="1" si="32"/>
        <v>123.43089432365473</v>
      </c>
      <c r="Y47" s="28">
        <f t="shared" ca="1" si="33"/>
        <v>108.11852482717822</v>
      </c>
      <c r="Z47" s="28">
        <f t="shared" ca="1" si="34"/>
        <v>94.524274712631339</v>
      </c>
      <c r="AA47" s="28">
        <f t="shared" ca="1" si="35"/>
        <v>82.398696970464044</v>
      </c>
      <c r="AB47" s="28">
        <f t="shared" ca="1" si="36"/>
        <v>71.536031288149758</v>
      </c>
      <c r="AC47" s="28">
        <f t="shared" ca="1" si="37"/>
        <v>61.765355339635931</v>
      </c>
      <c r="AD47" s="28">
        <f t="shared" ca="1" si="38"/>
        <v>52.943752132804626</v>
      </c>
      <c r="AE47" s="28">
        <f t="shared" ca="1" si="39"/>
        <v>44.950986721650395</v>
      </c>
      <c r="AF47" s="28">
        <f t="shared" ca="1" si="40"/>
        <v>37.685324071507218</v>
      </c>
      <c r="AG47" s="28">
        <f t="shared" ca="1" si="41"/>
        <v>31.060217633940265</v>
      </c>
      <c r="AH47" s="28">
        <f t="shared" ca="1" si="42"/>
        <v>25.001668010831356</v>
      </c>
      <c r="AI47" s="28">
        <f t="shared" ca="1" si="43"/>
        <v>19.446101489964775</v>
      </c>
      <c r="AJ47" s="28">
        <f t="shared" ca="1" si="44"/>
        <v>14.33865498537215</v>
      </c>
      <c r="AK47" s="62"/>
    </row>
    <row r="48" spans="1:39" x14ac:dyDescent="0.2">
      <c r="A48" s="28">
        <f t="shared" si="9"/>
        <v>444.00099999999998</v>
      </c>
      <c r="B48" s="28">
        <f t="shared" ca="1" si="10"/>
        <v>0.66901012541933769</v>
      </c>
      <c r="C48" s="28">
        <f t="shared" ca="1" si="11"/>
        <v>9052.7745051146721</v>
      </c>
      <c r="D48" s="28">
        <f t="shared" ca="1" si="15"/>
        <v>6133.6889458960295</v>
      </c>
      <c r="E48" s="28">
        <f t="shared" ca="1" si="12"/>
        <v>4224.671773224688</v>
      </c>
      <c r="F48" s="28">
        <f t="shared" ca="1" si="13"/>
        <v>2944.7427261988546</v>
      </c>
      <c r="G48" s="28">
        <f t="shared" ca="1" si="14"/>
        <v>2159.531550731107</v>
      </c>
      <c r="H48" s="28">
        <f t="shared" ca="1" si="16"/>
        <v>1647.7771620154622</v>
      </c>
      <c r="I48" s="28">
        <f t="shared" ca="1" si="17"/>
        <v>1294.9071290756656</v>
      </c>
      <c r="J48" s="28">
        <f t="shared" ca="1" si="18"/>
        <v>1040.7199914174732</v>
      </c>
      <c r="K48" s="28">
        <f t="shared" ca="1" si="19"/>
        <v>851.34844906062551</v>
      </c>
      <c r="L48" s="28">
        <f t="shared" ca="1" si="20"/>
        <v>706.44805876383691</v>
      </c>
      <c r="M48" s="28">
        <f t="shared" ca="1" si="21"/>
        <v>593.12676194823723</v>
      </c>
      <c r="N48" s="28">
        <f t="shared" ca="1" si="22"/>
        <v>502.86097891641981</v>
      </c>
      <c r="O48" s="28">
        <f t="shared" ca="1" si="23"/>
        <v>429.8200107459482</v>
      </c>
      <c r="P48" s="28">
        <f t="shared" ca="1" si="24"/>
        <v>369.90206738956039</v>
      </c>
      <c r="Q48" s="28">
        <f t="shared" ca="1" si="25"/>
        <v>320.15294993611417</v>
      </c>
      <c r="R48" s="28">
        <f t="shared" ca="1" si="26"/>
        <v>278.4016314761999</v>
      </c>
      <c r="S48" s="28">
        <f t="shared" ca="1" si="27"/>
        <v>243.02431695939688</v>
      </c>
      <c r="T48" s="28">
        <f t="shared" ca="1" si="28"/>
        <v>212.78746386929507</v>
      </c>
      <c r="U48" s="28">
        <f t="shared" ca="1" si="29"/>
        <v>186.74086483622264</v>
      </c>
      <c r="V48" s="28">
        <f t="shared" ca="1" si="30"/>
        <v>164.14332606847134</v>
      </c>
      <c r="W48" s="28">
        <f t="shared" ca="1" si="31"/>
        <v>144.4100644397661</v>
      </c>
      <c r="X48" s="28">
        <f t="shared" ca="1" si="32"/>
        <v>127.07487179933982</v>
      </c>
      <c r="Y48" s="28">
        <f t="shared" ca="1" si="33"/>
        <v>111.76250230286331</v>
      </c>
      <c r="Z48" s="28">
        <f t="shared" ca="1" si="34"/>
        <v>98.16825218831643</v>
      </c>
      <c r="AA48" s="28">
        <f t="shared" ca="1" si="35"/>
        <v>86.042674446149135</v>
      </c>
      <c r="AB48" s="28">
        <f t="shared" ca="1" si="36"/>
        <v>75.180008763834849</v>
      </c>
      <c r="AC48" s="28">
        <f t="shared" ca="1" si="37"/>
        <v>65.409332815321022</v>
      </c>
      <c r="AD48" s="28">
        <f t="shared" ca="1" si="38"/>
        <v>56.587729608489717</v>
      </c>
      <c r="AE48" s="28">
        <f t="shared" ca="1" si="39"/>
        <v>48.594964197335486</v>
      </c>
      <c r="AF48" s="28">
        <f t="shared" ca="1" si="40"/>
        <v>41.329301547192308</v>
      </c>
      <c r="AG48" s="28">
        <f t="shared" ca="1" si="41"/>
        <v>34.704195109625353</v>
      </c>
      <c r="AH48" s="28">
        <f t="shared" ca="1" si="42"/>
        <v>28.645645486516447</v>
      </c>
      <c r="AI48" s="28">
        <f t="shared" ca="1" si="43"/>
        <v>23.090078965649866</v>
      </c>
      <c r="AJ48" s="28">
        <f t="shared" ca="1" si="44"/>
        <v>17.982632461057239</v>
      </c>
    </row>
    <row r="49" spans="1:36" x14ac:dyDescent="0.2">
      <c r="A49" s="28">
        <f t="shared" si="9"/>
        <v>456.00099999999998</v>
      </c>
      <c r="B49" s="28">
        <f t="shared" ca="1" si="10"/>
        <v>0.63401672389524055</v>
      </c>
      <c r="C49" s="28">
        <f t="shared" ca="1" si="11"/>
        <v>9056.1633295942775</v>
      </c>
      <c r="D49" s="28">
        <f t="shared" ca="1" si="15"/>
        <v>6136.956972138888</v>
      </c>
      <c r="E49" s="28">
        <f t="shared" ca="1" si="12"/>
        <v>4228.0605977042924</v>
      </c>
      <c r="F49" s="28">
        <f t="shared" ca="1" si="13"/>
        <v>2948.131550678459</v>
      </c>
      <c r="G49" s="28">
        <f t="shared" ca="1" si="14"/>
        <v>2162.9203752107114</v>
      </c>
      <c r="H49" s="28">
        <f t="shared" ca="1" si="16"/>
        <v>1651.1659864950666</v>
      </c>
      <c r="I49" s="28">
        <f t="shared" ca="1" si="17"/>
        <v>1298.29595355527</v>
      </c>
      <c r="J49" s="28">
        <f t="shared" ca="1" si="18"/>
        <v>1044.1088158970776</v>
      </c>
      <c r="K49" s="28">
        <f t="shared" ca="1" si="19"/>
        <v>854.73727354023003</v>
      </c>
      <c r="L49" s="28">
        <f t="shared" ca="1" si="20"/>
        <v>709.83688324344143</v>
      </c>
      <c r="M49" s="28">
        <f t="shared" ca="1" si="21"/>
        <v>596.51558642784175</v>
      </c>
      <c r="N49" s="28">
        <f t="shared" ca="1" si="22"/>
        <v>506.24980339602433</v>
      </c>
      <c r="O49" s="28">
        <f t="shared" ca="1" si="23"/>
        <v>433.20883522555272</v>
      </c>
      <c r="P49" s="28">
        <f t="shared" ca="1" si="24"/>
        <v>373.29089186916491</v>
      </c>
      <c r="Q49" s="28">
        <f t="shared" ca="1" si="25"/>
        <v>323.54177441571869</v>
      </c>
      <c r="R49" s="28">
        <f t="shared" ca="1" si="26"/>
        <v>281.79045595580442</v>
      </c>
      <c r="S49" s="28">
        <f t="shared" ca="1" si="27"/>
        <v>246.41314143900141</v>
      </c>
      <c r="T49" s="28">
        <f t="shared" ca="1" si="28"/>
        <v>216.17628834889959</v>
      </c>
      <c r="U49" s="28">
        <f t="shared" ca="1" si="29"/>
        <v>190.12968931582716</v>
      </c>
      <c r="V49" s="28">
        <f t="shared" ca="1" si="30"/>
        <v>167.53215054807586</v>
      </c>
      <c r="W49" s="28">
        <f t="shared" ca="1" si="31"/>
        <v>147.79888891937063</v>
      </c>
      <c r="X49" s="28">
        <f t="shared" ca="1" si="32"/>
        <v>130.46369627894433</v>
      </c>
      <c r="Y49" s="28">
        <f t="shared" ca="1" si="33"/>
        <v>115.15132678246783</v>
      </c>
      <c r="Z49" s="28">
        <f t="shared" ca="1" si="34"/>
        <v>101.55707666792095</v>
      </c>
      <c r="AA49" s="28">
        <f t="shared" ca="1" si="35"/>
        <v>89.431498925753658</v>
      </c>
      <c r="AB49" s="28">
        <f t="shared" ca="1" si="36"/>
        <v>78.568833243439371</v>
      </c>
      <c r="AC49" s="28">
        <f t="shared" ca="1" si="37"/>
        <v>68.798157294925545</v>
      </c>
      <c r="AD49" s="28">
        <f t="shared" ca="1" si="38"/>
        <v>59.97655408809424</v>
      </c>
      <c r="AE49" s="28">
        <f t="shared" ca="1" si="39"/>
        <v>51.983788676940009</v>
      </c>
      <c r="AF49" s="28">
        <f t="shared" ca="1" si="40"/>
        <v>44.718126026796831</v>
      </c>
      <c r="AG49" s="28">
        <f t="shared" ca="1" si="41"/>
        <v>38.093019589229876</v>
      </c>
      <c r="AH49" s="28">
        <f t="shared" ca="1" si="42"/>
        <v>32.034469966120966</v>
      </c>
      <c r="AI49" s="28">
        <f t="shared" ca="1" si="43"/>
        <v>26.478903445254389</v>
      </c>
      <c r="AJ49" s="28">
        <f t="shared" ca="1" si="44"/>
        <v>21.371456940661762</v>
      </c>
    </row>
    <row r="50" spans="1:36" x14ac:dyDescent="0.2">
      <c r="A50" s="28">
        <f t="shared" si="9"/>
        <v>468.00099999999998</v>
      </c>
      <c r="B50" s="28">
        <f t="shared" ca="1" si="10"/>
        <v>0.60165632626109211</v>
      </c>
      <c r="C50" s="28">
        <f t="shared" ca="1" si="11"/>
        <v>9059.3206308525168</v>
      </c>
      <c r="D50" s="28">
        <f t="shared" ca="1" si="15"/>
        <v>6140.0045108701788</v>
      </c>
      <c r="E50" s="28">
        <f t="shared" ca="1" si="12"/>
        <v>4231.2178989625318</v>
      </c>
      <c r="F50" s="28">
        <f t="shared" ca="1" si="13"/>
        <v>2951.2888519366984</v>
      </c>
      <c r="G50" s="28">
        <f t="shared" ca="1" si="14"/>
        <v>2166.0776764689508</v>
      </c>
      <c r="H50" s="28">
        <f t="shared" ca="1" si="16"/>
        <v>1654.323287753306</v>
      </c>
      <c r="I50" s="28">
        <f t="shared" ca="1" si="17"/>
        <v>1301.4532548135094</v>
      </c>
      <c r="J50" s="28">
        <f t="shared" ca="1" si="18"/>
        <v>1047.266117155317</v>
      </c>
      <c r="K50" s="28">
        <f t="shared" ca="1" si="19"/>
        <v>857.89457479846931</v>
      </c>
      <c r="L50" s="28">
        <f t="shared" ca="1" si="20"/>
        <v>712.99418450168071</v>
      </c>
      <c r="M50" s="28">
        <f t="shared" ca="1" si="21"/>
        <v>599.67288768608103</v>
      </c>
      <c r="N50" s="28">
        <f t="shared" ca="1" si="22"/>
        <v>509.40710465426366</v>
      </c>
      <c r="O50" s="28">
        <f t="shared" ca="1" si="23"/>
        <v>436.36613648379205</v>
      </c>
      <c r="P50" s="28">
        <f t="shared" ca="1" si="24"/>
        <v>376.44819312740424</v>
      </c>
      <c r="Q50" s="28">
        <f t="shared" ca="1" si="25"/>
        <v>326.69907567395802</v>
      </c>
      <c r="R50" s="28">
        <f t="shared" ca="1" si="26"/>
        <v>284.94775721404375</v>
      </c>
      <c r="S50" s="28">
        <f t="shared" ca="1" si="27"/>
        <v>249.57044269724071</v>
      </c>
      <c r="T50" s="28">
        <f t="shared" ca="1" si="28"/>
        <v>219.33358960713889</v>
      </c>
      <c r="U50" s="28">
        <f t="shared" ca="1" si="29"/>
        <v>193.28699057406646</v>
      </c>
      <c r="V50" s="28">
        <f t="shared" ca="1" si="30"/>
        <v>170.68945180631516</v>
      </c>
      <c r="W50" s="28">
        <f t="shared" ca="1" si="31"/>
        <v>150.95619017760993</v>
      </c>
      <c r="X50" s="28">
        <f t="shared" ca="1" si="32"/>
        <v>133.62099753718363</v>
      </c>
      <c r="Y50" s="28">
        <f t="shared" ca="1" si="33"/>
        <v>118.30862804070715</v>
      </c>
      <c r="Z50" s="28">
        <f t="shared" ca="1" si="34"/>
        <v>104.71437792616027</v>
      </c>
      <c r="AA50" s="28">
        <f t="shared" ca="1" si="35"/>
        <v>92.588800183992973</v>
      </c>
      <c r="AB50" s="28">
        <f t="shared" ca="1" si="36"/>
        <v>81.726134501678686</v>
      </c>
      <c r="AC50" s="28">
        <f t="shared" ca="1" si="37"/>
        <v>71.95545855316486</v>
      </c>
      <c r="AD50" s="28">
        <f t="shared" ca="1" si="38"/>
        <v>63.133855346333554</v>
      </c>
      <c r="AE50" s="28">
        <f t="shared" ca="1" si="39"/>
        <v>55.141089935179323</v>
      </c>
      <c r="AF50" s="28">
        <f t="shared" ca="1" si="40"/>
        <v>47.875427285036146</v>
      </c>
      <c r="AG50" s="28">
        <f t="shared" ca="1" si="41"/>
        <v>41.25032084746919</v>
      </c>
      <c r="AH50" s="28">
        <f t="shared" ca="1" si="42"/>
        <v>35.191771224360281</v>
      </c>
      <c r="AI50" s="28">
        <f t="shared" ca="1" si="43"/>
        <v>29.636204703493704</v>
      </c>
      <c r="AJ50" s="28">
        <f t="shared" ca="1" si="44"/>
        <v>24.528758198901077</v>
      </c>
    </row>
    <row r="51" spans="1:36" x14ac:dyDescent="0.2">
      <c r="A51" s="28">
        <f t="shared" si="9"/>
        <v>480.00099999999998</v>
      </c>
      <c r="B51" s="28">
        <f t="shared" ca="1" si="10"/>
        <v>0.57167401621042324</v>
      </c>
      <c r="C51" s="28">
        <f t="shared" ca="1" si="11"/>
        <v>9062.2673471504404</v>
      </c>
      <c r="D51" s="28">
        <f t="shared" ca="1" si="15"/>
        <v>6142.8512599425239</v>
      </c>
      <c r="E51" s="28">
        <f t="shared" ca="1" si="12"/>
        <v>4234.1646152604553</v>
      </c>
      <c r="F51" s="28">
        <f t="shared" ca="1" si="13"/>
        <v>2954.235568234622</v>
      </c>
      <c r="G51" s="28">
        <f t="shared" ca="1" si="14"/>
        <v>2169.0243927668744</v>
      </c>
      <c r="H51" s="28">
        <f t="shared" ca="1" si="16"/>
        <v>1657.2700040512298</v>
      </c>
      <c r="I51" s="28">
        <f t="shared" ca="1" si="17"/>
        <v>1304.3999711114332</v>
      </c>
      <c r="J51" s="28">
        <f t="shared" ca="1" si="18"/>
        <v>1050.2128334532408</v>
      </c>
      <c r="K51" s="28">
        <f t="shared" ca="1" si="19"/>
        <v>860.84129109639298</v>
      </c>
      <c r="L51" s="28">
        <f t="shared" ca="1" si="20"/>
        <v>715.94090079960438</v>
      </c>
      <c r="M51" s="28">
        <f t="shared" ca="1" si="21"/>
        <v>602.6196039840047</v>
      </c>
      <c r="N51" s="28">
        <f t="shared" ca="1" si="22"/>
        <v>512.35382095218733</v>
      </c>
      <c r="O51" s="28">
        <f t="shared" ca="1" si="23"/>
        <v>439.31285278171578</v>
      </c>
      <c r="P51" s="28">
        <f t="shared" ca="1" si="24"/>
        <v>379.39490942532797</v>
      </c>
      <c r="Q51" s="28">
        <f t="shared" ca="1" si="25"/>
        <v>329.64579197188175</v>
      </c>
      <c r="R51" s="28">
        <f t="shared" ca="1" si="26"/>
        <v>287.89447351196748</v>
      </c>
      <c r="S51" s="28">
        <f t="shared" ca="1" si="27"/>
        <v>252.51715899516444</v>
      </c>
      <c r="T51" s="28">
        <f t="shared" ca="1" si="28"/>
        <v>222.28030590506262</v>
      </c>
      <c r="U51" s="28">
        <f t="shared" ca="1" si="29"/>
        <v>196.23370687199019</v>
      </c>
      <c r="V51" s="28">
        <f t="shared" ca="1" si="30"/>
        <v>173.63616810423889</v>
      </c>
      <c r="W51" s="28">
        <f t="shared" ca="1" si="31"/>
        <v>153.90290647553365</v>
      </c>
      <c r="X51" s="28">
        <f t="shared" ca="1" si="32"/>
        <v>136.56771383510736</v>
      </c>
      <c r="Y51" s="28">
        <f t="shared" ca="1" si="33"/>
        <v>121.25534433863086</v>
      </c>
      <c r="Z51" s="28">
        <f t="shared" ca="1" si="34"/>
        <v>107.66109422408398</v>
      </c>
      <c r="AA51" s="28">
        <f t="shared" ca="1" si="35"/>
        <v>95.535516481916687</v>
      </c>
      <c r="AB51" s="28">
        <f t="shared" ca="1" si="36"/>
        <v>84.672850799602401</v>
      </c>
      <c r="AC51" s="28">
        <f t="shared" ca="1" si="37"/>
        <v>74.902174851088574</v>
      </c>
      <c r="AD51" s="28">
        <f t="shared" ca="1" si="38"/>
        <v>66.080571644257276</v>
      </c>
      <c r="AE51" s="28">
        <f t="shared" ca="1" si="39"/>
        <v>58.087806233103038</v>
      </c>
      <c r="AF51" s="28">
        <f t="shared" ca="1" si="40"/>
        <v>50.822143582959868</v>
      </c>
      <c r="AG51" s="28">
        <f t="shared" ca="1" si="41"/>
        <v>44.197037145392912</v>
      </c>
      <c r="AH51" s="28">
        <f t="shared" ca="1" si="42"/>
        <v>38.138487522283995</v>
      </c>
      <c r="AI51" s="28">
        <f t="shared" ca="1" si="43"/>
        <v>32.582921001417418</v>
      </c>
      <c r="AJ51" s="28">
        <f t="shared" ca="1" si="44"/>
        <v>27.475474496824795</v>
      </c>
    </row>
    <row r="52" spans="1:36" x14ac:dyDescent="0.2">
      <c r="A52" s="28">
        <f t="shared" si="9"/>
        <v>492.00099999999998</v>
      </c>
      <c r="B52" s="28">
        <f t="shared" ca="1" si="10"/>
        <v>0.54384474333750021</v>
      </c>
      <c r="C52" s="28">
        <f t="shared" ca="1" si="11"/>
        <v>9065.0220859569454</v>
      </c>
      <c r="D52" s="28">
        <f t="shared" ca="1" si="15"/>
        <v>6145.5147505146497</v>
      </c>
      <c r="E52" s="28">
        <f t="shared" ca="1" si="12"/>
        <v>4236.9193540669594</v>
      </c>
      <c r="F52" s="28">
        <f t="shared" ca="1" si="13"/>
        <v>2956.9903070411265</v>
      </c>
      <c r="G52" s="28">
        <f t="shared" ca="1" si="14"/>
        <v>2171.7791315733789</v>
      </c>
      <c r="H52" s="28">
        <f t="shared" ca="1" si="16"/>
        <v>1660.0247428577341</v>
      </c>
      <c r="I52" s="28">
        <f t="shared" ca="1" si="17"/>
        <v>1307.1547099179375</v>
      </c>
      <c r="J52" s="28">
        <f t="shared" ca="1" si="18"/>
        <v>1052.9675722597451</v>
      </c>
      <c r="K52" s="28">
        <f t="shared" ca="1" si="19"/>
        <v>863.59602990289738</v>
      </c>
      <c r="L52" s="28">
        <f t="shared" ca="1" si="20"/>
        <v>718.69563960610878</v>
      </c>
      <c r="M52" s="28">
        <f t="shared" ca="1" si="21"/>
        <v>605.3743427905091</v>
      </c>
      <c r="N52" s="28">
        <f t="shared" ca="1" si="22"/>
        <v>515.10855975869174</v>
      </c>
      <c r="O52" s="28">
        <f t="shared" ca="1" si="23"/>
        <v>442.06759158822018</v>
      </c>
      <c r="P52" s="28">
        <f t="shared" ca="1" si="24"/>
        <v>382.14964823183237</v>
      </c>
      <c r="Q52" s="28">
        <f t="shared" ca="1" si="25"/>
        <v>332.40053077838616</v>
      </c>
      <c r="R52" s="28">
        <f t="shared" ca="1" si="26"/>
        <v>290.64921231847188</v>
      </c>
      <c r="S52" s="28">
        <f t="shared" ca="1" si="27"/>
        <v>255.27189780166881</v>
      </c>
      <c r="T52" s="28">
        <f t="shared" ca="1" si="28"/>
        <v>225.035044711567</v>
      </c>
      <c r="U52" s="28">
        <f t="shared" ca="1" si="29"/>
        <v>198.98844567849457</v>
      </c>
      <c r="V52" s="28">
        <f t="shared" ca="1" si="30"/>
        <v>176.39090691074327</v>
      </c>
      <c r="W52" s="28">
        <f t="shared" ca="1" si="31"/>
        <v>156.65764528203803</v>
      </c>
      <c r="X52" s="28">
        <f t="shared" ca="1" si="32"/>
        <v>139.32245264161173</v>
      </c>
      <c r="Y52" s="28">
        <f t="shared" ca="1" si="33"/>
        <v>124.01008314513525</v>
      </c>
      <c r="Z52" s="28">
        <f t="shared" ca="1" si="34"/>
        <v>110.41583303058837</v>
      </c>
      <c r="AA52" s="28">
        <f t="shared" ca="1" si="35"/>
        <v>98.290255288421079</v>
      </c>
      <c r="AB52" s="28">
        <f t="shared" ca="1" si="36"/>
        <v>87.427589606106793</v>
      </c>
      <c r="AC52" s="28">
        <f t="shared" ca="1" si="37"/>
        <v>77.656913657592966</v>
      </c>
      <c r="AD52" s="28">
        <f t="shared" ca="1" si="38"/>
        <v>68.835310450761668</v>
      </c>
      <c r="AE52" s="28">
        <f t="shared" ca="1" si="39"/>
        <v>60.84254503960743</v>
      </c>
      <c r="AF52" s="28">
        <f t="shared" ca="1" si="40"/>
        <v>53.576882389464259</v>
      </c>
      <c r="AG52" s="28">
        <f t="shared" ca="1" si="41"/>
        <v>46.951775951897304</v>
      </c>
      <c r="AH52" s="28">
        <f t="shared" ca="1" si="42"/>
        <v>40.893226328788387</v>
      </c>
      <c r="AI52" s="28">
        <f t="shared" ca="1" si="43"/>
        <v>35.33765980792181</v>
      </c>
      <c r="AJ52" s="28">
        <f t="shared" ca="1" si="44"/>
        <v>30.230213303329183</v>
      </c>
    </row>
    <row r="53" spans="1:36" x14ac:dyDescent="0.2">
      <c r="A53" s="28">
        <f t="shared" si="9"/>
        <v>504.00099999999998</v>
      </c>
      <c r="B53" s="28">
        <f t="shared" ca="1" si="10"/>
        <v>0.51796924965547853</v>
      </c>
      <c r="C53" s="28">
        <f t="shared" ca="1" si="11"/>
        <v>9067.6014294538763</v>
      </c>
      <c r="D53" s="28">
        <f t="shared" ca="1" si="15"/>
        <v>6148.01062775426</v>
      </c>
      <c r="E53" s="28">
        <f t="shared" ca="1" si="12"/>
        <v>4239.4986975638903</v>
      </c>
      <c r="F53" s="28">
        <f t="shared" ca="1" si="13"/>
        <v>2959.5696505380579</v>
      </c>
      <c r="G53" s="28">
        <f t="shared" ca="1" si="14"/>
        <v>2174.3584750703103</v>
      </c>
      <c r="H53" s="28">
        <f t="shared" ca="1" si="16"/>
        <v>1662.6040863546655</v>
      </c>
      <c r="I53" s="28">
        <f t="shared" ca="1" si="17"/>
        <v>1309.7340534148689</v>
      </c>
      <c r="J53" s="28">
        <f t="shared" ca="1" si="18"/>
        <v>1055.5469157566765</v>
      </c>
      <c r="K53" s="28">
        <f t="shared" ca="1" si="19"/>
        <v>866.17537339982869</v>
      </c>
      <c r="L53" s="28">
        <f t="shared" ca="1" si="20"/>
        <v>721.27498310304009</v>
      </c>
      <c r="M53" s="28">
        <f t="shared" ca="1" si="21"/>
        <v>607.95368628744041</v>
      </c>
      <c r="N53" s="28">
        <f t="shared" ca="1" si="22"/>
        <v>517.68790325562304</v>
      </c>
      <c r="O53" s="28">
        <f t="shared" ca="1" si="23"/>
        <v>444.64693508515154</v>
      </c>
      <c r="P53" s="28">
        <f t="shared" ca="1" si="24"/>
        <v>384.72899172876373</v>
      </c>
      <c r="Q53" s="28">
        <f t="shared" ca="1" si="25"/>
        <v>334.97987427531751</v>
      </c>
      <c r="R53" s="28">
        <f t="shared" ca="1" si="26"/>
        <v>293.22855581540324</v>
      </c>
      <c r="S53" s="28">
        <f t="shared" ca="1" si="27"/>
        <v>257.85124129860014</v>
      </c>
      <c r="T53" s="28">
        <f t="shared" ca="1" si="28"/>
        <v>227.61438820849833</v>
      </c>
      <c r="U53" s="28">
        <f t="shared" ca="1" si="29"/>
        <v>201.5677891754259</v>
      </c>
      <c r="V53" s="28">
        <f t="shared" ca="1" si="30"/>
        <v>178.9702504076746</v>
      </c>
      <c r="W53" s="28">
        <f t="shared" ca="1" si="31"/>
        <v>159.23698877896936</v>
      </c>
      <c r="X53" s="28">
        <f t="shared" ca="1" si="32"/>
        <v>141.90179613854306</v>
      </c>
      <c r="Y53" s="28">
        <f t="shared" ca="1" si="33"/>
        <v>126.5894266420666</v>
      </c>
      <c r="Z53" s="28">
        <f t="shared" ca="1" si="34"/>
        <v>112.99517652751972</v>
      </c>
      <c r="AA53" s="28">
        <f t="shared" ca="1" si="35"/>
        <v>100.86959878535242</v>
      </c>
      <c r="AB53" s="28">
        <f t="shared" ca="1" si="36"/>
        <v>90.006933103038136</v>
      </c>
      <c r="AC53" s="28">
        <f t="shared" ca="1" si="37"/>
        <v>80.23625715452431</v>
      </c>
      <c r="AD53" s="28">
        <f t="shared" ca="1" si="38"/>
        <v>71.414653947693012</v>
      </c>
      <c r="AE53" s="28">
        <f t="shared" ca="1" si="39"/>
        <v>63.421888536538766</v>
      </c>
      <c r="AF53" s="28">
        <f t="shared" ca="1" si="40"/>
        <v>56.156225886395596</v>
      </c>
      <c r="AG53" s="28">
        <f t="shared" ca="1" si="41"/>
        <v>49.53111944882864</v>
      </c>
      <c r="AH53" s="28">
        <f t="shared" ca="1" si="42"/>
        <v>43.472569825719724</v>
      </c>
      <c r="AI53" s="28">
        <f t="shared" ca="1" si="43"/>
        <v>37.917003304853147</v>
      </c>
      <c r="AJ53" s="28">
        <f t="shared" ca="1" si="44"/>
        <v>32.809556800260523</v>
      </c>
    </row>
    <row r="54" spans="1:36" x14ac:dyDescent="0.2">
      <c r="A54" s="28">
        <f t="shared" si="9"/>
        <v>516.00099999999998</v>
      </c>
      <c r="B54" s="28">
        <f t="shared" ca="1" si="10"/>
        <v>0.49387062594928832</v>
      </c>
      <c r="C54" s="28">
        <f t="shared" ca="1" si="11"/>
        <v>9070.0201942749682</v>
      </c>
      <c r="D54" s="28">
        <f t="shared" ca="1" si="15"/>
        <v>6150.352889967251</v>
      </c>
      <c r="E54" s="28">
        <f t="shared" ca="1" si="12"/>
        <v>4241.9174623849822</v>
      </c>
      <c r="F54" s="28">
        <f t="shared" ca="1" si="13"/>
        <v>2961.9884153591502</v>
      </c>
      <c r="G54" s="28">
        <f t="shared" ca="1" si="14"/>
        <v>2176.7772398914026</v>
      </c>
      <c r="H54" s="28">
        <f t="shared" ca="1" si="16"/>
        <v>1665.0228511757575</v>
      </c>
      <c r="I54" s="28">
        <f t="shared" ca="1" si="17"/>
        <v>1312.1528182359609</v>
      </c>
      <c r="J54" s="28">
        <f t="shared" ca="1" si="18"/>
        <v>1057.9656805777686</v>
      </c>
      <c r="K54" s="28">
        <f t="shared" ca="1" si="19"/>
        <v>868.59413822092085</v>
      </c>
      <c r="L54" s="28">
        <f t="shared" ca="1" si="20"/>
        <v>723.69374792413225</v>
      </c>
      <c r="M54" s="28">
        <f t="shared" ca="1" si="21"/>
        <v>610.37245110853257</v>
      </c>
      <c r="N54" s="28">
        <f t="shared" ca="1" si="22"/>
        <v>520.10666807671521</v>
      </c>
      <c r="O54" s="28">
        <f t="shared" ca="1" si="23"/>
        <v>447.06569990624371</v>
      </c>
      <c r="P54" s="28">
        <f t="shared" ca="1" si="24"/>
        <v>387.1477565498559</v>
      </c>
      <c r="Q54" s="28">
        <f t="shared" ca="1" si="25"/>
        <v>337.39863909640968</v>
      </c>
      <c r="R54" s="28">
        <f t="shared" ca="1" si="26"/>
        <v>295.64732063649541</v>
      </c>
      <c r="S54" s="28">
        <f t="shared" ca="1" si="27"/>
        <v>260.27000611969231</v>
      </c>
      <c r="T54" s="28">
        <f t="shared" ca="1" si="28"/>
        <v>230.03315302959049</v>
      </c>
      <c r="U54" s="28">
        <f t="shared" ca="1" si="29"/>
        <v>203.98655399651807</v>
      </c>
      <c r="V54" s="28">
        <f t="shared" ca="1" si="30"/>
        <v>181.38901522876677</v>
      </c>
      <c r="W54" s="28">
        <f t="shared" ca="1" si="31"/>
        <v>161.65575360006153</v>
      </c>
      <c r="X54" s="28">
        <f t="shared" ca="1" si="32"/>
        <v>144.32056095963523</v>
      </c>
      <c r="Y54" s="28">
        <f t="shared" ca="1" si="33"/>
        <v>129.00819146315877</v>
      </c>
      <c r="Z54" s="28">
        <f t="shared" ca="1" si="34"/>
        <v>115.41394134861187</v>
      </c>
      <c r="AA54" s="28">
        <f t="shared" ca="1" si="35"/>
        <v>103.28836360644458</v>
      </c>
      <c r="AB54" s="28">
        <f t="shared" ca="1" si="36"/>
        <v>92.42569792413029</v>
      </c>
      <c r="AC54" s="28">
        <f t="shared" ca="1" si="37"/>
        <v>82.655021975616464</v>
      </c>
      <c r="AD54" s="28">
        <f t="shared" ca="1" si="38"/>
        <v>73.833418768785165</v>
      </c>
      <c r="AE54" s="28">
        <f t="shared" ca="1" si="39"/>
        <v>65.840653357630927</v>
      </c>
      <c r="AF54" s="28">
        <f t="shared" ca="1" si="40"/>
        <v>58.57499070748775</v>
      </c>
      <c r="AG54" s="28">
        <f t="shared" ca="1" si="41"/>
        <v>51.949884269920794</v>
      </c>
      <c r="AH54" s="28">
        <f t="shared" ca="1" si="42"/>
        <v>45.891334646811877</v>
      </c>
      <c r="AI54" s="28">
        <f t="shared" ca="1" si="43"/>
        <v>40.3357681259453</v>
      </c>
      <c r="AJ54" s="28">
        <f t="shared" ca="1" si="44"/>
        <v>35.228321621352677</v>
      </c>
    </row>
    <row r="55" spans="1:36" x14ac:dyDescent="0.2">
      <c r="A55" s="28">
        <f t="shared" si="9"/>
        <v>528.00099999999998</v>
      </c>
      <c r="B55" s="28">
        <f t="shared" ca="1" si="10"/>
        <v>0.47139138967571226</v>
      </c>
      <c r="C55" s="28">
        <f t="shared" ca="1" si="11"/>
        <v>9072.2916531490227</v>
      </c>
      <c r="D55" s="28">
        <f t="shared" ca="1" si="15"/>
        <v>6152.5540930436218</v>
      </c>
      <c r="E55" s="28">
        <f t="shared" ca="1" si="12"/>
        <v>4244.1889212590377</v>
      </c>
      <c r="F55" s="28">
        <f t="shared" ca="1" si="13"/>
        <v>2964.2598742332057</v>
      </c>
      <c r="G55" s="28">
        <f t="shared" ca="1" si="14"/>
        <v>2179.0486987654581</v>
      </c>
      <c r="H55" s="28">
        <f t="shared" ca="1" si="16"/>
        <v>1667.294310049813</v>
      </c>
      <c r="I55" s="28">
        <f t="shared" ca="1" si="17"/>
        <v>1314.4242771100164</v>
      </c>
      <c r="J55" s="28">
        <f t="shared" ca="1" si="18"/>
        <v>1060.2371394518241</v>
      </c>
      <c r="K55" s="28">
        <f t="shared" ca="1" si="19"/>
        <v>870.86559709497635</v>
      </c>
      <c r="L55" s="28">
        <f t="shared" ca="1" si="20"/>
        <v>725.96520679818775</v>
      </c>
      <c r="M55" s="28">
        <f t="shared" ca="1" si="21"/>
        <v>612.64390998258807</v>
      </c>
      <c r="N55" s="28">
        <f t="shared" ca="1" si="22"/>
        <v>522.37812695077071</v>
      </c>
      <c r="O55" s="28">
        <f t="shared" ca="1" si="23"/>
        <v>449.33715878029921</v>
      </c>
      <c r="P55" s="28">
        <f t="shared" ca="1" si="24"/>
        <v>389.4192154239114</v>
      </c>
      <c r="Q55" s="28">
        <f t="shared" ca="1" si="25"/>
        <v>339.67009797046518</v>
      </c>
      <c r="R55" s="28">
        <f t="shared" ca="1" si="26"/>
        <v>297.91877951055091</v>
      </c>
      <c r="S55" s="28">
        <f t="shared" ca="1" si="27"/>
        <v>262.54146499374781</v>
      </c>
      <c r="T55" s="28">
        <f t="shared" ca="1" si="28"/>
        <v>232.30461190364599</v>
      </c>
      <c r="U55" s="28">
        <f t="shared" ca="1" si="29"/>
        <v>206.25801287057357</v>
      </c>
      <c r="V55" s="28">
        <f t="shared" ca="1" si="30"/>
        <v>183.66047410282226</v>
      </c>
      <c r="W55" s="28">
        <f t="shared" ca="1" si="31"/>
        <v>163.92721247411703</v>
      </c>
      <c r="X55" s="28">
        <f t="shared" ca="1" si="32"/>
        <v>146.59201983369073</v>
      </c>
      <c r="Y55" s="28">
        <f t="shared" ca="1" si="33"/>
        <v>131.27965033721426</v>
      </c>
      <c r="Z55" s="28">
        <f t="shared" ca="1" si="34"/>
        <v>117.68540022266737</v>
      </c>
      <c r="AA55" s="28">
        <f t="shared" ca="1" si="35"/>
        <v>105.55982248050007</v>
      </c>
      <c r="AB55" s="28">
        <f t="shared" ca="1" si="36"/>
        <v>94.697156798185787</v>
      </c>
      <c r="AC55" s="28">
        <f t="shared" ca="1" si="37"/>
        <v>84.926480849671961</v>
      </c>
      <c r="AD55" s="28">
        <f t="shared" ca="1" si="38"/>
        <v>76.104877642840663</v>
      </c>
      <c r="AE55" s="28">
        <f t="shared" ca="1" si="39"/>
        <v>68.112112231686424</v>
      </c>
      <c r="AF55" s="28">
        <f t="shared" ca="1" si="40"/>
        <v>60.846449581543247</v>
      </c>
      <c r="AG55" s="28">
        <f t="shared" ca="1" si="41"/>
        <v>54.221343143976291</v>
      </c>
      <c r="AH55" s="28">
        <f t="shared" ca="1" si="42"/>
        <v>48.162793520867375</v>
      </c>
      <c r="AI55" s="28">
        <f t="shared" ca="1" si="43"/>
        <v>42.607227000000798</v>
      </c>
      <c r="AJ55" s="28">
        <f t="shared" ca="1" si="44"/>
        <v>37.499780495408174</v>
      </c>
    </row>
    <row r="56" spans="1:36" x14ac:dyDescent="0.2">
      <c r="A56" s="28">
        <f t="shared" si="9"/>
        <v>540.00099999999998</v>
      </c>
      <c r="B56" s="28">
        <f t="shared" ca="1" si="10"/>
        <v>0.45039099652570591</v>
      </c>
      <c r="C56" s="28">
        <f t="shared" ca="1" si="11"/>
        <v>9074.4277247022674</v>
      </c>
      <c r="D56" s="28">
        <f t="shared" ca="1" si="15"/>
        <v>6154.6255258527399</v>
      </c>
      <c r="E56" s="28">
        <f t="shared" ca="1" si="12"/>
        <v>4246.3249928122814</v>
      </c>
      <c r="F56" s="28">
        <f t="shared" ca="1" si="13"/>
        <v>2966.3959457864494</v>
      </c>
      <c r="G56" s="28">
        <f t="shared" ca="1" si="14"/>
        <v>2181.1847703187018</v>
      </c>
      <c r="H56" s="28">
        <f t="shared" ca="1" si="16"/>
        <v>1669.4303816030567</v>
      </c>
      <c r="I56" s="28">
        <f t="shared" ca="1" si="17"/>
        <v>1316.5603486632601</v>
      </c>
      <c r="J56" s="28">
        <f t="shared" ca="1" si="18"/>
        <v>1062.3732110050678</v>
      </c>
      <c r="K56" s="28">
        <f t="shared" ca="1" si="19"/>
        <v>873.00166864822006</v>
      </c>
      <c r="L56" s="28">
        <f t="shared" ca="1" si="20"/>
        <v>728.10127835143146</v>
      </c>
      <c r="M56" s="28">
        <f t="shared" ca="1" si="21"/>
        <v>614.77998153583178</v>
      </c>
      <c r="N56" s="28">
        <f t="shared" ca="1" si="22"/>
        <v>524.51419850401442</v>
      </c>
      <c r="O56" s="28">
        <f t="shared" ca="1" si="23"/>
        <v>451.47323033354297</v>
      </c>
      <c r="P56" s="28">
        <f t="shared" ca="1" si="24"/>
        <v>391.55528697715516</v>
      </c>
      <c r="Q56" s="28">
        <f t="shared" ca="1" si="25"/>
        <v>341.80616952370895</v>
      </c>
      <c r="R56" s="28">
        <f t="shared" ca="1" si="26"/>
        <v>300.05485106379467</v>
      </c>
      <c r="S56" s="28">
        <f t="shared" ca="1" si="27"/>
        <v>264.67753654699158</v>
      </c>
      <c r="T56" s="28">
        <f t="shared" ca="1" si="28"/>
        <v>234.44068345688976</v>
      </c>
      <c r="U56" s="28">
        <f t="shared" ca="1" si="29"/>
        <v>208.39408442381733</v>
      </c>
      <c r="V56" s="28">
        <f t="shared" ca="1" si="30"/>
        <v>185.79654565606603</v>
      </c>
      <c r="W56" s="28">
        <f t="shared" ca="1" si="31"/>
        <v>166.06328402736079</v>
      </c>
      <c r="X56" s="28">
        <f t="shared" ca="1" si="32"/>
        <v>148.72809138693447</v>
      </c>
      <c r="Y56" s="28">
        <f t="shared" ca="1" si="33"/>
        <v>133.41572189045803</v>
      </c>
      <c r="Z56" s="28">
        <f t="shared" ca="1" si="34"/>
        <v>119.82147177591112</v>
      </c>
      <c r="AA56" s="28">
        <f t="shared" ca="1" si="35"/>
        <v>107.69589403374383</v>
      </c>
      <c r="AB56" s="28">
        <f t="shared" ca="1" si="36"/>
        <v>96.83322835142954</v>
      </c>
      <c r="AC56" s="28">
        <f t="shared" ca="1" si="37"/>
        <v>87.062552402915713</v>
      </c>
      <c r="AD56" s="28">
        <f t="shared" ca="1" si="38"/>
        <v>78.240949196084415</v>
      </c>
      <c r="AE56" s="28">
        <f t="shared" ca="1" si="39"/>
        <v>70.248183784930177</v>
      </c>
      <c r="AF56" s="28">
        <f t="shared" ca="1" si="40"/>
        <v>62.982521134787</v>
      </c>
      <c r="AG56" s="28">
        <f t="shared" ca="1" si="41"/>
        <v>56.357414697220044</v>
      </c>
      <c r="AH56" s="28">
        <f t="shared" ca="1" si="42"/>
        <v>50.298865074111127</v>
      </c>
      <c r="AI56" s="28">
        <f t="shared" ca="1" si="43"/>
        <v>44.74329855324455</v>
      </c>
      <c r="AJ56" s="28">
        <f t="shared" ca="1" si="44"/>
        <v>39.635852048651927</v>
      </c>
    </row>
    <row r="57" spans="1:36" x14ac:dyDescent="0.2">
      <c r="A57" s="28">
        <f t="shared" si="9"/>
        <v>552.00099999999998</v>
      </c>
      <c r="B57" s="28">
        <f t="shared" ca="1" si="10"/>
        <v>0.43074371400166134</v>
      </c>
      <c r="C57" s="28">
        <f t="shared" ca="1" si="11"/>
        <v>9076.439136543393</v>
      </c>
      <c r="D57" s="28">
        <f t="shared" ca="1" si="15"/>
        <v>6156.5773612126468</v>
      </c>
      <c r="E57" s="28">
        <f t="shared" ca="1" si="12"/>
        <v>4248.336404653408</v>
      </c>
      <c r="F57" s="28">
        <f t="shared" ca="1" si="13"/>
        <v>2968.4073576275759</v>
      </c>
      <c r="G57" s="28">
        <f t="shared" ca="1" si="14"/>
        <v>2183.1961821598284</v>
      </c>
      <c r="H57" s="28">
        <f t="shared" ca="1" si="16"/>
        <v>1671.4417934441831</v>
      </c>
      <c r="I57" s="28">
        <f t="shared" ca="1" si="17"/>
        <v>1318.5717605043865</v>
      </c>
      <c r="J57" s="28">
        <f t="shared" ca="1" si="18"/>
        <v>1064.3846228461941</v>
      </c>
      <c r="K57" s="28">
        <f t="shared" ca="1" si="19"/>
        <v>875.01308048934641</v>
      </c>
      <c r="L57" s="28">
        <f t="shared" ca="1" si="20"/>
        <v>730.11269019255781</v>
      </c>
      <c r="M57" s="28">
        <f t="shared" ca="1" si="21"/>
        <v>616.79139337695813</v>
      </c>
      <c r="N57" s="28">
        <f t="shared" ca="1" si="22"/>
        <v>526.52561034514076</v>
      </c>
      <c r="O57" s="28">
        <f t="shared" ca="1" si="23"/>
        <v>453.48464217466937</v>
      </c>
      <c r="P57" s="28">
        <f t="shared" ca="1" si="24"/>
        <v>393.56669881828157</v>
      </c>
      <c r="Q57" s="28">
        <f t="shared" ca="1" si="25"/>
        <v>343.81758136483535</v>
      </c>
      <c r="R57" s="28">
        <f t="shared" ca="1" si="26"/>
        <v>302.06626290492108</v>
      </c>
      <c r="S57" s="28">
        <f t="shared" ca="1" si="27"/>
        <v>266.68894838811798</v>
      </c>
      <c r="T57" s="28">
        <f t="shared" ca="1" si="28"/>
        <v>236.45209529801613</v>
      </c>
      <c r="U57" s="28">
        <f t="shared" ca="1" si="29"/>
        <v>210.40549626494371</v>
      </c>
      <c r="V57" s="28">
        <f t="shared" ca="1" si="30"/>
        <v>187.8079574971924</v>
      </c>
      <c r="W57" s="28">
        <f t="shared" ca="1" si="31"/>
        <v>168.07469586848717</v>
      </c>
      <c r="X57" s="28">
        <f t="shared" ca="1" si="32"/>
        <v>150.73950322806084</v>
      </c>
      <c r="Y57" s="28">
        <f t="shared" ca="1" si="33"/>
        <v>135.42713373158441</v>
      </c>
      <c r="Z57" s="28">
        <f t="shared" ca="1" si="34"/>
        <v>121.83288361703751</v>
      </c>
      <c r="AA57" s="28">
        <f t="shared" ca="1" si="35"/>
        <v>109.70730587487022</v>
      </c>
      <c r="AB57" s="28">
        <f t="shared" ca="1" si="36"/>
        <v>98.844640192555929</v>
      </c>
      <c r="AC57" s="28">
        <f t="shared" ca="1" si="37"/>
        <v>89.073964244042102</v>
      </c>
      <c r="AD57" s="28">
        <f t="shared" ca="1" si="38"/>
        <v>80.252361037210804</v>
      </c>
      <c r="AE57" s="28">
        <f t="shared" ca="1" si="39"/>
        <v>72.259595626056566</v>
      </c>
      <c r="AF57" s="28">
        <f t="shared" ca="1" si="40"/>
        <v>64.993932975913381</v>
      </c>
      <c r="AG57" s="28">
        <f t="shared" ca="1" si="41"/>
        <v>58.368826538346433</v>
      </c>
      <c r="AH57" s="28">
        <f t="shared" ca="1" si="42"/>
        <v>52.310276915237516</v>
      </c>
      <c r="AI57" s="28">
        <f t="shared" ca="1" si="43"/>
        <v>46.754710394370939</v>
      </c>
      <c r="AJ57" s="28">
        <f t="shared" ca="1" si="44"/>
        <v>41.647263889778316</v>
      </c>
    </row>
    <row r="58" spans="1:36" x14ac:dyDescent="0.2">
      <c r="A58" s="28">
        <f t="shared" si="9"/>
        <v>564.00099999999998</v>
      </c>
      <c r="B58" s="28">
        <f t="shared" ca="1" si="10"/>
        <v>0.41233679834791714</v>
      </c>
      <c r="C58" s="28">
        <f t="shared" ca="1" si="11"/>
        <v>9078.3355658460969</v>
      </c>
      <c r="D58" s="28">
        <f t="shared" ca="1" si="15"/>
        <v>6158.4187862464169</v>
      </c>
      <c r="E58" s="28">
        <f t="shared" ca="1" si="12"/>
        <v>4250.2328339561118</v>
      </c>
      <c r="F58" s="28">
        <f t="shared" ca="1" si="13"/>
        <v>2970.3037869302798</v>
      </c>
      <c r="G58" s="28">
        <f t="shared" ca="1" si="14"/>
        <v>2185.0926114625322</v>
      </c>
      <c r="H58" s="28">
        <f t="shared" ca="1" si="16"/>
        <v>1673.3382227468867</v>
      </c>
      <c r="I58" s="28">
        <f t="shared" ca="1" si="17"/>
        <v>1320.4681898070901</v>
      </c>
      <c r="J58" s="28">
        <f t="shared" ca="1" si="18"/>
        <v>1066.2810521488977</v>
      </c>
      <c r="K58" s="28">
        <f t="shared" ca="1" si="19"/>
        <v>876.90950979205013</v>
      </c>
      <c r="L58" s="28">
        <f t="shared" ca="1" si="20"/>
        <v>732.00911949526153</v>
      </c>
      <c r="M58" s="28">
        <f t="shared" ca="1" si="21"/>
        <v>618.68782267966185</v>
      </c>
      <c r="N58" s="28">
        <f t="shared" ca="1" si="22"/>
        <v>528.42203964784449</v>
      </c>
      <c r="O58" s="28">
        <f t="shared" ca="1" si="23"/>
        <v>455.3810714773731</v>
      </c>
      <c r="P58" s="28">
        <f t="shared" ca="1" si="24"/>
        <v>395.46312812098529</v>
      </c>
      <c r="Q58" s="28">
        <f t="shared" ca="1" si="25"/>
        <v>345.71401066753907</v>
      </c>
      <c r="R58" s="28">
        <f t="shared" ca="1" si="26"/>
        <v>303.9626922076248</v>
      </c>
      <c r="S58" s="28">
        <f t="shared" ca="1" si="27"/>
        <v>268.5853776908217</v>
      </c>
      <c r="T58" s="28">
        <f t="shared" ca="1" si="28"/>
        <v>238.34852460071986</v>
      </c>
      <c r="U58" s="28">
        <f t="shared" ca="1" si="29"/>
        <v>212.30192556764743</v>
      </c>
      <c r="V58" s="28">
        <f t="shared" ca="1" si="30"/>
        <v>189.70438679989613</v>
      </c>
      <c r="W58" s="28">
        <f t="shared" ca="1" si="31"/>
        <v>169.97112517119089</v>
      </c>
      <c r="X58" s="28">
        <f t="shared" ca="1" si="32"/>
        <v>152.63593253076456</v>
      </c>
      <c r="Y58" s="28">
        <f t="shared" ca="1" si="33"/>
        <v>137.32356303428813</v>
      </c>
      <c r="Z58" s="28">
        <f t="shared" ca="1" si="34"/>
        <v>123.72931291974122</v>
      </c>
      <c r="AA58" s="28">
        <f t="shared" ca="1" si="35"/>
        <v>111.60373517757392</v>
      </c>
      <c r="AB58" s="28">
        <f t="shared" ca="1" si="36"/>
        <v>100.74106949525964</v>
      </c>
      <c r="AC58" s="28">
        <f t="shared" ca="1" si="37"/>
        <v>90.970393546745811</v>
      </c>
      <c r="AD58" s="28">
        <f t="shared" ca="1" si="38"/>
        <v>82.148790339914513</v>
      </c>
      <c r="AE58" s="28">
        <f t="shared" ca="1" si="39"/>
        <v>74.156024928760274</v>
      </c>
      <c r="AF58" s="28">
        <f t="shared" ca="1" si="40"/>
        <v>66.89036227861709</v>
      </c>
      <c r="AG58" s="28">
        <f t="shared" ca="1" si="41"/>
        <v>60.265255841050141</v>
      </c>
      <c r="AH58" s="28">
        <f t="shared" ca="1" si="42"/>
        <v>54.206706217941225</v>
      </c>
      <c r="AI58" s="28">
        <f t="shared" ca="1" si="43"/>
        <v>48.651139697074647</v>
      </c>
      <c r="AJ58" s="28">
        <f t="shared" ca="1" si="44"/>
        <v>43.543693192482024</v>
      </c>
    </row>
    <row r="59" spans="1:36" x14ac:dyDescent="0.2">
      <c r="A59" s="28">
        <f t="shared" si="9"/>
        <v>576.00099999999998</v>
      </c>
      <c r="B59" s="28">
        <f t="shared" ca="1" si="10"/>
        <v>0.39506892660594661</v>
      </c>
      <c r="C59" s="28">
        <f t="shared" ca="1" si="11"/>
        <v>9080.1257609106087</v>
      </c>
      <c r="D59" s="28">
        <f t="shared" ca="1" si="15"/>
        <v>6160.1581152820227</v>
      </c>
      <c r="E59" s="28">
        <f t="shared" ca="1" si="12"/>
        <v>4252.0230290206227</v>
      </c>
      <c r="F59" s="28">
        <f t="shared" ca="1" si="13"/>
        <v>2972.0939819947907</v>
      </c>
      <c r="G59" s="28">
        <f t="shared" ca="1" si="14"/>
        <v>2186.8828065270432</v>
      </c>
      <c r="H59" s="28">
        <f t="shared" ca="1" si="16"/>
        <v>1675.1284178113976</v>
      </c>
      <c r="I59" s="28">
        <f t="shared" ca="1" si="17"/>
        <v>1322.258384871601</v>
      </c>
      <c r="J59" s="28">
        <f t="shared" ca="1" si="18"/>
        <v>1068.0712472134087</v>
      </c>
      <c r="K59" s="28">
        <f t="shared" ca="1" si="19"/>
        <v>878.6997048565612</v>
      </c>
      <c r="L59" s="28">
        <f t="shared" ca="1" si="20"/>
        <v>733.7993145597726</v>
      </c>
      <c r="M59" s="28">
        <f t="shared" ca="1" si="21"/>
        <v>620.47801774417292</v>
      </c>
      <c r="N59" s="28">
        <f t="shared" ca="1" si="22"/>
        <v>530.21223471235555</v>
      </c>
      <c r="O59" s="28">
        <f t="shared" ca="1" si="23"/>
        <v>457.17126654188411</v>
      </c>
      <c r="P59" s="28">
        <f t="shared" ca="1" si="24"/>
        <v>397.2533231854963</v>
      </c>
      <c r="Q59" s="28">
        <f t="shared" ca="1" si="25"/>
        <v>347.50420573205008</v>
      </c>
      <c r="R59" s="28">
        <f t="shared" ca="1" si="26"/>
        <v>305.75288727213581</v>
      </c>
      <c r="S59" s="28">
        <f t="shared" ca="1" si="27"/>
        <v>270.37557275533271</v>
      </c>
      <c r="T59" s="28">
        <f t="shared" ca="1" si="28"/>
        <v>240.13871966523089</v>
      </c>
      <c r="U59" s="28">
        <f t="shared" ca="1" si="29"/>
        <v>214.09212063215847</v>
      </c>
      <c r="V59" s="28">
        <f t="shared" ca="1" si="30"/>
        <v>191.49458186440717</v>
      </c>
      <c r="W59" s="28">
        <f t="shared" ca="1" si="31"/>
        <v>171.76132023570193</v>
      </c>
      <c r="X59" s="28">
        <f t="shared" ca="1" si="32"/>
        <v>154.4261275952756</v>
      </c>
      <c r="Y59" s="28">
        <f t="shared" ca="1" si="33"/>
        <v>139.11375809879917</v>
      </c>
      <c r="Z59" s="28">
        <f t="shared" ca="1" si="34"/>
        <v>125.51950798425226</v>
      </c>
      <c r="AA59" s="28">
        <f t="shared" ca="1" si="35"/>
        <v>113.39393024208496</v>
      </c>
      <c r="AB59" s="28">
        <f t="shared" ca="1" si="36"/>
        <v>102.53126455977068</v>
      </c>
      <c r="AC59" s="28">
        <f t="shared" ca="1" si="37"/>
        <v>92.76058861125685</v>
      </c>
      <c r="AD59" s="28">
        <f t="shared" ca="1" si="38"/>
        <v>83.938985404425551</v>
      </c>
      <c r="AE59" s="28">
        <f t="shared" ca="1" si="39"/>
        <v>75.946219993271313</v>
      </c>
      <c r="AF59" s="28">
        <f t="shared" ca="1" si="40"/>
        <v>68.680557343128129</v>
      </c>
      <c r="AG59" s="28">
        <f t="shared" ca="1" si="41"/>
        <v>62.05545090556118</v>
      </c>
      <c r="AH59" s="28">
        <f t="shared" ca="1" si="42"/>
        <v>55.996901282452264</v>
      </c>
      <c r="AI59" s="28">
        <f t="shared" ca="1" si="43"/>
        <v>50.441334761585686</v>
      </c>
      <c r="AJ59" s="28">
        <f t="shared" ca="1" si="44"/>
        <v>45.333888256993063</v>
      </c>
    </row>
    <row r="60" spans="1:36" x14ac:dyDescent="0.2">
      <c r="A60" s="28">
        <f t="shared" si="9"/>
        <v>588.00099999999998</v>
      </c>
      <c r="B60" s="28">
        <f t="shared" ca="1" si="10"/>
        <v>0.37884884398549018</v>
      </c>
      <c r="C60" s="28">
        <f t="shared" ca="1" si="11"/>
        <v>9081.8176465914239</v>
      </c>
      <c r="D60" s="28">
        <f t="shared" ca="1" si="15"/>
        <v>6161.8028879187541</v>
      </c>
      <c r="E60" s="28">
        <f t="shared" ca="1" si="12"/>
        <v>4253.7149147014388</v>
      </c>
      <c r="F60" s="28">
        <f t="shared" ca="1" si="13"/>
        <v>2973.7858676756068</v>
      </c>
      <c r="G60" s="28">
        <f t="shared" ca="1" si="14"/>
        <v>2188.5746922078592</v>
      </c>
      <c r="H60" s="28">
        <f t="shared" ca="1" si="16"/>
        <v>1676.8203034922137</v>
      </c>
      <c r="I60" s="28">
        <f t="shared" ca="1" si="17"/>
        <v>1323.9502705524171</v>
      </c>
      <c r="J60" s="28">
        <f t="shared" ca="1" si="18"/>
        <v>1069.7631328942248</v>
      </c>
      <c r="K60" s="28">
        <f t="shared" ca="1" si="19"/>
        <v>880.39159053737717</v>
      </c>
      <c r="L60" s="28">
        <f t="shared" ca="1" si="20"/>
        <v>735.49120024058857</v>
      </c>
      <c r="M60" s="28">
        <f t="shared" ca="1" si="21"/>
        <v>622.16990342498889</v>
      </c>
      <c r="N60" s="28">
        <f t="shared" ca="1" si="22"/>
        <v>531.90412039317152</v>
      </c>
      <c r="O60" s="28">
        <f t="shared" ca="1" si="23"/>
        <v>458.86315222270008</v>
      </c>
      <c r="P60" s="28">
        <f t="shared" ca="1" si="24"/>
        <v>398.94520886631227</v>
      </c>
      <c r="Q60" s="28">
        <f t="shared" ca="1" si="25"/>
        <v>349.19609141286605</v>
      </c>
      <c r="R60" s="28">
        <f t="shared" ca="1" si="26"/>
        <v>307.44477295295178</v>
      </c>
      <c r="S60" s="28">
        <f t="shared" ca="1" si="27"/>
        <v>272.06745843614868</v>
      </c>
      <c r="T60" s="28">
        <f t="shared" ca="1" si="28"/>
        <v>241.83060534604689</v>
      </c>
      <c r="U60" s="28">
        <f t="shared" ca="1" si="29"/>
        <v>215.78400631297447</v>
      </c>
      <c r="V60" s="28">
        <f t="shared" ca="1" si="30"/>
        <v>193.18646754522317</v>
      </c>
      <c r="W60" s="28">
        <f t="shared" ca="1" si="31"/>
        <v>173.45320591651793</v>
      </c>
      <c r="X60" s="28">
        <f t="shared" ca="1" si="32"/>
        <v>156.1180132760916</v>
      </c>
      <c r="Y60" s="28">
        <f t="shared" ca="1" si="33"/>
        <v>140.80564377961517</v>
      </c>
      <c r="Z60" s="28">
        <f t="shared" ca="1" si="34"/>
        <v>127.21139366506826</v>
      </c>
      <c r="AA60" s="28">
        <f t="shared" ca="1" si="35"/>
        <v>115.08581592290096</v>
      </c>
      <c r="AB60" s="28">
        <f t="shared" ca="1" si="36"/>
        <v>104.22315024058668</v>
      </c>
      <c r="AC60" s="28">
        <f t="shared" ca="1" si="37"/>
        <v>94.45247429207285</v>
      </c>
      <c r="AD60" s="28">
        <f t="shared" ca="1" si="38"/>
        <v>85.630871085241552</v>
      </c>
      <c r="AE60" s="28">
        <f t="shared" ca="1" si="39"/>
        <v>77.638105674087313</v>
      </c>
      <c r="AF60" s="28">
        <f t="shared" ca="1" si="40"/>
        <v>70.372443023944129</v>
      </c>
      <c r="AG60" s="28">
        <f t="shared" ca="1" si="41"/>
        <v>63.747336586377173</v>
      </c>
      <c r="AH60" s="28">
        <f t="shared" ca="1" si="42"/>
        <v>57.688786963268257</v>
      </c>
      <c r="AI60" s="28">
        <f t="shared" ca="1" si="43"/>
        <v>52.133220442401679</v>
      </c>
      <c r="AJ60" s="28">
        <f t="shared" ca="1" si="44"/>
        <v>47.025773937809056</v>
      </c>
    </row>
    <row r="61" spans="1:36" x14ac:dyDescent="0.2">
      <c r="A61" s="28">
        <f t="shared" si="9"/>
        <v>600.00099999999998</v>
      </c>
      <c r="B61" s="28">
        <f t="shared" ca="1" si="10"/>
        <v>0.36359419356710121</v>
      </c>
      <c r="C61" s="28">
        <f t="shared" ca="1" si="11"/>
        <v>9083.4184159946581</v>
      </c>
      <c r="D61" s="28">
        <f t="shared" ca="1" si="15"/>
        <v>6163.359954448063</v>
      </c>
      <c r="E61" s="28">
        <f t="shared" ca="1" si="12"/>
        <v>4255.315684104673</v>
      </c>
      <c r="F61" s="28">
        <f t="shared" ca="1" si="13"/>
        <v>2975.386637078841</v>
      </c>
      <c r="G61" s="28">
        <f t="shared" ca="1" si="14"/>
        <v>2190.1754616110934</v>
      </c>
      <c r="H61" s="28">
        <f t="shared" ca="1" si="16"/>
        <v>1678.4210728954477</v>
      </c>
      <c r="I61" s="28">
        <f t="shared" ca="1" si="17"/>
        <v>1325.551039955651</v>
      </c>
      <c r="J61" s="28">
        <f t="shared" ca="1" si="18"/>
        <v>1071.3639022974587</v>
      </c>
      <c r="K61" s="28">
        <f t="shared" ca="1" si="19"/>
        <v>881.99235994061121</v>
      </c>
      <c r="L61" s="28">
        <f t="shared" ca="1" si="20"/>
        <v>737.09196964382261</v>
      </c>
      <c r="M61" s="28">
        <f t="shared" ca="1" si="21"/>
        <v>623.77067282822293</v>
      </c>
      <c r="N61" s="28">
        <f t="shared" ca="1" si="22"/>
        <v>533.50488979640556</v>
      </c>
      <c r="O61" s="28">
        <f t="shared" ca="1" si="23"/>
        <v>460.46392162593412</v>
      </c>
      <c r="P61" s="28">
        <f t="shared" ca="1" si="24"/>
        <v>400.54597826954631</v>
      </c>
      <c r="Q61" s="28">
        <f t="shared" ca="1" si="25"/>
        <v>350.79686081610009</v>
      </c>
      <c r="R61" s="28">
        <f t="shared" ca="1" si="26"/>
        <v>309.04554235618582</v>
      </c>
      <c r="S61" s="28">
        <f t="shared" ca="1" si="27"/>
        <v>273.66822783938272</v>
      </c>
      <c r="T61" s="28">
        <f t="shared" ca="1" si="28"/>
        <v>243.43137474928091</v>
      </c>
      <c r="U61" s="28">
        <f t="shared" ca="1" si="29"/>
        <v>217.38477571620848</v>
      </c>
      <c r="V61" s="28">
        <f t="shared" ca="1" si="30"/>
        <v>194.78723694845718</v>
      </c>
      <c r="W61" s="28">
        <f t="shared" ca="1" si="31"/>
        <v>175.05397531975194</v>
      </c>
      <c r="X61" s="28">
        <f t="shared" ca="1" si="32"/>
        <v>157.71878267932561</v>
      </c>
      <c r="Y61" s="28">
        <f t="shared" ca="1" si="33"/>
        <v>142.40641318284918</v>
      </c>
      <c r="Z61" s="28">
        <f t="shared" ca="1" si="34"/>
        <v>128.81216306830228</v>
      </c>
      <c r="AA61" s="28">
        <f t="shared" ca="1" si="35"/>
        <v>116.68658532613497</v>
      </c>
      <c r="AB61" s="28">
        <f t="shared" ca="1" si="36"/>
        <v>105.82391964382069</v>
      </c>
      <c r="AC61" s="28">
        <f t="shared" ca="1" si="37"/>
        <v>96.053243695306861</v>
      </c>
      <c r="AD61" s="28">
        <f t="shared" ca="1" si="38"/>
        <v>87.231640488475563</v>
      </c>
      <c r="AE61" s="28">
        <f t="shared" ca="1" si="39"/>
        <v>79.238875077321325</v>
      </c>
      <c r="AF61" s="28">
        <f t="shared" ca="1" si="40"/>
        <v>71.97321242717814</v>
      </c>
      <c r="AG61" s="28">
        <f t="shared" ca="1" si="41"/>
        <v>65.348105989611184</v>
      </c>
      <c r="AH61" s="28">
        <f t="shared" ca="1" si="42"/>
        <v>59.289556366502268</v>
      </c>
      <c r="AI61" s="28">
        <f t="shared" ca="1" si="43"/>
        <v>53.733989845635691</v>
      </c>
      <c r="AJ61" s="28">
        <f t="shared" ca="1" si="44"/>
        <v>48.626543341043067</v>
      </c>
    </row>
    <row r="62" spans="1:36" x14ac:dyDescent="0.2">
      <c r="A62" s="28">
        <f t="shared" si="9"/>
        <v>612.00099999999998</v>
      </c>
      <c r="B62" s="28">
        <f t="shared" ca="1" si="10"/>
        <v>0.34923050090535823</v>
      </c>
      <c r="C62" s="28">
        <f t="shared" ca="1" si="11"/>
        <v>9084.9346104530123</v>
      </c>
      <c r="D62" s="28">
        <f t="shared" ca="1" si="15"/>
        <v>6164.8355504602587</v>
      </c>
      <c r="E62" s="28">
        <f t="shared" ca="1" si="12"/>
        <v>4256.8318785630272</v>
      </c>
      <c r="F62" s="28">
        <f t="shared" ca="1" si="13"/>
        <v>2976.9028315371947</v>
      </c>
      <c r="G62" s="28">
        <f t="shared" ca="1" si="14"/>
        <v>2191.6916560694472</v>
      </c>
      <c r="H62" s="28">
        <f t="shared" ca="1" si="16"/>
        <v>1679.9372673538014</v>
      </c>
      <c r="I62" s="28">
        <f t="shared" ca="1" si="17"/>
        <v>1327.0672344140048</v>
      </c>
      <c r="J62" s="28">
        <f t="shared" ca="1" si="18"/>
        <v>1072.8800967558125</v>
      </c>
      <c r="K62" s="28">
        <f t="shared" ca="1" si="19"/>
        <v>883.50855439896498</v>
      </c>
      <c r="L62" s="28">
        <f t="shared" ca="1" si="20"/>
        <v>738.60816410217637</v>
      </c>
      <c r="M62" s="28">
        <f t="shared" ca="1" si="21"/>
        <v>625.28686728657669</v>
      </c>
      <c r="N62" s="28">
        <f t="shared" ca="1" si="22"/>
        <v>535.02108425475933</v>
      </c>
      <c r="O62" s="28">
        <f t="shared" ca="1" si="23"/>
        <v>461.98011608428789</v>
      </c>
      <c r="P62" s="28">
        <f t="shared" ca="1" si="24"/>
        <v>402.06217272790008</v>
      </c>
      <c r="Q62" s="28">
        <f t="shared" ca="1" si="25"/>
        <v>352.31305527445386</v>
      </c>
      <c r="R62" s="28">
        <f t="shared" ca="1" si="26"/>
        <v>310.56173681453959</v>
      </c>
      <c r="S62" s="28">
        <f t="shared" ca="1" si="27"/>
        <v>275.18442229773649</v>
      </c>
      <c r="T62" s="28">
        <f t="shared" ca="1" si="28"/>
        <v>244.9475692076347</v>
      </c>
      <c r="U62" s="28">
        <f t="shared" ca="1" si="29"/>
        <v>218.90097017456227</v>
      </c>
      <c r="V62" s="28">
        <f t="shared" ca="1" si="30"/>
        <v>196.30343140681097</v>
      </c>
      <c r="W62" s="28">
        <f t="shared" ca="1" si="31"/>
        <v>176.57016977810574</v>
      </c>
      <c r="X62" s="28">
        <f t="shared" ca="1" si="32"/>
        <v>159.23497713767941</v>
      </c>
      <c r="Y62" s="28">
        <f t="shared" ca="1" si="33"/>
        <v>143.92260764120297</v>
      </c>
      <c r="Z62" s="28">
        <f t="shared" ca="1" si="34"/>
        <v>130.32835752665608</v>
      </c>
      <c r="AA62" s="28">
        <f t="shared" ca="1" si="35"/>
        <v>118.20277978448877</v>
      </c>
      <c r="AB62" s="28">
        <f t="shared" ca="1" si="36"/>
        <v>107.34011410217448</v>
      </c>
      <c r="AC62" s="28">
        <f t="shared" ca="1" si="37"/>
        <v>97.569438153660656</v>
      </c>
      <c r="AD62" s="28">
        <f t="shared" ca="1" si="38"/>
        <v>88.747834946829357</v>
      </c>
      <c r="AE62" s="28">
        <f t="shared" ca="1" si="39"/>
        <v>80.755069535675119</v>
      </c>
      <c r="AF62" s="28">
        <f t="shared" ca="1" si="40"/>
        <v>73.489406885531935</v>
      </c>
      <c r="AG62" s="28">
        <f t="shared" ca="1" si="41"/>
        <v>66.864300447964979</v>
      </c>
      <c r="AH62" s="28">
        <f t="shared" ca="1" si="42"/>
        <v>60.805750824856062</v>
      </c>
      <c r="AI62" s="28">
        <f t="shared" ca="1" si="43"/>
        <v>55.250184303989485</v>
      </c>
      <c r="AJ62" s="28">
        <f t="shared" ca="1" si="44"/>
        <v>50.142737799396862</v>
      </c>
    </row>
    <row r="63" spans="1:36" x14ac:dyDescent="0.2">
      <c r="A63" s="28">
        <f t="shared" si="9"/>
        <v>624.00099999999998</v>
      </c>
      <c r="B63" s="28">
        <f t="shared" ca="1" si="10"/>
        <v>0.33569029063984923</v>
      </c>
      <c r="C63" s="28">
        <f t="shared" ca="1" si="11"/>
        <v>9086.372189461923</v>
      </c>
      <c r="D63" s="28">
        <f t="shared" ca="1" si="15"/>
        <v>6166.2353621753691</v>
      </c>
      <c r="E63" s="28">
        <f t="shared" ca="1" si="12"/>
        <v>4258.2694575719379</v>
      </c>
      <c r="F63" s="28">
        <f t="shared" ca="1" si="13"/>
        <v>2978.3404105461054</v>
      </c>
      <c r="G63" s="28">
        <f t="shared" ca="1" si="14"/>
        <v>2193.1292350783579</v>
      </c>
      <c r="H63" s="28">
        <f t="shared" ca="1" si="16"/>
        <v>1681.3748463627119</v>
      </c>
      <c r="I63" s="28">
        <f t="shared" ca="1" si="17"/>
        <v>1328.5048134229153</v>
      </c>
      <c r="J63" s="28">
        <f t="shared" ca="1" si="18"/>
        <v>1074.3176757647229</v>
      </c>
      <c r="K63" s="28">
        <f t="shared" ca="1" si="19"/>
        <v>884.94613340787544</v>
      </c>
      <c r="L63" s="28">
        <f t="shared" ca="1" si="20"/>
        <v>740.04574311108684</v>
      </c>
      <c r="M63" s="28">
        <f t="shared" ca="1" si="21"/>
        <v>626.72444629548716</v>
      </c>
      <c r="N63" s="28">
        <f t="shared" ca="1" si="22"/>
        <v>536.45866326366979</v>
      </c>
      <c r="O63" s="28">
        <f t="shared" ca="1" si="23"/>
        <v>463.41769509319835</v>
      </c>
      <c r="P63" s="28">
        <f t="shared" ca="1" si="24"/>
        <v>403.49975173681054</v>
      </c>
      <c r="Q63" s="28">
        <f t="shared" ca="1" si="25"/>
        <v>353.75063428336432</v>
      </c>
      <c r="R63" s="28">
        <f t="shared" ca="1" si="26"/>
        <v>311.99931582345005</v>
      </c>
      <c r="S63" s="28">
        <f t="shared" ca="1" si="27"/>
        <v>276.62200130664695</v>
      </c>
      <c r="T63" s="28">
        <f t="shared" ca="1" si="28"/>
        <v>246.38514821654519</v>
      </c>
      <c r="U63" s="28">
        <f t="shared" ca="1" si="29"/>
        <v>220.33854918347276</v>
      </c>
      <c r="V63" s="28">
        <f t="shared" ca="1" si="30"/>
        <v>197.74101041572146</v>
      </c>
      <c r="W63" s="28">
        <f t="shared" ca="1" si="31"/>
        <v>178.00774878701623</v>
      </c>
      <c r="X63" s="28">
        <f t="shared" ca="1" si="32"/>
        <v>160.6725561465899</v>
      </c>
      <c r="Y63" s="28">
        <f t="shared" ca="1" si="33"/>
        <v>145.36018665011346</v>
      </c>
      <c r="Z63" s="28">
        <f t="shared" ca="1" si="34"/>
        <v>131.76593653556657</v>
      </c>
      <c r="AA63" s="28">
        <f t="shared" ca="1" si="35"/>
        <v>119.64035879339924</v>
      </c>
      <c r="AB63" s="28">
        <f t="shared" ca="1" si="36"/>
        <v>108.77769311108496</v>
      </c>
      <c r="AC63" s="28">
        <f t="shared" ca="1" si="37"/>
        <v>99.007017162571131</v>
      </c>
      <c r="AD63" s="28">
        <f t="shared" ca="1" si="38"/>
        <v>90.185413955739833</v>
      </c>
      <c r="AE63" s="28">
        <f t="shared" ca="1" si="39"/>
        <v>82.192648544585595</v>
      </c>
      <c r="AF63" s="28">
        <f t="shared" ca="1" si="40"/>
        <v>74.92698589444241</v>
      </c>
      <c r="AG63" s="28">
        <f t="shared" ca="1" si="41"/>
        <v>68.301879456875454</v>
      </c>
      <c r="AH63" s="28">
        <f t="shared" ca="1" si="42"/>
        <v>62.243329833766538</v>
      </c>
      <c r="AI63" s="28">
        <f t="shared" ca="1" si="43"/>
        <v>56.687763312899961</v>
      </c>
      <c r="AJ63" s="28">
        <f t="shared" ca="1" si="44"/>
        <v>51.580316808307337</v>
      </c>
    </row>
    <row r="64" spans="1:36" x14ac:dyDescent="0.2">
      <c r="A64" s="28">
        <f t="shared" si="9"/>
        <v>636.00099999999998</v>
      </c>
      <c r="B64" s="28">
        <f t="shared" ca="1" si="10"/>
        <v>0.32291231594295811</v>
      </c>
      <c r="C64" s="28">
        <f t="shared" ca="1" si="11"/>
        <v>9087.736591993169</v>
      </c>
      <c r="D64" s="28">
        <f t="shared" ca="1" si="15"/>
        <v>6167.5645837945667</v>
      </c>
      <c r="E64" s="28">
        <f t="shared" ca="1" si="12"/>
        <v>4259.6338601031839</v>
      </c>
      <c r="F64" s="28">
        <f t="shared" ca="1" si="13"/>
        <v>2979.7048130773514</v>
      </c>
      <c r="G64" s="28">
        <f t="shared" ca="1" si="14"/>
        <v>2194.4936376096039</v>
      </c>
      <c r="H64" s="28">
        <f t="shared" ca="1" si="16"/>
        <v>1682.7392488939579</v>
      </c>
      <c r="I64" s="28">
        <f t="shared" ca="1" si="17"/>
        <v>1329.8692159541613</v>
      </c>
      <c r="J64" s="28">
        <f t="shared" ca="1" si="18"/>
        <v>1075.6820782959689</v>
      </c>
      <c r="K64" s="28">
        <f t="shared" ca="1" si="19"/>
        <v>886.31053593912134</v>
      </c>
      <c r="L64" s="28">
        <f t="shared" ca="1" si="20"/>
        <v>741.41014564233274</v>
      </c>
      <c r="M64" s="28">
        <f t="shared" ca="1" si="21"/>
        <v>628.08884882673306</v>
      </c>
      <c r="N64" s="28">
        <f t="shared" ca="1" si="22"/>
        <v>537.82306579491569</v>
      </c>
      <c r="O64" s="28">
        <f t="shared" ca="1" si="23"/>
        <v>464.78209762444425</v>
      </c>
      <c r="P64" s="28">
        <f t="shared" ca="1" si="24"/>
        <v>404.86415426805644</v>
      </c>
      <c r="Q64" s="28">
        <f t="shared" ca="1" si="25"/>
        <v>355.11503681461022</v>
      </c>
      <c r="R64" s="28">
        <f t="shared" ca="1" si="26"/>
        <v>313.36371835469595</v>
      </c>
      <c r="S64" s="28">
        <f t="shared" ca="1" si="27"/>
        <v>277.98640383789285</v>
      </c>
      <c r="T64" s="28">
        <f t="shared" ca="1" si="28"/>
        <v>247.74955074779109</v>
      </c>
      <c r="U64" s="28">
        <f t="shared" ca="1" si="29"/>
        <v>221.70295171471867</v>
      </c>
      <c r="V64" s="28">
        <f t="shared" ca="1" si="30"/>
        <v>199.10541294696736</v>
      </c>
      <c r="W64" s="28">
        <f t="shared" ca="1" si="31"/>
        <v>179.37215131826213</v>
      </c>
      <c r="X64" s="28">
        <f t="shared" ca="1" si="32"/>
        <v>162.0369586778358</v>
      </c>
      <c r="Y64" s="28">
        <f t="shared" ca="1" si="33"/>
        <v>146.72458918135936</v>
      </c>
      <c r="Z64" s="28">
        <f t="shared" ca="1" si="34"/>
        <v>133.13033906681247</v>
      </c>
      <c r="AA64" s="28">
        <f t="shared" ca="1" si="35"/>
        <v>121.00476132464514</v>
      </c>
      <c r="AB64" s="28">
        <f t="shared" ca="1" si="36"/>
        <v>110.14209564233086</v>
      </c>
      <c r="AC64" s="28">
        <f t="shared" ca="1" si="37"/>
        <v>100.37141969381703</v>
      </c>
      <c r="AD64" s="28">
        <f t="shared" ca="1" si="38"/>
        <v>91.549816486985733</v>
      </c>
      <c r="AE64" s="28">
        <f t="shared" ca="1" si="39"/>
        <v>83.557051075831495</v>
      </c>
      <c r="AF64" s="28">
        <f t="shared" ca="1" si="40"/>
        <v>76.291388425688311</v>
      </c>
      <c r="AG64" s="28">
        <f t="shared" ca="1" si="41"/>
        <v>69.666281988121355</v>
      </c>
      <c r="AH64" s="28">
        <f t="shared" ca="1" si="42"/>
        <v>63.607732365012446</v>
      </c>
      <c r="AI64" s="28">
        <f t="shared" ca="1" si="43"/>
        <v>58.052165844145868</v>
      </c>
      <c r="AJ64" s="28">
        <f t="shared" ca="1" si="44"/>
        <v>52.944719339553245</v>
      </c>
    </row>
    <row r="65" spans="1:36" x14ac:dyDescent="0.2">
      <c r="A65" s="28">
        <f t="shared" si="9"/>
        <v>648.00099999999998</v>
      </c>
      <c r="B65" s="28">
        <f t="shared" ca="1" si="10"/>
        <v>0.31084088469748344</v>
      </c>
      <c r="C65" s="28">
        <f t="shared" ca="1" si="11"/>
        <v>9089.0327903812722</v>
      </c>
      <c r="D65" s="28">
        <f t="shared" ca="1" si="15"/>
        <v>6168.8279679681627</v>
      </c>
      <c r="E65" s="28">
        <f t="shared" ca="1" si="12"/>
        <v>4260.930058491288</v>
      </c>
      <c r="F65" s="28">
        <f t="shared" ca="1" si="13"/>
        <v>2981.0010114654556</v>
      </c>
      <c r="G65" s="28">
        <f t="shared" ca="1" si="14"/>
        <v>2195.789835997708</v>
      </c>
      <c r="H65" s="28">
        <f t="shared" ca="1" si="16"/>
        <v>1684.035447282062</v>
      </c>
      <c r="I65" s="28">
        <f t="shared" ca="1" si="17"/>
        <v>1331.1654143422654</v>
      </c>
      <c r="J65" s="28">
        <f t="shared" ca="1" si="18"/>
        <v>1076.9782766840731</v>
      </c>
      <c r="K65" s="28">
        <f t="shared" ca="1" si="19"/>
        <v>887.60673432722547</v>
      </c>
      <c r="L65" s="28">
        <f t="shared" ca="1" si="20"/>
        <v>742.70634403043687</v>
      </c>
      <c r="M65" s="28">
        <f t="shared" ca="1" si="21"/>
        <v>629.38504721483719</v>
      </c>
      <c r="N65" s="28">
        <f t="shared" ca="1" si="22"/>
        <v>539.11926418301982</v>
      </c>
      <c r="O65" s="28">
        <f t="shared" ca="1" si="23"/>
        <v>466.07829601254832</v>
      </c>
      <c r="P65" s="28">
        <f t="shared" ca="1" si="24"/>
        <v>406.16035265616051</v>
      </c>
      <c r="Q65" s="28">
        <f t="shared" ca="1" si="25"/>
        <v>356.41123520271429</v>
      </c>
      <c r="R65" s="28">
        <f t="shared" ca="1" si="26"/>
        <v>314.65991674280002</v>
      </c>
      <c r="S65" s="28">
        <f t="shared" ca="1" si="27"/>
        <v>279.28260222599692</v>
      </c>
      <c r="T65" s="28">
        <f t="shared" ca="1" si="28"/>
        <v>249.04574913589516</v>
      </c>
      <c r="U65" s="28">
        <f t="shared" ca="1" si="29"/>
        <v>222.99915010282274</v>
      </c>
      <c r="V65" s="28">
        <f t="shared" ca="1" si="30"/>
        <v>200.40161133507144</v>
      </c>
      <c r="W65" s="28">
        <f t="shared" ca="1" si="31"/>
        <v>180.6683497063662</v>
      </c>
      <c r="X65" s="28">
        <f t="shared" ca="1" si="32"/>
        <v>163.33315706593987</v>
      </c>
      <c r="Y65" s="28">
        <f t="shared" ca="1" si="33"/>
        <v>148.02078756946344</v>
      </c>
      <c r="Z65" s="28">
        <f t="shared" ca="1" si="34"/>
        <v>134.42653745491654</v>
      </c>
      <c r="AA65" s="28">
        <f t="shared" ca="1" si="35"/>
        <v>122.30095971274923</v>
      </c>
      <c r="AB65" s="28">
        <f t="shared" ca="1" si="36"/>
        <v>111.43829403043495</v>
      </c>
      <c r="AC65" s="28">
        <f t="shared" ca="1" si="37"/>
        <v>101.66761808192112</v>
      </c>
      <c r="AD65" s="28">
        <f t="shared" ca="1" si="38"/>
        <v>92.846014875089821</v>
      </c>
      <c r="AE65" s="28">
        <f t="shared" ca="1" si="39"/>
        <v>84.853249463935583</v>
      </c>
      <c r="AF65" s="28">
        <f t="shared" ca="1" si="40"/>
        <v>77.587586813792399</v>
      </c>
      <c r="AG65" s="28">
        <f t="shared" ca="1" si="41"/>
        <v>70.962480376225443</v>
      </c>
      <c r="AH65" s="28">
        <f t="shared" ca="1" si="42"/>
        <v>64.903930753116526</v>
      </c>
      <c r="AI65" s="28">
        <f t="shared" ca="1" si="43"/>
        <v>59.348364232249949</v>
      </c>
      <c r="AJ65" s="28">
        <f t="shared" ca="1" si="44"/>
        <v>54.240917727657326</v>
      </c>
    </row>
    <row r="66" spans="1:36" x14ac:dyDescent="0.2">
      <c r="A66" s="28">
        <f t="shared" si="9"/>
        <v>660.00099999999998</v>
      </c>
      <c r="B66" s="28">
        <f t="shared" ca="1" si="10"/>
        <v>0.29942526882843978</v>
      </c>
      <c r="C66" s="28">
        <f t="shared" ca="1" si="11"/>
        <v>9090.2653377947208</v>
      </c>
      <c r="D66" s="28">
        <f t="shared" ca="1" si="15"/>
        <v>6170.029870309635</v>
      </c>
      <c r="E66" s="28">
        <f t="shared" ca="1" si="12"/>
        <v>4262.1626059047367</v>
      </c>
      <c r="F66" s="28">
        <f t="shared" ca="1" si="13"/>
        <v>2982.2335588789042</v>
      </c>
      <c r="G66" s="28">
        <f t="shared" ca="1" si="14"/>
        <v>2197.0223834111566</v>
      </c>
      <c r="H66" s="28">
        <f t="shared" ca="1" si="16"/>
        <v>1685.2679946955107</v>
      </c>
      <c r="I66" s="28">
        <f t="shared" ca="1" si="17"/>
        <v>1332.3979617557141</v>
      </c>
      <c r="J66" s="28">
        <f t="shared" ca="1" si="18"/>
        <v>1078.2108240975217</v>
      </c>
      <c r="K66" s="28">
        <f t="shared" ca="1" si="19"/>
        <v>888.8392817406741</v>
      </c>
      <c r="L66" s="28">
        <f t="shared" ca="1" si="20"/>
        <v>743.9388914438855</v>
      </c>
      <c r="M66" s="28">
        <f t="shared" ca="1" si="21"/>
        <v>630.61759462828581</v>
      </c>
      <c r="N66" s="28">
        <f t="shared" ca="1" si="22"/>
        <v>540.35181159646845</v>
      </c>
      <c r="O66" s="28">
        <f t="shared" ca="1" si="23"/>
        <v>467.31084342599695</v>
      </c>
      <c r="P66" s="28">
        <f t="shared" ca="1" si="24"/>
        <v>407.39290006960914</v>
      </c>
      <c r="Q66" s="28">
        <f t="shared" ca="1" si="25"/>
        <v>357.64378261616292</v>
      </c>
      <c r="R66" s="28">
        <f t="shared" ca="1" si="26"/>
        <v>315.89246415624865</v>
      </c>
      <c r="S66" s="28">
        <f t="shared" ca="1" si="27"/>
        <v>280.51514963944555</v>
      </c>
      <c r="T66" s="28">
        <f t="shared" ca="1" si="28"/>
        <v>250.27829654934382</v>
      </c>
      <c r="U66" s="28">
        <f t="shared" ca="1" si="29"/>
        <v>224.2316975162714</v>
      </c>
      <c r="V66" s="28">
        <f t="shared" ca="1" si="30"/>
        <v>201.63415874852009</v>
      </c>
      <c r="W66" s="28">
        <f t="shared" ca="1" si="31"/>
        <v>181.90089711981486</v>
      </c>
      <c r="X66" s="28">
        <f t="shared" ca="1" si="32"/>
        <v>164.56570447938853</v>
      </c>
      <c r="Y66" s="28">
        <f t="shared" ca="1" si="33"/>
        <v>149.25333498291209</v>
      </c>
      <c r="Z66" s="28">
        <f t="shared" ca="1" si="34"/>
        <v>135.6590848683652</v>
      </c>
      <c r="AA66" s="28">
        <f t="shared" ca="1" si="35"/>
        <v>123.53350712619788</v>
      </c>
      <c r="AB66" s="28">
        <f t="shared" ca="1" si="36"/>
        <v>112.67084144388359</v>
      </c>
      <c r="AC66" s="28">
        <f t="shared" ca="1" si="37"/>
        <v>102.90016549536976</v>
      </c>
      <c r="AD66" s="28">
        <f t="shared" ca="1" si="38"/>
        <v>94.078562288538464</v>
      </c>
      <c r="AE66" s="28">
        <f t="shared" ca="1" si="39"/>
        <v>86.085796877384226</v>
      </c>
      <c r="AF66" s="28">
        <f t="shared" ca="1" si="40"/>
        <v>78.820134227241041</v>
      </c>
      <c r="AG66" s="28">
        <f t="shared" ca="1" si="41"/>
        <v>72.195027789674086</v>
      </c>
      <c r="AH66" s="28">
        <f t="shared" ca="1" si="42"/>
        <v>66.136478166565169</v>
      </c>
      <c r="AI66" s="28">
        <f t="shared" ca="1" si="43"/>
        <v>60.580911645698592</v>
      </c>
      <c r="AJ66" s="28">
        <f t="shared" ca="1" si="44"/>
        <v>55.473465141105969</v>
      </c>
    </row>
    <row r="67" spans="1:36" x14ac:dyDescent="0.2">
      <c r="A67" s="28">
        <f t="shared" si="9"/>
        <v>672.00099999999998</v>
      </c>
      <c r="B67" s="28">
        <f t="shared" ca="1" si="10"/>
        <v>0.28861918531185132</v>
      </c>
      <c r="C67" s="28">
        <f t="shared" ca="1" si="11"/>
        <v>9091.438410151417</v>
      </c>
      <c r="D67" s="28">
        <f t="shared" ca="1" si="15"/>
        <v>6171.1742887462142</v>
      </c>
      <c r="E67" s="28">
        <f t="shared" ca="1" si="12"/>
        <v>4263.3356782614337</v>
      </c>
      <c r="F67" s="28">
        <f t="shared" ca="1" si="13"/>
        <v>2983.4066312356008</v>
      </c>
      <c r="G67" s="28">
        <f t="shared" ca="1" si="14"/>
        <v>2198.1954557678532</v>
      </c>
      <c r="H67" s="28">
        <f t="shared" ca="1" si="16"/>
        <v>1686.4410670522075</v>
      </c>
      <c r="I67" s="28">
        <f t="shared" ca="1" si="17"/>
        <v>1333.5710341124109</v>
      </c>
      <c r="J67" s="28">
        <f t="shared" ca="1" si="18"/>
        <v>1079.3838964542185</v>
      </c>
      <c r="K67" s="28">
        <f t="shared" ca="1" si="19"/>
        <v>890.01235409737092</v>
      </c>
      <c r="L67" s="28">
        <f t="shared" ca="1" si="20"/>
        <v>745.11196380058232</v>
      </c>
      <c r="M67" s="28">
        <f t="shared" ca="1" si="21"/>
        <v>631.79066698498264</v>
      </c>
      <c r="N67" s="28">
        <f t="shared" ca="1" si="22"/>
        <v>541.52488395316527</v>
      </c>
      <c r="O67" s="28">
        <f t="shared" ca="1" si="23"/>
        <v>468.48391578269371</v>
      </c>
      <c r="P67" s="28">
        <f t="shared" ca="1" si="24"/>
        <v>408.5659724263059</v>
      </c>
      <c r="Q67" s="28">
        <f t="shared" ca="1" si="25"/>
        <v>358.81685497285969</v>
      </c>
      <c r="R67" s="28">
        <f t="shared" ca="1" si="26"/>
        <v>317.06553651294541</v>
      </c>
      <c r="S67" s="28">
        <f t="shared" ca="1" si="27"/>
        <v>281.68822199614232</v>
      </c>
      <c r="T67" s="28">
        <f t="shared" ca="1" si="28"/>
        <v>251.45136890604059</v>
      </c>
      <c r="U67" s="28">
        <f t="shared" ca="1" si="29"/>
        <v>225.40476987296816</v>
      </c>
      <c r="V67" s="28">
        <f t="shared" ca="1" si="30"/>
        <v>202.80723110521686</v>
      </c>
      <c r="W67" s="28">
        <f t="shared" ca="1" si="31"/>
        <v>183.07396947651162</v>
      </c>
      <c r="X67" s="28">
        <f t="shared" ca="1" si="32"/>
        <v>165.73877683608529</v>
      </c>
      <c r="Y67" s="28">
        <f t="shared" ca="1" si="33"/>
        <v>150.42640733960886</v>
      </c>
      <c r="Z67" s="28">
        <f t="shared" ca="1" si="34"/>
        <v>136.83215722506196</v>
      </c>
      <c r="AA67" s="28">
        <f t="shared" ca="1" si="35"/>
        <v>124.70657948289465</v>
      </c>
      <c r="AB67" s="28">
        <f t="shared" ca="1" si="36"/>
        <v>113.84391380058037</v>
      </c>
      <c r="AC67" s="28">
        <f t="shared" ca="1" si="37"/>
        <v>104.07323785206654</v>
      </c>
      <c r="AD67" s="28">
        <f t="shared" ca="1" si="38"/>
        <v>95.251634645235242</v>
      </c>
      <c r="AE67" s="28">
        <f t="shared" ca="1" si="39"/>
        <v>87.258869234081004</v>
      </c>
      <c r="AF67" s="28">
        <f t="shared" ca="1" si="40"/>
        <v>79.99320658393782</v>
      </c>
      <c r="AG67" s="28">
        <f t="shared" ca="1" si="41"/>
        <v>73.368100146370864</v>
      </c>
      <c r="AH67" s="28">
        <f t="shared" ca="1" si="42"/>
        <v>67.309550523261947</v>
      </c>
      <c r="AI67" s="28">
        <f t="shared" ca="1" si="43"/>
        <v>61.75398400239537</v>
      </c>
      <c r="AJ67" s="28">
        <f t="shared" ca="1" si="44"/>
        <v>56.646537497802747</v>
      </c>
    </row>
    <row r="68" spans="1:36" x14ac:dyDescent="0.2">
      <c r="A68" s="28">
        <f t="shared" si="9"/>
        <v>684.00099999999998</v>
      </c>
      <c r="B68" s="28">
        <f t="shared" ca="1" si="10"/>
        <v>0.27838033912871146</v>
      </c>
      <c r="C68" s="28">
        <f t="shared" ca="1" si="11"/>
        <v>9092.5558432103262</v>
      </c>
      <c r="D68" s="28">
        <f t="shared" ca="1" si="15"/>
        <v>6172.2648983803656</v>
      </c>
      <c r="E68" s="28">
        <f t="shared" ca="1" si="12"/>
        <v>4264.4531113203429</v>
      </c>
      <c r="F68" s="28">
        <f t="shared" ca="1" si="13"/>
        <v>2984.5240642945105</v>
      </c>
      <c r="G68" s="28">
        <f t="shared" ca="1" si="14"/>
        <v>2199.3128888267629</v>
      </c>
      <c r="H68" s="28">
        <f t="shared" ca="1" si="16"/>
        <v>1687.5585001111172</v>
      </c>
      <c r="I68" s="28">
        <f t="shared" ca="1" si="17"/>
        <v>1334.6884671713206</v>
      </c>
      <c r="J68" s="28">
        <f t="shared" ca="1" si="18"/>
        <v>1080.5013295131282</v>
      </c>
      <c r="K68" s="28">
        <f t="shared" ca="1" si="19"/>
        <v>891.12978715628049</v>
      </c>
      <c r="L68" s="28">
        <f t="shared" ca="1" si="20"/>
        <v>746.22939685949189</v>
      </c>
      <c r="M68" s="28">
        <f t="shared" ca="1" si="21"/>
        <v>632.9081000438922</v>
      </c>
      <c r="N68" s="28">
        <f t="shared" ca="1" si="22"/>
        <v>542.64231701207484</v>
      </c>
      <c r="O68" s="28">
        <f t="shared" ca="1" si="23"/>
        <v>469.60134884160328</v>
      </c>
      <c r="P68" s="28">
        <f t="shared" ca="1" si="24"/>
        <v>409.68340548521547</v>
      </c>
      <c r="Q68" s="28">
        <f t="shared" ca="1" si="25"/>
        <v>359.93428803176926</v>
      </c>
      <c r="R68" s="28">
        <f t="shared" ca="1" si="26"/>
        <v>318.18296957185498</v>
      </c>
      <c r="S68" s="28">
        <f t="shared" ca="1" si="27"/>
        <v>282.80565505505189</v>
      </c>
      <c r="T68" s="28">
        <f t="shared" ca="1" si="28"/>
        <v>252.56880196495015</v>
      </c>
      <c r="U68" s="28">
        <f t="shared" ca="1" si="29"/>
        <v>226.52220293187773</v>
      </c>
      <c r="V68" s="28">
        <f t="shared" ca="1" si="30"/>
        <v>203.92466416412643</v>
      </c>
      <c r="W68" s="28">
        <f t="shared" ca="1" si="31"/>
        <v>184.19140253542119</v>
      </c>
      <c r="X68" s="28">
        <f t="shared" ca="1" si="32"/>
        <v>166.85620989499486</v>
      </c>
      <c r="Y68" s="28">
        <f t="shared" ca="1" si="33"/>
        <v>151.54384039851843</v>
      </c>
      <c r="Z68" s="28">
        <f t="shared" ca="1" si="34"/>
        <v>137.94959028397153</v>
      </c>
      <c r="AA68" s="28">
        <f t="shared" ca="1" si="35"/>
        <v>125.82401254180422</v>
      </c>
      <c r="AB68" s="28">
        <f t="shared" ca="1" si="36"/>
        <v>114.96134685948994</v>
      </c>
      <c r="AC68" s="28">
        <f t="shared" ca="1" si="37"/>
        <v>105.19067091097611</v>
      </c>
      <c r="AD68" s="28">
        <f t="shared" ca="1" si="38"/>
        <v>96.369067704144811</v>
      </c>
      <c r="AE68" s="28">
        <f t="shared" ca="1" si="39"/>
        <v>88.376302292990573</v>
      </c>
      <c r="AF68" s="28">
        <f t="shared" ca="1" si="40"/>
        <v>81.110639642847389</v>
      </c>
      <c r="AG68" s="28">
        <f t="shared" ca="1" si="41"/>
        <v>74.485533205280433</v>
      </c>
      <c r="AH68" s="28">
        <f t="shared" ca="1" si="42"/>
        <v>68.426983582171516</v>
      </c>
      <c r="AI68" s="28">
        <f t="shared" ca="1" si="43"/>
        <v>62.871417061304946</v>
      </c>
      <c r="AJ68" s="28">
        <f t="shared" ca="1" si="44"/>
        <v>57.763970556712323</v>
      </c>
    </row>
    <row r="69" spans="1:36" x14ac:dyDescent="0.2">
      <c r="A69" s="28">
        <f t="shared" si="9"/>
        <v>696.00099999999998</v>
      </c>
      <c r="B69" s="28">
        <f t="shared" ca="1" si="10"/>
        <v>0.26867001988863132</v>
      </c>
      <c r="C69" s="28">
        <f t="shared" ca="1" si="11"/>
        <v>9093.6211654644685</v>
      </c>
      <c r="D69" s="28">
        <f t="shared" ca="1" si="15"/>
        <v>6173.3050824389466</v>
      </c>
      <c r="E69" s="28">
        <f t="shared" ca="1" si="12"/>
        <v>4265.5184335744852</v>
      </c>
      <c r="F69" s="28">
        <f t="shared" ca="1" si="13"/>
        <v>2985.5893865486528</v>
      </c>
      <c r="G69" s="28">
        <f t="shared" ca="1" si="14"/>
        <v>2200.3782110809052</v>
      </c>
      <c r="H69" s="28">
        <f t="shared" ca="1" si="16"/>
        <v>1688.6238223652595</v>
      </c>
      <c r="I69" s="28">
        <f t="shared" ca="1" si="17"/>
        <v>1335.7537894254629</v>
      </c>
      <c r="J69" s="28">
        <f t="shared" ca="1" si="18"/>
        <v>1081.5666517672705</v>
      </c>
      <c r="K69" s="28">
        <f t="shared" ca="1" si="19"/>
        <v>892.19510941042267</v>
      </c>
      <c r="L69" s="28">
        <f t="shared" ca="1" si="20"/>
        <v>747.29471911363407</v>
      </c>
      <c r="M69" s="28">
        <f t="shared" ca="1" si="21"/>
        <v>633.97342229803439</v>
      </c>
      <c r="N69" s="28">
        <f t="shared" ca="1" si="22"/>
        <v>543.70763926621703</v>
      </c>
      <c r="O69" s="28">
        <f t="shared" ca="1" si="23"/>
        <v>470.66667109574553</v>
      </c>
      <c r="P69" s="28">
        <f t="shared" ca="1" si="24"/>
        <v>410.74872773935772</v>
      </c>
      <c r="Q69" s="28">
        <f t="shared" ca="1" si="25"/>
        <v>360.9996102859115</v>
      </c>
      <c r="R69" s="28">
        <f t="shared" ca="1" si="26"/>
        <v>319.24829182599723</v>
      </c>
      <c r="S69" s="28">
        <f t="shared" ca="1" si="27"/>
        <v>283.87097730919413</v>
      </c>
      <c r="T69" s="28">
        <f t="shared" ca="1" si="28"/>
        <v>253.6341242190924</v>
      </c>
      <c r="U69" s="28">
        <f t="shared" ca="1" si="29"/>
        <v>227.58752518601997</v>
      </c>
      <c r="V69" s="28">
        <f t="shared" ca="1" si="30"/>
        <v>204.98998641826867</v>
      </c>
      <c r="W69" s="28">
        <f t="shared" ca="1" si="31"/>
        <v>185.25672478956344</v>
      </c>
      <c r="X69" s="28">
        <f t="shared" ca="1" si="32"/>
        <v>167.92153214913711</v>
      </c>
      <c r="Y69" s="28">
        <f t="shared" ca="1" si="33"/>
        <v>152.60916265266067</v>
      </c>
      <c r="Z69" s="28">
        <f t="shared" ca="1" si="34"/>
        <v>139.01491253811378</v>
      </c>
      <c r="AA69" s="28">
        <f t="shared" ca="1" si="35"/>
        <v>126.88933479594647</v>
      </c>
      <c r="AB69" s="28">
        <f t="shared" ca="1" si="36"/>
        <v>116.02666911363218</v>
      </c>
      <c r="AC69" s="28">
        <f t="shared" ca="1" si="37"/>
        <v>106.25599316511835</v>
      </c>
      <c r="AD69" s="28">
        <f t="shared" ca="1" si="38"/>
        <v>97.434389958287056</v>
      </c>
      <c r="AE69" s="28">
        <f t="shared" ca="1" si="39"/>
        <v>89.441624547132818</v>
      </c>
      <c r="AF69" s="28">
        <f t="shared" ca="1" si="40"/>
        <v>82.175961896989634</v>
      </c>
      <c r="AG69" s="28">
        <f t="shared" ca="1" si="41"/>
        <v>75.550855459422678</v>
      </c>
      <c r="AH69" s="28">
        <f t="shared" ca="1" si="42"/>
        <v>69.492305836313761</v>
      </c>
      <c r="AI69" s="28">
        <f t="shared" ca="1" si="43"/>
        <v>63.936739315447191</v>
      </c>
      <c r="AJ69" s="28">
        <f t="shared" ca="1" si="44"/>
        <v>58.829292810854568</v>
      </c>
    </row>
    <row r="70" spans="1:36" x14ac:dyDescent="0.2">
      <c r="A70" s="28">
        <f t="shared" si="9"/>
        <v>708.00099999999998</v>
      </c>
      <c r="B70" s="28">
        <f t="shared" ca="1" si="10"/>
        <v>0.25945274506665206</v>
      </c>
      <c r="C70" s="28">
        <f t="shared" ca="1" si="11"/>
        <v>9094.6376273706646</v>
      </c>
      <c r="D70" s="28">
        <f t="shared" ca="1" si="15"/>
        <v>6174.2979598047041</v>
      </c>
      <c r="E70" s="28">
        <f t="shared" ca="1" si="12"/>
        <v>4266.5348954806814</v>
      </c>
      <c r="F70" s="28">
        <f t="shared" ca="1" si="13"/>
        <v>2986.6058484548494</v>
      </c>
      <c r="G70" s="28">
        <f t="shared" ca="1" si="14"/>
        <v>2201.3946729871018</v>
      </c>
      <c r="H70" s="28">
        <f t="shared" ca="1" si="16"/>
        <v>1689.6402842714558</v>
      </c>
      <c r="I70" s="28">
        <f t="shared" ca="1" si="17"/>
        <v>1336.7702513316592</v>
      </c>
      <c r="J70" s="28">
        <f t="shared" ca="1" si="18"/>
        <v>1082.5831136734669</v>
      </c>
      <c r="K70" s="28">
        <f t="shared" ca="1" si="19"/>
        <v>893.21157131661903</v>
      </c>
      <c r="L70" s="28">
        <f t="shared" ca="1" si="20"/>
        <v>748.31118101983043</v>
      </c>
      <c r="M70" s="28">
        <f t="shared" ca="1" si="21"/>
        <v>634.98988420423075</v>
      </c>
      <c r="N70" s="28">
        <f t="shared" ca="1" si="22"/>
        <v>544.72410117241338</v>
      </c>
      <c r="O70" s="28">
        <f t="shared" ca="1" si="23"/>
        <v>471.68313300194188</v>
      </c>
      <c r="P70" s="28">
        <f t="shared" ca="1" si="24"/>
        <v>411.76518964555407</v>
      </c>
      <c r="Q70" s="28">
        <f t="shared" ca="1" si="25"/>
        <v>362.01607219210786</v>
      </c>
      <c r="R70" s="28">
        <f t="shared" ca="1" si="26"/>
        <v>320.26475373219358</v>
      </c>
      <c r="S70" s="28">
        <f t="shared" ca="1" si="27"/>
        <v>284.88743921539049</v>
      </c>
      <c r="T70" s="28">
        <f t="shared" ca="1" si="28"/>
        <v>254.65058612528878</v>
      </c>
      <c r="U70" s="28">
        <f t="shared" ca="1" si="29"/>
        <v>228.60398709221636</v>
      </c>
      <c r="V70" s="28">
        <f t="shared" ca="1" si="30"/>
        <v>206.00644832446505</v>
      </c>
      <c r="W70" s="28">
        <f t="shared" ca="1" si="31"/>
        <v>186.27318669575982</v>
      </c>
      <c r="X70" s="28">
        <f t="shared" ca="1" si="32"/>
        <v>168.93799405533349</v>
      </c>
      <c r="Y70" s="28">
        <f t="shared" ca="1" si="33"/>
        <v>153.62562455885706</v>
      </c>
      <c r="Z70" s="28">
        <f t="shared" ca="1" si="34"/>
        <v>140.03137444431016</v>
      </c>
      <c r="AA70" s="28">
        <f t="shared" ca="1" si="35"/>
        <v>127.90579670214284</v>
      </c>
      <c r="AB70" s="28">
        <f t="shared" ca="1" si="36"/>
        <v>117.04313101982855</v>
      </c>
      <c r="AC70" s="28">
        <f t="shared" ca="1" si="37"/>
        <v>107.27245507131472</v>
      </c>
      <c r="AD70" s="28">
        <f t="shared" ca="1" si="38"/>
        <v>98.450851864483425</v>
      </c>
      <c r="AE70" s="28">
        <f t="shared" ca="1" si="39"/>
        <v>90.458086453329187</v>
      </c>
      <c r="AF70" s="28">
        <f t="shared" ca="1" si="40"/>
        <v>83.192423803186003</v>
      </c>
      <c r="AG70" s="28">
        <f t="shared" ca="1" si="41"/>
        <v>76.567317365619047</v>
      </c>
      <c r="AH70" s="28">
        <f t="shared" ca="1" si="42"/>
        <v>70.50876774251013</v>
      </c>
      <c r="AI70" s="28">
        <f t="shared" ca="1" si="43"/>
        <v>64.953201221643567</v>
      </c>
      <c r="AJ70" s="28">
        <f t="shared" ca="1" si="44"/>
        <v>59.845754717050937</v>
      </c>
    </row>
    <row r="71" spans="1:36" x14ac:dyDescent="0.2">
      <c r="A71" s="28">
        <f t="shared" si="9"/>
        <v>720.00099999999998</v>
      </c>
      <c r="B71" s="28">
        <f t="shared" ca="1" si="10"/>
        <v>0.25069594382000332</v>
      </c>
      <c r="C71" s="28">
        <f t="shared" ca="1" si="11"/>
        <v>9095.6082273757766</v>
      </c>
      <c r="D71" s="28">
        <f t="shared" ca="1" si="15"/>
        <v>6175.246409555466</v>
      </c>
      <c r="E71" s="28">
        <f t="shared" ca="1" si="12"/>
        <v>4267.5054954857942</v>
      </c>
      <c r="F71" s="28">
        <f t="shared" ca="1" si="13"/>
        <v>2987.5764484599622</v>
      </c>
      <c r="G71" s="28">
        <f t="shared" ca="1" si="14"/>
        <v>2202.3652729922146</v>
      </c>
      <c r="H71" s="28">
        <f t="shared" ca="1" si="16"/>
        <v>1690.6108842765684</v>
      </c>
      <c r="I71" s="28">
        <f t="shared" ca="1" si="17"/>
        <v>1337.7408513367718</v>
      </c>
      <c r="J71" s="28">
        <f t="shared" ca="1" si="18"/>
        <v>1083.5537136785795</v>
      </c>
      <c r="K71" s="28">
        <f t="shared" ca="1" si="19"/>
        <v>894.18217132173174</v>
      </c>
      <c r="L71" s="28">
        <f t="shared" ca="1" si="20"/>
        <v>749.28178102494314</v>
      </c>
      <c r="M71" s="28">
        <f t="shared" ca="1" si="21"/>
        <v>635.96048420934346</v>
      </c>
      <c r="N71" s="28">
        <f t="shared" ca="1" si="22"/>
        <v>545.6947011775261</v>
      </c>
      <c r="O71" s="28">
        <f t="shared" ca="1" si="23"/>
        <v>472.65373300705454</v>
      </c>
      <c r="P71" s="28">
        <f t="shared" ca="1" si="24"/>
        <v>412.73578965066673</v>
      </c>
      <c r="Q71" s="28">
        <f t="shared" ca="1" si="25"/>
        <v>362.98667219722051</v>
      </c>
      <c r="R71" s="28">
        <f t="shared" ca="1" si="26"/>
        <v>321.23535373730624</v>
      </c>
      <c r="S71" s="28">
        <f t="shared" ca="1" si="27"/>
        <v>285.85803922050314</v>
      </c>
      <c r="T71" s="28">
        <f t="shared" ca="1" si="28"/>
        <v>255.62118613040147</v>
      </c>
      <c r="U71" s="28">
        <f t="shared" ca="1" si="29"/>
        <v>229.57458709732904</v>
      </c>
      <c r="V71" s="28">
        <f t="shared" ca="1" si="30"/>
        <v>206.97704832957774</v>
      </c>
      <c r="W71" s="28">
        <f t="shared" ca="1" si="31"/>
        <v>187.2437867008725</v>
      </c>
      <c r="X71" s="28">
        <f t="shared" ca="1" si="32"/>
        <v>169.90859406044618</v>
      </c>
      <c r="Y71" s="28">
        <f t="shared" ca="1" si="33"/>
        <v>154.59622456396974</v>
      </c>
      <c r="Z71" s="28">
        <f t="shared" ca="1" si="34"/>
        <v>141.00197444942285</v>
      </c>
      <c r="AA71" s="28">
        <f t="shared" ca="1" si="35"/>
        <v>128.87639670725551</v>
      </c>
      <c r="AB71" s="28">
        <f t="shared" ca="1" si="36"/>
        <v>118.01373102494122</v>
      </c>
      <c r="AC71" s="28">
        <f t="shared" ca="1" si="37"/>
        <v>108.2430550764274</v>
      </c>
      <c r="AD71" s="28">
        <f t="shared" ca="1" si="38"/>
        <v>99.421451869596098</v>
      </c>
      <c r="AE71" s="28">
        <f t="shared" ca="1" si="39"/>
        <v>91.428686458441859</v>
      </c>
      <c r="AF71" s="28">
        <f t="shared" ca="1" si="40"/>
        <v>84.163023808298675</v>
      </c>
      <c r="AG71" s="28">
        <f t="shared" ca="1" si="41"/>
        <v>77.537917370731719</v>
      </c>
      <c r="AH71" s="28">
        <f t="shared" ca="1" si="42"/>
        <v>71.479367747622803</v>
      </c>
      <c r="AI71" s="28">
        <f t="shared" ca="1" si="43"/>
        <v>65.92380122675624</v>
      </c>
      <c r="AJ71" s="28">
        <f t="shared" ca="1" si="44"/>
        <v>60.816354722163609</v>
      </c>
    </row>
    <row r="72" spans="1:36" x14ac:dyDescent="0.2">
      <c r="A72" s="28">
        <f t="shared" si="9"/>
        <v>732.00099999999998</v>
      </c>
      <c r="B72" s="28">
        <f t="shared" ca="1" si="10"/>
        <v>0.24236967621315014</v>
      </c>
      <c r="C72" s="28">
        <f t="shared" ca="1" si="11"/>
        <v>9096.5357351352177</v>
      </c>
      <c r="D72" s="28">
        <f t="shared" ca="1" si="15"/>
        <v>6176.1530928776901</v>
      </c>
      <c r="E72" s="28">
        <f t="shared" ca="1" si="12"/>
        <v>4268.4330032452363</v>
      </c>
      <c r="F72" s="28">
        <f t="shared" ca="1" si="13"/>
        <v>2988.5039562194042</v>
      </c>
      <c r="G72" s="28">
        <f t="shared" ca="1" si="14"/>
        <v>2203.2927807516567</v>
      </c>
      <c r="H72" s="28">
        <f t="shared" ca="1" si="16"/>
        <v>1691.5383920360102</v>
      </c>
      <c r="I72" s="28">
        <f t="shared" ca="1" si="17"/>
        <v>1338.6683590962136</v>
      </c>
      <c r="J72" s="28">
        <f t="shared" ca="1" si="18"/>
        <v>1084.4812214380213</v>
      </c>
      <c r="K72" s="28">
        <f t="shared" ca="1" si="19"/>
        <v>895.10967908117368</v>
      </c>
      <c r="L72" s="28">
        <f t="shared" ca="1" si="20"/>
        <v>750.20928878438508</v>
      </c>
      <c r="M72" s="28">
        <f t="shared" ca="1" si="21"/>
        <v>636.8879919687854</v>
      </c>
      <c r="N72" s="28">
        <f t="shared" ca="1" si="22"/>
        <v>546.62220893696804</v>
      </c>
      <c r="O72" s="28">
        <f t="shared" ca="1" si="23"/>
        <v>473.58124076649648</v>
      </c>
      <c r="P72" s="28">
        <f t="shared" ca="1" si="24"/>
        <v>413.66329741010867</v>
      </c>
      <c r="Q72" s="28">
        <f t="shared" ca="1" si="25"/>
        <v>363.91417995666245</v>
      </c>
      <c r="R72" s="28">
        <f t="shared" ca="1" si="26"/>
        <v>322.16286149674818</v>
      </c>
      <c r="S72" s="28">
        <f t="shared" ca="1" si="27"/>
        <v>286.78554697994508</v>
      </c>
      <c r="T72" s="28">
        <f t="shared" ca="1" si="28"/>
        <v>256.54869388984338</v>
      </c>
      <c r="U72" s="28">
        <f t="shared" ca="1" si="29"/>
        <v>230.50209485677098</v>
      </c>
      <c r="V72" s="28">
        <f t="shared" ca="1" si="30"/>
        <v>207.90455608901968</v>
      </c>
      <c r="W72" s="28">
        <f t="shared" ca="1" si="31"/>
        <v>188.17129446031444</v>
      </c>
      <c r="X72" s="28">
        <f t="shared" ca="1" si="32"/>
        <v>170.83610181988811</v>
      </c>
      <c r="Y72" s="28">
        <f t="shared" ca="1" si="33"/>
        <v>155.52373232341168</v>
      </c>
      <c r="Z72" s="28">
        <f t="shared" ca="1" si="34"/>
        <v>141.92948220886478</v>
      </c>
      <c r="AA72" s="28">
        <f t="shared" ca="1" si="35"/>
        <v>129.80390446669745</v>
      </c>
      <c r="AB72" s="28">
        <f t="shared" ca="1" si="36"/>
        <v>118.94123878438315</v>
      </c>
      <c r="AC72" s="28">
        <f t="shared" ca="1" si="37"/>
        <v>109.17056283586932</v>
      </c>
      <c r="AD72" s="28">
        <f t="shared" ca="1" si="38"/>
        <v>100.34895962903802</v>
      </c>
      <c r="AE72" s="28">
        <f t="shared" ca="1" si="39"/>
        <v>92.356194217883782</v>
      </c>
      <c r="AF72" s="28">
        <f t="shared" ca="1" si="40"/>
        <v>85.090531567740598</v>
      </c>
      <c r="AG72" s="28">
        <f t="shared" ca="1" si="41"/>
        <v>78.465425130173642</v>
      </c>
      <c r="AH72" s="28">
        <f t="shared" ca="1" si="42"/>
        <v>72.406875507064726</v>
      </c>
      <c r="AI72" s="28">
        <f t="shared" ca="1" si="43"/>
        <v>66.851308986198163</v>
      </c>
      <c r="AJ72" s="28">
        <f t="shared" ca="1" si="44"/>
        <v>61.743862481605539</v>
      </c>
    </row>
    <row r="73" spans="1:36" x14ac:dyDescent="0.2">
      <c r="A73" s="28">
        <f t="shared" si="9"/>
        <v>744.00099999999998</v>
      </c>
      <c r="B73" s="28">
        <f t="shared" ca="1" si="10"/>
        <v>0.23444638340688551</v>
      </c>
      <c r="C73" s="28">
        <f t="shared" ca="1" si="11"/>
        <v>9097.4227122652901</v>
      </c>
      <c r="D73" s="28">
        <f t="shared" ca="1" si="15"/>
        <v>6177.0204726711836</v>
      </c>
      <c r="E73" s="28">
        <f t="shared" ca="1" si="12"/>
        <v>4269.3199803753078</v>
      </c>
      <c r="F73" s="28">
        <f t="shared" ca="1" si="13"/>
        <v>2989.3909333494757</v>
      </c>
      <c r="G73" s="28">
        <f t="shared" ca="1" si="14"/>
        <v>2204.1797578817282</v>
      </c>
      <c r="H73" s="28">
        <f t="shared" ca="1" si="16"/>
        <v>1692.425369166082</v>
      </c>
      <c r="I73" s="28">
        <f t="shared" ca="1" si="17"/>
        <v>1339.5553362262854</v>
      </c>
      <c r="J73" s="28">
        <f t="shared" ca="1" si="18"/>
        <v>1085.368198568093</v>
      </c>
      <c r="K73" s="28">
        <f t="shared" ca="1" si="19"/>
        <v>895.99665621124541</v>
      </c>
      <c r="L73" s="28">
        <f t="shared" ca="1" si="20"/>
        <v>751.09626591445681</v>
      </c>
      <c r="M73" s="28">
        <f t="shared" ca="1" si="21"/>
        <v>637.77496909885713</v>
      </c>
      <c r="N73" s="28">
        <f t="shared" ca="1" si="22"/>
        <v>547.50918606703976</v>
      </c>
      <c r="O73" s="28">
        <f t="shared" ca="1" si="23"/>
        <v>474.46821789656815</v>
      </c>
      <c r="P73" s="28">
        <f t="shared" ca="1" si="24"/>
        <v>414.55027454018034</v>
      </c>
      <c r="Q73" s="28">
        <f t="shared" ca="1" si="25"/>
        <v>364.80115708673412</v>
      </c>
      <c r="R73" s="28">
        <f t="shared" ca="1" si="26"/>
        <v>323.04983862681985</v>
      </c>
      <c r="S73" s="28">
        <f t="shared" ca="1" si="27"/>
        <v>287.67252411001675</v>
      </c>
      <c r="T73" s="28">
        <f t="shared" ca="1" si="28"/>
        <v>257.43567101991505</v>
      </c>
      <c r="U73" s="28">
        <f t="shared" ca="1" si="29"/>
        <v>231.38907198684265</v>
      </c>
      <c r="V73" s="28">
        <f t="shared" ca="1" si="30"/>
        <v>208.79153321909135</v>
      </c>
      <c r="W73" s="28">
        <f t="shared" ca="1" si="31"/>
        <v>189.05827159038611</v>
      </c>
      <c r="X73" s="28">
        <f t="shared" ca="1" si="32"/>
        <v>171.72307894995978</v>
      </c>
      <c r="Y73" s="28">
        <f t="shared" ca="1" si="33"/>
        <v>156.41070945348335</v>
      </c>
      <c r="Z73" s="28">
        <f t="shared" ca="1" si="34"/>
        <v>142.81645933893645</v>
      </c>
      <c r="AA73" s="28">
        <f t="shared" ca="1" si="35"/>
        <v>130.69088159676912</v>
      </c>
      <c r="AB73" s="28">
        <f t="shared" ca="1" si="36"/>
        <v>119.82821591445482</v>
      </c>
      <c r="AC73" s="28">
        <f t="shared" ca="1" si="37"/>
        <v>110.05753996594099</v>
      </c>
      <c r="AD73" s="28">
        <f t="shared" ca="1" si="38"/>
        <v>101.23593675910969</v>
      </c>
      <c r="AE73" s="28">
        <f t="shared" ca="1" si="39"/>
        <v>93.243171347955453</v>
      </c>
      <c r="AF73" s="28">
        <f t="shared" ca="1" si="40"/>
        <v>85.977508697812269</v>
      </c>
      <c r="AG73" s="28">
        <f t="shared" ca="1" si="41"/>
        <v>79.352402260245313</v>
      </c>
      <c r="AH73" s="28">
        <f t="shared" ca="1" si="42"/>
        <v>73.293852637136396</v>
      </c>
      <c r="AI73" s="28">
        <f t="shared" ca="1" si="43"/>
        <v>67.738286116269833</v>
      </c>
      <c r="AJ73" s="28">
        <f t="shared" ca="1" si="44"/>
        <v>62.630839611677217</v>
      </c>
    </row>
    <row r="74" spans="1:36" x14ac:dyDescent="0.2">
      <c r="A74" s="28">
        <f t="shared" si="9"/>
        <v>756.00099999999998</v>
      </c>
      <c r="B74" s="28">
        <f t="shared" ca="1" si="10"/>
        <v>0.22690066498304967</v>
      </c>
      <c r="C74" s="28">
        <f t="shared" ca="1" si="11"/>
        <v>9098.2715309248088</v>
      </c>
      <c r="D74" s="28">
        <f t="shared" ca="1" si="15"/>
        <v>6177.8508311194282</v>
      </c>
      <c r="E74" s="28">
        <f t="shared" ca="1" si="12"/>
        <v>4270.1687990348273</v>
      </c>
      <c r="F74" s="28">
        <f t="shared" ca="1" si="13"/>
        <v>2990.2397520089953</v>
      </c>
      <c r="G74" s="28">
        <f t="shared" ca="1" si="14"/>
        <v>2205.0285765412477</v>
      </c>
      <c r="H74" s="28">
        <f t="shared" ca="1" si="16"/>
        <v>1693.2741878256015</v>
      </c>
      <c r="I74" s="28">
        <f t="shared" ca="1" si="17"/>
        <v>1340.4041548858049</v>
      </c>
      <c r="J74" s="28">
        <f t="shared" ca="1" si="18"/>
        <v>1086.2170172276126</v>
      </c>
      <c r="K74" s="28">
        <f t="shared" ca="1" si="19"/>
        <v>896.84547487076497</v>
      </c>
      <c r="L74" s="28">
        <f t="shared" ca="1" si="20"/>
        <v>751.94508457397637</v>
      </c>
      <c r="M74" s="28">
        <f t="shared" ca="1" si="21"/>
        <v>638.62378775837669</v>
      </c>
      <c r="N74" s="28">
        <f t="shared" ca="1" si="22"/>
        <v>548.35800472655933</v>
      </c>
      <c r="O74" s="28">
        <f t="shared" ca="1" si="23"/>
        <v>475.31703655608766</v>
      </c>
      <c r="P74" s="28">
        <f t="shared" ca="1" si="24"/>
        <v>415.39909319969985</v>
      </c>
      <c r="Q74" s="28">
        <f t="shared" ca="1" si="25"/>
        <v>365.64997574625363</v>
      </c>
      <c r="R74" s="28">
        <f t="shared" ca="1" si="26"/>
        <v>323.89865728633936</v>
      </c>
      <c r="S74" s="28">
        <f t="shared" ca="1" si="27"/>
        <v>288.52134276953626</v>
      </c>
      <c r="T74" s="28">
        <f t="shared" ca="1" si="28"/>
        <v>258.28448967943456</v>
      </c>
      <c r="U74" s="28">
        <f t="shared" ca="1" si="29"/>
        <v>232.23789064636219</v>
      </c>
      <c r="V74" s="28">
        <f t="shared" ca="1" si="30"/>
        <v>209.64035187861089</v>
      </c>
      <c r="W74" s="28">
        <f t="shared" ca="1" si="31"/>
        <v>189.90709024990565</v>
      </c>
      <c r="X74" s="28">
        <f t="shared" ca="1" si="32"/>
        <v>172.57189760947932</v>
      </c>
      <c r="Y74" s="28">
        <f t="shared" ca="1" si="33"/>
        <v>157.25952811300289</v>
      </c>
      <c r="Z74" s="28">
        <f t="shared" ca="1" si="34"/>
        <v>143.66527799845599</v>
      </c>
      <c r="AA74" s="28">
        <f t="shared" ca="1" si="35"/>
        <v>131.53970025628865</v>
      </c>
      <c r="AB74" s="28">
        <f t="shared" ca="1" si="36"/>
        <v>120.67703457397435</v>
      </c>
      <c r="AC74" s="28">
        <f t="shared" ca="1" si="37"/>
        <v>110.90635862546053</v>
      </c>
      <c r="AD74" s="28">
        <f t="shared" ca="1" si="38"/>
        <v>102.08475541862923</v>
      </c>
      <c r="AE74" s="28">
        <f t="shared" ca="1" si="39"/>
        <v>94.09199000747499</v>
      </c>
      <c r="AF74" s="28">
        <f t="shared" ca="1" si="40"/>
        <v>86.826327357331806</v>
      </c>
      <c r="AG74" s="28">
        <f t="shared" ca="1" si="41"/>
        <v>80.20122091976485</v>
      </c>
      <c r="AH74" s="28">
        <f t="shared" ca="1" si="42"/>
        <v>74.142671296655934</v>
      </c>
      <c r="AI74" s="28">
        <f t="shared" ca="1" si="43"/>
        <v>68.587104775789371</v>
      </c>
      <c r="AJ74" s="28">
        <f t="shared" ca="1" si="44"/>
        <v>63.479658271196747</v>
      </c>
    </row>
    <row r="75" spans="1:36" x14ac:dyDescent="0.2">
      <c r="A75" s="28">
        <f t="shared" si="9"/>
        <v>768.00099999999998</v>
      </c>
      <c r="B75" s="28">
        <f t="shared" ca="1" si="10"/>
        <v>0.21970908009918649</v>
      </c>
      <c r="C75" s="28">
        <f t="shared" ca="1" si="11"/>
        <v>9099.0843904822232</v>
      </c>
      <c r="D75" s="28">
        <f t="shared" ca="1" si="15"/>
        <v>6178.6462854637211</v>
      </c>
      <c r="E75" s="28">
        <f t="shared" ca="1" si="12"/>
        <v>4270.9816585922417</v>
      </c>
      <c r="F75" s="28">
        <f t="shared" ca="1" si="13"/>
        <v>2991.0526115664102</v>
      </c>
      <c r="G75" s="28">
        <f t="shared" ca="1" si="14"/>
        <v>2205.8414360986626</v>
      </c>
      <c r="H75" s="28">
        <f t="shared" ca="1" si="16"/>
        <v>1694.0870473830164</v>
      </c>
      <c r="I75" s="28">
        <f t="shared" ca="1" si="17"/>
        <v>1341.2170144432198</v>
      </c>
      <c r="J75" s="28">
        <f t="shared" ca="1" si="18"/>
        <v>1087.0298767850275</v>
      </c>
      <c r="K75" s="28">
        <f t="shared" ca="1" si="19"/>
        <v>897.65833442817973</v>
      </c>
      <c r="L75" s="28">
        <f t="shared" ca="1" si="20"/>
        <v>752.75794413139113</v>
      </c>
      <c r="M75" s="28">
        <f t="shared" ca="1" si="21"/>
        <v>639.43664731579145</v>
      </c>
      <c r="N75" s="28">
        <f t="shared" ca="1" si="22"/>
        <v>549.17086428397408</v>
      </c>
      <c r="O75" s="28">
        <f t="shared" ca="1" si="23"/>
        <v>476.12989611350241</v>
      </c>
      <c r="P75" s="28">
        <f t="shared" ca="1" si="24"/>
        <v>416.2119527571146</v>
      </c>
      <c r="Q75" s="28">
        <f t="shared" ca="1" si="25"/>
        <v>366.46283530366838</v>
      </c>
      <c r="R75" s="28">
        <f t="shared" ca="1" si="26"/>
        <v>324.71151684375411</v>
      </c>
      <c r="S75" s="28">
        <f t="shared" ca="1" si="27"/>
        <v>289.33420232695102</v>
      </c>
      <c r="T75" s="28">
        <f t="shared" ca="1" si="28"/>
        <v>259.09734923684931</v>
      </c>
      <c r="U75" s="28">
        <f t="shared" ca="1" si="29"/>
        <v>233.05075020377697</v>
      </c>
      <c r="V75" s="28">
        <f t="shared" ca="1" si="30"/>
        <v>210.45321143602567</v>
      </c>
      <c r="W75" s="28">
        <f t="shared" ca="1" si="31"/>
        <v>190.71994980732043</v>
      </c>
      <c r="X75" s="28">
        <f t="shared" ca="1" si="32"/>
        <v>173.3847571668941</v>
      </c>
      <c r="Y75" s="28">
        <f t="shared" ca="1" si="33"/>
        <v>158.07238767041767</v>
      </c>
      <c r="Z75" s="28">
        <f t="shared" ca="1" si="34"/>
        <v>144.47813755587077</v>
      </c>
      <c r="AA75" s="28">
        <f t="shared" ca="1" si="35"/>
        <v>132.35255981370344</v>
      </c>
      <c r="AB75" s="28">
        <f t="shared" ca="1" si="36"/>
        <v>121.48989413138914</v>
      </c>
      <c r="AC75" s="28">
        <f t="shared" ca="1" si="37"/>
        <v>111.71921818287531</v>
      </c>
      <c r="AD75" s="28">
        <f t="shared" ca="1" si="38"/>
        <v>102.89761497604401</v>
      </c>
      <c r="AE75" s="28">
        <f t="shared" ca="1" si="39"/>
        <v>94.904849564889773</v>
      </c>
      <c r="AF75" s="28">
        <f t="shared" ca="1" si="40"/>
        <v>87.639186914746588</v>
      </c>
      <c r="AG75" s="28">
        <f t="shared" ca="1" si="41"/>
        <v>81.014080477179633</v>
      </c>
      <c r="AH75" s="28">
        <f t="shared" ca="1" si="42"/>
        <v>74.955530854070716</v>
      </c>
      <c r="AI75" s="28">
        <f t="shared" ca="1" si="43"/>
        <v>69.399964333204153</v>
      </c>
      <c r="AJ75" s="28">
        <f t="shared" ca="1" si="44"/>
        <v>64.292517828611523</v>
      </c>
    </row>
    <row r="76" spans="1:36" x14ac:dyDescent="0.2">
      <c r="A76" s="28">
        <f t="shared" ref="A76:A139" si="45">A75+$B$3</f>
        <v>780.00099999999998</v>
      </c>
      <c r="B76" s="28">
        <f t="shared" ref="B76:B139" ca="1" si="46">($B$1*$B$2*(0.292-0.02*LN($B$1))/4/PI()/((0.773*2*SQRT($B$1))^2+$A76^2)*(0.79*(100/50)^(1/16)*(30/SQRT(((0.773*2*SQRT($B$1))^2+$A76^2)))^(1/16)))/3      +($B$1*$B$2*(0.292-0.02*LN($B$1))/4/PI()/((0.773*5*SQRT($B$1))^2+$A76^2)*(0.79*(100/50)^(1/16)*(30/SQRT(((0.773*5*SQRT($B$1))^2+$A76^2)))^(1/16)))/3       + ($B$1*$B$2*(0.292-0.02*LN($B$1))/4/PI()/((0.773*8*SQRT($B$1))^2+$A76^2)*(0.79*(100/50)^(1/16)*(30/SQRT(((0.773*8*SQRT($B$1))^2+$A76^2)))^(1/16)))/3</f>
        <v>0.21284996961229036</v>
      </c>
      <c r="C76" s="28">
        <f t="shared" ref="C76:C139" ca="1" si="47">C75+(($B76+$B75)/2)^(4/3)/$B$4*$B$3</f>
        <v>9099.8633324908333</v>
      </c>
      <c r="D76" s="28">
        <f t="shared" ca="1" si="15"/>
        <v>6179.408802188399</v>
      </c>
      <c r="E76" s="28">
        <f t="shared" ca="1" si="12"/>
        <v>4271.7606006008518</v>
      </c>
      <c r="F76" s="28">
        <f t="shared" ca="1" si="13"/>
        <v>2991.8315535750203</v>
      </c>
      <c r="G76" s="28">
        <f t="shared" ca="1" si="14"/>
        <v>2206.6203781072727</v>
      </c>
      <c r="H76" s="28">
        <f t="shared" ca="1" si="16"/>
        <v>1694.8659893916265</v>
      </c>
      <c r="I76" s="28">
        <f t="shared" ca="1" si="17"/>
        <v>1341.9959564518299</v>
      </c>
      <c r="J76" s="28">
        <f t="shared" ca="1" si="18"/>
        <v>1087.8088187936376</v>
      </c>
      <c r="K76" s="28">
        <f t="shared" ca="1" si="19"/>
        <v>898.43727643678983</v>
      </c>
      <c r="L76" s="28">
        <f t="shared" ca="1" si="20"/>
        <v>753.53688614000123</v>
      </c>
      <c r="M76" s="28">
        <f t="shared" ca="1" si="21"/>
        <v>640.21558932440155</v>
      </c>
      <c r="N76" s="28">
        <f t="shared" ca="1" si="22"/>
        <v>549.94980629258419</v>
      </c>
      <c r="O76" s="28">
        <f t="shared" ca="1" si="23"/>
        <v>476.90883812211251</v>
      </c>
      <c r="P76" s="28">
        <f t="shared" ca="1" si="24"/>
        <v>416.9908947657247</v>
      </c>
      <c r="Q76" s="28">
        <f t="shared" ca="1" si="25"/>
        <v>367.24177731227849</v>
      </c>
      <c r="R76" s="28">
        <f t="shared" ca="1" si="26"/>
        <v>325.49045885236421</v>
      </c>
      <c r="S76" s="28">
        <f t="shared" ca="1" si="27"/>
        <v>290.11314433556112</v>
      </c>
      <c r="T76" s="28">
        <f t="shared" ca="1" si="28"/>
        <v>259.87629124545941</v>
      </c>
      <c r="U76" s="28">
        <f t="shared" ca="1" si="29"/>
        <v>233.82969221238707</v>
      </c>
      <c r="V76" s="28">
        <f t="shared" ca="1" si="30"/>
        <v>211.23215344463577</v>
      </c>
      <c r="W76" s="28">
        <f t="shared" ca="1" si="31"/>
        <v>191.49889181593053</v>
      </c>
      <c r="X76" s="28">
        <f t="shared" ca="1" si="32"/>
        <v>174.16369917550421</v>
      </c>
      <c r="Y76" s="28">
        <f t="shared" ca="1" si="33"/>
        <v>158.85132967902777</v>
      </c>
      <c r="Z76" s="28">
        <f t="shared" ca="1" si="34"/>
        <v>145.25707956448088</v>
      </c>
      <c r="AA76" s="28">
        <f t="shared" ca="1" si="35"/>
        <v>133.13150182231354</v>
      </c>
      <c r="AB76" s="28">
        <f t="shared" ca="1" si="36"/>
        <v>122.26883613999922</v>
      </c>
      <c r="AC76" s="28">
        <f t="shared" ca="1" si="37"/>
        <v>112.4981601914854</v>
      </c>
      <c r="AD76" s="28">
        <f t="shared" ca="1" si="38"/>
        <v>103.6765569846541</v>
      </c>
      <c r="AE76" s="28">
        <f t="shared" ca="1" si="39"/>
        <v>95.68379157349986</v>
      </c>
      <c r="AF76" s="28">
        <f t="shared" ca="1" si="40"/>
        <v>88.418128923356676</v>
      </c>
      <c r="AG76" s="28">
        <f t="shared" ca="1" si="41"/>
        <v>81.79302248578972</v>
      </c>
      <c r="AH76" s="28">
        <f t="shared" ca="1" si="42"/>
        <v>75.734472862680803</v>
      </c>
      <c r="AI76" s="28">
        <f t="shared" ca="1" si="43"/>
        <v>70.17890634181424</v>
      </c>
      <c r="AJ76" s="28">
        <f t="shared" ca="1" si="44"/>
        <v>65.07145983722161</v>
      </c>
    </row>
    <row r="77" spans="1:36" x14ac:dyDescent="0.2">
      <c r="A77" s="28">
        <f t="shared" si="45"/>
        <v>792.00099999999998</v>
      </c>
      <c r="B77" s="28">
        <f t="shared" ca="1" si="46"/>
        <v>0.20630329669029263</v>
      </c>
      <c r="C77" s="28">
        <f t="shared" ca="1" si="47"/>
        <v>9100.6102541660148</v>
      </c>
      <c r="D77" s="28">
        <f t="shared" ca="1" si="15"/>
        <v>6180.1402097978435</v>
      </c>
      <c r="E77" s="28">
        <f t="shared" ca="1" si="12"/>
        <v>4272.5075222760333</v>
      </c>
      <c r="F77" s="28">
        <f t="shared" ca="1" si="13"/>
        <v>2992.5784752502022</v>
      </c>
      <c r="G77" s="28">
        <f t="shared" ca="1" si="14"/>
        <v>2207.3672997824547</v>
      </c>
      <c r="H77" s="28">
        <f t="shared" ca="1" si="16"/>
        <v>1695.6129110668082</v>
      </c>
      <c r="I77" s="28">
        <f t="shared" ca="1" si="17"/>
        <v>1342.7428781270116</v>
      </c>
      <c r="J77" s="28">
        <f t="shared" ca="1" si="18"/>
        <v>1088.5557404688193</v>
      </c>
      <c r="K77" s="28">
        <f t="shared" ca="1" si="19"/>
        <v>899.18419811197168</v>
      </c>
      <c r="L77" s="28">
        <f t="shared" ca="1" si="20"/>
        <v>754.28380781518308</v>
      </c>
      <c r="M77" s="28">
        <f t="shared" ca="1" si="21"/>
        <v>640.9625109995834</v>
      </c>
      <c r="N77" s="28">
        <f t="shared" ca="1" si="22"/>
        <v>550.69672796776604</v>
      </c>
      <c r="O77" s="28">
        <f t="shared" ca="1" si="23"/>
        <v>477.65575979729437</v>
      </c>
      <c r="P77" s="28">
        <f t="shared" ca="1" si="24"/>
        <v>417.73781644090656</v>
      </c>
      <c r="Q77" s="28">
        <f t="shared" ca="1" si="25"/>
        <v>367.98869898746034</v>
      </c>
      <c r="R77" s="28">
        <f t="shared" ca="1" si="26"/>
        <v>326.23738052754607</v>
      </c>
      <c r="S77" s="28">
        <f t="shared" ca="1" si="27"/>
        <v>290.86006601074297</v>
      </c>
      <c r="T77" s="28">
        <f t="shared" ca="1" si="28"/>
        <v>260.62321292064127</v>
      </c>
      <c r="U77" s="28">
        <f t="shared" ca="1" si="29"/>
        <v>234.5766138875689</v>
      </c>
      <c r="V77" s="28">
        <f t="shared" ca="1" si="30"/>
        <v>211.97907511981759</v>
      </c>
      <c r="W77" s="28">
        <f t="shared" ca="1" si="31"/>
        <v>192.24581349111236</v>
      </c>
      <c r="X77" s="28">
        <f t="shared" ca="1" si="32"/>
        <v>174.91062085068603</v>
      </c>
      <c r="Y77" s="28">
        <f t="shared" ca="1" si="33"/>
        <v>159.59825135420959</v>
      </c>
      <c r="Z77" s="28">
        <f t="shared" ca="1" si="34"/>
        <v>146.0040012396627</v>
      </c>
      <c r="AA77" s="28">
        <f t="shared" ca="1" si="35"/>
        <v>133.87842349749536</v>
      </c>
      <c r="AB77" s="28">
        <f t="shared" ca="1" si="36"/>
        <v>123.01575781518105</v>
      </c>
      <c r="AC77" s="28">
        <f t="shared" ca="1" si="37"/>
        <v>113.24508186666722</v>
      </c>
      <c r="AD77" s="28">
        <f t="shared" ca="1" si="38"/>
        <v>104.42347865983592</v>
      </c>
      <c r="AE77" s="28">
        <f t="shared" ca="1" si="39"/>
        <v>96.430713248681684</v>
      </c>
      <c r="AF77" s="28">
        <f t="shared" ca="1" si="40"/>
        <v>89.1650505985385</v>
      </c>
      <c r="AG77" s="28">
        <f t="shared" ca="1" si="41"/>
        <v>82.539944160971544</v>
      </c>
      <c r="AH77" s="28">
        <f t="shared" ca="1" si="42"/>
        <v>76.481394537862627</v>
      </c>
      <c r="AI77" s="28">
        <f t="shared" ca="1" si="43"/>
        <v>70.925828016996064</v>
      </c>
      <c r="AJ77" s="28">
        <f t="shared" ca="1" si="44"/>
        <v>65.818381512403434</v>
      </c>
    </row>
    <row r="78" spans="1:36" x14ac:dyDescent="0.2">
      <c r="A78" s="28">
        <f t="shared" si="45"/>
        <v>804.00099999999998</v>
      </c>
      <c r="B78" s="28">
        <f t="shared" ca="1" si="46"/>
        <v>0.20005050375447037</v>
      </c>
      <c r="C78" s="28">
        <f t="shared" ca="1" si="47"/>
        <v>9101.3269205336583</v>
      </c>
      <c r="D78" s="28">
        <f t="shared" ca="1" si="15"/>
        <v>6180.8422103431567</v>
      </c>
      <c r="E78" s="28">
        <f t="shared" ref="E78:E141" ca="1" si="48">E77+(($B77+$B78)/2)^(4/3)/$B$4*$B$3</f>
        <v>4273.2241886436777</v>
      </c>
      <c r="F78" s="28">
        <f t="shared" ca="1" si="13"/>
        <v>2993.2951416178466</v>
      </c>
      <c r="G78" s="28">
        <f t="shared" ca="1" si="14"/>
        <v>2208.0839661500991</v>
      </c>
      <c r="H78" s="28">
        <f t="shared" ca="1" si="16"/>
        <v>1696.3295774344526</v>
      </c>
      <c r="I78" s="28">
        <f t="shared" ca="1" si="17"/>
        <v>1343.459544494656</v>
      </c>
      <c r="J78" s="28">
        <f t="shared" ca="1" si="18"/>
        <v>1089.2724068364637</v>
      </c>
      <c r="K78" s="28">
        <f t="shared" ca="1" si="19"/>
        <v>899.90086447961608</v>
      </c>
      <c r="L78" s="28">
        <f t="shared" ca="1" si="20"/>
        <v>755.00047418282747</v>
      </c>
      <c r="M78" s="28">
        <f t="shared" ca="1" si="21"/>
        <v>641.67917736722779</v>
      </c>
      <c r="N78" s="28">
        <f t="shared" ca="1" si="22"/>
        <v>551.41339433541043</v>
      </c>
      <c r="O78" s="28">
        <f t="shared" ca="1" si="23"/>
        <v>478.3724261649387</v>
      </c>
      <c r="P78" s="28">
        <f t="shared" ca="1" si="24"/>
        <v>418.45448280855089</v>
      </c>
      <c r="Q78" s="28">
        <f t="shared" ca="1" si="25"/>
        <v>368.70536535510468</v>
      </c>
      <c r="R78" s="28">
        <f t="shared" ca="1" si="26"/>
        <v>326.9540468951904</v>
      </c>
      <c r="S78" s="28">
        <f t="shared" ca="1" si="27"/>
        <v>291.57673237838731</v>
      </c>
      <c r="T78" s="28">
        <f t="shared" ca="1" si="28"/>
        <v>261.3398792882856</v>
      </c>
      <c r="U78" s="28">
        <f t="shared" ca="1" si="29"/>
        <v>235.29328025521326</v>
      </c>
      <c r="V78" s="28">
        <f t="shared" ca="1" si="30"/>
        <v>212.69574148746196</v>
      </c>
      <c r="W78" s="28">
        <f t="shared" ca="1" si="31"/>
        <v>192.96247985875672</v>
      </c>
      <c r="X78" s="28">
        <f t="shared" ca="1" si="32"/>
        <v>175.62728721833039</v>
      </c>
      <c r="Y78" s="28">
        <f t="shared" ca="1" si="33"/>
        <v>160.31491772185396</v>
      </c>
      <c r="Z78" s="28">
        <f t="shared" ca="1" si="34"/>
        <v>146.72066760730706</v>
      </c>
      <c r="AA78" s="28">
        <f t="shared" ca="1" si="35"/>
        <v>134.59508986513973</v>
      </c>
      <c r="AB78" s="28">
        <f t="shared" ca="1" si="36"/>
        <v>123.7324241828254</v>
      </c>
      <c r="AC78" s="28">
        <f t="shared" ca="1" si="37"/>
        <v>113.96174823431157</v>
      </c>
      <c r="AD78" s="28">
        <f t="shared" ca="1" si="38"/>
        <v>105.14014502748027</v>
      </c>
      <c r="AE78" s="28">
        <f t="shared" ca="1" si="39"/>
        <v>97.147379616326035</v>
      </c>
      <c r="AF78" s="28">
        <f t="shared" ca="1" si="40"/>
        <v>89.88171696618285</v>
      </c>
      <c r="AG78" s="28">
        <f t="shared" ca="1" si="41"/>
        <v>83.256610528615894</v>
      </c>
      <c r="AH78" s="28">
        <f t="shared" ca="1" si="42"/>
        <v>77.198060905506978</v>
      </c>
      <c r="AI78" s="28">
        <f t="shared" ca="1" si="43"/>
        <v>71.642494384640415</v>
      </c>
      <c r="AJ78" s="28">
        <f t="shared" ca="1" si="44"/>
        <v>66.535047880047784</v>
      </c>
    </row>
    <row r="79" spans="1:36" x14ac:dyDescent="0.2">
      <c r="A79" s="28">
        <f t="shared" si="45"/>
        <v>816.00099999999998</v>
      </c>
      <c r="B79" s="28">
        <f t="shared" ca="1" si="46"/>
        <v>0.19407438387413356</v>
      </c>
      <c r="C79" s="28">
        <f t="shared" ca="1" si="47"/>
        <v>9102.0149753978039</v>
      </c>
      <c r="D79" s="28">
        <f t="shared" ca="1" si="15"/>
        <v>6181.5163898367164</v>
      </c>
      <c r="E79" s="28">
        <f t="shared" ca="1" si="48"/>
        <v>4273.9122435078243</v>
      </c>
      <c r="F79" s="28">
        <f t="shared" ref="F79:F142" ca="1" si="49">F78+(($B78+$B79)/2)^(4/3)/$B$4*$B$3</f>
        <v>2993.9831964819932</v>
      </c>
      <c r="G79" s="28">
        <f t="shared" ca="1" si="14"/>
        <v>2208.7720210142456</v>
      </c>
      <c r="H79" s="28">
        <f t="shared" ca="1" si="16"/>
        <v>1697.017632298599</v>
      </c>
      <c r="I79" s="28">
        <f t="shared" ca="1" si="17"/>
        <v>1344.1475993588024</v>
      </c>
      <c r="J79" s="28">
        <f t="shared" ca="1" si="18"/>
        <v>1089.96046170061</v>
      </c>
      <c r="K79" s="28">
        <f t="shared" ca="1" si="19"/>
        <v>900.58891934376254</v>
      </c>
      <c r="L79" s="28">
        <f t="shared" ca="1" si="20"/>
        <v>755.68852904697394</v>
      </c>
      <c r="M79" s="28">
        <f t="shared" ca="1" si="21"/>
        <v>642.36723223137426</v>
      </c>
      <c r="N79" s="28">
        <f t="shared" ca="1" si="22"/>
        <v>552.1014491995569</v>
      </c>
      <c r="O79" s="28">
        <f t="shared" ca="1" si="23"/>
        <v>479.06048102908511</v>
      </c>
      <c r="P79" s="28">
        <f t="shared" ca="1" si="24"/>
        <v>419.1425376726973</v>
      </c>
      <c r="Q79" s="28">
        <f t="shared" ca="1" si="25"/>
        <v>369.39342021925108</v>
      </c>
      <c r="R79" s="28">
        <f t="shared" ca="1" si="26"/>
        <v>327.64210175933681</v>
      </c>
      <c r="S79" s="28">
        <f t="shared" ca="1" si="27"/>
        <v>292.26478724253371</v>
      </c>
      <c r="T79" s="28">
        <f t="shared" ca="1" si="28"/>
        <v>262.02793415243201</v>
      </c>
      <c r="U79" s="28">
        <f t="shared" ca="1" si="29"/>
        <v>235.9813351193597</v>
      </c>
      <c r="V79" s="28">
        <f t="shared" ca="1" si="30"/>
        <v>213.3837963516084</v>
      </c>
      <c r="W79" s="28">
        <f t="shared" ca="1" si="31"/>
        <v>193.65053472290316</v>
      </c>
      <c r="X79" s="28">
        <f t="shared" ca="1" si="32"/>
        <v>176.31534208247683</v>
      </c>
      <c r="Y79" s="28">
        <f t="shared" ca="1" si="33"/>
        <v>161.0029725860004</v>
      </c>
      <c r="Z79" s="28">
        <f t="shared" ca="1" si="34"/>
        <v>147.4087224714535</v>
      </c>
      <c r="AA79" s="28">
        <f t="shared" ca="1" si="35"/>
        <v>135.28314472928616</v>
      </c>
      <c r="AB79" s="28">
        <f t="shared" ca="1" si="36"/>
        <v>124.42047904697183</v>
      </c>
      <c r="AC79" s="28">
        <f t="shared" ca="1" si="37"/>
        <v>114.64980309845801</v>
      </c>
      <c r="AD79" s="28">
        <f t="shared" ca="1" si="38"/>
        <v>105.82819989162671</v>
      </c>
      <c r="AE79" s="28">
        <f t="shared" ca="1" si="39"/>
        <v>97.835434480472472</v>
      </c>
      <c r="AF79" s="28">
        <f t="shared" ca="1" si="40"/>
        <v>90.569771830329287</v>
      </c>
      <c r="AG79" s="28">
        <f t="shared" ca="1" si="41"/>
        <v>83.944665392762332</v>
      </c>
      <c r="AH79" s="28">
        <f t="shared" ca="1" si="42"/>
        <v>77.886115769653415</v>
      </c>
      <c r="AI79" s="28">
        <f t="shared" ca="1" si="43"/>
        <v>72.330549248786852</v>
      </c>
      <c r="AJ79" s="28">
        <f t="shared" ca="1" si="44"/>
        <v>67.223102744194222</v>
      </c>
    </row>
    <row r="80" spans="1:36" x14ac:dyDescent="0.2">
      <c r="A80" s="28">
        <f t="shared" si="45"/>
        <v>828.00099999999998</v>
      </c>
      <c r="B80" s="28">
        <f t="shared" ca="1" si="46"/>
        <v>0.18835896497392826</v>
      </c>
      <c r="C80" s="28">
        <f t="shared" ca="1" si="47"/>
        <v>9102.6759512571425</v>
      </c>
      <c r="D80" s="28">
        <f t="shared" ca="1" si="15"/>
        <v>6182.1642276758603</v>
      </c>
      <c r="E80" s="28">
        <f t="shared" ca="1" si="48"/>
        <v>4274.5732193671638</v>
      </c>
      <c r="F80" s="28">
        <f t="shared" ca="1" si="49"/>
        <v>2994.6441723413323</v>
      </c>
      <c r="G80" s="28">
        <f t="shared" ref="G80:G143" ca="1" si="50">G79+(($B79+$B80)/2)^(4/3)/$B$4*$B$3</f>
        <v>2209.4329968735847</v>
      </c>
      <c r="H80" s="28">
        <f t="shared" ca="1" si="16"/>
        <v>1697.678608157938</v>
      </c>
      <c r="I80" s="28">
        <f t="shared" ca="1" si="17"/>
        <v>1344.8085752181414</v>
      </c>
      <c r="J80" s="28">
        <f t="shared" ca="1" si="18"/>
        <v>1090.6214375599491</v>
      </c>
      <c r="K80" s="28">
        <f t="shared" ca="1" si="19"/>
        <v>901.24989520310169</v>
      </c>
      <c r="L80" s="28">
        <f t="shared" ca="1" si="20"/>
        <v>756.34950490631309</v>
      </c>
      <c r="M80" s="28">
        <f t="shared" ca="1" si="21"/>
        <v>643.02820809071341</v>
      </c>
      <c r="N80" s="28">
        <f t="shared" ca="1" si="22"/>
        <v>552.76242505889604</v>
      </c>
      <c r="O80" s="28">
        <f t="shared" ca="1" si="23"/>
        <v>479.7214568884242</v>
      </c>
      <c r="P80" s="28">
        <f t="shared" ca="1" si="24"/>
        <v>419.80351353203639</v>
      </c>
      <c r="Q80" s="28">
        <f t="shared" ca="1" si="25"/>
        <v>370.05439607859017</v>
      </c>
      <c r="R80" s="28">
        <f t="shared" ca="1" si="26"/>
        <v>328.3030776186759</v>
      </c>
      <c r="S80" s="28">
        <f t="shared" ca="1" si="27"/>
        <v>292.9257631018728</v>
      </c>
      <c r="T80" s="28">
        <f t="shared" ca="1" si="28"/>
        <v>262.6889100117711</v>
      </c>
      <c r="U80" s="28">
        <f t="shared" ca="1" si="29"/>
        <v>236.64231097869882</v>
      </c>
      <c r="V80" s="28">
        <f t="shared" ca="1" si="30"/>
        <v>214.04477221094751</v>
      </c>
      <c r="W80" s="28">
        <f t="shared" ca="1" si="31"/>
        <v>194.31151058224228</v>
      </c>
      <c r="X80" s="28">
        <f t="shared" ca="1" si="32"/>
        <v>176.97631794181595</v>
      </c>
      <c r="Y80" s="28">
        <f t="shared" ca="1" si="33"/>
        <v>161.66394844533951</v>
      </c>
      <c r="Z80" s="28">
        <f t="shared" ca="1" si="34"/>
        <v>148.06969833079262</v>
      </c>
      <c r="AA80" s="28">
        <f t="shared" ca="1" si="35"/>
        <v>135.94412058862528</v>
      </c>
      <c r="AB80" s="28">
        <f t="shared" ca="1" si="36"/>
        <v>125.08145490631095</v>
      </c>
      <c r="AC80" s="28">
        <f t="shared" ca="1" si="37"/>
        <v>115.31077895779713</v>
      </c>
      <c r="AD80" s="28">
        <f t="shared" ca="1" si="38"/>
        <v>106.48917575096583</v>
      </c>
      <c r="AE80" s="28">
        <f t="shared" ca="1" si="39"/>
        <v>98.49641033981159</v>
      </c>
      <c r="AF80" s="28">
        <f t="shared" ca="1" si="40"/>
        <v>91.230747689668405</v>
      </c>
      <c r="AG80" s="28">
        <f t="shared" ca="1" si="41"/>
        <v>84.605641252101449</v>
      </c>
      <c r="AH80" s="28">
        <f t="shared" ca="1" si="42"/>
        <v>78.547091628992533</v>
      </c>
      <c r="AI80" s="28">
        <f t="shared" ca="1" si="43"/>
        <v>72.99152510812597</v>
      </c>
      <c r="AJ80" s="28">
        <f t="shared" ca="1" si="44"/>
        <v>67.884078603533339</v>
      </c>
    </row>
    <row r="81" spans="1:36" x14ac:dyDescent="0.2">
      <c r="A81" s="28">
        <f t="shared" si="45"/>
        <v>840.00099999999998</v>
      </c>
      <c r="B81" s="28">
        <f t="shared" ca="1" si="46"/>
        <v>0.18288940541985868</v>
      </c>
      <c r="C81" s="28">
        <f t="shared" ca="1" si="47"/>
        <v>9103.3112782842327</v>
      </c>
      <c r="D81" s="28">
        <f t="shared" ref="D81:D144" ca="1" si="51">D80+($B81)^(4/3)/$B$4*$B$3</f>
        <v>6182.7871051822394</v>
      </c>
      <c r="E81" s="28">
        <f t="shared" ca="1" si="48"/>
        <v>4275.2085463942531</v>
      </c>
      <c r="F81" s="28">
        <f t="shared" ca="1" si="49"/>
        <v>2995.279499368422</v>
      </c>
      <c r="G81" s="28">
        <f t="shared" ca="1" si="50"/>
        <v>2210.0683239006744</v>
      </c>
      <c r="H81" s="28">
        <f t="shared" ref="H81:H144" ca="1" si="52">H80+(($B80+$B81)/2)^(4/3)/$B$4*$B$3</f>
        <v>1698.3139351850277</v>
      </c>
      <c r="I81" s="28">
        <f t="shared" ca="1" si="17"/>
        <v>1345.4439022452311</v>
      </c>
      <c r="J81" s="28">
        <f t="shared" ca="1" si="18"/>
        <v>1091.2567645870388</v>
      </c>
      <c r="K81" s="28">
        <f t="shared" ca="1" si="19"/>
        <v>901.8852222301914</v>
      </c>
      <c r="L81" s="28">
        <f t="shared" ca="1" si="20"/>
        <v>756.9848319334028</v>
      </c>
      <c r="M81" s="28">
        <f t="shared" ca="1" si="21"/>
        <v>643.66353511780312</v>
      </c>
      <c r="N81" s="28">
        <f t="shared" ca="1" si="22"/>
        <v>553.39775208598576</v>
      </c>
      <c r="O81" s="28">
        <f t="shared" ca="1" si="23"/>
        <v>480.35678391551392</v>
      </c>
      <c r="P81" s="28">
        <f t="shared" ca="1" si="24"/>
        <v>420.43884055912611</v>
      </c>
      <c r="Q81" s="28">
        <f t="shared" ca="1" si="25"/>
        <v>370.68972310567989</v>
      </c>
      <c r="R81" s="28">
        <f t="shared" ca="1" si="26"/>
        <v>328.93840464576562</v>
      </c>
      <c r="S81" s="28">
        <f t="shared" ca="1" si="27"/>
        <v>293.56109012896252</v>
      </c>
      <c r="T81" s="28">
        <f t="shared" ca="1" si="28"/>
        <v>263.32423703886082</v>
      </c>
      <c r="U81" s="28">
        <f t="shared" ca="1" si="29"/>
        <v>237.2776380057885</v>
      </c>
      <c r="V81" s="28">
        <f t="shared" ca="1" si="30"/>
        <v>214.6800992380372</v>
      </c>
      <c r="W81" s="28">
        <f t="shared" ca="1" si="31"/>
        <v>194.94683760933196</v>
      </c>
      <c r="X81" s="28">
        <f t="shared" ca="1" si="32"/>
        <v>177.61164496890564</v>
      </c>
      <c r="Y81" s="28">
        <f t="shared" ca="1" si="33"/>
        <v>162.2992754724292</v>
      </c>
      <c r="Z81" s="28">
        <f t="shared" ca="1" si="34"/>
        <v>148.70502535788231</v>
      </c>
      <c r="AA81" s="28">
        <f t="shared" ca="1" si="35"/>
        <v>136.57944761571497</v>
      </c>
      <c r="AB81" s="28">
        <f t="shared" ca="1" si="36"/>
        <v>125.71678193340065</v>
      </c>
      <c r="AC81" s="28">
        <f t="shared" ca="1" si="37"/>
        <v>115.94610598488683</v>
      </c>
      <c r="AD81" s="28">
        <f t="shared" ca="1" si="38"/>
        <v>107.12450277805553</v>
      </c>
      <c r="AE81" s="28">
        <f t="shared" ca="1" si="39"/>
        <v>99.131737366901291</v>
      </c>
      <c r="AF81" s="28">
        <f t="shared" ca="1" si="40"/>
        <v>91.866074716758106</v>
      </c>
      <c r="AG81" s="28">
        <f t="shared" ca="1" si="41"/>
        <v>85.240968279191151</v>
      </c>
      <c r="AH81" s="28">
        <f t="shared" ca="1" si="42"/>
        <v>79.182418656082234</v>
      </c>
      <c r="AI81" s="28">
        <f t="shared" ca="1" si="43"/>
        <v>73.626852135215671</v>
      </c>
      <c r="AJ81" s="28">
        <f t="shared" ca="1" si="44"/>
        <v>68.519405630623041</v>
      </c>
    </row>
    <row r="82" spans="1:36" x14ac:dyDescent="0.2">
      <c r="A82" s="28">
        <f t="shared" si="45"/>
        <v>852.00099999999998</v>
      </c>
      <c r="B82" s="28">
        <f t="shared" ca="1" si="46"/>
        <v>0.17765189972766721</v>
      </c>
      <c r="C82" s="28">
        <f t="shared" ca="1" si="47"/>
        <v>9103.9222924675687</v>
      </c>
      <c r="D82" s="28">
        <f t="shared" ca="1" si="51"/>
        <v>6183.3863133506593</v>
      </c>
      <c r="E82" s="28">
        <f t="shared" ca="1" si="48"/>
        <v>4275.8195605775882</v>
      </c>
      <c r="F82" s="28">
        <f t="shared" ca="1" si="49"/>
        <v>2995.8905135517575</v>
      </c>
      <c r="G82" s="28">
        <f t="shared" ca="1" si="50"/>
        <v>2210.6793380840099</v>
      </c>
      <c r="H82" s="28">
        <f t="shared" ca="1" si="52"/>
        <v>1698.9249493683631</v>
      </c>
      <c r="I82" s="28">
        <f t="shared" ref="I82:I145" ca="1" si="53">I81+(($B81+$B82)/2)^(4/3)/$B$4*$B$3</f>
        <v>1346.0549164285665</v>
      </c>
      <c r="J82" s="28">
        <f t="shared" ca="1" si="18"/>
        <v>1091.8677787703741</v>
      </c>
      <c r="K82" s="28">
        <f t="shared" ca="1" si="19"/>
        <v>902.49623641352673</v>
      </c>
      <c r="L82" s="28">
        <f t="shared" ca="1" si="20"/>
        <v>757.59584611673813</v>
      </c>
      <c r="M82" s="28">
        <f t="shared" ca="1" si="21"/>
        <v>644.27454930113845</v>
      </c>
      <c r="N82" s="28">
        <f t="shared" ca="1" si="22"/>
        <v>554.00876626932109</v>
      </c>
      <c r="O82" s="28">
        <f t="shared" ca="1" si="23"/>
        <v>480.96779809884924</v>
      </c>
      <c r="P82" s="28">
        <f t="shared" ca="1" si="24"/>
        <v>421.04985474246143</v>
      </c>
      <c r="Q82" s="28">
        <f t="shared" ca="1" si="25"/>
        <v>371.30073728901522</v>
      </c>
      <c r="R82" s="28">
        <f t="shared" ca="1" si="26"/>
        <v>329.54941882910094</v>
      </c>
      <c r="S82" s="28">
        <f t="shared" ca="1" si="27"/>
        <v>294.17210431229785</v>
      </c>
      <c r="T82" s="28">
        <f t="shared" ca="1" si="28"/>
        <v>263.93525122219614</v>
      </c>
      <c r="U82" s="28">
        <f t="shared" ca="1" si="29"/>
        <v>237.88865218912383</v>
      </c>
      <c r="V82" s="28">
        <f t="shared" ca="1" si="30"/>
        <v>215.29111342137253</v>
      </c>
      <c r="W82" s="28">
        <f t="shared" ca="1" si="31"/>
        <v>195.55785179266729</v>
      </c>
      <c r="X82" s="28">
        <f t="shared" ca="1" si="32"/>
        <v>178.22265915224096</v>
      </c>
      <c r="Y82" s="28">
        <f t="shared" ca="1" si="33"/>
        <v>162.91028965576453</v>
      </c>
      <c r="Z82" s="28">
        <f t="shared" ca="1" si="34"/>
        <v>149.31603954121763</v>
      </c>
      <c r="AA82" s="28">
        <f t="shared" ca="1" si="35"/>
        <v>137.1904617990503</v>
      </c>
      <c r="AB82" s="28">
        <f t="shared" ca="1" si="36"/>
        <v>126.327796116736</v>
      </c>
      <c r="AC82" s="28">
        <f t="shared" ca="1" si="37"/>
        <v>116.55712016822217</v>
      </c>
      <c r="AD82" s="28">
        <f t="shared" ca="1" si="38"/>
        <v>107.73551696139087</v>
      </c>
      <c r="AE82" s="28">
        <f t="shared" ca="1" si="39"/>
        <v>99.742751550236633</v>
      </c>
      <c r="AF82" s="28">
        <f t="shared" ca="1" si="40"/>
        <v>92.477088900093449</v>
      </c>
      <c r="AG82" s="28">
        <f t="shared" ca="1" si="41"/>
        <v>85.851982462526493</v>
      </c>
      <c r="AH82" s="28">
        <f t="shared" ca="1" si="42"/>
        <v>79.793432839417576</v>
      </c>
      <c r="AI82" s="28">
        <f t="shared" ca="1" si="43"/>
        <v>74.237866318551013</v>
      </c>
      <c r="AJ82" s="28">
        <f t="shared" ca="1" si="44"/>
        <v>69.130419813958383</v>
      </c>
    </row>
    <row r="83" spans="1:36" x14ac:dyDescent="0.2">
      <c r="A83" s="28">
        <f t="shared" si="45"/>
        <v>864.00099999999998</v>
      </c>
      <c r="B83" s="28">
        <f t="shared" ca="1" si="46"/>
        <v>0.17263359329072536</v>
      </c>
      <c r="C83" s="28">
        <f t="shared" ca="1" si="47"/>
        <v>9104.51024300475</v>
      </c>
      <c r="D83" s="28">
        <f t="shared" ca="1" si="51"/>
        <v>6183.9630598901549</v>
      </c>
      <c r="E83" s="28">
        <f t="shared" ca="1" si="48"/>
        <v>4276.4075111147686</v>
      </c>
      <c r="F83" s="28">
        <f t="shared" ca="1" si="49"/>
        <v>2996.4784640889384</v>
      </c>
      <c r="G83" s="28">
        <f t="shared" ca="1" si="50"/>
        <v>2211.2672886211908</v>
      </c>
      <c r="H83" s="28">
        <f t="shared" ca="1" si="52"/>
        <v>1699.5128999055437</v>
      </c>
      <c r="I83" s="28">
        <f t="shared" ca="1" si="53"/>
        <v>1346.6428669657471</v>
      </c>
      <c r="J83" s="28">
        <f t="shared" ref="J83:J146" ca="1" si="54">J82+(($B82+$B83)/2)^(4/3)/$B$4*$B$3</f>
        <v>1092.4557293075547</v>
      </c>
      <c r="K83" s="28">
        <f t="shared" ca="1" si="19"/>
        <v>903.08418695070736</v>
      </c>
      <c r="L83" s="28">
        <f t="shared" ca="1" si="20"/>
        <v>758.18379665391876</v>
      </c>
      <c r="M83" s="28">
        <f t="shared" ca="1" si="21"/>
        <v>644.86249983831908</v>
      </c>
      <c r="N83" s="28">
        <f t="shared" ca="1" si="22"/>
        <v>554.59671680650172</v>
      </c>
      <c r="O83" s="28">
        <f t="shared" ca="1" si="23"/>
        <v>481.55574863602993</v>
      </c>
      <c r="P83" s="28">
        <f t="shared" ca="1" si="24"/>
        <v>421.63780527964212</v>
      </c>
      <c r="Q83" s="28">
        <f t="shared" ca="1" si="25"/>
        <v>371.88868782619591</v>
      </c>
      <c r="R83" s="28">
        <f t="shared" ca="1" si="26"/>
        <v>330.13736936628163</v>
      </c>
      <c r="S83" s="28">
        <f t="shared" ca="1" si="27"/>
        <v>294.76005484947854</v>
      </c>
      <c r="T83" s="28">
        <f t="shared" ca="1" si="28"/>
        <v>264.52320175937683</v>
      </c>
      <c r="U83" s="28">
        <f t="shared" ca="1" si="29"/>
        <v>238.47660272630452</v>
      </c>
      <c r="V83" s="28">
        <f t="shared" ca="1" si="30"/>
        <v>215.87906395855322</v>
      </c>
      <c r="W83" s="28">
        <f t="shared" ca="1" si="31"/>
        <v>196.14580232984798</v>
      </c>
      <c r="X83" s="28">
        <f t="shared" ca="1" si="32"/>
        <v>178.81060968942165</v>
      </c>
      <c r="Y83" s="28">
        <f t="shared" ca="1" si="33"/>
        <v>163.49824019294522</v>
      </c>
      <c r="Z83" s="28">
        <f t="shared" ca="1" si="34"/>
        <v>149.90399007839832</v>
      </c>
      <c r="AA83" s="28">
        <f t="shared" ca="1" si="35"/>
        <v>137.77841233623099</v>
      </c>
      <c r="AB83" s="28">
        <f t="shared" ca="1" si="36"/>
        <v>126.91574665391667</v>
      </c>
      <c r="AC83" s="28">
        <f t="shared" ca="1" si="37"/>
        <v>117.14507070540284</v>
      </c>
      <c r="AD83" s="28">
        <f t="shared" ca="1" si="38"/>
        <v>108.32346749857155</v>
      </c>
      <c r="AE83" s="28">
        <f t="shared" ca="1" si="39"/>
        <v>100.33070208741731</v>
      </c>
      <c r="AF83" s="28">
        <f t="shared" ca="1" si="40"/>
        <v>93.065039437274123</v>
      </c>
      <c r="AG83" s="28">
        <f t="shared" ca="1" si="41"/>
        <v>86.439932999707167</v>
      </c>
      <c r="AH83" s="28">
        <f t="shared" ca="1" si="42"/>
        <v>80.381383376598251</v>
      </c>
      <c r="AI83" s="28">
        <f t="shared" ca="1" si="43"/>
        <v>74.825816855731688</v>
      </c>
      <c r="AJ83" s="28">
        <f t="shared" ca="1" si="44"/>
        <v>69.718370351139058</v>
      </c>
    </row>
    <row r="84" spans="1:36" x14ac:dyDescent="0.2">
      <c r="A84" s="28">
        <f t="shared" si="45"/>
        <v>876.00099999999998</v>
      </c>
      <c r="B84" s="28">
        <f t="shared" ca="1" si="46"/>
        <v>0.16782250515758548</v>
      </c>
      <c r="C84" s="28">
        <f t="shared" ca="1" si="47"/>
        <v>9105.076299024644</v>
      </c>
      <c r="D84" s="28">
        <f t="shared" ca="1" si="51"/>
        <v>6184.5184756304125</v>
      </c>
      <c r="E84" s="28">
        <f t="shared" ca="1" si="48"/>
        <v>4276.9735671346634</v>
      </c>
      <c r="F84" s="28">
        <f t="shared" ca="1" si="49"/>
        <v>2997.0445201088332</v>
      </c>
      <c r="G84" s="28">
        <f t="shared" ca="1" si="50"/>
        <v>2211.8333446410857</v>
      </c>
      <c r="H84" s="28">
        <f t="shared" ca="1" si="52"/>
        <v>1700.0789559254385</v>
      </c>
      <c r="I84" s="28">
        <f t="shared" ca="1" si="53"/>
        <v>1347.2089229856419</v>
      </c>
      <c r="J84" s="28">
        <f t="shared" ca="1" si="54"/>
        <v>1093.0217853274496</v>
      </c>
      <c r="K84" s="28">
        <f t="shared" ref="K84:K147" ca="1" si="55">K83+(($B83+$B84)/2)^(4/3)/$B$4*$B$3</f>
        <v>903.65024297060222</v>
      </c>
      <c r="L84" s="28">
        <f t="shared" ca="1" si="20"/>
        <v>758.74985267381362</v>
      </c>
      <c r="M84" s="28">
        <f t="shared" ca="1" si="21"/>
        <v>645.42855585821394</v>
      </c>
      <c r="N84" s="28">
        <f t="shared" ca="1" si="22"/>
        <v>555.16277282639658</v>
      </c>
      <c r="O84" s="28">
        <f t="shared" ca="1" si="23"/>
        <v>482.12180465592479</v>
      </c>
      <c r="P84" s="28">
        <f t="shared" ca="1" si="24"/>
        <v>422.20386129953698</v>
      </c>
      <c r="Q84" s="28">
        <f t="shared" ca="1" si="25"/>
        <v>372.45474384609076</v>
      </c>
      <c r="R84" s="28">
        <f t="shared" ca="1" si="26"/>
        <v>330.70342538617649</v>
      </c>
      <c r="S84" s="28">
        <f t="shared" ca="1" si="27"/>
        <v>295.32611086937339</v>
      </c>
      <c r="T84" s="28">
        <f t="shared" ca="1" si="28"/>
        <v>265.08925777927169</v>
      </c>
      <c r="U84" s="28">
        <f t="shared" ca="1" si="29"/>
        <v>239.04265874619935</v>
      </c>
      <c r="V84" s="28">
        <f t="shared" ca="1" si="30"/>
        <v>216.44511997844805</v>
      </c>
      <c r="W84" s="28">
        <f t="shared" ca="1" si="31"/>
        <v>196.71185834974281</v>
      </c>
      <c r="X84" s="28">
        <f t="shared" ca="1" si="32"/>
        <v>179.37666570931648</v>
      </c>
      <c r="Y84" s="28">
        <f t="shared" ca="1" si="33"/>
        <v>164.06429621284005</v>
      </c>
      <c r="Z84" s="28">
        <f t="shared" ca="1" si="34"/>
        <v>150.47004609829315</v>
      </c>
      <c r="AA84" s="28">
        <f t="shared" ca="1" si="35"/>
        <v>138.34446835612582</v>
      </c>
      <c r="AB84" s="28">
        <f t="shared" ca="1" si="36"/>
        <v>127.48180267381152</v>
      </c>
      <c r="AC84" s="28">
        <f t="shared" ca="1" si="37"/>
        <v>117.71112672529769</v>
      </c>
      <c r="AD84" s="28">
        <f t="shared" ca="1" si="38"/>
        <v>108.88952351846639</v>
      </c>
      <c r="AE84" s="28">
        <f t="shared" ca="1" si="39"/>
        <v>100.89675810731215</v>
      </c>
      <c r="AF84" s="28">
        <f t="shared" ca="1" si="40"/>
        <v>93.631095457168968</v>
      </c>
      <c r="AG84" s="28">
        <f t="shared" ca="1" si="41"/>
        <v>87.005989019602012</v>
      </c>
      <c r="AH84" s="28">
        <f t="shared" ca="1" si="42"/>
        <v>80.947439396493095</v>
      </c>
      <c r="AI84" s="28">
        <f t="shared" ca="1" si="43"/>
        <v>75.391872875626532</v>
      </c>
      <c r="AJ84" s="28">
        <f t="shared" ca="1" si="44"/>
        <v>70.284426371033902</v>
      </c>
    </row>
    <row r="85" spans="1:36" x14ac:dyDescent="0.2">
      <c r="A85" s="28">
        <f t="shared" si="45"/>
        <v>888.00099999999998</v>
      </c>
      <c r="B85" s="28">
        <f t="shared" ca="1" si="46"/>
        <v>0.16320745800480091</v>
      </c>
      <c r="C85" s="28">
        <f t="shared" ca="1" si="47"/>
        <v>9105.6215557074393</v>
      </c>
      <c r="D85" s="28">
        <f t="shared" ca="1" si="51"/>
        <v>6185.053620358246</v>
      </c>
      <c r="E85" s="28">
        <f t="shared" ca="1" si="48"/>
        <v>4277.5188238174578</v>
      </c>
      <c r="F85" s="28">
        <f t="shared" ca="1" si="49"/>
        <v>2997.5897767916281</v>
      </c>
      <c r="G85" s="28">
        <f t="shared" ca="1" si="50"/>
        <v>2212.3786013238805</v>
      </c>
      <c r="H85" s="28">
        <f t="shared" ca="1" si="52"/>
        <v>1700.6242126082334</v>
      </c>
      <c r="I85" s="28">
        <f t="shared" ca="1" si="53"/>
        <v>1347.7541796684368</v>
      </c>
      <c r="J85" s="28">
        <f t="shared" ca="1" si="54"/>
        <v>1093.5670420102444</v>
      </c>
      <c r="K85" s="28">
        <f t="shared" ca="1" si="55"/>
        <v>904.19549965339695</v>
      </c>
      <c r="L85" s="28">
        <f t="shared" ref="L85:L148" ca="1" si="56">L84+(($B84+$B85)/2)^(4/3)/$B$4*$B$3</f>
        <v>759.29510935660835</v>
      </c>
      <c r="M85" s="28">
        <f t="shared" ca="1" si="21"/>
        <v>645.97381254100867</v>
      </c>
      <c r="N85" s="28">
        <f t="shared" ca="1" si="22"/>
        <v>555.70802950919131</v>
      </c>
      <c r="O85" s="28">
        <f t="shared" ca="1" si="23"/>
        <v>482.66706133871952</v>
      </c>
      <c r="P85" s="28">
        <f t="shared" ca="1" si="24"/>
        <v>422.74911798233171</v>
      </c>
      <c r="Q85" s="28">
        <f t="shared" ca="1" si="25"/>
        <v>373.00000052888549</v>
      </c>
      <c r="R85" s="28">
        <f t="shared" ca="1" si="26"/>
        <v>331.24868206897122</v>
      </c>
      <c r="S85" s="28">
        <f t="shared" ca="1" si="27"/>
        <v>295.87136755216812</v>
      </c>
      <c r="T85" s="28">
        <f t="shared" ca="1" si="28"/>
        <v>265.63451446206642</v>
      </c>
      <c r="U85" s="28">
        <f t="shared" ca="1" si="29"/>
        <v>239.58791542899411</v>
      </c>
      <c r="V85" s="28">
        <f t="shared" ca="1" si="30"/>
        <v>216.99037666124281</v>
      </c>
      <c r="W85" s="28">
        <f t="shared" ca="1" si="31"/>
        <v>197.25711503253757</v>
      </c>
      <c r="X85" s="28">
        <f t="shared" ca="1" si="32"/>
        <v>179.92192239211124</v>
      </c>
      <c r="Y85" s="28">
        <f t="shared" ca="1" si="33"/>
        <v>164.60955289563481</v>
      </c>
      <c r="Z85" s="28">
        <f t="shared" ca="1" si="34"/>
        <v>151.01530278108791</v>
      </c>
      <c r="AA85" s="28">
        <f t="shared" ca="1" si="35"/>
        <v>138.88972503892057</v>
      </c>
      <c r="AB85" s="28">
        <f t="shared" ca="1" si="36"/>
        <v>128.02705935660626</v>
      </c>
      <c r="AC85" s="28">
        <f t="shared" ca="1" si="37"/>
        <v>118.25638340809243</v>
      </c>
      <c r="AD85" s="28">
        <f t="shared" ca="1" si="38"/>
        <v>109.43478020126113</v>
      </c>
      <c r="AE85" s="28">
        <f t="shared" ca="1" si="39"/>
        <v>101.4420147901069</v>
      </c>
      <c r="AF85" s="28">
        <f t="shared" ca="1" si="40"/>
        <v>94.176352139963711</v>
      </c>
      <c r="AG85" s="28">
        <f t="shared" ca="1" si="41"/>
        <v>87.551245702396756</v>
      </c>
      <c r="AH85" s="28">
        <f t="shared" ca="1" si="42"/>
        <v>81.492696079287839</v>
      </c>
      <c r="AI85" s="28">
        <f t="shared" ca="1" si="43"/>
        <v>75.937129558421276</v>
      </c>
      <c r="AJ85" s="28">
        <f t="shared" ca="1" si="44"/>
        <v>70.829683053828646</v>
      </c>
    </row>
    <row r="86" spans="1:36" x14ac:dyDescent="0.2">
      <c r="A86" s="28">
        <f t="shared" si="45"/>
        <v>900.00099999999998</v>
      </c>
      <c r="B86" s="28">
        <f t="shared" ca="1" si="46"/>
        <v>0.15877801455104573</v>
      </c>
      <c r="C86" s="28">
        <f t="shared" ca="1" si="47"/>
        <v>9106.1470398635847</v>
      </c>
      <c r="D86" s="28">
        <f t="shared" ca="1" si="51"/>
        <v>6185.5694881415066</v>
      </c>
      <c r="E86" s="28">
        <f t="shared" ca="1" si="48"/>
        <v>4278.0443079736042</v>
      </c>
      <c r="F86" s="28">
        <f t="shared" ca="1" si="49"/>
        <v>2998.1152609477745</v>
      </c>
      <c r="G86" s="28">
        <f t="shared" ca="1" si="50"/>
        <v>2212.9040854800269</v>
      </c>
      <c r="H86" s="28">
        <f t="shared" ca="1" si="52"/>
        <v>1701.1496967643798</v>
      </c>
      <c r="I86" s="28">
        <f t="shared" ca="1" si="53"/>
        <v>1348.2796638245832</v>
      </c>
      <c r="J86" s="28">
        <f t="shared" ca="1" si="54"/>
        <v>1094.0925261663908</v>
      </c>
      <c r="K86" s="28">
        <f t="shared" ca="1" si="55"/>
        <v>904.72098380954333</v>
      </c>
      <c r="L86" s="28">
        <f t="shared" ca="1" si="56"/>
        <v>759.82059351275473</v>
      </c>
      <c r="M86" s="28">
        <f t="shared" ref="M86:M149" ca="1" si="57">M85+(($B85+$B86)/2)^(4/3)/$B$4*$B$3</f>
        <v>646.49929669715505</v>
      </c>
      <c r="N86" s="28">
        <f t="shared" ca="1" si="22"/>
        <v>556.23351366533768</v>
      </c>
      <c r="O86" s="28">
        <f t="shared" ca="1" si="23"/>
        <v>483.1925454948659</v>
      </c>
      <c r="P86" s="28">
        <f t="shared" ca="1" si="24"/>
        <v>423.27460213847809</v>
      </c>
      <c r="Q86" s="28">
        <f t="shared" ca="1" si="25"/>
        <v>373.52548468503187</v>
      </c>
      <c r="R86" s="28">
        <f t="shared" ca="1" si="26"/>
        <v>331.7741662251176</v>
      </c>
      <c r="S86" s="28">
        <f t="shared" ca="1" si="27"/>
        <v>296.3968517083145</v>
      </c>
      <c r="T86" s="28">
        <f t="shared" ca="1" si="28"/>
        <v>266.1599986182128</v>
      </c>
      <c r="U86" s="28">
        <f t="shared" ca="1" si="29"/>
        <v>240.11339958514048</v>
      </c>
      <c r="V86" s="28">
        <f t="shared" ca="1" si="30"/>
        <v>217.51586081738918</v>
      </c>
      <c r="W86" s="28">
        <f t="shared" ca="1" si="31"/>
        <v>197.78259918868395</v>
      </c>
      <c r="X86" s="28">
        <f t="shared" ca="1" si="32"/>
        <v>180.44740654825762</v>
      </c>
      <c r="Y86" s="28">
        <f t="shared" ca="1" si="33"/>
        <v>165.13503705178118</v>
      </c>
      <c r="Z86" s="28">
        <f t="shared" ca="1" si="34"/>
        <v>151.54078693723429</v>
      </c>
      <c r="AA86" s="28">
        <f t="shared" ca="1" si="35"/>
        <v>139.41520919506695</v>
      </c>
      <c r="AB86" s="28">
        <f t="shared" ca="1" si="36"/>
        <v>128.55254351275264</v>
      </c>
      <c r="AC86" s="28">
        <f t="shared" ca="1" si="37"/>
        <v>118.78186756423881</v>
      </c>
      <c r="AD86" s="28">
        <f t="shared" ca="1" si="38"/>
        <v>109.96026435740751</v>
      </c>
      <c r="AE86" s="28">
        <f t="shared" ca="1" si="39"/>
        <v>101.96749894625327</v>
      </c>
      <c r="AF86" s="28">
        <f t="shared" ca="1" si="40"/>
        <v>94.701836296110088</v>
      </c>
      <c r="AG86" s="28">
        <f t="shared" ca="1" si="41"/>
        <v>88.076729858543132</v>
      </c>
      <c r="AH86" s="28">
        <f t="shared" ca="1" si="42"/>
        <v>82.018180235434215</v>
      </c>
      <c r="AI86" s="28">
        <f t="shared" ca="1" si="43"/>
        <v>76.462613714567652</v>
      </c>
      <c r="AJ86" s="28">
        <f t="shared" ca="1" si="44"/>
        <v>71.355167209975022</v>
      </c>
    </row>
    <row r="87" spans="1:36" x14ac:dyDescent="0.2">
      <c r="A87" s="28">
        <f t="shared" si="45"/>
        <v>912.00099999999998</v>
      </c>
      <c r="B87" s="28">
        <f t="shared" ca="1" si="46"/>
        <v>0.15452441974606934</v>
      </c>
      <c r="C87" s="28">
        <f t="shared" ca="1" si="47"/>
        <v>9106.6537150257882</v>
      </c>
      <c r="D87" s="28">
        <f t="shared" ca="1" si="51"/>
        <v>6186.0670121913599</v>
      </c>
      <c r="E87" s="28">
        <f t="shared" ca="1" si="48"/>
        <v>4278.5509831358077</v>
      </c>
      <c r="F87" s="28">
        <f t="shared" ca="1" si="49"/>
        <v>2998.6219361099775</v>
      </c>
      <c r="G87" s="28">
        <f t="shared" ca="1" si="50"/>
        <v>2213.4107606422299</v>
      </c>
      <c r="H87" s="28">
        <f t="shared" ca="1" si="52"/>
        <v>1701.656371926583</v>
      </c>
      <c r="I87" s="28">
        <f t="shared" ca="1" si="53"/>
        <v>1348.7863389867864</v>
      </c>
      <c r="J87" s="28">
        <f t="shared" ca="1" si="54"/>
        <v>1094.5992013285941</v>
      </c>
      <c r="K87" s="28">
        <f t="shared" ca="1" si="55"/>
        <v>905.22765897174656</v>
      </c>
      <c r="L87" s="28">
        <f t="shared" ca="1" si="56"/>
        <v>760.32726867495796</v>
      </c>
      <c r="M87" s="28">
        <f t="shared" ca="1" si="57"/>
        <v>647.00597185935828</v>
      </c>
      <c r="N87" s="28">
        <f t="shared" ref="N87:N150" ca="1" si="58">N86+(($B86+$B87)/2)^(4/3)/$B$4*$B$3</f>
        <v>556.74018882754092</v>
      </c>
      <c r="O87" s="28">
        <f t="shared" ca="1" si="23"/>
        <v>483.69922065706908</v>
      </c>
      <c r="P87" s="28">
        <f t="shared" ca="1" si="24"/>
        <v>423.78127730068127</v>
      </c>
      <c r="Q87" s="28">
        <f t="shared" ca="1" si="25"/>
        <v>374.03215984723505</v>
      </c>
      <c r="R87" s="28">
        <f t="shared" ca="1" si="26"/>
        <v>332.28084138732078</v>
      </c>
      <c r="S87" s="28">
        <f t="shared" ca="1" si="27"/>
        <v>296.90352687051768</v>
      </c>
      <c r="T87" s="28">
        <f t="shared" ca="1" si="28"/>
        <v>266.66667378041598</v>
      </c>
      <c r="U87" s="28">
        <f t="shared" ca="1" si="29"/>
        <v>240.62007474734366</v>
      </c>
      <c r="V87" s="28">
        <f t="shared" ca="1" si="30"/>
        <v>218.02253597959236</v>
      </c>
      <c r="W87" s="28">
        <f t="shared" ca="1" si="31"/>
        <v>198.28927435088713</v>
      </c>
      <c r="X87" s="28">
        <f t="shared" ca="1" si="32"/>
        <v>180.9540817104608</v>
      </c>
      <c r="Y87" s="28">
        <f t="shared" ca="1" si="33"/>
        <v>165.64171221398436</v>
      </c>
      <c r="Z87" s="28">
        <f t="shared" ca="1" si="34"/>
        <v>152.04746209943747</v>
      </c>
      <c r="AA87" s="28">
        <f t="shared" ca="1" si="35"/>
        <v>139.92188435727013</v>
      </c>
      <c r="AB87" s="28">
        <f t="shared" ca="1" si="36"/>
        <v>129.05921867495582</v>
      </c>
      <c r="AC87" s="28">
        <f t="shared" ca="1" si="37"/>
        <v>119.288542726442</v>
      </c>
      <c r="AD87" s="28">
        <f t="shared" ca="1" si="38"/>
        <v>110.4669395196107</v>
      </c>
      <c r="AE87" s="28">
        <f t="shared" ca="1" si="39"/>
        <v>102.47417410845647</v>
      </c>
      <c r="AF87" s="28">
        <f t="shared" ca="1" si="40"/>
        <v>95.208511458313282</v>
      </c>
      <c r="AG87" s="28">
        <f t="shared" ca="1" si="41"/>
        <v>88.583405020746326</v>
      </c>
      <c r="AH87" s="28">
        <f t="shared" ca="1" si="42"/>
        <v>82.52485539763741</v>
      </c>
      <c r="AI87" s="28">
        <f t="shared" ca="1" si="43"/>
        <v>76.969288876770847</v>
      </c>
      <c r="AJ87" s="28">
        <f t="shared" ca="1" si="44"/>
        <v>71.861842372178216</v>
      </c>
    </row>
    <row r="88" spans="1:36" x14ac:dyDescent="0.2">
      <c r="A88" s="28">
        <f t="shared" si="45"/>
        <v>924.00099999999998</v>
      </c>
      <c r="B88" s="28">
        <f t="shared" ca="1" si="46"/>
        <v>0.15043754814441587</v>
      </c>
      <c r="C88" s="28">
        <f t="shared" ca="1" si="47"/>
        <v>9107.1424861021405</v>
      </c>
      <c r="D88" s="28">
        <f t="shared" ca="1" si="51"/>
        <v>6186.5470693082434</v>
      </c>
      <c r="E88" s="28">
        <f t="shared" ca="1" si="48"/>
        <v>4279.0397542121609</v>
      </c>
      <c r="F88" s="28">
        <f t="shared" ca="1" si="49"/>
        <v>2999.1107071863303</v>
      </c>
      <c r="G88" s="28">
        <f t="shared" ca="1" si="50"/>
        <v>2213.8995317185827</v>
      </c>
      <c r="H88" s="28">
        <f t="shared" ca="1" si="52"/>
        <v>1702.1451430029358</v>
      </c>
      <c r="I88" s="28">
        <f t="shared" ca="1" si="53"/>
        <v>1349.2751100631392</v>
      </c>
      <c r="J88" s="28">
        <f t="shared" ca="1" si="54"/>
        <v>1095.0879724049469</v>
      </c>
      <c r="K88" s="28">
        <f t="shared" ca="1" si="55"/>
        <v>905.71643004809948</v>
      </c>
      <c r="L88" s="28">
        <f t="shared" ca="1" si="56"/>
        <v>760.81603975131088</v>
      </c>
      <c r="M88" s="28">
        <f t="shared" ca="1" si="57"/>
        <v>647.4947429357112</v>
      </c>
      <c r="N88" s="28">
        <f t="shared" ca="1" si="58"/>
        <v>557.22895990389384</v>
      </c>
      <c r="O88" s="28">
        <f t="shared" ref="O88:O151" ca="1" si="59">O87+(($B87+$B88)/2)^(4/3)/$B$4*$B$3</f>
        <v>484.18799173342194</v>
      </c>
      <c r="P88" s="28">
        <f t="shared" ca="1" si="24"/>
        <v>424.27004837703413</v>
      </c>
      <c r="Q88" s="28">
        <f t="shared" ca="1" si="25"/>
        <v>374.52093092358791</v>
      </c>
      <c r="R88" s="28">
        <f t="shared" ca="1" si="26"/>
        <v>332.76961246367364</v>
      </c>
      <c r="S88" s="28">
        <f t="shared" ca="1" si="27"/>
        <v>297.39229794687054</v>
      </c>
      <c r="T88" s="28">
        <f t="shared" ca="1" si="28"/>
        <v>267.15544485676884</v>
      </c>
      <c r="U88" s="28">
        <f t="shared" ca="1" si="29"/>
        <v>241.10884582369653</v>
      </c>
      <c r="V88" s="28">
        <f t="shared" ca="1" si="30"/>
        <v>218.51130705594522</v>
      </c>
      <c r="W88" s="28">
        <f t="shared" ca="1" si="31"/>
        <v>198.77804542723999</v>
      </c>
      <c r="X88" s="28">
        <f t="shared" ca="1" si="32"/>
        <v>181.44285278681366</v>
      </c>
      <c r="Y88" s="28">
        <f t="shared" ca="1" si="33"/>
        <v>166.13048329033722</v>
      </c>
      <c r="Z88" s="28">
        <f t="shared" ca="1" si="34"/>
        <v>152.53623317579033</v>
      </c>
      <c r="AA88" s="28">
        <f t="shared" ca="1" si="35"/>
        <v>140.41065543362299</v>
      </c>
      <c r="AB88" s="28">
        <f t="shared" ca="1" si="36"/>
        <v>129.54798975130868</v>
      </c>
      <c r="AC88" s="28">
        <f t="shared" ca="1" si="37"/>
        <v>119.77731380279486</v>
      </c>
      <c r="AD88" s="28">
        <f t="shared" ca="1" si="38"/>
        <v>110.95571059596357</v>
      </c>
      <c r="AE88" s="28">
        <f t="shared" ca="1" si="39"/>
        <v>102.96294518480933</v>
      </c>
      <c r="AF88" s="28">
        <f t="shared" ca="1" si="40"/>
        <v>95.697282534666144</v>
      </c>
      <c r="AG88" s="28">
        <f t="shared" ca="1" si="41"/>
        <v>89.072176097099188</v>
      </c>
      <c r="AH88" s="28">
        <f t="shared" ca="1" si="42"/>
        <v>83.013626473990271</v>
      </c>
      <c r="AI88" s="28">
        <f t="shared" ca="1" si="43"/>
        <v>77.458059953123708</v>
      </c>
      <c r="AJ88" s="28">
        <f t="shared" ca="1" si="44"/>
        <v>72.350613448531078</v>
      </c>
    </row>
    <row r="89" spans="1:36" x14ac:dyDescent="0.2">
      <c r="A89" s="28">
        <f t="shared" si="45"/>
        <v>936.00099999999998</v>
      </c>
      <c r="B89" s="28">
        <f t="shared" ca="1" si="46"/>
        <v>0.14650885594064522</v>
      </c>
      <c r="C89" s="28">
        <f t="shared" ca="1" si="47"/>
        <v>9107.6142036332221</v>
      </c>
      <c r="D89" s="28">
        <f t="shared" ca="1" si="51"/>
        <v>6187.0104839518617</v>
      </c>
      <c r="E89" s="28">
        <f t="shared" ca="1" si="48"/>
        <v>4279.5114717432425</v>
      </c>
      <c r="F89" s="28">
        <f t="shared" ca="1" si="49"/>
        <v>2999.5824247174119</v>
      </c>
      <c r="G89" s="28">
        <f t="shared" ca="1" si="50"/>
        <v>2214.3712492496643</v>
      </c>
      <c r="H89" s="28">
        <f t="shared" ca="1" si="52"/>
        <v>1702.6168605340174</v>
      </c>
      <c r="I89" s="28">
        <f t="shared" ca="1" si="53"/>
        <v>1349.7468275942208</v>
      </c>
      <c r="J89" s="28">
        <f t="shared" ca="1" si="54"/>
        <v>1095.5596899360285</v>
      </c>
      <c r="K89" s="28">
        <f t="shared" ca="1" si="55"/>
        <v>906.18814757918096</v>
      </c>
      <c r="L89" s="28">
        <f t="shared" ca="1" si="56"/>
        <v>761.28775728239236</v>
      </c>
      <c r="M89" s="28">
        <f t="shared" ca="1" si="57"/>
        <v>647.96646046679268</v>
      </c>
      <c r="N89" s="28">
        <f t="shared" ca="1" si="58"/>
        <v>557.70067743497532</v>
      </c>
      <c r="O89" s="28">
        <f t="shared" ca="1" si="59"/>
        <v>484.65970926450342</v>
      </c>
      <c r="P89" s="28">
        <f t="shared" ref="P89:P152" ca="1" si="60">P88+(($B88+$B89)/2)^(4/3)/$B$4*$B$3</f>
        <v>424.74176590811561</v>
      </c>
      <c r="Q89" s="28">
        <f t="shared" ca="1" si="25"/>
        <v>374.99264845466939</v>
      </c>
      <c r="R89" s="28">
        <f t="shared" ca="1" si="26"/>
        <v>333.24132999475512</v>
      </c>
      <c r="S89" s="28">
        <f t="shared" ca="1" si="27"/>
        <v>297.86401547795202</v>
      </c>
      <c r="T89" s="28">
        <f t="shared" ca="1" si="28"/>
        <v>267.62716238785032</v>
      </c>
      <c r="U89" s="28">
        <f t="shared" ca="1" si="29"/>
        <v>241.58056335477801</v>
      </c>
      <c r="V89" s="28">
        <f t="shared" ca="1" si="30"/>
        <v>218.9830245870267</v>
      </c>
      <c r="W89" s="28">
        <f t="shared" ca="1" si="31"/>
        <v>199.24976295832147</v>
      </c>
      <c r="X89" s="28">
        <f t="shared" ca="1" si="32"/>
        <v>181.91457031789514</v>
      </c>
      <c r="Y89" s="28">
        <f t="shared" ca="1" si="33"/>
        <v>166.60220082141871</v>
      </c>
      <c r="Z89" s="28">
        <f t="shared" ca="1" si="34"/>
        <v>153.00795070687181</v>
      </c>
      <c r="AA89" s="28">
        <f t="shared" ca="1" si="35"/>
        <v>140.88237296470447</v>
      </c>
      <c r="AB89" s="28">
        <f t="shared" ca="1" si="36"/>
        <v>130.01970728239016</v>
      </c>
      <c r="AC89" s="28">
        <f t="shared" ca="1" si="37"/>
        <v>120.24903133387636</v>
      </c>
      <c r="AD89" s="28">
        <f t="shared" ca="1" si="38"/>
        <v>111.42742812704506</v>
      </c>
      <c r="AE89" s="28">
        <f t="shared" ca="1" si="39"/>
        <v>103.43466271589082</v>
      </c>
      <c r="AF89" s="28">
        <f t="shared" ca="1" si="40"/>
        <v>96.169000065747639</v>
      </c>
      <c r="AG89" s="28">
        <f t="shared" ca="1" si="41"/>
        <v>89.543893628180683</v>
      </c>
      <c r="AH89" s="28">
        <f t="shared" ca="1" si="42"/>
        <v>83.485344005071767</v>
      </c>
      <c r="AI89" s="28">
        <f t="shared" ca="1" si="43"/>
        <v>77.929777484205204</v>
      </c>
      <c r="AJ89" s="28">
        <f t="shared" ca="1" si="44"/>
        <v>72.822330979612573</v>
      </c>
    </row>
    <row r="90" spans="1:36" x14ac:dyDescent="0.2">
      <c r="A90" s="28">
        <f t="shared" si="45"/>
        <v>948.00099999999998</v>
      </c>
      <c r="B90" s="28">
        <f t="shared" ca="1" si="46"/>
        <v>0.14273033720131784</v>
      </c>
      <c r="C90" s="28">
        <f t="shared" ca="1" si="47"/>
        <v>9108.0696676913249</v>
      </c>
      <c r="D90" s="28">
        <f t="shared" ca="1" si="51"/>
        <v>6187.4580319712122</v>
      </c>
      <c r="E90" s="28">
        <f t="shared" ca="1" si="48"/>
        <v>4279.9669358013462</v>
      </c>
      <c r="F90" s="28">
        <f t="shared" ca="1" si="49"/>
        <v>3000.0378887755155</v>
      </c>
      <c r="G90" s="28">
        <f t="shared" ca="1" si="50"/>
        <v>2214.8267133077679</v>
      </c>
      <c r="H90" s="28">
        <f t="shared" ca="1" si="52"/>
        <v>1703.072324592121</v>
      </c>
      <c r="I90" s="28">
        <f t="shared" ca="1" si="53"/>
        <v>1350.2022916523244</v>
      </c>
      <c r="J90" s="28">
        <f t="shared" ca="1" si="54"/>
        <v>1096.0151539941321</v>
      </c>
      <c r="K90" s="28">
        <f t="shared" ca="1" si="55"/>
        <v>906.64361163728461</v>
      </c>
      <c r="L90" s="28">
        <f t="shared" ca="1" si="56"/>
        <v>761.74322134049601</v>
      </c>
      <c r="M90" s="28">
        <f t="shared" ca="1" si="57"/>
        <v>648.42192452489633</v>
      </c>
      <c r="N90" s="28">
        <f t="shared" ca="1" si="58"/>
        <v>558.15614149307896</v>
      </c>
      <c r="O90" s="28">
        <f t="shared" ca="1" si="59"/>
        <v>485.11517332260706</v>
      </c>
      <c r="P90" s="28">
        <f t="shared" ca="1" si="60"/>
        <v>425.19722996621925</v>
      </c>
      <c r="Q90" s="28">
        <f t="shared" ref="Q90:Q153" ca="1" si="61">Q89+(($B89+$B90)/2)^(4/3)/$B$4*$B$3</f>
        <v>375.44811251277304</v>
      </c>
      <c r="R90" s="28">
        <f t="shared" ca="1" si="26"/>
        <v>333.69679405285876</v>
      </c>
      <c r="S90" s="28">
        <f t="shared" ca="1" si="27"/>
        <v>298.31947953605567</v>
      </c>
      <c r="T90" s="28">
        <f t="shared" ca="1" si="28"/>
        <v>268.08262644595396</v>
      </c>
      <c r="U90" s="28">
        <f t="shared" ca="1" si="29"/>
        <v>242.03602741288162</v>
      </c>
      <c r="V90" s="28">
        <f t="shared" ca="1" si="30"/>
        <v>219.43848864513032</v>
      </c>
      <c r="W90" s="28">
        <f t="shared" ca="1" si="31"/>
        <v>199.70522701642508</v>
      </c>
      <c r="X90" s="28">
        <f t="shared" ca="1" si="32"/>
        <v>182.37003437599876</v>
      </c>
      <c r="Y90" s="28">
        <f t="shared" ca="1" si="33"/>
        <v>167.05766487952232</v>
      </c>
      <c r="Z90" s="28">
        <f t="shared" ca="1" si="34"/>
        <v>153.46341476497543</v>
      </c>
      <c r="AA90" s="28">
        <f t="shared" ca="1" si="35"/>
        <v>141.33783702280809</v>
      </c>
      <c r="AB90" s="28">
        <f t="shared" ca="1" si="36"/>
        <v>130.47517134049377</v>
      </c>
      <c r="AC90" s="28">
        <f t="shared" ca="1" si="37"/>
        <v>120.70449539197998</v>
      </c>
      <c r="AD90" s="28">
        <f t="shared" ca="1" si="38"/>
        <v>111.88289218514868</v>
      </c>
      <c r="AE90" s="28">
        <f t="shared" ca="1" si="39"/>
        <v>103.89012677399444</v>
      </c>
      <c r="AF90" s="28">
        <f t="shared" ca="1" si="40"/>
        <v>96.624464123851254</v>
      </c>
      <c r="AG90" s="28">
        <f t="shared" ca="1" si="41"/>
        <v>89.999357686284299</v>
      </c>
      <c r="AH90" s="28">
        <f t="shared" ca="1" si="42"/>
        <v>83.940808063175382</v>
      </c>
      <c r="AI90" s="28">
        <f t="shared" ca="1" si="43"/>
        <v>78.385241542308819</v>
      </c>
      <c r="AJ90" s="28">
        <f t="shared" ca="1" si="44"/>
        <v>73.277795037716189</v>
      </c>
    </row>
    <row r="91" spans="1:36" x14ac:dyDescent="0.2">
      <c r="A91" s="28">
        <f t="shared" si="45"/>
        <v>960.00099999999998</v>
      </c>
      <c r="B91" s="28">
        <f t="shared" ca="1" si="46"/>
        <v>0.13909448388036671</v>
      </c>
      <c r="C91" s="28">
        <f t="shared" ca="1" si="47"/>
        <v>9108.5096314558868</v>
      </c>
      <c r="D91" s="28">
        <f t="shared" ca="1" si="51"/>
        <v>6187.8904440268134</v>
      </c>
      <c r="E91" s="28">
        <f t="shared" ca="1" si="48"/>
        <v>4280.4068995659081</v>
      </c>
      <c r="F91" s="28">
        <f t="shared" ca="1" si="49"/>
        <v>3000.4778525400775</v>
      </c>
      <c r="G91" s="28">
        <f t="shared" ca="1" si="50"/>
        <v>2215.2666770723299</v>
      </c>
      <c r="H91" s="28">
        <f t="shared" ca="1" si="52"/>
        <v>1703.5122883566833</v>
      </c>
      <c r="I91" s="28">
        <f t="shared" ca="1" si="53"/>
        <v>1350.6422554168867</v>
      </c>
      <c r="J91" s="28">
        <f t="shared" ca="1" si="54"/>
        <v>1096.4551177586943</v>
      </c>
      <c r="K91" s="28">
        <f t="shared" ca="1" si="55"/>
        <v>907.0835754018467</v>
      </c>
      <c r="L91" s="28">
        <f t="shared" ca="1" si="56"/>
        <v>762.1831851050581</v>
      </c>
      <c r="M91" s="28">
        <f t="shared" ca="1" si="57"/>
        <v>648.86188828945842</v>
      </c>
      <c r="N91" s="28">
        <f t="shared" ca="1" si="58"/>
        <v>558.59610525764106</v>
      </c>
      <c r="O91" s="28">
        <f t="shared" ca="1" si="59"/>
        <v>485.55513708716916</v>
      </c>
      <c r="P91" s="28">
        <f t="shared" ca="1" si="60"/>
        <v>425.63719373078135</v>
      </c>
      <c r="Q91" s="28">
        <f t="shared" ca="1" si="61"/>
        <v>375.88807627733513</v>
      </c>
      <c r="R91" s="28">
        <f t="shared" ref="R91:R154" ca="1" si="62">R90+(($B90+$B91)/2)^(4/3)/$B$4*$B$3</f>
        <v>334.13675781742086</v>
      </c>
      <c r="S91" s="28">
        <f t="shared" ca="1" si="27"/>
        <v>298.75944330061776</v>
      </c>
      <c r="T91" s="28">
        <f t="shared" ca="1" si="28"/>
        <v>268.52259021051606</v>
      </c>
      <c r="U91" s="28">
        <f t="shared" ca="1" si="29"/>
        <v>242.47599117744375</v>
      </c>
      <c r="V91" s="28">
        <f t="shared" ca="1" si="30"/>
        <v>219.87845240969244</v>
      </c>
      <c r="W91" s="28">
        <f t="shared" ca="1" si="31"/>
        <v>200.14519078098721</v>
      </c>
      <c r="X91" s="28">
        <f t="shared" ca="1" si="32"/>
        <v>182.80999814056088</v>
      </c>
      <c r="Y91" s="28">
        <f t="shared" ca="1" si="33"/>
        <v>167.49762864408444</v>
      </c>
      <c r="Z91" s="28">
        <f t="shared" ca="1" si="34"/>
        <v>153.90337852953755</v>
      </c>
      <c r="AA91" s="28">
        <f t="shared" ca="1" si="35"/>
        <v>141.77780078737021</v>
      </c>
      <c r="AB91" s="28">
        <f t="shared" ca="1" si="36"/>
        <v>130.9151351050559</v>
      </c>
      <c r="AC91" s="28">
        <f t="shared" ca="1" si="37"/>
        <v>121.14445915654208</v>
      </c>
      <c r="AD91" s="28">
        <f t="shared" ca="1" si="38"/>
        <v>112.32285594971079</v>
      </c>
      <c r="AE91" s="28">
        <f t="shared" ca="1" si="39"/>
        <v>104.33009053855655</v>
      </c>
      <c r="AF91" s="28">
        <f t="shared" ca="1" si="40"/>
        <v>97.064427888413363</v>
      </c>
      <c r="AG91" s="28">
        <f t="shared" ca="1" si="41"/>
        <v>90.439321450846407</v>
      </c>
      <c r="AH91" s="28">
        <f t="shared" ca="1" si="42"/>
        <v>84.38077182773749</v>
      </c>
      <c r="AI91" s="28">
        <f t="shared" ca="1" si="43"/>
        <v>78.825205306870927</v>
      </c>
      <c r="AJ91" s="28">
        <f t="shared" ca="1" si="44"/>
        <v>73.717758802278297</v>
      </c>
    </row>
    <row r="92" spans="1:36" x14ac:dyDescent="0.2">
      <c r="A92" s="28">
        <f t="shared" si="45"/>
        <v>972.00099999999998</v>
      </c>
      <c r="B92" s="28">
        <f t="shared" ca="1" si="46"/>
        <v>0.13559424924961874</v>
      </c>
      <c r="C92" s="28">
        <f t="shared" ca="1" si="47"/>
        <v>9108.9348044955714</v>
      </c>
      <c r="D92" s="28">
        <f t="shared" ca="1" si="51"/>
        <v>6188.3084087339021</v>
      </c>
      <c r="E92" s="28">
        <f t="shared" ca="1" si="48"/>
        <v>4280.8320726055936</v>
      </c>
      <c r="F92" s="28">
        <f t="shared" ca="1" si="49"/>
        <v>3000.9030255797625</v>
      </c>
      <c r="G92" s="28">
        <f t="shared" ca="1" si="50"/>
        <v>2215.6918501120149</v>
      </c>
      <c r="H92" s="28">
        <f t="shared" ca="1" si="52"/>
        <v>1703.9374613963682</v>
      </c>
      <c r="I92" s="28">
        <f t="shared" ca="1" si="53"/>
        <v>1351.0674284565716</v>
      </c>
      <c r="J92" s="28">
        <f t="shared" ca="1" si="54"/>
        <v>1096.8802907983793</v>
      </c>
      <c r="K92" s="28">
        <f t="shared" ca="1" si="55"/>
        <v>907.50874844153168</v>
      </c>
      <c r="L92" s="28">
        <f t="shared" ca="1" si="56"/>
        <v>762.60835814474308</v>
      </c>
      <c r="M92" s="28">
        <f t="shared" ca="1" si="57"/>
        <v>649.2870613291434</v>
      </c>
      <c r="N92" s="28">
        <f t="shared" ca="1" si="58"/>
        <v>559.02127829732603</v>
      </c>
      <c r="O92" s="28">
        <f t="shared" ca="1" si="59"/>
        <v>485.98031012685419</v>
      </c>
      <c r="P92" s="28">
        <f t="shared" ca="1" si="60"/>
        <v>426.06236677046638</v>
      </c>
      <c r="Q92" s="28">
        <f t="shared" ca="1" si="61"/>
        <v>376.31324931702017</v>
      </c>
      <c r="R92" s="28">
        <f t="shared" ca="1" si="62"/>
        <v>334.56193085710589</v>
      </c>
      <c r="S92" s="28">
        <f t="shared" ref="S92:S155" ca="1" si="63">S91+(($B91+$B92)/2)^(4/3)/$B$4*$B$3</f>
        <v>299.1846163403028</v>
      </c>
      <c r="T92" s="28">
        <f t="shared" ca="1" si="28"/>
        <v>268.94776325020109</v>
      </c>
      <c r="U92" s="28">
        <f t="shared" ca="1" si="29"/>
        <v>242.90116421712878</v>
      </c>
      <c r="V92" s="28">
        <f t="shared" ca="1" si="30"/>
        <v>220.30362544937748</v>
      </c>
      <c r="W92" s="28">
        <f t="shared" ca="1" si="31"/>
        <v>200.57036382067224</v>
      </c>
      <c r="X92" s="28">
        <f t="shared" ca="1" si="32"/>
        <v>183.23517118024591</v>
      </c>
      <c r="Y92" s="28">
        <f t="shared" ca="1" si="33"/>
        <v>167.92280168376948</v>
      </c>
      <c r="Z92" s="28">
        <f t="shared" ca="1" si="34"/>
        <v>154.32855156922258</v>
      </c>
      <c r="AA92" s="28">
        <f t="shared" ca="1" si="35"/>
        <v>142.20297382705525</v>
      </c>
      <c r="AB92" s="28">
        <f t="shared" ca="1" si="36"/>
        <v>131.34030814474093</v>
      </c>
      <c r="AC92" s="28">
        <f t="shared" ca="1" si="37"/>
        <v>121.56963219622712</v>
      </c>
      <c r="AD92" s="28">
        <f t="shared" ca="1" si="38"/>
        <v>112.74802898939582</v>
      </c>
      <c r="AE92" s="28">
        <f t="shared" ca="1" si="39"/>
        <v>104.75526357824158</v>
      </c>
      <c r="AF92" s="28">
        <f t="shared" ca="1" si="40"/>
        <v>97.489600928098398</v>
      </c>
      <c r="AG92" s="28">
        <f t="shared" ca="1" si="41"/>
        <v>90.864494490531442</v>
      </c>
      <c r="AH92" s="28">
        <f t="shared" ca="1" si="42"/>
        <v>84.805944867422525</v>
      </c>
      <c r="AI92" s="28">
        <f t="shared" ca="1" si="43"/>
        <v>79.250378346555962</v>
      </c>
      <c r="AJ92" s="28">
        <f t="shared" ca="1" si="44"/>
        <v>74.142931841963332</v>
      </c>
    </row>
    <row r="93" spans="1:36" x14ac:dyDescent="0.2">
      <c r="A93" s="28">
        <f t="shared" si="45"/>
        <v>984.00099999999998</v>
      </c>
      <c r="B93" s="28">
        <f t="shared" ca="1" si="46"/>
        <v>0.13222301441597317</v>
      </c>
      <c r="C93" s="28">
        <f t="shared" ca="1" si="47"/>
        <v>9109.3458557842787</v>
      </c>
      <c r="D93" s="28">
        <f t="shared" ca="1" si="51"/>
        <v>6188.7125755523739</v>
      </c>
      <c r="E93" s="28">
        <f t="shared" ca="1" si="48"/>
        <v>4281.2431238943018</v>
      </c>
      <c r="F93" s="28">
        <f t="shared" ca="1" si="49"/>
        <v>3001.3140768684702</v>
      </c>
      <c r="G93" s="28">
        <f t="shared" ca="1" si="50"/>
        <v>2216.1029014007227</v>
      </c>
      <c r="H93" s="28">
        <f t="shared" ca="1" si="52"/>
        <v>1704.348512685076</v>
      </c>
      <c r="I93" s="28">
        <f t="shared" ca="1" si="53"/>
        <v>1351.4784797452794</v>
      </c>
      <c r="J93" s="28">
        <f t="shared" ca="1" si="54"/>
        <v>1097.2913420870871</v>
      </c>
      <c r="K93" s="28">
        <f t="shared" ca="1" si="55"/>
        <v>907.91979973023956</v>
      </c>
      <c r="L93" s="28">
        <f t="shared" ca="1" si="56"/>
        <v>763.01940943345096</v>
      </c>
      <c r="M93" s="28">
        <f t="shared" ca="1" si="57"/>
        <v>649.69811261785128</v>
      </c>
      <c r="N93" s="28">
        <f t="shared" ca="1" si="58"/>
        <v>559.43232958603392</v>
      </c>
      <c r="O93" s="28">
        <f t="shared" ca="1" si="59"/>
        <v>486.39136141556207</v>
      </c>
      <c r="P93" s="28">
        <f t="shared" ca="1" si="60"/>
        <v>426.47341805917426</v>
      </c>
      <c r="Q93" s="28">
        <f t="shared" ca="1" si="61"/>
        <v>376.72430060572805</v>
      </c>
      <c r="R93" s="28">
        <f t="shared" ca="1" si="62"/>
        <v>334.97298214581377</v>
      </c>
      <c r="S93" s="28">
        <f t="shared" ca="1" si="63"/>
        <v>299.59566762901068</v>
      </c>
      <c r="T93" s="28">
        <f t="shared" ref="T93:T156" ca="1" si="64">T92+(($B92+$B93)/2)^(4/3)/$B$4*$B$3</f>
        <v>269.35881453890897</v>
      </c>
      <c r="U93" s="28">
        <f t="shared" ca="1" si="29"/>
        <v>243.31221550583666</v>
      </c>
      <c r="V93" s="28">
        <f t="shared" ca="1" si="30"/>
        <v>220.71467673808536</v>
      </c>
      <c r="W93" s="28">
        <f t="shared" ca="1" si="31"/>
        <v>200.98141510938012</v>
      </c>
      <c r="X93" s="28">
        <f t="shared" ca="1" si="32"/>
        <v>183.64622246895379</v>
      </c>
      <c r="Y93" s="28">
        <f t="shared" ca="1" si="33"/>
        <v>168.33385297247736</v>
      </c>
      <c r="Z93" s="28">
        <f t="shared" ca="1" si="34"/>
        <v>154.73960285793046</v>
      </c>
      <c r="AA93" s="28">
        <f t="shared" ca="1" si="35"/>
        <v>142.61402511576313</v>
      </c>
      <c r="AB93" s="28">
        <f t="shared" ca="1" si="36"/>
        <v>131.75135943344881</v>
      </c>
      <c r="AC93" s="28">
        <f t="shared" ca="1" si="37"/>
        <v>121.98068348493499</v>
      </c>
      <c r="AD93" s="28">
        <f t="shared" ca="1" si="38"/>
        <v>113.15908027810369</v>
      </c>
      <c r="AE93" s="28">
        <f t="shared" ca="1" si="39"/>
        <v>105.16631486694945</v>
      </c>
      <c r="AF93" s="28">
        <f t="shared" ca="1" si="40"/>
        <v>97.900652216806265</v>
      </c>
      <c r="AG93" s="28">
        <f t="shared" ca="1" si="41"/>
        <v>91.275545779239309</v>
      </c>
      <c r="AH93" s="28">
        <f t="shared" ca="1" si="42"/>
        <v>85.216996156130392</v>
      </c>
      <c r="AI93" s="28">
        <f t="shared" ca="1" si="43"/>
        <v>79.661429635263829</v>
      </c>
      <c r="AJ93" s="28">
        <f t="shared" ca="1" si="44"/>
        <v>74.553983130671199</v>
      </c>
    </row>
    <row r="94" spans="1:36" x14ac:dyDescent="0.2">
      <c r="A94" s="28">
        <f t="shared" si="45"/>
        <v>996.00099999999998</v>
      </c>
      <c r="B94" s="28">
        <f t="shared" ca="1" si="46"/>
        <v>0.12897455763178653</v>
      </c>
      <c r="C94" s="28">
        <f t="shared" ca="1" si="47"/>
        <v>9109.7434164755159</v>
      </c>
      <c r="D94" s="28">
        <f t="shared" ca="1" si="51"/>
        <v>6189.1035574465923</v>
      </c>
      <c r="E94" s="28">
        <f t="shared" ca="1" si="48"/>
        <v>4281.640684585539</v>
      </c>
      <c r="F94" s="28">
        <f t="shared" ca="1" si="49"/>
        <v>3001.7116375597079</v>
      </c>
      <c r="G94" s="28">
        <f t="shared" ca="1" si="50"/>
        <v>2216.5004620919603</v>
      </c>
      <c r="H94" s="28">
        <f t="shared" ca="1" si="52"/>
        <v>1704.7460733763135</v>
      </c>
      <c r="I94" s="28">
        <f t="shared" ca="1" si="53"/>
        <v>1351.8760404365169</v>
      </c>
      <c r="J94" s="28">
        <f t="shared" ca="1" si="54"/>
        <v>1097.6889027783245</v>
      </c>
      <c r="K94" s="28">
        <f t="shared" ca="1" si="55"/>
        <v>908.31736042147702</v>
      </c>
      <c r="L94" s="28">
        <f t="shared" ca="1" si="56"/>
        <v>763.41697012468842</v>
      </c>
      <c r="M94" s="28">
        <f t="shared" ca="1" si="57"/>
        <v>650.09567330908874</v>
      </c>
      <c r="N94" s="28">
        <f t="shared" ca="1" si="58"/>
        <v>559.82989027727137</v>
      </c>
      <c r="O94" s="28">
        <f t="shared" ca="1" si="59"/>
        <v>486.78892210679953</v>
      </c>
      <c r="P94" s="28">
        <f t="shared" ca="1" si="60"/>
        <v>426.87097875041172</v>
      </c>
      <c r="Q94" s="28">
        <f t="shared" ca="1" si="61"/>
        <v>377.12186129696551</v>
      </c>
      <c r="R94" s="28">
        <f t="shared" ca="1" si="62"/>
        <v>335.37054283705123</v>
      </c>
      <c r="S94" s="28">
        <f t="shared" ca="1" si="63"/>
        <v>299.99322832024814</v>
      </c>
      <c r="T94" s="28">
        <f t="shared" ca="1" si="64"/>
        <v>269.75637523014643</v>
      </c>
      <c r="U94" s="28">
        <f t="shared" ref="U94:U157" ca="1" si="65">U93+(($B93+$B94)/2)^(4/3)/$B$4*$B$3</f>
        <v>243.70977619707412</v>
      </c>
      <c r="V94" s="28">
        <f t="shared" ca="1" si="30"/>
        <v>221.11223742932282</v>
      </c>
      <c r="W94" s="28">
        <f t="shared" ca="1" si="31"/>
        <v>201.37897580061758</v>
      </c>
      <c r="X94" s="28">
        <f t="shared" ca="1" si="32"/>
        <v>184.04378316019125</v>
      </c>
      <c r="Y94" s="28">
        <f t="shared" ca="1" si="33"/>
        <v>168.73141366371482</v>
      </c>
      <c r="Z94" s="28">
        <f t="shared" ca="1" si="34"/>
        <v>155.13716354916792</v>
      </c>
      <c r="AA94" s="28">
        <f t="shared" ca="1" si="35"/>
        <v>143.01158580700059</v>
      </c>
      <c r="AB94" s="28">
        <f t="shared" ca="1" si="36"/>
        <v>132.14892012468627</v>
      </c>
      <c r="AC94" s="28">
        <f t="shared" ca="1" si="37"/>
        <v>122.37824417617246</v>
      </c>
      <c r="AD94" s="28">
        <f t="shared" ca="1" si="38"/>
        <v>113.55664096934116</v>
      </c>
      <c r="AE94" s="28">
        <f t="shared" ca="1" si="39"/>
        <v>105.56387555818692</v>
      </c>
      <c r="AF94" s="28">
        <f t="shared" ca="1" si="40"/>
        <v>98.298212908043737</v>
      </c>
      <c r="AG94" s="28">
        <f t="shared" ca="1" si="41"/>
        <v>91.673106470476782</v>
      </c>
      <c r="AH94" s="28">
        <f t="shared" ca="1" si="42"/>
        <v>85.614556847367865</v>
      </c>
      <c r="AI94" s="28">
        <f t="shared" ca="1" si="43"/>
        <v>80.058990326501302</v>
      </c>
      <c r="AJ94" s="28">
        <f t="shared" ca="1" si="44"/>
        <v>74.951543821908672</v>
      </c>
    </row>
    <row r="95" spans="1:36" x14ac:dyDescent="0.2">
      <c r="A95" s="28">
        <f t="shared" si="45"/>
        <v>1008.001</v>
      </c>
      <c r="B95" s="28">
        <f t="shared" ca="1" si="46"/>
        <v>0.12584302613595869</v>
      </c>
      <c r="C95" s="28">
        <f t="shared" ca="1" si="47"/>
        <v>9110.1280824570713</v>
      </c>
      <c r="D95" s="28">
        <f t="shared" ca="1" si="51"/>
        <v>6189.4819333358346</v>
      </c>
      <c r="E95" s="28">
        <f t="shared" ca="1" si="48"/>
        <v>4282.0253505670944</v>
      </c>
      <c r="F95" s="28">
        <f t="shared" ca="1" si="49"/>
        <v>3002.0963035412633</v>
      </c>
      <c r="G95" s="28">
        <f t="shared" ca="1" si="50"/>
        <v>2216.8851280735157</v>
      </c>
      <c r="H95" s="28">
        <f t="shared" ca="1" si="52"/>
        <v>1705.1307393578688</v>
      </c>
      <c r="I95" s="28">
        <f t="shared" ca="1" si="53"/>
        <v>1352.2607064180722</v>
      </c>
      <c r="J95" s="28">
        <f t="shared" ca="1" si="54"/>
        <v>1098.0735687598799</v>
      </c>
      <c r="K95" s="28">
        <f t="shared" ca="1" si="55"/>
        <v>908.70202640303251</v>
      </c>
      <c r="L95" s="28">
        <f t="shared" ca="1" si="56"/>
        <v>763.8016361062439</v>
      </c>
      <c r="M95" s="28">
        <f t="shared" ca="1" si="57"/>
        <v>650.48033929064422</v>
      </c>
      <c r="N95" s="28">
        <f t="shared" ca="1" si="58"/>
        <v>560.21455625882686</v>
      </c>
      <c r="O95" s="28">
        <f t="shared" ca="1" si="59"/>
        <v>487.17358808835496</v>
      </c>
      <c r="P95" s="28">
        <f t="shared" ca="1" si="60"/>
        <v>427.25564473196715</v>
      </c>
      <c r="Q95" s="28">
        <f t="shared" ca="1" si="61"/>
        <v>377.50652727852093</v>
      </c>
      <c r="R95" s="28">
        <f t="shared" ca="1" si="62"/>
        <v>335.75520881860666</v>
      </c>
      <c r="S95" s="28">
        <f t="shared" ca="1" si="63"/>
        <v>300.37789430180356</v>
      </c>
      <c r="T95" s="28">
        <f t="shared" ca="1" si="64"/>
        <v>270.14104121170186</v>
      </c>
      <c r="U95" s="28">
        <f t="shared" ca="1" si="65"/>
        <v>244.09444217862955</v>
      </c>
      <c r="V95" s="28">
        <f t="shared" ref="V95:V158" ca="1" si="66">V94+(($B94+$B95)/2)^(4/3)/$B$4*$B$3</f>
        <v>221.49690341087825</v>
      </c>
      <c r="W95" s="28">
        <f t="shared" ca="1" si="31"/>
        <v>201.76364178217301</v>
      </c>
      <c r="X95" s="28">
        <f t="shared" ca="1" si="32"/>
        <v>184.42844914174668</v>
      </c>
      <c r="Y95" s="28">
        <f t="shared" ca="1" si="33"/>
        <v>169.11607964527025</v>
      </c>
      <c r="Z95" s="28">
        <f t="shared" ca="1" si="34"/>
        <v>155.52182953072335</v>
      </c>
      <c r="AA95" s="28">
        <f t="shared" ca="1" si="35"/>
        <v>143.39625178855601</v>
      </c>
      <c r="AB95" s="28">
        <f t="shared" ca="1" si="36"/>
        <v>132.5335861062417</v>
      </c>
      <c r="AC95" s="28">
        <f t="shared" ca="1" si="37"/>
        <v>122.7629101577279</v>
      </c>
      <c r="AD95" s="28">
        <f t="shared" ca="1" si="38"/>
        <v>113.9413069508966</v>
      </c>
      <c r="AE95" s="28">
        <f t="shared" ca="1" si="39"/>
        <v>105.94854153974237</v>
      </c>
      <c r="AF95" s="28">
        <f t="shared" ca="1" si="40"/>
        <v>98.682878889599181</v>
      </c>
      <c r="AG95" s="28">
        <f t="shared" ca="1" si="41"/>
        <v>92.057772452032225</v>
      </c>
      <c r="AH95" s="28">
        <f t="shared" ca="1" si="42"/>
        <v>85.999222828923308</v>
      </c>
      <c r="AI95" s="28">
        <f t="shared" ca="1" si="43"/>
        <v>80.443656308056745</v>
      </c>
      <c r="AJ95" s="28">
        <f t="shared" ca="1" si="44"/>
        <v>75.336209803464115</v>
      </c>
    </row>
    <row r="96" spans="1:36" x14ac:dyDescent="0.2">
      <c r="A96" s="28">
        <f t="shared" si="45"/>
        <v>1020.001</v>
      </c>
      <c r="B96" s="28">
        <f t="shared" ca="1" si="46"/>
        <v>0.12282291029058834</v>
      </c>
      <c r="C96" s="28">
        <f t="shared" ca="1" si="47"/>
        <v>9110.5004167057123</v>
      </c>
      <c r="D96" s="28">
        <f t="shared" ca="1" si="51"/>
        <v>6189.8482503540554</v>
      </c>
      <c r="E96" s="28">
        <f t="shared" ca="1" si="48"/>
        <v>4282.3976848157354</v>
      </c>
      <c r="F96" s="28">
        <f t="shared" ca="1" si="49"/>
        <v>3002.4686377899043</v>
      </c>
      <c r="G96" s="28">
        <f t="shared" ca="1" si="50"/>
        <v>2217.2574623221567</v>
      </c>
      <c r="H96" s="28">
        <f t="shared" ca="1" si="52"/>
        <v>1705.5030736065096</v>
      </c>
      <c r="I96" s="28">
        <f t="shared" ca="1" si="53"/>
        <v>1352.633040666713</v>
      </c>
      <c r="J96" s="28">
        <f t="shared" ca="1" si="54"/>
        <v>1098.4459030085206</v>
      </c>
      <c r="K96" s="28">
        <f t="shared" ca="1" si="55"/>
        <v>909.07436065167326</v>
      </c>
      <c r="L96" s="28">
        <f t="shared" ca="1" si="56"/>
        <v>764.17397035488466</v>
      </c>
      <c r="M96" s="28">
        <f t="shared" ca="1" si="57"/>
        <v>650.85267353928498</v>
      </c>
      <c r="N96" s="28">
        <f t="shared" ca="1" si="58"/>
        <v>560.58689050746761</v>
      </c>
      <c r="O96" s="28">
        <f t="shared" ca="1" si="59"/>
        <v>487.54592233699577</v>
      </c>
      <c r="P96" s="28">
        <f t="shared" ca="1" si="60"/>
        <v>427.62797898060796</v>
      </c>
      <c r="Q96" s="28">
        <f t="shared" ca="1" si="61"/>
        <v>377.87886152716175</v>
      </c>
      <c r="R96" s="28">
        <f t="shared" ca="1" si="62"/>
        <v>336.12754306724747</v>
      </c>
      <c r="S96" s="28">
        <f t="shared" ca="1" si="63"/>
        <v>300.75022855044438</v>
      </c>
      <c r="T96" s="28">
        <f t="shared" ca="1" si="64"/>
        <v>270.51337546034267</v>
      </c>
      <c r="U96" s="28">
        <f t="shared" ca="1" si="65"/>
        <v>244.46677642727036</v>
      </c>
      <c r="V96" s="28">
        <f t="shared" ca="1" si="66"/>
        <v>221.86923765951906</v>
      </c>
      <c r="W96" s="28">
        <f t="shared" ref="W96:W159" ca="1" si="67">W95+(($B95+$B96)/2)^(4/3)/$B$4*$B$3</f>
        <v>202.13597603081382</v>
      </c>
      <c r="X96" s="28">
        <f t="shared" ca="1" si="32"/>
        <v>184.80078339038749</v>
      </c>
      <c r="Y96" s="28">
        <f t="shared" ca="1" si="33"/>
        <v>169.48841389391106</v>
      </c>
      <c r="Z96" s="28">
        <f t="shared" ca="1" si="34"/>
        <v>155.89416377936416</v>
      </c>
      <c r="AA96" s="28">
        <f t="shared" ca="1" si="35"/>
        <v>143.76858603719683</v>
      </c>
      <c r="AB96" s="28">
        <f t="shared" ca="1" si="36"/>
        <v>132.90592035488251</v>
      </c>
      <c r="AC96" s="28">
        <f t="shared" ca="1" si="37"/>
        <v>123.13524440636871</v>
      </c>
      <c r="AD96" s="28">
        <f t="shared" ca="1" si="38"/>
        <v>114.31364119953741</v>
      </c>
      <c r="AE96" s="28">
        <f t="shared" ca="1" si="39"/>
        <v>106.32087578838318</v>
      </c>
      <c r="AF96" s="28">
        <f t="shared" ca="1" si="40"/>
        <v>99.055213138239992</v>
      </c>
      <c r="AG96" s="28">
        <f t="shared" ca="1" si="41"/>
        <v>92.430106700673036</v>
      </c>
      <c r="AH96" s="28">
        <f t="shared" ca="1" si="42"/>
        <v>86.37155707756412</v>
      </c>
      <c r="AI96" s="28">
        <f t="shared" ca="1" si="43"/>
        <v>80.815990556697557</v>
      </c>
      <c r="AJ96" s="28">
        <f t="shared" ca="1" si="44"/>
        <v>75.708544052104926</v>
      </c>
    </row>
    <row r="97" spans="1:36" x14ac:dyDescent="0.2">
      <c r="A97" s="28">
        <f t="shared" si="45"/>
        <v>1032.001</v>
      </c>
      <c r="B97" s="28">
        <f t="shared" ca="1" si="46"/>
        <v>0.11990901980230342</v>
      </c>
      <c r="C97" s="28">
        <f t="shared" ca="1" si="47"/>
        <v>9110.8609514596501</v>
      </c>
      <c r="D97" s="28">
        <f t="shared" ca="1" si="51"/>
        <v>6190.2030259357916</v>
      </c>
      <c r="E97" s="28">
        <f t="shared" ca="1" si="48"/>
        <v>4282.7582195696741</v>
      </c>
      <c r="F97" s="28">
        <f t="shared" ca="1" si="49"/>
        <v>3002.829172543843</v>
      </c>
      <c r="G97" s="28">
        <f t="shared" ca="1" si="50"/>
        <v>2217.6179970760954</v>
      </c>
      <c r="H97" s="28">
        <f t="shared" ca="1" si="52"/>
        <v>1705.8636083604483</v>
      </c>
      <c r="I97" s="28">
        <f t="shared" ca="1" si="53"/>
        <v>1352.9935754206517</v>
      </c>
      <c r="J97" s="28">
        <f t="shared" ca="1" si="54"/>
        <v>1098.8064377624594</v>
      </c>
      <c r="K97" s="28">
        <f t="shared" ca="1" si="55"/>
        <v>909.434895405612</v>
      </c>
      <c r="L97" s="28">
        <f t="shared" ca="1" si="56"/>
        <v>764.5345051088234</v>
      </c>
      <c r="M97" s="28">
        <f t="shared" ca="1" si="57"/>
        <v>651.21320829322372</v>
      </c>
      <c r="N97" s="28">
        <f t="shared" ca="1" si="58"/>
        <v>560.94742526140635</v>
      </c>
      <c r="O97" s="28">
        <f t="shared" ca="1" si="59"/>
        <v>487.90645709093445</v>
      </c>
      <c r="P97" s="28">
        <f t="shared" ca="1" si="60"/>
        <v>427.98851373454664</v>
      </c>
      <c r="Q97" s="28">
        <f t="shared" ca="1" si="61"/>
        <v>378.23939628110043</v>
      </c>
      <c r="R97" s="28">
        <f t="shared" ca="1" si="62"/>
        <v>336.48807782118615</v>
      </c>
      <c r="S97" s="28">
        <f t="shared" ca="1" si="63"/>
        <v>301.11076330438306</v>
      </c>
      <c r="T97" s="28">
        <f t="shared" ca="1" si="64"/>
        <v>270.87391021428135</v>
      </c>
      <c r="U97" s="28">
        <f t="shared" ca="1" si="65"/>
        <v>244.82731118120907</v>
      </c>
      <c r="V97" s="28">
        <f t="shared" ca="1" si="66"/>
        <v>222.22977241345777</v>
      </c>
      <c r="W97" s="28">
        <f t="shared" ca="1" si="67"/>
        <v>202.49651078475253</v>
      </c>
      <c r="X97" s="28">
        <f t="shared" ref="X97:X160" ca="1" si="68">X96+(($B96+$B97)/2)^(4/3)/$B$4*$B$3</f>
        <v>185.1613181443262</v>
      </c>
      <c r="Y97" s="28">
        <f t="shared" ca="1" si="33"/>
        <v>169.84894864784977</v>
      </c>
      <c r="Z97" s="28">
        <f t="shared" ca="1" si="34"/>
        <v>156.25469853330287</v>
      </c>
      <c r="AA97" s="28">
        <f t="shared" ca="1" si="35"/>
        <v>144.12912079113553</v>
      </c>
      <c r="AB97" s="28">
        <f t="shared" ca="1" si="36"/>
        <v>133.26645510882122</v>
      </c>
      <c r="AC97" s="28">
        <f t="shared" ca="1" si="37"/>
        <v>123.49577916030741</v>
      </c>
      <c r="AD97" s="28">
        <f t="shared" ca="1" si="38"/>
        <v>114.67417595347611</v>
      </c>
      <c r="AE97" s="28">
        <f t="shared" ca="1" si="39"/>
        <v>106.68141054232187</v>
      </c>
      <c r="AF97" s="28">
        <f t="shared" ca="1" si="40"/>
        <v>99.415747892178686</v>
      </c>
      <c r="AG97" s="28">
        <f t="shared" ca="1" si="41"/>
        <v>92.79064145461173</v>
      </c>
      <c r="AH97" s="28">
        <f t="shared" ca="1" si="42"/>
        <v>86.732091831502814</v>
      </c>
      <c r="AI97" s="28">
        <f t="shared" ca="1" si="43"/>
        <v>81.176525310636251</v>
      </c>
      <c r="AJ97" s="28">
        <f t="shared" ca="1" si="44"/>
        <v>76.06907880604362</v>
      </c>
    </row>
    <row r="98" spans="1:36" x14ac:dyDescent="0.2">
      <c r="A98" s="28">
        <f t="shared" si="45"/>
        <v>1044.001</v>
      </c>
      <c r="B98" s="28">
        <f t="shared" ca="1" si="46"/>
        <v>0.11709646183887773</v>
      </c>
      <c r="C98" s="28">
        <f t="shared" ca="1" si="47"/>
        <v>9111.2101902247687</v>
      </c>
      <c r="D98" s="28">
        <f t="shared" ca="1" si="51"/>
        <v>6190.5467497433692</v>
      </c>
      <c r="E98" s="28">
        <f t="shared" ca="1" si="48"/>
        <v>4283.1074583347936</v>
      </c>
      <c r="F98" s="28">
        <f t="shared" ca="1" si="49"/>
        <v>3003.1784113089625</v>
      </c>
      <c r="G98" s="28">
        <f t="shared" ca="1" si="50"/>
        <v>2217.9672358412149</v>
      </c>
      <c r="H98" s="28">
        <f t="shared" ca="1" si="52"/>
        <v>1706.2128471255676</v>
      </c>
      <c r="I98" s="28">
        <f t="shared" ca="1" si="53"/>
        <v>1353.342814185771</v>
      </c>
      <c r="J98" s="28">
        <f t="shared" ca="1" si="54"/>
        <v>1099.1556765275786</v>
      </c>
      <c r="K98" s="28">
        <f t="shared" ca="1" si="55"/>
        <v>909.78413417073136</v>
      </c>
      <c r="L98" s="28">
        <f t="shared" ca="1" si="56"/>
        <v>764.88374387394276</v>
      </c>
      <c r="M98" s="28">
        <f t="shared" ca="1" si="57"/>
        <v>651.56244705834308</v>
      </c>
      <c r="N98" s="28">
        <f t="shared" ca="1" si="58"/>
        <v>561.29666402652572</v>
      </c>
      <c r="O98" s="28">
        <f t="shared" ca="1" si="59"/>
        <v>488.25569585605376</v>
      </c>
      <c r="P98" s="28">
        <f t="shared" ca="1" si="60"/>
        <v>428.33775249966595</v>
      </c>
      <c r="Q98" s="28">
        <f t="shared" ca="1" si="61"/>
        <v>378.58863504621974</v>
      </c>
      <c r="R98" s="28">
        <f t="shared" ca="1" si="62"/>
        <v>336.83731658630546</v>
      </c>
      <c r="S98" s="28">
        <f t="shared" ca="1" si="63"/>
        <v>301.46000206950237</v>
      </c>
      <c r="T98" s="28">
        <f t="shared" ca="1" si="64"/>
        <v>271.22314897940066</v>
      </c>
      <c r="U98" s="28">
        <f t="shared" ca="1" si="65"/>
        <v>245.17654994632838</v>
      </c>
      <c r="V98" s="28">
        <f t="shared" ca="1" si="66"/>
        <v>222.57901117857708</v>
      </c>
      <c r="W98" s="28">
        <f t="shared" ca="1" si="67"/>
        <v>202.84574954987184</v>
      </c>
      <c r="X98" s="28">
        <f t="shared" ca="1" si="68"/>
        <v>185.51055690944551</v>
      </c>
      <c r="Y98" s="28">
        <f t="shared" ref="Y98:Y161" ca="1" si="69">Y97+(($B97+$B98)/2)^(4/3)/$B$4*$B$3</f>
        <v>170.19818741296908</v>
      </c>
      <c r="Z98" s="28">
        <f t="shared" ca="1" si="34"/>
        <v>156.60393729842218</v>
      </c>
      <c r="AA98" s="28">
        <f t="shared" ca="1" si="35"/>
        <v>144.47835955625484</v>
      </c>
      <c r="AB98" s="28">
        <f t="shared" ca="1" si="36"/>
        <v>133.61569387394053</v>
      </c>
      <c r="AC98" s="28">
        <f t="shared" ca="1" si="37"/>
        <v>123.84501792542673</v>
      </c>
      <c r="AD98" s="28">
        <f t="shared" ca="1" si="38"/>
        <v>115.02341471859543</v>
      </c>
      <c r="AE98" s="28">
        <f t="shared" ca="1" si="39"/>
        <v>107.03064930744119</v>
      </c>
      <c r="AF98" s="28">
        <f t="shared" ca="1" si="40"/>
        <v>99.76498665729801</v>
      </c>
      <c r="AG98" s="28">
        <f t="shared" ca="1" si="41"/>
        <v>93.139880219731054</v>
      </c>
      <c r="AH98" s="28">
        <f t="shared" ca="1" si="42"/>
        <v>87.081330596622138</v>
      </c>
      <c r="AI98" s="28">
        <f t="shared" ca="1" si="43"/>
        <v>81.525764075755575</v>
      </c>
      <c r="AJ98" s="28">
        <f t="shared" ca="1" si="44"/>
        <v>76.418317571162945</v>
      </c>
    </row>
    <row r="99" spans="1:36" x14ac:dyDescent="0.2">
      <c r="A99" s="28">
        <f t="shared" si="45"/>
        <v>1056.001</v>
      </c>
      <c r="B99" s="28">
        <f t="shared" ca="1" si="46"/>
        <v>0.11438062087084047</v>
      </c>
      <c r="C99" s="28">
        <f t="shared" ca="1" si="47"/>
        <v>9111.5486096290315</v>
      </c>
      <c r="D99" s="28">
        <f t="shared" ca="1" si="51"/>
        <v>6190.8798854491124</v>
      </c>
      <c r="E99" s="28">
        <f t="shared" ca="1" si="48"/>
        <v>4283.4458777390564</v>
      </c>
      <c r="F99" s="28">
        <f t="shared" ca="1" si="49"/>
        <v>3003.5168307132249</v>
      </c>
      <c r="G99" s="28">
        <f t="shared" ca="1" si="50"/>
        <v>2218.3056552454773</v>
      </c>
      <c r="H99" s="28">
        <f t="shared" ca="1" si="52"/>
        <v>1706.5512665298302</v>
      </c>
      <c r="I99" s="28">
        <f t="shared" ca="1" si="53"/>
        <v>1353.6812335900336</v>
      </c>
      <c r="J99" s="28">
        <f t="shared" ca="1" si="54"/>
        <v>1099.4940959318412</v>
      </c>
      <c r="K99" s="28">
        <f t="shared" ca="1" si="55"/>
        <v>910.12255357499396</v>
      </c>
      <c r="L99" s="28">
        <f t="shared" ca="1" si="56"/>
        <v>765.22216327820536</v>
      </c>
      <c r="M99" s="28">
        <f t="shared" ca="1" si="57"/>
        <v>651.90086646260568</v>
      </c>
      <c r="N99" s="28">
        <f t="shared" ca="1" si="58"/>
        <v>561.63508343078831</v>
      </c>
      <c r="O99" s="28">
        <f t="shared" ca="1" si="59"/>
        <v>488.5941152603163</v>
      </c>
      <c r="P99" s="28">
        <f t="shared" ca="1" si="60"/>
        <v>428.67617190392849</v>
      </c>
      <c r="Q99" s="28">
        <f t="shared" ca="1" si="61"/>
        <v>378.92705445048227</v>
      </c>
      <c r="R99" s="28">
        <f t="shared" ca="1" si="62"/>
        <v>337.175735990568</v>
      </c>
      <c r="S99" s="28">
        <f t="shared" ca="1" si="63"/>
        <v>301.7984214737649</v>
      </c>
      <c r="T99" s="28">
        <f t="shared" ca="1" si="64"/>
        <v>271.5615683836632</v>
      </c>
      <c r="U99" s="28">
        <f t="shared" ca="1" si="65"/>
        <v>245.51496935059092</v>
      </c>
      <c r="V99" s="28">
        <f t="shared" ca="1" si="66"/>
        <v>222.91743058283961</v>
      </c>
      <c r="W99" s="28">
        <f t="shared" ca="1" si="67"/>
        <v>203.18416895413438</v>
      </c>
      <c r="X99" s="28">
        <f t="shared" ca="1" si="68"/>
        <v>185.84897631370805</v>
      </c>
      <c r="Y99" s="28">
        <f t="shared" ca="1" si="69"/>
        <v>170.53660681723161</v>
      </c>
      <c r="Z99" s="28">
        <f t="shared" ref="Z99:Z162" ca="1" si="70">Z98+(($B98+$B99)/2)^(4/3)/$B$4*$B$3</f>
        <v>156.94235670268472</v>
      </c>
      <c r="AA99" s="28">
        <f t="shared" ca="1" si="35"/>
        <v>144.81677896051738</v>
      </c>
      <c r="AB99" s="28">
        <f t="shared" ca="1" si="36"/>
        <v>133.95411327820307</v>
      </c>
      <c r="AC99" s="28">
        <f t="shared" ca="1" si="37"/>
        <v>124.18343732968927</v>
      </c>
      <c r="AD99" s="28">
        <f t="shared" ca="1" si="38"/>
        <v>115.36183412285797</v>
      </c>
      <c r="AE99" s="28">
        <f t="shared" ca="1" si="39"/>
        <v>107.36906871170373</v>
      </c>
      <c r="AF99" s="28">
        <f t="shared" ca="1" si="40"/>
        <v>100.10340606156055</v>
      </c>
      <c r="AG99" s="28">
        <f t="shared" ca="1" si="41"/>
        <v>93.478299623993593</v>
      </c>
      <c r="AH99" s="28">
        <f t="shared" ca="1" si="42"/>
        <v>87.419750000884676</v>
      </c>
      <c r="AI99" s="28">
        <f t="shared" ca="1" si="43"/>
        <v>81.864183480018113</v>
      </c>
      <c r="AJ99" s="28">
        <f t="shared" ca="1" si="44"/>
        <v>76.756736975425483</v>
      </c>
    </row>
    <row r="100" spans="1:36" x14ac:dyDescent="0.2">
      <c r="A100" s="28">
        <f t="shared" si="45"/>
        <v>1068.001</v>
      </c>
      <c r="B100" s="28">
        <f t="shared" ca="1" si="46"/>
        <v>0.11175714008477271</v>
      </c>
      <c r="C100" s="28">
        <f t="shared" ca="1" si="47"/>
        <v>9111.8766611381034</v>
      </c>
      <c r="D100" s="28">
        <f t="shared" ca="1" si="51"/>
        <v>6191.2028723849253</v>
      </c>
      <c r="E100" s="28">
        <f t="shared" ca="1" si="48"/>
        <v>4283.7739292481283</v>
      </c>
      <c r="F100" s="28">
        <f t="shared" ca="1" si="49"/>
        <v>3003.8448822222967</v>
      </c>
      <c r="G100" s="28">
        <f t="shared" ca="1" si="50"/>
        <v>2218.6337067545492</v>
      </c>
      <c r="H100" s="28">
        <f t="shared" ca="1" si="52"/>
        <v>1706.8793180389021</v>
      </c>
      <c r="I100" s="28">
        <f t="shared" ca="1" si="53"/>
        <v>1354.0092850991055</v>
      </c>
      <c r="J100" s="28">
        <f t="shared" ca="1" si="54"/>
        <v>1099.8221474409131</v>
      </c>
      <c r="K100" s="28">
        <f t="shared" ca="1" si="55"/>
        <v>910.45060508406584</v>
      </c>
      <c r="L100" s="28">
        <f t="shared" ca="1" si="56"/>
        <v>765.55021478727724</v>
      </c>
      <c r="M100" s="28">
        <f t="shared" ca="1" si="57"/>
        <v>652.22891797167756</v>
      </c>
      <c r="N100" s="28">
        <f t="shared" ca="1" si="58"/>
        <v>561.9631349398602</v>
      </c>
      <c r="O100" s="28">
        <f t="shared" ca="1" si="59"/>
        <v>488.92216676938818</v>
      </c>
      <c r="P100" s="28">
        <f t="shared" ca="1" si="60"/>
        <v>429.00422341300037</v>
      </c>
      <c r="Q100" s="28">
        <f t="shared" ca="1" si="61"/>
        <v>379.25510595955416</v>
      </c>
      <c r="R100" s="28">
        <f t="shared" ca="1" si="62"/>
        <v>337.50378749963988</v>
      </c>
      <c r="S100" s="28">
        <f t="shared" ca="1" si="63"/>
        <v>302.12647298283679</v>
      </c>
      <c r="T100" s="28">
        <f t="shared" ca="1" si="64"/>
        <v>271.88961989273508</v>
      </c>
      <c r="U100" s="28">
        <f t="shared" ca="1" si="65"/>
        <v>245.84302085966283</v>
      </c>
      <c r="V100" s="28">
        <f t="shared" ca="1" si="66"/>
        <v>223.24548209191153</v>
      </c>
      <c r="W100" s="28">
        <f t="shared" ca="1" si="67"/>
        <v>203.51222046320629</v>
      </c>
      <c r="X100" s="28">
        <f t="shared" ca="1" si="68"/>
        <v>186.17702782277996</v>
      </c>
      <c r="Y100" s="28">
        <f t="shared" ca="1" si="69"/>
        <v>170.86465832630353</v>
      </c>
      <c r="Z100" s="28">
        <f t="shared" ca="1" si="70"/>
        <v>157.27040821175663</v>
      </c>
      <c r="AA100" s="28">
        <f t="shared" ref="AA100:AA163" ca="1" si="71">AA99+(($B99+$B100)/2)^(4/3)/$B$4*$B$3</f>
        <v>145.14483046958929</v>
      </c>
      <c r="AB100" s="28">
        <f t="shared" ca="1" si="36"/>
        <v>134.28216478727498</v>
      </c>
      <c r="AC100" s="28">
        <f t="shared" ca="1" si="37"/>
        <v>124.51148883876118</v>
      </c>
      <c r="AD100" s="28">
        <f t="shared" ca="1" si="38"/>
        <v>115.68988563192988</v>
      </c>
      <c r="AE100" s="28">
        <f t="shared" ca="1" si="39"/>
        <v>107.69712022077564</v>
      </c>
      <c r="AF100" s="28">
        <f t="shared" ca="1" si="40"/>
        <v>100.43145757063246</v>
      </c>
      <c r="AG100" s="28">
        <f t="shared" ca="1" si="41"/>
        <v>93.806351133065505</v>
      </c>
      <c r="AH100" s="28">
        <f t="shared" ca="1" si="42"/>
        <v>87.747801509956588</v>
      </c>
      <c r="AI100" s="28">
        <f t="shared" ca="1" si="43"/>
        <v>82.192234989090025</v>
      </c>
      <c r="AJ100" s="28">
        <f t="shared" ca="1" si="44"/>
        <v>77.084788484497395</v>
      </c>
    </row>
    <row r="101" spans="1:36" x14ac:dyDescent="0.2">
      <c r="A101" s="28">
        <f t="shared" si="45"/>
        <v>1080.001</v>
      </c>
      <c r="B101" s="28">
        <f t="shared" ca="1" si="46"/>
        <v>0.10922190423011244</v>
      </c>
      <c r="C101" s="28">
        <f t="shared" ca="1" si="47"/>
        <v>9112.1947726439739</v>
      </c>
      <c r="D101" s="28">
        <f t="shared" ca="1" si="51"/>
        <v>6191.5161270704393</v>
      </c>
      <c r="E101" s="28">
        <f t="shared" ca="1" si="48"/>
        <v>4284.0920407539988</v>
      </c>
      <c r="F101" s="28">
        <f t="shared" ca="1" si="49"/>
        <v>3004.1629937281677</v>
      </c>
      <c r="G101" s="28">
        <f t="shared" ca="1" si="50"/>
        <v>2218.9518182604202</v>
      </c>
      <c r="H101" s="28">
        <f t="shared" ca="1" si="52"/>
        <v>1707.1974295447728</v>
      </c>
      <c r="I101" s="28">
        <f t="shared" ca="1" si="53"/>
        <v>1354.3273966049762</v>
      </c>
      <c r="J101" s="28">
        <f t="shared" ca="1" si="54"/>
        <v>1100.1402589467839</v>
      </c>
      <c r="K101" s="28">
        <f t="shared" ca="1" si="55"/>
        <v>910.76871658993673</v>
      </c>
      <c r="L101" s="28">
        <f t="shared" ca="1" si="56"/>
        <v>765.86832629314813</v>
      </c>
      <c r="M101" s="28">
        <f t="shared" ca="1" si="57"/>
        <v>652.54702947754845</v>
      </c>
      <c r="N101" s="28">
        <f t="shared" ca="1" si="58"/>
        <v>562.28124644573109</v>
      </c>
      <c r="O101" s="28">
        <f t="shared" ca="1" si="59"/>
        <v>489.24027827525907</v>
      </c>
      <c r="P101" s="28">
        <f t="shared" ca="1" si="60"/>
        <v>429.32233491887126</v>
      </c>
      <c r="Q101" s="28">
        <f t="shared" ca="1" si="61"/>
        <v>379.57321746542505</v>
      </c>
      <c r="R101" s="28">
        <f t="shared" ca="1" si="62"/>
        <v>337.82189900551077</v>
      </c>
      <c r="S101" s="28">
        <f t="shared" ca="1" si="63"/>
        <v>302.44458448870768</v>
      </c>
      <c r="T101" s="28">
        <f t="shared" ca="1" si="64"/>
        <v>272.20773139860597</v>
      </c>
      <c r="U101" s="28">
        <f t="shared" ca="1" si="65"/>
        <v>246.16113236553369</v>
      </c>
      <c r="V101" s="28">
        <f t="shared" ca="1" si="66"/>
        <v>223.56359359778239</v>
      </c>
      <c r="W101" s="28">
        <f t="shared" ca="1" si="67"/>
        <v>203.83033196907715</v>
      </c>
      <c r="X101" s="28">
        <f t="shared" ca="1" si="68"/>
        <v>186.49513932865082</v>
      </c>
      <c r="Y101" s="28">
        <f t="shared" ca="1" si="69"/>
        <v>171.18276983217439</v>
      </c>
      <c r="Z101" s="28">
        <f t="shared" ca="1" si="70"/>
        <v>157.58851971762749</v>
      </c>
      <c r="AA101" s="28">
        <f t="shared" ca="1" si="71"/>
        <v>145.46294197546015</v>
      </c>
      <c r="AB101" s="28">
        <f t="shared" ref="AB101:AB164" ca="1" si="72">AB100+(($B100+$B101)/2)^(4/3)/$B$4*$B$3</f>
        <v>134.60027629314584</v>
      </c>
      <c r="AC101" s="28">
        <f t="shared" ca="1" si="37"/>
        <v>124.82960034463206</v>
      </c>
      <c r="AD101" s="28">
        <f t="shared" ca="1" si="38"/>
        <v>116.00799713780076</v>
      </c>
      <c r="AE101" s="28">
        <f t="shared" ca="1" si="39"/>
        <v>108.01523172664652</v>
      </c>
      <c r="AF101" s="28">
        <f t="shared" ca="1" si="40"/>
        <v>100.74956907650333</v>
      </c>
      <c r="AG101" s="28">
        <f t="shared" ca="1" si="41"/>
        <v>94.124462638936379</v>
      </c>
      <c r="AH101" s="28">
        <f t="shared" ca="1" si="42"/>
        <v>88.065913015827462</v>
      </c>
      <c r="AI101" s="28">
        <f t="shared" ca="1" si="43"/>
        <v>82.510346494960899</v>
      </c>
      <c r="AJ101" s="28">
        <f t="shared" ca="1" si="44"/>
        <v>77.402899990368269</v>
      </c>
    </row>
    <row r="102" spans="1:36" x14ac:dyDescent="0.2">
      <c r="A102" s="28">
        <f t="shared" si="45"/>
        <v>1092.001</v>
      </c>
      <c r="B102" s="28">
        <f t="shared" ca="1" si="46"/>
        <v>0.10677102377477954</v>
      </c>
      <c r="C102" s="28">
        <f t="shared" ca="1" si="47"/>
        <v>9112.5033499372385</v>
      </c>
      <c r="D102" s="28">
        <f t="shared" ca="1" si="51"/>
        <v>6191.8200446298742</v>
      </c>
      <c r="E102" s="28">
        <f t="shared" ca="1" si="48"/>
        <v>4284.4006180472643</v>
      </c>
      <c r="F102" s="28">
        <f t="shared" ca="1" si="49"/>
        <v>3004.4715710214327</v>
      </c>
      <c r="G102" s="28">
        <f t="shared" ca="1" si="50"/>
        <v>2219.2603955536852</v>
      </c>
      <c r="H102" s="28">
        <f t="shared" ca="1" si="52"/>
        <v>1707.506006838038</v>
      </c>
      <c r="I102" s="28">
        <f t="shared" ca="1" si="53"/>
        <v>1354.6359738982414</v>
      </c>
      <c r="J102" s="28">
        <f t="shared" ca="1" si="54"/>
        <v>1100.4488362400491</v>
      </c>
      <c r="K102" s="28">
        <f t="shared" ca="1" si="55"/>
        <v>911.07729388320195</v>
      </c>
      <c r="L102" s="28">
        <f t="shared" ca="1" si="56"/>
        <v>766.17690358641335</v>
      </c>
      <c r="M102" s="28">
        <f t="shared" ca="1" si="57"/>
        <v>652.85560677081367</v>
      </c>
      <c r="N102" s="28">
        <f t="shared" ca="1" si="58"/>
        <v>562.5898237389963</v>
      </c>
      <c r="O102" s="28">
        <f t="shared" ca="1" si="59"/>
        <v>489.54885556852423</v>
      </c>
      <c r="P102" s="28">
        <f t="shared" ca="1" si="60"/>
        <v>429.63091221213642</v>
      </c>
      <c r="Q102" s="28">
        <f t="shared" ca="1" si="61"/>
        <v>379.88179475869021</v>
      </c>
      <c r="R102" s="28">
        <f t="shared" ca="1" si="62"/>
        <v>338.13047629877593</v>
      </c>
      <c r="S102" s="28">
        <f t="shared" ca="1" si="63"/>
        <v>302.75316178197284</v>
      </c>
      <c r="T102" s="28">
        <f t="shared" ca="1" si="64"/>
        <v>272.51630869187113</v>
      </c>
      <c r="U102" s="28">
        <f t="shared" ca="1" si="65"/>
        <v>246.46970965879885</v>
      </c>
      <c r="V102" s="28">
        <f t="shared" ca="1" si="66"/>
        <v>223.87217089104755</v>
      </c>
      <c r="W102" s="28">
        <f t="shared" ca="1" si="67"/>
        <v>204.13890926234231</v>
      </c>
      <c r="X102" s="28">
        <f t="shared" ca="1" si="68"/>
        <v>186.80371662191598</v>
      </c>
      <c r="Y102" s="28">
        <f t="shared" ca="1" si="69"/>
        <v>171.49134712543955</v>
      </c>
      <c r="Z102" s="28">
        <f t="shared" ca="1" si="70"/>
        <v>157.89709701089265</v>
      </c>
      <c r="AA102" s="28">
        <f t="shared" ca="1" si="71"/>
        <v>145.77151926872531</v>
      </c>
      <c r="AB102" s="28">
        <f t="shared" ca="1" si="72"/>
        <v>134.908853586411</v>
      </c>
      <c r="AC102" s="28">
        <f t="shared" ref="AC102:AC165" ca="1" si="73">AC101+(($B101+$B102)/2)^(4/3)/$B$4*$B$3</f>
        <v>125.13817763789721</v>
      </c>
      <c r="AD102" s="28">
        <f t="shared" ca="1" si="38"/>
        <v>116.31657443106592</v>
      </c>
      <c r="AE102" s="28">
        <f t="shared" ca="1" si="39"/>
        <v>108.32380901991168</v>
      </c>
      <c r="AF102" s="28">
        <f t="shared" ca="1" si="40"/>
        <v>101.05814636976849</v>
      </c>
      <c r="AG102" s="28">
        <f t="shared" ca="1" si="41"/>
        <v>94.433039932201538</v>
      </c>
      <c r="AH102" s="28">
        <f t="shared" ca="1" si="42"/>
        <v>88.374490309092621</v>
      </c>
      <c r="AI102" s="28">
        <f t="shared" ca="1" si="43"/>
        <v>82.818923788226058</v>
      </c>
      <c r="AJ102" s="28">
        <f t="shared" ca="1" si="44"/>
        <v>77.711477283633428</v>
      </c>
    </row>
    <row r="103" spans="1:36" x14ac:dyDescent="0.2">
      <c r="A103" s="28">
        <f t="shared" si="45"/>
        <v>1104.001</v>
      </c>
      <c r="B103" s="28">
        <f t="shared" ca="1" si="46"/>
        <v>0.10440082025697786</v>
      </c>
      <c r="C103" s="28">
        <f t="shared" ca="1" si="47"/>
        <v>9112.8027780727098</v>
      </c>
      <c r="D103" s="28">
        <f t="shared" ca="1" si="51"/>
        <v>6192.1150001068017</v>
      </c>
      <c r="E103" s="28">
        <f t="shared" ca="1" si="48"/>
        <v>4284.7000461827365</v>
      </c>
      <c r="F103" s="28">
        <f t="shared" ca="1" si="49"/>
        <v>3004.7709991569045</v>
      </c>
      <c r="G103" s="28">
        <f t="shared" ca="1" si="50"/>
        <v>2219.5598236891569</v>
      </c>
      <c r="H103" s="28">
        <f t="shared" ca="1" si="52"/>
        <v>1707.80543497351</v>
      </c>
      <c r="I103" s="28">
        <f t="shared" ca="1" si="53"/>
        <v>1354.9354020337134</v>
      </c>
      <c r="J103" s="28">
        <f t="shared" ca="1" si="54"/>
        <v>1100.7482643755211</v>
      </c>
      <c r="K103" s="28">
        <f t="shared" ca="1" si="55"/>
        <v>911.37672201867395</v>
      </c>
      <c r="L103" s="28">
        <f t="shared" ca="1" si="56"/>
        <v>766.47633172188534</v>
      </c>
      <c r="M103" s="28">
        <f t="shared" ca="1" si="57"/>
        <v>653.15503490628566</v>
      </c>
      <c r="N103" s="28">
        <f t="shared" ca="1" si="58"/>
        <v>562.8892518744683</v>
      </c>
      <c r="O103" s="28">
        <f t="shared" ca="1" si="59"/>
        <v>489.84828370399617</v>
      </c>
      <c r="P103" s="28">
        <f t="shared" ca="1" si="60"/>
        <v>429.93034034760836</v>
      </c>
      <c r="Q103" s="28">
        <f t="shared" ca="1" si="61"/>
        <v>380.18122289416215</v>
      </c>
      <c r="R103" s="28">
        <f t="shared" ca="1" si="62"/>
        <v>338.42990443424787</v>
      </c>
      <c r="S103" s="28">
        <f t="shared" ca="1" si="63"/>
        <v>303.05258991744478</v>
      </c>
      <c r="T103" s="28">
        <f t="shared" ca="1" si="64"/>
        <v>272.81573682734307</v>
      </c>
      <c r="U103" s="28">
        <f t="shared" ca="1" si="65"/>
        <v>246.76913779427082</v>
      </c>
      <c r="V103" s="28">
        <f t="shared" ca="1" si="66"/>
        <v>224.17159902651952</v>
      </c>
      <c r="W103" s="28">
        <f t="shared" ca="1" si="67"/>
        <v>204.43833739781428</v>
      </c>
      <c r="X103" s="28">
        <f t="shared" ca="1" si="68"/>
        <v>187.10314475738795</v>
      </c>
      <c r="Y103" s="28">
        <f t="shared" ca="1" si="69"/>
        <v>171.79077526091152</v>
      </c>
      <c r="Z103" s="28">
        <f t="shared" ca="1" si="70"/>
        <v>158.19652514636462</v>
      </c>
      <c r="AA103" s="28">
        <f t="shared" ca="1" si="71"/>
        <v>146.07094740419728</v>
      </c>
      <c r="AB103" s="28">
        <f t="shared" ca="1" si="72"/>
        <v>135.20828172188297</v>
      </c>
      <c r="AC103" s="28">
        <f t="shared" ca="1" si="73"/>
        <v>125.43760577336919</v>
      </c>
      <c r="AD103" s="28">
        <f t="shared" ref="AD103:AD166" ca="1" si="74">AD102+(($B102+$B103)/2)^(4/3)/$B$4*$B$3</f>
        <v>116.61600256653789</v>
      </c>
      <c r="AE103" s="28">
        <f t="shared" ca="1" si="39"/>
        <v>108.62323715538365</v>
      </c>
      <c r="AF103" s="28">
        <f t="shared" ca="1" si="40"/>
        <v>101.35757450524046</v>
      </c>
      <c r="AG103" s="28">
        <f t="shared" ca="1" si="41"/>
        <v>94.732468067673508</v>
      </c>
      <c r="AH103" s="28">
        <f t="shared" ca="1" si="42"/>
        <v>88.673918444564592</v>
      </c>
      <c r="AI103" s="28">
        <f t="shared" ca="1" si="43"/>
        <v>83.118351923698029</v>
      </c>
      <c r="AJ103" s="28">
        <f t="shared" ca="1" si="44"/>
        <v>78.010905419105399</v>
      </c>
    </row>
    <row r="104" spans="1:36" x14ac:dyDescent="0.2">
      <c r="A104" s="28">
        <f t="shared" si="45"/>
        <v>1116.001</v>
      </c>
      <c r="B104" s="28">
        <f t="shared" ca="1" si="46"/>
        <v>0.10210781273130017</v>
      </c>
      <c r="C104" s="28">
        <f t="shared" ca="1" si="47"/>
        <v>9113.0934226371301</v>
      </c>
      <c r="D104" s="28">
        <f t="shared" ca="1" si="51"/>
        <v>6192.4013496851703</v>
      </c>
      <c r="E104" s="28">
        <f t="shared" ca="1" si="48"/>
        <v>4284.9906907471559</v>
      </c>
      <c r="F104" s="28">
        <f t="shared" ca="1" si="49"/>
        <v>3005.0616437213239</v>
      </c>
      <c r="G104" s="28">
        <f t="shared" ca="1" si="50"/>
        <v>2219.8504682535763</v>
      </c>
      <c r="H104" s="28">
        <f t="shared" ca="1" si="52"/>
        <v>1708.0960795379297</v>
      </c>
      <c r="I104" s="28">
        <f t="shared" ca="1" si="53"/>
        <v>1355.2260465981331</v>
      </c>
      <c r="J104" s="28">
        <f t="shared" ca="1" si="54"/>
        <v>1101.0389089399407</v>
      </c>
      <c r="K104" s="28">
        <f t="shared" ca="1" si="55"/>
        <v>911.66736658309344</v>
      </c>
      <c r="L104" s="28">
        <f t="shared" ca="1" si="56"/>
        <v>766.76697628630484</v>
      </c>
      <c r="M104" s="28">
        <f t="shared" ca="1" si="57"/>
        <v>653.44567947070516</v>
      </c>
      <c r="N104" s="28">
        <f t="shared" ca="1" si="58"/>
        <v>563.17989643888779</v>
      </c>
      <c r="O104" s="28">
        <f t="shared" ca="1" si="59"/>
        <v>490.13892826841567</v>
      </c>
      <c r="P104" s="28">
        <f t="shared" ca="1" si="60"/>
        <v>430.22098491202786</v>
      </c>
      <c r="Q104" s="28">
        <f t="shared" ca="1" si="61"/>
        <v>380.47186745858164</v>
      </c>
      <c r="R104" s="28">
        <f t="shared" ca="1" si="62"/>
        <v>338.72054899866737</v>
      </c>
      <c r="S104" s="28">
        <f t="shared" ca="1" si="63"/>
        <v>303.34323448186427</v>
      </c>
      <c r="T104" s="28">
        <f t="shared" ca="1" si="64"/>
        <v>273.10638139176257</v>
      </c>
      <c r="U104" s="28">
        <f t="shared" ca="1" si="65"/>
        <v>247.05978235869034</v>
      </c>
      <c r="V104" s="28">
        <f t="shared" ca="1" si="66"/>
        <v>224.46224359093904</v>
      </c>
      <c r="W104" s="28">
        <f t="shared" ca="1" si="67"/>
        <v>204.7289819622338</v>
      </c>
      <c r="X104" s="28">
        <f t="shared" ca="1" si="68"/>
        <v>187.39378932180747</v>
      </c>
      <c r="Y104" s="28">
        <f t="shared" ca="1" si="69"/>
        <v>172.08141982533104</v>
      </c>
      <c r="Z104" s="28">
        <f t="shared" ca="1" si="70"/>
        <v>158.48716971078414</v>
      </c>
      <c r="AA104" s="28">
        <f t="shared" ca="1" si="71"/>
        <v>146.36159196861681</v>
      </c>
      <c r="AB104" s="28">
        <f t="shared" ca="1" si="72"/>
        <v>135.49892628630249</v>
      </c>
      <c r="AC104" s="28">
        <f t="shared" ca="1" si="73"/>
        <v>125.72825033778869</v>
      </c>
      <c r="AD104" s="28">
        <f t="shared" ca="1" si="74"/>
        <v>116.9066471309574</v>
      </c>
      <c r="AE104" s="28">
        <f t="shared" ref="AE104:AE167" ca="1" si="75">AE103+(($B103+$B104)/2)^(4/3)/$B$4*$B$3</f>
        <v>108.91388171980316</v>
      </c>
      <c r="AF104" s="28">
        <f t="shared" ca="1" si="40"/>
        <v>101.64821906965997</v>
      </c>
      <c r="AG104" s="28">
        <f t="shared" ca="1" si="41"/>
        <v>95.023112632093017</v>
      </c>
      <c r="AH104" s="28">
        <f t="shared" ca="1" si="42"/>
        <v>88.964563008984101</v>
      </c>
      <c r="AI104" s="28">
        <f t="shared" ca="1" si="43"/>
        <v>83.408996488117538</v>
      </c>
      <c r="AJ104" s="28">
        <f t="shared" ca="1" si="44"/>
        <v>78.301549983524907</v>
      </c>
    </row>
    <row r="105" spans="1:36" x14ac:dyDescent="0.2">
      <c r="A105" s="28">
        <f t="shared" si="45"/>
        <v>1128.001</v>
      </c>
      <c r="B105" s="28">
        <f t="shared" ca="1" si="46"/>
        <v>9.9888705216899382E-2</v>
      </c>
      <c r="C105" s="28">
        <f t="shared" ca="1" si="47"/>
        <v>9113.3756309269429</v>
      </c>
      <c r="D105" s="28">
        <f t="shared" ca="1" si="51"/>
        <v>6192.6794318241655</v>
      </c>
      <c r="E105" s="28">
        <f t="shared" ca="1" si="48"/>
        <v>4285.2728990369678</v>
      </c>
      <c r="F105" s="28">
        <f t="shared" ca="1" si="49"/>
        <v>3005.3438520111363</v>
      </c>
      <c r="G105" s="28">
        <f t="shared" ca="1" si="50"/>
        <v>2220.1326765433887</v>
      </c>
      <c r="H105" s="28">
        <f t="shared" ca="1" si="52"/>
        <v>1708.3782878277418</v>
      </c>
      <c r="I105" s="28">
        <f t="shared" ca="1" si="53"/>
        <v>1355.5082548879452</v>
      </c>
      <c r="J105" s="28">
        <f t="shared" ca="1" si="54"/>
        <v>1101.3211172297529</v>
      </c>
      <c r="K105" s="28">
        <f t="shared" ca="1" si="55"/>
        <v>911.9495748729056</v>
      </c>
      <c r="L105" s="28">
        <f t="shared" ca="1" si="56"/>
        <v>767.049184576117</v>
      </c>
      <c r="M105" s="28">
        <f t="shared" ca="1" si="57"/>
        <v>653.72788776051732</v>
      </c>
      <c r="N105" s="28">
        <f t="shared" ca="1" si="58"/>
        <v>563.46210472869996</v>
      </c>
      <c r="O105" s="28">
        <f t="shared" ca="1" si="59"/>
        <v>490.42113655822789</v>
      </c>
      <c r="P105" s="28">
        <f t="shared" ca="1" si="60"/>
        <v>430.50319320184008</v>
      </c>
      <c r="Q105" s="28">
        <f t="shared" ca="1" si="61"/>
        <v>380.75407574839386</v>
      </c>
      <c r="R105" s="28">
        <f t="shared" ca="1" si="62"/>
        <v>339.00275728847959</v>
      </c>
      <c r="S105" s="28">
        <f t="shared" ca="1" si="63"/>
        <v>303.62544277167649</v>
      </c>
      <c r="T105" s="28">
        <f t="shared" ca="1" si="64"/>
        <v>273.38858968157479</v>
      </c>
      <c r="U105" s="28">
        <f t="shared" ca="1" si="65"/>
        <v>247.34199064850256</v>
      </c>
      <c r="V105" s="28">
        <f t="shared" ca="1" si="66"/>
        <v>224.74445188075126</v>
      </c>
      <c r="W105" s="28">
        <f t="shared" ca="1" si="67"/>
        <v>205.01119025204602</v>
      </c>
      <c r="X105" s="28">
        <f t="shared" ca="1" si="68"/>
        <v>187.67599761161969</v>
      </c>
      <c r="Y105" s="28">
        <f t="shared" ca="1" si="69"/>
        <v>172.36362811514326</v>
      </c>
      <c r="Z105" s="28">
        <f t="shared" ca="1" si="70"/>
        <v>158.76937800059636</v>
      </c>
      <c r="AA105" s="28">
        <f t="shared" ca="1" si="71"/>
        <v>146.64380025842902</v>
      </c>
      <c r="AB105" s="28">
        <f t="shared" ca="1" si="72"/>
        <v>135.78113457611471</v>
      </c>
      <c r="AC105" s="28">
        <f t="shared" ca="1" si="73"/>
        <v>126.01045862760091</v>
      </c>
      <c r="AD105" s="28">
        <f t="shared" ca="1" si="74"/>
        <v>117.18885542076961</v>
      </c>
      <c r="AE105" s="28">
        <f t="shared" ca="1" si="75"/>
        <v>109.19609000961538</v>
      </c>
      <c r="AF105" s="28">
        <f t="shared" ref="AF105:AF168" ca="1" si="76">AF104+(($B104+$B105)/2)^(4/3)/$B$4*$B$3</f>
        <v>101.93042735947219</v>
      </c>
      <c r="AG105" s="28">
        <f t="shared" ca="1" si="41"/>
        <v>95.305320921905235</v>
      </c>
      <c r="AH105" s="28">
        <f t="shared" ca="1" si="42"/>
        <v>89.246771298796318</v>
      </c>
      <c r="AI105" s="28">
        <f t="shared" ca="1" si="43"/>
        <v>83.691204777929755</v>
      </c>
      <c r="AJ105" s="28">
        <f t="shared" ca="1" si="44"/>
        <v>78.583758273337125</v>
      </c>
    </row>
    <row r="106" spans="1:36" x14ac:dyDescent="0.2">
      <c r="A106" s="28">
        <f t="shared" si="45"/>
        <v>1140.001</v>
      </c>
      <c r="B106" s="28">
        <f t="shared" ca="1" si="46"/>
        <v>9.7740375064129109E-2</v>
      </c>
      <c r="C106" s="28">
        <f t="shared" ca="1" si="47"/>
        <v>9113.6497330433813</v>
      </c>
      <c r="D106" s="28">
        <f t="shared" ca="1" si="51"/>
        <v>6192.9495683138184</v>
      </c>
      <c r="E106" s="28">
        <f t="shared" ca="1" si="48"/>
        <v>4285.5470011534062</v>
      </c>
      <c r="F106" s="28">
        <f t="shared" ca="1" si="49"/>
        <v>3005.6179541275742</v>
      </c>
      <c r="G106" s="28">
        <f t="shared" ca="1" si="50"/>
        <v>2220.4067786598266</v>
      </c>
      <c r="H106" s="28">
        <f t="shared" ca="1" si="52"/>
        <v>1708.6523899441797</v>
      </c>
      <c r="I106" s="28">
        <f t="shared" ca="1" si="53"/>
        <v>1355.7823570043831</v>
      </c>
      <c r="J106" s="28">
        <f t="shared" ca="1" si="54"/>
        <v>1101.5952193461908</v>
      </c>
      <c r="K106" s="28">
        <f t="shared" ca="1" si="55"/>
        <v>912.22367698934363</v>
      </c>
      <c r="L106" s="28">
        <f t="shared" ca="1" si="56"/>
        <v>767.32328669255503</v>
      </c>
      <c r="M106" s="28">
        <f t="shared" ca="1" si="57"/>
        <v>654.00198987695535</v>
      </c>
      <c r="N106" s="28">
        <f t="shared" ca="1" si="58"/>
        <v>563.73620684513799</v>
      </c>
      <c r="O106" s="28">
        <f t="shared" ca="1" si="59"/>
        <v>490.69523867466586</v>
      </c>
      <c r="P106" s="28">
        <f t="shared" ca="1" si="60"/>
        <v>430.77729531827805</v>
      </c>
      <c r="Q106" s="28">
        <f t="shared" ca="1" si="61"/>
        <v>381.02817786483183</v>
      </c>
      <c r="R106" s="28">
        <f t="shared" ca="1" si="62"/>
        <v>339.27685940491756</v>
      </c>
      <c r="S106" s="28">
        <f t="shared" ca="1" si="63"/>
        <v>303.89954488811446</v>
      </c>
      <c r="T106" s="28">
        <f t="shared" ca="1" si="64"/>
        <v>273.66269179801276</v>
      </c>
      <c r="U106" s="28">
        <f t="shared" ca="1" si="65"/>
        <v>247.61609276494056</v>
      </c>
      <c r="V106" s="28">
        <f t="shared" ca="1" si="66"/>
        <v>225.01855399718926</v>
      </c>
      <c r="W106" s="28">
        <f t="shared" ca="1" si="67"/>
        <v>205.28529236848402</v>
      </c>
      <c r="X106" s="28">
        <f t="shared" ca="1" si="68"/>
        <v>187.95009972805769</v>
      </c>
      <c r="Y106" s="28">
        <f t="shared" ca="1" si="69"/>
        <v>172.63773023158126</v>
      </c>
      <c r="Z106" s="28">
        <f t="shared" ca="1" si="70"/>
        <v>159.04348011703436</v>
      </c>
      <c r="AA106" s="28">
        <f t="shared" ca="1" si="71"/>
        <v>146.91790237486703</v>
      </c>
      <c r="AB106" s="28">
        <f t="shared" ca="1" si="72"/>
        <v>136.05523669255271</v>
      </c>
      <c r="AC106" s="28">
        <f t="shared" ca="1" si="73"/>
        <v>126.28456074403891</v>
      </c>
      <c r="AD106" s="28">
        <f t="shared" ca="1" si="74"/>
        <v>117.46295753720761</v>
      </c>
      <c r="AE106" s="28">
        <f t="shared" ca="1" si="75"/>
        <v>109.47019212605338</v>
      </c>
      <c r="AF106" s="28">
        <f t="shared" ca="1" si="76"/>
        <v>102.20452947591019</v>
      </c>
      <c r="AG106" s="28">
        <f t="shared" ref="AG106:AG169" ca="1" si="77">AG105+(($B105+$B106)/2)^(4/3)/$B$4*$B$3</f>
        <v>95.579423038343236</v>
      </c>
      <c r="AH106" s="28">
        <f t="shared" ca="1" si="42"/>
        <v>89.52087341523432</v>
      </c>
      <c r="AI106" s="28">
        <f t="shared" ca="1" si="43"/>
        <v>83.965306894367757</v>
      </c>
      <c r="AJ106" s="28">
        <f t="shared" ca="1" si="44"/>
        <v>78.857860389775126</v>
      </c>
    </row>
    <row r="107" spans="1:36" x14ac:dyDescent="0.2">
      <c r="A107" s="28">
        <f t="shared" si="45"/>
        <v>1152.001</v>
      </c>
      <c r="B107" s="28">
        <f t="shared" ca="1" si="46"/>
        <v>9.5659862163804621E-2</v>
      </c>
      <c r="C107" s="28">
        <f t="shared" ca="1" si="47"/>
        <v>9113.9160429114472</v>
      </c>
      <c r="D107" s="28">
        <f t="shared" ca="1" si="51"/>
        <v>6193.2120652576386</v>
      </c>
      <c r="E107" s="28">
        <f t="shared" ca="1" si="48"/>
        <v>4285.8133110214731</v>
      </c>
      <c r="F107" s="28">
        <f t="shared" ca="1" si="49"/>
        <v>3005.884263995641</v>
      </c>
      <c r="G107" s="28">
        <f t="shared" ca="1" si="50"/>
        <v>2220.6730885278935</v>
      </c>
      <c r="H107" s="28">
        <f t="shared" ca="1" si="52"/>
        <v>1708.9186998122466</v>
      </c>
      <c r="I107" s="28">
        <f t="shared" ca="1" si="53"/>
        <v>1356.04866687245</v>
      </c>
      <c r="J107" s="28">
        <f t="shared" ca="1" si="54"/>
        <v>1101.8615292142576</v>
      </c>
      <c r="K107" s="28">
        <f t="shared" ca="1" si="55"/>
        <v>912.48998685741037</v>
      </c>
      <c r="L107" s="28">
        <f t="shared" ca="1" si="56"/>
        <v>767.58959656062177</v>
      </c>
      <c r="M107" s="28">
        <f t="shared" ca="1" si="57"/>
        <v>654.26829974502209</v>
      </c>
      <c r="N107" s="28">
        <f t="shared" ca="1" si="58"/>
        <v>564.00251671320473</v>
      </c>
      <c r="O107" s="28">
        <f t="shared" ca="1" si="59"/>
        <v>490.96154854273266</v>
      </c>
      <c r="P107" s="28">
        <f t="shared" ca="1" si="60"/>
        <v>431.04360518634485</v>
      </c>
      <c r="Q107" s="28">
        <f t="shared" ca="1" si="61"/>
        <v>381.29448773289863</v>
      </c>
      <c r="R107" s="28">
        <f t="shared" ca="1" si="62"/>
        <v>339.54316927298436</v>
      </c>
      <c r="S107" s="28">
        <f t="shared" ca="1" si="63"/>
        <v>304.16585475618126</v>
      </c>
      <c r="T107" s="28">
        <f t="shared" ca="1" si="64"/>
        <v>273.92900166607956</v>
      </c>
      <c r="U107" s="28">
        <f t="shared" ca="1" si="65"/>
        <v>247.88240263300736</v>
      </c>
      <c r="V107" s="28">
        <f t="shared" ca="1" si="66"/>
        <v>225.28486386525606</v>
      </c>
      <c r="W107" s="28">
        <f t="shared" ca="1" si="67"/>
        <v>205.55160223655082</v>
      </c>
      <c r="X107" s="28">
        <f t="shared" ca="1" si="68"/>
        <v>188.21640959612449</v>
      </c>
      <c r="Y107" s="28">
        <f t="shared" ca="1" si="69"/>
        <v>172.90404009964806</v>
      </c>
      <c r="Z107" s="28">
        <f t="shared" ca="1" si="70"/>
        <v>159.30978998510116</v>
      </c>
      <c r="AA107" s="28">
        <f t="shared" ca="1" si="71"/>
        <v>147.18421224293382</v>
      </c>
      <c r="AB107" s="28">
        <f t="shared" ca="1" si="72"/>
        <v>136.32154656061951</v>
      </c>
      <c r="AC107" s="28">
        <f t="shared" ca="1" si="73"/>
        <v>126.55087061210571</v>
      </c>
      <c r="AD107" s="28">
        <f t="shared" ca="1" si="74"/>
        <v>117.72926740527441</v>
      </c>
      <c r="AE107" s="28">
        <f t="shared" ca="1" si="75"/>
        <v>109.73650199412018</v>
      </c>
      <c r="AF107" s="28">
        <f t="shared" ca="1" si="76"/>
        <v>102.47083934397699</v>
      </c>
      <c r="AG107" s="28">
        <f t="shared" ca="1" si="77"/>
        <v>95.845732906410035</v>
      </c>
      <c r="AH107" s="28">
        <f t="shared" ref="AH107:AH170" ca="1" si="78">AH106+(($B106+$B107)/2)^(4/3)/$B$4*$B$3</f>
        <v>89.787183283301118</v>
      </c>
      <c r="AI107" s="28">
        <f t="shared" ca="1" si="43"/>
        <v>84.231616762434555</v>
      </c>
      <c r="AJ107" s="28">
        <f t="shared" ca="1" si="44"/>
        <v>79.124170257841925</v>
      </c>
    </row>
    <row r="108" spans="1:36" x14ac:dyDescent="0.2">
      <c r="A108" s="28">
        <f t="shared" si="45"/>
        <v>1164.001</v>
      </c>
      <c r="B108" s="28">
        <f t="shared" ca="1" si="46"/>
        <v>9.3644358930197513E-2</v>
      </c>
      <c r="C108" s="28">
        <f t="shared" ca="1" si="47"/>
        <v>9114.1748592288004</v>
      </c>
      <c r="D108" s="28">
        <f t="shared" ca="1" si="51"/>
        <v>6193.4672139880004</v>
      </c>
      <c r="E108" s="28">
        <f t="shared" ca="1" si="48"/>
        <v>4286.0721273388262</v>
      </c>
      <c r="F108" s="28">
        <f t="shared" ca="1" si="49"/>
        <v>3006.1430803129947</v>
      </c>
      <c r="G108" s="28">
        <f t="shared" ca="1" si="50"/>
        <v>2220.9319048452471</v>
      </c>
      <c r="H108" s="28">
        <f t="shared" ca="1" si="52"/>
        <v>1709.1775161296</v>
      </c>
      <c r="I108" s="28">
        <f t="shared" ca="1" si="53"/>
        <v>1356.3074831898034</v>
      </c>
      <c r="J108" s="28">
        <f t="shared" ca="1" si="54"/>
        <v>1102.1203455316111</v>
      </c>
      <c r="K108" s="28">
        <f t="shared" ca="1" si="55"/>
        <v>912.74880317476391</v>
      </c>
      <c r="L108" s="28">
        <f t="shared" ca="1" si="56"/>
        <v>767.84841287797531</v>
      </c>
      <c r="M108" s="28">
        <f t="shared" ca="1" si="57"/>
        <v>654.52711606237563</v>
      </c>
      <c r="N108" s="28">
        <f t="shared" ca="1" si="58"/>
        <v>564.26133303055826</v>
      </c>
      <c r="O108" s="28">
        <f t="shared" ca="1" si="59"/>
        <v>491.22036486008619</v>
      </c>
      <c r="P108" s="28">
        <f t="shared" ca="1" si="60"/>
        <v>431.30242150369838</v>
      </c>
      <c r="Q108" s="28">
        <f t="shared" ca="1" si="61"/>
        <v>381.55330405025217</v>
      </c>
      <c r="R108" s="28">
        <f t="shared" ca="1" si="62"/>
        <v>339.80198559033789</v>
      </c>
      <c r="S108" s="28">
        <f t="shared" ca="1" si="63"/>
        <v>304.4246710735348</v>
      </c>
      <c r="T108" s="28">
        <f t="shared" ca="1" si="64"/>
        <v>274.18781798343309</v>
      </c>
      <c r="U108" s="28">
        <f t="shared" ca="1" si="65"/>
        <v>248.14121895036089</v>
      </c>
      <c r="V108" s="28">
        <f t="shared" ca="1" si="66"/>
        <v>225.54368018260959</v>
      </c>
      <c r="W108" s="28">
        <f t="shared" ca="1" si="67"/>
        <v>205.81041855390436</v>
      </c>
      <c r="X108" s="28">
        <f t="shared" ca="1" si="68"/>
        <v>188.47522591347803</v>
      </c>
      <c r="Y108" s="28">
        <f t="shared" ca="1" si="69"/>
        <v>173.16285641700159</v>
      </c>
      <c r="Z108" s="28">
        <f t="shared" ca="1" si="70"/>
        <v>159.5686063024547</v>
      </c>
      <c r="AA108" s="28">
        <f t="shared" ca="1" si="71"/>
        <v>147.44302856028736</v>
      </c>
      <c r="AB108" s="28">
        <f t="shared" ca="1" si="72"/>
        <v>136.58036287797304</v>
      </c>
      <c r="AC108" s="28">
        <f t="shared" ca="1" si="73"/>
        <v>126.80968692945925</v>
      </c>
      <c r="AD108" s="28">
        <f t="shared" ca="1" si="74"/>
        <v>117.98808372262795</v>
      </c>
      <c r="AE108" s="28">
        <f t="shared" ca="1" si="75"/>
        <v>109.99531831147371</v>
      </c>
      <c r="AF108" s="28">
        <f t="shared" ca="1" si="76"/>
        <v>102.72965566133053</v>
      </c>
      <c r="AG108" s="28">
        <f t="shared" ca="1" si="77"/>
        <v>96.10454922376357</v>
      </c>
      <c r="AH108" s="28">
        <f t="shared" ca="1" si="78"/>
        <v>90.045999600654653</v>
      </c>
      <c r="AI108" s="28">
        <f t="shared" ref="AI108:AI171" ca="1" si="79">AI107+(($B107+$B108)/2)^(4/3)/$B$4*$B$3</f>
        <v>84.49043307978809</v>
      </c>
      <c r="AJ108" s="28">
        <f t="shared" ca="1" si="44"/>
        <v>79.38298657519546</v>
      </c>
    </row>
    <row r="109" spans="1:36" x14ac:dyDescent="0.2">
      <c r="A109" s="28">
        <f t="shared" si="45"/>
        <v>1176.001</v>
      </c>
      <c r="B109" s="28">
        <f t="shared" ca="1" si="46"/>
        <v>9.1691200995136848E-2</v>
      </c>
      <c r="C109" s="28">
        <f t="shared" ca="1" si="47"/>
        <v>9114.4264663500162</v>
      </c>
      <c r="D109" s="28">
        <f t="shared" ca="1" si="51"/>
        <v>6193.7152919195141</v>
      </c>
      <c r="E109" s="28">
        <f t="shared" ca="1" si="48"/>
        <v>4286.3237344600429</v>
      </c>
      <c r="F109" s="28">
        <f t="shared" ca="1" si="49"/>
        <v>3006.3946874342114</v>
      </c>
      <c r="G109" s="28">
        <f t="shared" ca="1" si="50"/>
        <v>2221.1835119664638</v>
      </c>
      <c r="H109" s="28">
        <f t="shared" ca="1" si="52"/>
        <v>1709.4291232508167</v>
      </c>
      <c r="I109" s="28">
        <f t="shared" ca="1" si="53"/>
        <v>1356.5590903110201</v>
      </c>
      <c r="J109" s="28">
        <f t="shared" ca="1" si="54"/>
        <v>1102.3719526528278</v>
      </c>
      <c r="K109" s="28">
        <f t="shared" ca="1" si="55"/>
        <v>913.0004102959806</v>
      </c>
      <c r="L109" s="28">
        <f t="shared" ca="1" si="56"/>
        <v>768.100019999192</v>
      </c>
      <c r="M109" s="28">
        <f t="shared" ca="1" si="57"/>
        <v>654.77872318359232</v>
      </c>
      <c r="N109" s="28">
        <f t="shared" ca="1" si="58"/>
        <v>564.51294015177496</v>
      </c>
      <c r="O109" s="28">
        <f t="shared" ca="1" si="59"/>
        <v>491.47197198130289</v>
      </c>
      <c r="P109" s="28">
        <f t="shared" ca="1" si="60"/>
        <v>431.55402862491508</v>
      </c>
      <c r="Q109" s="28">
        <f t="shared" ca="1" si="61"/>
        <v>381.80491117146886</v>
      </c>
      <c r="R109" s="28">
        <f t="shared" ca="1" si="62"/>
        <v>340.05359271155459</v>
      </c>
      <c r="S109" s="28">
        <f t="shared" ca="1" si="63"/>
        <v>304.67627819475149</v>
      </c>
      <c r="T109" s="28">
        <f t="shared" ca="1" si="64"/>
        <v>274.43942510464979</v>
      </c>
      <c r="U109" s="28">
        <f t="shared" ca="1" si="65"/>
        <v>248.39282607157759</v>
      </c>
      <c r="V109" s="28">
        <f t="shared" ca="1" si="66"/>
        <v>225.79528730382629</v>
      </c>
      <c r="W109" s="28">
        <f t="shared" ca="1" si="67"/>
        <v>206.06202567512105</v>
      </c>
      <c r="X109" s="28">
        <f t="shared" ca="1" si="68"/>
        <v>188.72683303469472</v>
      </c>
      <c r="Y109" s="28">
        <f t="shared" ca="1" si="69"/>
        <v>173.41446353821829</v>
      </c>
      <c r="Z109" s="28">
        <f t="shared" ca="1" si="70"/>
        <v>159.82021342367139</v>
      </c>
      <c r="AA109" s="28">
        <f t="shared" ca="1" si="71"/>
        <v>147.69463568150405</v>
      </c>
      <c r="AB109" s="28">
        <f t="shared" ca="1" si="72"/>
        <v>136.83196999918974</v>
      </c>
      <c r="AC109" s="28">
        <f t="shared" ca="1" si="73"/>
        <v>127.06129405067593</v>
      </c>
      <c r="AD109" s="28">
        <f t="shared" ca="1" si="74"/>
        <v>118.23969084384463</v>
      </c>
      <c r="AE109" s="28">
        <f t="shared" ca="1" si="75"/>
        <v>110.24692543269039</v>
      </c>
      <c r="AF109" s="28">
        <f t="shared" ca="1" si="76"/>
        <v>102.9812627825472</v>
      </c>
      <c r="AG109" s="28">
        <f t="shared" ca="1" si="77"/>
        <v>96.356156344980249</v>
      </c>
      <c r="AH109" s="28">
        <f t="shared" ca="1" si="78"/>
        <v>90.297606721871333</v>
      </c>
      <c r="AI109" s="28">
        <f t="shared" ca="1" si="79"/>
        <v>84.74204020100477</v>
      </c>
      <c r="AJ109" s="28">
        <f t="shared" ref="AJ109:AJ172" ca="1" si="80">AJ108+(($B108+$B109)/2)^(4/3)/$B$4*$B$3</f>
        <v>79.634593696412139</v>
      </c>
    </row>
    <row r="110" spans="1:36" x14ac:dyDescent="0.2">
      <c r="A110" s="28">
        <f t="shared" si="45"/>
        <v>1188.001</v>
      </c>
      <c r="B110" s="28">
        <f t="shared" ca="1" si="46"/>
        <v>8.9797858556224144E-2</v>
      </c>
      <c r="C110" s="28">
        <f t="shared" ca="1" si="47"/>
        <v>9114.6711351112317</v>
      </c>
      <c r="D110" s="28">
        <f t="shared" ca="1" si="51"/>
        <v>6193.9565633451457</v>
      </c>
      <c r="E110" s="28">
        <f t="shared" ca="1" si="48"/>
        <v>4286.5684032212575</v>
      </c>
      <c r="F110" s="28">
        <f t="shared" ca="1" si="49"/>
        <v>3006.639356195426</v>
      </c>
      <c r="G110" s="28">
        <f t="shared" ca="1" si="50"/>
        <v>2221.4281807276784</v>
      </c>
      <c r="H110" s="28">
        <f t="shared" ca="1" si="52"/>
        <v>1709.6737920120315</v>
      </c>
      <c r="I110" s="28">
        <f t="shared" ca="1" si="53"/>
        <v>1356.8037590722349</v>
      </c>
      <c r="J110" s="28">
        <f t="shared" ca="1" si="54"/>
        <v>1102.6166214140426</v>
      </c>
      <c r="K110" s="28">
        <f t="shared" ca="1" si="55"/>
        <v>913.24507905719531</v>
      </c>
      <c r="L110" s="28">
        <f t="shared" ca="1" si="56"/>
        <v>768.34468876040671</v>
      </c>
      <c r="M110" s="28">
        <f t="shared" ca="1" si="57"/>
        <v>655.02339194480703</v>
      </c>
      <c r="N110" s="28">
        <f t="shared" ca="1" si="58"/>
        <v>564.75760891298967</v>
      </c>
      <c r="O110" s="28">
        <f t="shared" ca="1" si="59"/>
        <v>491.71664074251765</v>
      </c>
      <c r="P110" s="28">
        <f t="shared" ca="1" si="60"/>
        <v>431.79869738612985</v>
      </c>
      <c r="Q110" s="28">
        <f t="shared" ca="1" si="61"/>
        <v>382.04957993268363</v>
      </c>
      <c r="R110" s="28">
        <f t="shared" ca="1" si="62"/>
        <v>340.29826147276935</v>
      </c>
      <c r="S110" s="28">
        <f t="shared" ca="1" si="63"/>
        <v>304.92094695596626</v>
      </c>
      <c r="T110" s="28">
        <f t="shared" ca="1" si="64"/>
        <v>274.68409386586455</v>
      </c>
      <c r="U110" s="28">
        <f t="shared" ca="1" si="65"/>
        <v>248.63749483279233</v>
      </c>
      <c r="V110" s="28">
        <f t="shared" ca="1" si="66"/>
        <v>226.03995606504103</v>
      </c>
      <c r="W110" s="28">
        <f t="shared" ca="1" si="67"/>
        <v>206.30669443633579</v>
      </c>
      <c r="X110" s="28">
        <f t="shared" ca="1" si="68"/>
        <v>188.97150179590946</v>
      </c>
      <c r="Y110" s="28">
        <f t="shared" ca="1" si="69"/>
        <v>173.65913229943303</v>
      </c>
      <c r="Z110" s="28">
        <f t="shared" ca="1" si="70"/>
        <v>160.06488218488613</v>
      </c>
      <c r="AA110" s="28">
        <f t="shared" ca="1" si="71"/>
        <v>147.93930444271879</v>
      </c>
      <c r="AB110" s="28">
        <f t="shared" ca="1" si="72"/>
        <v>137.07663876040448</v>
      </c>
      <c r="AC110" s="28">
        <f t="shared" ca="1" si="73"/>
        <v>127.30596281189068</v>
      </c>
      <c r="AD110" s="28">
        <f t="shared" ca="1" si="74"/>
        <v>118.48435960505938</v>
      </c>
      <c r="AE110" s="28">
        <f t="shared" ca="1" si="75"/>
        <v>110.49159419390514</v>
      </c>
      <c r="AF110" s="28">
        <f t="shared" ca="1" si="76"/>
        <v>103.22593154376196</v>
      </c>
      <c r="AG110" s="28">
        <f t="shared" ca="1" si="77"/>
        <v>96.600825106195003</v>
      </c>
      <c r="AH110" s="28">
        <f t="shared" ca="1" si="78"/>
        <v>90.542275483086087</v>
      </c>
      <c r="AI110" s="28">
        <f t="shared" ca="1" si="79"/>
        <v>84.986708962219524</v>
      </c>
      <c r="AJ110" s="28">
        <f t="shared" ca="1" si="80"/>
        <v>79.879262457626893</v>
      </c>
    </row>
    <row r="111" spans="1:36" x14ac:dyDescent="0.2">
      <c r="A111" s="28">
        <f t="shared" si="45"/>
        <v>1200.001</v>
      </c>
      <c r="B111" s="28">
        <f t="shared" ca="1" si="46"/>
        <v>8.7961928327248251E-2</v>
      </c>
      <c r="C111" s="28">
        <f t="shared" ca="1" si="47"/>
        <v>9114.9091235997203</v>
      </c>
      <c r="D111" s="28">
        <f t="shared" ca="1" si="51"/>
        <v>6194.1912801794515</v>
      </c>
      <c r="E111" s="28">
        <f t="shared" ca="1" si="48"/>
        <v>4286.8063917097461</v>
      </c>
      <c r="F111" s="28">
        <f t="shared" ca="1" si="49"/>
        <v>3006.877344683915</v>
      </c>
      <c r="G111" s="28">
        <f t="shared" ca="1" si="50"/>
        <v>2221.6661692161674</v>
      </c>
      <c r="H111" s="28">
        <f t="shared" ca="1" si="52"/>
        <v>1709.9117805005203</v>
      </c>
      <c r="I111" s="28">
        <f t="shared" ca="1" si="53"/>
        <v>1357.0417475607237</v>
      </c>
      <c r="J111" s="28">
        <f t="shared" ca="1" si="54"/>
        <v>1102.8546099025314</v>
      </c>
      <c r="K111" s="28">
        <f t="shared" ca="1" si="55"/>
        <v>913.48306754568409</v>
      </c>
      <c r="L111" s="28">
        <f t="shared" ca="1" si="56"/>
        <v>768.58267724889549</v>
      </c>
      <c r="M111" s="28">
        <f t="shared" ca="1" si="57"/>
        <v>655.26138043329581</v>
      </c>
      <c r="N111" s="28">
        <f t="shared" ca="1" si="58"/>
        <v>564.99559740147845</v>
      </c>
      <c r="O111" s="28">
        <f t="shared" ca="1" si="59"/>
        <v>491.95462923100649</v>
      </c>
      <c r="P111" s="28">
        <f t="shared" ca="1" si="60"/>
        <v>432.03668587461868</v>
      </c>
      <c r="Q111" s="28">
        <f t="shared" ca="1" si="61"/>
        <v>382.28756842117247</v>
      </c>
      <c r="R111" s="28">
        <f t="shared" ca="1" si="62"/>
        <v>340.53624996125819</v>
      </c>
      <c r="S111" s="28">
        <f t="shared" ca="1" si="63"/>
        <v>305.1589354444551</v>
      </c>
      <c r="T111" s="28">
        <f t="shared" ca="1" si="64"/>
        <v>274.92208235435339</v>
      </c>
      <c r="U111" s="28">
        <f t="shared" ca="1" si="65"/>
        <v>248.87548332128117</v>
      </c>
      <c r="V111" s="28">
        <f t="shared" ca="1" si="66"/>
        <v>226.27794455352986</v>
      </c>
      <c r="W111" s="28">
        <f t="shared" ca="1" si="67"/>
        <v>206.54468292482463</v>
      </c>
      <c r="X111" s="28">
        <f t="shared" ca="1" si="68"/>
        <v>189.2094902843983</v>
      </c>
      <c r="Y111" s="28">
        <f t="shared" ca="1" si="69"/>
        <v>173.89712078792186</v>
      </c>
      <c r="Z111" s="28">
        <f t="shared" ca="1" si="70"/>
        <v>160.30287067337497</v>
      </c>
      <c r="AA111" s="28">
        <f t="shared" ca="1" si="71"/>
        <v>148.17729293120763</v>
      </c>
      <c r="AB111" s="28">
        <f t="shared" ca="1" si="72"/>
        <v>137.31462724889332</v>
      </c>
      <c r="AC111" s="28">
        <f t="shared" ca="1" si="73"/>
        <v>127.54395130037952</v>
      </c>
      <c r="AD111" s="28">
        <f t="shared" ca="1" si="74"/>
        <v>118.72234809354822</v>
      </c>
      <c r="AE111" s="28">
        <f t="shared" ca="1" si="75"/>
        <v>110.72958268239398</v>
      </c>
      <c r="AF111" s="28">
        <f t="shared" ca="1" si="76"/>
        <v>103.4639200322508</v>
      </c>
      <c r="AG111" s="28">
        <f t="shared" ca="1" si="77"/>
        <v>96.838813594683842</v>
      </c>
      <c r="AH111" s="28">
        <f t="shared" ca="1" si="78"/>
        <v>90.780263971574925</v>
      </c>
      <c r="AI111" s="28">
        <f t="shared" ca="1" si="79"/>
        <v>85.224697450708362</v>
      </c>
      <c r="AJ111" s="28">
        <f t="shared" ca="1" si="80"/>
        <v>80.117250946115732</v>
      </c>
    </row>
    <row r="112" spans="1:36" x14ac:dyDescent="0.2">
      <c r="A112" s="28">
        <f t="shared" si="45"/>
        <v>1212.001</v>
      </c>
      <c r="B112" s="28">
        <f t="shared" ca="1" si="46"/>
        <v>8.6181126043467005E-2</v>
      </c>
      <c r="C112" s="28">
        <f t="shared" ca="1" si="47"/>
        <v>9115.1406778726014</v>
      </c>
      <c r="D112" s="28">
        <f t="shared" ca="1" si="51"/>
        <v>6194.4196826529214</v>
      </c>
      <c r="E112" s="28">
        <f t="shared" ca="1" si="48"/>
        <v>4287.0379459826272</v>
      </c>
      <c r="F112" s="28">
        <f t="shared" ca="1" si="49"/>
        <v>3007.1088989567957</v>
      </c>
      <c r="G112" s="28">
        <f t="shared" ca="1" si="50"/>
        <v>2221.8977234890481</v>
      </c>
      <c r="H112" s="28">
        <f t="shared" ca="1" si="52"/>
        <v>1710.1433347734012</v>
      </c>
      <c r="I112" s="28">
        <f t="shared" ca="1" si="53"/>
        <v>1357.2733018336046</v>
      </c>
      <c r="J112" s="28">
        <f t="shared" ca="1" si="54"/>
        <v>1103.0861641754123</v>
      </c>
      <c r="K112" s="28">
        <f t="shared" ca="1" si="55"/>
        <v>913.71462181856486</v>
      </c>
      <c r="L112" s="28">
        <f t="shared" ca="1" si="56"/>
        <v>768.81423152177626</v>
      </c>
      <c r="M112" s="28">
        <f t="shared" ca="1" si="57"/>
        <v>655.49293470617658</v>
      </c>
      <c r="N112" s="28">
        <f t="shared" ca="1" si="58"/>
        <v>565.22715167435922</v>
      </c>
      <c r="O112" s="28">
        <f t="shared" ca="1" si="59"/>
        <v>492.18618350388726</v>
      </c>
      <c r="P112" s="28">
        <f t="shared" ca="1" si="60"/>
        <v>432.26824014749945</v>
      </c>
      <c r="Q112" s="28">
        <f t="shared" ca="1" si="61"/>
        <v>382.51912269405324</v>
      </c>
      <c r="R112" s="28">
        <f t="shared" ca="1" si="62"/>
        <v>340.76780423413896</v>
      </c>
      <c r="S112" s="28">
        <f t="shared" ca="1" si="63"/>
        <v>305.39048971733587</v>
      </c>
      <c r="T112" s="28">
        <f t="shared" ca="1" si="64"/>
        <v>275.15363662723416</v>
      </c>
      <c r="U112" s="28">
        <f t="shared" ca="1" si="65"/>
        <v>249.10703759416194</v>
      </c>
      <c r="V112" s="28">
        <f t="shared" ca="1" si="66"/>
        <v>226.50949882641063</v>
      </c>
      <c r="W112" s="28">
        <f t="shared" ca="1" si="67"/>
        <v>206.7762371977054</v>
      </c>
      <c r="X112" s="28">
        <f t="shared" ca="1" si="68"/>
        <v>189.44104455727907</v>
      </c>
      <c r="Y112" s="28">
        <f t="shared" ca="1" si="69"/>
        <v>174.12867506080264</v>
      </c>
      <c r="Z112" s="28">
        <f t="shared" ca="1" si="70"/>
        <v>160.53442494625574</v>
      </c>
      <c r="AA112" s="28">
        <f t="shared" ca="1" si="71"/>
        <v>148.4088472040884</v>
      </c>
      <c r="AB112" s="28">
        <f t="shared" ca="1" si="72"/>
        <v>137.54618152177409</v>
      </c>
      <c r="AC112" s="28">
        <f t="shared" ca="1" si="73"/>
        <v>127.7755055732603</v>
      </c>
      <c r="AD112" s="28">
        <f t="shared" ca="1" si="74"/>
        <v>118.95390236642901</v>
      </c>
      <c r="AE112" s="28">
        <f t="shared" ca="1" si="75"/>
        <v>110.96113695527477</v>
      </c>
      <c r="AF112" s="28">
        <f t="shared" ca="1" si="76"/>
        <v>103.69547430513158</v>
      </c>
      <c r="AG112" s="28">
        <f t="shared" ca="1" si="77"/>
        <v>97.070367867564627</v>
      </c>
      <c r="AH112" s="28">
        <f t="shared" ca="1" si="78"/>
        <v>91.011818244455711</v>
      </c>
      <c r="AI112" s="28">
        <f t="shared" ca="1" si="79"/>
        <v>85.456251723589148</v>
      </c>
      <c r="AJ112" s="28">
        <f t="shared" ca="1" si="80"/>
        <v>80.348805218996517</v>
      </c>
    </row>
    <row r="113" spans="1:36" x14ac:dyDescent="0.2">
      <c r="A113" s="28">
        <f t="shared" si="45"/>
        <v>1224.001</v>
      </c>
      <c r="B113" s="28">
        <f t="shared" ca="1" si="46"/>
        <v>8.4453279478560295E-2</v>
      </c>
      <c r="C113" s="28">
        <f t="shared" ca="1" si="47"/>
        <v>9115.3660326284753</v>
      </c>
      <c r="D113" s="28">
        <f t="shared" ca="1" si="51"/>
        <v>6194.6419999610798</v>
      </c>
      <c r="E113" s="28">
        <f t="shared" ca="1" si="48"/>
        <v>4287.2633007385002</v>
      </c>
      <c r="F113" s="28">
        <f t="shared" ca="1" si="49"/>
        <v>3007.3342537126687</v>
      </c>
      <c r="G113" s="28">
        <f t="shared" ca="1" si="50"/>
        <v>2222.1230782449211</v>
      </c>
      <c r="H113" s="28">
        <f t="shared" ca="1" si="52"/>
        <v>1710.3686895292744</v>
      </c>
      <c r="I113" s="28">
        <f t="shared" ca="1" si="53"/>
        <v>1357.4986565894778</v>
      </c>
      <c r="J113" s="28">
        <f t="shared" ca="1" si="54"/>
        <v>1103.3115189312855</v>
      </c>
      <c r="K113" s="28">
        <f t="shared" ca="1" si="55"/>
        <v>913.93997657443799</v>
      </c>
      <c r="L113" s="28">
        <f t="shared" ca="1" si="56"/>
        <v>769.03958627764939</v>
      </c>
      <c r="M113" s="28">
        <f t="shared" ca="1" si="57"/>
        <v>655.71828946204971</v>
      </c>
      <c r="N113" s="28">
        <f t="shared" ca="1" si="58"/>
        <v>565.45250643023235</v>
      </c>
      <c r="O113" s="28">
        <f t="shared" ca="1" si="59"/>
        <v>492.41153825976039</v>
      </c>
      <c r="P113" s="28">
        <f t="shared" ca="1" si="60"/>
        <v>432.49359490337258</v>
      </c>
      <c r="Q113" s="28">
        <f t="shared" ca="1" si="61"/>
        <v>382.74447744992636</v>
      </c>
      <c r="R113" s="28">
        <f t="shared" ca="1" si="62"/>
        <v>340.99315899001209</v>
      </c>
      <c r="S113" s="28">
        <f t="shared" ca="1" si="63"/>
        <v>305.61584447320899</v>
      </c>
      <c r="T113" s="28">
        <f t="shared" ca="1" si="64"/>
        <v>275.37899138310729</v>
      </c>
      <c r="U113" s="28">
        <f t="shared" ca="1" si="65"/>
        <v>249.33239235003506</v>
      </c>
      <c r="V113" s="28">
        <f t="shared" ca="1" si="66"/>
        <v>226.73485358228376</v>
      </c>
      <c r="W113" s="28">
        <f t="shared" ca="1" si="67"/>
        <v>207.00159195357853</v>
      </c>
      <c r="X113" s="28">
        <f t="shared" ca="1" si="68"/>
        <v>189.6663993131522</v>
      </c>
      <c r="Y113" s="28">
        <f t="shared" ca="1" si="69"/>
        <v>174.35402981667576</v>
      </c>
      <c r="Z113" s="28">
        <f t="shared" ca="1" si="70"/>
        <v>160.75977970212887</v>
      </c>
      <c r="AA113" s="28">
        <f t="shared" ca="1" si="71"/>
        <v>148.63420195996153</v>
      </c>
      <c r="AB113" s="28">
        <f t="shared" ca="1" si="72"/>
        <v>137.77153627764721</v>
      </c>
      <c r="AC113" s="28">
        <f t="shared" ca="1" si="73"/>
        <v>128.00086032913345</v>
      </c>
      <c r="AD113" s="28">
        <f t="shared" ca="1" si="74"/>
        <v>119.17925712230215</v>
      </c>
      <c r="AE113" s="28">
        <f t="shared" ca="1" si="75"/>
        <v>111.18649171114791</v>
      </c>
      <c r="AF113" s="28">
        <f t="shared" ca="1" si="76"/>
        <v>103.92082906100472</v>
      </c>
      <c r="AG113" s="28">
        <f t="shared" ca="1" si="77"/>
        <v>97.295722623437769</v>
      </c>
      <c r="AH113" s="28">
        <f t="shared" ca="1" si="78"/>
        <v>91.237173000328852</v>
      </c>
      <c r="AI113" s="28">
        <f t="shared" ca="1" si="79"/>
        <v>85.681606479462289</v>
      </c>
      <c r="AJ113" s="28">
        <f t="shared" ca="1" si="80"/>
        <v>80.574159974869659</v>
      </c>
    </row>
    <row r="114" spans="1:36" x14ac:dyDescent="0.2">
      <c r="A114" s="28">
        <f t="shared" si="45"/>
        <v>1236.001</v>
      </c>
      <c r="B114" s="28">
        <f t="shared" ca="1" si="46"/>
        <v>8.2776321933797942E-2</v>
      </c>
      <c r="C114" s="28">
        <f t="shared" ca="1" si="47"/>
        <v>9115.5854118355055</v>
      </c>
      <c r="D114" s="28">
        <f t="shared" ca="1" si="51"/>
        <v>6194.8584508716931</v>
      </c>
      <c r="E114" s="28">
        <f t="shared" ca="1" si="48"/>
        <v>4287.4826799455304</v>
      </c>
      <c r="F114" s="28">
        <f t="shared" ca="1" si="49"/>
        <v>3007.5536329196989</v>
      </c>
      <c r="G114" s="28">
        <f t="shared" ca="1" si="50"/>
        <v>2222.3424574519513</v>
      </c>
      <c r="H114" s="28">
        <f t="shared" ca="1" si="52"/>
        <v>1710.5880687363044</v>
      </c>
      <c r="I114" s="28">
        <f t="shared" ca="1" si="53"/>
        <v>1357.7180357965078</v>
      </c>
      <c r="J114" s="28">
        <f t="shared" ca="1" si="54"/>
        <v>1103.5308981383155</v>
      </c>
      <c r="K114" s="28">
        <f t="shared" ca="1" si="55"/>
        <v>914.15935578146809</v>
      </c>
      <c r="L114" s="28">
        <f t="shared" ca="1" si="56"/>
        <v>769.25896548467949</v>
      </c>
      <c r="M114" s="28">
        <f t="shared" ca="1" si="57"/>
        <v>655.93766866907981</v>
      </c>
      <c r="N114" s="28">
        <f t="shared" ca="1" si="58"/>
        <v>565.67188563726245</v>
      </c>
      <c r="O114" s="28">
        <f t="shared" ca="1" si="59"/>
        <v>492.63091746679049</v>
      </c>
      <c r="P114" s="28">
        <f t="shared" ca="1" si="60"/>
        <v>432.71297411040268</v>
      </c>
      <c r="Q114" s="28">
        <f t="shared" ca="1" si="61"/>
        <v>382.96385665695647</v>
      </c>
      <c r="R114" s="28">
        <f t="shared" ca="1" si="62"/>
        <v>341.21253819704219</v>
      </c>
      <c r="S114" s="28">
        <f t="shared" ca="1" si="63"/>
        <v>305.8352236802391</v>
      </c>
      <c r="T114" s="28">
        <f t="shared" ca="1" si="64"/>
        <v>275.59837059013739</v>
      </c>
      <c r="U114" s="28">
        <f t="shared" ca="1" si="65"/>
        <v>249.55177155706514</v>
      </c>
      <c r="V114" s="28">
        <f t="shared" ca="1" si="66"/>
        <v>226.95423278931383</v>
      </c>
      <c r="W114" s="28">
        <f t="shared" ca="1" si="67"/>
        <v>207.2209711606086</v>
      </c>
      <c r="X114" s="28">
        <f t="shared" ca="1" si="68"/>
        <v>189.88577852018227</v>
      </c>
      <c r="Y114" s="28">
        <f t="shared" ca="1" si="69"/>
        <v>174.57340902370584</v>
      </c>
      <c r="Z114" s="28">
        <f t="shared" ca="1" si="70"/>
        <v>160.97915890915894</v>
      </c>
      <c r="AA114" s="28">
        <f t="shared" ca="1" si="71"/>
        <v>148.8535811669916</v>
      </c>
      <c r="AB114" s="28">
        <f t="shared" ca="1" si="72"/>
        <v>137.99091548467729</v>
      </c>
      <c r="AC114" s="28">
        <f t="shared" ca="1" si="73"/>
        <v>128.22023953616352</v>
      </c>
      <c r="AD114" s="28">
        <f t="shared" ca="1" si="74"/>
        <v>119.39863632933223</v>
      </c>
      <c r="AE114" s="28">
        <f t="shared" ca="1" si="75"/>
        <v>111.405870918178</v>
      </c>
      <c r="AF114" s="28">
        <f t="shared" ca="1" si="76"/>
        <v>104.14020826803481</v>
      </c>
      <c r="AG114" s="28">
        <f t="shared" ca="1" si="77"/>
        <v>97.515101830467856</v>
      </c>
      <c r="AH114" s="28">
        <f t="shared" ca="1" si="78"/>
        <v>91.456552207358939</v>
      </c>
      <c r="AI114" s="28">
        <f t="shared" ca="1" si="79"/>
        <v>85.900985686492376</v>
      </c>
      <c r="AJ114" s="28">
        <f t="shared" ca="1" si="80"/>
        <v>80.793539181899746</v>
      </c>
    </row>
    <row r="115" spans="1:36" x14ac:dyDescent="0.2">
      <c r="A115" s="28">
        <f t="shared" si="45"/>
        <v>1248.001</v>
      </c>
      <c r="B115" s="28">
        <f t="shared" ca="1" si="46"/>
        <v>8.1148286163351013E-2</v>
      </c>
      <c r="C115" s="28">
        <f t="shared" ca="1" si="47"/>
        <v>9115.7990293191542</v>
      </c>
      <c r="D115" s="28">
        <f t="shared" ca="1" si="51"/>
        <v>6195.0692442931622</v>
      </c>
      <c r="E115" s="28">
        <f t="shared" ca="1" si="48"/>
        <v>4287.6962974291791</v>
      </c>
      <c r="F115" s="28">
        <f t="shared" ca="1" si="49"/>
        <v>3007.7672504033476</v>
      </c>
      <c r="G115" s="28">
        <f t="shared" ca="1" si="50"/>
        <v>2222.5560749356</v>
      </c>
      <c r="H115" s="28">
        <f t="shared" ca="1" si="52"/>
        <v>1710.8016862199529</v>
      </c>
      <c r="I115" s="28">
        <f t="shared" ca="1" si="53"/>
        <v>1357.9316532801563</v>
      </c>
      <c r="J115" s="28">
        <f t="shared" ca="1" si="54"/>
        <v>1103.744515621964</v>
      </c>
      <c r="K115" s="28">
        <f t="shared" ca="1" si="55"/>
        <v>914.37297326511657</v>
      </c>
      <c r="L115" s="28">
        <f t="shared" ca="1" si="56"/>
        <v>769.47258296832797</v>
      </c>
      <c r="M115" s="28">
        <f t="shared" ca="1" si="57"/>
        <v>656.15128615272829</v>
      </c>
      <c r="N115" s="28">
        <f t="shared" ca="1" si="58"/>
        <v>565.88550312091093</v>
      </c>
      <c r="O115" s="28">
        <f t="shared" ca="1" si="59"/>
        <v>492.84453495043903</v>
      </c>
      <c r="P115" s="28">
        <f t="shared" ca="1" si="60"/>
        <v>432.92659159405122</v>
      </c>
      <c r="Q115" s="28">
        <f t="shared" ca="1" si="61"/>
        <v>383.177474140605</v>
      </c>
      <c r="R115" s="28">
        <f t="shared" ca="1" si="62"/>
        <v>341.42615568069073</v>
      </c>
      <c r="S115" s="28">
        <f t="shared" ca="1" si="63"/>
        <v>306.04884116388763</v>
      </c>
      <c r="T115" s="28">
        <f t="shared" ca="1" si="64"/>
        <v>275.81198807378593</v>
      </c>
      <c r="U115" s="28">
        <f t="shared" ca="1" si="65"/>
        <v>249.76538904071364</v>
      </c>
      <c r="V115" s="28">
        <f t="shared" ca="1" si="66"/>
        <v>227.16785027296234</v>
      </c>
      <c r="W115" s="28">
        <f t="shared" ca="1" si="67"/>
        <v>207.4345886442571</v>
      </c>
      <c r="X115" s="28">
        <f t="shared" ca="1" si="68"/>
        <v>190.09939600383078</v>
      </c>
      <c r="Y115" s="28">
        <f t="shared" ca="1" si="69"/>
        <v>174.78702650735434</v>
      </c>
      <c r="Z115" s="28">
        <f t="shared" ca="1" si="70"/>
        <v>161.19277639280745</v>
      </c>
      <c r="AA115" s="28">
        <f t="shared" ca="1" si="71"/>
        <v>149.06719865064011</v>
      </c>
      <c r="AB115" s="28">
        <f t="shared" ca="1" si="72"/>
        <v>138.20453296832579</v>
      </c>
      <c r="AC115" s="28">
        <f t="shared" ca="1" si="73"/>
        <v>128.43385701981202</v>
      </c>
      <c r="AD115" s="28">
        <f t="shared" ca="1" si="74"/>
        <v>119.61225381298075</v>
      </c>
      <c r="AE115" s="28">
        <f t="shared" ca="1" si="75"/>
        <v>111.61948840182652</v>
      </c>
      <c r="AF115" s="28">
        <f t="shared" ca="1" si="76"/>
        <v>104.35382575168333</v>
      </c>
      <c r="AG115" s="28">
        <f t="shared" ca="1" si="77"/>
        <v>97.728719314116375</v>
      </c>
      <c r="AH115" s="28">
        <f t="shared" ca="1" si="78"/>
        <v>91.670169691007459</v>
      </c>
      <c r="AI115" s="28">
        <f t="shared" ca="1" si="79"/>
        <v>86.114603170140896</v>
      </c>
      <c r="AJ115" s="28">
        <f t="shared" ca="1" si="80"/>
        <v>81.007156665548266</v>
      </c>
    </row>
    <row r="116" spans="1:36" x14ac:dyDescent="0.2">
      <c r="A116" s="28">
        <f t="shared" si="45"/>
        <v>1260.001</v>
      </c>
      <c r="B116" s="28">
        <f t="shared" ca="1" si="46"/>
        <v>7.956729870273957E-2</v>
      </c>
      <c r="C116" s="28">
        <f t="shared" ca="1" si="47"/>
        <v>9116.0070893125085</v>
      </c>
      <c r="D116" s="28">
        <f t="shared" ca="1" si="51"/>
        <v>6195.2745798069145</v>
      </c>
      <c r="E116" s="28">
        <f t="shared" ca="1" si="48"/>
        <v>4287.9043574225334</v>
      </c>
      <c r="F116" s="28">
        <f t="shared" ca="1" si="49"/>
        <v>3007.9753103967023</v>
      </c>
      <c r="G116" s="28">
        <f t="shared" ca="1" si="50"/>
        <v>2222.7641349289547</v>
      </c>
      <c r="H116" s="28">
        <f t="shared" ca="1" si="52"/>
        <v>1711.0097462133076</v>
      </c>
      <c r="I116" s="28">
        <f t="shared" ca="1" si="53"/>
        <v>1358.139713273511</v>
      </c>
      <c r="J116" s="28">
        <f t="shared" ca="1" si="54"/>
        <v>1103.9525756153187</v>
      </c>
      <c r="K116" s="28">
        <f t="shared" ca="1" si="55"/>
        <v>914.58103325847117</v>
      </c>
      <c r="L116" s="28">
        <f t="shared" ca="1" si="56"/>
        <v>769.68064296168257</v>
      </c>
      <c r="M116" s="28">
        <f t="shared" ca="1" si="57"/>
        <v>656.35934614608288</v>
      </c>
      <c r="N116" s="28">
        <f t="shared" ca="1" si="58"/>
        <v>566.09356311426552</v>
      </c>
      <c r="O116" s="28">
        <f t="shared" ca="1" si="59"/>
        <v>493.05259494379368</v>
      </c>
      <c r="P116" s="28">
        <f t="shared" ca="1" si="60"/>
        <v>433.13465158740587</v>
      </c>
      <c r="Q116" s="28">
        <f t="shared" ca="1" si="61"/>
        <v>383.38553413395965</v>
      </c>
      <c r="R116" s="28">
        <f t="shared" ca="1" si="62"/>
        <v>341.63421567404538</v>
      </c>
      <c r="S116" s="28">
        <f t="shared" ca="1" si="63"/>
        <v>306.25690115724228</v>
      </c>
      <c r="T116" s="28">
        <f t="shared" ca="1" si="64"/>
        <v>276.02004806714058</v>
      </c>
      <c r="U116" s="28">
        <f t="shared" ca="1" si="65"/>
        <v>249.97344903406827</v>
      </c>
      <c r="V116" s="28">
        <f t="shared" ca="1" si="66"/>
        <v>227.37591026631696</v>
      </c>
      <c r="W116" s="28">
        <f t="shared" ca="1" si="67"/>
        <v>207.64264863761173</v>
      </c>
      <c r="X116" s="28">
        <f t="shared" ca="1" si="68"/>
        <v>190.3074559971854</v>
      </c>
      <c r="Y116" s="28">
        <f t="shared" ca="1" si="69"/>
        <v>174.99508650070896</v>
      </c>
      <c r="Z116" s="28">
        <f t="shared" ca="1" si="70"/>
        <v>161.40083638616207</v>
      </c>
      <c r="AA116" s="28">
        <f t="shared" ca="1" si="71"/>
        <v>149.27525864399473</v>
      </c>
      <c r="AB116" s="28">
        <f t="shared" ca="1" si="72"/>
        <v>138.41259296168042</v>
      </c>
      <c r="AC116" s="28">
        <f t="shared" ca="1" si="73"/>
        <v>128.64191701316665</v>
      </c>
      <c r="AD116" s="28">
        <f t="shared" ca="1" si="74"/>
        <v>119.82031380633539</v>
      </c>
      <c r="AE116" s="28">
        <f t="shared" ca="1" si="75"/>
        <v>111.82754839518115</v>
      </c>
      <c r="AF116" s="28">
        <f t="shared" ca="1" si="76"/>
        <v>104.56188574503797</v>
      </c>
      <c r="AG116" s="28">
        <f t="shared" ca="1" si="77"/>
        <v>97.936779307471014</v>
      </c>
      <c r="AH116" s="28">
        <f t="shared" ca="1" si="78"/>
        <v>91.878229684362097</v>
      </c>
      <c r="AI116" s="28">
        <f t="shared" ca="1" si="79"/>
        <v>86.322663163495534</v>
      </c>
      <c r="AJ116" s="28">
        <f t="shared" ca="1" si="80"/>
        <v>81.215216658902904</v>
      </c>
    </row>
    <row r="117" spans="1:36" x14ac:dyDescent="0.2">
      <c r="A117" s="28">
        <f t="shared" si="45"/>
        <v>1272.001</v>
      </c>
      <c r="B117" s="28">
        <f t="shared" ca="1" si="46"/>
        <v>7.803157457018918E-2</v>
      </c>
      <c r="C117" s="28">
        <f t="shared" ca="1" si="47"/>
        <v>9116.2097869719146</v>
      </c>
      <c r="D117" s="28">
        <f t="shared" ca="1" si="51"/>
        <v>6195.4746481663879</v>
      </c>
      <c r="E117" s="28">
        <f t="shared" ca="1" si="48"/>
        <v>4288.1070550819395</v>
      </c>
      <c r="F117" s="28">
        <f t="shared" ca="1" si="49"/>
        <v>3008.1780080561084</v>
      </c>
      <c r="G117" s="28">
        <f t="shared" ca="1" si="50"/>
        <v>2222.9668325883608</v>
      </c>
      <c r="H117" s="28">
        <f t="shared" ca="1" si="52"/>
        <v>1711.2124438727137</v>
      </c>
      <c r="I117" s="28">
        <f t="shared" ca="1" si="53"/>
        <v>1358.3424109329171</v>
      </c>
      <c r="J117" s="28">
        <f t="shared" ca="1" si="54"/>
        <v>1104.1552732747248</v>
      </c>
      <c r="K117" s="28">
        <f t="shared" ca="1" si="55"/>
        <v>914.78373091787716</v>
      </c>
      <c r="L117" s="28">
        <f t="shared" ca="1" si="56"/>
        <v>769.88334062108856</v>
      </c>
      <c r="M117" s="28">
        <f t="shared" ca="1" si="57"/>
        <v>656.56204380548888</v>
      </c>
      <c r="N117" s="28">
        <f t="shared" ca="1" si="58"/>
        <v>566.29626077367152</v>
      </c>
      <c r="O117" s="28">
        <f t="shared" ca="1" si="59"/>
        <v>493.25529260319973</v>
      </c>
      <c r="P117" s="28">
        <f t="shared" ca="1" si="60"/>
        <v>433.33734924681193</v>
      </c>
      <c r="Q117" s="28">
        <f t="shared" ca="1" si="61"/>
        <v>383.58823179336571</v>
      </c>
      <c r="R117" s="28">
        <f t="shared" ca="1" si="62"/>
        <v>341.83691333345143</v>
      </c>
      <c r="S117" s="28">
        <f t="shared" ca="1" si="63"/>
        <v>306.45959881664834</v>
      </c>
      <c r="T117" s="28">
        <f t="shared" ca="1" si="64"/>
        <v>276.22274572654663</v>
      </c>
      <c r="U117" s="28">
        <f t="shared" ca="1" si="65"/>
        <v>250.17614669347429</v>
      </c>
      <c r="V117" s="28">
        <f t="shared" ca="1" si="66"/>
        <v>227.57860792572299</v>
      </c>
      <c r="W117" s="28">
        <f t="shared" ca="1" si="67"/>
        <v>207.84534629701776</v>
      </c>
      <c r="X117" s="28">
        <f t="shared" ca="1" si="68"/>
        <v>190.51015365659143</v>
      </c>
      <c r="Y117" s="28">
        <f t="shared" ca="1" si="69"/>
        <v>175.19778416011499</v>
      </c>
      <c r="Z117" s="28">
        <f t="shared" ca="1" si="70"/>
        <v>161.6035340455681</v>
      </c>
      <c r="AA117" s="28">
        <f t="shared" ca="1" si="71"/>
        <v>149.47795630340076</v>
      </c>
      <c r="AB117" s="28">
        <f t="shared" ca="1" si="72"/>
        <v>138.61529062108644</v>
      </c>
      <c r="AC117" s="28">
        <f t="shared" ca="1" si="73"/>
        <v>128.84461467257267</v>
      </c>
      <c r="AD117" s="28">
        <f t="shared" ca="1" si="74"/>
        <v>120.02301146574143</v>
      </c>
      <c r="AE117" s="28">
        <f t="shared" ca="1" si="75"/>
        <v>112.0302460545872</v>
      </c>
      <c r="AF117" s="28">
        <f t="shared" ca="1" si="76"/>
        <v>104.76458340444401</v>
      </c>
      <c r="AG117" s="28">
        <f t="shared" ca="1" si="77"/>
        <v>98.139476966877055</v>
      </c>
      <c r="AH117" s="28">
        <f t="shared" ca="1" si="78"/>
        <v>92.080927343768138</v>
      </c>
      <c r="AI117" s="28">
        <f t="shared" ca="1" si="79"/>
        <v>86.525360822901575</v>
      </c>
      <c r="AJ117" s="28">
        <f t="shared" ca="1" si="80"/>
        <v>81.417914318308945</v>
      </c>
    </row>
    <row r="118" spans="1:36" x14ac:dyDescent="0.2">
      <c r="A118" s="28">
        <f t="shared" si="45"/>
        <v>1284.001</v>
      </c>
      <c r="B118" s="28">
        <f t="shared" ca="1" si="46"/>
        <v>7.6539412313190058E-2</v>
      </c>
      <c r="C118" s="28">
        <f t="shared" ca="1" si="47"/>
        <v>9116.4073088603946</v>
      </c>
      <c r="D118" s="28">
        <f t="shared" ca="1" si="51"/>
        <v>6195.6696317649921</v>
      </c>
      <c r="E118" s="28">
        <f t="shared" ca="1" si="48"/>
        <v>4288.3045769704195</v>
      </c>
      <c r="F118" s="28">
        <f t="shared" ca="1" si="49"/>
        <v>3008.3755299445888</v>
      </c>
      <c r="G118" s="28">
        <f t="shared" ca="1" si="50"/>
        <v>2223.1643544768413</v>
      </c>
      <c r="H118" s="28">
        <f t="shared" ca="1" si="52"/>
        <v>1711.4099657611939</v>
      </c>
      <c r="I118" s="28">
        <f t="shared" ca="1" si="53"/>
        <v>1358.5399328213973</v>
      </c>
      <c r="J118" s="28">
        <f t="shared" ca="1" si="54"/>
        <v>1104.352795163205</v>
      </c>
      <c r="K118" s="28">
        <f t="shared" ca="1" si="55"/>
        <v>914.98125280635747</v>
      </c>
      <c r="L118" s="28">
        <f t="shared" ca="1" si="56"/>
        <v>770.08086250956887</v>
      </c>
      <c r="M118" s="28">
        <f t="shared" ca="1" si="57"/>
        <v>656.75956569396919</v>
      </c>
      <c r="N118" s="28">
        <f t="shared" ca="1" si="58"/>
        <v>566.49378266215183</v>
      </c>
      <c r="O118" s="28">
        <f t="shared" ca="1" si="59"/>
        <v>493.45281449167999</v>
      </c>
      <c r="P118" s="28">
        <f t="shared" ca="1" si="60"/>
        <v>433.53487113529218</v>
      </c>
      <c r="Q118" s="28">
        <f t="shared" ca="1" si="61"/>
        <v>383.78575368184596</v>
      </c>
      <c r="R118" s="28">
        <f t="shared" ca="1" si="62"/>
        <v>342.03443522193169</v>
      </c>
      <c r="S118" s="28">
        <f t="shared" ca="1" si="63"/>
        <v>306.65712070512859</v>
      </c>
      <c r="T118" s="28">
        <f t="shared" ca="1" si="64"/>
        <v>276.42026761502689</v>
      </c>
      <c r="U118" s="28">
        <f t="shared" ca="1" si="65"/>
        <v>250.37366858195458</v>
      </c>
      <c r="V118" s="28">
        <f t="shared" ca="1" si="66"/>
        <v>227.77612981420327</v>
      </c>
      <c r="W118" s="28">
        <f t="shared" ca="1" si="67"/>
        <v>208.04286818549804</v>
      </c>
      <c r="X118" s="28">
        <f t="shared" ca="1" si="68"/>
        <v>190.70767554507171</v>
      </c>
      <c r="Y118" s="28">
        <f t="shared" ca="1" si="69"/>
        <v>175.39530604859527</v>
      </c>
      <c r="Z118" s="28">
        <f t="shared" ca="1" si="70"/>
        <v>161.80105593404838</v>
      </c>
      <c r="AA118" s="28">
        <f t="shared" ca="1" si="71"/>
        <v>149.67547819188104</v>
      </c>
      <c r="AB118" s="28">
        <f t="shared" ca="1" si="72"/>
        <v>138.81281250956673</v>
      </c>
      <c r="AC118" s="28">
        <f t="shared" ca="1" si="73"/>
        <v>129.04213656105296</v>
      </c>
      <c r="AD118" s="28">
        <f t="shared" ca="1" si="74"/>
        <v>120.22053335422171</v>
      </c>
      <c r="AE118" s="28">
        <f t="shared" ca="1" si="75"/>
        <v>112.22776794306748</v>
      </c>
      <c r="AF118" s="28">
        <f t="shared" ca="1" si="76"/>
        <v>104.96210529292429</v>
      </c>
      <c r="AG118" s="28">
        <f t="shared" ca="1" si="77"/>
        <v>98.336998855357336</v>
      </c>
      <c r="AH118" s="28">
        <f t="shared" ca="1" si="78"/>
        <v>92.27844923224842</v>
      </c>
      <c r="AI118" s="28">
        <f t="shared" ca="1" si="79"/>
        <v>86.722882711381857</v>
      </c>
      <c r="AJ118" s="28">
        <f t="shared" ca="1" si="80"/>
        <v>81.615436206789227</v>
      </c>
    </row>
    <row r="119" spans="1:36" x14ac:dyDescent="0.2">
      <c r="A119" s="28">
        <f t="shared" si="45"/>
        <v>1296.001</v>
      </c>
      <c r="B119" s="28">
        <f t="shared" ca="1" si="46"/>
        <v>7.5089189374843351E-2</v>
      </c>
      <c r="C119" s="28">
        <f t="shared" ca="1" si="47"/>
        <v>9116.5998334011456</v>
      </c>
      <c r="D119" s="28">
        <f t="shared" ca="1" si="51"/>
        <v>6195.859705075236</v>
      </c>
      <c r="E119" s="28">
        <f t="shared" ca="1" si="48"/>
        <v>4288.4971015111705</v>
      </c>
      <c r="F119" s="28">
        <f t="shared" ca="1" si="49"/>
        <v>3008.5680544853399</v>
      </c>
      <c r="G119" s="28">
        <f t="shared" ca="1" si="50"/>
        <v>2223.3568790175923</v>
      </c>
      <c r="H119" s="28">
        <f t="shared" ca="1" si="52"/>
        <v>1711.602490301945</v>
      </c>
      <c r="I119" s="28">
        <f t="shared" ca="1" si="53"/>
        <v>1358.7324573621484</v>
      </c>
      <c r="J119" s="28">
        <f t="shared" ca="1" si="54"/>
        <v>1104.545319703956</v>
      </c>
      <c r="K119" s="28">
        <f t="shared" ca="1" si="55"/>
        <v>915.1737773471084</v>
      </c>
      <c r="L119" s="28">
        <f t="shared" ca="1" si="56"/>
        <v>770.2733870503198</v>
      </c>
      <c r="M119" s="28">
        <f t="shared" ca="1" si="57"/>
        <v>656.95209023472012</v>
      </c>
      <c r="N119" s="28">
        <f t="shared" ca="1" si="58"/>
        <v>566.68630720290275</v>
      </c>
      <c r="O119" s="28">
        <f t="shared" ca="1" si="59"/>
        <v>493.64533903243091</v>
      </c>
      <c r="P119" s="28">
        <f t="shared" ca="1" si="60"/>
        <v>433.7273956760431</v>
      </c>
      <c r="Q119" s="28">
        <f t="shared" ca="1" si="61"/>
        <v>383.97827822259688</v>
      </c>
      <c r="R119" s="28">
        <f t="shared" ca="1" si="62"/>
        <v>342.22695976268261</v>
      </c>
      <c r="S119" s="28">
        <f t="shared" ca="1" si="63"/>
        <v>306.84964524587951</v>
      </c>
      <c r="T119" s="28">
        <f t="shared" ca="1" si="64"/>
        <v>276.61279215577781</v>
      </c>
      <c r="U119" s="28">
        <f t="shared" ca="1" si="65"/>
        <v>250.5661931227055</v>
      </c>
      <c r="V119" s="28">
        <f t="shared" ca="1" si="66"/>
        <v>227.9686543549542</v>
      </c>
      <c r="W119" s="28">
        <f t="shared" ca="1" si="67"/>
        <v>208.23539272624896</v>
      </c>
      <c r="X119" s="28">
        <f t="shared" ca="1" si="68"/>
        <v>190.90020008582263</v>
      </c>
      <c r="Y119" s="28">
        <f t="shared" ca="1" si="69"/>
        <v>175.5878305893462</v>
      </c>
      <c r="Z119" s="28">
        <f t="shared" ca="1" si="70"/>
        <v>161.9935804747993</v>
      </c>
      <c r="AA119" s="28">
        <f t="shared" ca="1" si="71"/>
        <v>149.86800273263196</v>
      </c>
      <c r="AB119" s="28">
        <f t="shared" ca="1" si="72"/>
        <v>139.00533705031765</v>
      </c>
      <c r="AC119" s="28">
        <f t="shared" ca="1" si="73"/>
        <v>129.23466110180388</v>
      </c>
      <c r="AD119" s="28">
        <f t="shared" ca="1" si="74"/>
        <v>120.41305789497264</v>
      </c>
      <c r="AE119" s="28">
        <f t="shared" ca="1" si="75"/>
        <v>112.4202924838184</v>
      </c>
      <c r="AF119" s="28">
        <f t="shared" ca="1" si="76"/>
        <v>105.15462983367522</v>
      </c>
      <c r="AG119" s="28">
        <f t="shared" ca="1" si="77"/>
        <v>98.52952339610826</v>
      </c>
      <c r="AH119" s="28">
        <f t="shared" ca="1" si="78"/>
        <v>92.470973772999344</v>
      </c>
      <c r="AI119" s="28">
        <f t="shared" ca="1" si="79"/>
        <v>86.915407252132781</v>
      </c>
      <c r="AJ119" s="28">
        <f t="shared" ca="1" si="80"/>
        <v>81.80796074754015</v>
      </c>
    </row>
    <row r="120" spans="1:36" x14ac:dyDescent="0.2">
      <c r="A120" s="28">
        <f t="shared" si="45"/>
        <v>1308.001</v>
      </c>
      <c r="B120" s="28">
        <f t="shared" ca="1" si="46"/>
        <v>7.3679357756661457E-2</v>
      </c>
      <c r="C120" s="28">
        <f t="shared" ca="1" si="47"/>
        <v>9116.7875313032146</v>
      </c>
      <c r="D120" s="28">
        <f t="shared" ca="1" si="51"/>
        <v>6196.0450350610445</v>
      </c>
      <c r="E120" s="28">
        <f t="shared" ca="1" si="48"/>
        <v>4288.6847994132404</v>
      </c>
      <c r="F120" s="28">
        <f t="shared" ca="1" si="49"/>
        <v>3008.7557523874093</v>
      </c>
      <c r="G120" s="28">
        <f t="shared" ca="1" si="50"/>
        <v>2223.5445769196617</v>
      </c>
      <c r="H120" s="28">
        <f t="shared" ca="1" si="52"/>
        <v>1711.7901882040144</v>
      </c>
      <c r="I120" s="28">
        <f t="shared" ca="1" si="53"/>
        <v>1358.9201552642178</v>
      </c>
      <c r="J120" s="28">
        <f t="shared" ca="1" si="54"/>
        <v>1104.7330176060254</v>
      </c>
      <c r="K120" s="28">
        <f t="shared" ca="1" si="55"/>
        <v>915.36147524917783</v>
      </c>
      <c r="L120" s="28">
        <f t="shared" ca="1" si="56"/>
        <v>770.46108495238923</v>
      </c>
      <c r="M120" s="28">
        <f t="shared" ca="1" si="57"/>
        <v>657.13978813678955</v>
      </c>
      <c r="N120" s="28">
        <f t="shared" ca="1" si="58"/>
        <v>566.87400510497218</v>
      </c>
      <c r="O120" s="28">
        <f t="shared" ca="1" si="59"/>
        <v>493.83303693450034</v>
      </c>
      <c r="P120" s="28">
        <f t="shared" ca="1" si="60"/>
        <v>433.91509357811253</v>
      </c>
      <c r="Q120" s="28">
        <f t="shared" ca="1" si="61"/>
        <v>384.16597612466632</v>
      </c>
      <c r="R120" s="28">
        <f t="shared" ca="1" si="62"/>
        <v>342.41465766475204</v>
      </c>
      <c r="S120" s="28">
        <f t="shared" ca="1" si="63"/>
        <v>307.03734314794895</v>
      </c>
      <c r="T120" s="28">
        <f t="shared" ca="1" si="64"/>
        <v>276.80049005784724</v>
      </c>
      <c r="U120" s="28">
        <f t="shared" ca="1" si="65"/>
        <v>250.75389102477496</v>
      </c>
      <c r="V120" s="28">
        <f t="shared" ca="1" si="66"/>
        <v>228.15635225702366</v>
      </c>
      <c r="W120" s="28">
        <f t="shared" ca="1" si="67"/>
        <v>208.42309062831842</v>
      </c>
      <c r="X120" s="28">
        <f t="shared" ca="1" si="68"/>
        <v>191.08789798789209</v>
      </c>
      <c r="Y120" s="28">
        <f t="shared" ca="1" si="69"/>
        <v>175.77552849141566</v>
      </c>
      <c r="Z120" s="28">
        <f t="shared" ca="1" si="70"/>
        <v>162.18127837686876</v>
      </c>
      <c r="AA120" s="28">
        <f t="shared" ca="1" si="71"/>
        <v>150.05570063470142</v>
      </c>
      <c r="AB120" s="28">
        <f t="shared" ca="1" si="72"/>
        <v>139.19303495238711</v>
      </c>
      <c r="AC120" s="28">
        <f t="shared" ca="1" si="73"/>
        <v>129.42235900387334</v>
      </c>
      <c r="AD120" s="28">
        <f t="shared" ca="1" si="74"/>
        <v>120.60075579704208</v>
      </c>
      <c r="AE120" s="28">
        <f t="shared" ca="1" si="75"/>
        <v>112.60799038588785</v>
      </c>
      <c r="AF120" s="28">
        <f t="shared" ca="1" si="76"/>
        <v>105.34232773574466</v>
      </c>
      <c r="AG120" s="28">
        <f t="shared" ca="1" si="77"/>
        <v>98.717221298177705</v>
      </c>
      <c r="AH120" s="28">
        <f t="shared" ca="1" si="78"/>
        <v>92.658671675068788</v>
      </c>
      <c r="AI120" s="28">
        <f t="shared" ca="1" si="79"/>
        <v>87.103105154202225</v>
      </c>
      <c r="AJ120" s="28">
        <f t="shared" ca="1" si="80"/>
        <v>81.995658649609595</v>
      </c>
    </row>
    <row r="121" spans="1:36" x14ac:dyDescent="0.2">
      <c r="A121" s="28">
        <f t="shared" si="45"/>
        <v>1320.001</v>
      </c>
      <c r="B121" s="28">
        <f t="shared" ca="1" si="46"/>
        <v>7.2308439956383835E-2</v>
      </c>
      <c r="C121" s="28">
        <f t="shared" ca="1" si="47"/>
        <v>9116.970565961301</v>
      </c>
      <c r="D121" s="28">
        <f t="shared" ca="1" si="51"/>
        <v>6196.2257815651246</v>
      </c>
      <c r="E121" s="28">
        <f t="shared" ca="1" si="48"/>
        <v>4288.8678340713277</v>
      </c>
      <c r="F121" s="28">
        <f t="shared" ca="1" si="49"/>
        <v>3008.9387870454966</v>
      </c>
      <c r="G121" s="28">
        <f t="shared" ca="1" si="50"/>
        <v>2223.727611577749</v>
      </c>
      <c r="H121" s="28">
        <f t="shared" ca="1" si="52"/>
        <v>1711.9732228621015</v>
      </c>
      <c r="I121" s="28">
        <f t="shared" ca="1" si="53"/>
        <v>1359.1031899223049</v>
      </c>
      <c r="J121" s="28">
        <f t="shared" ca="1" si="54"/>
        <v>1104.9160522641125</v>
      </c>
      <c r="K121" s="28">
        <f t="shared" ca="1" si="55"/>
        <v>915.54450990726502</v>
      </c>
      <c r="L121" s="28">
        <f t="shared" ca="1" si="56"/>
        <v>770.64411961047642</v>
      </c>
      <c r="M121" s="28">
        <f t="shared" ca="1" si="57"/>
        <v>657.32282279487674</v>
      </c>
      <c r="N121" s="28">
        <f t="shared" ca="1" si="58"/>
        <v>567.05703976305938</v>
      </c>
      <c r="O121" s="28">
        <f t="shared" ca="1" si="59"/>
        <v>494.01607159258754</v>
      </c>
      <c r="P121" s="28">
        <f t="shared" ca="1" si="60"/>
        <v>434.09812823619973</v>
      </c>
      <c r="Q121" s="28">
        <f t="shared" ca="1" si="61"/>
        <v>384.34901078275351</v>
      </c>
      <c r="R121" s="28">
        <f t="shared" ca="1" si="62"/>
        <v>342.59769232283924</v>
      </c>
      <c r="S121" s="28">
        <f t="shared" ca="1" si="63"/>
        <v>307.22037780603614</v>
      </c>
      <c r="T121" s="28">
        <f t="shared" ca="1" si="64"/>
        <v>276.98352471593444</v>
      </c>
      <c r="U121" s="28">
        <f t="shared" ca="1" si="65"/>
        <v>250.93692568286215</v>
      </c>
      <c r="V121" s="28">
        <f t="shared" ca="1" si="66"/>
        <v>228.33938691511085</v>
      </c>
      <c r="W121" s="28">
        <f t="shared" ca="1" si="67"/>
        <v>208.60612528640561</v>
      </c>
      <c r="X121" s="28">
        <f t="shared" ca="1" si="68"/>
        <v>191.27093264597929</v>
      </c>
      <c r="Y121" s="28">
        <f t="shared" ca="1" si="69"/>
        <v>175.95856314950285</v>
      </c>
      <c r="Z121" s="28">
        <f t="shared" ca="1" si="70"/>
        <v>162.36431303495596</v>
      </c>
      <c r="AA121" s="28">
        <f t="shared" ca="1" si="71"/>
        <v>150.23873529278862</v>
      </c>
      <c r="AB121" s="28">
        <f t="shared" ca="1" si="72"/>
        <v>139.3760696104743</v>
      </c>
      <c r="AC121" s="28">
        <f t="shared" ca="1" si="73"/>
        <v>129.60539366196053</v>
      </c>
      <c r="AD121" s="28">
        <f t="shared" ca="1" si="74"/>
        <v>120.78379045512928</v>
      </c>
      <c r="AE121" s="28">
        <f t="shared" ca="1" si="75"/>
        <v>112.79102504397504</v>
      </c>
      <c r="AF121" s="28">
        <f t="shared" ca="1" si="76"/>
        <v>105.52536239383186</v>
      </c>
      <c r="AG121" s="28">
        <f t="shared" ca="1" si="77"/>
        <v>98.9002559562649</v>
      </c>
      <c r="AH121" s="28">
        <f t="shared" ca="1" si="78"/>
        <v>92.841706333155983</v>
      </c>
      <c r="AI121" s="28">
        <f t="shared" ca="1" si="79"/>
        <v>87.28613981228942</v>
      </c>
      <c r="AJ121" s="28">
        <f t="shared" ca="1" si="80"/>
        <v>82.17869330769679</v>
      </c>
    </row>
    <row r="122" spans="1:36" x14ac:dyDescent="0.2">
      <c r="A122" s="28">
        <f t="shared" si="45"/>
        <v>1332.001</v>
      </c>
      <c r="B122" s="28">
        <f t="shared" ca="1" si="46"/>
        <v>7.0975025161095745E-2</v>
      </c>
      <c r="C122" s="28">
        <f t="shared" ca="1" si="47"/>
        <v>9117.1490938314673</v>
      </c>
      <c r="D122" s="28">
        <f t="shared" ca="1" si="51"/>
        <v>6196.4020976730953</v>
      </c>
      <c r="E122" s="28">
        <f t="shared" ca="1" si="48"/>
        <v>4289.0463619414941</v>
      </c>
      <c r="F122" s="28">
        <f t="shared" ca="1" si="49"/>
        <v>3009.117314915663</v>
      </c>
      <c r="G122" s="28">
        <f t="shared" ca="1" si="50"/>
        <v>2223.9061394479154</v>
      </c>
      <c r="H122" s="28">
        <f t="shared" ca="1" si="52"/>
        <v>1712.1517507322676</v>
      </c>
      <c r="I122" s="28">
        <f t="shared" ca="1" si="53"/>
        <v>1359.281717792471</v>
      </c>
      <c r="J122" s="28">
        <f t="shared" ca="1" si="54"/>
        <v>1105.0945801342787</v>
      </c>
      <c r="K122" s="28">
        <f t="shared" ca="1" si="55"/>
        <v>915.72303777743127</v>
      </c>
      <c r="L122" s="28">
        <f t="shared" ca="1" si="56"/>
        <v>770.82264748064267</v>
      </c>
      <c r="M122" s="28">
        <f t="shared" ca="1" si="57"/>
        <v>657.50135066504299</v>
      </c>
      <c r="N122" s="28">
        <f t="shared" ca="1" si="58"/>
        <v>567.23556763322563</v>
      </c>
      <c r="O122" s="28">
        <f t="shared" ca="1" si="59"/>
        <v>494.19459946275373</v>
      </c>
      <c r="P122" s="28">
        <f t="shared" ca="1" si="60"/>
        <v>434.27665610636592</v>
      </c>
      <c r="Q122" s="28">
        <f t="shared" ca="1" si="61"/>
        <v>384.5275386529197</v>
      </c>
      <c r="R122" s="28">
        <f t="shared" ca="1" si="62"/>
        <v>342.77622019300543</v>
      </c>
      <c r="S122" s="28">
        <f t="shared" ca="1" si="63"/>
        <v>307.39890567620233</v>
      </c>
      <c r="T122" s="28">
        <f t="shared" ca="1" si="64"/>
        <v>277.16205258610063</v>
      </c>
      <c r="U122" s="28">
        <f t="shared" ca="1" si="65"/>
        <v>251.11545355302837</v>
      </c>
      <c r="V122" s="28">
        <f t="shared" ca="1" si="66"/>
        <v>228.51791478527707</v>
      </c>
      <c r="W122" s="28">
        <f t="shared" ca="1" si="67"/>
        <v>208.78465315657184</v>
      </c>
      <c r="X122" s="28">
        <f t="shared" ca="1" si="68"/>
        <v>191.44946051614551</v>
      </c>
      <c r="Y122" s="28">
        <f t="shared" ca="1" si="69"/>
        <v>176.13709101966907</v>
      </c>
      <c r="Z122" s="28">
        <f t="shared" ca="1" si="70"/>
        <v>162.54284090512218</v>
      </c>
      <c r="AA122" s="28">
        <f t="shared" ca="1" si="71"/>
        <v>150.41726316295484</v>
      </c>
      <c r="AB122" s="28">
        <f t="shared" ca="1" si="72"/>
        <v>139.55459748064052</v>
      </c>
      <c r="AC122" s="28">
        <f t="shared" ca="1" si="73"/>
        <v>129.78392153212675</v>
      </c>
      <c r="AD122" s="28">
        <f t="shared" ca="1" si="74"/>
        <v>120.9623183252955</v>
      </c>
      <c r="AE122" s="28">
        <f t="shared" ca="1" si="75"/>
        <v>112.96955291414126</v>
      </c>
      <c r="AF122" s="28">
        <f t="shared" ca="1" si="76"/>
        <v>105.70389026399808</v>
      </c>
      <c r="AG122" s="28">
        <f t="shared" ca="1" si="77"/>
        <v>99.07878382643112</v>
      </c>
      <c r="AH122" s="28">
        <f t="shared" ca="1" si="78"/>
        <v>93.020234203322204</v>
      </c>
      <c r="AI122" s="28">
        <f t="shared" ca="1" si="79"/>
        <v>87.464667682455641</v>
      </c>
      <c r="AJ122" s="28">
        <f t="shared" ca="1" si="80"/>
        <v>82.357221177863011</v>
      </c>
    </row>
    <row r="123" spans="1:36" x14ac:dyDescent="0.2">
      <c r="A123" s="28">
        <f t="shared" si="45"/>
        <v>1344.001</v>
      </c>
      <c r="B123" s="28">
        <f t="shared" ca="1" si="46"/>
        <v>6.9677765677509801E-2</v>
      </c>
      <c r="C123" s="28">
        <f t="shared" ca="1" si="47"/>
        <v>9117.3232647844088</v>
      </c>
      <c r="D123" s="28">
        <f t="shared" ca="1" si="51"/>
        <v>6196.574130055973</v>
      </c>
      <c r="E123" s="28">
        <f t="shared" ca="1" si="48"/>
        <v>4289.2205328944347</v>
      </c>
      <c r="F123" s="28">
        <f t="shared" ca="1" si="49"/>
        <v>3009.2914858686036</v>
      </c>
      <c r="G123" s="28">
        <f t="shared" ca="1" si="50"/>
        <v>2224.080310400856</v>
      </c>
      <c r="H123" s="28">
        <f t="shared" ca="1" si="52"/>
        <v>1712.3259216852084</v>
      </c>
      <c r="I123" s="28">
        <f t="shared" ca="1" si="53"/>
        <v>1359.4558887454118</v>
      </c>
      <c r="J123" s="28">
        <f t="shared" ca="1" si="54"/>
        <v>1105.2687510872195</v>
      </c>
      <c r="K123" s="28">
        <f t="shared" ca="1" si="55"/>
        <v>915.89720873037197</v>
      </c>
      <c r="L123" s="28">
        <f t="shared" ca="1" si="56"/>
        <v>770.99681843358337</v>
      </c>
      <c r="M123" s="28">
        <f t="shared" ca="1" si="57"/>
        <v>657.67552161798369</v>
      </c>
      <c r="N123" s="28">
        <f t="shared" ca="1" si="58"/>
        <v>567.40973858616633</v>
      </c>
      <c r="O123" s="28">
        <f t="shared" ca="1" si="59"/>
        <v>494.36877041569443</v>
      </c>
      <c r="P123" s="28">
        <f t="shared" ca="1" si="60"/>
        <v>434.45082705930662</v>
      </c>
      <c r="Q123" s="28">
        <f t="shared" ca="1" si="61"/>
        <v>384.7017096058604</v>
      </c>
      <c r="R123" s="28">
        <f t="shared" ca="1" si="62"/>
        <v>342.95039114594613</v>
      </c>
      <c r="S123" s="28">
        <f t="shared" ca="1" si="63"/>
        <v>307.57307662914303</v>
      </c>
      <c r="T123" s="28">
        <f t="shared" ca="1" si="64"/>
        <v>277.33622353904133</v>
      </c>
      <c r="U123" s="28">
        <f t="shared" ca="1" si="65"/>
        <v>251.28962450596907</v>
      </c>
      <c r="V123" s="28">
        <f t="shared" ca="1" si="66"/>
        <v>228.69208573821777</v>
      </c>
      <c r="W123" s="28">
        <f t="shared" ca="1" si="67"/>
        <v>208.95882410951253</v>
      </c>
      <c r="X123" s="28">
        <f t="shared" ca="1" si="68"/>
        <v>191.62363146908621</v>
      </c>
      <c r="Y123" s="28">
        <f t="shared" ca="1" si="69"/>
        <v>176.31126197260977</v>
      </c>
      <c r="Z123" s="28">
        <f t="shared" ca="1" si="70"/>
        <v>162.71701185806288</v>
      </c>
      <c r="AA123" s="28">
        <f t="shared" ca="1" si="71"/>
        <v>150.59143411589554</v>
      </c>
      <c r="AB123" s="28">
        <f t="shared" ca="1" si="72"/>
        <v>139.72876843358122</v>
      </c>
      <c r="AC123" s="28">
        <f t="shared" ca="1" si="73"/>
        <v>129.95809248506745</v>
      </c>
      <c r="AD123" s="28">
        <f t="shared" ca="1" si="74"/>
        <v>121.13648927823621</v>
      </c>
      <c r="AE123" s="28">
        <f t="shared" ca="1" si="75"/>
        <v>113.14372386708197</v>
      </c>
      <c r="AF123" s="28">
        <f t="shared" ca="1" si="76"/>
        <v>105.87806121693879</v>
      </c>
      <c r="AG123" s="28">
        <f t="shared" ca="1" si="77"/>
        <v>99.252954779371834</v>
      </c>
      <c r="AH123" s="28">
        <f t="shared" ca="1" si="78"/>
        <v>93.194405156262917</v>
      </c>
      <c r="AI123" s="28">
        <f t="shared" ca="1" si="79"/>
        <v>87.638838635396354</v>
      </c>
      <c r="AJ123" s="28">
        <f t="shared" ca="1" si="80"/>
        <v>82.531392130803724</v>
      </c>
    </row>
    <row r="124" spans="1:36" x14ac:dyDescent="0.2">
      <c r="A124" s="28">
        <f t="shared" si="45"/>
        <v>1356.001</v>
      </c>
      <c r="B124" s="28">
        <f t="shared" ca="1" si="46"/>
        <v>6.8415373582705441E-2</v>
      </c>
      <c r="C124" s="28">
        <f t="shared" ca="1" si="47"/>
        <v>9117.4932224378117</v>
      </c>
      <c r="D124" s="28">
        <f t="shared" ca="1" si="51"/>
        <v>6196.7420192924656</v>
      </c>
      <c r="E124" s="28">
        <f t="shared" ca="1" si="48"/>
        <v>4289.3904905478375</v>
      </c>
      <c r="F124" s="28">
        <f t="shared" ca="1" si="49"/>
        <v>3009.461443522006</v>
      </c>
      <c r="G124" s="28">
        <f t="shared" ca="1" si="50"/>
        <v>2224.2502680542584</v>
      </c>
      <c r="H124" s="28">
        <f t="shared" ca="1" si="52"/>
        <v>1712.4958793386108</v>
      </c>
      <c r="I124" s="28">
        <f t="shared" ca="1" si="53"/>
        <v>1359.6258463988142</v>
      </c>
      <c r="J124" s="28">
        <f t="shared" ca="1" si="54"/>
        <v>1105.4387087406219</v>
      </c>
      <c r="K124" s="28">
        <f t="shared" ca="1" si="55"/>
        <v>916.06716638377441</v>
      </c>
      <c r="L124" s="28">
        <f t="shared" ca="1" si="56"/>
        <v>771.16677608698581</v>
      </c>
      <c r="M124" s="28">
        <f t="shared" ca="1" si="57"/>
        <v>657.84547927138613</v>
      </c>
      <c r="N124" s="28">
        <f t="shared" ca="1" si="58"/>
        <v>567.57969623956876</v>
      </c>
      <c r="O124" s="28">
        <f t="shared" ca="1" si="59"/>
        <v>494.53872806909686</v>
      </c>
      <c r="P124" s="28">
        <f t="shared" ca="1" si="60"/>
        <v>434.62078471270905</v>
      </c>
      <c r="Q124" s="28">
        <f t="shared" ca="1" si="61"/>
        <v>384.87166725926284</v>
      </c>
      <c r="R124" s="28">
        <f t="shared" ca="1" si="62"/>
        <v>343.12034879934856</v>
      </c>
      <c r="S124" s="28">
        <f t="shared" ca="1" si="63"/>
        <v>307.74303428254547</v>
      </c>
      <c r="T124" s="28">
        <f t="shared" ca="1" si="64"/>
        <v>277.50618119244376</v>
      </c>
      <c r="U124" s="28">
        <f t="shared" ca="1" si="65"/>
        <v>251.45958215937151</v>
      </c>
      <c r="V124" s="28">
        <f t="shared" ca="1" si="66"/>
        <v>228.8620433916202</v>
      </c>
      <c r="W124" s="28">
        <f t="shared" ca="1" si="67"/>
        <v>209.12878176291497</v>
      </c>
      <c r="X124" s="28">
        <f t="shared" ca="1" si="68"/>
        <v>191.79358912248864</v>
      </c>
      <c r="Y124" s="28">
        <f t="shared" ca="1" si="69"/>
        <v>176.48121962601221</v>
      </c>
      <c r="Z124" s="28">
        <f t="shared" ca="1" si="70"/>
        <v>162.88696951146531</v>
      </c>
      <c r="AA124" s="28">
        <f t="shared" ca="1" si="71"/>
        <v>150.76139176929797</v>
      </c>
      <c r="AB124" s="28">
        <f t="shared" ca="1" si="72"/>
        <v>139.89872608698366</v>
      </c>
      <c r="AC124" s="28">
        <f t="shared" ca="1" si="73"/>
        <v>130.12805013846989</v>
      </c>
      <c r="AD124" s="28">
        <f t="shared" ca="1" si="74"/>
        <v>121.30644693163865</v>
      </c>
      <c r="AE124" s="28">
        <f t="shared" ca="1" si="75"/>
        <v>113.31368152048441</v>
      </c>
      <c r="AF124" s="28">
        <f t="shared" ca="1" si="76"/>
        <v>106.04801887034122</v>
      </c>
      <c r="AG124" s="28">
        <f t="shared" ca="1" si="77"/>
        <v>99.422912432774268</v>
      </c>
      <c r="AH124" s="28">
        <f t="shared" ca="1" si="78"/>
        <v>93.364362809665352</v>
      </c>
      <c r="AI124" s="28">
        <f t="shared" ca="1" si="79"/>
        <v>87.808796288798789</v>
      </c>
      <c r="AJ124" s="28">
        <f t="shared" ca="1" si="80"/>
        <v>82.701349784206158</v>
      </c>
    </row>
    <row r="125" spans="1:36" x14ac:dyDescent="0.2">
      <c r="A125" s="28">
        <f t="shared" si="45"/>
        <v>1368.001</v>
      </c>
      <c r="B125" s="28">
        <f t="shared" ca="1" si="46"/>
        <v>6.718661757993126E-2</v>
      </c>
      <c r="C125" s="28">
        <f t="shared" ca="1" si="47"/>
        <v>9117.6591044692068</v>
      </c>
      <c r="D125" s="28">
        <f t="shared" ca="1" si="51"/>
        <v>6196.9059001724399</v>
      </c>
      <c r="E125" s="28">
        <f t="shared" ca="1" si="48"/>
        <v>4289.5563725792317</v>
      </c>
      <c r="F125" s="28">
        <f t="shared" ca="1" si="49"/>
        <v>3009.6273255534006</v>
      </c>
      <c r="G125" s="28">
        <f t="shared" ca="1" si="50"/>
        <v>2224.416150085653</v>
      </c>
      <c r="H125" s="28">
        <f t="shared" ca="1" si="52"/>
        <v>1712.6617613700055</v>
      </c>
      <c r="I125" s="28">
        <f t="shared" ca="1" si="53"/>
        <v>1359.7917284302089</v>
      </c>
      <c r="J125" s="28">
        <f t="shared" ca="1" si="54"/>
        <v>1105.6045907720165</v>
      </c>
      <c r="K125" s="28">
        <f t="shared" ca="1" si="55"/>
        <v>916.23304841516892</v>
      </c>
      <c r="L125" s="28">
        <f t="shared" ca="1" si="56"/>
        <v>771.33265811838032</v>
      </c>
      <c r="M125" s="28">
        <f t="shared" ca="1" si="57"/>
        <v>658.01136130278064</v>
      </c>
      <c r="N125" s="28">
        <f t="shared" ca="1" si="58"/>
        <v>567.74557827096328</v>
      </c>
      <c r="O125" s="28">
        <f t="shared" ca="1" si="59"/>
        <v>494.70461010049138</v>
      </c>
      <c r="P125" s="28">
        <f t="shared" ca="1" si="60"/>
        <v>434.78666674410357</v>
      </c>
      <c r="Q125" s="28">
        <f t="shared" ca="1" si="61"/>
        <v>385.03754929065735</v>
      </c>
      <c r="R125" s="28">
        <f t="shared" ca="1" si="62"/>
        <v>343.28623083074308</v>
      </c>
      <c r="S125" s="28">
        <f t="shared" ca="1" si="63"/>
        <v>307.90891631393998</v>
      </c>
      <c r="T125" s="28">
        <f t="shared" ca="1" si="64"/>
        <v>277.67206322383828</v>
      </c>
      <c r="U125" s="28">
        <f t="shared" ca="1" si="65"/>
        <v>251.62546419076605</v>
      </c>
      <c r="V125" s="28">
        <f t="shared" ca="1" si="66"/>
        <v>229.02792542301475</v>
      </c>
      <c r="W125" s="28">
        <f t="shared" ca="1" si="67"/>
        <v>209.29466379430951</v>
      </c>
      <c r="X125" s="28">
        <f t="shared" ca="1" si="68"/>
        <v>191.95947115388319</v>
      </c>
      <c r="Y125" s="28">
        <f t="shared" ca="1" si="69"/>
        <v>176.64710165740675</v>
      </c>
      <c r="Z125" s="28">
        <f t="shared" ca="1" si="70"/>
        <v>163.05285154285986</v>
      </c>
      <c r="AA125" s="28">
        <f t="shared" ca="1" si="71"/>
        <v>150.92727380069252</v>
      </c>
      <c r="AB125" s="28">
        <f t="shared" ca="1" si="72"/>
        <v>140.0646081183782</v>
      </c>
      <c r="AC125" s="28">
        <f t="shared" ca="1" si="73"/>
        <v>130.29393216986443</v>
      </c>
      <c r="AD125" s="28">
        <f t="shared" ca="1" si="74"/>
        <v>121.47232896303319</v>
      </c>
      <c r="AE125" s="28">
        <f t="shared" ca="1" si="75"/>
        <v>113.47956355187895</v>
      </c>
      <c r="AF125" s="28">
        <f t="shared" ca="1" si="76"/>
        <v>106.21390090173577</v>
      </c>
      <c r="AG125" s="28">
        <f t="shared" ca="1" si="77"/>
        <v>99.588794464168814</v>
      </c>
      <c r="AH125" s="28">
        <f t="shared" ca="1" si="78"/>
        <v>93.530244841059897</v>
      </c>
      <c r="AI125" s="28">
        <f t="shared" ca="1" si="79"/>
        <v>87.974678320193334</v>
      </c>
      <c r="AJ125" s="28">
        <f t="shared" ca="1" si="80"/>
        <v>82.867231815600704</v>
      </c>
    </row>
    <row r="126" spans="1:36" x14ac:dyDescent="0.2">
      <c r="A126" s="28">
        <f t="shared" si="45"/>
        <v>1380.001</v>
      </c>
      <c r="B126" s="28">
        <f t="shared" ca="1" si="46"/>
        <v>6.5990320045272263E-2</v>
      </c>
      <c r="C126" s="28">
        <f t="shared" ca="1" si="47"/>
        <v>9117.8210429106148</v>
      </c>
      <c r="D126" s="28">
        <f t="shared" ca="1" si="51"/>
        <v>6197.0659019828054</v>
      </c>
      <c r="E126" s="28">
        <f t="shared" ca="1" si="48"/>
        <v>4289.7183110206388</v>
      </c>
      <c r="F126" s="28">
        <f t="shared" ca="1" si="49"/>
        <v>3009.7892639948082</v>
      </c>
      <c r="G126" s="28">
        <f t="shared" ca="1" si="50"/>
        <v>2224.5780885270606</v>
      </c>
      <c r="H126" s="28">
        <f t="shared" ca="1" si="52"/>
        <v>1712.823699811413</v>
      </c>
      <c r="I126" s="28">
        <f t="shared" ca="1" si="53"/>
        <v>1359.9536668716164</v>
      </c>
      <c r="J126" s="28">
        <f t="shared" ca="1" si="54"/>
        <v>1105.7665292134241</v>
      </c>
      <c r="K126" s="28">
        <f t="shared" ca="1" si="55"/>
        <v>916.39498685657645</v>
      </c>
      <c r="L126" s="28">
        <f t="shared" ca="1" si="56"/>
        <v>771.49459655978785</v>
      </c>
      <c r="M126" s="28">
        <f t="shared" ca="1" si="57"/>
        <v>658.17329974418817</v>
      </c>
      <c r="N126" s="28">
        <f t="shared" ca="1" si="58"/>
        <v>567.90751671237081</v>
      </c>
      <c r="O126" s="28">
        <f t="shared" ca="1" si="59"/>
        <v>494.86654854189891</v>
      </c>
      <c r="P126" s="28">
        <f t="shared" ca="1" si="60"/>
        <v>434.9486051855111</v>
      </c>
      <c r="Q126" s="28">
        <f t="shared" ca="1" si="61"/>
        <v>385.19948773206488</v>
      </c>
      <c r="R126" s="28">
        <f t="shared" ca="1" si="62"/>
        <v>343.44816927215061</v>
      </c>
      <c r="S126" s="28">
        <f t="shared" ca="1" si="63"/>
        <v>308.07085475534751</v>
      </c>
      <c r="T126" s="28">
        <f t="shared" ca="1" si="64"/>
        <v>277.83400166524581</v>
      </c>
      <c r="U126" s="28">
        <f t="shared" ca="1" si="65"/>
        <v>251.78740263217355</v>
      </c>
      <c r="V126" s="28">
        <f t="shared" ca="1" si="66"/>
        <v>229.18986386442225</v>
      </c>
      <c r="W126" s="28">
        <f t="shared" ca="1" si="67"/>
        <v>209.45660223571701</v>
      </c>
      <c r="X126" s="28">
        <f t="shared" ca="1" si="68"/>
        <v>192.12140959529069</v>
      </c>
      <c r="Y126" s="28">
        <f t="shared" ca="1" si="69"/>
        <v>176.80904009881425</v>
      </c>
      <c r="Z126" s="28">
        <f t="shared" ca="1" si="70"/>
        <v>163.21478998426736</v>
      </c>
      <c r="AA126" s="28">
        <f t="shared" ca="1" si="71"/>
        <v>151.08921224210002</v>
      </c>
      <c r="AB126" s="28">
        <f t="shared" ca="1" si="72"/>
        <v>140.2265465597857</v>
      </c>
      <c r="AC126" s="28">
        <f t="shared" ca="1" si="73"/>
        <v>130.45587061127193</v>
      </c>
      <c r="AD126" s="28">
        <f t="shared" ca="1" si="74"/>
        <v>121.63426740444071</v>
      </c>
      <c r="AE126" s="28">
        <f t="shared" ca="1" si="75"/>
        <v>113.64150199328647</v>
      </c>
      <c r="AF126" s="28">
        <f t="shared" ca="1" si="76"/>
        <v>106.37583934314328</v>
      </c>
      <c r="AG126" s="28">
        <f t="shared" ca="1" si="77"/>
        <v>99.750732905576328</v>
      </c>
      <c r="AH126" s="28">
        <f t="shared" ca="1" si="78"/>
        <v>93.692183282467411</v>
      </c>
      <c r="AI126" s="28">
        <f t="shared" ca="1" si="79"/>
        <v>88.136616761600848</v>
      </c>
      <c r="AJ126" s="28">
        <f t="shared" ca="1" si="80"/>
        <v>83.029170257008218</v>
      </c>
    </row>
    <row r="127" spans="1:36" x14ac:dyDescent="0.2">
      <c r="A127" s="28">
        <f t="shared" si="45"/>
        <v>1392.001</v>
      </c>
      <c r="B127" s="28">
        <f t="shared" ca="1" si="46"/>
        <v>6.482535425207854E-2</v>
      </c>
      <c r="C127" s="28">
        <f t="shared" ca="1" si="47"/>
        <v>9117.979164426195</v>
      </c>
      <c r="D127" s="28">
        <f t="shared" ca="1" si="51"/>
        <v>6197.2221487769775</v>
      </c>
      <c r="E127" s="28">
        <f t="shared" ca="1" si="48"/>
        <v>4289.876432536219</v>
      </c>
      <c r="F127" s="28">
        <f t="shared" ca="1" si="49"/>
        <v>3009.9473855103884</v>
      </c>
      <c r="G127" s="28">
        <f t="shared" ca="1" si="50"/>
        <v>2224.7362100426408</v>
      </c>
      <c r="H127" s="28">
        <f t="shared" ca="1" si="52"/>
        <v>1712.9818213269932</v>
      </c>
      <c r="I127" s="28">
        <f t="shared" ca="1" si="53"/>
        <v>1360.1117883871966</v>
      </c>
      <c r="J127" s="28">
        <f t="shared" ca="1" si="54"/>
        <v>1105.9246507290043</v>
      </c>
      <c r="K127" s="28">
        <f t="shared" ca="1" si="55"/>
        <v>916.55310837215666</v>
      </c>
      <c r="L127" s="28">
        <f t="shared" ca="1" si="56"/>
        <v>771.65271807536806</v>
      </c>
      <c r="M127" s="28">
        <f t="shared" ca="1" si="57"/>
        <v>658.33142125976838</v>
      </c>
      <c r="N127" s="28">
        <f t="shared" ca="1" si="58"/>
        <v>568.06563822795101</v>
      </c>
      <c r="O127" s="28">
        <f t="shared" ca="1" si="59"/>
        <v>495.02467005747906</v>
      </c>
      <c r="P127" s="28">
        <f t="shared" ca="1" si="60"/>
        <v>435.10672670109125</v>
      </c>
      <c r="Q127" s="28">
        <f t="shared" ca="1" si="61"/>
        <v>385.35760924764503</v>
      </c>
      <c r="R127" s="28">
        <f t="shared" ca="1" si="62"/>
        <v>343.60629078773076</v>
      </c>
      <c r="S127" s="28">
        <f t="shared" ca="1" si="63"/>
        <v>308.22897627092766</v>
      </c>
      <c r="T127" s="28">
        <f t="shared" ca="1" si="64"/>
        <v>277.99212318082596</v>
      </c>
      <c r="U127" s="28">
        <f t="shared" ca="1" si="65"/>
        <v>251.94552414775373</v>
      </c>
      <c r="V127" s="28">
        <f t="shared" ca="1" si="66"/>
        <v>229.34798538000243</v>
      </c>
      <c r="W127" s="28">
        <f t="shared" ca="1" si="67"/>
        <v>209.61472375129719</v>
      </c>
      <c r="X127" s="28">
        <f t="shared" ca="1" si="68"/>
        <v>192.27953111087086</v>
      </c>
      <c r="Y127" s="28">
        <f t="shared" ca="1" si="69"/>
        <v>176.96716161439443</v>
      </c>
      <c r="Z127" s="28">
        <f t="shared" ca="1" si="70"/>
        <v>163.37291149984753</v>
      </c>
      <c r="AA127" s="28">
        <f t="shared" ca="1" si="71"/>
        <v>151.2473337576802</v>
      </c>
      <c r="AB127" s="28">
        <f t="shared" ca="1" si="72"/>
        <v>140.38466807536588</v>
      </c>
      <c r="AC127" s="28">
        <f t="shared" ca="1" si="73"/>
        <v>130.61399212685211</v>
      </c>
      <c r="AD127" s="28">
        <f t="shared" ca="1" si="74"/>
        <v>121.79238892002087</v>
      </c>
      <c r="AE127" s="28">
        <f t="shared" ca="1" si="75"/>
        <v>113.79962350886663</v>
      </c>
      <c r="AF127" s="28">
        <f t="shared" ca="1" si="76"/>
        <v>106.53396085872345</v>
      </c>
      <c r="AG127" s="28">
        <f t="shared" ca="1" si="77"/>
        <v>99.908854421156491</v>
      </c>
      <c r="AH127" s="28">
        <f t="shared" ca="1" si="78"/>
        <v>93.850304798047574</v>
      </c>
      <c r="AI127" s="28">
        <f t="shared" ca="1" si="79"/>
        <v>88.294738277181011</v>
      </c>
      <c r="AJ127" s="28">
        <f t="shared" ca="1" si="80"/>
        <v>83.187291772588381</v>
      </c>
    </row>
    <row r="128" spans="1:36" x14ac:dyDescent="0.2">
      <c r="A128" s="28">
        <f t="shared" si="45"/>
        <v>1404.001</v>
      </c>
      <c r="B128" s="28">
        <f t="shared" ca="1" si="46"/>
        <v>6.369064176105424E-2</v>
      </c>
      <c r="C128" s="28">
        <f t="shared" ca="1" si="47"/>
        <v>9118.1335905740107</v>
      </c>
      <c r="D128" s="28">
        <f t="shared" ca="1" si="51"/>
        <v>6197.3747596289923</v>
      </c>
      <c r="E128" s="28">
        <f t="shared" ca="1" si="48"/>
        <v>4290.0308586840356</v>
      </c>
      <c r="F128" s="28">
        <f t="shared" ca="1" si="49"/>
        <v>3010.101811658205</v>
      </c>
      <c r="G128" s="28">
        <f t="shared" ca="1" si="50"/>
        <v>2224.8906361904574</v>
      </c>
      <c r="H128" s="28">
        <f t="shared" ca="1" si="52"/>
        <v>1713.1362474748096</v>
      </c>
      <c r="I128" s="28">
        <f t="shared" ca="1" si="53"/>
        <v>1360.266214535013</v>
      </c>
      <c r="J128" s="28">
        <f t="shared" ca="1" si="54"/>
        <v>1106.0790768768206</v>
      </c>
      <c r="K128" s="28">
        <f t="shared" ca="1" si="55"/>
        <v>916.70753451997302</v>
      </c>
      <c r="L128" s="28">
        <f t="shared" ca="1" si="56"/>
        <v>771.80714422318442</v>
      </c>
      <c r="M128" s="28">
        <f t="shared" ca="1" si="57"/>
        <v>658.48584740758474</v>
      </c>
      <c r="N128" s="28">
        <f t="shared" ca="1" si="58"/>
        <v>568.22006437576738</v>
      </c>
      <c r="O128" s="28">
        <f t="shared" ca="1" si="59"/>
        <v>495.17909620529542</v>
      </c>
      <c r="P128" s="28">
        <f t="shared" ca="1" si="60"/>
        <v>435.26115284890761</v>
      </c>
      <c r="Q128" s="28">
        <f t="shared" ca="1" si="61"/>
        <v>385.5120353954614</v>
      </c>
      <c r="R128" s="28">
        <f t="shared" ca="1" si="62"/>
        <v>343.76071693554712</v>
      </c>
      <c r="S128" s="28">
        <f t="shared" ca="1" si="63"/>
        <v>308.38340241874403</v>
      </c>
      <c r="T128" s="28">
        <f t="shared" ca="1" si="64"/>
        <v>278.14654932864232</v>
      </c>
      <c r="U128" s="28">
        <f t="shared" ca="1" si="65"/>
        <v>252.0999502955701</v>
      </c>
      <c r="V128" s="28">
        <f t="shared" ca="1" si="66"/>
        <v>229.50241152781879</v>
      </c>
      <c r="W128" s="28">
        <f t="shared" ca="1" si="67"/>
        <v>209.76914989911356</v>
      </c>
      <c r="X128" s="28">
        <f t="shared" ca="1" si="68"/>
        <v>192.43395725868723</v>
      </c>
      <c r="Y128" s="28">
        <f t="shared" ca="1" si="69"/>
        <v>177.12158776221079</v>
      </c>
      <c r="Z128" s="28">
        <f t="shared" ca="1" si="70"/>
        <v>163.5273376476639</v>
      </c>
      <c r="AA128" s="28">
        <f t="shared" ca="1" si="71"/>
        <v>151.40175990549656</v>
      </c>
      <c r="AB128" s="28">
        <f t="shared" ca="1" si="72"/>
        <v>140.53909422318225</v>
      </c>
      <c r="AC128" s="28">
        <f t="shared" ca="1" si="73"/>
        <v>130.76841827466848</v>
      </c>
      <c r="AD128" s="28">
        <f t="shared" ca="1" si="74"/>
        <v>121.94681506783724</v>
      </c>
      <c r="AE128" s="28">
        <f t="shared" ca="1" si="75"/>
        <v>113.954049656683</v>
      </c>
      <c r="AF128" s="28">
        <f t="shared" ca="1" si="76"/>
        <v>106.68838700653981</v>
      </c>
      <c r="AG128" s="28">
        <f t="shared" ca="1" si="77"/>
        <v>100.06328056897286</v>
      </c>
      <c r="AH128" s="28">
        <f t="shared" ca="1" si="78"/>
        <v>94.00473094586394</v>
      </c>
      <c r="AI128" s="28">
        <f t="shared" ca="1" si="79"/>
        <v>88.449164424997377</v>
      </c>
      <c r="AJ128" s="28">
        <f t="shared" ca="1" si="80"/>
        <v>83.341717920404747</v>
      </c>
    </row>
    <row r="129" spans="1:36" x14ac:dyDescent="0.2">
      <c r="A129" s="28">
        <f t="shared" si="45"/>
        <v>1416.001</v>
      </c>
      <c r="B129" s="28">
        <f t="shared" ca="1" si="46"/>
        <v>6.258514996482227E-2</v>
      </c>
      <c r="C129" s="28">
        <f t="shared" ca="1" si="47"/>
        <v>9118.2844380529459</v>
      </c>
      <c r="D129" s="28">
        <f t="shared" ca="1" si="51"/>
        <v>6197.5238488732666</v>
      </c>
      <c r="E129" s="28">
        <f t="shared" ca="1" si="48"/>
        <v>4290.1817061629708</v>
      </c>
      <c r="F129" s="28">
        <f t="shared" ca="1" si="49"/>
        <v>3010.2526591371407</v>
      </c>
      <c r="G129" s="28">
        <f t="shared" ca="1" si="50"/>
        <v>2225.0414836693931</v>
      </c>
      <c r="H129" s="28">
        <f t="shared" ca="1" si="52"/>
        <v>1713.2870949537451</v>
      </c>
      <c r="I129" s="28">
        <f t="shared" ca="1" si="53"/>
        <v>1360.4170620139485</v>
      </c>
      <c r="J129" s="28">
        <f t="shared" ca="1" si="54"/>
        <v>1106.2299243557561</v>
      </c>
      <c r="K129" s="28">
        <f t="shared" ca="1" si="55"/>
        <v>916.85838199890861</v>
      </c>
      <c r="L129" s="28">
        <f t="shared" ca="1" si="56"/>
        <v>771.95799170212001</v>
      </c>
      <c r="M129" s="28">
        <f t="shared" ca="1" si="57"/>
        <v>658.63669488652033</v>
      </c>
      <c r="N129" s="28">
        <f t="shared" ca="1" si="58"/>
        <v>568.37091185470297</v>
      </c>
      <c r="O129" s="28">
        <f t="shared" ca="1" si="59"/>
        <v>495.32994368423095</v>
      </c>
      <c r="P129" s="28">
        <f t="shared" ca="1" si="60"/>
        <v>435.41200032784315</v>
      </c>
      <c r="Q129" s="28">
        <f t="shared" ca="1" si="61"/>
        <v>385.66288287439693</v>
      </c>
      <c r="R129" s="28">
        <f t="shared" ca="1" si="62"/>
        <v>343.91156441448265</v>
      </c>
      <c r="S129" s="28">
        <f t="shared" ca="1" si="63"/>
        <v>308.53424989767956</v>
      </c>
      <c r="T129" s="28">
        <f t="shared" ca="1" si="64"/>
        <v>278.29739680757785</v>
      </c>
      <c r="U129" s="28">
        <f t="shared" ca="1" si="65"/>
        <v>252.25079777450566</v>
      </c>
      <c r="V129" s="28">
        <f t="shared" ca="1" si="66"/>
        <v>229.65325900675435</v>
      </c>
      <c r="W129" s="28">
        <f t="shared" ca="1" si="67"/>
        <v>209.91999737804912</v>
      </c>
      <c r="X129" s="28">
        <f t="shared" ca="1" si="68"/>
        <v>192.58480473762279</v>
      </c>
      <c r="Y129" s="28">
        <f t="shared" ca="1" si="69"/>
        <v>177.27243524114635</v>
      </c>
      <c r="Z129" s="28">
        <f t="shared" ca="1" si="70"/>
        <v>163.67818512659946</v>
      </c>
      <c r="AA129" s="28">
        <f t="shared" ca="1" si="71"/>
        <v>151.55260738443212</v>
      </c>
      <c r="AB129" s="28">
        <f t="shared" ca="1" si="72"/>
        <v>140.68994170211781</v>
      </c>
      <c r="AC129" s="28">
        <f t="shared" ca="1" si="73"/>
        <v>130.91926575360404</v>
      </c>
      <c r="AD129" s="28">
        <f t="shared" ca="1" si="74"/>
        <v>122.0976625467728</v>
      </c>
      <c r="AE129" s="28">
        <f t="shared" ca="1" si="75"/>
        <v>114.10489713561856</v>
      </c>
      <c r="AF129" s="28">
        <f t="shared" ca="1" si="76"/>
        <v>106.83923448547537</v>
      </c>
      <c r="AG129" s="28">
        <f t="shared" ca="1" si="77"/>
        <v>100.21412804790842</v>
      </c>
      <c r="AH129" s="28">
        <f t="shared" ca="1" si="78"/>
        <v>94.155578424799501</v>
      </c>
      <c r="AI129" s="28">
        <f t="shared" ca="1" si="79"/>
        <v>88.600011903932938</v>
      </c>
      <c r="AJ129" s="28">
        <f t="shared" ca="1" si="80"/>
        <v>83.492565399340307</v>
      </c>
    </row>
    <row r="130" spans="1:36" x14ac:dyDescent="0.2">
      <c r="A130" s="28">
        <f t="shared" si="45"/>
        <v>1428.001</v>
      </c>
      <c r="B130" s="28">
        <f t="shared" ca="1" si="46"/>
        <v>6.1507889776622596E-2</v>
      </c>
      <c r="C130" s="28">
        <f t="shared" ca="1" si="47"/>
        <v>9118.4318189357273</v>
      </c>
      <c r="D130" s="28">
        <f t="shared" ca="1" si="51"/>
        <v>6197.6695263309293</v>
      </c>
      <c r="E130" s="28">
        <f t="shared" ca="1" si="48"/>
        <v>4290.3290870457522</v>
      </c>
      <c r="F130" s="28">
        <f t="shared" ca="1" si="49"/>
        <v>3010.4000400199225</v>
      </c>
      <c r="G130" s="28">
        <f t="shared" ca="1" si="50"/>
        <v>2225.1888645521749</v>
      </c>
      <c r="H130" s="28">
        <f t="shared" ca="1" si="52"/>
        <v>1713.4344758365269</v>
      </c>
      <c r="I130" s="28">
        <f t="shared" ca="1" si="53"/>
        <v>1360.5644428967303</v>
      </c>
      <c r="J130" s="28">
        <f t="shared" ca="1" si="54"/>
        <v>1106.3773052385379</v>
      </c>
      <c r="K130" s="28">
        <f t="shared" ca="1" si="55"/>
        <v>917.00576288169043</v>
      </c>
      <c r="L130" s="28">
        <f t="shared" ca="1" si="56"/>
        <v>772.10537258490183</v>
      </c>
      <c r="M130" s="28">
        <f t="shared" ca="1" si="57"/>
        <v>658.78407576930215</v>
      </c>
      <c r="N130" s="28">
        <f t="shared" ca="1" si="58"/>
        <v>568.51829273748478</v>
      </c>
      <c r="O130" s="28">
        <f t="shared" ca="1" si="59"/>
        <v>495.47732456701272</v>
      </c>
      <c r="P130" s="28">
        <f t="shared" ca="1" si="60"/>
        <v>435.55938121062491</v>
      </c>
      <c r="Q130" s="28">
        <f t="shared" ca="1" si="61"/>
        <v>385.81026375717869</v>
      </c>
      <c r="R130" s="28">
        <f t="shared" ca="1" si="62"/>
        <v>344.05894529726442</v>
      </c>
      <c r="S130" s="28">
        <f t="shared" ca="1" si="63"/>
        <v>308.68163078046132</v>
      </c>
      <c r="T130" s="28">
        <f t="shared" ca="1" si="64"/>
        <v>278.44477769035962</v>
      </c>
      <c r="U130" s="28">
        <f t="shared" ca="1" si="65"/>
        <v>252.39817865728745</v>
      </c>
      <c r="V130" s="28">
        <f t="shared" ca="1" si="66"/>
        <v>229.80063988953614</v>
      </c>
      <c r="W130" s="28">
        <f t="shared" ca="1" si="67"/>
        <v>210.06737826083091</v>
      </c>
      <c r="X130" s="28">
        <f t="shared" ca="1" si="68"/>
        <v>192.73218562040458</v>
      </c>
      <c r="Y130" s="28">
        <f t="shared" ca="1" si="69"/>
        <v>177.41981612392814</v>
      </c>
      <c r="Z130" s="28">
        <f t="shared" ca="1" si="70"/>
        <v>163.82556600938125</v>
      </c>
      <c r="AA130" s="28">
        <f t="shared" ca="1" si="71"/>
        <v>151.69998826721391</v>
      </c>
      <c r="AB130" s="28">
        <f t="shared" ca="1" si="72"/>
        <v>140.8373225848996</v>
      </c>
      <c r="AC130" s="28">
        <f t="shared" ca="1" si="73"/>
        <v>131.06664663638583</v>
      </c>
      <c r="AD130" s="28">
        <f t="shared" ca="1" si="74"/>
        <v>122.24504342955457</v>
      </c>
      <c r="AE130" s="28">
        <f t="shared" ca="1" si="75"/>
        <v>114.25227801840033</v>
      </c>
      <c r="AF130" s="28">
        <f t="shared" ca="1" si="76"/>
        <v>106.98661536825715</v>
      </c>
      <c r="AG130" s="28">
        <f t="shared" ca="1" si="77"/>
        <v>100.36150893069019</v>
      </c>
      <c r="AH130" s="28">
        <f t="shared" ca="1" si="78"/>
        <v>94.302959307581276</v>
      </c>
      <c r="AI130" s="28">
        <f t="shared" ca="1" si="79"/>
        <v>88.747392786714713</v>
      </c>
      <c r="AJ130" s="28">
        <f t="shared" ca="1" si="80"/>
        <v>83.639946282122082</v>
      </c>
    </row>
    <row r="131" spans="1:36" x14ac:dyDescent="0.2">
      <c r="A131" s="28">
        <f t="shared" si="45"/>
        <v>1440.001</v>
      </c>
      <c r="B131" s="28">
        <f t="shared" ca="1" si="46"/>
        <v>6.0457913453571481E-2</v>
      </c>
      <c r="C131" s="28">
        <f t="shared" ca="1" si="47"/>
        <v>9118.5758408889487</v>
      </c>
      <c r="D131" s="28">
        <f t="shared" ca="1" si="51"/>
        <v>6197.811897523572</v>
      </c>
      <c r="E131" s="28">
        <f t="shared" ca="1" si="48"/>
        <v>4290.4731089989746</v>
      </c>
      <c r="F131" s="28">
        <f t="shared" ca="1" si="49"/>
        <v>3010.5440619731444</v>
      </c>
      <c r="G131" s="28">
        <f t="shared" ca="1" si="50"/>
        <v>2225.3328865053968</v>
      </c>
      <c r="H131" s="28">
        <f t="shared" ca="1" si="52"/>
        <v>1713.5784977897488</v>
      </c>
      <c r="I131" s="28">
        <f t="shared" ca="1" si="53"/>
        <v>1360.7084648499522</v>
      </c>
      <c r="J131" s="28">
        <f t="shared" ca="1" si="54"/>
        <v>1106.5213271917598</v>
      </c>
      <c r="K131" s="28">
        <f t="shared" ca="1" si="55"/>
        <v>917.14978483491245</v>
      </c>
      <c r="L131" s="28">
        <f t="shared" ca="1" si="56"/>
        <v>772.24939453812385</v>
      </c>
      <c r="M131" s="28">
        <f t="shared" ca="1" si="57"/>
        <v>658.92809772252417</v>
      </c>
      <c r="N131" s="28">
        <f t="shared" ca="1" si="58"/>
        <v>568.66231469070681</v>
      </c>
      <c r="O131" s="28">
        <f t="shared" ca="1" si="59"/>
        <v>495.62134652023474</v>
      </c>
      <c r="P131" s="28">
        <f t="shared" ca="1" si="60"/>
        <v>435.70340316384693</v>
      </c>
      <c r="Q131" s="28">
        <f t="shared" ca="1" si="61"/>
        <v>385.95428571040071</v>
      </c>
      <c r="R131" s="28">
        <f t="shared" ca="1" si="62"/>
        <v>344.20296725048644</v>
      </c>
      <c r="S131" s="28">
        <f t="shared" ca="1" si="63"/>
        <v>308.82565273368334</v>
      </c>
      <c r="T131" s="28">
        <f t="shared" ca="1" si="64"/>
        <v>278.58879964358164</v>
      </c>
      <c r="U131" s="28">
        <f t="shared" ca="1" si="65"/>
        <v>252.54220061050947</v>
      </c>
      <c r="V131" s="28">
        <f t="shared" ca="1" si="66"/>
        <v>229.94466184275817</v>
      </c>
      <c r="W131" s="28">
        <f t="shared" ca="1" si="67"/>
        <v>210.21140021405293</v>
      </c>
      <c r="X131" s="28">
        <f t="shared" ca="1" si="68"/>
        <v>192.8762075736266</v>
      </c>
      <c r="Y131" s="28">
        <f t="shared" ca="1" si="69"/>
        <v>177.56383807715017</v>
      </c>
      <c r="Z131" s="28">
        <f t="shared" ca="1" si="70"/>
        <v>163.96958796260327</v>
      </c>
      <c r="AA131" s="28">
        <f t="shared" ca="1" si="71"/>
        <v>151.84401022043593</v>
      </c>
      <c r="AB131" s="28">
        <f t="shared" ca="1" si="72"/>
        <v>140.98134453812162</v>
      </c>
      <c r="AC131" s="28">
        <f t="shared" ca="1" si="73"/>
        <v>131.21066858960785</v>
      </c>
      <c r="AD131" s="28">
        <f t="shared" ca="1" si="74"/>
        <v>122.38906538277659</v>
      </c>
      <c r="AE131" s="28">
        <f t="shared" ca="1" si="75"/>
        <v>114.39629997162235</v>
      </c>
      <c r="AF131" s="28">
        <f t="shared" ca="1" si="76"/>
        <v>107.13063732147917</v>
      </c>
      <c r="AG131" s="28">
        <f t="shared" ca="1" si="77"/>
        <v>100.50553088391221</v>
      </c>
      <c r="AH131" s="28">
        <f t="shared" ca="1" si="78"/>
        <v>94.446981260803298</v>
      </c>
      <c r="AI131" s="28">
        <f t="shared" ca="1" si="79"/>
        <v>88.891414739936735</v>
      </c>
      <c r="AJ131" s="28">
        <f t="shared" ca="1" si="80"/>
        <v>83.783968235344105</v>
      </c>
    </row>
    <row r="132" spans="1:36" x14ac:dyDescent="0.2">
      <c r="A132" s="28">
        <f t="shared" si="45"/>
        <v>1452.001</v>
      </c>
      <c r="B132" s="28">
        <f t="shared" ca="1" si="46"/>
        <v>5.9434312545619331E-2</v>
      </c>
      <c r="C132" s="28">
        <f t="shared" ca="1" si="47"/>
        <v>9118.7166073809185</v>
      </c>
      <c r="D132" s="28">
        <f t="shared" ca="1" si="51"/>
        <v>6197.9510638752272</v>
      </c>
      <c r="E132" s="28">
        <f t="shared" ca="1" si="48"/>
        <v>4290.6138754909443</v>
      </c>
      <c r="F132" s="28">
        <f t="shared" ca="1" si="49"/>
        <v>3010.6848284651146</v>
      </c>
      <c r="G132" s="28">
        <f t="shared" ca="1" si="50"/>
        <v>2225.473652997367</v>
      </c>
      <c r="H132" s="28">
        <f t="shared" ca="1" si="52"/>
        <v>1713.7192642817188</v>
      </c>
      <c r="I132" s="28">
        <f t="shared" ca="1" si="53"/>
        <v>1360.8492313419222</v>
      </c>
      <c r="J132" s="28">
        <f t="shared" ca="1" si="54"/>
        <v>1106.6620936837298</v>
      </c>
      <c r="K132" s="28">
        <f t="shared" ca="1" si="55"/>
        <v>917.29055132688256</v>
      </c>
      <c r="L132" s="28">
        <f t="shared" ca="1" si="56"/>
        <v>772.39016103009396</v>
      </c>
      <c r="M132" s="28">
        <f t="shared" ca="1" si="57"/>
        <v>659.06886421449428</v>
      </c>
      <c r="N132" s="28">
        <f t="shared" ca="1" si="58"/>
        <v>568.80308118267692</v>
      </c>
      <c r="O132" s="28">
        <f t="shared" ca="1" si="59"/>
        <v>495.76211301220479</v>
      </c>
      <c r="P132" s="28">
        <f t="shared" ca="1" si="60"/>
        <v>435.84416965581698</v>
      </c>
      <c r="Q132" s="28">
        <f t="shared" ca="1" si="61"/>
        <v>386.09505220237077</v>
      </c>
      <c r="R132" s="28">
        <f t="shared" ca="1" si="62"/>
        <v>344.34373374245649</v>
      </c>
      <c r="S132" s="28">
        <f t="shared" ca="1" si="63"/>
        <v>308.9664192256534</v>
      </c>
      <c r="T132" s="28">
        <f t="shared" ca="1" si="64"/>
        <v>278.72956613555169</v>
      </c>
      <c r="U132" s="28">
        <f t="shared" ca="1" si="65"/>
        <v>252.68296710247955</v>
      </c>
      <c r="V132" s="28">
        <f t="shared" ca="1" si="66"/>
        <v>230.08542833472825</v>
      </c>
      <c r="W132" s="28">
        <f t="shared" ca="1" si="67"/>
        <v>210.35216670602301</v>
      </c>
      <c r="X132" s="28">
        <f t="shared" ca="1" si="68"/>
        <v>193.01697406559668</v>
      </c>
      <c r="Y132" s="28">
        <f t="shared" ca="1" si="69"/>
        <v>177.70460456912025</v>
      </c>
      <c r="Z132" s="28">
        <f t="shared" ca="1" si="70"/>
        <v>164.11035445457335</v>
      </c>
      <c r="AA132" s="28">
        <f t="shared" ca="1" si="71"/>
        <v>151.98477671240602</v>
      </c>
      <c r="AB132" s="28">
        <f t="shared" ca="1" si="72"/>
        <v>141.1221110300917</v>
      </c>
      <c r="AC132" s="28">
        <f t="shared" ca="1" si="73"/>
        <v>131.35143508157793</v>
      </c>
      <c r="AD132" s="28">
        <f t="shared" ca="1" si="74"/>
        <v>122.52983187474666</v>
      </c>
      <c r="AE132" s="28">
        <f t="shared" ca="1" si="75"/>
        <v>114.53706646359242</v>
      </c>
      <c r="AF132" s="28">
        <f t="shared" ca="1" si="76"/>
        <v>107.27140381344924</v>
      </c>
      <c r="AG132" s="28">
        <f t="shared" ca="1" si="77"/>
        <v>100.64629737588228</v>
      </c>
      <c r="AH132" s="28">
        <f t="shared" ca="1" si="78"/>
        <v>94.587747752773367</v>
      </c>
      <c r="AI132" s="28">
        <f t="shared" ca="1" si="79"/>
        <v>89.032181231906804</v>
      </c>
      <c r="AJ132" s="28">
        <f t="shared" ca="1" si="80"/>
        <v>83.924734727314174</v>
      </c>
    </row>
    <row r="133" spans="1:36" x14ac:dyDescent="0.2">
      <c r="A133" s="28">
        <f t="shared" si="45"/>
        <v>1464.001</v>
      </c>
      <c r="B133" s="28">
        <f t="shared" ca="1" si="46"/>
        <v>5.8436215961993263E-2</v>
      </c>
      <c r="C133" s="28">
        <f t="shared" ca="1" si="47"/>
        <v>9118.8542178780954</v>
      </c>
      <c r="D133" s="28">
        <f t="shared" ca="1" si="51"/>
        <v>6198.0871229033</v>
      </c>
      <c r="E133" s="28">
        <f t="shared" ca="1" si="48"/>
        <v>4290.7514859881221</v>
      </c>
      <c r="F133" s="28">
        <f t="shared" ca="1" si="49"/>
        <v>3010.8224389622919</v>
      </c>
      <c r="G133" s="28">
        <f t="shared" ca="1" si="50"/>
        <v>2225.6112634945443</v>
      </c>
      <c r="H133" s="28">
        <f t="shared" ca="1" si="52"/>
        <v>1713.8568747788961</v>
      </c>
      <c r="I133" s="28">
        <f t="shared" ca="1" si="53"/>
        <v>1360.9868418390995</v>
      </c>
      <c r="J133" s="28">
        <f t="shared" ca="1" si="54"/>
        <v>1106.7997041809072</v>
      </c>
      <c r="K133" s="28">
        <f t="shared" ca="1" si="55"/>
        <v>917.42816182406</v>
      </c>
      <c r="L133" s="28">
        <f t="shared" ca="1" si="56"/>
        <v>772.5277715272714</v>
      </c>
      <c r="M133" s="28">
        <f t="shared" ca="1" si="57"/>
        <v>659.20647471167172</v>
      </c>
      <c r="N133" s="28">
        <f t="shared" ca="1" si="58"/>
        <v>568.94069167985435</v>
      </c>
      <c r="O133" s="28">
        <f t="shared" ca="1" si="59"/>
        <v>495.89972350938217</v>
      </c>
      <c r="P133" s="28">
        <f t="shared" ca="1" si="60"/>
        <v>435.98178015299436</v>
      </c>
      <c r="Q133" s="28">
        <f t="shared" ca="1" si="61"/>
        <v>386.23266269954814</v>
      </c>
      <c r="R133" s="28">
        <f t="shared" ca="1" si="62"/>
        <v>344.48134423963387</v>
      </c>
      <c r="S133" s="28">
        <f t="shared" ca="1" si="63"/>
        <v>309.10402972283077</v>
      </c>
      <c r="T133" s="28">
        <f t="shared" ca="1" si="64"/>
        <v>278.86717663272907</v>
      </c>
      <c r="U133" s="28">
        <f t="shared" ca="1" si="65"/>
        <v>252.82057759965693</v>
      </c>
      <c r="V133" s="28">
        <f t="shared" ca="1" si="66"/>
        <v>230.22303883190563</v>
      </c>
      <c r="W133" s="28">
        <f t="shared" ca="1" si="67"/>
        <v>210.48977720320039</v>
      </c>
      <c r="X133" s="28">
        <f t="shared" ca="1" si="68"/>
        <v>193.15458456277406</v>
      </c>
      <c r="Y133" s="28">
        <f t="shared" ca="1" si="69"/>
        <v>177.84221506629763</v>
      </c>
      <c r="Z133" s="28">
        <f t="shared" ca="1" si="70"/>
        <v>164.24796495175073</v>
      </c>
      <c r="AA133" s="28">
        <f t="shared" ca="1" si="71"/>
        <v>152.12238720958339</v>
      </c>
      <c r="AB133" s="28">
        <f t="shared" ca="1" si="72"/>
        <v>141.25972152726908</v>
      </c>
      <c r="AC133" s="28">
        <f t="shared" ca="1" si="73"/>
        <v>131.48904557875531</v>
      </c>
      <c r="AD133" s="28">
        <f t="shared" ca="1" si="74"/>
        <v>122.66744237192404</v>
      </c>
      <c r="AE133" s="28">
        <f t="shared" ca="1" si="75"/>
        <v>114.6746769607698</v>
      </c>
      <c r="AF133" s="28">
        <f t="shared" ca="1" si="76"/>
        <v>107.40901431062662</v>
      </c>
      <c r="AG133" s="28">
        <f t="shared" ca="1" si="77"/>
        <v>100.78390787305966</v>
      </c>
      <c r="AH133" s="28">
        <f t="shared" ca="1" si="78"/>
        <v>94.725358249950744</v>
      </c>
      <c r="AI133" s="28">
        <f t="shared" ca="1" si="79"/>
        <v>89.169791729084181</v>
      </c>
      <c r="AJ133" s="28">
        <f t="shared" ca="1" si="80"/>
        <v>84.062345224491551</v>
      </c>
    </row>
    <row r="134" spans="1:36" x14ac:dyDescent="0.2">
      <c r="A134" s="28">
        <f t="shared" si="45"/>
        <v>1476.001</v>
      </c>
      <c r="B134" s="28">
        <f t="shared" ca="1" si="46"/>
        <v>5.7462788147509672E-2</v>
      </c>
      <c r="C134" s="28">
        <f t="shared" ca="1" si="47"/>
        <v>9118.9887680308311</v>
      </c>
      <c r="D134" s="28">
        <f t="shared" ca="1" si="51"/>
        <v>6198.220168399148</v>
      </c>
      <c r="E134" s="28">
        <f t="shared" ca="1" si="48"/>
        <v>4290.8860361408588</v>
      </c>
      <c r="F134" s="28">
        <f t="shared" ca="1" si="49"/>
        <v>3010.9569891150286</v>
      </c>
      <c r="G134" s="28">
        <f t="shared" ca="1" si="50"/>
        <v>2225.745813647281</v>
      </c>
      <c r="H134" s="28">
        <f t="shared" ca="1" si="52"/>
        <v>1713.9914249316328</v>
      </c>
      <c r="I134" s="28">
        <f t="shared" ca="1" si="53"/>
        <v>1361.1213919918362</v>
      </c>
      <c r="J134" s="28">
        <f t="shared" ca="1" si="54"/>
        <v>1106.9342543336438</v>
      </c>
      <c r="K134" s="28">
        <f t="shared" ca="1" si="55"/>
        <v>917.56271197679666</v>
      </c>
      <c r="L134" s="28">
        <f t="shared" ca="1" si="56"/>
        <v>772.66232168000806</v>
      </c>
      <c r="M134" s="28">
        <f t="shared" ca="1" si="57"/>
        <v>659.34102486440838</v>
      </c>
      <c r="N134" s="28">
        <f t="shared" ca="1" si="58"/>
        <v>569.07524183259102</v>
      </c>
      <c r="O134" s="28">
        <f t="shared" ca="1" si="59"/>
        <v>496.03427366211878</v>
      </c>
      <c r="P134" s="28">
        <f t="shared" ca="1" si="60"/>
        <v>436.11633030573097</v>
      </c>
      <c r="Q134" s="28">
        <f t="shared" ca="1" si="61"/>
        <v>386.36721285228475</v>
      </c>
      <c r="R134" s="28">
        <f t="shared" ca="1" si="62"/>
        <v>344.61589439237048</v>
      </c>
      <c r="S134" s="28">
        <f t="shared" ca="1" si="63"/>
        <v>309.23857987556738</v>
      </c>
      <c r="T134" s="28">
        <f t="shared" ca="1" si="64"/>
        <v>279.00172678546568</v>
      </c>
      <c r="U134" s="28">
        <f t="shared" ca="1" si="65"/>
        <v>252.95512775239357</v>
      </c>
      <c r="V134" s="28">
        <f t="shared" ca="1" si="66"/>
        <v>230.35758898464226</v>
      </c>
      <c r="W134" s="28">
        <f t="shared" ca="1" si="67"/>
        <v>210.62432735593703</v>
      </c>
      <c r="X134" s="28">
        <f t="shared" ca="1" si="68"/>
        <v>193.2891347155107</v>
      </c>
      <c r="Y134" s="28">
        <f t="shared" ca="1" si="69"/>
        <v>177.97676521903426</v>
      </c>
      <c r="Z134" s="28">
        <f t="shared" ca="1" si="70"/>
        <v>164.38251510448737</v>
      </c>
      <c r="AA134" s="28">
        <f t="shared" ca="1" si="71"/>
        <v>152.25693736232003</v>
      </c>
      <c r="AB134" s="28">
        <f t="shared" ca="1" si="72"/>
        <v>141.39427168000572</v>
      </c>
      <c r="AC134" s="28">
        <f t="shared" ca="1" si="73"/>
        <v>131.62359573149195</v>
      </c>
      <c r="AD134" s="28">
        <f t="shared" ca="1" si="74"/>
        <v>122.80199252466068</v>
      </c>
      <c r="AE134" s="28">
        <f t="shared" ca="1" si="75"/>
        <v>114.80922711350644</v>
      </c>
      <c r="AF134" s="28">
        <f t="shared" ca="1" si="76"/>
        <v>107.54356446336325</v>
      </c>
      <c r="AG134" s="28">
        <f t="shared" ca="1" si="77"/>
        <v>100.9184580257963</v>
      </c>
      <c r="AH134" s="28">
        <f t="shared" ca="1" si="78"/>
        <v>94.859908402687381</v>
      </c>
      <c r="AI134" s="28">
        <f t="shared" ca="1" si="79"/>
        <v>89.304341881820818</v>
      </c>
      <c r="AJ134" s="28">
        <f t="shared" ca="1" si="80"/>
        <v>84.196895377228188</v>
      </c>
    </row>
    <row r="135" spans="1:36" x14ac:dyDescent="0.2">
      <c r="A135" s="28">
        <f t="shared" si="45"/>
        <v>1488.001</v>
      </c>
      <c r="B135" s="28">
        <f t="shared" ca="1" si="46"/>
        <v>5.6513227361691593E-2</v>
      </c>
      <c r="C135" s="28">
        <f t="shared" ca="1" si="47"/>
        <v>9119.1203498490795</v>
      </c>
      <c r="D135" s="28">
        <f t="shared" ca="1" si="51"/>
        <v>6198.3502905989444</v>
      </c>
      <c r="E135" s="28">
        <f t="shared" ca="1" si="48"/>
        <v>4291.0176179591072</v>
      </c>
      <c r="F135" s="28">
        <f t="shared" ca="1" si="49"/>
        <v>3011.088570933277</v>
      </c>
      <c r="G135" s="28">
        <f t="shared" ca="1" si="50"/>
        <v>2225.8773954655294</v>
      </c>
      <c r="H135" s="28">
        <f t="shared" ca="1" si="52"/>
        <v>1714.1230067498811</v>
      </c>
      <c r="I135" s="28">
        <f t="shared" ca="1" si="53"/>
        <v>1361.2529738100845</v>
      </c>
      <c r="J135" s="28">
        <f t="shared" ca="1" si="54"/>
        <v>1107.0658361518922</v>
      </c>
      <c r="K135" s="28">
        <f t="shared" ca="1" si="55"/>
        <v>917.69429379504504</v>
      </c>
      <c r="L135" s="28">
        <f t="shared" ca="1" si="56"/>
        <v>772.79390349825644</v>
      </c>
      <c r="M135" s="28">
        <f t="shared" ca="1" si="57"/>
        <v>659.47260668265676</v>
      </c>
      <c r="N135" s="28">
        <f t="shared" ca="1" si="58"/>
        <v>569.2068236508394</v>
      </c>
      <c r="O135" s="28">
        <f t="shared" ca="1" si="59"/>
        <v>496.16585548036716</v>
      </c>
      <c r="P135" s="28">
        <f t="shared" ca="1" si="60"/>
        <v>436.24791212397935</v>
      </c>
      <c r="Q135" s="28">
        <f t="shared" ca="1" si="61"/>
        <v>386.49879467053313</v>
      </c>
      <c r="R135" s="28">
        <f t="shared" ca="1" si="62"/>
        <v>344.74747621061886</v>
      </c>
      <c r="S135" s="28">
        <f t="shared" ca="1" si="63"/>
        <v>309.37016169381576</v>
      </c>
      <c r="T135" s="28">
        <f t="shared" ca="1" si="64"/>
        <v>279.13330860371406</v>
      </c>
      <c r="U135" s="28">
        <f t="shared" ca="1" si="65"/>
        <v>253.08670957064197</v>
      </c>
      <c r="V135" s="28">
        <f t="shared" ca="1" si="66"/>
        <v>230.48917080289067</v>
      </c>
      <c r="W135" s="28">
        <f t="shared" ca="1" si="67"/>
        <v>210.75590917418543</v>
      </c>
      <c r="X135" s="28">
        <f t="shared" ca="1" si="68"/>
        <v>193.42071653375911</v>
      </c>
      <c r="Y135" s="28">
        <f t="shared" ca="1" si="69"/>
        <v>178.10834703728267</v>
      </c>
      <c r="Z135" s="28">
        <f t="shared" ca="1" si="70"/>
        <v>164.51409692273577</v>
      </c>
      <c r="AA135" s="28">
        <f t="shared" ca="1" si="71"/>
        <v>152.38851918056844</v>
      </c>
      <c r="AB135" s="28">
        <f t="shared" ca="1" si="72"/>
        <v>141.52585349825412</v>
      </c>
      <c r="AC135" s="28">
        <f t="shared" ca="1" si="73"/>
        <v>131.75517754974035</v>
      </c>
      <c r="AD135" s="28">
        <f t="shared" ca="1" si="74"/>
        <v>122.93357434290908</v>
      </c>
      <c r="AE135" s="28">
        <f t="shared" ca="1" si="75"/>
        <v>114.94080893175484</v>
      </c>
      <c r="AF135" s="28">
        <f t="shared" ca="1" si="76"/>
        <v>107.67514628161166</v>
      </c>
      <c r="AG135" s="28">
        <f t="shared" ca="1" si="77"/>
        <v>101.0500398440447</v>
      </c>
      <c r="AH135" s="28">
        <f t="shared" ca="1" si="78"/>
        <v>94.991490220935788</v>
      </c>
      <c r="AI135" s="28">
        <f t="shared" ca="1" si="79"/>
        <v>89.435923700069225</v>
      </c>
      <c r="AJ135" s="28">
        <f t="shared" ca="1" si="80"/>
        <v>84.328477195476594</v>
      </c>
    </row>
    <row r="136" spans="1:36" x14ac:dyDescent="0.2">
      <c r="A136" s="28">
        <f t="shared" si="45"/>
        <v>1500.001</v>
      </c>
      <c r="B136" s="28">
        <f t="shared" ca="1" si="46"/>
        <v>5.5586764054132085E-2</v>
      </c>
      <c r="C136" s="28">
        <f t="shared" ca="1" si="47"/>
        <v>9119.2490518686845</v>
      </c>
      <c r="D136" s="28">
        <f t="shared" ca="1" si="51"/>
        <v>6198.4775763454245</v>
      </c>
      <c r="E136" s="28">
        <f t="shared" ca="1" si="48"/>
        <v>4291.1463199787122</v>
      </c>
      <c r="F136" s="28">
        <f t="shared" ca="1" si="49"/>
        <v>3011.2172729528816</v>
      </c>
      <c r="G136" s="28">
        <f t="shared" ca="1" si="50"/>
        <v>2226.006097485134</v>
      </c>
      <c r="H136" s="28">
        <f t="shared" ca="1" si="52"/>
        <v>1714.251708769486</v>
      </c>
      <c r="I136" s="28">
        <f t="shared" ca="1" si="53"/>
        <v>1361.3816758296894</v>
      </c>
      <c r="J136" s="28">
        <f t="shared" ca="1" si="54"/>
        <v>1107.194538171497</v>
      </c>
      <c r="K136" s="28">
        <f t="shared" ca="1" si="55"/>
        <v>917.82299581464974</v>
      </c>
      <c r="L136" s="28">
        <f t="shared" ca="1" si="56"/>
        <v>772.92260551786114</v>
      </c>
      <c r="M136" s="28">
        <f t="shared" ca="1" si="57"/>
        <v>659.60130870226146</v>
      </c>
      <c r="N136" s="28">
        <f t="shared" ca="1" si="58"/>
        <v>569.3355256704441</v>
      </c>
      <c r="O136" s="28">
        <f t="shared" ca="1" si="59"/>
        <v>496.29455749997192</v>
      </c>
      <c r="P136" s="28">
        <f t="shared" ca="1" si="60"/>
        <v>436.37661414358411</v>
      </c>
      <c r="Q136" s="28">
        <f t="shared" ca="1" si="61"/>
        <v>386.62749669013789</v>
      </c>
      <c r="R136" s="28">
        <f t="shared" ca="1" si="62"/>
        <v>344.87617823022362</v>
      </c>
      <c r="S136" s="28">
        <f t="shared" ca="1" si="63"/>
        <v>309.49886371342052</v>
      </c>
      <c r="T136" s="28">
        <f t="shared" ca="1" si="64"/>
        <v>279.26201062331882</v>
      </c>
      <c r="U136" s="28">
        <f t="shared" ca="1" si="65"/>
        <v>253.2154115902467</v>
      </c>
      <c r="V136" s="28">
        <f t="shared" ca="1" si="66"/>
        <v>230.6178728224954</v>
      </c>
      <c r="W136" s="28">
        <f t="shared" ca="1" si="67"/>
        <v>210.88461119379016</v>
      </c>
      <c r="X136" s="28">
        <f t="shared" ca="1" si="68"/>
        <v>193.54941855336384</v>
      </c>
      <c r="Y136" s="28">
        <f t="shared" ca="1" si="69"/>
        <v>178.2370490568874</v>
      </c>
      <c r="Z136" s="28">
        <f t="shared" ca="1" si="70"/>
        <v>164.64279894234051</v>
      </c>
      <c r="AA136" s="28">
        <f t="shared" ca="1" si="71"/>
        <v>152.51722120017317</v>
      </c>
      <c r="AB136" s="28">
        <f t="shared" ca="1" si="72"/>
        <v>141.65455551785885</v>
      </c>
      <c r="AC136" s="28">
        <f t="shared" ca="1" si="73"/>
        <v>131.88387956934508</v>
      </c>
      <c r="AD136" s="28">
        <f t="shared" ca="1" si="74"/>
        <v>123.06227636251383</v>
      </c>
      <c r="AE136" s="28">
        <f t="shared" ca="1" si="75"/>
        <v>115.06951095135959</v>
      </c>
      <c r="AF136" s="28">
        <f t="shared" ca="1" si="76"/>
        <v>107.80384830121641</v>
      </c>
      <c r="AG136" s="28">
        <f t="shared" ca="1" si="77"/>
        <v>101.17874186364945</v>
      </c>
      <c r="AH136" s="28">
        <f t="shared" ca="1" si="78"/>
        <v>95.120192240540533</v>
      </c>
      <c r="AI136" s="28">
        <f t="shared" ca="1" si="79"/>
        <v>89.56462571967397</v>
      </c>
      <c r="AJ136" s="28">
        <f t="shared" ca="1" si="80"/>
        <v>84.457179215081339</v>
      </c>
    </row>
    <row r="137" spans="1:36" x14ac:dyDescent="0.2">
      <c r="A137" s="28">
        <f t="shared" si="45"/>
        <v>1512.001</v>
      </c>
      <c r="B137" s="28">
        <f t="shared" ca="1" si="46"/>
        <v>5.4682659330010944E-2</v>
      </c>
      <c r="C137" s="28">
        <f t="shared" ca="1" si="47"/>
        <v>9119.3749593088323</v>
      </c>
      <c r="D137" s="28">
        <f t="shared" ca="1" si="51"/>
        <v>6198.6021092410656</v>
      </c>
      <c r="E137" s="28">
        <f t="shared" ca="1" si="48"/>
        <v>4291.2722274188591</v>
      </c>
      <c r="F137" s="28">
        <f t="shared" ca="1" si="49"/>
        <v>3011.3431803930289</v>
      </c>
      <c r="G137" s="28">
        <f t="shared" ca="1" si="50"/>
        <v>2226.1320049252813</v>
      </c>
      <c r="H137" s="28">
        <f t="shared" ca="1" si="52"/>
        <v>1714.3776162096333</v>
      </c>
      <c r="I137" s="28">
        <f t="shared" ca="1" si="53"/>
        <v>1361.5075832698367</v>
      </c>
      <c r="J137" s="28">
        <f t="shared" ca="1" si="54"/>
        <v>1107.3204456116443</v>
      </c>
      <c r="K137" s="28">
        <f t="shared" ca="1" si="55"/>
        <v>917.94890325479707</v>
      </c>
      <c r="L137" s="28">
        <f t="shared" ca="1" si="56"/>
        <v>773.04851295800847</v>
      </c>
      <c r="M137" s="28">
        <f t="shared" ca="1" si="57"/>
        <v>659.72721614240879</v>
      </c>
      <c r="N137" s="28">
        <f t="shared" ca="1" si="58"/>
        <v>569.46143311059143</v>
      </c>
      <c r="O137" s="28">
        <f t="shared" ca="1" si="59"/>
        <v>496.42046494011925</v>
      </c>
      <c r="P137" s="28">
        <f t="shared" ca="1" si="60"/>
        <v>436.50252158373144</v>
      </c>
      <c r="Q137" s="28">
        <f t="shared" ca="1" si="61"/>
        <v>386.75340413028522</v>
      </c>
      <c r="R137" s="28">
        <f t="shared" ca="1" si="62"/>
        <v>345.00208567037095</v>
      </c>
      <c r="S137" s="28">
        <f t="shared" ca="1" si="63"/>
        <v>309.62477115356785</v>
      </c>
      <c r="T137" s="28">
        <f t="shared" ca="1" si="64"/>
        <v>279.38791806346615</v>
      </c>
      <c r="U137" s="28">
        <f t="shared" ca="1" si="65"/>
        <v>253.341319030394</v>
      </c>
      <c r="V137" s="28">
        <f t="shared" ca="1" si="66"/>
        <v>230.7437802626427</v>
      </c>
      <c r="W137" s="28">
        <f t="shared" ca="1" si="67"/>
        <v>211.01051863393747</v>
      </c>
      <c r="X137" s="28">
        <f t="shared" ca="1" si="68"/>
        <v>193.67532599351114</v>
      </c>
      <c r="Y137" s="28">
        <f t="shared" ca="1" si="69"/>
        <v>178.3629564970347</v>
      </c>
      <c r="Z137" s="28">
        <f t="shared" ca="1" si="70"/>
        <v>164.76870638248781</v>
      </c>
      <c r="AA137" s="28">
        <f t="shared" ca="1" si="71"/>
        <v>152.64312864032047</v>
      </c>
      <c r="AB137" s="28">
        <f t="shared" ca="1" si="72"/>
        <v>141.78046295800615</v>
      </c>
      <c r="AC137" s="28">
        <f t="shared" ca="1" si="73"/>
        <v>132.00978700949238</v>
      </c>
      <c r="AD137" s="28">
        <f t="shared" ca="1" si="74"/>
        <v>123.18818380266113</v>
      </c>
      <c r="AE137" s="28">
        <f t="shared" ca="1" si="75"/>
        <v>115.19541839150689</v>
      </c>
      <c r="AF137" s="28">
        <f t="shared" ca="1" si="76"/>
        <v>107.92975574136371</v>
      </c>
      <c r="AG137" s="28">
        <f t="shared" ca="1" si="77"/>
        <v>101.30464930379675</v>
      </c>
      <c r="AH137" s="28">
        <f t="shared" ca="1" si="78"/>
        <v>95.246099680687834</v>
      </c>
      <c r="AI137" s="28">
        <f t="shared" ca="1" si="79"/>
        <v>89.690533159821271</v>
      </c>
      <c r="AJ137" s="28">
        <f t="shared" ca="1" si="80"/>
        <v>84.583086655228641</v>
      </c>
    </row>
    <row r="138" spans="1:36" x14ac:dyDescent="0.2">
      <c r="A138" s="28">
        <f t="shared" si="45"/>
        <v>1524.001</v>
      </c>
      <c r="B138" s="28">
        <f t="shared" ca="1" si="46"/>
        <v>5.3800203500102145E-2</v>
      </c>
      <c r="C138" s="28">
        <f t="shared" ca="1" si="47"/>
        <v>9119.4981542211935</v>
      </c>
      <c r="D138" s="28">
        <f t="shared" ca="1" si="51"/>
        <v>6198.7239697932146</v>
      </c>
      <c r="E138" s="28">
        <f t="shared" ca="1" si="48"/>
        <v>4291.3954223312194</v>
      </c>
      <c r="F138" s="28">
        <f t="shared" ca="1" si="49"/>
        <v>3011.4663753053896</v>
      </c>
      <c r="G138" s="28">
        <f t="shared" ca="1" si="50"/>
        <v>2226.2551998376421</v>
      </c>
      <c r="H138" s="28">
        <f t="shared" ca="1" si="52"/>
        <v>1714.500811121994</v>
      </c>
      <c r="I138" s="28">
        <f t="shared" ca="1" si="53"/>
        <v>1361.6307781821974</v>
      </c>
      <c r="J138" s="28">
        <f t="shared" ca="1" si="54"/>
        <v>1107.4436405240051</v>
      </c>
      <c r="K138" s="28">
        <f t="shared" ca="1" si="55"/>
        <v>918.07209816715783</v>
      </c>
      <c r="L138" s="28">
        <f t="shared" ca="1" si="56"/>
        <v>773.17170787036923</v>
      </c>
      <c r="M138" s="28">
        <f t="shared" ca="1" si="57"/>
        <v>659.85041105476955</v>
      </c>
      <c r="N138" s="28">
        <f t="shared" ca="1" si="58"/>
        <v>569.58462802295219</v>
      </c>
      <c r="O138" s="28">
        <f t="shared" ca="1" si="59"/>
        <v>496.54365985247995</v>
      </c>
      <c r="P138" s="28">
        <f t="shared" ca="1" si="60"/>
        <v>436.62571649609214</v>
      </c>
      <c r="Q138" s="28">
        <f t="shared" ca="1" si="61"/>
        <v>386.87659904264592</v>
      </c>
      <c r="R138" s="28">
        <f t="shared" ca="1" si="62"/>
        <v>345.12528058273165</v>
      </c>
      <c r="S138" s="28">
        <f t="shared" ca="1" si="63"/>
        <v>309.74796606592855</v>
      </c>
      <c r="T138" s="28">
        <f t="shared" ca="1" si="64"/>
        <v>279.51111297582685</v>
      </c>
      <c r="U138" s="28">
        <f t="shared" ca="1" si="65"/>
        <v>253.46451394275473</v>
      </c>
      <c r="V138" s="28">
        <f t="shared" ca="1" si="66"/>
        <v>230.86697517500343</v>
      </c>
      <c r="W138" s="28">
        <f t="shared" ca="1" si="67"/>
        <v>211.1337135462982</v>
      </c>
      <c r="X138" s="28">
        <f t="shared" ca="1" si="68"/>
        <v>193.79852090587187</v>
      </c>
      <c r="Y138" s="28">
        <f t="shared" ca="1" si="69"/>
        <v>178.48615140939543</v>
      </c>
      <c r="Z138" s="28">
        <f t="shared" ca="1" si="70"/>
        <v>164.89190129484854</v>
      </c>
      <c r="AA138" s="28">
        <f t="shared" ca="1" si="71"/>
        <v>152.7663235526812</v>
      </c>
      <c r="AB138" s="28">
        <f t="shared" ca="1" si="72"/>
        <v>141.90365787036689</v>
      </c>
      <c r="AC138" s="28">
        <f t="shared" ca="1" si="73"/>
        <v>132.13298192185312</v>
      </c>
      <c r="AD138" s="28">
        <f t="shared" ca="1" si="74"/>
        <v>123.31137871502185</v>
      </c>
      <c r="AE138" s="28">
        <f t="shared" ca="1" si="75"/>
        <v>115.31861330386761</v>
      </c>
      <c r="AF138" s="28">
        <f t="shared" ca="1" si="76"/>
        <v>108.05295065372442</v>
      </c>
      <c r="AG138" s="28">
        <f t="shared" ca="1" si="77"/>
        <v>101.42784421615747</v>
      </c>
      <c r="AH138" s="28">
        <f t="shared" ca="1" si="78"/>
        <v>95.369294593048551</v>
      </c>
      <c r="AI138" s="28">
        <f t="shared" ca="1" si="79"/>
        <v>89.813728072181988</v>
      </c>
      <c r="AJ138" s="28">
        <f t="shared" ca="1" si="80"/>
        <v>84.706281567589357</v>
      </c>
    </row>
    <row r="139" spans="1:36" x14ac:dyDescent="0.2">
      <c r="A139" s="28">
        <f t="shared" si="45"/>
        <v>1536.001</v>
      </c>
      <c r="B139" s="28">
        <f t="shared" ca="1" si="46"/>
        <v>5.2938714710005934E-2</v>
      </c>
      <c r="C139" s="28">
        <f t="shared" ca="1" si="47"/>
        <v>9119.618715631259</v>
      </c>
      <c r="D139" s="28">
        <f t="shared" ca="1" si="51"/>
        <v>6198.8432355516507</v>
      </c>
      <c r="E139" s="28">
        <f t="shared" ca="1" si="48"/>
        <v>4291.5159837412839</v>
      </c>
      <c r="F139" s="28">
        <f t="shared" ca="1" si="49"/>
        <v>3011.5869367154546</v>
      </c>
      <c r="G139" s="28">
        <f t="shared" ca="1" si="50"/>
        <v>2226.375761247707</v>
      </c>
      <c r="H139" s="28">
        <f t="shared" ca="1" si="52"/>
        <v>1714.621372532059</v>
      </c>
      <c r="I139" s="28">
        <f t="shared" ca="1" si="53"/>
        <v>1361.7513395922624</v>
      </c>
      <c r="J139" s="28">
        <f t="shared" ca="1" si="54"/>
        <v>1107.5642019340701</v>
      </c>
      <c r="K139" s="28">
        <f t="shared" ca="1" si="55"/>
        <v>918.1926595772228</v>
      </c>
      <c r="L139" s="28">
        <f t="shared" ca="1" si="56"/>
        <v>773.2922692804342</v>
      </c>
      <c r="M139" s="28">
        <f t="shared" ca="1" si="57"/>
        <v>659.97097246483452</v>
      </c>
      <c r="N139" s="28">
        <f t="shared" ca="1" si="58"/>
        <v>569.70518943301715</v>
      </c>
      <c r="O139" s="28">
        <f t="shared" ca="1" si="59"/>
        <v>496.66422126254491</v>
      </c>
      <c r="P139" s="28">
        <f t="shared" ca="1" si="60"/>
        <v>436.7462779061571</v>
      </c>
      <c r="Q139" s="28">
        <f t="shared" ca="1" si="61"/>
        <v>386.99716045271089</v>
      </c>
      <c r="R139" s="28">
        <f t="shared" ca="1" si="62"/>
        <v>345.24584199279661</v>
      </c>
      <c r="S139" s="28">
        <f t="shared" ca="1" si="63"/>
        <v>309.86852747599352</v>
      </c>
      <c r="T139" s="28">
        <f t="shared" ca="1" si="64"/>
        <v>279.63167438589181</v>
      </c>
      <c r="U139" s="28">
        <f t="shared" ca="1" si="65"/>
        <v>253.58507535281967</v>
      </c>
      <c r="V139" s="28">
        <f t="shared" ca="1" si="66"/>
        <v>230.98753658506837</v>
      </c>
      <c r="W139" s="28">
        <f t="shared" ca="1" si="67"/>
        <v>211.25427495636313</v>
      </c>
      <c r="X139" s="28">
        <f t="shared" ca="1" si="68"/>
        <v>193.91908231593681</v>
      </c>
      <c r="Y139" s="28">
        <f t="shared" ca="1" si="69"/>
        <v>178.60671281946037</v>
      </c>
      <c r="Z139" s="28">
        <f t="shared" ca="1" si="70"/>
        <v>165.01246270491347</v>
      </c>
      <c r="AA139" s="28">
        <f t="shared" ca="1" si="71"/>
        <v>152.88688496274614</v>
      </c>
      <c r="AB139" s="28">
        <f t="shared" ca="1" si="72"/>
        <v>142.02421928043182</v>
      </c>
      <c r="AC139" s="28">
        <f t="shared" ca="1" si="73"/>
        <v>132.25354333191805</v>
      </c>
      <c r="AD139" s="28">
        <f t="shared" ca="1" si="74"/>
        <v>123.4319401250868</v>
      </c>
      <c r="AE139" s="28">
        <f t="shared" ca="1" si="75"/>
        <v>115.43917471393256</v>
      </c>
      <c r="AF139" s="28">
        <f t="shared" ca="1" si="76"/>
        <v>108.17351206378937</v>
      </c>
      <c r="AG139" s="28">
        <f t="shared" ca="1" si="77"/>
        <v>101.54840562622242</v>
      </c>
      <c r="AH139" s="28">
        <f t="shared" ca="1" si="78"/>
        <v>95.489856003113502</v>
      </c>
      <c r="AI139" s="28">
        <f t="shared" ca="1" si="79"/>
        <v>89.934289482246939</v>
      </c>
      <c r="AJ139" s="28">
        <f t="shared" ca="1" si="80"/>
        <v>84.826842977654309</v>
      </c>
    </row>
    <row r="140" spans="1:36" x14ac:dyDescent="0.2">
      <c r="A140" s="28">
        <f t="shared" ref="A140:A203" si="81">A139+$B$3</f>
        <v>1548.001</v>
      </c>
      <c r="B140" s="28">
        <f t="shared" ref="B140:B203" ca="1" si="82">($B$1*$B$2*(0.292-0.02*LN($B$1))/4/PI()/((0.773*2*SQRT($B$1))^2+$A140^2)*(0.79*(100/50)^(1/16)*(30/SQRT(((0.773*2*SQRT($B$1))^2+$A140^2)))^(1/16)))/3      +($B$1*$B$2*(0.292-0.02*LN($B$1))/4/PI()/((0.773*5*SQRT($B$1))^2+$A140^2)*(0.79*(100/50)^(1/16)*(30/SQRT(((0.773*5*SQRT($B$1))^2+$A140^2)))^(1/16)))/3       + ($B$1*$B$2*(0.292-0.02*LN($B$1))/4/PI()/((0.773*8*SQRT($B$1))^2+$A140^2)*(0.79*(100/50)^(1/16)*(30/SQRT(((0.773*8*SQRT($B$1))^2+$A140^2)))^(1/16)))/3</f>
        <v>5.2097537643704825E-2</v>
      </c>
      <c r="C140" s="28">
        <f t="shared" ref="C140:C203" ca="1" si="83">C139+(($B140+$B139)/2)^(4/3)/$B$4*$B$3</f>
        <v>9119.7367196723317</v>
      </c>
      <c r="D140" s="28">
        <f t="shared" ca="1" si="51"/>
        <v>6198.9599812390306</v>
      </c>
      <c r="E140" s="28">
        <f t="shared" ca="1" si="48"/>
        <v>4291.6339877823566</v>
      </c>
      <c r="F140" s="28">
        <f t="shared" ca="1" si="49"/>
        <v>3011.7049407565278</v>
      </c>
      <c r="G140" s="28">
        <f t="shared" ca="1" si="50"/>
        <v>2226.4937652887802</v>
      </c>
      <c r="H140" s="28">
        <f t="shared" ca="1" si="52"/>
        <v>1714.7393765731322</v>
      </c>
      <c r="I140" s="28">
        <f t="shared" ca="1" si="53"/>
        <v>1361.8693436333356</v>
      </c>
      <c r="J140" s="28">
        <f t="shared" ca="1" si="54"/>
        <v>1107.6822059751432</v>
      </c>
      <c r="K140" s="28">
        <f t="shared" ca="1" si="55"/>
        <v>918.31066361829585</v>
      </c>
      <c r="L140" s="28">
        <f t="shared" ca="1" si="56"/>
        <v>773.41027332150725</v>
      </c>
      <c r="M140" s="28">
        <f t="shared" ca="1" si="57"/>
        <v>660.08897650590757</v>
      </c>
      <c r="N140" s="28">
        <f t="shared" ca="1" si="58"/>
        <v>569.8231934740902</v>
      </c>
      <c r="O140" s="28">
        <f t="shared" ca="1" si="59"/>
        <v>496.78222530361796</v>
      </c>
      <c r="P140" s="28">
        <f t="shared" ca="1" si="60"/>
        <v>436.86428194723015</v>
      </c>
      <c r="Q140" s="28">
        <f t="shared" ca="1" si="61"/>
        <v>387.11516449378394</v>
      </c>
      <c r="R140" s="28">
        <f t="shared" ca="1" si="62"/>
        <v>345.36384603386966</v>
      </c>
      <c r="S140" s="28">
        <f t="shared" ca="1" si="63"/>
        <v>309.98653151706657</v>
      </c>
      <c r="T140" s="28">
        <f t="shared" ca="1" si="64"/>
        <v>279.74967842696486</v>
      </c>
      <c r="U140" s="28">
        <f t="shared" ca="1" si="65"/>
        <v>253.70307939389275</v>
      </c>
      <c r="V140" s="28">
        <f t="shared" ca="1" si="66"/>
        <v>231.10554062614145</v>
      </c>
      <c r="W140" s="28">
        <f t="shared" ca="1" si="67"/>
        <v>211.37227899743621</v>
      </c>
      <c r="X140" s="28">
        <f t="shared" ca="1" si="68"/>
        <v>194.03708635700988</v>
      </c>
      <c r="Y140" s="28">
        <f t="shared" ca="1" si="69"/>
        <v>178.72471686053345</v>
      </c>
      <c r="Z140" s="28">
        <f t="shared" ca="1" si="70"/>
        <v>165.13046674598655</v>
      </c>
      <c r="AA140" s="28">
        <f t="shared" ca="1" si="71"/>
        <v>153.00488900381922</v>
      </c>
      <c r="AB140" s="28">
        <f t="shared" ca="1" si="72"/>
        <v>142.1422233215049</v>
      </c>
      <c r="AC140" s="28">
        <f t="shared" ca="1" si="73"/>
        <v>132.37154737299113</v>
      </c>
      <c r="AD140" s="28">
        <f t="shared" ca="1" si="74"/>
        <v>123.54994416615986</v>
      </c>
      <c r="AE140" s="28">
        <f t="shared" ca="1" si="75"/>
        <v>115.55717875500562</v>
      </c>
      <c r="AF140" s="28">
        <f t="shared" ca="1" si="76"/>
        <v>108.29151610486244</v>
      </c>
      <c r="AG140" s="28">
        <f t="shared" ca="1" si="77"/>
        <v>101.66640966729548</v>
      </c>
      <c r="AH140" s="28">
        <f t="shared" ca="1" si="78"/>
        <v>95.607860044186566</v>
      </c>
      <c r="AI140" s="28">
        <f t="shared" ca="1" si="79"/>
        <v>90.052293523320003</v>
      </c>
      <c r="AJ140" s="28">
        <f t="shared" ca="1" si="80"/>
        <v>84.944847018727373</v>
      </c>
    </row>
    <row r="141" spans="1:36" x14ac:dyDescent="0.2">
      <c r="A141" s="28">
        <f t="shared" si="81"/>
        <v>1560.001</v>
      </c>
      <c r="B141" s="28">
        <f t="shared" ca="1" si="82"/>
        <v>5.1276042296881458E-2</v>
      </c>
      <c r="C141" s="28">
        <f t="shared" ca="1" si="83"/>
        <v>9119.8522397126144</v>
      </c>
      <c r="D141" s="28">
        <f t="shared" ca="1" si="51"/>
        <v>6199.074278874632</v>
      </c>
      <c r="E141" s="28">
        <f t="shared" ca="1" si="48"/>
        <v>4291.7495078226402</v>
      </c>
      <c r="F141" s="28">
        <f t="shared" ca="1" si="49"/>
        <v>3011.8204607968114</v>
      </c>
      <c r="G141" s="28">
        <f t="shared" ca="1" si="50"/>
        <v>2226.6092853290638</v>
      </c>
      <c r="H141" s="28">
        <f t="shared" ca="1" si="52"/>
        <v>1714.8548966134156</v>
      </c>
      <c r="I141" s="28">
        <f t="shared" ca="1" si="53"/>
        <v>1361.984863673619</v>
      </c>
      <c r="J141" s="28">
        <f t="shared" ca="1" si="54"/>
        <v>1107.7977260154266</v>
      </c>
      <c r="K141" s="28">
        <f t="shared" ca="1" si="55"/>
        <v>918.42618365857925</v>
      </c>
      <c r="L141" s="28">
        <f t="shared" ca="1" si="56"/>
        <v>773.52579336179065</v>
      </c>
      <c r="M141" s="28">
        <f t="shared" ca="1" si="57"/>
        <v>660.20449654619097</v>
      </c>
      <c r="N141" s="28">
        <f t="shared" ca="1" si="58"/>
        <v>569.9387135143736</v>
      </c>
      <c r="O141" s="28">
        <f t="shared" ca="1" si="59"/>
        <v>496.89774534390136</v>
      </c>
      <c r="P141" s="28">
        <f t="shared" ca="1" si="60"/>
        <v>436.97980198751355</v>
      </c>
      <c r="Q141" s="28">
        <f t="shared" ca="1" si="61"/>
        <v>387.23068453406734</v>
      </c>
      <c r="R141" s="28">
        <f t="shared" ca="1" si="62"/>
        <v>345.47936607415306</v>
      </c>
      <c r="S141" s="28">
        <f t="shared" ca="1" si="63"/>
        <v>310.10205155734997</v>
      </c>
      <c r="T141" s="28">
        <f t="shared" ca="1" si="64"/>
        <v>279.86519846724826</v>
      </c>
      <c r="U141" s="28">
        <f t="shared" ca="1" si="65"/>
        <v>253.81859943417618</v>
      </c>
      <c r="V141" s="28">
        <f t="shared" ca="1" si="66"/>
        <v>231.22106066642488</v>
      </c>
      <c r="W141" s="28">
        <f t="shared" ca="1" si="67"/>
        <v>211.48779903771964</v>
      </c>
      <c r="X141" s="28">
        <f t="shared" ca="1" si="68"/>
        <v>194.15260639729331</v>
      </c>
      <c r="Y141" s="28">
        <f t="shared" ca="1" si="69"/>
        <v>178.84023690081688</v>
      </c>
      <c r="Z141" s="28">
        <f t="shared" ca="1" si="70"/>
        <v>165.24598678626998</v>
      </c>
      <c r="AA141" s="28">
        <f t="shared" ca="1" si="71"/>
        <v>153.12040904410264</v>
      </c>
      <c r="AB141" s="28">
        <f t="shared" ca="1" si="72"/>
        <v>142.25774336178833</v>
      </c>
      <c r="AC141" s="28">
        <f t="shared" ca="1" si="73"/>
        <v>132.48706741327456</v>
      </c>
      <c r="AD141" s="28">
        <f t="shared" ca="1" si="74"/>
        <v>123.66546420644327</v>
      </c>
      <c r="AE141" s="28">
        <f t="shared" ca="1" si="75"/>
        <v>115.67269879528904</v>
      </c>
      <c r="AF141" s="28">
        <f t="shared" ca="1" si="76"/>
        <v>108.40703614514585</v>
      </c>
      <c r="AG141" s="28">
        <f t="shared" ca="1" si="77"/>
        <v>101.7819297075789</v>
      </c>
      <c r="AH141" s="28">
        <f t="shared" ca="1" si="78"/>
        <v>95.72338008446998</v>
      </c>
      <c r="AI141" s="28">
        <f t="shared" ca="1" si="79"/>
        <v>90.167813563603417</v>
      </c>
      <c r="AJ141" s="28">
        <f t="shared" ca="1" si="80"/>
        <v>85.060367059010787</v>
      </c>
    </row>
    <row r="142" spans="1:36" x14ac:dyDescent="0.2">
      <c r="A142" s="28">
        <f t="shared" si="81"/>
        <v>1572.001</v>
      </c>
      <c r="B142" s="28">
        <f t="shared" ca="1" si="82"/>
        <v>5.047362281574759E-2</v>
      </c>
      <c r="C142" s="28">
        <f t="shared" ca="1" si="83"/>
        <v>9119.9653464757921</v>
      </c>
      <c r="D142" s="28">
        <f t="shared" ca="1" si="51"/>
        <v>6199.1861978917923</v>
      </c>
      <c r="E142" s="28">
        <f t="shared" ref="E142:E205" ca="1" si="84">E141+(($B141+$B142)/2)^(4/3)/$B$4*$B$3</f>
        <v>4291.8626145858179</v>
      </c>
      <c r="F142" s="28">
        <f t="shared" ca="1" si="49"/>
        <v>3011.9335675599887</v>
      </c>
      <c r="G142" s="28">
        <f t="shared" ca="1" si="50"/>
        <v>2226.7223920922411</v>
      </c>
      <c r="H142" s="28">
        <f t="shared" ca="1" si="52"/>
        <v>1714.9680033765928</v>
      </c>
      <c r="I142" s="28">
        <f t="shared" ca="1" si="53"/>
        <v>1362.0979704367962</v>
      </c>
      <c r="J142" s="28">
        <f t="shared" ca="1" si="54"/>
        <v>1107.9108327786039</v>
      </c>
      <c r="K142" s="28">
        <f t="shared" ca="1" si="55"/>
        <v>918.5392904217565</v>
      </c>
      <c r="L142" s="28">
        <f t="shared" ca="1" si="56"/>
        <v>773.6389001249679</v>
      </c>
      <c r="M142" s="28">
        <f t="shared" ca="1" si="57"/>
        <v>660.31760330936822</v>
      </c>
      <c r="N142" s="28">
        <f t="shared" ca="1" si="58"/>
        <v>570.05182027755086</v>
      </c>
      <c r="O142" s="28">
        <f t="shared" ca="1" si="59"/>
        <v>497.01085210707868</v>
      </c>
      <c r="P142" s="28">
        <f t="shared" ca="1" si="60"/>
        <v>437.09290875069087</v>
      </c>
      <c r="Q142" s="28">
        <f t="shared" ca="1" si="61"/>
        <v>387.34379129724465</v>
      </c>
      <c r="R142" s="28">
        <f t="shared" ca="1" si="62"/>
        <v>345.59247283733038</v>
      </c>
      <c r="S142" s="28">
        <f t="shared" ca="1" si="63"/>
        <v>310.21515832052728</v>
      </c>
      <c r="T142" s="28">
        <f t="shared" ca="1" si="64"/>
        <v>279.97830523042558</v>
      </c>
      <c r="U142" s="28">
        <f t="shared" ca="1" si="65"/>
        <v>253.93170619735346</v>
      </c>
      <c r="V142" s="28">
        <f t="shared" ca="1" si="66"/>
        <v>231.33416742960216</v>
      </c>
      <c r="W142" s="28">
        <f t="shared" ca="1" si="67"/>
        <v>211.60090580089692</v>
      </c>
      <c r="X142" s="28">
        <f t="shared" ca="1" si="68"/>
        <v>194.2657131604706</v>
      </c>
      <c r="Y142" s="28">
        <f t="shared" ca="1" si="69"/>
        <v>178.95334366399416</v>
      </c>
      <c r="Z142" s="28">
        <f t="shared" ca="1" si="70"/>
        <v>165.35909354944727</v>
      </c>
      <c r="AA142" s="28">
        <f t="shared" ca="1" si="71"/>
        <v>153.23351580727993</v>
      </c>
      <c r="AB142" s="28">
        <f t="shared" ca="1" si="72"/>
        <v>142.37085012496561</v>
      </c>
      <c r="AC142" s="28">
        <f t="shared" ca="1" si="73"/>
        <v>132.60017417645184</v>
      </c>
      <c r="AD142" s="28">
        <f t="shared" ca="1" si="74"/>
        <v>123.77857096962057</v>
      </c>
      <c r="AE142" s="28">
        <f t="shared" ca="1" si="75"/>
        <v>115.78580555846634</v>
      </c>
      <c r="AF142" s="28">
        <f t="shared" ca="1" si="76"/>
        <v>108.52014290832315</v>
      </c>
      <c r="AG142" s="28">
        <f t="shared" ca="1" si="77"/>
        <v>101.8950364707562</v>
      </c>
      <c r="AH142" s="28">
        <f t="shared" ca="1" si="78"/>
        <v>95.836486847647279</v>
      </c>
      <c r="AI142" s="28">
        <f t="shared" ca="1" si="79"/>
        <v>90.280920326780716</v>
      </c>
      <c r="AJ142" s="28">
        <f t="shared" ca="1" si="80"/>
        <v>85.173473822188086</v>
      </c>
    </row>
    <row r="143" spans="1:36" x14ac:dyDescent="0.2">
      <c r="A143" s="28">
        <f t="shared" si="81"/>
        <v>1584.001</v>
      </c>
      <c r="B143" s="28">
        <f t="shared" ca="1" si="82"/>
        <v>4.9689696397423308E-2</v>
      </c>
      <c r="C143" s="28">
        <f t="shared" ca="1" si="83"/>
        <v>9120.0761081554883</v>
      </c>
      <c r="D143" s="28">
        <f t="shared" ca="1" si="51"/>
        <v>6199.2958052494068</v>
      </c>
      <c r="E143" s="28">
        <f t="shared" ca="1" si="84"/>
        <v>4291.9733762655133</v>
      </c>
      <c r="F143" s="28">
        <f t="shared" ref="F143:F206" ca="1" si="85">F142+(($B142+$B143)/2)^(4/3)/$B$4*$B$3</f>
        <v>3012.0443292396844</v>
      </c>
      <c r="G143" s="28">
        <f t="shared" ca="1" si="50"/>
        <v>2226.8331537719368</v>
      </c>
      <c r="H143" s="28">
        <f t="shared" ca="1" si="52"/>
        <v>1715.0787650562884</v>
      </c>
      <c r="I143" s="28">
        <f t="shared" ca="1" si="53"/>
        <v>1362.2087321164918</v>
      </c>
      <c r="J143" s="28">
        <f t="shared" ca="1" si="54"/>
        <v>1108.0215944582994</v>
      </c>
      <c r="K143" s="28">
        <f t="shared" ca="1" si="55"/>
        <v>918.65005210145205</v>
      </c>
      <c r="L143" s="28">
        <f t="shared" ca="1" si="56"/>
        <v>773.74966180466345</v>
      </c>
      <c r="M143" s="28">
        <f t="shared" ca="1" si="57"/>
        <v>660.42836498906377</v>
      </c>
      <c r="N143" s="28">
        <f t="shared" ca="1" si="58"/>
        <v>570.1625819572464</v>
      </c>
      <c r="O143" s="28">
        <f t="shared" ca="1" si="59"/>
        <v>497.12161378677422</v>
      </c>
      <c r="P143" s="28">
        <f t="shared" ca="1" si="60"/>
        <v>437.20367043038641</v>
      </c>
      <c r="Q143" s="28">
        <f t="shared" ca="1" si="61"/>
        <v>387.45455297694019</v>
      </c>
      <c r="R143" s="28">
        <f t="shared" ca="1" si="62"/>
        <v>345.70323451702592</v>
      </c>
      <c r="S143" s="28">
        <f t="shared" ca="1" si="63"/>
        <v>310.32592000022282</v>
      </c>
      <c r="T143" s="28">
        <f t="shared" ca="1" si="64"/>
        <v>280.08906691012112</v>
      </c>
      <c r="U143" s="28">
        <f t="shared" ca="1" si="65"/>
        <v>254.04246787704903</v>
      </c>
      <c r="V143" s="28">
        <f t="shared" ca="1" si="66"/>
        <v>231.44492910929773</v>
      </c>
      <c r="W143" s="28">
        <f t="shared" ca="1" si="67"/>
        <v>211.7116674805925</v>
      </c>
      <c r="X143" s="28">
        <f t="shared" ca="1" si="68"/>
        <v>194.37647484016617</v>
      </c>
      <c r="Y143" s="28">
        <f t="shared" ca="1" si="69"/>
        <v>179.06410534368973</v>
      </c>
      <c r="Z143" s="28">
        <f t="shared" ca="1" si="70"/>
        <v>165.46985522914284</v>
      </c>
      <c r="AA143" s="28">
        <f t="shared" ca="1" si="71"/>
        <v>153.3442774869755</v>
      </c>
      <c r="AB143" s="28">
        <f t="shared" ca="1" si="72"/>
        <v>142.48161180466118</v>
      </c>
      <c r="AC143" s="28">
        <f t="shared" ca="1" si="73"/>
        <v>132.71093585614742</v>
      </c>
      <c r="AD143" s="28">
        <f t="shared" ca="1" si="74"/>
        <v>123.88933264931615</v>
      </c>
      <c r="AE143" s="28">
        <f t="shared" ca="1" si="75"/>
        <v>115.89656723816191</v>
      </c>
      <c r="AF143" s="28">
        <f t="shared" ca="1" si="76"/>
        <v>108.63090458801872</v>
      </c>
      <c r="AG143" s="28">
        <f t="shared" ca="1" si="77"/>
        <v>102.00579815045177</v>
      </c>
      <c r="AH143" s="28">
        <f t="shared" ca="1" si="78"/>
        <v>95.94724852734285</v>
      </c>
      <c r="AI143" s="28">
        <f t="shared" ca="1" si="79"/>
        <v>90.391682006476287</v>
      </c>
      <c r="AJ143" s="28">
        <f t="shared" ca="1" si="80"/>
        <v>85.284235501883657</v>
      </c>
    </row>
    <row r="144" spans="1:36" x14ac:dyDescent="0.2">
      <c r="A144" s="28">
        <f t="shared" si="81"/>
        <v>1596.001</v>
      </c>
      <c r="B144" s="28">
        <f t="shared" ca="1" si="82"/>
        <v>4.892370224817115E-2</v>
      </c>
      <c r="C144" s="28">
        <f t="shared" ca="1" si="83"/>
        <v>9120.184590523957</v>
      </c>
      <c r="D144" s="28">
        <f t="shared" ca="1" si="51"/>
        <v>6199.4031655378276</v>
      </c>
      <c r="E144" s="28">
        <f t="shared" ca="1" si="84"/>
        <v>4292.0818586339828</v>
      </c>
      <c r="F144" s="28">
        <f t="shared" ca="1" si="85"/>
        <v>3012.152811608154</v>
      </c>
      <c r="G144" s="28">
        <f t="shared" ref="G144:G207" ca="1" si="86">G143+(($B143+$B144)/2)^(4/3)/$B$4*$B$3</f>
        <v>2226.9416361404064</v>
      </c>
      <c r="H144" s="28">
        <f t="shared" ca="1" si="52"/>
        <v>1715.187247424758</v>
      </c>
      <c r="I144" s="28">
        <f t="shared" ca="1" si="53"/>
        <v>1362.3172144849614</v>
      </c>
      <c r="J144" s="28">
        <f t="shared" ca="1" si="54"/>
        <v>1108.130076826769</v>
      </c>
      <c r="K144" s="28">
        <f t="shared" ca="1" si="55"/>
        <v>918.75853446992153</v>
      </c>
      <c r="L144" s="28">
        <f t="shared" ca="1" si="56"/>
        <v>773.85814417313293</v>
      </c>
      <c r="M144" s="28">
        <f t="shared" ca="1" si="57"/>
        <v>660.53684735753325</v>
      </c>
      <c r="N144" s="28">
        <f t="shared" ca="1" si="58"/>
        <v>570.27106432571588</v>
      </c>
      <c r="O144" s="28">
        <f t="shared" ca="1" si="59"/>
        <v>497.2300961552437</v>
      </c>
      <c r="P144" s="28">
        <f t="shared" ca="1" si="60"/>
        <v>437.31215279885589</v>
      </c>
      <c r="Q144" s="28">
        <f t="shared" ca="1" si="61"/>
        <v>387.56303534540967</v>
      </c>
      <c r="R144" s="28">
        <f t="shared" ca="1" si="62"/>
        <v>345.8117168854954</v>
      </c>
      <c r="S144" s="28">
        <f t="shared" ca="1" si="63"/>
        <v>310.4344023686923</v>
      </c>
      <c r="T144" s="28">
        <f t="shared" ca="1" si="64"/>
        <v>280.1975492785906</v>
      </c>
      <c r="U144" s="28">
        <f t="shared" ca="1" si="65"/>
        <v>254.15095024551852</v>
      </c>
      <c r="V144" s="28">
        <f t="shared" ca="1" si="66"/>
        <v>231.55341147776721</v>
      </c>
      <c r="W144" s="28">
        <f t="shared" ca="1" si="67"/>
        <v>211.82014984906198</v>
      </c>
      <c r="X144" s="28">
        <f t="shared" ca="1" si="68"/>
        <v>194.48495720863565</v>
      </c>
      <c r="Y144" s="28">
        <f t="shared" ca="1" si="69"/>
        <v>179.17258771215921</v>
      </c>
      <c r="Z144" s="28">
        <f t="shared" ca="1" si="70"/>
        <v>165.57833759761232</v>
      </c>
      <c r="AA144" s="28">
        <f t="shared" ca="1" si="71"/>
        <v>153.45275985544498</v>
      </c>
      <c r="AB144" s="28">
        <f t="shared" ca="1" si="72"/>
        <v>142.59009417313067</v>
      </c>
      <c r="AC144" s="28">
        <f t="shared" ca="1" si="73"/>
        <v>132.8194182246169</v>
      </c>
      <c r="AD144" s="28">
        <f t="shared" ca="1" si="74"/>
        <v>123.99781501778564</v>
      </c>
      <c r="AE144" s="28">
        <f t="shared" ca="1" si="75"/>
        <v>116.0050496066314</v>
      </c>
      <c r="AF144" s="28">
        <f t="shared" ca="1" si="76"/>
        <v>108.73938695648822</v>
      </c>
      <c r="AG144" s="28">
        <f t="shared" ca="1" si="77"/>
        <v>102.11428051892126</v>
      </c>
      <c r="AH144" s="28">
        <f t="shared" ca="1" si="78"/>
        <v>96.055730895812346</v>
      </c>
      <c r="AI144" s="28">
        <f t="shared" ca="1" si="79"/>
        <v>90.500164374945783</v>
      </c>
      <c r="AJ144" s="28">
        <f t="shared" ca="1" si="80"/>
        <v>85.392717870353152</v>
      </c>
    </row>
    <row r="145" spans="1:36" x14ac:dyDescent="0.2">
      <c r="A145" s="28">
        <f t="shared" si="81"/>
        <v>1608.001</v>
      </c>
      <c r="B145" s="28">
        <f t="shared" ca="1" si="82"/>
        <v>4.8175100596039022E-2</v>
      </c>
      <c r="C145" s="28">
        <f t="shared" ca="1" si="83"/>
        <v>9120.2908570353393</v>
      </c>
      <c r="D145" s="28">
        <f t="shared" ref="D145:D208" ca="1" si="87">D144+($B145)^(4/3)/$B$4*$B$3</f>
        <v>6199.5083410794805</v>
      </c>
      <c r="E145" s="28">
        <f t="shared" ca="1" si="84"/>
        <v>4292.1881251453651</v>
      </c>
      <c r="F145" s="28">
        <f t="shared" ca="1" si="85"/>
        <v>3012.2590781195368</v>
      </c>
      <c r="G145" s="28">
        <f t="shared" ca="1" si="86"/>
        <v>2227.0479026517892</v>
      </c>
      <c r="H145" s="28">
        <f t="shared" ref="H145:H208" ca="1" si="88">H144+(($B144+$B145)/2)^(4/3)/$B$4*$B$3</f>
        <v>1715.2935139361407</v>
      </c>
      <c r="I145" s="28">
        <f t="shared" ca="1" si="53"/>
        <v>1362.4234809963441</v>
      </c>
      <c r="J145" s="28">
        <f t="shared" ca="1" si="54"/>
        <v>1108.2363433381518</v>
      </c>
      <c r="K145" s="28">
        <f t="shared" ca="1" si="55"/>
        <v>918.86480098130426</v>
      </c>
      <c r="L145" s="28">
        <f t="shared" ca="1" si="56"/>
        <v>773.96441068451566</v>
      </c>
      <c r="M145" s="28">
        <f t="shared" ca="1" si="57"/>
        <v>660.64311386891598</v>
      </c>
      <c r="N145" s="28">
        <f t="shared" ca="1" si="58"/>
        <v>570.37733083709861</v>
      </c>
      <c r="O145" s="28">
        <f t="shared" ca="1" si="59"/>
        <v>497.33636266662643</v>
      </c>
      <c r="P145" s="28">
        <f t="shared" ca="1" si="60"/>
        <v>437.41841931023862</v>
      </c>
      <c r="Q145" s="28">
        <f t="shared" ca="1" si="61"/>
        <v>387.6693018567924</v>
      </c>
      <c r="R145" s="28">
        <f t="shared" ca="1" si="62"/>
        <v>345.91798339687813</v>
      </c>
      <c r="S145" s="28">
        <f t="shared" ca="1" si="63"/>
        <v>310.54066888007503</v>
      </c>
      <c r="T145" s="28">
        <f t="shared" ca="1" si="64"/>
        <v>280.30381578997333</v>
      </c>
      <c r="U145" s="28">
        <f t="shared" ca="1" si="65"/>
        <v>254.25721675690122</v>
      </c>
      <c r="V145" s="28">
        <f t="shared" ca="1" si="66"/>
        <v>231.65967798914991</v>
      </c>
      <c r="W145" s="28">
        <f t="shared" ca="1" si="67"/>
        <v>211.92641636044468</v>
      </c>
      <c r="X145" s="28">
        <f t="shared" ca="1" si="68"/>
        <v>194.59122372001835</v>
      </c>
      <c r="Y145" s="28">
        <f t="shared" ca="1" si="69"/>
        <v>179.27885422354191</v>
      </c>
      <c r="Z145" s="28">
        <f t="shared" ca="1" si="70"/>
        <v>165.68460410899502</v>
      </c>
      <c r="AA145" s="28">
        <f t="shared" ca="1" si="71"/>
        <v>153.55902636682768</v>
      </c>
      <c r="AB145" s="28">
        <f t="shared" ca="1" si="72"/>
        <v>142.69636068451337</v>
      </c>
      <c r="AC145" s="28">
        <f t="shared" ca="1" si="73"/>
        <v>132.9256847359996</v>
      </c>
      <c r="AD145" s="28">
        <f t="shared" ca="1" si="74"/>
        <v>124.10408152916834</v>
      </c>
      <c r="AE145" s="28">
        <f t="shared" ca="1" si="75"/>
        <v>116.1113161180141</v>
      </c>
      <c r="AF145" s="28">
        <f t="shared" ca="1" si="76"/>
        <v>108.84565346787092</v>
      </c>
      <c r="AG145" s="28">
        <f t="shared" ca="1" si="77"/>
        <v>102.22054703030396</v>
      </c>
      <c r="AH145" s="28">
        <f t="shared" ca="1" si="78"/>
        <v>96.161997407195045</v>
      </c>
      <c r="AI145" s="28">
        <f t="shared" ca="1" si="79"/>
        <v>90.606430886328482</v>
      </c>
      <c r="AJ145" s="28">
        <f t="shared" ca="1" si="80"/>
        <v>85.498984381735852</v>
      </c>
    </row>
    <row r="146" spans="1:36" x14ac:dyDescent="0.2">
      <c r="A146" s="28">
        <f t="shared" si="81"/>
        <v>1620.001</v>
      </c>
      <c r="B146" s="28">
        <f t="shared" ca="1" si="82"/>
        <v>4.7443371754692543E-2</v>
      </c>
      <c r="C146" s="28">
        <f t="shared" ca="1" si="83"/>
        <v>9120.3949689237834</v>
      </c>
      <c r="D146" s="28">
        <f t="shared" ca="1" si="87"/>
        <v>6199.6113920245116</v>
      </c>
      <c r="E146" s="28">
        <f t="shared" ca="1" si="84"/>
        <v>4292.2922370338083</v>
      </c>
      <c r="F146" s="28">
        <f t="shared" ca="1" si="85"/>
        <v>3012.3631900079799</v>
      </c>
      <c r="G146" s="28">
        <f t="shared" ca="1" si="86"/>
        <v>2227.1520145402324</v>
      </c>
      <c r="H146" s="28">
        <f t="shared" ca="1" si="88"/>
        <v>1715.3976258245839</v>
      </c>
      <c r="I146" s="28">
        <f t="shared" ref="I146:I209" ca="1" si="89">I145+(($B145+$B146)/2)^(4/3)/$B$4*$B$3</f>
        <v>1362.5275928847873</v>
      </c>
      <c r="J146" s="28">
        <f t="shared" ca="1" si="54"/>
        <v>1108.3404552265949</v>
      </c>
      <c r="K146" s="28">
        <f t="shared" ca="1" si="55"/>
        <v>918.96891286974744</v>
      </c>
      <c r="L146" s="28">
        <f t="shared" ca="1" si="56"/>
        <v>774.06852257295884</v>
      </c>
      <c r="M146" s="28">
        <f t="shared" ca="1" si="57"/>
        <v>660.74722575735916</v>
      </c>
      <c r="N146" s="28">
        <f t="shared" ca="1" si="58"/>
        <v>570.4814427255418</v>
      </c>
      <c r="O146" s="28">
        <f t="shared" ca="1" si="59"/>
        <v>497.44047455506961</v>
      </c>
      <c r="P146" s="28">
        <f t="shared" ca="1" si="60"/>
        <v>437.5225311986818</v>
      </c>
      <c r="Q146" s="28">
        <f t="shared" ca="1" si="61"/>
        <v>387.77341374523559</v>
      </c>
      <c r="R146" s="28">
        <f t="shared" ca="1" si="62"/>
        <v>346.02209528532131</v>
      </c>
      <c r="S146" s="28">
        <f t="shared" ca="1" si="63"/>
        <v>310.64478076851822</v>
      </c>
      <c r="T146" s="28">
        <f t="shared" ca="1" si="64"/>
        <v>280.40792767841651</v>
      </c>
      <c r="U146" s="28">
        <f t="shared" ca="1" si="65"/>
        <v>254.36132864534443</v>
      </c>
      <c r="V146" s="28">
        <f t="shared" ca="1" si="66"/>
        <v>231.76378987759313</v>
      </c>
      <c r="W146" s="28">
        <f t="shared" ca="1" si="67"/>
        <v>212.03052824888789</v>
      </c>
      <c r="X146" s="28">
        <f t="shared" ca="1" si="68"/>
        <v>194.69533560846156</v>
      </c>
      <c r="Y146" s="28">
        <f t="shared" ca="1" si="69"/>
        <v>179.38296611198513</v>
      </c>
      <c r="Z146" s="28">
        <f t="shared" ca="1" si="70"/>
        <v>165.78871599743823</v>
      </c>
      <c r="AA146" s="28">
        <f t="shared" ca="1" si="71"/>
        <v>153.66313825527089</v>
      </c>
      <c r="AB146" s="28">
        <f t="shared" ca="1" si="72"/>
        <v>142.80047257295658</v>
      </c>
      <c r="AC146" s="28">
        <f t="shared" ca="1" si="73"/>
        <v>133.02979662444281</v>
      </c>
      <c r="AD146" s="28">
        <f t="shared" ca="1" si="74"/>
        <v>124.20819341761154</v>
      </c>
      <c r="AE146" s="28">
        <f t="shared" ca="1" si="75"/>
        <v>116.2154280064573</v>
      </c>
      <c r="AF146" s="28">
        <f t="shared" ca="1" si="76"/>
        <v>108.94976535631412</v>
      </c>
      <c r="AG146" s="28">
        <f t="shared" ca="1" si="77"/>
        <v>102.32465891874716</v>
      </c>
      <c r="AH146" s="28">
        <f t="shared" ca="1" si="78"/>
        <v>96.266109295638245</v>
      </c>
      <c r="AI146" s="28">
        <f t="shared" ca="1" si="79"/>
        <v>90.710542774771682</v>
      </c>
      <c r="AJ146" s="28">
        <f t="shared" ca="1" si="80"/>
        <v>85.603096270179051</v>
      </c>
    </row>
    <row r="147" spans="1:36" x14ac:dyDescent="0.2">
      <c r="A147" s="28">
        <f t="shared" si="81"/>
        <v>1632.001</v>
      </c>
      <c r="B147" s="28">
        <f t="shared" ca="1" si="82"/>
        <v>4.6728015235432192E-2</v>
      </c>
      <c r="C147" s="28">
        <f t="shared" ca="1" si="83"/>
        <v>9120.4969852967297</v>
      </c>
      <c r="D147" s="28">
        <f t="shared" ca="1" si="87"/>
        <v>6199.7123764417274</v>
      </c>
      <c r="E147" s="28">
        <f t="shared" ca="1" si="84"/>
        <v>4292.3942534067537</v>
      </c>
      <c r="F147" s="28">
        <f t="shared" ca="1" si="85"/>
        <v>3012.4652063809253</v>
      </c>
      <c r="G147" s="28">
        <f t="shared" ca="1" si="86"/>
        <v>2227.2540309131778</v>
      </c>
      <c r="H147" s="28">
        <f t="shared" ca="1" si="88"/>
        <v>1715.4996421975293</v>
      </c>
      <c r="I147" s="28">
        <f t="shared" ca="1" si="89"/>
        <v>1362.6296092577327</v>
      </c>
      <c r="J147" s="28">
        <f t="shared" ref="J147:J210" ca="1" si="90">J146+(($B146+$B147)/2)^(4/3)/$B$4*$B$3</f>
        <v>1108.4424715995403</v>
      </c>
      <c r="K147" s="28">
        <f t="shared" ca="1" si="55"/>
        <v>919.07092924269284</v>
      </c>
      <c r="L147" s="28">
        <f t="shared" ca="1" si="56"/>
        <v>774.17053894590424</v>
      </c>
      <c r="M147" s="28">
        <f t="shared" ca="1" si="57"/>
        <v>660.84924213030456</v>
      </c>
      <c r="N147" s="28">
        <f t="shared" ca="1" si="58"/>
        <v>570.5834590984872</v>
      </c>
      <c r="O147" s="28">
        <f t="shared" ca="1" si="59"/>
        <v>497.54249092801501</v>
      </c>
      <c r="P147" s="28">
        <f t="shared" ca="1" si="60"/>
        <v>437.6245475716272</v>
      </c>
      <c r="Q147" s="28">
        <f t="shared" ca="1" si="61"/>
        <v>387.87543011818099</v>
      </c>
      <c r="R147" s="28">
        <f t="shared" ca="1" si="62"/>
        <v>346.12411165826671</v>
      </c>
      <c r="S147" s="28">
        <f t="shared" ca="1" si="63"/>
        <v>310.74679714146362</v>
      </c>
      <c r="T147" s="28">
        <f t="shared" ca="1" si="64"/>
        <v>280.50994405136191</v>
      </c>
      <c r="U147" s="28">
        <f t="shared" ca="1" si="65"/>
        <v>254.46334501828986</v>
      </c>
      <c r="V147" s="28">
        <f t="shared" ca="1" si="66"/>
        <v>231.86580625053855</v>
      </c>
      <c r="W147" s="28">
        <f t="shared" ca="1" si="67"/>
        <v>212.13254462183332</v>
      </c>
      <c r="X147" s="28">
        <f t="shared" ca="1" si="68"/>
        <v>194.79735198140699</v>
      </c>
      <c r="Y147" s="28">
        <f t="shared" ca="1" si="69"/>
        <v>179.48498248493055</v>
      </c>
      <c r="Z147" s="28">
        <f t="shared" ca="1" si="70"/>
        <v>165.89073237038366</v>
      </c>
      <c r="AA147" s="28">
        <f t="shared" ca="1" si="71"/>
        <v>153.76515462821632</v>
      </c>
      <c r="AB147" s="28">
        <f t="shared" ca="1" si="72"/>
        <v>142.90248894590201</v>
      </c>
      <c r="AC147" s="28">
        <f t="shared" ca="1" si="73"/>
        <v>133.13181299738824</v>
      </c>
      <c r="AD147" s="28">
        <f t="shared" ca="1" si="74"/>
        <v>124.31020979055695</v>
      </c>
      <c r="AE147" s="28">
        <f t="shared" ca="1" si="75"/>
        <v>116.31744437940272</v>
      </c>
      <c r="AF147" s="28">
        <f t="shared" ca="1" si="76"/>
        <v>109.05178172925953</v>
      </c>
      <c r="AG147" s="28">
        <f t="shared" ca="1" si="77"/>
        <v>102.42667529169258</v>
      </c>
      <c r="AH147" s="28">
        <f t="shared" ca="1" si="78"/>
        <v>96.368125668583659</v>
      </c>
      <c r="AI147" s="28">
        <f t="shared" ca="1" si="79"/>
        <v>90.812559147717096</v>
      </c>
      <c r="AJ147" s="28">
        <f t="shared" ca="1" si="80"/>
        <v>85.705112643124465</v>
      </c>
    </row>
    <row r="148" spans="1:36" x14ac:dyDescent="0.2">
      <c r="A148" s="28">
        <f t="shared" si="81"/>
        <v>1644.001</v>
      </c>
      <c r="B148" s="28">
        <f t="shared" ca="1" si="82"/>
        <v>4.6028548904585111E-2</v>
      </c>
      <c r="C148" s="28">
        <f t="shared" ca="1" si="83"/>
        <v>9120.5969632236338</v>
      </c>
      <c r="D148" s="28">
        <f t="shared" ca="1" si="87"/>
        <v>6199.8113504051043</v>
      </c>
      <c r="E148" s="28">
        <f t="shared" ca="1" si="84"/>
        <v>4292.4942313336578</v>
      </c>
      <c r="F148" s="28">
        <f t="shared" ca="1" si="85"/>
        <v>3012.5651843078294</v>
      </c>
      <c r="G148" s="28">
        <f t="shared" ca="1" si="86"/>
        <v>2227.3540088400819</v>
      </c>
      <c r="H148" s="28">
        <f t="shared" ca="1" si="88"/>
        <v>1715.5996201244334</v>
      </c>
      <c r="I148" s="28">
        <f t="shared" ca="1" si="89"/>
        <v>1362.7295871846368</v>
      </c>
      <c r="J148" s="28">
        <f t="shared" ca="1" si="90"/>
        <v>1108.5424495264444</v>
      </c>
      <c r="K148" s="28">
        <f t="shared" ref="K148:K211" ca="1" si="91">K147+(($B147+$B148)/2)^(4/3)/$B$4*$B$3</f>
        <v>919.17090716959694</v>
      </c>
      <c r="L148" s="28">
        <f t="shared" ca="1" si="56"/>
        <v>774.27051687280834</v>
      </c>
      <c r="M148" s="28">
        <f t="shared" ca="1" si="57"/>
        <v>660.94922005720866</v>
      </c>
      <c r="N148" s="28">
        <f t="shared" ca="1" si="58"/>
        <v>570.6834370253913</v>
      </c>
      <c r="O148" s="28">
        <f t="shared" ca="1" si="59"/>
        <v>497.64246885491906</v>
      </c>
      <c r="P148" s="28">
        <f t="shared" ca="1" si="60"/>
        <v>437.72452549853125</v>
      </c>
      <c r="Q148" s="28">
        <f t="shared" ca="1" si="61"/>
        <v>387.97540804508503</v>
      </c>
      <c r="R148" s="28">
        <f t="shared" ca="1" si="62"/>
        <v>346.22408958517076</v>
      </c>
      <c r="S148" s="28">
        <f t="shared" ca="1" si="63"/>
        <v>310.84677506836766</v>
      </c>
      <c r="T148" s="28">
        <f t="shared" ca="1" si="64"/>
        <v>280.60992197826596</v>
      </c>
      <c r="U148" s="28">
        <f t="shared" ca="1" si="65"/>
        <v>254.5633229451939</v>
      </c>
      <c r="V148" s="28">
        <f t="shared" ca="1" si="66"/>
        <v>231.9657841774426</v>
      </c>
      <c r="W148" s="28">
        <f t="shared" ca="1" si="67"/>
        <v>212.23252254873736</v>
      </c>
      <c r="X148" s="28">
        <f t="shared" ca="1" si="68"/>
        <v>194.89732990831104</v>
      </c>
      <c r="Y148" s="28">
        <f t="shared" ca="1" si="69"/>
        <v>179.5849604118346</v>
      </c>
      <c r="Z148" s="28">
        <f t="shared" ca="1" si="70"/>
        <v>165.99071029728771</v>
      </c>
      <c r="AA148" s="28">
        <f t="shared" ca="1" si="71"/>
        <v>153.86513255512037</v>
      </c>
      <c r="AB148" s="28">
        <f t="shared" ca="1" si="72"/>
        <v>143.00246687280605</v>
      </c>
      <c r="AC148" s="28">
        <f t="shared" ca="1" si="73"/>
        <v>133.23179092429228</v>
      </c>
      <c r="AD148" s="28">
        <f t="shared" ca="1" si="74"/>
        <v>124.410187717461</v>
      </c>
      <c r="AE148" s="28">
        <f t="shared" ca="1" si="75"/>
        <v>116.41742230630676</v>
      </c>
      <c r="AF148" s="28">
        <f t="shared" ca="1" si="76"/>
        <v>109.15175965616358</v>
      </c>
      <c r="AG148" s="28">
        <f t="shared" ca="1" si="77"/>
        <v>102.52665321859662</v>
      </c>
      <c r="AH148" s="28">
        <f t="shared" ca="1" si="78"/>
        <v>96.468103595487705</v>
      </c>
      <c r="AI148" s="28">
        <f t="shared" ca="1" si="79"/>
        <v>90.912537074621142</v>
      </c>
      <c r="AJ148" s="28">
        <f t="shared" ca="1" si="80"/>
        <v>85.805090570028511</v>
      </c>
    </row>
    <row r="149" spans="1:36" x14ac:dyDescent="0.2">
      <c r="A149" s="28">
        <f t="shared" si="81"/>
        <v>1656.001</v>
      </c>
      <c r="B149" s="28">
        <f t="shared" ca="1" si="82"/>
        <v>4.5344508183646021E-2</v>
      </c>
      <c r="C149" s="28">
        <f t="shared" ca="1" si="83"/>
        <v>9120.6949578203767</v>
      </c>
      <c r="D149" s="28">
        <f t="shared" ca="1" si="87"/>
        <v>6199.9083680761096</v>
      </c>
      <c r="E149" s="28">
        <f t="shared" ca="1" si="84"/>
        <v>4292.5922259304007</v>
      </c>
      <c r="F149" s="28">
        <f t="shared" ca="1" si="85"/>
        <v>3012.6631789045719</v>
      </c>
      <c r="G149" s="28">
        <f t="shared" ca="1" si="86"/>
        <v>2227.4520034368243</v>
      </c>
      <c r="H149" s="28">
        <f t="shared" ca="1" si="88"/>
        <v>1715.697614721176</v>
      </c>
      <c r="I149" s="28">
        <f t="shared" ca="1" si="89"/>
        <v>1362.8275817813794</v>
      </c>
      <c r="J149" s="28">
        <f t="shared" ca="1" si="90"/>
        <v>1108.6404441231871</v>
      </c>
      <c r="K149" s="28">
        <f t="shared" ca="1" si="91"/>
        <v>919.26890176633958</v>
      </c>
      <c r="L149" s="28">
        <f t="shared" ref="L149:L212" ca="1" si="92">L148+(($B148+$B149)/2)^(4/3)/$B$4*$B$3</f>
        <v>774.36851146955098</v>
      </c>
      <c r="M149" s="28">
        <f t="shared" ca="1" si="57"/>
        <v>661.0472146539513</v>
      </c>
      <c r="N149" s="28">
        <f t="shared" ca="1" si="58"/>
        <v>570.78143162213394</v>
      </c>
      <c r="O149" s="28">
        <f t="shared" ca="1" si="59"/>
        <v>497.74046345166164</v>
      </c>
      <c r="P149" s="28">
        <f t="shared" ca="1" si="60"/>
        <v>437.82252009527383</v>
      </c>
      <c r="Q149" s="28">
        <f t="shared" ca="1" si="61"/>
        <v>388.07340264182761</v>
      </c>
      <c r="R149" s="28">
        <f t="shared" ca="1" si="62"/>
        <v>346.32208418191334</v>
      </c>
      <c r="S149" s="28">
        <f t="shared" ca="1" si="63"/>
        <v>310.94476966511024</v>
      </c>
      <c r="T149" s="28">
        <f t="shared" ca="1" si="64"/>
        <v>280.70791657500854</v>
      </c>
      <c r="U149" s="28">
        <f t="shared" ca="1" si="65"/>
        <v>254.66131754193648</v>
      </c>
      <c r="V149" s="28">
        <f t="shared" ca="1" si="66"/>
        <v>232.06377877418518</v>
      </c>
      <c r="W149" s="28">
        <f t="shared" ca="1" si="67"/>
        <v>212.33051714547994</v>
      </c>
      <c r="X149" s="28">
        <f t="shared" ca="1" si="68"/>
        <v>194.99532450505362</v>
      </c>
      <c r="Y149" s="28">
        <f t="shared" ca="1" si="69"/>
        <v>179.68295500857718</v>
      </c>
      <c r="Z149" s="28">
        <f t="shared" ca="1" si="70"/>
        <v>166.08870489403029</v>
      </c>
      <c r="AA149" s="28">
        <f t="shared" ca="1" si="71"/>
        <v>153.96312715186295</v>
      </c>
      <c r="AB149" s="28">
        <f t="shared" ca="1" si="72"/>
        <v>143.10046146954863</v>
      </c>
      <c r="AC149" s="28">
        <f t="shared" ca="1" si="73"/>
        <v>133.32978552103486</v>
      </c>
      <c r="AD149" s="28">
        <f t="shared" ca="1" si="74"/>
        <v>124.50818231420359</v>
      </c>
      <c r="AE149" s="28">
        <f t="shared" ca="1" si="75"/>
        <v>116.51541690304936</v>
      </c>
      <c r="AF149" s="28">
        <f t="shared" ca="1" si="76"/>
        <v>109.24975425290617</v>
      </c>
      <c r="AG149" s="28">
        <f t="shared" ca="1" si="77"/>
        <v>102.62464781533922</v>
      </c>
      <c r="AH149" s="28">
        <f t="shared" ca="1" si="78"/>
        <v>96.566098192230299</v>
      </c>
      <c r="AI149" s="28">
        <f t="shared" ca="1" si="79"/>
        <v>91.010531671363736</v>
      </c>
      <c r="AJ149" s="28">
        <f t="shared" ca="1" si="80"/>
        <v>85.903085166771106</v>
      </c>
    </row>
    <row r="150" spans="1:36" x14ac:dyDescent="0.2">
      <c r="A150" s="28">
        <f t="shared" si="81"/>
        <v>1668.001</v>
      </c>
      <c r="B150" s="28">
        <f t="shared" ca="1" si="82"/>
        <v>4.4675445289709868E-2</v>
      </c>
      <c r="C150" s="28">
        <f t="shared" ca="1" si="83"/>
        <v>9120.7910223295967</v>
      </c>
      <c r="D150" s="28">
        <f t="shared" ca="1" si="87"/>
        <v>6200.0034817820624</v>
      </c>
      <c r="E150" s="28">
        <f t="shared" ca="1" si="84"/>
        <v>4292.6882904396216</v>
      </c>
      <c r="F150" s="28">
        <f t="shared" ca="1" si="85"/>
        <v>3012.7592434137923</v>
      </c>
      <c r="G150" s="28">
        <f t="shared" ca="1" si="86"/>
        <v>2227.5480679460447</v>
      </c>
      <c r="H150" s="28">
        <f t="shared" ca="1" si="88"/>
        <v>1715.7936792303965</v>
      </c>
      <c r="I150" s="28">
        <f t="shared" ca="1" si="89"/>
        <v>1362.9236462905999</v>
      </c>
      <c r="J150" s="28">
        <f t="shared" ca="1" si="90"/>
        <v>1108.7365086324075</v>
      </c>
      <c r="K150" s="28">
        <f t="shared" ca="1" si="91"/>
        <v>919.36496627556005</v>
      </c>
      <c r="L150" s="28">
        <f t="shared" ca="1" si="92"/>
        <v>774.46457597877145</v>
      </c>
      <c r="M150" s="28">
        <f t="shared" ref="M150:M213" ca="1" si="93">M149+(($B149+$B150)/2)^(4/3)/$B$4*$B$3</f>
        <v>661.14327916317177</v>
      </c>
      <c r="N150" s="28">
        <f t="shared" ca="1" si="58"/>
        <v>570.87749613135441</v>
      </c>
      <c r="O150" s="28">
        <f t="shared" ca="1" si="59"/>
        <v>497.83652796088211</v>
      </c>
      <c r="P150" s="28">
        <f t="shared" ca="1" si="60"/>
        <v>437.9185846044943</v>
      </c>
      <c r="Q150" s="28">
        <f t="shared" ca="1" si="61"/>
        <v>388.16946715104808</v>
      </c>
      <c r="R150" s="28">
        <f t="shared" ca="1" si="62"/>
        <v>346.41814869113381</v>
      </c>
      <c r="S150" s="28">
        <f t="shared" ca="1" si="63"/>
        <v>311.04083417433071</v>
      </c>
      <c r="T150" s="28">
        <f t="shared" ca="1" si="64"/>
        <v>280.80398108422901</v>
      </c>
      <c r="U150" s="28">
        <f t="shared" ca="1" si="65"/>
        <v>254.75738205115698</v>
      </c>
      <c r="V150" s="28">
        <f t="shared" ca="1" si="66"/>
        <v>232.15984328340568</v>
      </c>
      <c r="W150" s="28">
        <f t="shared" ca="1" si="67"/>
        <v>212.42658165470044</v>
      </c>
      <c r="X150" s="28">
        <f t="shared" ca="1" si="68"/>
        <v>195.09138901427411</v>
      </c>
      <c r="Y150" s="28">
        <f t="shared" ca="1" si="69"/>
        <v>179.77901951779768</v>
      </c>
      <c r="Z150" s="28">
        <f t="shared" ca="1" si="70"/>
        <v>166.18476940325078</v>
      </c>
      <c r="AA150" s="28">
        <f t="shared" ca="1" si="71"/>
        <v>154.05919166108345</v>
      </c>
      <c r="AB150" s="28">
        <f t="shared" ca="1" si="72"/>
        <v>143.19652597876913</v>
      </c>
      <c r="AC150" s="28">
        <f t="shared" ca="1" si="73"/>
        <v>133.42585003025536</v>
      </c>
      <c r="AD150" s="28">
        <f t="shared" ca="1" si="74"/>
        <v>124.60424682342408</v>
      </c>
      <c r="AE150" s="28">
        <f t="shared" ca="1" si="75"/>
        <v>116.61148141226984</v>
      </c>
      <c r="AF150" s="28">
        <f t="shared" ca="1" si="76"/>
        <v>109.34581876212665</v>
      </c>
      <c r="AG150" s="28">
        <f t="shared" ca="1" si="77"/>
        <v>102.7207123245597</v>
      </c>
      <c r="AH150" s="28">
        <f t="shared" ca="1" si="78"/>
        <v>96.662162701450782</v>
      </c>
      <c r="AI150" s="28">
        <f t="shared" ca="1" si="79"/>
        <v>91.106596180584219</v>
      </c>
      <c r="AJ150" s="28">
        <f t="shared" ca="1" si="80"/>
        <v>85.999149675991589</v>
      </c>
    </row>
    <row r="151" spans="1:36" x14ac:dyDescent="0.2">
      <c r="A151" s="28">
        <f t="shared" si="81"/>
        <v>1680.001</v>
      </c>
      <c r="B151" s="28">
        <f t="shared" ca="1" si="82"/>
        <v>4.4020928513897231E-2</v>
      </c>
      <c r="C151" s="28">
        <f t="shared" ca="1" si="83"/>
        <v>9120.8852081971818</v>
      </c>
      <c r="D151" s="28">
        <f t="shared" ca="1" si="87"/>
        <v>6200.0967420907555</v>
      </c>
      <c r="E151" s="28">
        <f t="shared" ca="1" si="84"/>
        <v>4292.7824763072058</v>
      </c>
      <c r="F151" s="28">
        <f t="shared" ca="1" si="85"/>
        <v>3012.8534292813765</v>
      </c>
      <c r="G151" s="28">
        <f t="shared" ca="1" si="86"/>
        <v>2227.6422538136289</v>
      </c>
      <c r="H151" s="28">
        <f t="shared" ca="1" si="88"/>
        <v>1715.8878650979809</v>
      </c>
      <c r="I151" s="28">
        <f t="shared" ca="1" si="89"/>
        <v>1363.0178321581843</v>
      </c>
      <c r="J151" s="28">
        <f t="shared" ca="1" si="90"/>
        <v>1108.830694499992</v>
      </c>
      <c r="K151" s="28">
        <f t="shared" ca="1" si="91"/>
        <v>919.45915214314437</v>
      </c>
      <c r="L151" s="28">
        <f t="shared" ca="1" si="92"/>
        <v>774.55876184635576</v>
      </c>
      <c r="M151" s="28">
        <f t="shared" ca="1" si="93"/>
        <v>661.23746503075608</v>
      </c>
      <c r="N151" s="28">
        <f t="shared" ref="N151:N214" ca="1" si="94">N150+(($B150+$B151)/2)^(4/3)/$B$4*$B$3</f>
        <v>570.97168199893872</v>
      </c>
      <c r="O151" s="28">
        <f t="shared" ca="1" si="59"/>
        <v>497.93071382846648</v>
      </c>
      <c r="P151" s="28">
        <f t="shared" ca="1" si="60"/>
        <v>438.01277047207867</v>
      </c>
      <c r="Q151" s="28">
        <f t="shared" ca="1" si="61"/>
        <v>388.26365301863245</v>
      </c>
      <c r="R151" s="28">
        <f t="shared" ca="1" si="62"/>
        <v>346.51233455871818</v>
      </c>
      <c r="S151" s="28">
        <f t="shared" ca="1" si="63"/>
        <v>311.13502004191508</v>
      </c>
      <c r="T151" s="28">
        <f t="shared" ca="1" si="64"/>
        <v>280.89816695181338</v>
      </c>
      <c r="U151" s="28">
        <f t="shared" ca="1" si="65"/>
        <v>254.85156791874132</v>
      </c>
      <c r="V151" s="28">
        <f t="shared" ca="1" si="66"/>
        <v>232.25402915099002</v>
      </c>
      <c r="W151" s="28">
        <f t="shared" ca="1" si="67"/>
        <v>212.52076752228479</v>
      </c>
      <c r="X151" s="28">
        <f t="shared" ca="1" si="68"/>
        <v>195.18557488185846</v>
      </c>
      <c r="Y151" s="28">
        <f t="shared" ca="1" si="69"/>
        <v>179.87320538538202</v>
      </c>
      <c r="Z151" s="28">
        <f t="shared" ca="1" si="70"/>
        <v>166.27895527083513</v>
      </c>
      <c r="AA151" s="28">
        <f t="shared" ca="1" si="71"/>
        <v>154.15337752866779</v>
      </c>
      <c r="AB151" s="28">
        <f t="shared" ca="1" si="72"/>
        <v>143.29071184635347</v>
      </c>
      <c r="AC151" s="28">
        <f t="shared" ca="1" si="73"/>
        <v>133.5200358978397</v>
      </c>
      <c r="AD151" s="28">
        <f t="shared" ca="1" si="74"/>
        <v>124.69843269100843</v>
      </c>
      <c r="AE151" s="28">
        <f t="shared" ca="1" si="75"/>
        <v>116.7056672798542</v>
      </c>
      <c r="AF151" s="28">
        <f t="shared" ca="1" si="76"/>
        <v>109.44000462971101</v>
      </c>
      <c r="AG151" s="28">
        <f t="shared" ca="1" si="77"/>
        <v>102.81489819214406</v>
      </c>
      <c r="AH151" s="28">
        <f t="shared" ca="1" si="78"/>
        <v>96.75634856903514</v>
      </c>
      <c r="AI151" s="28">
        <f t="shared" ca="1" si="79"/>
        <v>91.200782048168577</v>
      </c>
      <c r="AJ151" s="28">
        <f t="shared" ca="1" si="80"/>
        <v>86.093335543575947</v>
      </c>
    </row>
    <row r="152" spans="1:36" x14ac:dyDescent="0.2">
      <c r="A152" s="28">
        <f t="shared" si="81"/>
        <v>1692.001</v>
      </c>
      <c r="B152" s="28">
        <f t="shared" ca="1" si="82"/>
        <v>4.3380541535619266E-2</v>
      </c>
      <c r="C152" s="28">
        <f t="shared" ca="1" si="83"/>
        <v>9120.9775651451109</v>
      </c>
      <c r="D152" s="28">
        <f t="shared" ca="1" si="87"/>
        <v>6200.1881978815409</v>
      </c>
      <c r="E152" s="28">
        <f t="shared" ca="1" si="84"/>
        <v>4292.8748332551349</v>
      </c>
      <c r="F152" s="28">
        <f t="shared" ca="1" si="85"/>
        <v>3012.9457862293057</v>
      </c>
      <c r="G152" s="28">
        <f t="shared" ca="1" si="86"/>
        <v>2227.7346107615581</v>
      </c>
      <c r="H152" s="28">
        <f t="shared" ca="1" si="88"/>
        <v>1715.9802220459101</v>
      </c>
      <c r="I152" s="28">
        <f t="shared" ca="1" si="89"/>
        <v>1363.1101891061135</v>
      </c>
      <c r="J152" s="28">
        <f t="shared" ca="1" si="90"/>
        <v>1108.9230514479211</v>
      </c>
      <c r="K152" s="28">
        <f t="shared" ca="1" si="91"/>
        <v>919.55150909107351</v>
      </c>
      <c r="L152" s="28">
        <f t="shared" ca="1" si="92"/>
        <v>774.65111879428491</v>
      </c>
      <c r="M152" s="28">
        <f t="shared" ca="1" si="93"/>
        <v>661.32982197868523</v>
      </c>
      <c r="N152" s="28">
        <f t="shared" ca="1" si="94"/>
        <v>571.06403894686787</v>
      </c>
      <c r="O152" s="28">
        <f t="shared" ref="O152:O215" ca="1" si="95">O151+(($B151+$B152)/2)^(4/3)/$B$4*$B$3</f>
        <v>498.02307077639568</v>
      </c>
      <c r="P152" s="28">
        <f t="shared" ca="1" si="60"/>
        <v>438.10512742000788</v>
      </c>
      <c r="Q152" s="28">
        <f t="shared" ca="1" si="61"/>
        <v>388.35600996656166</v>
      </c>
      <c r="R152" s="28">
        <f t="shared" ca="1" si="62"/>
        <v>346.60469150664738</v>
      </c>
      <c r="S152" s="28">
        <f t="shared" ca="1" si="63"/>
        <v>311.22737698984429</v>
      </c>
      <c r="T152" s="28">
        <f t="shared" ca="1" si="64"/>
        <v>280.99052389974258</v>
      </c>
      <c r="U152" s="28">
        <f t="shared" ca="1" si="65"/>
        <v>254.9439248666705</v>
      </c>
      <c r="V152" s="28">
        <f t="shared" ca="1" si="66"/>
        <v>232.3463860989192</v>
      </c>
      <c r="W152" s="28">
        <f t="shared" ca="1" si="67"/>
        <v>212.61312447021396</v>
      </c>
      <c r="X152" s="28">
        <f t="shared" ca="1" si="68"/>
        <v>195.27793182978763</v>
      </c>
      <c r="Y152" s="28">
        <f t="shared" ca="1" si="69"/>
        <v>179.9655623333112</v>
      </c>
      <c r="Z152" s="28">
        <f t="shared" ca="1" si="70"/>
        <v>166.3713122187643</v>
      </c>
      <c r="AA152" s="28">
        <f t="shared" ca="1" si="71"/>
        <v>154.24573447659697</v>
      </c>
      <c r="AB152" s="28">
        <f t="shared" ca="1" si="72"/>
        <v>143.38306879428265</v>
      </c>
      <c r="AC152" s="28">
        <f t="shared" ca="1" si="73"/>
        <v>133.61239284576888</v>
      </c>
      <c r="AD152" s="28">
        <f t="shared" ca="1" si="74"/>
        <v>124.79078963893762</v>
      </c>
      <c r="AE152" s="28">
        <f t="shared" ca="1" si="75"/>
        <v>116.79802422778339</v>
      </c>
      <c r="AF152" s="28">
        <f t="shared" ca="1" si="76"/>
        <v>109.5323615776402</v>
      </c>
      <c r="AG152" s="28">
        <f t="shared" ca="1" si="77"/>
        <v>102.90725514007325</v>
      </c>
      <c r="AH152" s="28">
        <f t="shared" ca="1" si="78"/>
        <v>96.84870551696433</v>
      </c>
      <c r="AI152" s="28">
        <f t="shared" ca="1" si="79"/>
        <v>91.293138996097767</v>
      </c>
      <c r="AJ152" s="28">
        <f t="shared" ca="1" si="80"/>
        <v>86.185692491505137</v>
      </c>
    </row>
    <row r="153" spans="1:36" x14ac:dyDescent="0.2">
      <c r="A153" s="28">
        <f t="shared" si="81"/>
        <v>1704.001</v>
      </c>
      <c r="B153" s="28">
        <f t="shared" ca="1" si="82"/>
        <v>4.275388277066549E-2</v>
      </c>
      <c r="C153" s="28">
        <f t="shared" ca="1" si="83"/>
        <v>9121.0681412408685</v>
      </c>
      <c r="D153" s="28">
        <f t="shared" ca="1" si="87"/>
        <v>6200.2778964130657</v>
      </c>
      <c r="E153" s="28">
        <f t="shared" ca="1" si="84"/>
        <v>4292.9654093508916</v>
      </c>
      <c r="F153" s="28">
        <f t="shared" ca="1" si="85"/>
        <v>3013.0363623250628</v>
      </c>
      <c r="G153" s="28">
        <f t="shared" ca="1" si="86"/>
        <v>2227.8251868573152</v>
      </c>
      <c r="H153" s="28">
        <f t="shared" ca="1" si="88"/>
        <v>1716.070798141667</v>
      </c>
      <c r="I153" s="28">
        <f t="shared" ca="1" si="89"/>
        <v>1363.2007652018704</v>
      </c>
      <c r="J153" s="28">
        <f t="shared" ca="1" si="90"/>
        <v>1109.013627543678</v>
      </c>
      <c r="K153" s="28">
        <f t="shared" ca="1" si="91"/>
        <v>919.64208518683051</v>
      </c>
      <c r="L153" s="28">
        <f t="shared" ca="1" si="92"/>
        <v>774.74169489004191</v>
      </c>
      <c r="M153" s="28">
        <f t="shared" ca="1" si="93"/>
        <v>661.42039807444223</v>
      </c>
      <c r="N153" s="28">
        <f t="shared" ca="1" si="94"/>
        <v>571.15461504262487</v>
      </c>
      <c r="O153" s="28">
        <f t="shared" ca="1" si="95"/>
        <v>498.11364687215263</v>
      </c>
      <c r="P153" s="28">
        <f t="shared" ref="P153:P216" ca="1" si="96">P152+(($B152+$B153)/2)^(4/3)/$B$4*$B$3</f>
        <v>438.19570351576482</v>
      </c>
      <c r="Q153" s="28">
        <f t="shared" ca="1" si="61"/>
        <v>388.4465860623186</v>
      </c>
      <c r="R153" s="28">
        <f t="shared" ca="1" si="62"/>
        <v>346.69526760240433</v>
      </c>
      <c r="S153" s="28">
        <f t="shared" ca="1" si="63"/>
        <v>311.31795308560123</v>
      </c>
      <c r="T153" s="28">
        <f t="shared" ca="1" si="64"/>
        <v>281.08109999549953</v>
      </c>
      <c r="U153" s="28">
        <f t="shared" ca="1" si="65"/>
        <v>255.03450096242744</v>
      </c>
      <c r="V153" s="28">
        <f t="shared" ca="1" si="66"/>
        <v>232.43696219467614</v>
      </c>
      <c r="W153" s="28">
        <f t="shared" ca="1" si="67"/>
        <v>212.70370056597091</v>
      </c>
      <c r="X153" s="28">
        <f t="shared" ca="1" si="68"/>
        <v>195.36850792554458</v>
      </c>
      <c r="Y153" s="28">
        <f t="shared" ca="1" si="69"/>
        <v>180.05613842906814</v>
      </c>
      <c r="Z153" s="28">
        <f t="shared" ca="1" si="70"/>
        <v>166.46188831452125</v>
      </c>
      <c r="AA153" s="28">
        <f t="shared" ca="1" si="71"/>
        <v>154.33631057235391</v>
      </c>
      <c r="AB153" s="28">
        <f t="shared" ca="1" si="72"/>
        <v>143.47364489003959</v>
      </c>
      <c r="AC153" s="28">
        <f t="shared" ca="1" si="73"/>
        <v>133.70296894152582</v>
      </c>
      <c r="AD153" s="28">
        <f t="shared" ca="1" si="74"/>
        <v>124.88136573469457</v>
      </c>
      <c r="AE153" s="28">
        <f t="shared" ca="1" si="75"/>
        <v>116.88860032354033</v>
      </c>
      <c r="AF153" s="28">
        <f t="shared" ca="1" si="76"/>
        <v>109.62293767339715</v>
      </c>
      <c r="AG153" s="28">
        <f t="shared" ca="1" si="77"/>
        <v>102.99783123583019</v>
      </c>
      <c r="AH153" s="28">
        <f t="shared" ca="1" si="78"/>
        <v>96.939281612721274</v>
      </c>
      <c r="AI153" s="28">
        <f t="shared" ca="1" si="79"/>
        <v>91.383715091854711</v>
      </c>
      <c r="AJ153" s="28">
        <f t="shared" ca="1" si="80"/>
        <v>86.276268587262081</v>
      </c>
    </row>
    <row r="154" spans="1:36" x14ac:dyDescent="0.2">
      <c r="A154" s="28">
        <f t="shared" si="81"/>
        <v>1716.001</v>
      </c>
      <c r="B154" s="28">
        <f t="shared" ca="1" si="82"/>
        <v>4.2140564751224144E-2</v>
      </c>
      <c r="C154" s="28">
        <f t="shared" ca="1" si="83"/>
        <v>9121.1569829635882</v>
      </c>
      <c r="D154" s="28">
        <f t="shared" ca="1" si="87"/>
        <v>6200.3658833878462</v>
      </c>
      <c r="E154" s="28">
        <f t="shared" ca="1" si="84"/>
        <v>4293.0542510736122</v>
      </c>
      <c r="F154" s="28">
        <f t="shared" ca="1" si="85"/>
        <v>3013.125204047783</v>
      </c>
      <c r="G154" s="28">
        <f t="shared" ca="1" si="86"/>
        <v>2227.9140285800354</v>
      </c>
      <c r="H154" s="28">
        <f t="shared" ca="1" si="88"/>
        <v>1716.1596398643874</v>
      </c>
      <c r="I154" s="28">
        <f t="shared" ca="1" si="89"/>
        <v>1363.2896069245908</v>
      </c>
      <c r="J154" s="28">
        <f t="shared" ca="1" si="90"/>
        <v>1109.1024692663984</v>
      </c>
      <c r="K154" s="28">
        <f t="shared" ca="1" si="91"/>
        <v>919.73092690955093</v>
      </c>
      <c r="L154" s="28">
        <f t="shared" ca="1" si="92"/>
        <v>774.83053661276233</v>
      </c>
      <c r="M154" s="28">
        <f t="shared" ca="1" si="93"/>
        <v>661.50923979716265</v>
      </c>
      <c r="N154" s="28">
        <f t="shared" ca="1" si="94"/>
        <v>571.24345676534529</v>
      </c>
      <c r="O154" s="28">
        <f t="shared" ca="1" si="95"/>
        <v>498.20248859487305</v>
      </c>
      <c r="P154" s="28">
        <f t="shared" ca="1" si="96"/>
        <v>438.28454523848524</v>
      </c>
      <c r="Q154" s="28">
        <f t="shared" ref="Q154:Q217" ca="1" si="97">Q153+(($B153+$B154)/2)^(4/3)/$B$4*$B$3</f>
        <v>388.53542778503902</v>
      </c>
      <c r="R154" s="28">
        <f t="shared" ca="1" si="62"/>
        <v>346.78410932512475</v>
      </c>
      <c r="S154" s="28">
        <f t="shared" ca="1" si="63"/>
        <v>311.40679480832165</v>
      </c>
      <c r="T154" s="28">
        <f t="shared" ca="1" si="64"/>
        <v>281.16994171821995</v>
      </c>
      <c r="U154" s="28">
        <f t="shared" ca="1" si="65"/>
        <v>255.12334268514783</v>
      </c>
      <c r="V154" s="28">
        <f t="shared" ca="1" si="66"/>
        <v>232.52580391739653</v>
      </c>
      <c r="W154" s="28">
        <f t="shared" ca="1" si="67"/>
        <v>212.79254228869129</v>
      </c>
      <c r="X154" s="28">
        <f t="shared" ca="1" si="68"/>
        <v>195.45734964826497</v>
      </c>
      <c r="Y154" s="28">
        <f t="shared" ca="1" si="69"/>
        <v>180.14498015178853</v>
      </c>
      <c r="Z154" s="28">
        <f t="shared" ca="1" si="70"/>
        <v>166.55073003724164</v>
      </c>
      <c r="AA154" s="28">
        <f t="shared" ca="1" si="71"/>
        <v>154.4251522950743</v>
      </c>
      <c r="AB154" s="28">
        <f t="shared" ca="1" si="72"/>
        <v>143.56248661275998</v>
      </c>
      <c r="AC154" s="28">
        <f t="shared" ca="1" si="73"/>
        <v>133.79181066424621</v>
      </c>
      <c r="AD154" s="28">
        <f t="shared" ca="1" si="74"/>
        <v>124.97020745741496</v>
      </c>
      <c r="AE154" s="28">
        <f t="shared" ca="1" si="75"/>
        <v>116.97744204626072</v>
      </c>
      <c r="AF154" s="28">
        <f t="shared" ca="1" si="76"/>
        <v>109.71177939611754</v>
      </c>
      <c r="AG154" s="28">
        <f t="shared" ca="1" si="77"/>
        <v>103.08667295855058</v>
      </c>
      <c r="AH154" s="28">
        <f t="shared" ca="1" si="78"/>
        <v>97.028123335441663</v>
      </c>
      <c r="AI154" s="28">
        <f t="shared" ca="1" si="79"/>
        <v>91.4725568145751</v>
      </c>
      <c r="AJ154" s="28">
        <f t="shared" ca="1" si="80"/>
        <v>86.36511030998247</v>
      </c>
    </row>
    <row r="155" spans="1:36" x14ac:dyDescent="0.2">
      <c r="A155" s="28">
        <f t="shared" si="81"/>
        <v>1728.001</v>
      </c>
      <c r="B155" s="28">
        <f t="shared" ca="1" si="82"/>
        <v>4.1540213536062763E-2</v>
      </c>
      <c r="C155" s="28">
        <f t="shared" ca="1" si="83"/>
        <v>9121.2441352671285</v>
      </c>
      <c r="D155" s="28">
        <f t="shared" ca="1" si="87"/>
        <v>6200.4522030138387</v>
      </c>
      <c r="E155" s="28">
        <f t="shared" ca="1" si="84"/>
        <v>4293.1414033771534</v>
      </c>
      <c r="F155" s="28">
        <f t="shared" ca="1" si="85"/>
        <v>3013.2123563513242</v>
      </c>
      <c r="G155" s="28">
        <f t="shared" ca="1" si="86"/>
        <v>2228.0011808835766</v>
      </c>
      <c r="H155" s="28">
        <f t="shared" ca="1" si="88"/>
        <v>1716.2467921679283</v>
      </c>
      <c r="I155" s="28">
        <f t="shared" ca="1" si="89"/>
        <v>1363.3767592281317</v>
      </c>
      <c r="J155" s="28">
        <f t="shared" ca="1" si="90"/>
        <v>1109.1896215699394</v>
      </c>
      <c r="K155" s="28">
        <f t="shared" ca="1" si="91"/>
        <v>919.81807921309189</v>
      </c>
      <c r="L155" s="28">
        <f t="shared" ca="1" si="92"/>
        <v>774.91768891630329</v>
      </c>
      <c r="M155" s="28">
        <f t="shared" ca="1" si="93"/>
        <v>661.59639210070361</v>
      </c>
      <c r="N155" s="28">
        <f t="shared" ca="1" si="94"/>
        <v>571.33060906888625</v>
      </c>
      <c r="O155" s="28">
        <f t="shared" ca="1" si="95"/>
        <v>498.28964089841401</v>
      </c>
      <c r="P155" s="28">
        <f t="shared" ca="1" si="96"/>
        <v>438.3716975420262</v>
      </c>
      <c r="Q155" s="28">
        <f t="shared" ca="1" si="97"/>
        <v>388.62258008857998</v>
      </c>
      <c r="R155" s="28">
        <f t="shared" ref="R155:R218" ca="1" si="98">R154+(($B154+$B155)/2)^(4/3)/$B$4*$B$3</f>
        <v>346.87126162866571</v>
      </c>
      <c r="S155" s="28">
        <f t="shared" ca="1" si="63"/>
        <v>311.49394711186261</v>
      </c>
      <c r="T155" s="28">
        <f t="shared" ca="1" si="64"/>
        <v>281.25709402176091</v>
      </c>
      <c r="U155" s="28">
        <f t="shared" ca="1" si="65"/>
        <v>255.21049498868882</v>
      </c>
      <c r="V155" s="28">
        <f t="shared" ca="1" si="66"/>
        <v>232.61295622093752</v>
      </c>
      <c r="W155" s="28">
        <f t="shared" ca="1" si="67"/>
        <v>212.87969459223228</v>
      </c>
      <c r="X155" s="28">
        <f t="shared" ca="1" si="68"/>
        <v>195.54450195180596</v>
      </c>
      <c r="Y155" s="28">
        <f t="shared" ca="1" si="69"/>
        <v>180.23213245532952</v>
      </c>
      <c r="Z155" s="28">
        <f t="shared" ca="1" si="70"/>
        <v>166.63788234078262</v>
      </c>
      <c r="AA155" s="28">
        <f t="shared" ca="1" si="71"/>
        <v>154.51230459861529</v>
      </c>
      <c r="AB155" s="28">
        <f t="shared" ca="1" si="72"/>
        <v>143.64963891630097</v>
      </c>
      <c r="AC155" s="28">
        <f t="shared" ca="1" si="73"/>
        <v>133.8789629677872</v>
      </c>
      <c r="AD155" s="28">
        <f t="shared" ca="1" si="74"/>
        <v>125.05735976095593</v>
      </c>
      <c r="AE155" s="28">
        <f t="shared" ca="1" si="75"/>
        <v>117.06459434980169</v>
      </c>
      <c r="AF155" s="28">
        <f t="shared" ca="1" si="76"/>
        <v>109.79893169965851</v>
      </c>
      <c r="AG155" s="28">
        <f t="shared" ca="1" si="77"/>
        <v>103.17382526209155</v>
      </c>
      <c r="AH155" s="28">
        <f t="shared" ca="1" si="78"/>
        <v>97.115275638982638</v>
      </c>
      <c r="AI155" s="28">
        <f t="shared" ca="1" si="79"/>
        <v>91.559709118116075</v>
      </c>
      <c r="AJ155" s="28">
        <f t="shared" ca="1" si="80"/>
        <v>86.452262613523445</v>
      </c>
    </row>
    <row r="156" spans="1:36" x14ac:dyDescent="0.2">
      <c r="A156" s="28">
        <f t="shared" si="81"/>
        <v>1740.001</v>
      </c>
      <c r="B156" s="28">
        <f t="shared" ca="1" si="82"/>
        <v>4.0952468149206257E-2</v>
      </c>
      <c r="C156" s="28">
        <f t="shared" ca="1" si="83"/>
        <v>9121.3296416402191</v>
      </c>
      <c r="D156" s="28">
        <f t="shared" ca="1" si="87"/>
        <v>6200.5368980631756</v>
      </c>
      <c r="E156" s="28">
        <f t="shared" ca="1" si="84"/>
        <v>4293.226909750244</v>
      </c>
      <c r="F156" s="28">
        <f t="shared" ca="1" si="85"/>
        <v>3013.2978627244147</v>
      </c>
      <c r="G156" s="28">
        <f t="shared" ca="1" si="86"/>
        <v>2228.0866872566671</v>
      </c>
      <c r="H156" s="28">
        <f t="shared" ca="1" si="88"/>
        <v>1716.3322985410189</v>
      </c>
      <c r="I156" s="28">
        <f t="shared" ca="1" si="89"/>
        <v>1363.4622656012223</v>
      </c>
      <c r="J156" s="28">
        <f t="shared" ca="1" si="90"/>
        <v>1109.2751279430299</v>
      </c>
      <c r="K156" s="28">
        <f t="shared" ca="1" si="91"/>
        <v>919.90358558618243</v>
      </c>
      <c r="L156" s="28">
        <f t="shared" ca="1" si="92"/>
        <v>775.00319528939383</v>
      </c>
      <c r="M156" s="28">
        <f t="shared" ca="1" si="93"/>
        <v>661.68189847379415</v>
      </c>
      <c r="N156" s="28">
        <f t="shared" ca="1" si="94"/>
        <v>571.41611544197679</v>
      </c>
      <c r="O156" s="28">
        <f t="shared" ca="1" si="95"/>
        <v>498.37514727150449</v>
      </c>
      <c r="P156" s="28">
        <f t="shared" ca="1" si="96"/>
        <v>438.45720391511668</v>
      </c>
      <c r="Q156" s="28">
        <f t="shared" ca="1" si="97"/>
        <v>388.70808646167046</v>
      </c>
      <c r="R156" s="28">
        <f t="shared" ca="1" si="98"/>
        <v>346.95676800175619</v>
      </c>
      <c r="S156" s="28">
        <f t="shared" ref="S156:S219" ca="1" si="99">S155+(($B155+$B156)/2)^(4/3)/$B$4*$B$3</f>
        <v>311.57945348495309</v>
      </c>
      <c r="T156" s="28">
        <f t="shared" ca="1" si="64"/>
        <v>281.34260039485139</v>
      </c>
      <c r="U156" s="28">
        <f t="shared" ca="1" si="65"/>
        <v>255.29600136177933</v>
      </c>
      <c r="V156" s="28">
        <f t="shared" ca="1" si="66"/>
        <v>232.69846259402803</v>
      </c>
      <c r="W156" s="28">
        <f t="shared" ca="1" si="67"/>
        <v>212.96520096532279</v>
      </c>
      <c r="X156" s="28">
        <f t="shared" ca="1" si="68"/>
        <v>195.63000832489647</v>
      </c>
      <c r="Y156" s="28">
        <f t="shared" ca="1" si="69"/>
        <v>180.31763882842003</v>
      </c>
      <c r="Z156" s="28">
        <f t="shared" ca="1" si="70"/>
        <v>166.72338871387313</v>
      </c>
      <c r="AA156" s="28">
        <f t="shared" ca="1" si="71"/>
        <v>154.5978109717058</v>
      </c>
      <c r="AB156" s="28">
        <f t="shared" ca="1" si="72"/>
        <v>143.73514528939148</v>
      </c>
      <c r="AC156" s="28">
        <f t="shared" ca="1" si="73"/>
        <v>133.96446934087771</v>
      </c>
      <c r="AD156" s="28">
        <f t="shared" ca="1" si="74"/>
        <v>125.14286613404644</v>
      </c>
      <c r="AE156" s="28">
        <f t="shared" ca="1" si="75"/>
        <v>117.1501007228922</v>
      </c>
      <c r="AF156" s="28">
        <f t="shared" ca="1" si="76"/>
        <v>109.88443807274902</v>
      </c>
      <c r="AG156" s="28">
        <f t="shared" ca="1" si="77"/>
        <v>103.25933163518206</v>
      </c>
      <c r="AH156" s="28">
        <f t="shared" ca="1" si="78"/>
        <v>97.200782012073148</v>
      </c>
      <c r="AI156" s="28">
        <f t="shared" ca="1" si="79"/>
        <v>91.645215491206585</v>
      </c>
      <c r="AJ156" s="28">
        <f t="shared" ca="1" si="80"/>
        <v>86.537768986613955</v>
      </c>
    </row>
    <row r="157" spans="1:36" x14ac:dyDescent="0.2">
      <c r="A157" s="28">
        <f t="shared" si="81"/>
        <v>1752.001</v>
      </c>
      <c r="B157" s="28">
        <f t="shared" ca="1" si="82"/>
        <v>4.0376980045552312E-2</v>
      </c>
      <c r="C157" s="28">
        <f t="shared" ca="1" si="83"/>
        <v>9121.4135441638464</v>
      </c>
      <c r="D157" s="28">
        <f t="shared" ca="1" si="87"/>
        <v>6200.6200099282087</v>
      </c>
      <c r="E157" s="28">
        <f t="shared" ca="1" si="84"/>
        <v>4293.3108122738704</v>
      </c>
      <c r="F157" s="28">
        <f t="shared" ca="1" si="85"/>
        <v>3013.3817652480411</v>
      </c>
      <c r="G157" s="28">
        <f t="shared" ca="1" si="86"/>
        <v>2228.1705897802935</v>
      </c>
      <c r="H157" s="28">
        <f t="shared" ca="1" si="88"/>
        <v>1716.4162010646455</v>
      </c>
      <c r="I157" s="28">
        <f t="shared" ca="1" si="89"/>
        <v>1363.5461681248489</v>
      </c>
      <c r="J157" s="28">
        <f t="shared" ca="1" si="90"/>
        <v>1109.3590304666566</v>
      </c>
      <c r="K157" s="28">
        <f t="shared" ca="1" si="91"/>
        <v>919.98748810980908</v>
      </c>
      <c r="L157" s="28">
        <f t="shared" ca="1" si="92"/>
        <v>775.08709781302048</v>
      </c>
      <c r="M157" s="28">
        <f t="shared" ca="1" si="93"/>
        <v>661.7658009974208</v>
      </c>
      <c r="N157" s="28">
        <f t="shared" ca="1" si="94"/>
        <v>571.50001796560343</v>
      </c>
      <c r="O157" s="28">
        <f t="shared" ca="1" si="95"/>
        <v>498.45904979513114</v>
      </c>
      <c r="P157" s="28">
        <f t="shared" ca="1" si="96"/>
        <v>438.54110643874333</v>
      </c>
      <c r="Q157" s="28">
        <f t="shared" ca="1" si="97"/>
        <v>388.79198898529711</v>
      </c>
      <c r="R157" s="28">
        <f t="shared" ca="1" si="98"/>
        <v>347.04067052538284</v>
      </c>
      <c r="S157" s="28">
        <f t="shared" ca="1" si="99"/>
        <v>311.66335600857974</v>
      </c>
      <c r="T157" s="28">
        <f t="shared" ref="T157:T220" ca="1" si="100">T156+(($B156+$B157)/2)^(4/3)/$B$4*$B$3</f>
        <v>281.42650291847804</v>
      </c>
      <c r="U157" s="28">
        <f t="shared" ca="1" si="65"/>
        <v>255.37990388540598</v>
      </c>
      <c r="V157" s="28">
        <f t="shared" ca="1" si="66"/>
        <v>232.78236511765468</v>
      </c>
      <c r="W157" s="28">
        <f t="shared" ca="1" si="67"/>
        <v>213.04910348894944</v>
      </c>
      <c r="X157" s="28">
        <f t="shared" ca="1" si="68"/>
        <v>195.71391084852311</v>
      </c>
      <c r="Y157" s="28">
        <f t="shared" ca="1" si="69"/>
        <v>180.40154135204668</v>
      </c>
      <c r="Z157" s="28">
        <f t="shared" ca="1" si="70"/>
        <v>166.80729123749978</v>
      </c>
      <c r="AA157" s="28">
        <f t="shared" ca="1" si="71"/>
        <v>154.68171349533245</v>
      </c>
      <c r="AB157" s="28">
        <f t="shared" ca="1" si="72"/>
        <v>143.81904781301813</v>
      </c>
      <c r="AC157" s="28">
        <f t="shared" ca="1" si="73"/>
        <v>134.04837186450436</v>
      </c>
      <c r="AD157" s="28">
        <f t="shared" ca="1" si="74"/>
        <v>125.22676865767308</v>
      </c>
      <c r="AE157" s="28">
        <f t="shared" ca="1" si="75"/>
        <v>117.23400324651884</v>
      </c>
      <c r="AF157" s="28">
        <f t="shared" ca="1" si="76"/>
        <v>109.96834059637565</v>
      </c>
      <c r="AG157" s="28">
        <f t="shared" ca="1" si="77"/>
        <v>103.3432341588087</v>
      </c>
      <c r="AH157" s="28">
        <f t="shared" ca="1" si="78"/>
        <v>97.284684535699782</v>
      </c>
      <c r="AI157" s="28">
        <f t="shared" ca="1" si="79"/>
        <v>91.729118014833219</v>
      </c>
      <c r="AJ157" s="28">
        <f t="shared" ca="1" si="80"/>
        <v>86.621671510240589</v>
      </c>
    </row>
    <row r="158" spans="1:36" x14ac:dyDescent="0.2">
      <c r="A158" s="28">
        <f t="shared" si="81"/>
        <v>1764.001</v>
      </c>
      <c r="B158" s="28">
        <f t="shared" ca="1" si="82"/>
        <v>3.9813412601958934E-2</v>
      </c>
      <c r="C158" s="28">
        <f t="shared" ca="1" si="83"/>
        <v>9121.49588356602</v>
      </c>
      <c r="D158" s="28">
        <f t="shared" ca="1" si="87"/>
        <v>6200.7015786750053</v>
      </c>
      <c r="E158" s="28">
        <f t="shared" ca="1" si="84"/>
        <v>4293.393151676044</v>
      </c>
      <c r="F158" s="28">
        <f t="shared" ca="1" si="85"/>
        <v>3013.4641046502143</v>
      </c>
      <c r="G158" s="28">
        <f t="shared" ca="1" si="86"/>
        <v>2228.2529291824667</v>
      </c>
      <c r="H158" s="28">
        <f t="shared" ca="1" si="88"/>
        <v>1716.4985404668187</v>
      </c>
      <c r="I158" s="28">
        <f t="shared" ca="1" si="89"/>
        <v>1363.6285075270221</v>
      </c>
      <c r="J158" s="28">
        <f t="shared" ca="1" si="90"/>
        <v>1109.4413698688297</v>
      </c>
      <c r="K158" s="28">
        <f t="shared" ca="1" si="91"/>
        <v>920.06982751198234</v>
      </c>
      <c r="L158" s="28">
        <f t="shared" ca="1" si="92"/>
        <v>775.16943721519374</v>
      </c>
      <c r="M158" s="28">
        <f t="shared" ca="1" si="93"/>
        <v>661.84814039959406</v>
      </c>
      <c r="N158" s="28">
        <f t="shared" ca="1" si="94"/>
        <v>571.58235736777669</v>
      </c>
      <c r="O158" s="28">
        <f t="shared" ca="1" si="95"/>
        <v>498.5413891973044</v>
      </c>
      <c r="P158" s="28">
        <f t="shared" ca="1" si="96"/>
        <v>438.62344584091659</v>
      </c>
      <c r="Q158" s="28">
        <f t="shared" ca="1" si="97"/>
        <v>388.87432838747037</v>
      </c>
      <c r="R158" s="28">
        <f t="shared" ca="1" si="98"/>
        <v>347.1230099275561</v>
      </c>
      <c r="S158" s="28">
        <f t="shared" ca="1" si="99"/>
        <v>311.745695410753</v>
      </c>
      <c r="T158" s="28">
        <f t="shared" ca="1" si="100"/>
        <v>281.5088423206513</v>
      </c>
      <c r="U158" s="28">
        <f t="shared" ref="U158:U221" ca="1" si="101">U157+(($B157+$B158)/2)^(4/3)/$B$4*$B$3</f>
        <v>255.46224328757924</v>
      </c>
      <c r="V158" s="28">
        <f t="shared" ca="1" si="66"/>
        <v>232.86470451982794</v>
      </c>
      <c r="W158" s="28">
        <f t="shared" ca="1" si="67"/>
        <v>213.1314428911227</v>
      </c>
      <c r="X158" s="28">
        <f t="shared" ca="1" si="68"/>
        <v>195.79625025069637</v>
      </c>
      <c r="Y158" s="28">
        <f t="shared" ca="1" si="69"/>
        <v>180.48388075421994</v>
      </c>
      <c r="Z158" s="28">
        <f t="shared" ca="1" si="70"/>
        <v>166.88963063967304</v>
      </c>
      <c r="AA158" s="28">
        <f t="shared" ca="1" si="71"/>
        <v>154.76405289750571</v>
      </c>
      <c r="AB158" s="28">
        <f t="shared" ca="1" si="72"/>
        <v>143.90138721519139</v>
      </c>
      <c r="AC158" s="28">
        <f t="shared" ca="1" si="73"/>
        <v>134.13071126667762</v>
      </c>
      <c r="AD158" s="28">
        <f t="shared" ca="1" si="74"/>
        <v>125.30910805984634</v>
      </c>
      <c r="AE158" s="28">
        <f t="shared" ca="1" si="75"/>
        <v>117.3163426486921</v>
      </c>
      <c r="AF158" s="28">
        <f t="shared" ca="1" si="76"/>
        <v>110.05067999854892</v>
      </c>
      <c r="AG158" s="28">
        <f t="shared" ca="1" si="77"/>
        <v>103.42557356098196</v>
      </c>
      <c r="AH158" s="28">
        <f t="shared" ca="1" si="78"/>
        <v>97.367023937873043</v>
      </c>
      <c r="AI158" s="28">
        <f t="shared" ca="1" si="79"/>
        <v>91.81145741700648</v>
      </c>
      <c r="AJ158" s="28">
        <f t="shared" ca="1" si="80"/>
        <v>86.70401091241385</v>
      </c>
    </row>
    <row r="159" spans="1:36" x14ac:dyDescent="0.2">
      <c r="A159" s="28">
        <f t="shared" si="81"/>
        <v>1776.001</v>
      </c>
      <c r="B159" s="28">
        <f t="shared" ca="1" si="82"/>
        <v>3.9261440632428153E-2</v>
      </c>
      <c r="C159" s="28">
        <f t="shared" ca="1" si="83"/>
        <v>9121.5766992740573</v>
      </c>
      <c r="D159" s="28">
        <f t="shared" ca="1" si="87"/>
        <v>6200.7816430944222</v>
      </c>
      <c r="E159" s="28">
        <f t="shared" ca="1" si="84"/>
        <v>4293.4739673840813</v>
      </c>
      <c r="F159" s="28">
        <f t="shared" ca="1" si="85"/>
        <v>3013.5449203582516</v>
      </c>
      <c r="G159" s="28">
        <f t="shared" ca="1" si="86"/>
        <v>2228.333744890504</v>
      </c>
      <c r="H159" s="28">
        <f t="shared" ca="1" si="88"/>
        <v>1716.5793561748558</v>
      </c>
      <c r="I159" s="28">
        <f t="shared" ca="1" si="89"/>
        <v>1363.7093232350592</v>
      </c>
      <c r="J159" s="28">
        <f t="shared" ca="1" si="90"/>
        <v>1109.5221855768668</v>
      </c>
      <c r="K159" s="28">
        <f t="shared" ca="1" si="91"/>
        <v>920.15064322001956</v>
      </c>
      <c r="L159" s="28">
        <f t="shared" ca="1" si="92"/>
        <v>775.25025292323096</v>
      </c>
      <c r="M159" s="28">
        <f t="shared" ca="1" si="93"/>
        <v>661.92895610763128</v>
      </c>
      <c r="N159" s="28">
        <f t="shared" ca="1" si="94"/>
        <v>571.66317307581392</v>
      </c>
      <c r="O159" s="28">
        <f t="shared" ca="1" si="95"/>
        <v>498.62220490534156</v>
      </c>
      <c r="P159" s="28">
        <f t="shared" ca="1" si="96"/>
        <v>438.70426154895375</v>
      </c>
      <c r="Q159" s="28">
        <f t="shared" ca="1" si="97"/>
        <v>388.95514409550753</v>
      </c>
      <c r="R159" s="28">
        <f t="shared" ca="1" si="98"/>
        <v>347.20382563559326</v>
      </c>
      <c r="S159" s="28">
        <f t="shared" ca="1" si="99"/>
        <v>311.82651111879017</v>
      </c>
      <c r="T159" s="28">
        <f t="shared" ca="1" si="100"/>
        <v>281.58965802868846</v>
      </c>
      <c r="U159" s="28">
        <f t="shared" ca="1" si="101"/>
        <v>255.54305899561643</v>
      </c>
      <c r="V159" s="28">
        <f t="shared" ref="V159:V222" ca="1" si="102">V158+(($B158+$B159)/2)^(4/3)/$B$4*$B$3</f>
        <v>232.94552022786513</v>
      </c>
      <c r="W159" s="28">
        <f t="shared" ca="1" si="67"/>
        <v>213.2122585991599</v>
      </c>
      <c r="X159" s="28">
        <f t="shared" ca="1" si="68"/>
        <v>195.87706595873357</v>
      </c>
      <c r="Y159" s="28">
        <f t="shared" ca="1" si="69"/>
        <v>180.56469646225713</v>
      </c>
      <c r="Z159" s="28">
        <f t="shared" ca="1" si="70"/>
        <v>166.97044634771024</v>
      </c>
      <c r="AA159" s="28">
        <f t="shared" ca="1" si="71"/>
        <v>154.8448686055429</v>
      </c>
      <c r="AB159" s="28">
        <f t="shared" ca="1" si="72"/>
        <v>143.98220292322858</v>
      </c>
      <c r="AC159" s="28">
        <f t="shared" ca="1" si="73"/>
        <v>134.21152697471481</v>
      </c>
      <c r="AD159" s="28">
        <f t="shared" ca="1" si="74"/>
        <v>125.38992376788352</v>
      </c>
      <c r="AE159" s="28">
        <f t="shared" ca="1" si="75"/>
        <v>117.39715835672928</v>
      </c>
      <c r="AF159" s="28">
        <f t="shared" ca="1" si="76"/>
        <v>110.13149570658609</v>
      </c>
      <c r="AG159" s="28">
        <f t="shared" ca="1" si="77"/>
        <v>103.50638926901914</v>
      </c>
      <c r="AH159" s="28">
        <f t="shared" ca="1" si="78"/>
        <v>97.447839645910221</v>
      </c>
      <c r="AI159" s="28">
        <f t="shared" ca="1" si="79"/>
        <v>91.892273125043658</v>
      </c>
      <c r="AJ159" s="28">
        <f t="shared" ca="1" si="80"/>
        <v>86.784826620451028</v>
      </c>
    </row>
    <row r="160" spans="1:36" x14ac:dyDescent="0.2">
      <c r="A160" s="28">
        <f t="shared" si="81"/>
        <v>1788.001</v>
      </c>
      <c r="B160" s="28">
        <f t="shared" ca="1" si="82"/>
        <v>3.8720749926092785E-2</v>
      </c>
      <c r="C160" s="28">
        <f t="shared" ca="1" si="83"/>
        <v>9121.6560294645096</v>
      </c>
      <c r="D160" s="28">
        <f t="shared" ca="1" si="87"/>
        <v>6200.8602407508924</v>
      </c>
      <c r="E160" s="28">
        <f t="shared" ca="1" si="84"/>
        <v>4293.5532975745346</v>
      </c>
      <c r="F160" s="28">
        <f t="shared" ca="1" si="85"/>
        <v>3013.6242505487048</v>
      </c>
      <c r="G160" s="28">
        <f t="shared" ca="1" si="86"/>
        <v>2228.4130750809572</v>
      </c>
      <c r="H160" s="28">
        <f t="shared" ca="1" si="88"/>
        <v>1716.658686365309</v>
      </c>
      <c r="I160" s="28">
        <f t="shared" ca="1" si="89"/>
        <v>1363.7886534255124</v>
      </c>
      <c r="J160" s="28">
        <f t="shared" ca="1" si="90"/>
        <v>1109.6015157673201</v>
      </c>
      <c r="K160" s="28">
        <f t="shared" ca="1" si="91"/>
        <v>920.22997341047278</v>
      </c>
      <c r="L160" s="28">
        <f t="shared" ca="1" si="92"/>
        <v>775.32958311368418</v>
      </c>
      <c r="M160" s="28">
        <f t="shared" ca="1" si="93"/>
        <v>662.0082862980845</v>
      </c>
      <c r="N160" s="28">
        <f t="shared" ca="1" si="94"/>
        <v>571.74250326626714</v>
      </c>
      <c r="O160" s="28">
        <f t="shared" ca="1" si="95"/>
        <v>498.70153509579478</v>
      </c>
      <c r="P160" s="28">
        <f t="shared" ca="1" si="96"/>
        <v>438.78359173940697</v>
      </c>
      <c r="Q160" s="28">
        <f t="shared" ca="1" si="97"/>
        <v>389.03447428596075</v>
      </c>
      <c r="R160" s="28">
        <f t="shared" ca="1" si="98"/>
        <v>347.28315582604648</v>
      </c>
      <c r="S160" s="28">
        <f t="shared" ca="1" si="99"/>
        <v>311.90584130924339</v>
      </c>
      <c r="T160" s="28">
        <f t="shared" ca="1" si="100"/>
        <v>281.66898821914168</v>
      </c>
      <c r="U160" s="28">
        <f t="shared" ca="1" si="101"/>
        <v>255.62238918606965</v>
      </c>
      <c r="V160" s="28">
        <f t="shared" ca="1" si="102"/>
        <v>233.02485041831835</v>
      </c>
      <c r="W160" s="28">
        <f t="shared" ref="W160:W223" ca="1" si="103">W159+(($B159+$B160)/2)^(4/3)/$B$4*$B$3</f>
        <v>213.29158878961312</v>
      </c>
      <c r="X160" s="28">
        <f t="shared" ca="1" si="68"/>
        <v>195.95639614918679</v>
      </c>
      <c r="Y160" s="28">
        <f t="shared" ca="1" si="69"/>
        <v>180.64402665271035</v>
      </c>
      <c r="Z160" s="28">
        <f t="shared" ca="1" si="70"/>
        <v>167.04977653816346</v>
      </c>
      <c r="AA160" s="28">
        <f t="shared" ca="1" si="71"/>
        <v>154.92419879599612</v>
      </c>
      <c r="AB160" s="28">
        <f t="shared" ca="1" si="72"/>
        <v>144.0615331136818</v>
      </c>
      <c r="AC160" s="28">
        <f t="shared" ca="1" si="73"/>
        <v>134.29085716516803</v>
      </c>
      <c r="AD160" s="28">
        <f t="shared" ca="1" si="74"/>
        <v>125.46925395833672</v>
      </c>
      <c r="AE160" s="28">
        <f t="shared" ca="1" si="75"/>
        <v>117.47648854718248</v>
      </c>
      <c r="AF160" s="28">
        <f t="shared" ca="1" si="76"/>
        <v>110.2108258970393</v>
      </c>
      <c r="AG160" s="28">
        <f t="shared" ca="1" si="77"/>
        <v>103.58571945947234</v>
      </c>
      <c r="AH160" s="28">
        <f t="shared" ca="1" si="78"/>
        <v>97.527169836363427</v>
      </c>
      <c r="AI160" s="28">
        <f t="shared" ca="1" si="79"/>
        <v>91.971603315496864</v>
      </c>
      <c r="AJ160" s="28">
        <f t="shared" ca="1" si="80"/>
        <v>86.864156810904234</v>
      </c>
    </row>
    <row r="161" spans="1:36" x14ac:dyDescent="0.2">
      <c r="A161" s="28">
        <f t="shared" si="81"/>
        <v>1800.001</v>
      </c>
      <c r="B161" s="28">
        <f t="shared" ca="1" si="82"/>
        <v>3.819103680679041E-2</v>
      </c>
      <c r="C161" s="28">
        <f t="shared" ca="1" si="83"/>
        <v>9121.7339111108595</v>
      </c>
      <c r="D161" s="28">
        <f t="shared" ca="1" si="87"/>
        <v>6200.9374080290354</v>
      </c>
      <c r="E161" s="28">
        <f t="shared" ca="1" si="84"/>
        <v>4293.6311792208844</v>
      </c>
      <c r="F161" s="28">
        <f t="shared" ca="1" si="85"/>
        <v>3013.7021321950551</v>
      </c>
      <c r="G161" s="28">
        <f t="shared" ca="1" si="86"/>
        <v>2228.4909567273075</v>
      </c>
      <c r="H161" s="28">
        <f t="shared" ca="1" si="88"/>
        <v>1716.7365680116591</v>
      </c>
      <c r="I161" s="28">
        <f t="shared" ca="1" si="89"/>
        <v>1363.8665350718625</v>
      </c>
      <c r="J161" s="28">
        <f t="shared" ca="1" si="90"/>
        <v>1109.6793974136701</v>
      </c>
      <c r="K161" s="28">
        <f t="shared" ca="1" si="91"/>
        <v>920.30785505682286</v>
      </c>
      <c r="L161" s="28">
        <f t="shared" ca="1" si="92"/>
        <v>775.40746476003426</v>
      </c>
      <c r="M161" s="28">
        <f t="shared" ca="1" si="93"/>
        <v>662.08616794443458</v>
      </c>
      <c r="N161" s="28">
        <f t="shared" ca="1" si="94"/>
        <v>571.82038491261721</v>
      </c>
      <c r="O161" s="28">
        <f t="shared" ca="1" si="95"/>
        <v>498.77941674214486</v>
      </c>
      <c r="P161" s="28">
        <f t="shared" ca="1" si="96"/>
        <v>438.86147338575705</v>
      </c>
      <c r="Q161" s="28">
        <f t="shared" ca="1" si="97"/>
        <v>389.11235593231083</v>
      </c>
      <c r="R161" s="28">
        <f t="shared" ca="1" si="98"/>
        <v>347.36103747239656</v>
      </c>
      <c r="S161" s="28">
        <f t="shared" ca="1" si="99"/>
        <v>311.98372295559346</v>
      </c>
      <c r="T161" s="28">
        <f t="shared" ca="1" si="100"/>
        <v>281.74686986549176</v>
      </c>
      <c r="U161" s="28">
        <f t="shared" ca="1" si="101"/>
        <v>255.70027083241973</v>
      </c>
      <c r="V161" s="28">
        <f t="shared" ca="1" si="102"/>
        <v>233.10273206466843</v>
      </c>
      <c r="W161" s="28">
        <f t="shared" ca="1" si="103"/>
        <v>213.36947043596319</v>
      </c>
      <c r="X161" s="28">
        <f t="shared" ref="X161:X224" ca="1" si="104">X160+(($B160+$B161)/2)^(4/3)/$B$4*$B$3</f>
        <v>196.03427779553687</v>
      </c>
      <c r="Y161" s="28">
        <f t="shared" ca="1" si="69"/>
        <v>180.72190829906043</v>
      </c>
      <c r="Z161" s="28">
        <f t="shared" ca="1" si="70"/>
        <v>167.12765818451354</v>
      </c>
      <c r="AA161" s="28">
        <f t="shared" ca="1" si="71"/>
        <v>155.0020804423462</v>
      </c>
      <c r="AB161" s="28">
        <f t="shared" ca="1" si="72"/>
        <v>144.13941476003188</v>
      </c>
      <c r="AC161" s="28">
        <f t="shared" ca="1" si="73"/>
        <v>134.36873881151811</v>
      </c>
      <c r="AD161" s="28">
        <f t="shared" ca="1" si="74"/>
        <v>125.5471356046868</v>
      </c>
      <c r="AE161" s="28">
        <f t="shared" ca="1" si="75"/>
        <v>117.55437019353256</v>
      </c>
      <c r="AF161" s="28">
        <f t="shared" ca="1" si="76"/>
        <v>110.28870754338938</v>
      </c>
      <c r="AG161" s="28">
        <f t="shared" ca="1" si="77"/>
        <v>103.66360110582242</v>
      </c>
      <c r="AH161" s="28">
        <f t="shared" ca="1" si="78"/>
        <v>97.605051482713506</v>
      </c>
      <c r="AI161" s="28">
        <f t="shared" ca="1" si="79"/>
        <v>92.049484961846943</v>
      </c>
      <c r="AJ161" s="28">
        <f t="shared" ca="1" si="80"/>
        <v>86.942038457254313</v>
      </c>
    </row>
    <row r="162" spans="1:36" x14ac:dyDescent="0.2">
      <c r="A162" s="28">
        <f t="shared" si="81"/>
        <v>1812.001</v>
      </c>
      <c r="B162" s="28">
        <f t="shared" ca="1" si="82"/>
        <v>3.7672007713081303E-2</v>
      </c>
      <c r="C162" s="28">
        <f t="shared" ca="1" si="83"/>
        <v>9121.8103800290901</v>
      </c>
      <c r="D162" s="28">
        <f t="shared" ca="1" si="87"/>
        <v>6201.0131801781963</v>
      </c>
      <c r="E162" s="28">
        <f t="shared" ca="1" si="84"/>
        <v>4293.707648139115</v>
      </c>
      <c r="F162" s="28">
        <f t="shared" ca="1" si="85"/>
        <v>3013.7786011132857</v>
      </c>
      <c r="G162" s="28">
        <f t="shared" ca="1" si="86"/>
        <v>2228.5674256455382</v>
      </c>
      <c r="H162" s="28">
        <f t="shared" ca="1" si="88"/>
        <v>1716.8130369298897</v>
      </c>
      <c r="I162" s="28">
        <f t="shared" ca="1" si="89"/>
        <v>1363.9430039900931</v>
      </c>
      <c r="J162" s="28">
        <f t="shared" ca="1" si="90"/>
        <v>1109.7558663319007</v>
      </c>
      <c r="K162" s="28">
        <f t="shared" ca="1" si="91"/>
        <v>920.38432397505335</v>
      </c>
      <c r="L162" s="28">
        <f t="shared" ca="1" si="92"/>
        <v>775.48393367826475</v>
      </c>
      <c r="M162" s="28">
        <f t="shared" ca="1" si="93"/>
        <v>662.16263686266507</v>
      </c>
      <c r="N162" s="28">
        <f t="shared" ca="1" si="94"/>
        <v>571.8968538308477</v>
      </c>
      <c r="O162" s="28">
        <f t="shared" ca="1" si="95"/>
        <v>498.85588566037535</v>
      </c>
      <c r="P162" s="28">
        <f t="shared" ca="1" si="96"/>
        <v>438.93794230398754</v>
      </c>
      <c r="Q162" s="28">
        <f t="shared" ca="1" si="97"/>
        <v>389.18882485054132</v>
      </c>
      <c r="R162" s="28">
        <f t="shared" ca="1" si="98"/>
        <v>347.43750639062705</v>
      </c>
      <c r="S162" s="28">
        <f t="shared" ca="1" si="99"/>
        <v>312.06019187382395</v>
      </c>
      <c r="T162" s="28">
        <f t="shared" ca="1" si="100"/>
        <v>281.82333878372225</v>
      </c>
      <c r="U162" s="28">
        <f t="shared" ca="1" si="101"/>
        <v>255.77673975065022</v>
      </c>
      <c r="V162" s="28">
        <f t="shared" ca="1" si="102"/>
        <v>233.17920098289892</v>
      </c>
      <c r="W162" s="28">
        <f t="shared" ca="1" si="103"/>
        <v>213.44593935419368</v>
      </c>
      <c r="X162" s="28">
        <f t="shared" ca="1" si="104"/>
        <v>196.11074671376736</v>
      </c>
      <c r="Y162" s="28">
        <f t="shared" ref="Y162:Y225" ca="1" si="105">Y161+(($B161+$B162)/2)^(4/3)/$B$4*$B$3</f>
        <v>180.79837721729092</v>
      </c>
      <c r="Z162" s="28">
        <f t="shared" ca="1" si="70"/>
        <v>167.20412710274402</v>
      </c>
      <c r="AA162" s="28">
        <f t="shared" ca="1" si="71"/>
        <v>155.07854936057669</v>
      </c>
      <c r="AB162" s="28">
        <f t="shared" ca="1" si="72"/>
        <v>144.21588367826237</v>
      </c>
      <c r="AC162" s="28">
        <f t="shared" ca="1" si="73"/>
        <v>134.4452077297486</v>
      </c>
      <c r="AD162" s="28">
        <f t="shared" ca="1" si="74"/>
        <v>125.62360452291729</v>
      </c>
      <c r="AE162" s="28">
        <f t="shared" ca="1" si="75"/>
        <v>117.63083911176305</v>
      </c>
      <c r="AF162" s="28">
        <f t="shared" ca="1" si="76"/>
        <v>110.36517646161987</v>
      </c>
      <c r="AG162" s="28">
        <f t="shared" ca="1" si="77"/>
        <v>103.74007002405291</v>
      </c>
      <c r="AH162" s="28">
        <f t="shared" ca="1" si="78"/>
        <v>97.681520400943995</v>
      </c>
      <c r="AI162" s="28">
        <f t="shared" ca="1" si="79"/>
        <v>92.125953880077432</v>
      </c>
      <c r="AJ162" s="28">
        <f t="shared" ca="1" si="80"/>
        <v>87.018507375484802</v>
      </c>
    </row>
    <row r="163" spans="1:36" x14ac:dyDescent="0.2">
      <c r="A163" s="28">
        <f t="shared" si="81"/>
        <v>1824.001</v>
      </c>
      <c r="B163" s="28">
        <f t="shared" ca="1" si="82"/>
        <v>3.7163378797634705E-2</v>
      </c>
      <c r="C163" s="28">
        <f t="shared" ca="1" si="83"/>
        <v>9121.8854709212483</v>
      </c>
      <c r="D163" s="28">
        <f t="shared" ca="1" si="87"/>
        <v>6201.0875913550335</v>
      </c>
      <c r="E163" s="28">
        <f t="shared" ca="1" si="84"/>
        <v>4293.7827390312732</v>
      </c>
      <c r="F163" s="28">
        <f t="shared" ca="1" si="85"/>
        <v>3013.8536920054444</v>
      </c>
      <c r="G163" s="28">
        <f t="shared" ca="1" si="86"/>
        <v>2228.6425165376968</v>
      </c>
      <c r="H163" s="28">
        <f t="shared" ca="1" si="88"/>
        <v>1716.8881278220481</v>
      </c>
      <c r="I163" s="28">
        <f t="shared" ca="1" si="89"/>
        <v>1364.0180948822515</v>
      </c>
      <c r="J163" s="28">
        <f t="shared" ca="1" si="90"/>
        <v>1109.8309572240591</v>
      </c>
      <c r="K163" s="28">
        <f t="shared" ca="1" si="91"/>
        <v>920.45941486721176</v>
      </c>
      <c r="L163" s="28">
        <f t="shared" ca="1" si="92"/>
        <v>775.55902457042316</v>
      </c>
      <c r="M163" s="28">
        <f t="shared" ca="1" si="93"/>
        <v>662.23772775482348</v>
      </c>
      <c r="N163" s="28">
        <f t="shared" ca="1" si="94"/>
        <v>571.97194472300612</v>
      </c>
      <c r="O163" s="28">
        <f t="shared" ca="1" si="95"/>
        <v>498.93097655253376</v>
      </c>
      <c r="P163" s="28">
        <f t="shared" ca="1" si="96"/>
        <v>439.01303319614595</v>
      </c>
      <c r="Q163" s="28">
        <f t="shared" ca="1" si="97"/>
        <v>389.26391574269974</v>
      </c>
      <c r="R163" s="28">
        <f t="shared" ca="1" si="98"/>
        <v>347.51259728278546</v>
      </c>
      <c r="S163" s="28">
        <f t="shared" ca="1" si="99"/>
        <v>312.13528276598237</v>
      </c>
      <c r="T163" s="28">
        <f t="shared" ca="1" si="100"/>
        <v>281.89842967588066</v>
      </c>
      <c r="U163" s="28">
        <f t="shared" ca="1" si="101"/>
        <v>255.85183064280866</v>
      </c>
      <c r="V163" s="28">
        <f t="shared" ca="1" si="102"/>
        <v>233.25429187505736</v>
      </c>
      <c r="W163" s="28">
        <f t="shared" ca="1" si="103"/>
        <v>213.52103024635213</v>
      </c>
      <c r="X163" s="28">
        <f t="shared" ca="1" si="104"/>
        <v>196.1858376059258</v>
      </c>
      <c r="Y163" s="28">
        <f t="shared" ca="1" si="105"/>
        <v>180.87346810944936</v>
      </c>
      <c r="Z163" s="28">
        <f t="shared" ref="Z163:Z226" ca="1" si="106">Z162+(($B162+$B163)/2)^(4/3)/$B$4*$B$3</f>
        <v>167.27921799490247</v>
      </c>
      <c r="AA163" s="28">
        <f t="shared" ca="1" si="71"/>
        <v>155.15364025273513</v>
      </c>
      <c r="AB163" s="28">
        <f t="shared" ca="1" si="72"/>
        <v>144.29097457042081</v>
      </c>
      <c r="AC163" s="28">
        <f t="shared" ca="1" si="73"/>
        <v>134.52029862190705</v>
      </c>
      <c r="AD163" s="28">
        <f t="shared" ca="1" si="74"/>
        <v>125.69869541507572</v>
      </c>
      <c r="AE163" s="28">
        <f t="shared" ca="1" si="75"/>
        <v>117.70593000392148</v>
      </c>
      <c r="AF163" s="28">
        <f t="shared" ca="1" si="76"/>
        <v>110.4402673537783</v>
      </c>
      <c r="AG163" s="28">
        <f t="shared" ca="1" si="77"/>
        <v>103.81516091621134</v>
      </c>
      <c r="AH163" s="28">
        <f t="shared" ca="1" si="78"/>
        <v>97.756611293102424</v>
      </c>
      <c r="AI163" s="28">
        <f t="shared" ca="1" si="79"/>
        <v>92.201044772235861</v>
      </c>
      <c r="AJ163" s="28">
        <f t="shared" ca="1" si="80"/>
        <v>87.09359826764323</v>
      </c>
    </row>
    <row r="164" spans="1:36" x14ac:dyDescent="0.2">
      <c r="A164" s="28">
        <f t="shared" si="81"/>
        <v>1836.001</v>
      </c>
      <c r="B164" s="28">
        <f t="shared" ca="1" si="82"/>
        <v>3.6664875544970617E-2</v>
      </c>
      <c r="C164" s="28">
        <f t="shared" ca="1" si="83"/>
        <v>9121.9592174170957</v>
      </c>
      <c r="D164" s="28">
        <f t="shared" ca="1" si="87"/>
        <v>6201.1606746642392</v>
      </c>
      <c r="E164" s="28">
        <f t="shared" ca="1" si="84"/>
        <v>4293.8564855271215</v>
      </c>
      <c r="F164" s="28">
        <f t="shared" ca="1" si="85"/>
        <v>3013.9274385012923</v>
      </c>
      <c r="G164" s="28">
        <f t="shared" ca="1" si="86"/>
        <v>2228.7162630335447</v>
      </c>
      <c r="H164" s="28">
        <f t="shared" ca="1" si="88"/>
        <v>1716.961874317896</v>
      </c>
      <c r="I164" s="28">
        <f t="shared" ca="1" si="89"/>
        <v>1364.0918413780994</v>
      </c>
      <c r="J164" s="28">
        <f t="shared" ca="1" si="90"/>
        <v>1109.904703719907</v>
      </c>
      <c r="K164" s="28">
        <f t="shared" ca="1" si="91"/>
        <v>920.53316136305978</v>
      </c>
      <c r="L164" s="28">
        <f t="shared" ca="1" si="92"/>
        <v>775.63277106627118</v>
      </c>
      <c r="M164" s="28">
        <f t="shared" ca="1" si="93"/>
        <v>662.31147425067149</v>
      </c>
      <c r="N164" s="28">
        <f t="shared" ca="1" si="94"/>
        <v>572.04569121885413</v>
      </c>
      <c r="O164" s="28">
        <f t="shared" ca="1" si="95"/>
        <v>499.00472304838178</v>
      </c>
      <c r="P164" s="28">
        <f t="shared" ca="1" si="96"/>
        <v>439.08677969199397</v>
      </c>
      <c r="Q164" s="28">
        <f t="shared" ca="1" si="97"/>
        <v>389.33766223854775</v>
      </c>
      <c r="R164" s="28">
        <f t="shared" ca="1" si="98"/>
        <v>347.58634377863348</v>
      </c>
      <c r="S164" s="28">
        <f t="shared" ca="1" si="99"/>
        <v>312.20902926183038</v>
      </c>
      <c r="T164" s="28">
        <f t="shared" ca="1" si="100"/>
        <v>281.97217617172868</v>
      </c>
      <c r="U164" s="28">
        <f t="shared" ca="1" si="101"/>
        <v>255.92557713865668</v>
      </c>
      <c r="V164" s="28">
        <f t="shared" ca="1" si="102"/>
        <v>233.32803837090538</v>
      </c>
      <c r="W164" s="28">
        <f t="shared" ca="1" si="103"/>
        <v>213.59477674220014</v>
      </c>
      <c r="X164" s="28">
        <f t="shared" ca="1" si="104"/>
        <v>196.25958410177381</v>
      </c>
      <c r="Y164" s="28">
        <f t="shared" ca="1" si="105"/>
        <v>180.94721460529738</v>
      </c>
      <c r="Z164" s="28">
        <f t="shared" ca="1" si="106"/>
        <v>167.35296449075048</v>
      </c>
      <c r="AA164" s="28">
        <f t="shared" ref="AA164:AA227" ca="1" si="107">AA163+(($B163+$B164)/2)^(4/3)/$B$4*$B$3</f>
        <v>155.22738674858314</v>
      </c>
      <c r="AB164" s="28">
        <f t="shared" ca="1" si="72"/>
        <v>144.36472106626883</v>
      </c>
      <c r="AC164" s="28">
        <f t="shared" ca="1" si="73"/>
        <v>134.59404511775506</v>
      </c>
      <c r="AD164" s="28">
        <f t="shared" ca="1" si="74"/>
        <v>125.77244191092373</v>
      </c>
      <c r="AE164" s="28">
        <f t="shared" ca="1" si="75"/>
        <v>117.77967649976949</v>
      </c>
      <c r="AF164" s="28">
        <f t="shared" ca="1" si="76"/>
        <v>110.51401384962631</v>
      </c>
      <c r="AG164" s="28">
        <f t="shared" ca="1" si="77"/>
        <v>103.88890741205935</v>
      </c>
      <c r="AH164" s="28">
        <f t="shared" ca="1" si="78"/>
        <v>97.830357788950437</v>
      </c>
      <c r="AI164" s="28">
        <f t="shared" ca="1" si="79"/>
        <v>92.274791268083874</v>
      </c>
      <c r="AJ164" s="28">
        <f t="shared" ca="1" si="80"/>
        <v>87.167344763491243</v>
      </c>
    </row>
    <row r="165" spans="1:36" x14ac:dyDescent="0.2">
      <c r="A165" s="28">
        <f t="shared" si="81"/>
        <v>1848.001</v>
      </c>
      <c r="B165" s="28">
        <f t="shared" ca="1" si="82"/>
        <v>3.6176232406603774E-2</v>
      </c>
      <c r="C165" s="28">
        <f t="shared" ca="1" si="83"/>
        <v>9122.031652113943</v>
      </c>
      <c r="D165" s="28">
        <f t="shared" ca="1" si="87"/>
        <v>6201.2324621974894</v>
      </c>
      <c r="E165" s="28">
        <f t="shared" ca="1" si="84"/>
        <v>4293.9289202239697</v>
      </c>
      <c r="F165" s="28">
        <f t="shared" ca="1" si="85"/>
        <v>3013.99987319814</v>
      </c>
      <c r="G165" s="28">
        <f t="shared" ca="1" si="86"/>
        <v>2228.7886977303924</v>
      </c>
      <c r="H165" s="28">
        <f t="shared" ca="1" si="88"/>
        <v>1717.0343090147437</v>
      </c>
      <c r="I165" s="28">
        <f t="shared" ca="1" si="89"/>
        <v>1364.1642760749471</v>
      </c>
      <c r="J165" s="28">
        <f t="shared" ca="1" si="90"/>
        <v>1109.9771384167548</v>
      </c>
      <c r="K165" s="28">
        <f t="shared" ca="1" si="91"/>
        <v>920.6055960599075</v>
      </c>
      <c r="L165" s="28">
        <f t="shared" ca="1" si="92"/>
        <v>775.7052057631189</v>
      </c>
      <c r="M165" s="28">
        <f t="shared" ca="1" si="93"/>
        <v>662.38390894751922</v>
      </c>
      <c r="N165" s="28">
        <f t="shared" ca="1" si="94"/>
        <v>572.11812591570185</v>
      </c>
      <c r="O165" s="28">
        <f t="shared" ca="1" si="95"/>
        <v>499.07715774522956</v>
      </c>
      <c r="P165" s="28">
        <f t="shared" ca="1" si="96"/>
        <v>439.15921438884175</v>
      </c>
      <c r="Q165" s="28">
        <f t="shared" ca="1" si="97"/>
        <v>389.41009693539553</v>
      </c>
      <c r="R165" s="28">
        <f t="shared" ca="1" si="98"/>
        <v>347.65877847548126</v>
      </c>
      <c r="S165" s="28">
        <f t="shared" ca="1" si="99"/>
        <v>312.28146395867816</v>
      </c>
      <c r="T165" s="28">
        <f t="shared" ca="1" si="100"/>
        <v>282.04461086857646</v>
      </c>
      <c r="U165" s="28">
        <f t="shared" ca="1" si="101"/>
        <v>255.99801183550443</v>
      </c>
      <c r="V165" s="28">
        <f t="shared" ca="1" si="102"/>
        <v>233.40047306775313</v>
      </c>
      <c r="W165" s="28">
        <f t="shared" ca="1" si="103"/>
        <v>213.66721143904789</v>
      </c>
      <c r="X165" s="28">
        <f t="shared" ca="1" si="104"/>
        <v>196.33201879862156</v>
      </c>
      <c r="Y165" s="28">
        <f t="shared" ca="1" si="105"/>
        <v>181.01964930214513</v>
      </c>
      <c r="Z165" s="28">
        <f t="shared" ca="1" si="106"/>
        <v>167.42539918759823</v>
      </c>
      <c r="AA165" s="28">
        <f t="shared" ca="1" si="107"/>
        <v>155.29982144543089</v>
      </c>
      <c r="AB165" s="28">
        <f t="shared" ref="AB165:AB228" ca="1" si="108">AB164+(($B164+$B165)/2)^(4/3)/$B$4*$B$3</f>
        <v>144.43715576311658</v>
      </c>
      <c r="AC165" s="28">
        <f t="shared" ca="1" si="73"/>
        <v>134.66647981460281</v>
      </c>
      <c r="AD165" s="28">
        <f t="shared" ca="1" si="74"/>
        <v>125.84487660777148</v>
      </c>
      <c r="AE165" s="28">
        <f t="shared" ca="1" si="75"/>
        <v>117.85211119661724</v>
      </c>
      <c r="AF165" s="28">
        <f t="shared" ca="1" si="76"/>
        <v>110.58644854647406</v>
      </c>
      <c r="AG165" s="28">
        <f t="shared" ca="1" si="77"/>
        <v>103.9613421089071</v>
      </c>
      <c r="AH165" s="28">
        <f t="shared" ca="1" si="78"/>
        <v>97.902792485798187</v>
      </c>
      <c r="AI165" s="28">
        <f t="shared" ca="1" si="79"/>
        <v>92.347225964931624</v>
      </c>
      <c r="AJ165" s="28">
        <f t="shared" ca="1" si="80"/>
        <v>87.239779460338994</v>
      </c>
    </row>
    <row r="166" spans="1:36" x14ac:dyDescent="0.2">
      <c r="A166" s="28">
        <f t="shared" si="81"/>
        <v>1860.001</v>
      </c>
      <c r="B166" s="28">
        <f t="shared" ca="1" si="82"/>
        <v>3.5697192452691567E-2</v>
      </c>
      <c r="C166" s="28">
        <f t="shared" ca="1" si="83"/>
        <v>9122.1028066147592</v>
      </c>
      <c r="D166" s="28">
        <f t="shared" ca="1" si="87"/>
        <v>6201.3029850707153</v>
      </c>
      <c r="E166" s="28">
        <f t="shared" ca="1" si="84"/>
        <v>4294.000074724785</v>
      </c>
      <c r="F166" s="28">
        <f t="shared" ca="1" si="85"/>
        <v>3014.0710276989553</v>
      </c>
      <c r="G166" s="28">
        <f t="shared" ca="1" si="86"/>
        <v>2228.8598522312077</v>
      </c>
      <c r="H166" s="28">
        <f t="shared" ca="1" si="88"/>
        <v>1717.105463515559</v>
      </c>
      <c r="I166" s="28">
        <f t="shared" ca="1" si="89"/>
        <v>1364.2354305757624</v>
      </c>
      <c r="J166" s="28">
        <f t="shared" ca="1" si="90"/>
        <v>1110.0482929175701</v>
      </c>
      <c r="K166" s="28">
        <f t="shared" ca="1" si="91"/>
        <v>920.67675056072278</v>
      </c>
      <c r="L166" s="28">
        <f t="shared" ca="1" si="92"/>
        <v>775.77636026393418</v>
      </c>
      <c r="M166" s="28">
        <f t="shared" ca="1" si="93"/>
        <v>662.4550634483345</v>
      </c>
      <c r="N166" s="28">
        <f t="shared" ca="1" si="94"/>
        <v>572.18928041651714</v>
      </c>
      <c r="O166" s="28">
        <f t="shared" ca="1" si="95"/>
        <v>499.14831224604484</v>
      </c>
      <c r="P166" s="28">
        <f t="shared" ca="1" si="96"/>
        <v>439.23036888965703</v>
      </c>
      <c r="Q166" s="28">
        <f t="shared" ca="1" si="97"/>
        <v>389.48125143621081</v>
      </c>
      <c r="R166" s="28">
        <f t="shared" ca="1" si="98"/>
        <v>347.72993297629654</v>
      </c>
      <c r="S166" s="28">
        <f t="shared" ca="1" si="99"/>
        <v>312.35261845949344</v>
      </c>
      <c r="T166" s="28">
        <f t="shared" ca="1" si="100"/>
        <v>282.11576536939174</v>
      </c>
      <c r="U166" s="28">
        <f t="shared" ca="1" si="101"/>
        <v>256.06916633631971</v>
      </c>
      <c r="V166" s="28">
        <f t="shared" ca="1" si="102"/>
        <v>233.47162756856841</v>
      </c>
      <c r="W166" s="28">
        <f t="shared" ca="1" si="103"/>
        <v>213.73836593986317</v>
      </c>
      <c r="X166" s="28">
        <f t="shared" ca="1" si="104"/>
        <v>196.40317329943684</v>
      </c>
      <c r="Y166" s="28">
        <f t="shared" ca="1" si="105"/>
        <v>181.09080380296041</v>
      </c>
      <c r="Z166" s="28">
        <f t="shared" ca="1" si="106"/>
        <v>167.49655368841351</v>
      </c>
      <c r="AA166" s="28">
        <f t="shared" ca="1" si="107"/>
        <v>155.37097594624618</v>
      </c>
      <c r="AB166" s="28">
        <f t="shared" ca="1" si="108"/>
        <v>144.50831026393186</v>
      </c>
      <c r="AC166" s="28">
        <f t="shared" ref="AC166:AC229" ca="1" si="109">AC165+(($B165+$B166)/2)^(4/3)/$B$4*$B$3</f>
        <v>134.73763431541809</v>
      </c>
      <c r="AD166" s="28">
        <f t="shared" ca="1" si="74"/>
        <v>125.91603110858676</v>
      </c>
      <c r="AE166" s="28">
        <f t="shared" ca="1" si="75"/>
        <v>117.92326569743253</v>
      </c>
      <c r="AF166" s="28">
        <f t="shared" ca="1" si="76"/>
        <v>110.65760304728934</v>
      </c>
      <c r="AG166" s="28">
        <f t="shared" ca="1" si="77"/>
        <v>104.03249660972239</v>
      </c>
      <c r="AH166" s="28">
        <f t="shared" ca="1" si="78"/>
        <v>97.97394698661347</v>
      </c>
      <c r="AI166" s="28">
        <f t="shared" ca="1" si="79"/>
        <v>92.418380465746907</v>
      </c>
      <c r="AJ166" s="28">
        <f t="shared" ca="1" si="80"/>
        <v>87.310933961154277</v>
      </c>
    </row>
    <row r="167" spans="1:36" x14ac:dyDescent="0.2">
      <c r="A167" s="28">
        <f t="shared" si="81"/>
        <v>1872.001</v>
      </c>
      <c r="B167" s="28">
        <f t="shared" ca="1" si="82"/>
        <v>3.5227507039339606E-2</v>
      </c>
      <c r="C167" s="28">
        <f t="shared" ca="1" si="83"/>
        <v>9122.1727115646372</v>
      </c>
      <c r="D167" s="28">
        <f t="shared" ca="1" si="87"/>
        <v>6201.372273459775</v>
      </c>
      <c r="E167" s="28">
        <f t="shared" ca="1" si="84"/>
        <v>4294.0699796746621</v>
      </c>
      <c r="F167" s="28">
        <f t="shared" ca="1" si="85"/>
        <v>3014.1409326488324</v>
      </c>
      <c r="G167" s="28">
        <f t="shared" ca="1" si="86"/>
        <v>2228.9297571810848</v>
      </c>
      <c r="H167" s="28">
        <f t="shared" ca="1" si="88"/>
        <v>1717.1753684654361</v>
      </c>
      <c r="I167" s="28">
        <f t="shared" ca="1" si="89"/>
        <v>1364.3053355256395</v>
      </c>
      <c r="J167" s="28">
        <f t="shared" ca="1" si="90"/>
        <v>1110.1181978674472</v>
      </c>
      <c r="K167" s="28">
        <f t="shared" ca="1" si="91"/>
        <v>920.74665551059991</v>
      </c>
      <c r="L167" s="28">
        <f t="shared" ca="1" si="92"/>
        <v>775.84626521381131</v>
      </c>
      <c r="M167" s="28">
        <f t="shared" ca="1" si="93"/>
        <v>662.52496839821163</v>
      </c>
      <c r="N167" s="28">
        <f t="shared" ca="1" si="94"/>
        <v>572.25918536639426</v>
      </c>
      <c r="O167" s="28">
        <f t="shared" ca="1" si="95"/>
        <v>499.21821719592197</v>
      </c>
      <c r="P167" s="28">
        <f t="shared" ca="1" si="96"/>
        <v>439.30027383953416</v>
      </c>
      <c r="Q167" s="28">
        <f t="shared" ca="1" si="97"/>
        <v>389.55115638608794</v>
      </c>
      <c r="R167" s="28">
        <f t="shared" ca="1" si="98"/>
        <v>347.79983792617367</v>
      </c>
      <c r="S167" s="28">
        <f t="shared" ca="1" si="99"/>
        <v>312.42252340937057</v>
      </c>
      <c r="T167" s="28">
        <f t="shared" ca="1" si="100"/>
        <v>282.18567031926887</v>
      </c>
      <c r="U167" s="28">
        <f t="shared" ca="1" si="101"/>
        <v>256.13907128619684</v>
      </c>
      <c r="V167" s="28">
        <f t="shared" ca="1" si="102"/>
        <v>233.54153251844556</v>
      </c>
      <c r="W167" s="28">
        <f t="shared" ca="1" si="103"/>
        <v>213.80827088974033</v>
      </c>
      <c r="X167" s="28">
        <f t="shared" ca="1" si="104"/>
        <v>196.473078249314</v>
      </c>
      <c r="Y167" s="28">
        <f t="shared" ca="1" si="105"/>
        <v>181.16070875283756</v>
      </c>
      <c r="Z167" s="28">
        <f t="shared" ca="1" si="106"/>
        <v>167.56645863829067</v>
      </c>
      <c r="AA167" s="28">
        <f t="shared" ca="1" si="107"/>
        <v>155.44088089612333</v>
      </c>
      <c r="AB167" s="28">
        <f t="shared" ca="1" si="108"/>
        <v>144.57821521380902</v>
      </c>
      <c r="AC167" s="28">
        <f t="shared" ca="1" si="109"/>
        <v>134.80753926529525</v>
      </c>
      <c r="AD167" s="28">
        <f t="shared" ref="AD167:AD230" ca="1" si="110">AD166+(($B166+$B167)/2)^(4/3)/$B$4*$B$3</f>
        <v>125.98593605846391</v>
      </c>
      <c r="AE167" s="28">
        <f t="shared" ca="1" si="75"/>
        <v>117.99317064730967</v>
      </c>
      <c r="AF167" s="28">
        <f t="shared" ca="1" si="76"/>
        <v>110.72750799716648</v>
      </c>
      <c r="AG167" s="28">
        <f t="shared" ca="1" si="77"/>
        <v>104.10240155959953</v>
      </c>
      <c r="AH167" s="28">
        <f t="shared" ca="1" si="78"/>
        <v>98.043851936490611</v>
      </c>
      <c r="AI167" s="28">
        <f t="shared" ca="1" si="79"/>
        <v>92.488285415624048</v>
      </c>
      <c r="AJ167" s="28">
        <f t="shared" ca="1" si="80"/>
        <v>87.380838911031418</v>
      </c>
    </row>
    <row r="168" spans="1:36" x14ac:dyDescent="0.2">
      <c r="A168" s="28">
        <f t="shared" si="81"/>
        <v>1884.001</v>
      </c>
      <c r="B168" s="28">
        <f t="shared" ca="1" si="82"/>
        <v>3.4766935490766607E-2</v>
      </c>
      <c r="C168" s="28">
        <f t="shared" ca="1" si="83"/>
        <v>9122.2413966857057</v>
      </c>
      <c r="D168" s="28">
        <f t="shared" ca="1" si="87"/>
        <v>6201.4403566346027</v>
      </c>
      <c r="E168" s="28">
        <f t="shared" ca="1" si="84"/>
        <v>4294.1386647957315</v>
      </c>
      <c r="F168" s="28">
        <f t="shared" ca="1" si="85"/>
        <v>3014.2096177699013</v>
      </c>
      <c r="G168" s="28">
        <f t="shared" ca="1" si="86"/>
        <v>2228.9984423021538</v>
      </c>
      <c r="H168" s="28">
        <f t="shared" ca="1" si="88"/>
        <v>1717.2440535865053</v>
      </c>
      <c r="I168" s="28">
        <f t="shared" ca="1" si="89"/>
        <v>1364.3740206467087</v>
      </c>
      <c r="J168" s="28">
        <f t="shared" ca="1" si="90"/>
        <v>1110.1868829885163</v>
      </c>
      <c r="K168" s="28">
        <f t="shared" ca="1" si="91"/>
        <v>920.81534063166907</v>
      </c>
      <c r="L168" s="28">
        <f t="shared" ca="1" si="92"/>
        <v>775.91495033488047</v>
      </c>
      <c r="M168" s="28">
        <f t="shared" ca="1" si="93"/>
        <v>662.59365351928079</v>
      </c>
      <c r="N168" s="28">
        <f t="shared" ca="1" si="94"/>
        <v>572.32787048746343</v>
      </c>
      <c r="O168" s="28">
        <f t="shared" ca="1" si="95"/>
        <v>499.28690231699113</v>
      </c>
      <c r="P168" s="28">
        <f t="shared" ca="1" si="96"/>
        <v>439.36895896060332</v>
      </c>
      <c r="Q168" s="28">
        <f t="shared" ca="1" si="97"/>
        <v>389.6198415071571</v>
      </c>
      <c r="R168" s="28">
        <f t="shared" ca="1" si="98"/>
        <v>347.86852304724283</v>
      </c>
      <c r="S168" s="28">
        <f t="shared" ca="1" si="99"/>
        <v>312.49120853043974</v>
      </c>
      <c r="T168" s="28">
        <f t="shared" ca="1" si="100"/>
        <v>282.25435544033803</v>
      </c>
      <c r="U168" s="28">
        <f t="shared" ca="1" si="101"/>
        <v>256.207756407266</v>
      </c>
      <c r="V168" s="28">
        <f t="shared" ca="1" si="102"/>
        <v>233.61021763951473</v>
      </c>
      <c r="W168" s="28">
        <f t="shared" ca="1" si="103"/>
        <v>213.87695601080949</v>
      </c>
      <c r="X168" s="28">
        <f t="shared" ca="1" si="104"/>
        <v>196.54176337038317</v>
      </c>
      <c r="Y168" s="28">
        <f t="shared" ca="1" si="105"/>
        <v>181.22939387390673</v>
      </c>
      <c r="Z168" s="28">
        <f t="shared" ca="1" si="106"/>
        <v>167.63514375935983</v>
      </c>
      <c r="AA168" s="28">
        <f t="shared" ca="1" si="107"/>
        <v>155.5095660171925</v>
      </c>
      <c r="AB168" s="28">
        <f t="shared" ca="1" si="108"/>
        <v>144.64690033487818</v>
      </c>
      <c r="AC168" s="28">
        <f t="shared" ca="1" si="109"/>
        <v>134.87622438636441</v>
      </c>
      <c r="AD168" s="28">
        <f t="shared" ca="1" si="110"/>
        <v>126.05462117953307</v>
      </c>
      <c r="AE168" s="28">
        <f t="shared" ref="AE168:AE231" ca="1" si="111">AE167+(($B167+$B168)/2)^(4/3)/$B$4*$B$3</f>
        <v>118.06185576837883</v>
      </c>
      <c r="AF168" s="28">
        <f t="shared" ca="1" si="76"/>
        <v>110.79619311823565</v>
      </c>
      <c r="AG168" s="28">
        <f t="shared" ca="1" si="77"/>
        <v>104.17108668066869</v>
      </c>
      <c r="AH168" s="28">
        <f t="shared" ca="1" si="78"/>
        <v>98.112537057559777</v>
      </c>
      <c r="AI168" s="28">
        <f t="shared" ca="1" si="79"/>
        <v>92.556970536693214</v>
      </c>
      <c r="AJ168" s="28">
        <f t="shared" ca="1" si="80"/>
        <v>87.449524032100584</v>
      </c>
    </row>
    <row r="169" spans="1:36" x14ac:dyDescent="0.2">
      <c r="A169" s="28">
        <f t="shared" si="81"/>
        <v>1896.001</v>
      </c>
      <c r="B169" s="28">
        <f t="shared" ca="1" si="82"/>
        <v>3.4315244795576537E-2</v>
      </c>
      <c r="C169" s="28">
        <f t="shared" ca="1" si="83"/>
        <v>9122.3088908105583</v>
      </c>
      <c r="D169" s="28">
        <f t="shared" ca="1" si="87"/>
        <v>6201.5072629919159</v>
      </c>
      <c r="E169" s="28">
        <f t="shared" ca="1" si="84"/>
        <v>4294.2061589205841</v>
      </c>
      <c r="F169" s="28">
        <f t="shared" ca="1" si="85"/>
        <v>3014.2771118947544</v>
      </c>
      <c r="G169" s="28">
        <f t="shared" ca="1" si="86"/>
        <v>2229.0659364270068</v>
      </c>
      <c r="H169" s="28">
        <f t="shared" ca="1" si="88"/>
        <v>1717.3115477113581</v>
      </c>
      <c r="I169" s="28">
        <f t="shared" ca="1" si="89"/>
        <v>1364.4415147715615</v>
      </c>
      <c r="J169" s="28">
        <f t="shared" ca="1" si="90"/>
        <v>1110.2543771133692</v>
      </c>
      <c r="K169" s="28">
        <f t="shared" ca="1" si="91"/>
        <v>920.88283475652202</v>
      </c>
      <c r="L169" s="28">
        <f t="shared" ca="1" si="92"/>
        <v>775.98244445973341</v>
      </c>
      <c r="M169" s="28">
        <f t="shared" ca="1" si="93"/>
        <v>662.66114764413373</v>
      </c>
      <c r="N169" s="28">
        <f t="shared" ca="1" si="94"/>
        <v>572.39536461231637</v>
      </c>
      <c r="O169" s="28">
        <f t="shared" ca="1" si="95"/>
        <v>499.35439644184402</v>
      </c>
      <c r="P169" s="28">
        <f t="shared" ca="1" si="96"/>
        <v>439.43645308545621</v>
      </c>
      <c r="Q169" s="28">
        <f t="shared" ca="1" si="97"/>
        <v>389.68733563200999</v>
      </c>
      <c r="R169" s="28">
        <f t="shared" ca="1" si="98"/>
        <v>347.93601717209572</v>
      </c>
      <c r="S169" s="28">
        <f t="shared" ca="1" si="99"/>
        <v>312.55870265529262</v>
      </c>
      <c r="T169" s="28">
        <f t="shared" ca="1" si="100"/>
        <v>282.32184956519092</v>
      </c>
      <c r="U169" s="28">
        <f t="shared" ca="1" si="101"/>
        <v>256.27525053211889</v>
      </c>
      <c r="V169" s="28">
        <f t="shared" ca="1" si="102"/>
        <v>233.67771176436761</v>
      </c>
      <c r="W169" s="28">
        <f t="shared" ca="1" si="103"/>
        <v>213.94445013566238</v>
      </c>
      <c r="X169" s="28">
        <f t="shared" ca="1" si="104"/>
        <v>196.60925749523605</v>
      </c>
      <c r="Y169" s="28">
        <f t="shared" ca="1" si="105"/>
        <v>181.29688799875962</v>
      </c>
      <c r="Z169" s="28">
        <f t="shared" ca="1" si="106"/>
        <v>167.70263788421272</v>
      </c>
      <c r="AA169" s="28">
        <f t="shared" ca="1" si="107"/>
        <v>155.57706014204538</v>
      </c>
      <c r="AB169" s="28">
        <f t="shared" ca="1" si="108"/>
        <v>144.71439445973107</v>
      </c>
      <c r="AC169" s="28">
        <f t="shared" ca="1" si="109"/>
        <v>134.9437185112173</v>
      </c>
      <c r="AD169" s="28">
        <f t="shared" ca="1" si="110"/>
        <v>126.12211530438596</v>
      </c>
      <c r="AE169" s="28">
        <f t="shared" ca="1" si="111"/>
        <v>118.12934989323172</v>
      </c>
      <c r="AF169" s="28">
        <f t="shared" ref="AF169:AF232" ca="1" si="112">AF168+(($B168+$B169)/2)^(4/3)/$B$4*$B$3</f>
        <v>110.86368724308853</v>
      </c>
      <c r="AG169" s="28">
        <f t="shared" ca="1" si="77"/>
        <v>104.23858080552158</v>
      </c>
      <c r="AH169" s="28">
        <f t="shared" ca="1" si="78"/>
        <v>98.180031182412662</v>
      </c>
      <c r="AI169" s="28">
        <f t="shared" ca="1" si="79"/>
        <v>92.624464661546099</v>
      </c>
      <c r="AJ169" s="28">
        <f t="shared" ca="1" si="80"/>
        <v>87.517018156953469</v>
      </c>
    </row>
    <row r="170" spans="1:36" x14ac:dyDescent="0.2">
      <c r="A170" s="28">
        <f t="shared" si="81"/>
        <v>1908.001</v>
      </c>
      <c r="B170" s="28">
        <f t="shared" ca="1" si="82"/>
        <v>3.3872209316427565E-2</v>
      </c>
      <c r="C170" s="28">
        <f t="shared" ca="1" si="83"/>
        <v>9122.3752219142625</v>
      </c>
      <c r="D170" s="28">
        <f t="shared" ca="1" si="87"/>
        <v>6201.5730200865382</v>
      </c>
      <c r="E170" s="28">
        <f t="shared" ca="1" si="84"/>
        <v>4294.2724900242883</v>
      </c>
      <c r="F170" s="28">
        <f t="shared" ca="1" si="85"/>
        <v>3014.3434429984582</v>
      </c>
      <c r="G170" s="28">
        <f t="shared" ca="1" si="86"/>
        <v>2229.1322675307106</v>
      </c>
      <c r="H170" s="28">
        <f t="shared" ca="1" si="88"/>
        <v>1717.3778788150621</v>
      </c>
      <c r="I170" s="28">
        <f t="shared" ca="1" si="89"/>
        <v>1364.5078458752655</v>
      </c>
      <c r="J170" s="28">
        <f t="shared" ca="1" si="90"/>
        <v>1110.3207082170732</v>
      </c>
      <c r="K170" s="28">
        <f t="shared" ca="1" si="91"/>
        <v>920.94916586022589</v>
      </c>
      <c r="L170" s="28">
        <f t="shared" ca="1" si="92"/>
        <v>776.04877556343729</v>
      </c>
      <c r="M170" s="28">
        <f t="shared" ca="1" si="93"/>
        <v>662.72747874783761</v>
      </c>
      <c r="N170" s="28">
        <f t="shared" ca="1" si="94"/>
        <v>572.46169571602024</v>
      </c>
      <c r="O170" s="28">
        <f t="shared" ca="1" si="95"/>
        <v>499.42072754554795</v>
      </c>
      <c r="P170" s="28">
        <f t="shared" ca="1" si="96"/>
        <v>439.50278418916014</v>
      </c>
      <c r="Q170" s="28">
        <f t="shared" ca="1" si="97"/>
        <v>389.75366673571392</v>
      </c>
      <c r="R170" s="28">
        <f t="shared" ca="1" si="98"/>
        <v>348.00234827579965</v>
      </c>
      <c r="S170" s="28">
        <f t="shared" ca="1" si="99"/>
        <v>312.62503375899655</v>
      </c>
      <c r="T170" s="28">
        <f t="shared" ca="1" si="100"/>
        <v>282.38818066889485</v>
      </c>
      <c r="U170" s="28">
        <f t="shared" ca="1" si="101"/>
        <v>256.34158163582282</v>
      </c>
      <c r="V170" s="28">
        <f t="shared" ca="1" si="102"/>
        <v>233.74404286807152</v>
      </c>
      <c r="W170" s="28">
        <f t="shared" ca="1" si="103"/>
        <v>214.01078123936628</v>
      </c>
      <c r="X170" s="28">
        <f t="shared" ca="1" si="104"/>
        <v>196.67558859893995</v>
      </c>
      <c r="Y170" s="28">
        <f t="shared" ca="1" si="105"/>
        <v>181.36321910246352</v>
      </c>
      <c r="Z170" s="28">
        <f t="shared" ca="1" si="106"/>
        <v>167.76896898791662</v>
      </c>
      <c r="AA170" s="28">
        <f t="shared" ca="1" si="107"/>
        <v>155.64339124574929</v>
      </c>
      <c r="AB170" s="28">
        <f t="shared" ca="1" si="108"/>
        <v>144.78072556343497</v>
      </c>
      <c r="AC170" s="28">
        <f t="shared" ca="1" si="109"/>
        <v>135.0100496149212</v>
      </c>
      <c r="AD170" s="28">
        <f t="shared" ca="1" si="110"/>
        <v>126.18844640808987</v>
      </c>
      <c r="AE170" s="28">
        <f t="shared" ca="1" si="111"/>
        <v>118.19568099693564</v>
      </c>
      <c r="AF170" s="28">
        <f t="shared" ca="1" si="112"/>
        <v>110.93001834679245</v>
      </c>
      <c r="AG170" s="28">
        <f t="shared" ref="AG170:AG233" ca="1" si="113">AG169+(($B169+$B170)/2)^(4/3)/$B$4*$B$3</f>
        <v>104.3049119092255</v>
      </c>
      <c r="AH170" s="28">
        <f t="shared" ca="1" si="78"/>
        <v>98.246362286116579</v>
      </c>
      <c r="AI170" s="28">
        <f t="shared" ca="1" si="79"/>
        <v>92.690795765250016</v>
      </c>
      <c r="AJ170" s="28">
        <f t="shared" ca="1" si="80"/>
        <v>87.583349260657386</v>
      </c>
    </row>
    <row r="171" spans="1:36" x14ac:dyDescent="0.2">
      <c r="A171" s="28">
        <f t="shared" si="81"/>
        <v>1920.001</v>
      </c>
      <c r="B171" s="28">
        <f t="shared" ca="1" si="82"/>
        <v>3.3437610512427898E-2</v>
      </c>
      <c r="C171" s="28">
        <f t="shared" ca="1" si="83"/>
        <v>9122.4404171450315</v>
      </c>
      <c r="D171" s="28">
        <f t="shared" ca="1" si="87"/>
        <v>6201.6376546614192</v>
      </c>
      <c r="E171" s="28">
        <f t="shared" ca="1" si="84"/>
        <v>4294.3376852550564</v>
      </c>
      <c r="F171" s="28">
        <f t="shared" ca="1" si="85"/>
        <v>3014.4086382292262</v>
      </c>
      <c r="G171" s="28">
        <f t="shared" ca="1" si="86"/>
        <v>2229.1974627614786</v>
      </c>
      <c r="H171" s="28">
        <f t="shared" ca="1" si="88"/>
        <v>1717.4430740458304</v>
      </c>
      <c r="I171" s="28">
        <f t="shared" ca="1" si="89"/>
        <v>1364.5730411060338</v>
      </c>
      <c r="J171" s="28">
        <f t="shared" ca="1" si="90"/>
        <v>1110.3859034478414</v>
      </c>
      <c r="K171" s="28">
        <f t="shared" ca="1" si="91"/>
        <v>921.01436109099416</v>
      </c>
      <c r="L171" s="28">
        <f t="shared" ca="1" si="92"/>
        <v>776.11397079420556</v>
      </c>
      <c r="M171" s="28">
        <f t="shared" ca="1" si="93"/>
        <v>662.79267397860588</v>
      </c>
      <c r="N171" s="28">
        <f t="shared" ca="1" si="94"/>
        <v>572.52689094678851</v>
      </c>
      <c r="O171" s="28">
        <f t="shared" ca="1" si="95"/>
        <v>499.48592277631616</v>
      </c>
      <c r="P171" s="28">
        <f t="shared" ca="1" si="96"/>
        <v>439.56797941992835</v>
      </c>
      <c r="Q171" s="28">
        <f t="shared" ca="1" si="97"/>
        <v>389.81886196648213</v>
      </c>
      <c r="R171" s="28">
        <f t="shared" ca="1" si="98"/>
        <v>348.06754350656786</v>
      </c>
      <c r="S171" s="28">
        <f t="shared" ca="1" si="99"/>
        <v>312.69022898976476</v>
      </c>
      <c r="T171" s="28">
        <f t="shared" ca="1" si="100"/>
        <v>282.45337589966306</v>
      </c>
      <c r="U171" s="28">
        <f t="shared" ca="1" si="101"/>
        <v>256.40677686659103</v>
      </c>
      <c r="V171" s="28">
        <f t="shared" ca="1" si="102"/>
        <v>233.80923809883976</v>
      </c>
      <c r="W171" s="28">
        <f t="shared" ca="1" si="103"/>
        <v>214.07597647013452</v>
      </c>
      <c r="X171" s="28">
        <f t="shared" ca="1" si="104"/>
        <v>196.74078382970819</v>
      </c>
      <c r="Y171" s="28">
        <f t="shared" ca="1" si="105"/>
        <v>181.42841433323176</v>
      </c>
      <c r="Z171" s="28">
        <f t="shared" ca="1" si="106"/>
        <v>167.83416421868486</v>
      </c>
      <c r="AA171" s="28">
        <f t="shared" ca="1" si="107"/>
        <v>155.70858647651752</v>
      </c>
      <c r="AB171" s="28">
        <f t="shared" ca="1" si="108"/>
        <v>144.84592079420321</v>
      </c>
      <c r="AC171" s="28">
        <f t="shared" ca="1" si="109"/>
        <v>135.07524484568944</v>
      </c>
      <c r="AD171" s="28">
        <f t="shared" ca="1" si="110"/>
        <v>126.2536416388581</v>
      </c>
      <c r="AE171" s="28">
        <f t="shared" ca="1" si="111"/>
        <v>118.26087622770386</v>
      </c>
      <c r="AF171" s="28">
        <f t="shared" ca="1" si="112"/>
        <v>110.99521357756068</v>
      </c>
      <c r="AG171" s="28">
        <f t="shared" ca="1" si="113"/>
        <v>104.37010713999372</v>
      </c>
      <c r="AH171" s="28">
        <f t="shared" ref="AH171:AH234" ca="1" si="114">AH170+(($B170+$B171)/2)^(4/3)/$B$4*$B$3</f>
        <v>98.311557516884804</v>
      </c>
      <c r="AI171" s="28">
        <f t="shared" ca="1" si="79"/>
        <v>92.755990996018241</v>
      </c>
      <c r="AJ171" s="28">
        <f t="shared" ca="1" si="80"/>
        <v>87.648544491425611</v>
      </c>
    </row>
    <row r="172" spans="1:36" x14ac:dyDescent="0.2">
      <c r="A172" s="28">
        <f t="shared" si="81"/>
        <v>1932.001</v>
      </c>
      <c r="B172" s="28">
        <f t="shared" ca="1" si="82"/>
        <v>3.3011236673625863E-2</v>
      </c>
      <c r="C172" s="28">
        <f t="shared" ca="1" si="83"/>
        <v>9122.5045028536151</v>
      </c>
      <c r="D172" s="28">
        <f t="shared" ca="1" si="87"/>
        <v>6201.7011926764026</v>
      </c>
      <c r="E172" s="28">
        <f t="shared" ca="1" si="84"/>
        <v>4294.4017709636391</v>
      </c>
      <c r="F172" s="28">
        <f t="shared" ca="1" si="85"/>
        <v>3014.472723937809</v>
      </c>
      <c r="G172" s="28">
        <f t="shared" ca="1" si="86"/>
        <v>2229.2615484700614</v>
      </c>
      <c r="H172" s="28">
        <f t="shared" ca="1" si="88"/>
        <v>1717.5071597544131</v>
      </c>
      <c r="I172" s="28">
        <f t="shared" ca="1" si="89"/>
        <v>1364.6371268146165</v>
      </c>
      <c r="J172" s="28">
        <f t="shared" ca="1" si="90"/>
        <v>1110.4499891564242</v>
      </c>
      <c r="K172" s="28">
        <f t="shared" ca="1" si="91"/>
        <v>921.07844679957702</v>
      </c>
      <c r="L172" s="28">
        <f t="shared" ca="1" si="92"/>
        <v>776.17805650278842</v>
      </c>
      <c r="M172" s="28">
        <f t="shared" ca="1" si="93"/>
        <v>662.85675968718874</v>
      </c>
      <c r="N172" s="28">
        <f t="shared" ca="1" si="94"/>
        <v>572.59097665537138</v>
      </c>
      <c r="O172" s="28">
        <f t="shared" ca="1" si="95"/>
        <v>499.55000848489902</v>
      </c>
      <c r="P172" s="28">
        <f t="shared" ca="1" si="96"/>
        <v>439.63206512851121</v>
      </c>
      <c r="Q172" s="28">
        <f t="shared" ca="1" si="97"/>
        <v>389.882947675065</v>
      </c>
      <c r="R172" s="28">
        <f t="shared" ca="1" si="98"/>
        <v>348.13162921515072</v>
      </c>
      <c r="S172" s="28">
        <f t="shared" ca="1" si="99"/>
        <v>312.75431469834763</v>
      </c>
      <c r="T172" s="28">
        <f t="shared" ca="1" si="100"/>
        <v>282.51746160824592</v>
      </c>
      <c r="U172" s="28">
        <f t="shared" ca="1" si="101"/>
        <v>256.4708625751739</v>
      </c>
      <c r="V172" s="28">
        <f t="shared" ca="1" si="102"/>
        <v>233.87332380742262</v>
      </c>
      <c r="W172" s="28">
        <f t="shared" ca="1" si="103"/>
        <v>214.14006217871739</v>
      </c>
      <c r="X172" s="28">
        <f t="shared" ca="1" si="104"/>
        <v>196.80486953829106</v>
      </c>
      <c r="Y172" s="28">
        <f t="shared" ca="1" si="105"/>
        <v>181.49250004181462</v>
      </c>
      <c r="Z172" s="28">
        <f t="shared" ca="1" si="106"/>
        <v>167.89824992726773</v>
      </c>
      <c r="AA172" s="28">
        <f t="shared" ca="1" si="107"/>
        <v>155.77267218510039</v>
      </c>
      <c r="AB172" s="28">
        <f t="shared" ca="1" si="108"/>
        <v>144.91000650278608</v>
      </c>
      <c r="AC172" s="28">
        <f t="shared" ca="1" si="109"/>
        <v>135.13933055427231</v>
      </c>
      <c r="AD172" s="28">
        <f t="shared" ca="1" si="110"/>
        <v>126.31772734744096</v>
      </c>
      <c r="AE172" s="28">
        <f t="shared" ca="1" si="111"/>
        <v>118.32496193628673</v>
      </c>
      <c r="AF172" s="28">
        <f t="shared" ca="1" si="112"/>
        <v>111.05929928614354</v>
      </c>
      <c r="AG172" s="28">
        <f t="shared" ca="1" si="113"/>
        <v>104.43419284857659</v>
      </c>
      <c r="AH172" s="28">
        <f t="shared" ca="1" si="114"/>
        <v>98.37564322546767</v>
      </c>
      <c r="AI172" s="28">
        <f t="shared" ref="AI172:AI235" ca="1" si="115">AI171+(($B171+$B172)/2)^(4/3)/$B$4*$B$3</f>
        <v>92.820076704601107</v>
      </c>
      <c r="AJ172" s="28">
        <f t="shared" ca="1" si="80"/>
        <v>87.712630200008476</v>
      </c>
    </row>
    <row r="173" spans="1:36" x14ac:dyDescent="0.2">
      <c r="A173" s="28">
        <f t="shared" si="81"/>
        <v>1944.001</v>
      </c>
      <c r="B173" s="28">
        <f t="shared" ca="1" si="82"/>
        <v>3.2592882666996538E-2</v>
      </c>
      <c r="C173" s="28">
        <f t="shared" ca="1" si="83"/>
        <v>9122.5675046214728</v>
      </c>
      <c r="D173" s="28">
        <f t="shared" ca="1" si="87"/>
        <v>6201.7636593358029</v>
      </c>
      <c r="E173" s="28">
        <f t="shared" ca="1" si="84"/>
        <v>4294.4647727314969</v>
      </c>
      <c r="F173" s="28">
        <f t="shared" ca="1" si="85"/>
        <v>3014.5357257056662</v>
      </c>
      <c r="G173" s="28">
        <f t="shared" ca="1" si="86"/>
        <v>2229.3245502379186</v>
      </c>
      <c r="H173" s="28">
        <f t="shared" ca="1" si="88"/>
        <v>1717.5701615222706</v>
      </c>
      <c r="I173" s="28">
        <f t="shared" ca="1" si="89"/>
        <v>1364.700128582474</v>
      </c>
      <c r="J173" s="28">
        <f t="shared" ca="1" si="90"/>
        <v>1110.5129909242817</v>
      </c>
      <c r="K173" s="28">
        <f t="shared" ca="1" si="91"/>
        <v>921.14144856743451</v>
      </c>
      <c r="L173" s="28">
        <f t="shared" ca="1" si="92"/>
        <v>776.24105827064591</v>
      </c>
      <c r="M173" s="28">
        <f t="shared" ca="1" si="93"/>
        <v>662.91976145504623</v>
      </c>
      <c r="N173" s="28">
        <f t="shared" ca="1" si="94"/>
        <v>572.65397842322886</v>
      </c>
      <c r="O173" s="28">
        <f t="shared" ca="1" si="95"/>
        <v>499.61301025275651</v>
      </c>
      <c r="P173" s="28">
        <f t="shared" ca="1" si="96"/>
        <v>439.6950668963687</v>
      </c>
      <c r="Q173" s="28">
        <f t="shared" ca="1" si="97"/>
        <v>389.94594944292248</v>
      </c>
      <c r="R173" s="28">
        <f t="shared" ca="1" si="98"/>
        <v>348.19463098300821</v>
      </c>
      <c r="S173" s="28">
        <f t="shared" ca="1" si="99"/>
        <v>312.81731646620511</v>
      </c>
      <c r="T173" s="28">
        <f t="shared" ca="1" si="100"/>
        <v>282.58046337610341</v>
      </c>
      <c r="U173" s="28">
        <f t="shared" ca="1" si="101"/>
        <v>256.53386434303138</v>
      </c>
      <c r="V173" s="28">
        <f t="shared" ca="1" si="102"/>
        <v>233.93632557528011</v>
      </c>
      <c r="W173" s="28">
        <f t="shared" ca="1" si="103"/>
        <v>214.20306394657487</v>
      </c>
      <c r="X173" s="28">
        <f t="shared" ca="1" si="104"/>
        <v>196.86787130614854</v>
      </c>
      <c r="Y173" s="28">
        <f t="shared" ca="1" si="105"/>
        <v>181.55550180967211</v>
      </c>
      <c r="Z173" s="28">
        <f t="shared" ca="1" si="106"/>
        <v>167.96125169512521</v>
      </c>
      <c r="AA173" s="28">
        <f t="shared" ca="1" si="107"/>
        <v>155.83567395295788</v>
      </c>
      <c r="AB173" s="28">
        <f t="shared" ca="1" si="108"/>
        <v>144.97300827064356</v>
      </c>
      <c r="AC173" s="28">
        <f t="shared" ca="1" si="109"/>
        <v>135.20233232212979</v>
      </c>
      <c r="AD173" s="28">
        <f t="shared" ca="1" si="110"/>
        <v>126.38072911529844</v>
      </c>
      <c r="AE173" s="28">
        <f t="shared" ca="1" si="111"/>
        <v>118.3879637041442</v>
      </c>
      <c r="AF173" s="28">
        <f t="shared" ca="1" si="112"/>
        <v>111.12230105400101</v>
      </c>
      <c r="AG173" s="28">
        <f t="shared" ca="1" si="113"/>
        <v>104.49719461643406</v>
      </c>
      <c r="AH173" s="28">
        <f t="shared" ca="1" si="114"/>
        <v>98.438644993325141</v>
      </c>
      <c r="AI173" s="28">
        <f t="shared" ca="1" si="115"/>
        <v>92.883078472458578</v>
      </c>
      <c r="AJ173" s="28">
        <f t="shared" ref="AJ173:AJ236" ca="1" si="116">AJ172+(($B172+$B173)/2)^(4/3)/$B$4*$B$3</f>
        <v>87.775631967865948</v>
      </c>
    </row>
    <row r="174" spans="1:36" x14ac:dyDescent="0.2">
      <c r="A174" s="28">
        <f t="shared" si="81"/>
        <v>1956.001</v>
      </c>
      <c r="B174" s="28">
        <f t="shared" ca="1" si="82"/>
        <v>3.2182349693360458E-2</v>
      </c>
      <c r="C174" s="28">
        <f t="shared" ca="1" si="83"/>
        <v>9122.6294472877871</v>
      </c>
      <c r="D174" s="28">
        <f t="shared" ca="1" si="87"/>
        <v>6201.8250791148557</v>
      </c>
      <c r="E174" s="28">
        <f t="shared" ca="1" si="84"/>
        <v>4294.5267153978102</v>
      </c>
      <c r="F174" s="28">
        <f t="shared" ca="1" si="85"/>
        <v>3014.5976683719796</v>
      </c>
      <c r="G174" s="28">
        <f t="shared" ca="1" si="86"/>
        <v>2229.386492904232</v>
      </c>
      <c r="H174" s="28">
        <f t="shared" ca="1" si="88"/>
        <v>1717.632104188584</v>
      </c>
      <c r="I174" s="28">
        <f t="shared" ca="1" si="89"/>
        <v>1364.7620712487874</v>
      </c>
      <c r="J174" s="28">
        <f t="shared" ca="1" si="90"/>
        <v>1110.574933590595</v>
      </c>
      <c r="K174" s="28">
        <f t="shared" ca="1" si="91"/>
        <v>921.20339123374799</v>
      </c>
      <c r="L174" s="28">
        <f t="shared" ca="1" si="92"/>
        <v>776.30300093695939</v>
      </c>
      <c r="M174" s="28">
        <f t="shared" ca="1" si="93"/>
        <v>662.98170412135971</v>
      </c>
      <c r="N174" s="28">
        <f t="shared" ca="1" si="94"/>
        <v>572.71592108954235</v>
      </c>
      <c r="O174" s="28">
        <f t="shared" ca="1" si="95"/>
        <v>499.67495291906994</v>
      </c>
      <c r="P174" s="28">
        <f t="shared" ca="1" si="96"/>
        <v>439.75700956268213</v>
      </c>
      <c r="Q174" s="28">
        <f t="shared" ca="1" si="97"/>
        <v>390.00789210923591</v>
      </c>
      <c r="R174" s="28">
        <f t="shared" ca="1" si="98"/>
        <v>348.25657364932164</v>
      </c>
      <c r="S174" s="28">
        <f t="shared" ca="1" si="99"/>
        <v>312.87925913251854</v>
      </c>
      <c r="T174" s="28">
        <f t="shared" ca="1" si="100"/>
        <v>282.64240604241684</v>
      </c>
      <c r="U174" s="28">
        <f t="shared" ca="1" si="101"/>
        <v>256.59580700934481</v>
      </c>
      <c r="V174" s="28">
        <f t="shared" ca="1" si="102"/>
        <v>233.99826824159356</v>
      </c>
      <c r="W174" s="28">
        <f t="shared" ca="1" si="103"/>
        <v>214.26500661288833</v>
      </c>
      <c r="X174" s="28">
        <f t="shared" ca="1" si="104"/>
        <v>196.929813972462</v>
      </c>
      <c r="Y174" s="28">
        <f t="shared" ca="1" si="105"/>
        <v>181.61744447598556</v>
      </c>
      <c r="Z174" s="28">
        <f t="shared" ca="1" si="106"/>
        <v>168.02319436143867</v>
      </c>
      <c r="AA174" s="28">
        <f t="shared" ca="1" si="107"/>
        <v>155.89761661927133</v>
      </c>
      <c r="AB174" s="28">
        <f t="shared" ca="1" si="108"/>
        <v>145.03495093695702</v>
      </c>
      <c r="AC174" s="28">
        <f t="shared" ca="1" si="109"/>
        <v>135.26427498844325</v>
      </c>
      <c r="AD174" s="28">
        <f t="shared" ca="1" si="110"/>
        <v>126.44267178161188</v>
      </c>
      <c r="AE174" s="28">
        <f t="shared" ca="1" si="111"/>
        <v>118.44990637045764</v>
      </c>
      <c r="AF174" s="28">
        <f t="shared" ca="1" si="112"/>
        <v>111.18424372031446</v>
      </c>
      <c r="AG174" s="28">
        <f t="shared" ca="1" si="113"/>
        <v>104.5591372827475</v>
      </c>
      <c r="AH174" s="28">
        <f t="shared" ca="1" si="114"/>
        <v>98.500587659638583</v>
      </c>
      <c r="AI174" s="28">
        <f t="shared" ca="1" si="115"/>
        <v>92.94502113877202</v>
      </c>
      <c r="AJ174" s="28">
        <f t="shared" ca="1" si="116"/>
        <v>87.83757463417939</v>
      </c>
    </row>
    <row r="175" spans="1:36" x14ac:dyDescent="0.2">
      <c r="A175" s="28">
        <f t="shared" si="81"/>
        <v>1968.001</v>
      </c>
      <c r="B175" s="28">
        <f t="shared" ca="1" si="82"/>
        <v>3.177944505470072E-2</v>
      </c>
      <c r="C175" s="28">
        <f t="shared" ca="1" si="83"/>
        <v>9122.6903549753642</v>
      </c>
      <c r="D175" s="28">
        <f t="shared" ca="1" si="87"/>
        <v>6201.8854757850822</v>
      </c>
      <c r="E175" s="28">
        <f t="shared" ca="1" si="84"/>
        <v>4294.5876230853883</v>
      </c>
      <c r="F175" s="28">
        <f t="shared" ca="1" si="85"/>
        <v>3014.6585760595572</v>
      </c>
      <c r="G175" s="28">
        <f t="shared" ca="1" si="86"/>
        <v>2229.4474005918096</v>
      </c>
      <c r="H175" s="28">
        <f t="shared" ca="1" si="88"/>
        <v>1717.6930118761616</v>
      </c>
      <c r="I175" s="28">
        <f t="shared" ca="1" si="89"/>
        <v>1364.822978936365</v>
      </c>
      <c r="J175" s="28">
        <f t="shared" ca="1" si="90"/>
        <v>1110.6358412781726</v>
      </c>
      <c r="K175" s="28">
        <f t="shared" ca="1" si="91"/>
        <v>921.26429892132569</v>
      </c>
      <c r="L175" s="28">
        <f t="shared" ca="1" si="92"/>
        <v>776.36390862453709</v>
      </c>
      <c r="M175" s="28">
        <f t="shared" ca="1" si="93"/>
        <v>663.04261180893741</v>
      </c>
      <c r="N175" s="28">
        <f t="shared" ca="1" si="94"/>
        <v>572.77682877712004</v>
      </c>
      <c r="O175" s="28">
        <f t="shared" ca="1" si="95"/>
        <v>499.73586060664763</v>
      </c>
      <c r="P175" s="28">
        <f t="shared" ca="1" si="96"/>
        <v>439.81791725025982</v>
      </c>
      <c r="Q175" s="28">
        <f t="shared" ca="1" si="97"/>
        <v>390.06879979681361</v>
      </c>
      <c r="R175" s="28">
        <f t="shared" ca="1" si="98"/>
        <v>348.31748133689933</v>
      </c>
      <c r="S175" s="28">
        <f t="shared" ca="1" si="99"/>
        <v>312.94016682009624</v>
      </c>
      <c r="T175" s="28">
        <f t="shared" ca="1" si="100"/>
        <v>282.70331372999453</v>
      </c>
      <c r="U175" s="28">
        <f t="shared" ca="1" si="101"/>
        <v>256.65671469692251</v>
      </c>
      <c r="V175" s="28">
        <f t="shared" ca="1" si="102"/>
        <v>234.05917592917126</v>
      </c>
      <c r="W175" s="28">
        <f t="shared" ca="1" si="103"/>
        <v>214.32591430046602</v>
      </c>
      <c r="X175" s="28">
        <f t="shared" ca="1" si="104"/>
        <v>196.9907216600397</v>
      </c>
      <c r="Y175" s="28">
        <f t="shared" ca="1" si="105"/>
        <v>181.67835216356326</v>
      </c>
      <c r="Z175" s="28">
        <f t="shared" ca="1" si="106"/>
        <v>168.08410204901637</v>
      </c>
      <c r="AA175" s="28">
        <f t="shared" ca="1" si="107"/>
        <v>155.95852430684903</v>
      </c>
      <c r="AB175" s="28">
        <f t="shared" ca="1" si="108"/>
        <v>145.09585862453471</v>
      </c>
      <c r="AC175" s="28">
        <f t="shared" ca="1" si="109"/>
        <v>135.32518267602094</v>
      </c>
      <c r="AD175" s="28">
        <f t="shared" ca="1" si="110"/>
        <v>126.50357946918956</v>
      </c>
      <c r="AE175" s="28">
        <f t="shared" ca="1" si="111"/>
        <v>118.51081405803532</v>
      </c>
      <c r="AF175" s="28">
        <f t="shared" ca="1" si="112"/>
        <v>111.24515140789214</v>
      </c>
      <c r="AG175" s="28">
        <f t="shared" ca="1" si="113"/>
        <v>104.62004497032518</v>
      </c>
      <c r="AH175" s="28">
        <f t="shared" ca="1" si="114"/>
        <v>98.561495347216265</v>
      </c>
      <c r="AI175" s="28">
        <f t="shared" ca="1" si="115"/>
        <v>93.005928826349702</v>
      </c>
      <c r="AJ175" s="28">
        <f t="shared" ca="1" si="116"/>
        <v>87.898482321757072</v>
      </c>
    </row>
    <row r="176" spans="1:36" x14ac:dyDescent="0.2">
      <c r="A176" s="28">
        <f t="shared" si="81"/>
        <v>1980.001</v>
      </c>
      <c r="B176" s="28">
        <f t="shared" ca="1" si="82"/>
        <v>3.1383981931373942E-2</v>
      </c>
      <c r="C176" s="28">
        <f t="shared" ca="1" si="83"/>
        <v>9122.7502511154926</v>
      </c>
      <c r="D176" s="28">
        <f t="shared" ca="1" si="87"/>
        <v>6201.9448724386266</v>
      </c>
      <c r="E176" s="28">
        <f t="shared" ca="1" si="84"/>
        <v>4294.6475192255166</v>
      </c>
      <c r="F176" s="28">
        <f t="shared" ca="1" si="85"/>
        <v>3014.718472199685</v>
      </c>
      <c r="G176" s="28">
        <f t="shared" ca="1" si="86"/>
        <v>2229.5072967319375</v>
      </c>
      <c r="H176" s="28">
        <f t="shared" ca="1" si="88"/>
        <v>1717.7529080162894</v>
      </c>
      <c r="I176" s="28">
        <f t="shared" ca="1" si="89"/>
        <v>1364.8828750764928</v>
      </c>
      <c r="J176" s="28">
        <f t="shared" ca="1" si="90"/>
        <v>1110.6957374183005</v>
      </c>
      <c r="K176" s="28">
        <f t="shared" ca="1" si="91"/>
        <v>921.32419506145368</v>
      </c>
      <c r="L176" s="28">
        <f t="shared" ca="1" si="92"/>
        <v>776.42380476466508</v>
      </c>
      <c r="M176" s="28">
        <f t="shared" ca="1" si="93"/>
        <v>663.1025079490654</v>
      </c>
      <c r="N176" s="28">
        <f t="shared" ca="1" si="94"/>
        <v>572.83672491724803</v>
      </c>
      <c r="O176" s="28">
        <f t="shared" ca="1" si="95"/>
        <v>499.79575674677562</v>
      </c>
      <c r="P176" s="28">
        <f t="shared" ca="1" si="96"/>
        <v>439.87781339038781</v>
      </c>
      <c r="Q176" s="28">
        <f t="shared" ca="1" si="97"/>
        <v>390.1286959369416</v>
      </c>
      <c r="R176" s="28">
        <f t="shared" ca="1" si="98"/>
        <v>348.37737747702732</v>
      </c>
      <c r="S176" s="28">
        <f t="shared" ca="1" si="99"/>
        <v>313.00006296022423</v>
      </c>
      <c r="T176" s="28">
        <f t="shared" ca="1" si="100"/>
        <v>282.76320987012252</v>
      </c>
      <c r="U176" s="28">
        <f t="shared" ca="1" si="101"/>
        <v>256.7166108370505</v>
      </c>
      <c r="V176" s="28">
        <f t="shared" ca="1" si="102"/>
        <v>234.11907206929922</v>
      </c>
      <c r="W176" s="28">
        <f t="shared" ca="1" si="103"/>
        <v>214.38581044059399</v>
      </c>
      <c r="X176" s="28">
        <f t="shared" ca="1" si="104"/>
        <v>197.05061780016766</v>
      </c>
      <c r="Y176" s="28">
        <f t="shared" ca="1" si="105"/>
        <v>181.73824830369122</v>
      </c>
      <c r="Z176" s="28">
        <f t="shared" ca="1" si="106"/>
        <v>168.14399818914433</v>
      </c>
      <c r="AA176" s="28">
        <f t="shared" ca="1" si="107"/>
        <v>156.01842044697699</v>
      </c>
      <c r="AB176" s="28">
        <f t="shared" ca="1" si="108"/>
        <v>145.15575476466267</v>
      </c>
      <c r="AC176" s="28">
        <f t="shared" ca="1" si="109"/>
        <v>135.3850788161489</v>
      </c>
      <c r="AD176" s="28">
        <f t="shared" ca="1" si="110"/>
        <v>126.56347560931754</v>
      </c>
      <c r="AE176" s="28">
        <f t="shared" ca="1" si="111"/>
        <v>118.5707101981633</v>
      </c>
      <c r="AF176" s="28">
        <f t="shared" ca="1" si="112"/>
        <v>111.30504754802011</v>
      </c>
      <c r="AG176" s="28">
        <f t="shared" ca="1" si="113"/>
        <v>104.67994111045316</v>
      </c>
      <c r="AH176" s="28">
        <f t="shared" ca="1" si="114"/>
        <v>98.621391487344241</v>
      </c>
      <c r="AI176" s="28">
        <f t="shared" ca="1" si="115"/>
        <v>93.065824966477678</v>
      </c>
      <c r="AJ176" s="28">
        <f t="shared" ca="1" si="116"/>
        <v>87.958378461885047</v>
      </c>
    </row>
    <row r="177" spans="1:36" x14ac:dyDescent="0.2">
      <c r="A177" s="28">
        <f t="shared" si="81"/>
        <v>1992.001</v>
      </c>
      <c r="B177" s="28">
        <f t="shared" ca="1" si="82"/>
        <v>3.0995779168737872E-2</v>
      </c>
      <c r="C177" s="28">
        <f t="shared" ca="1" si="83"/>
        <v>9122.8091584717804</v>
      </c>
      <c r="D177" s="28">
        <f t="shared" ca="1" si="87"/>
        <v>6202.0032915116117</v>
      </c>
      <c r="E177" s="28">
        <f t="shared" ca="1" si="84"/>
        <v>4294.7064265818044</v>
      </c>
      <c r="F177" s="28">
        <f t="shared" ca="1" si="85"/>
        <v>3014.7773795559724</v>
      </c>
      <c r="G177" s="28">
        <f t="shared" ca="1" si="86"/>
        <v>2229.5662040882248</v>
      </c>
      <c r="H177" s="28">
        <f t="shared" ca="1" si="88"/>
        <v>1717.8118153725768</v>
      </c>
      <c r="I177" s="28">
        <f t="shared" ca="1" si="89"/>
        <v>1364.9417824327802</v>
      </c>
      <c r="J177" s="28">
        <f t="shared" ca="1" si="90"/>
        <v>1110.7546447745879</v>
      </c>
      <c r="K177" s="28">
        <f t="shared" ca="1" si="91"/>
        <v>921.38310241774104</v>
      </c>
      <c r="L177" s="28">
        <f t="shared" ca="1" si="92"/>
        <v>776.48271212095244</v>
      </c>
      <c r="M177" s="28">
        <f t="shared" ca="1" si="93"/>
        <v>663.16141530535276</v>
      </c>
      <c r="N177" s="28">
        <f t="shared" ca="1" si="94"/>
        <v>572.8956322735354</v>
      </c>
      <c r="O177" s="28">
        <f t="shared" ca="1" si="95"/>
        <v>499.85466410306304</v>
      </c>
      <c r="P177" s="28">
        <f t="shared" ca="1" si="96"/>
        <v>439.93672074667523</v>
      </c>
      <c r="Q177" s="28">
        <f t="shared" ca="1" si="97"/>
        <v>390.18760329322902</v>
      </c>
      <c r="R177" s="28">
        <f t="shared" ca="1" si="98"/>
        <v>348.43628483331474</v>
      </c>
      <c r="S177" s="28">
        <f t="shared" ca="1" si="99"/>
        <v>313.05897031651165</v>
      </c>
      <c r="T177" s="28">
        <f t="shared" ca="1" si="100"/>
        <v>282.82211722640994</v>
      </c>
      <c r="U177" s="28">
        <f t="shared" ca="1" si="101"/>
        <v>256.77551819333792</v>
      </c>
      <c r="V177" s="28">
        <f t="shared" ca="1" si="102"/>
        <v>234.17797942558664</v>
      </c>
      <c r="W177" s="28">
        <f t="shared" ca="1" si="103"/>
        <v>214.44471779688141</v>
      </c>
      <c r="X177" s="28">
        <f t="shared" ca="1" si="104"/>
        <v>197.10952515645508</v>
      </c>
      <c r="Y177" s="28">
        <f t="shared" ca="1" si="105"/>
        <v>181.79715565997864</v>
      </c>
      <c r="Z177" s="28">
        <f t="shared" ca="1" si="106"/>
        <v>168.20290554543175</v>
      </c>
      <c r="AA177" s="28">
        <f t="shared" ca="1" si="107"/>
        <v>156.07732780326441</v>
      </c>
      <c r="AB177" s="28">
        <f t="shared" ca="1" si="108"/>
        <v>145.21466212095009</v>
      </c>
      <c r="AC177" s="28">
        <f t="shared" ca="1" si="109"/>
        <v>135.44398617243633</v>
      </c>
      <c r="AD177" s="28">
        <f t="shared" ca="1" si="110"/>
        <v>126.62238296560496</v>
      </c>
      <c r="AE177" s="28">
        <f t="shared" ca="1" si="111"/>
        <v>118.62961755445072</v>
      </c>
      <c r="AF177" s="28">
        <f t="shared" ca="1" si="112"/>
        <v>111.36395490430753</v>
      </c>
      <c r="AG177" s="28">
        <f t="shared" ca="1" si="113"/>
        <v>104.73884846674058</v>
      </c>
      <c r="AH177" s="28">
        <f t="shared" ca="1" si="114"/>
        <v>98.680298843631661</v>
      </c>
      <c r="AI177" s="28">
        <f t="shared" ca="1" si="115"/>
        <v>93.124732322765098</v>
      </c>
      <c r="AJ177" s="28">
        <f t="shared" ca="1" si="116"/>
        <v>88.017285818172468</v>
      </c>
    </row>
    <row r="178" spans="1:36" x14ac:dyDescent="0.2">
      <c r="A178" s="28">
        <f t="shared" si="81"/>
        <v>2004.001</v>
      </c>
      <c r="B178" s="28">
        <f t="shared" ca="1" si="82"/>
        <v>3.0614661072744243E-2</v>
      </c>
      <c r="C178" s="28">
        <f t="shared" ca="1" si="83"/>
        <v>9122.8670991630461</v>
      </c>
      <c r="D178" s="28">
        <f t="shared" ca="1" si="87"/>
        <v>6202.0607548065582</v>
      </c>
      <c r="E178" s="28">
        <f t="shared" ca="1" si="84"/>
        <v>4294.7643672730701</v>
      </c>
      <c r="F178" s="28">
        <f t="shared" ca="1" si="85"/>
        <v>3014.8353202472376</v>
      </c>
      <c r="G178" s="28">
        <f t="shared" ca="1" si="86"/>
        <v>2229.6241447794901</v>
      </c>
      <c r="H178" s="28">
        <f t="shared" ca="1" si="88"/>
        <v>1717.869756063842</v>
      </c>
      <c r="I178" s="28">
        <f t="shared" ca="1" si="89"/>
        <v>1364.9997231240454</v>
      </c>
      <c r="J178" s="28">
        <f t="shared" ca="1" si="90"/>
        <v>1110.8125854658531</v>
      </c>
      <c r="K178" s="28">
        <f t="shared" ca="1" si="91"/>
        <v>921.44104310900627</v>
      </c>
      <c r="L178" s="28">
        <f t="shared" ca="1" si="92"/>
        <v>776.54065281221767</v>
      </c>
      <c r="M178" s="28">
        <f t="shared" ca="1" si="93"/>
        <v>663.21935599661799</v>
      </c>
      <c r="N178" s="28">
        <f t="shared" ca="1" si="94"/>
        <v>572.95357296480063</v>
      </c>
      <c r="O178" s="28">
        <f t="shared" ca="1" si="95"/>
        <v>499.91260479432827</v>
      </c>
      <c r="P178" s="28">
        <f t="shared" ca="1" si="96"/>
        <v>439.99466143794047</v>
      </c>
      <c r="Q178" s="28">
        <f t="shared" ca="1" si="97"/>
        <v>390.24554398449425</v>
      </c>
      <c r="R178" s="28">
        <f t="shared" ca="1" si="98"/>
        <v>348.49422552457997</v>
      </c>
      <c r="S178" s="28">
        <f t="shared" ca="1" si="99"/>
        <v>313.11691100777688</v>
      </c>
      <c r="T178" s="28">
        <f t="shared" ca="1" si="100"/>
        <v>282.88005791767517</v>
      </c>
      <c r="U178" s="28">
        <f t="shared" ca="1" si="101"/>
        <v>256.83345888460315</v>
      </c>
      <c r="V178" s="28">
        <f t="shared" ca="1" si="102"/>
        <v>234.23592011685187</v>
      </c>
      <c r="W178" s="28">
        <f t="shared" ca="1" si="103"/>
        <v>214.50265848814664</v>
      </c>
      <c r="X178" s="28">
        <f t="shared" ca="1" si="104"/>
        <v>197.16746584772031</v>
      </c>
      <c r="Y178" s="28">
        <f t="shared" ca="1" si="105"/>
        <v>181.85509635124387</v>
      </c>
      <c r="Z178" s="28">
        <f t="shared" ca="1" si="106"/>
        <v>168.26084623669698</v>
      </c>
      <c r="AA178" s="28">
        <f t="shared" ca="1" si="107"/>
        <v>156.13526849452964</v>
      </c>
      <c r="AB178" s="28">
        <f t="shared" ca="1" si="108"/>
        <v>145.27260281221533</v>
      </c>
      <c r="AC178" s="28">
        <f t="shared" ca="1" si="109"/>
        <v>135.50192686370156</v>
      </c>
      <c r="AD178" s="28">
        <f t="shared" ca="1" si="110"/>
        <v>126.6803236568702</v>
      </c>
      <c r="AE178" s="28">
        <f t="shared" ca="1" si="111"/>
        <v>118.68755824571596</v>
      </c>
      <c r="AF178" s="28">
        <f t="shared" ca="1" si="112"/>
        <v>111.42189559557278</v>
      </c>
      <c r="AG178" s="28">
        <f t="shared" ca="1" si="113"/>
        <v>104.79678915800582</v>
      </c>
      <c r="AH178" s="28">
        <f t="shared" ca="1" si="114"/>
        <v>98.738239534896906</v>
      </c>
      <c r="AI178" s="28">
        <f t="shared" ca="1" si="115"/>
        <v>93.182673014030343</v>
      </c>
      <c r="AJ178" s="28">
        <f t="shared" ca="1" si="116"/>
        <v>88.075226509437712</v>
      </c>
    </row>
    <row r="179" spans="1:36" x14ac:dyDescent="0.2">
      <c r="A179" s="28">
        <f t="shared" si="81"/>
        <v>2016.001</v>
      </c>
      <c r="B179" s="28">
        <f t="shared" ca="1" si="82"/>
        <v>3.0240457214069434E-2</v>
      </c>
      <c r="C179" s="28">
        <f t="shared" ca="1" si="83"/>
        <v>9122.9240946852879</v>
      </c>
      <c r="D179" s="28">
        <f t="shared" ca="1" si="87"/>
        <v>6202.1172835139105</v>
      </c>
      <c r="E179" s="28">
        <f t="shared" ca="1" si="84"/>
        <v>4294.8213627953119</v>
      </c>
      <c r="F179" s="28">
        <f t="shared" ca="1" si="85"/>
        <v>3014.8923157694794</v>
      </c>
      <c r="G179" s="28">
        <f t="shared" ca="1" si="86"/>
        <v>2229.6811403017318</v>
      </c>
      <c r="H179" s="28">
        <f t="shared" ca="1" si="88"/>
        <v>1717.9267515860836</v>
      </c>
      <c r="I179" s="28">
        <f t="shared" ca="1" si="89"/>
        <v>1365.056718646287</v>
      </c>
      <c r="J179" s="28">
        <f t="shared" ca="1" si="90"/>
        <v>1110.8695809880946</v>
      </c>
      <c r="K179" s="28">
        <f t="shared" ca="1" si="91"/>
        <v>921.49803863124794</v>
      </c>
      <c r="L179" s="28">
        <f t="shared" ca="1" si="92"/>
        <v>776.59764833445934</v>
      </c>
      <c r="M179" s="28">
        <f t="shared" ca="1" si="93"/>
        <v>663.27635151885966</v>
      </c>
      <c r="N179" s="28">
        <f t="shared" ca="1" si="94"/>
        <v>573.01056848704229</v>
      </c>
      <c r="O179" s="28">
        <f t="shared" ca="1" si="95"/>
        <v>499.96960031656994</v>
      </c>
      <c r="P179" s="28">
        <f t="shared" ca="1" si="96"/>
        <v>440.05165696018213</v>
      </c>
      <c r="Q179" s="28">
        <f t="shared" ca="1" si="97"/>
        <v>390.30253950673591</v>
      </c>
      <c r="R179" s="28">
        <f t="shared" ca="1" si="98"/>
        <v>348.55122104682164</v>
      </c>
      <c r="S179" s="28">
        <f t="shared" ca="1" si="99"/>
        <v>313.17390653001854</v>
      </c>
      <c r="T179" s="28">
        <f t="shared" ca="1" si="100"/>
        <v>282.93705343991684</v>
      </c>
      <c r="U179" s="28">
        <f t="shared" ca="1" si="101"/>
        <v>256.89045440684481</v>
      </c>
      <c r="V179" s="28">
        <f t="shared" ca="1" si="102"/>
        <v>234.29291563909354</v>
      </c>
      <c r="W179" s="28">
        <f t="shared" ca="1" si="103"/>
        <v>214.5596540103883</v>
      </c>
      <c r="X179" s="28">
        <f t="shared" ca="1" si="104"/>
        <v>197.22446136996197</v>
      </c>
      <c r="Y179" s="28">
        <f t="shared" ca="1" si="105"/>
        <v>181.91209187348554</v>
      </c>
      <c r="Z179" s="28">
        <f t="shared" ca="1" si="106"/>
        <v>168.31784175893864</v>
      </c>
      <c r="AA179" s="28">
        <f t="shared" ca="1" si="107"/>
        <v>156.1922640167713</v>
      </c>
      <c r="AB179" s="28">
        <f t="shared" ca="1" si="108"/>
        <v>145.32959833445699</v>
      </c>
      <c r="AC179" s="28">
        <f t="shared" ca="1" si="109"/>
        <v>135.55892238594322</v>
      </c>
      <c r="AD179" s="28">
        <f t="shared" ca="1" si="110"/>
        <v>126.73731917911186</v>
      </c>
      <c r="AE179" s="28">
        <f t="shared" ca="1" si="111"/>
        <v>118.74455376795763</v>
      </c>
      <c r="AF179" s="28">
        <f t="shared" ca="1" si="112"/>
        <v>111.47889111781444</v>
      </c>
      <c r="AG179" s="28">
        <f t="shared" ca="1" si="113"/>
        <v>104.85378468024749</v>
      </c>
      <c r="AH179" s="28">
        <f t="shared" ca="1" si="114"/>
        <v>98.795235057138569</v>
      </c>
      <c r="AI179" s="28">
        <f t="shared" ca="1" si="115"/>
        <v>93.239668536272006</v>
      </c>
      <c r="AJ179" s="28">
        <f t="shared" ca="1" si="116"/>
        <v>88.132222031679376</v>
      </c>
    </row>
    <row r="180" spans="1:36" x14ac:dyDescent="0.2">
      <c r="A180" s="28">
        <f t="shared" si="81"/>
        <v>2028.001</v>
      </c>
      <c r="B180" s="28">
        <f t="shared" ca="1" si="82"/>
        <v>2.987300224037848E-2</v>
      </c>
      <c r="C180" s="28">
        <f t="shared" ca="1" si="83"/>
        <v>9122.9801659327823</v>
      </c>
      <c r="D180" s="28">
        <f t="shared" ca="1" si="87"/>
        <v>6202.1728982327068</v>
      </c>
      <c r="E180" s="28">
        <f t="shared" ca="1" si="84"/>
        <v>4294.8774340428063</v>
      </c>
      <c r="F180" s="28">
        <f t="shared" ca="1" si="85"/>
        <v>3014.9483870169738</v>
      </c>
      <c r="G180" s="28">
        <f t="shared" ca="1" si="86"/>
        <v>2229.7372115492262</v>
      </c>
      <c r="H180" s="28">
        <f t="shared" ca="1" si="88"/>
        <v>1717.982822833578</v>
      </c>
      <c r="I180" s="28">
        <f t="shared" ca="1" si="89"/>
        <v>1365.1127898937814</v>
      </c>
      <c r="J180" s="28">
        <f t="shared" ca="1" si="90"/>
        <v>1110.925652235589</v>
      </c>
      <c r="K180" s="28">
        <f t="shared" ca="1" si="91"/>
        <v>921.55410987874234</v>
      </c>
      <c r="L180" s="28">
        <f t="shared" ca="1" si="92"/>
        <v>776.65371958195374</v>
      </c>
      <c r="M180" s="28">
        <f t="shared" ca="1" si="93"/>
        <v>663.33242276635406</v>
      </c>
      <c r="N180" s="28">
        <f t="shared" ca="1" si="94"/>
        <v>573.06663973453669</v>
      </c>
      <c r="O180" s="28">
        <f t="shared" ca="1" si="95"/>
        <v>500.0256715640644</v>
      </c>
      <c r="P180" s="28">
        <f t="shared" ca="1" si="96"/>
        <v>440.10772820767659</v>
      </c>
      <c r="Q180" s="28">
        <f t="shared" ca="1" si="97"/>
        <v>390.35861075423037</v>
      </c>
      <c r="R180" s="28">
        <f t="shared" ca="1" si="98"/>
        <v>348.6072922943161</v>
      </c>
      <c r="S180" s="28">
        <f t="shared" ca="1" si="99"/>
        <v>313.229977777513</v>
      </c>
      <c r="T180" s="28">
        <f t="shared" ca="1" si="100"/>
        <v>282.9931246874113</v>
      </c>
      <c r="U180" s="28">
        <f t="shared" ca="1" si="101"/>
        <v>256.94652565433927</v>
      </c>
      <c r="V180" s="28">
        <f t="shared" ca="1" si="102"/>
        <v>234.34898688658797</v>
      </c>
      <c r="W180" s="28">
        <f t="shared" ca="1" si="103"/>
        <v>214.61572525788273</v>
      </c>
      <c r="X180" s="28">
        <f t="shared" ca="1" si="104"/>
        <v>197.2805326174564</v>
      </c>
      <c r="Y180" s="28">
        <f t="shared" ca="1" si="105"/>
        <v>181.96816312097997</v>
      </c>
      <c r="Z180" s="28">
        <f t="shared" ca="1" si="106"/>
        <v>168.37391300643307</v>
      </c>
      <c r="AA180" s="28">
        <f t="shared" ca="1" si="107"/>
        <v>156.24833526426573</v>
      </c>
      <c r="AB180" s="28">
        <f t="shared" ca="1" si="108"/>
        <v>145.38566958195142</v>
      </c>
      <c r="AC180" s="28">
        <f t="shared" ca="1" si="109"/>
        <v>135.61499363343765</v>
      </c>
      <c r="AD180" s="28">
        <f t="shared" ca="1" si="110"/>
        <v>126.79339042660631</v>
      </c>
      <c r="AE180" s="28">
        <f t="shared" ca="1" si="111"/>
        <v>118.80062501545207</v>
      </c>
      <c r="AF180" s="28">
        <f t="shared" ca="1" si="112"/>
        <v>111.53496236530889</v>
      </c>
      <c r="AG180" s="28">
        <f t="shared" ca="1" si="113"/>
        <v>104.90985592774193</v>
      </c>
      <c r="AH180" s="28">
        <f t="shared" ca="1" si="114"/>
        <v>98.851306304633013</v>
      </c>
      <c r="AI180" s="28">
        <f t="shared" ca="1" si="115"/>
        <v>93.29573978376645</v>
      </c>
      <c r="AJ180" s="28">
        <f t="shared" ca="1" si="116"/>
        <v>88.18829327917382</v>
      </c>
    </row>
    <row r="181" spans="1:36" x14ac:dyDescent="0.2">
      <c r="A181" s="28">
        <f t="shared" si="81"/>
        <v>2040.001</v>
      </c>
      <c r="B181" s="28">
        <f t="shared" ca="1" si="82"/>
        <v>2.9512135696339252E-2</v>
      </c>
      <c r="C181" s="28">
        <f t="shared" ca="1" si="83"/>
        <v>9123.0353332183477</v>
      </c>
      <c r="D181" s="28">
        <f t="shared" ca="1" si="87"/>
        <v>6202.2276189904369</v>
      </c>
      <c r="E181" s="28">
        <f t="shared" ca="1" si="84"/>
        <v>4294.9326013283717</v>
      </c>
      <c r="F181" s="28">
        <f t="shared" ca="1" si="85"/>
        <v>3015.0035543025388</v>
      </c>
      <c r="G181" s="28">
        <f t="shared" ca="1" si="86"/>
        <v>2229.7923788347912</v>
      </c>
      <c r="H181" s="28">
        <f t="shared" ca="1" si="88"/>
        <v>1718.0379901191432</v>
      </c>
      <c r="I181" s="28">
        <f t="shared" ca="1" si="89"/>
        <v>1365.1679571793466</v>
      </c>
      <c r="J181" s="28">
        <f t="shared" ca="1" si="90"/>
        <v>1110.9808195211542</v>
      </c>
      <c r="K181" s="28">
        <f t="shared" ca="1" si="91"/>
        <v>921.60927716430751</v>
      </c>
      <c r="L181" s="28">
        <f t="shared" ca="1" si="92"/>
        <v>776.70888686751891</v>
      </c>
      <c r="M181" s="28">
        <f t="shared" ca="1" si="93"/>
        <v>663.38759005191923</v>
      </c>
      <c r="N181" s="28">
        <f t="shared" ca="1" si="94"/>
        <v>573.12180702010187</v>
      </c>
      <c r="O181" s="28">
        <f t="shared" ca="1" si="95"/>
        <v>500.08083884962957</v>
      </c>
      <c r="P181" s="28">
        <f t="shared" ca="1" si="96"/>
        <v>440.16289549324176</v>
      </c>
      <c r="Q181" s="28">
        <f t="shared" ca="1" si="97"/>
        <v>390.41377803979555</v>
      </c>
      <c r="R181" s="28">
        <f t="shared" ca="1" si="98"/>
        <v>348.66245957988127</v>
      </c>
      <c r="S181" s="28">
        <f t="shared" ca="1" si="99"/>
        <v>313.28514506307818</v>
      </c>
      <c r="T181" s="28">
        <f t="shared" ca="1" si="100"/>
        <v>283.04829197297647</v>
      </c>
      <c r="U181" s="28">
        <f t="shared" ca="1" si="101"/>
        <v>257.00169293990444</v>
      </c>
      <c r="V181" s="28">
        <f t="shared" ca="1" si="102"/>
        <v>234.40415417215314</v>
      </c>
      <c r="W181" s="28">
        <f t="shared" ca="1" si="103"/>
        <v>214.67089254344791</v>
      </c>
      <c r="X181" s="28">
        <f t="shared" ca="1" si="104"/>
        <v>197.33569990302158</v>
      </c>
      <c r="Y181" s="28">
        <f t="shared" ca="1" si="105"/>
        <v>182.02333040654514</v>
      </c>
      <c r="Z181" s="28">
        <f t="shared" ca="1" si="106"/>
        <v>168.42908029199825</v>
      </c>
      <c r="AA181" s="28">
        <f t="shared" ca="1" si="107"/>
        <v>156.30350254983091</v>
      </c>
      <c r="AB181" s="28">
        <f t="shared" ca="1" si="108"/>
        <v>145.44083686751659</v>
      </c>
      <c r="AC181" s="28">
        <f t="shared" ca="1" si="109"/>
        <v>135.67016091900283</v>
      </c>
      <c r="AD181" s="28">
        <f t="shared" ca="1" si="110"/>
        <v>126.84855771217148</v>
      </c>
      <c r="AE181" s="28">
        <f t="shared" ca="1" si="111"/>
        <v>118.85579230101725</v>
      </c>
      <c r="AF181" s="28">
        <f t="shared" ca="1" si="112"/>
        <v>111.59012965087406</v>
      </c>
      <c r="AG181" s="28">
        <f t="shared" ca="1" si="113"/>
        <v>104.96502321330711</v>
      </c>
      <c r="AH181" s="28">
        <f t="shared" ca="1" si="114"/>
        <v>98.906473590198189</v>
      </c>
      <c r="AI181" s="28">
        <f t="shared" ca="1" si="115"/>
        <v>93.350907069331626</v>
      </c>
      <c r="AJ181" s="28">
        <f t="shared" ca="1" si="116"/>
        <v>88.243460564738996</v>
      </c>
    </row>
    <row r="182" spans="1:36" x14ac:dyDescent="0.2">
      <c r="A182" s="28">
        <f t="shared" si="81"/>
        <v>2052.0010000000002</v>
      </c>
      <c r="B182" s="28">
        <f t="shared" ca="1" si="82"/>
        <v>2.915770185102378E-2</v>
      </c>
      <c r="C182" s="28">
        <f t="shared" ca="1" si="83"/>
        <v>9123.0896162928111</v>
      </c>
      <c r="D182" s="28">
        <f t="shared" ca="1" si="87"/>
        <v>6202.2814652621219</v>
      </c>
      <c r="E182" s="28">
        <f t="shared" ca="1" si="84"/>
        <v>4294.9868844028351</v>
      </c>
      <c r="F182" s="28">
        <f t="shared" ca="1" si="85"/>
        <v>3015.0578373770018</v>
      </c>
      <c r="G182" s="28">
        <f t="shared" ca="1" si="86"/>
        <v>2229.8466619092542</v>
      </c>
      <c r="H182" s="28">
        <f t="shared" ca="1" si="88"/>
        <v>1718.0922731936062</v>
      </c>
      <c r="I182" s="28">
        <f t="shared" ca="1" si="89"/>
        <v>1365.2222402538096</v>
      </c>
      <c r="J182" s="28">
        <f t="shared" ca="1" si="90"/>
        <v>1111.0351025956172</v>
      </c>
      <c r="K182" s="28">
        <f t="shared" ca="1" si="91"/>
        <v>921.66356023877051</v>
      </c>
      <c r="L182" s="28">
        <f t="shared" ca="1" si="92"/>
        <v>776.76316994198191</v>
      </c>
      <c r="M182" s="28">
        <f t="shared" ca="1" si="93"/>
        <v>663.44187312638223</v>
      </c>
      <c r="N182" s="28">
        <f t="shared" ca="1" si="94"/>
        <v>573.17609009456487</v>
      </c>
      <c r="O182" s="28">
        <f t="shared" ca="1" si="95"/>
        <v>500.13512192409263</v>
      </c>
      <c r="P182" s="28">
        <f t="shared" ca="1" si="96"/>
        <v>440.21717856770482</v>
      </c>
      <c r="Q182" s="28">
        <f t="shared" ca="1" si="97"/>
        <v>390.4680611142586</v>
      </c>
      <c r="R182" s="28">
        <f t="shared" ca="1" si="98"/>
        <v>348.71674265434433</v>
      </c>
      <c r="S182" s="28">
        <f t="shared" ca="1" si="99"/>
        <v>313.33942813754123</v>
      </c>
      <c r="T182" s="28">
        <f t="shared" ca="1" si="100"/>
        <v>283.10257504743953</v>
      </c>
      <c r="U182" s="28">
        <f t="shared" ca="1" si="101"/>
        <v>257.0559760143675</v>
      </c>
      <c r="V182" s="28">
        <f t="shared" ca="1" si="102"/>
        <v>234.4584372466162</v>
      </c>
      <c r="W182" s="28">
        <f t="shared" ca="1" si="103"/>
        <v>214.72517561791096</v>
      </c>
      <c r="X182" s="28">
        <f t="shared" ca="1" si="104"/>
        <v>197.38998297748464</v>
      </c>
      <c r="Y182" s="28">
        <f t="shared" ca="1" si="105"/>
        <v>182.0776134810082</v>
      </c>
      <c r="Z182" s="28">
        <f t="shared" ca="1" si="106"/>
        <v>168.4833633664613</v>
      </c>
      <c r="AA182" s="28">
        <f t="shared" ca="1" si="107"/>
        <v>156.35778562429397</v>
      </c>
      <c r="AB182" s="28">
        <f t="shared" ca="1" si="108"/>
        <v>145.49511994197965</v>
      </c>
      <c r="AC182" s="28">
        <f t="shared" ca="1" si="109"/>
        <v>135.72444399346588</v>
      </c>
      <c r="AD182" s="28">
        <f t="shared" ca="1" si="110"/>
        <v>126.90284078663453</v>
      </c>
      <c r="AE182" s="28">
        <f t="shared" ca="1" si="111"/>
        <v>118.91007537548029</v>
      </c>
      <c r="AF182" s="28">
        <f t="shared" ca="1" si="112"/>
        <v>111.64441272533711</v>
      </c>
      <c r="AG182" s="28">
        <f t="shared" ca="1" si="113"/>
        <v>105.01930628777015</v>
      </c>
      <c r="AH182" s="28">
        <f t="shared" ca="1" si="114"/>
        <v>98.960756664661233</v>
      </c>
      <c r="AI182" s="28">
        <f t="shared" ca="1" si="115"/>
        <v>93.40519014379467</v>
      </c>
      <c r="AJ182" s="28">
        <f t="shared" ca="1" si="116"/>
        <v>88.297743639202039</v>
      </c>
    </row>
    <row r="183" spans="1:36" x14ac:dyDescent="0.2">
      <c r="A183" s="28">
        <f t="shared" si="81"/>
        <v>2064.0010000000002</v>
      </c>
      <c r="B183" s="28">
        <f t="shared" ca="1" si="82"/>
        <v>2.8809549532352818E-2</v>
      </c>
      <c r="C183" s="28">
        <f t="shared" ca="1" si="83"/>
        <v>9123.1430343637148</v>
      </c>
      <c r="D183" s="28">
        <f t="shared" ca="1" si="87"/>
        <v>6202.3344559886527</v>
      </c>
      <c r="E183" s="28">
        <f t="shared" ca="1" si="84"/>
        <v>4295.0403024737398</v>
      </c>
      <c r="F183" s="28">
        <f t="shared" ca="1" si="85"/>
        <v>3015.1112554479059</v>
      </c>
      <c r="G183" s="28">
        <f t="shared" ca="1" si="86"/>
        <v>2229.9000799801584</v>
      </c>
      <c r="H183" s="28">
        <f t="shared" ca="1" si="88"/>
        <v>1718.1456912645106</v>
      </c>
      <c r="I183" s="28">
        <f t="shared" ca="1" si="89"/>
        <v>1365.275658324714</v>
      </c>
      <c r="J183" s="28">
        <f t="shared" ca="1" si="90"/>
        <v>1111.0885206665216</v>
      </c>
      <c r="K183" s="28">
        <f t="shared" ca="1" si="91"/>
        <v>921.71697830967491</v>
      </c>
      <c r="L183" s="28">
        <f t="shared" ca="1" si="92"/>
        <v>776.81658801288631</v>
      </c>
      <c r="M183" s="28">
        <f t="shared" ca="1" si="93"/>
        <v>663.49529119728663</v>
      </c>
      <c r="N183" s="28">
        <f t="shared" ca="1" si="94"/>
        <v>573.22950816546927</v>
      </c>
      <c r="O183" s="28">
        <f t="shared" ca="1" si="95"/>
        <v>500.18853999499703</v>
      </c>
      <c r="P183" s="28">
        <f t="shared" ca="1" si="96"/>
        <v>440.27059663860922</v>
      </c>
      <c r="Q183" s="28">
        <f t="shared" ca="1" si="97"/>
        <v>390.521479185163</v>
      </c>
      <c r="R183" s="28">
        <f t="shared" ca="1" si="98"/>
        <v>348.77016072524873</v>
      </c>
      <c r="S183" s="28">
        <f t="shared" ca="1" si="99"/>
        <v>313.39284620844563</v>
      </c>
      <c r="T183" s="28">
        <f t="shared" ca="1" si="100"/>
        <v>283.15599311834393</v>
      </c>
      <c r="U183" s="28">
        <f t="shared" ca="1" si="101"/>
        <v>257.1093940852719</v>
      </c>
      <c r="V183" s="28">
        <f t="shared" ca="1" si="102"/>
        <v>234.5118553175206</v>
      </c>
      <c r="W183" s="28">
        <f t="shared" ca="1" si="103"/>
        <v>214.77859368881536</v>
      </c>
      <c r="X183" s="28">
        <f t="shared" ca="1" si="104"/>
        <v>197.44340104838903</v>
      </c>
      <c r="Y183" s="28">
        <f t="shared" ca="1" si="105"/>
        <v>182.1310315519126</v>
      </c>
      <c r="Z183" s="28">
        <f t="shared" ca="1" si="106"/>
        <v>168.5367814373657</v>
      </c>
      <c r="AA183" s="28">
        <f t="shared" ca="1" si="107"/>
        <v>156.41120369519837</v>
      </c>
      <c r="AB183" s="28">
        <f t="shared" ca="1" si="108"/>
        <v>145.54853801288405</v>
      </c>
      <c r="AC183" s="28">
        <f t="shared" ca="1" si="109"/>
        <v>135.77786206437028</v>
      </c>
      <c r="AD183" s="28">
        <f t="shared" ca="1" si="110"/>
        <v>126.95625885753891</v>
      </c>
      <c r="AE183" s="28">
        <f t="shared" ca="1" si="111"/>
        <v>118.96349344638467</v>
      </c>
      <c r="AF183" s="28">
        <f t="shared" ca="1" si="112"/>
        <v>111.69783079624149</v>
      </c>
      <c r="AG183" s="28">
        <f t="shared" ca="1" si="113"/>
        <v>105.07272435867453</v>
      </c>
      <c r="AH183" s="28">
        <f t="shared" ca="1" si="114"/>
        <v>99.014174735565618</v>
      </c>
      <c r="AI183" s="28">
        <f t="shared" ca="1" si="115"/>
        <v>93.458608214699055</v>
      </c>
      <c r="AJ183" s="28">
        <f t="shared" ca="1" si="116"/>
        <v>88.351161710106425</v>
      </c>
    </row>
    <row r="184" spans="1:36" x14ac:dyDescent="0.2">
      <c r="A184" s="28">
        <f t="shared" si="81"/>
        <v>2076.0010000000002</v>
      </c>
      <c r="B184" s="28">
        <f t="shared" ca="1" si="82"/>
        <v>2.8467531968257423E-2</v>
      </c>
      <c r="C184" s="28">
        <f t="shared" ca="1" si="83"/>
        <v>9123.1956061133005</v>
      </c>
      <c r="D184" s="28">
        <f t="shared" ca="1" si="87"/>
        <v>6202.3866095944122</v>
      </c>
      <c r="E184" s="28">
        <f t="shared" ca="1" si="84"/>
        <v>4295.0928742233255</v>
      </c>
      <c r="F184" s="28">
        <f t="shared" ca="1" si="85"/>
        <v>3015.1638271974921</v>
      </c>
      <c r="G184" s="28">
        <f t="shared" ca="1" si="86"/>
        <v>2229.9526517297445</v>
      </c>
      <c r="H184" s="28">
        <f t="shared" ca="1" si="88"/>
        <v>1718.1982630140967</v>
      </c>
      <c r="I184" s="28">
        <f t="shared" ca="1" si="89"/>
        <v>1365.3282300743001</v>
      </c>
      <c r="J184" s="28">
        <f t="shared" ca="1" si="90"/>
        <v>1111.1410924161078</v>
      </c>
      <c r="K184" s="28">
        <f t="shared" ca="1" si="91"/>
        <v>921.76955005926095</v>
      </c>
      <c r="L184" s="28">
        <f t="shared" ca="1" si="92"/>
        <v>776.86915976247235</v>
      </c>
      <c r="M184" s="28">
        <f t="shared" ca="1" si="93"/>
        <v>663.54786294687267</v>
      </c>
      <c r="N184" s="28">
        <f t="shared" ca="1" si="94"/>
        <v>573.28207991505531</v>
      </c>
      <c r="O184" s="28">
        <f t="shared" ca="1" si="95"/>
        <v>500.24111174458312</v>
      </c>
      <c r="P184" s="28">
        <f t="shared" ca="1" si="96"/>
        <v>440.32316838819531</v>
      </c>
      <c r="Q184" s="28">
        <f t="shared" ca="1" si="97"/>
        <v>390.5740509347491</v>
      </c>
      <c r="R184" s="28">
        <f t="shared" ca="1" si="98"/>
        <v>348.82273247483482</v>
      </c>
      <c r="S184" s="28">
        <f t="shared" ca="1" si="99"/>
        <v>313.44541795803173</v>
      </c>
      <c r="T184" s="28">
        <f t="shared" ca="1" si="100"/>
        <v>283.20856486793002</v>
      </c>
      <c r="U184" s="28">
        <f t="shared" ca="1" si="101"/>
        <v>257.16196583485799</v>
      </c>
      <c r="V184" s="28">
        <f t="shared" ca="1" si="102"/>
        <v>234.56442706710669</v>
      </c>
      <c r="W184" s="28">
        <f t="shared" ca="1" si="103"/>
        <v>214.83116543840146</v>
      </c>
      <c r="X184" s="28">
        <f t="shared" ca="1" si="104"/>
        <v>197.49597279797513</v>
      </c>
      <c r="Y184" s="28">
        <f t="shared" ca="1" si="105"/>
        <v>182.18360330149869</v>
      </c>
      <c r="Z184" s="28">
        <f t="shared" ca="1" si="106"/>
        <v>168.5893531869518</v>
      </c>
      <c r="AA184" s="28">
        <f t="shared" ca="1" si="107"/>
        <v>156.46377544478446</v>
      </c>
      <c r="AB184" s="28">
        <f t="shared" ca="1" si="108"/>
        <v>145.60110976247014</v>
      </c>
      <c r="AC184" s="28">
        <f t="shared" ca="1" si="109"/>
        <v>135.83043381395638</v>
      </c>
      <c r="AD184" s="28">
        <f t="shared" ca="1" si="110"/>
        <v>127.00883060712501</v>
      </c>
      <c r="AE184" s="28">
        <f t="shared" ca="1" si="111"/>
        <v>119.01606519597077</v>
      </c>
      <c r="AF184" s="28">
        <f t="shared" ca="1" si="112"/>
        <v>111.75040254582758</v>
      </c>
      <c r="AG184" s="28">
        <f t="shared" ca="1" si="113"/>
        <v>105.12529610826063</v>
      </c>
      <c r="AH184" s="28">
        <f t="shared" ca="1" si="114"/>
        <v>99.066746485151711</v>
      </c>
      <c r="AI184" s="28">
        <f t="shared" ca="1" si="115"/>
        <v>93.511179964285148</v>
      </c>
      <c r="AJ184" s="28">
        <f t="shared" ca="1" si="116"/>
        <v>88.403733459692518</v>
      </c>
    </row>
    <row r="185" spans="1:36" x14ac:dyDescent="0.2">
      <c r="A185" s="28">
        <f t="shared" si="81"/>
        <v>2088.0010000000002</v>
      </c>
      <c r="B185" s="28">
        <f t="shared" ca="1" si="82"/>
        <v>2.8131506634248495E-2</v>
      </c>
      <c r="C185" s="28">
        <f t="shared" ca="1" si="83"/>
        <v>9123.2473497157916</v>
      </c>
      <c r="D185" s="28">
        <f t="shared" ca="1" si="87"/>
        <v>6202.4379440042258</v>
      </c>
      <c r="E185" s="28">
        <f t="shared" ca="1" si="84"/>
        <v>4295.1446178258166</v>
      </c>
      <c r="F185" s="28">
        <f t="shared" ca="1" si="85"/>
        <v>3015.2155707999832</v>
      </c>
      <c r="G185" s="28">
        <f t="shared" ca="1" si="86"/>
        <v>2230.0043953322356</v>
      </c>
      <c r="H185" s="28">
        <f t="shared" ca="1" si="88"/>
        <v>1718.2500066165878</v>
      </c>
      <c r="I185" s="28">
        <f t="shared" ca="1" si="89"/>
        <v>1365.3799736767912</v>
      </c>
      <c r="J185" s="28">
        <f t="shared" ca="1" si="90"/>
        <v>1111.1928360185989</v>
      </c>
      <c r="K185" s="28">
        <f t="shared" ca="1" si="91"/>
        <v>921.82129366175218</v>
      </c>
      <c r="L185" s="28">
        <f t="shared" ca="1" si="92"/>
        <v>776.92090336496358</v>
      </c>
      <c r="M185" s="28">
        <f t="shared" ca="1" si="93"/>
        <v>663.5996065493639</v>
      </c>
      <c r="N185" s="28">
        <f t="shared" ca="1" si="94"/>
        <v>573.33382351754653</v>
      </c>
      <c r="O185" s="28">
        <f t="shared" ca="1" si="95"/>
        <v>500.29285534707435</v>
      </c>
      <c r="P185" s="28">
        <f t="shared" ca="1" si="96"/>
        <v>440.37491199068654</v>
      </c>
      <c r="Q185" s="28">
        <f t="shared" ca="1" si="97"/>
        <v>390.62579453724032</v>
      </c>
      <c r="R185" s="28">
        <f t="shared" ca="1" si="98"/>
        <v>348.87447607732605</v>
      </c>
      <c r="S185" s="28">
        <f t="shared" ca="1" si="99"/>
        <v>313.49716156052295</v>
      </c>
      <c r="T185" s="28">
        <f t="shared" ca="1" si="100"/>
        <v>283.26030847042125</v>
      </c>
      <c r="U185" s="28">
        <f t="shared" ca="1" si="101"/>
        <v>257.21370943734922</v>
      </c>
      <c r="V185" s="28">
        <f t="shared" ca="1" si="102"/>
        <v>234.61617066959792</v>
      </c>
      <c r="W185" s="28">
        <f t="shared" ca="1" si="103"/>
        <v>214.88290904089268</v>
      </c>
      <c r="X185" s="28">
        <f t="shared" ca="1" si="104"/>
        <v>197.54771640046636</v>
      </c>
      <c r="Y185" s="28">
        <f t="shared" ca="1" si="105"/>
        <v>182.23534690398992</v>
      </c>
      <c r="Z185" s="28">
        <f t="shared" ca="1" si="106"/>
        <v>168.64109678944303</v>
      </c>
      <c r="AA185" s="28">
        <f t="shared" ca="1" si="107"/>
        <v>156.51551904727569</v>
      </c>
      <c r="AB185" s="28">
        <f t="shared" ca="1" si="108"/>
        <v>145.65285336496137</v>
      </c>
      <c r="AC185" s="28">
        <f t="shared" ca="1" si="109"/>
        <v>135.8821774164476</v>
      </c>
      <c r="AD185" s="28">
        <f t="shared" ca="1" si="110"/>
        <v>127.06057420961622</v>
      </c>
      <c r="AE185" s="28">
        <f t="shared" ca="1" si="111"/>
        <v>119.06780879846198</v>
      </c>
      <c r="AF185" s="28">
        <f t="shared" ca="1" si="112"/>
        <v>111.8021461483188</v>
      </c>
      <c r="AG185" s="28">
        <f t="shared" ca="1" si="113"/>
        <v>105.17703971075184</v>
      </c>
      <c r="AH185" s="28">
        <f t="shared" ca="1" si="114"/>
        <v>99.118490087642925</v>
      </c>
      <c r="AI185" s="28">
        <f t="shared" ca="1" si="115"/>
        <v>93.562923566776362</v>
      </c>
      <c r="AJ185" s="28">
        <f t="shared" ca="1" si="116"/>
        <v>88.455477062183732</v>
      </c>
    </row>
    <row r="186" spans="1:36" x14ac:dyDescent="0.2">
      <c r="A186" s="28">
        <f t="shared" si="81"/>
        <v>2100.0010000000002</v>
      </c>
      <c r="B186" s="28">
        <f t="shared" ca="1" si="82"/>
        <v>2.7801335107100728E-2</v>
      </c>
      <c r="C186" s="28">
        <f t="shared" ca="1" si="83"/>
        <v>9123.2982828540171</v>
      </c>
      <c r="D186" s="28">
        <f t="shared" ca="1" si="87"/>
        <v>6202.4884766596588</v>
      </c>
      <c r="E186" s="28">
        <f t="shared" ca="1" si="84"/>
        <v>4295.195550964042</v>
      </c>
      <c r="F186" s="28">
        <f t="shared" ca="1" si="85"/>
        <v>3015.2665039382086</v>
      </c>
      <c r="G186" s="28">
        <f t="shared" ca="1" si="86"/>
        <v>2230.0553284704611</v>
      </c>
      <c r="H186" s="28">
        <f t="shared" ca="1" si="88"/>
        <v>1718.300939754813</v>
      </c>
      <c r="I186" s="28">
        <f t="shared" ca="1" si="89"/>
        <v>1365.4309068150164</v>
      </c>
      <c r="J186" s="28">
        <f t="shared" ca="1" si="90"/>
        <v>1111.2437691568241</v>
      </c>
      <c r="K186" s="28">
        <f t="shared" ca="1" si="91"/>
        <v>921.8722267999774</v>
      </c>
      <c r="L186" s="28">
        <f t="shared" ca="1" si="92"/>
        <v>776.9718365031888</v>
      </c>
      <c r="M186" s="28">
        <f t="shared" ca="1" si="93"/>
        <v>663.65053968758912</v>
      </c>
      <c r="N186" s="28">
        <f t="shared" ca="1" si="94"/>
        <v>573.38475665577175</v>
      </c>
      <c r="O186" s="28">
        <f t="shared" ca="1" si="95"/>
        <v>500.34378848529963</v>
      </c>
      <c r="P186" s="28">
        <f t="shared" ca="1" si="96"/>
        <v>440.42584512891182</v>
      </c>
      <c r="Q186" s="28">
        <f t="shared" ca="1" si="97"/>
        <v>390.6767276754656</v>
      </c>
      <c r="R186" s="28">
        <f t="shared" ca="1" si="98"/>
        <v>348.92540921555133</v>
      </c>
      <c r="S186" s="28">
        <f t="shared" ca="1" si="99"/>
        <v>313.54809469874823</v>
      </c>
      <c r="T186" s="28">
        <f t="shared" ca="1" si="100"/>
        <v>283.31124160864653</v>
      </c>
      <c r="U186" s="28">
        <f t="shared" ca="1" si="101"/>
        <v>257.2646425755745</v>
      </c>
      <c r="V186" s="28">
        <f t="shared" ca="1" si="102"/>
        <v>234.66710380782317</v>
      </c>
      <c r="W186" s="28">
        <f t="shared" ca="1" si="103"/>
        <v>214.93384217911793</v>
      </c>
      <c r="X186" s="28">
        <f t="shared" ca="1" si="104"/>
        <v>197.5986495386916</v>
      </c>
      <c r="Y186" s="28">
        <f t="shared" ca="1" si="105"/>
        <v>182.28628004221517</v>
      </c>
      <c r="Z186" s="28">
        <f t="shared" ca="1" si="106"/>
        <v>168.69202992766827</v>
      </c>
      <c r="AA186" s="28">
        <f t="shared" ca="1" si="107"/>
        <v>156.56645218550094</v>
      </c>
      <c r="AB186" s="28">
        <f t="shared" ca="1" si="108"/>
        <v>145.70378650318662</v>
      </c>
      <c r="AC186" s="28">
        <f t="shared" ca="1" si="109"/>
        <v>135.93311055467285</v>
      </c>
      <c r="AD186" s="28">
        <f t="shared" ca="1" si="110"/>
        <v>127.11150734784147</v>
      </c>
      <c r="AE186" s="28">
        <f t="shared" ca="1" si="111"/>
        <v>119.11874193668723</v>
      </c>
      <c r="AF186" s="28">
        <f t="shared" ca="1" si="112"/>
        <v>111.85307928654404</v>
      </c>
      <c r="AG186" s="28">
        <f t="shared" ca="1" si="113"/>
        <v>105.22797284897709</v>
      </c>
      <c r="AH186" s="28">
        <f t="shared" ca="1" si="114"/>
        <v>99.169423225868172</v>
      </c>
      <c r="AI186" s="28">
        <f t="shared" ca="1" si="115"/>
        <v>93.613856705001609</v>
      </c>
      <c r="AJ186" s="28">
        <f t="shared" ca="1" si="116"/>
        <v>88.506410200408979</v>
      </c>
    </row>
    <row r="187" spans="1:36" x14ac:dyDescent="0.2">
      <c r="A187" s="28">
        <f t="shared" si="81"/>
        <v>2112.0010000000002</v>
      </c>
      <c r="B187" s="28">
        <f t="shared" ca="1" si="82"/>
        <v>2.7476882924372892E-2</v>
      </c>
      <c r="C187" s="28">
        <f t="shared" ca="1" si="83"/>
        <v>9123.3484227353983</v>
      </c>
      <c r="D187" s="28">
        <f t="shared" ca="1" si="87"/>
        <v>6202.5382245346955</v>
      </c>
      <c r="E187" s="28">
        <f t="shared" ca="1" si="84"/>
        <v>4295.2456908454233</v>
      </c>
      <c r="F187" s="28">
        <f t="shared" ca="1" si="85"/>
        <v>3015.3166438195899</v>
      </c>
      <c r="G187" s="28">
        <f t="shared" ca="1" si="86"/>
        <v>2230.1054683518423</v>
      </c>
      <c r="H187" s="28">
        <f t="shared" ca="1" si="88"/>
        <v>1718.3510796361945</v>
      </c>
      <c r="I187" s="28">
        <f t="shared" ca="1" si="89"/>
        <v>1365.4810466963979</v>
      </c>
      <c r="J187" s="28">
        <f t="shared" ca="1" si="90"/>
        <v>1111.2939090382056</v>
      </c>
      <c r="K187" s="28">
        <f t="shared" ca="1" si="91"/>
        <v>921.92236668135877</v>
      </c>
      <c r="L187" s="28">
        <f t="shared" ca="1" si="92"/>
        <v>777.02197638457017</v>
      </c>
      <c r="M187" s="28">
        <f t="shared" ca="1" si="93"/>
        <v>663.70067956897049</v>
      </c>
      <c r="N187" s="28">
        <f t="shared" ca="1" si="94"/>
        <v>573.43489653715312</v>
      </c>
      <c r="O187" s="28">
        <f t="shared" ca="1" si="95"/>
        <v>500.39392836668105</v>
      </c>
      <c r="P187" s="28">
        <f t="shared" ca="1" si="96"/>
        <v>440.47598501029324</v>
      </c>
      <c r="Q187" s="28">
        <f t="shared" ca="1" si="97"/>
        <v>390.72686755684703</v>
      </c>
      <c r="R187" s="28">
        <f t="shared" ca="1" si="98"/>
        <v>348.97554909693275</v>
      </c>
      <c r="S187" s="28">
        <f t="shared" ca="1" si="99"/>
        <v>313.59823458012966</v>
      </c>
      <c r="T187" s="28">
        <f t="shared" ca="1" si="100"/>
        <v>283.36138149002795</v>
      </c>
      <c r="U187" s="28">
        <f t="shared" ca="1" si="101"/>
        <v>257.31478245695592</v>
      </c>
      <c r="V187" s="28">
        <f t="shared" ca="1" si="102"/>
        <v>234.71724368920457</v>
      </c>
      <c r="W187" s="28">
        <f t="shared" ca="1" si="103"/>
        <v>214.98398206049933</v>
      </c>
      <c r="X187" s="28">
        <f t="shared" ca="1" si="104"/>
        <v>197.648789420073</v>
      </c>
      <c r="Y187" s="28">
        <f t="shared" ca="1" si="105"/>
        <v>182.33641992359657</v>
      </c>
      <c r="Z187" s="28">
        <f t="shared" ca="1" si="106"/>
        <v>168.74216980904967</v>
      </c>
      <c r="AA187" s="28">
        <f t="shared" ca="1" si="107"/>
        <v>156.61659206688233</v>
      </c>
      <c r="AB187" s="28">
        <f t="shared" ca="1" si="108"/>
        <v>145.75392638456802</v>
      </c>
      <c r="AC187" s="28">
        <f t="shared" ca="1" si="109"/>
        <v>135.98325043605425</v>
      </c>
      <c r="AD187" s="28">
        <f t="shared" ca="1" si="110"/>
        <v>127.16164722922288</v>
      </c>
      <c r="AE187" s="28">
        <f t="shared" ca="1" si="111"/>
        <v>119.16888181806864</v>
      </c>
      <c r="AF187" s="28">
        <f t="shared" ca="1" si="112"/>
        <v>111.90321916792546</v>
      </c>
      <c r="AG187" s="28">
        <f t="shared" ca="1" si="113"/>
        <v>105.2781127303585</v>
      </c>
      <c r="AH187" s="28">
        <f t="shared" ca="1" si="114"/>
        <v>99.219563107249584</v>
      </c>
      <c r="AI187" s="28">
        <f t="shared" ca="1" si="115"/>
        <v>93.663996586383021</v>
      </c>
      <c r="AJ187" s="28">
        <f t="shared" ca="1" si="116"/>
        <v>88.556550081790391</v>
      </c>
    </row>
    <row r="188" spans="1:36" x14ac:dyDescent="0.2">
      <c r="A188" s="28">
        <f t="shared" si="81"/>
        <v>2124.0010000000002</v>
      </c>
      <c r="B188" s="28">
        <f t="shared" ca="1" si="82"/>
        <v>2.7158019449500088E-2</v>
      </c>
      <c r="C188" s="28">
        <f t="shared" ca="1" si="83"/>
        <v>9123.3977861073326</v>
      </c>
      <c r="D188" s="28">
        <f t="shared" ca="1" si="87"/>
        <v>6202.5872041508228</v>
      </c>
      <c r="E188" s="28">
        <f t="shared" ca="1" si="84"/>
        <v>4295.2950542173567</v>
      </c>
      <c r="F188" s="28">
        <f t="shared" ca="1" si="85"/>
        <v>3015.3660071915233</v>
      </c>
      <c r="G188" s="28">
        <f t="shared" ca="1" si="86"/>
        <v>2230.1548317237757</v>
      </c>
      <c r="H188" s="28">
        <f t="shared" ca="1" si="88"/>
        <v>1718.4004430081281</v>
      </c>
      <c r="I188" s="28">
        <f t="shared" ca="1" si="89"/>
        <v>1365.5304100683315</v>
      </c>
      <c r="J188" s="28">
        <f t="shared" ca="1" si="90"/>
        <v>1111.3432724101392</v>
      </c>
      <c r="K188" s="28">
        <f t="shared" ca="1" si="91"/>
        <v>921.97173005329239</v>
      </c>
      <c r="L188" s="28">
        <f t="shared" ca="1" si="92"/>
        <v>777.07133975650379</v>
      </c>
      <c r="M188" s="28">
        <f t="shared" ca="1" si="93"/>
        <v>663.75004294090411</v>
      </c>
      <c r="N188" s="28">
        <f t="shared" ca="1" si="94"/>
        <v>573.48425990908675</v>
      </c>
      <c r="O188" s="28">
        <f t="shared" ca="1" si="95"/>
        <v>500.44329173861468</v>
      </c>
      <c r="P188" s="28">
        <f t="shared" ca="1" si="96"/>
        <v>440.52534838222687</v>
      </c>
      <c r="Q188" s="28">
        <f t="shared" ca="1" si="97"/>
        <v>390.77623092878065</v>
      </c>
      <c r="R188" s="28">
        <f t="shared" ca="1" si="98"/>
        <v>349.02491246886638</v>
      </c>
      <c r="S188" s="28">
        <f t="shared" ca="1" si="99"/>
        <v>313.64759795206328</v>
      </c>
      <c r="T188" s="28">
        <f t="shared" ca="1" si="100"/>
        <v>283.41074486196158</v>
      </c>
      <c r="U188" s="28">
        <f t="shared" ca="1" si="101"/>
        <v>257.36414582888955</v>
      </c>
      <c r="V188" s="28">
        <f t="shared" ca="1" si="102"/>
        <v>234.76660706113819</v>
      </c>
      <c r="W188" s="28">
        <f t="shared" ca="1" si="103"/>
        <v>215.03334543243295</v>
      </c>
      <c r="X188" s="28">
        <f t="shared" ca="1" si="104"/>
        <v>197.69815279200662</v>
      </c>
      <c r="Y188" s="28">
        <f t="shared" ca="1" si="105"/>
        <v>182.38578329553019</v>
      </c>
      <c r="Z188" s="28">
        <f t="shared" ca="1" si="106"/>
        <v>168.79153318098329</v>
      </c>
      <c r="AA188" s="28">
        <f t="shared" ca="1" si="107"/>
        <v>156.66595543881596</v>
      </c>
      <c r="AB188" s="28">
        <f t="shared" ca="1" si="108"/>
        <v>145.80328975650164</v>
      </c>
      <c r="AC188" s="28">
        <f t="shared" ca="1" si="109"/>
        <v>136.03261380798787</v>
      </c>
      <c r="AD188" s="28">
        <f t="shared" ca="1" si="110"/>
        <v>127.2110106011565</v>
      </c>
      <c r="AE188" s="28">
        <f t="shared" ca="1" si="111"/>
        <v>119.21824519000226</v>
      </c>
      <c r="AF188" s="28">
        <f t="shared" ca="1" si="112"/>
        <v>111.95258253985908</v>
      </c>
      <c r="AG188" s="28">
        <f t="shared" ca="1" si="113"/>
        <v>105.32747610229212</v>
      </c>
      <c r="AH188" s="28">
        <f t="shared" ca="1" si="114"/>
        <v>99.268926479183207</v>
      </c>
      <c r="AI188" s="28">
        <f t="shared" ca="1" si="115"/>
        <v>93.713359958316644</v>
      </c>
      <c r="AJ188" s="28">
        <f t="shared" ca="1" si="116"/>
        <v>88.605913453724014</v>
      </c>
    </row>
    <row r="189" spans="1:36" x14ac:dyDescent="0.2">
      <c r="A189" s="28">
        <f t="shared" si="81"/>
        <v>2136.0010000000002</v>
      </c>
      <c r="B189" s="28">
        <f t="shared" ca="1" si="82"/>
        <v>2.684461774220722E-2</v>
      </c>
      <c r="C189" s="28">
        <f t="shared" ca="1" si="83"/>
        <v>9123.4463892719887</v>
      </c>
      <c r="D189" s="28">
        <f t="shared" ca="1" si="87"/>
        <v>6202.635431591546</v>
      </c>
      <c r="E189" s="28">
        <f t="shared" ca="1" si="84"/>
        <v>4295.3436573820127</v>
      </c>
      <c r="F189" s="28">
        <f t="shared" ca="1" si="85"/>
        <v>3015.4146103561793</v>
      </c>
      <c r="G189" s="28">
        <f t="shared" ca="1" si="86"/>
        <v>2230.2034348884317</v>
      </c>
      <c r="H189" s="28">
        <f t="shared" ca="1" si="88"/>
        <v>1718.4490461727839</v>
      </c>
      <c r="I189" s="28">
        <f t="shared" ca="1" si="89"/>
        <v>1365.5790132329873</v>
      </c>
      <c r="J189" s="28">
        <f t="shared" ca="1" si="90"/>
        <v>1111.391875574795</v>
      </c>
      <c r="K189" s="28">
        <f t="shared" ca="1" si="91"/>
        <v>922.02033321794818</v>
      </c>
      <c r="L189" s="28">
        <f t="shared" ca="1" si="92"/>
        <v>777.11994292115958</v>
      </c>
      <c r="M189" s="28">
        <f t="shared" ca="1" si="93"/>
        <v>663.7986461055599</v>
      </c>
      <c r="N189" s="28">
        <f t="shared" ca="1" si="94"/>
        <v>573.53286307374253</v>
      </c>
      <c r="O189" s="28">
        <f t="shared" ca="1" si="95"/>
        <v>500.49189490327046</v>
      </c>
      <c r="P189" s="28">
        <f t="shared" ca="1" si="96"/>
        <v>440.57395154688265</v>
      </c>
      <c r="Q189" s="28">
        <f t="shared" ca="1" si="97"/>
        <v>390.82483409343644</v>
      </c>
      <c r="R189" s="28">
        <f t="shared" ca="1" si="98"/>
        <v>349.07351563352216</v>
      </c>
      <c r="S189" s="28">
        <f t="shared" ca="1" si="99"/>
        <v>313.69620111671907</v>
      </c>
      <c r="T189" s="28">
        <f t="shared" ca="1" si="100"/>
        <v>283.45934802661736</v>
      </c>
      <c r="U189" s="28">
        <f t="shared" ca="1" si="101"/>
        <v>257.41274899354534</v>
      </c>
      <c r="V189" s="28">
        <f t="shared" ca="1" si="102"/>
        <v>234.815210225794</v>
      </c>
      <c r="W189" s="28">
        <f t="shared" ca="1" si="103"/>
        <v>215.08194859708877</v>
      </c>
      <c r="X189" s="28">
        <f t="shared" ca="1" si="104"/>
        <v>197.74675595666244</v>
      </c>
      <c r="Y189" s="28">
        <f t="shared" ca="1" si="105"/>
        <v>182.434386460186</v>
      </c>
      <c r="Z189" s="28">
        <f t="shared" ca="1" si="106"/>
        <v>168.84013634563911</v>
      </c>
      <c r="AA189" s="28">
        <f t="shared" ca="1" si="107"/>
        <v>156.71455860347177</v>
      </c>
      <c r="AB189" s="28">
        <f t="shared" ca="1" si="108"/>
        <v>145.85189292115746</v>
      </c>
      <c r="AC189" s="28">
        <f t="shared" ca="1" si="109"/>
        <v>136.08121697264369</v>
      </c>
      <c r="AD189" s="28">
        <f t="shared" ca="1" si="110"/>
        <v>127.2596137658123</v>
      </c>
      <c r="AE189" s="28">
        <f t="shared" ca="1" si="111"/>
        <v>119.26684835465807</v>
      </c>
      <c r="AF189" s="28">
        <f t="shared" ca="1" si="112"/>
        <v>112.00118570451488</v>
      </c>
      <c r="AG189" s="28">
        <f t="shared" ca="1" si="113"/>
        <v>105.37607926694793</v>
      </c>
      <c r="AH189" s="28">
        <f t="shared" ca="1" si="114"/>
        <v>99.317529643839009</v>
      </c>
      <c r="AI189" s="28">
        <f t="shared" ca="1" si="115"/>
        <v>93.761963122972446</v>
      </c>
      <c r="AJ189" s="28">
        <f t="shared" ca="1" si="116"/>
        <v>88.654516618379816</v>
      </c>
    </row>
    <row r="190" spans="1:36" x14ac:dyDescent="0.2">
      <c r="A190" s="28">
        <f t="shared" si="81"/>
        <v>2148.0010000000002</v>
      </c>
      <c r="B190" s="28">
        <f t="shared" ca="1" si="82"/>
        <v>2.6536554434005606E-2</v>
      </c>
      <c r="C190" s="28">
        <f t="shared" ca="1" si="83"/>
        <v>9123.4942481005546</v>
      </c>
      <c r="D190" s="28">
        <f t="shared" ca="1" si="87"/>
        <v>6202.6829225163647</v>
      </c>
      <c r="E190" s="28">
        <f t="shared" ca="1" si="84"/>
        <v>4295.3915162105786</v>
      </c>
      <c r="F190" s="28">
        <f t="shared" ca="1" si="85"/>
        <v>3015.4624691847457</v>
      </c>
      <c r="G190" s="28">
        <f t="shared" ca="1" si="86"/>
        <v>2230.2512937169981</v>
      </c>
      <c r="H190" s="28">
        <f t="shared" ca="1" si="88"/>
        <v>1718.4969050013501</v>
      </c>
      <c r="I190" s="28">
        <f t="shared" ca="1" si="89"/>
        <v>1365.6268720615535</v>
      </c>
      <c r="J190" s="28">
        <f t="shared" ca="1" si="90"/>
        <v>1111.4397344033612</v>
      </c>
      <c r="K190" s="28">
        <f t="shared" ca="1" si="91"/>
        <v>922.06819204651435</v>
      </c>
      <c r="L190" s="28">
        <f t="shared" ca="1" si="92"/>
        <v>777.16780174972575</v>
      </c>
      <c r="M190" s="28">
        <f t="shared" ca="1" si="93"/>
        <v>663.84650493412607</v>
      </c>
      <c r="N190" s="28">
        <f t="shared" ca="1" si="94"/>
        <v>573.58072190230871</v>
      </c>
      <c r="O190" s="28">
        <f t="shared" ca="1" si="95"/>
        <v>500.53975373183664</v>
      </c>
      <c r="P190" s="28">
        <f t="shared" ca="1" si="96"/>
        <v>440.62181037544883</v>
      </c>
      <c r="Q190" s="28">
        <f t="shared" ca="1" si="97"/>
        <v>390.87269292200261</v>
      </c>
      <c r="R190" s="28">
        <f t="shared" ca="1" si="98"/>
        <v>349.12137446208834</v>
      </c>
      <c r="S190" s="28">
        <f t="shared" ca="1" si="99"/>
        <v>313.74405994528524</v>
      </c>
      <c r="T190" s="28">
        <f t="shared" ca="1" si="100"/>
        <v>283.50720685518354</v>
      </c>
      <c r="U190" s="28">
        <f t="shared" ca="1" si="101"/>
        <v>257.46060782211151</v>
      </c>
      <c r="V190" s="28">
        <f t="shared" ca="1" si="102"/>
        <v>234.86306905436021</v>
      </c>
      <c r="W190" s="28">
        <f t="shared" ca="1" si="103"/>
        <v>215.12980742565497</v>
      </c>
      <c r="X190" s="28">
        <f t="shared" ca="1" si="104"/>
        <v>197.79461478522865</v>
      </c>
      <c r="Y190" s="28">
        <f t="shared" ca="1" si="105"/>
        <v>182.48224528875221</v>
      </c>
      <c r="Z190" s="28">
        <f t="shared" ca="1" si="106"/>
        <v>168.88799517420532</v>
      </c>
      <c r="AA190" s="28">
        <f t="shared" ca="1" si="107"/>
        <v>156.76241743203798</v>
      </c>
      <c r="AB190" s="28">
        <f t="shared" ca="1" si="108"/>
        <v>145.89975174972366</v>
      </c>
      <c r="AC190" s="28">
        <f t="shared" ca="1" si="109"/>
        <v>136.12907580120989</v>
      </c>
      <c r="AD190" s="28">
        <f t="shared" ca="1" si="110"/>
        <v>127.30747259437851</v>
      </c>
      <c r="AE190" s="28">
        <f t="shared" ca="1" si="111"/>
        <v>119.31470718322427</v>
      </c>
      <c r="AF190" s="28">
        <f t="shared" ca="1" si="112"/>
        <v>112.04904453308109</v>
      </c>
      <c r="AG190" s="28">
        <f t="shared" ca="1" si="113"/>
        <v>105.42393809551413</v>
      </c>
      <c r="AH190" s="28">
        <f t="shared" ca="1" si="114"/>
        <v>99.365388472405215</v>
      </c>
      <c r="AI190" s="28">
        <f t="shared" ca="1" si="115"/>
        <v>93.809821951538652</v>
      </c>
      <c r="AJ190" s="28">
        <f t="shared" ca="1" si="116"/>
        <v>88.702375446946021</v>
      </c>
    </row>
    <row r="191" spans="1:36" x14ac:dyDescent="0.2">
      <c r="A191" s="28">
        <f t="shared" si="81"/>
        <v>2160.0010000000002</v>
      </c>
      <c r="B191" s="28">
        <f t="shared" ca="1" si="82"/>
        <v>2.6233709608546221E-2</v>
      </c>
      <c r="C191" s="28">
        <f t="shared" ca="1" si="83"/>
        <v>9123.5413780469498</v>
      </c>
      <c r="D191" s="28">
        <f t="shared" ca="1" si="87"/>
        <v>6202.7296921742227</v>
      </c>
      <c r="E191" s="28">
        <f t="shared" ca="1" si="84"/>
        <v>4295.4386461569738</v>
      </c>
      <c r="F191" s="28">
        <f t="shared" ca="1" si="85"/>
        <v>3015.5095991311414</v>
      </c>
      <c r="G191" s="28">
        <f t="shared" ca="1" si="86"/>
        <v>2230.2984236633938</v>
      </c>
      <c r="H191" s="28">
        <f t="shared" ca="1" si="88"/>
        <v>1718.5440349477456</v>
      </c>
      <c r="I191" s="28">
        <f t="shared" ca="1" si="89"/>
        <v>1365.674002007949</v>
      </c>
      <c r="J191" s="28">
        <f t="shared" ca="1" si="90"/>
        <v>1111.4868643497566</v>
      </c>
      <c r="K191" s="28">
        <f t="shared" ca="1" si="91"/>
        <v>922.1153219929098</v>
      </c>
      <c r="L191" s="28">
        <f t="shared" ca="1" si="92"/>
        <v>777.2149316961212</v>
      </c>
      <c r="M191" s="28">
        <f t="shared" ca="1" si="93"/>
        <v>663.89363488052152</v>
      </c>
      <c r="N191" s="28">
        <f t="shared" ca="1" si="94"/>
        <v>573.62785184870415</v>
      </c>
      <c r="O191" s="28">
        <f t="shared" ca="1" si="95"/>
        <v>500.58688367823214</v>
      </c>
      <c r="P191" s="28">
        <f t="shared" ca="1" si="96"/>
        <v>440.66894032184433</v>
      </c>
      <c r="Q191" s="28">
        <f t="shared" ca="1" si="97"/>
        <v>390.91982286839811</v>
      </c>
      <c r="R191" s="28">
        <f t="shared" ca="1" si="98"/>
        <v>349.16850440848384</v>
      </c>
      <c r="S191" s="28">
        <f t="shared" ca="1" si="99"/>
        <v>313.79118989168074</v>
      </c>
      <c r="T191" s="28">
        <f t="shared" ca="1" si="100"/>
        <v>283.55433680157904</v>
      </c>
      <c r="U191" s="28">
        <f t="shared" ca="1" si="101"/>
        <v>257.50773776850701</v>
      </c>
      <c r="V191" s="28">
        <f t="shared" ca="1" si="102"/>
        <v>234.91019900075568</v>
      </c>
      <c r="W191" s="28">
        <f t="shared" ca="1" si="103"/>
        <v>215.17693737205045</v>
      </c>
      <c r="X191" s="28">
        <f t="shared" ca="1" si="104"/>
        <v>197.84174473162412</v>
      </c>
      <c r="Y191" s="28">
        <f t="shared" ca="1" si="105"/>
        <v>182.52937523514768</v>
      </c>
      <c r="Z191" s="28">
        <f t="shared" ca="1" si="106"/>
        <v>168.93512512060079</v>
      </c>
      <c r="AA191" s="28">
        <f t="shared" ca="1" si="107"/>
        <v>156.80954737843345</v>
      </c>
      <c r="AB191" s="28">
        <f t="shared" ca="1" si="108"/>
        <v>145.94688169611914</v>
      </c>
      <c r="AC191" s="28">
        <f t="shared" ca="1" si="109"/>
        <v>136.17620574760537</v>
      </c>
      <c r="AD191" s="28">
        <f t="shared" ca="1" si="110"/>
        <v>127.354602540774</v>
      </c>
      <c r="AE191" s="28">
        <f t="shared" ca="1" si="111"/>
        <v>119.36183712961976</v>
      </c>
      <c r="AF191" s="28">
        <f t="shared" ca="1" si="112"/>
        <v>112.09617447947657</v>
      </c>
      <c r="AG191" s="28">
        <f t="shared" ca="1" si="113"/>
        <v>105.47106804190962</v>
      </c>
      <c r="AH191" s="28">
        <f t="shared" ca="1" si="114"/>
        <v>99.412518418800701</v>
      </c>
      <c r="AI191" s="28">
        <f t="shared" ca="1" si="115"/>
        <v>93.856951897934138</v>
      </c>
      <c r="AJ191" s="28">
        <f t="shared" ca="1" si="116"/>
        <v>88.749505393341508</v>
      </c>
    </row>
    <row r="192" spans="1:36" x14ac:dyDescent="0.2">
      <c r="A192" s="28">
        <f t="shared" si="81"/>
        <v>2172.0010000000002</v>
      </c>
      <c r="B192" s="28">
        <f t="shared" ca="1" si="82"/>
        <v>2.5935966686614798E-2</v>
      </c>
      <c r="C192" s="28">
        <f t="shared" ca="1" si="83"/>
        <v>9123.587794161027</v>
      </c>
      <c r="D192" s="28">
        <f t="shared" ca="1" si="87"/>
        <v>6202.7757554164655</v>
      </c>
      <c r="E192" s="28">
        <f t="shared" ca="1" si="84"/>
        <v>4295.485062271051</v>
      </c>
      <c r="F192" s="28">
        <f t="shared" ca="1" si="85"/>
        <v>3015.556015245219</v>
      </c>
      <c r="G192" s="28">
        <f t="shared" ca="1" si="86"/>
        <v>2230.3448397774714</v>
      </c>
      <c r="H192" s="28">
        <f t="shared" ca="1" si="88"/>
        <v>1718.5904510618232</v>
      </c>
      <c r="I192" s="28">
        <f t="shared" ca="1" si="89"/>
        <v>1365.7204181220266</v>
      </c>
      <c r="J192" s="28">
        <f t="shared" ca="1" si="90"/>
        <v>1111.5332804638342</v>
      </c>
      <c r="K192" s="28">
        <f t="shared" ca="1" si="91"/>
        <v>922.1617381069874</v>
      </c>
      <c r="L192" s="28">
        <f t="shared" ca="1" si="92"/>
        <v>777.2613478101988</v>
      </c>
      <c r="M192" s="28">
        <f t="shared" ca="1" si="93"/>
        <v>663.94005099459912</v>
      </c>
      <c r="N192" s="28">
        <f t="shared" ca="1" si="94"/>
        <v>573.67426796278176</v>
      </c>
      <c r="O192" s="28">
        <f t="shared" ca="1" si="95"/>
        <v>500.63329979230969</v>
      </c>
      <c r="P192" s="28">
        <f t="shared" ca="1" si="96"/>
        <v>440.71535643592188</v>
      </c>
      <c r="Q192" s="28">
        <f t="shared" ca="1" si="97"/>
        <v>390.96623898247566</v>
      </c>
      <c r="R192" s="28">
        <f t="shared" ca="1" si="98"/>
        <v>349.21492052256139</v>
      </c>
      <c r="S192" s="28">
        <f t="shared" ca="1" si="99"/>
        <v>313.83760600575829</v>
      </c>
      <c r="T192" s="28">
        <f t="shared" ca="1" si="100"/>
        <v>283.60075291565659</v>
      </c>
      <c r="U192" s="28">
        <f t="shared" ca="1" si="101"/>
        <v>257.55415388258456</v>
      </c>
      <c r="V192" s="28">
        <f t="shared" ca="1" si="102"/>
        <v>234.95661511483326</v>
      </c>
      <c r="W192" s="28">
        <f t="shared" ca="1" si="103"/>
        <v>215.22335348612802</v>
      </c>
      <c r="X192" s="28">
        <f t="shared" ca="1" si="104"/>
        <v>197.88816084570169</v>
      </c>
      <c r="Y192" s="28">
        <f t="shared" ca="1" si="105"/>
        <v>182.57579134922526</v>
      </c>
      <c r="Z192" s="28">
        <f t="shared" ca="1" si="106"/>
        <v>168.98154123467836</v>
      </c>
      <c r="AA192" s="28">
        <f t="shared" ca="1" si="107"/>
        <v>156.85596349251102</v>
      </c>
      <c r="AB192" s="28">
        <f t="shared" ca="1" si="108"/>
        <v>145.99329781019671</v>
      </c>
      <c r="AC192" s="28">
        <f t="shared" ca="1" si="109"/>
        <v>136.22262186168294</v>
      </c>
      <c r="AD192" s="28">
        <f t="shared" ca="1" si="110"/>
        <v>127.40101865485155</v>
      </c>
      <c r="AE192" s="28">
        <f t="shared" ca="1" si="111"/>
        <v>119.40825324369732</v>
      </c>
      <c r="AF192" s="28">
        <f t="shared" ca="1" si="112"/>
        <v>112.14259059355413</v>
      </c>
      <c r="AG192" s="28">
        <f t="shared" ca="1" si="113"/>
        <v>105.51748415598718</v>
      </c>
      <c r="AH192" s="28">
        <f t="shared" ca="1" si="114"/>
        <v>99.45893453287826</v>
      </c>
      <c r="AI192" s="28">
        <f t="shared" ca="1" si="115"/>
        <v>93.903368012011697</v>
      </c>
      <c r="AJ192" s="28">
        <f t="shared" ca="1" si="116"/>
        <v>88.795921507419067</v>
      </c>
    </row>
    <row r="193" spans="1:36" x14ac:dyDescent="0.2">
      <c r="A193" s="28">
        <f t="shared" si="81"/>
        <v>2184.0010000000002</v>
      </c>
      <c r="B193" s="28">
        <f t="shared" ca="1" si="82"/>
        <v>2.5643212315564226E-2</v>
      </c>
      <c r="C193" s="28">
        <f t="shared" ca="1" si="83"/>
        <v>9123.6335111012886</v>
      </c>
      <c r="D193" s="28">
        <f t="shared" ca="1" si="87"/>
        <v>6202.8211267093138</v>
      </c>
      <c r="E193" s="28">
        <f t="shared" ca="1" si="84"/>
        <v>4295.5307792113126</v>
      </c>
      <c r="F193" s="28">
        <f t="shared" ca="1" si="85"/>
        <v>3015.6017321854811</v>
      </c>
      <c r="G193" s="28">
        <f t="shared" ca="1" si="86"/>
        <v>2230.3905567177335</v>
      </c>
      <c r="H193" s="28">
        <f t="shared" ca="1" si="88"/>
        <v>1718.636168002085</v>
      </c>
      <c r="I193" s="28">
        <f t="shared" ca="1" si="89"/>
        <v>1365.7661350622884</v>
      </c>
      <c r="J193" s="28">
        <f t="shared" ca="1" si="90"/>
        <v>1111.5789974040961</v>
      </c>
      <c r="K193" s="28">
        <f t="shared" ca="1" si="91"/>
        <v>922.20745504724937</v>
      </c>
      <c r="L193" s="28">
        <f t="shared" ca="1" si="92"/>
        <v>777.30706475046077</v>
      </c>
      <c r="M193" s="28">
        <f t="shared" ca="1" si="93"/>
        <v>663.98576793486109</v>
      </c>
      <c r="N193" s="28">
        <f t="shared" ca="1" si="94"/>
        <v>573.71998490304372</v>
      </c>
      <c r="O193" s="28">
        <f t="shared" ca="1" si="95"/>
        <v>500.67901673257165</v>
      </c>
      <c r="P193" s="28">
        <f t="shared" ca="1" si="96"/>
        <v>440.76107337618384</v>
      </c>
      <c r="Q193" s="28">
        <f t="shared" ca="1" si="97"/>
        <v>391.01195592273763</v>
      </c>
      <c r="R193" s="28">
        <f t="shared" ca="1" si="98"/>
        <v>349.26063746282335</v>
      </c>
      <c r="S193" s="28">
        <f t="shared" ca="1" si="99"/>
        <v>313.88332294602026</v>
      </c>
      <c r="T193" s="28">
        <f t="shared" ca="1" si="100"/>
        <v>283.64646985591855</v>
      </c>
      <c r="U193" s="28">
        <f t="shared" ca="1" si="101"/>
        <v>257.59987082284653</v>
      </c>
      <c r="V193" s="28">
        <f t="shared" ca="1" si="102"/>
        <v>235.00233205509522</v>
      </c>
      <c r="W193" s="28">
        <f t="shared" ca="1" si="103"/>
        <v>215.26907042638999</v>
      </c>
      <c r="X193" s="28">
        <f t="shared" ca="1" si="104"/>
        <v>197.93387778596366</v>
      </c>
      <c r="Y193" s="28">
        <f t="shared" ca="1" si="105"/>
        <v>182.62150828948722</v>
      </c>
      <c r="Z193" s="28">
        <f t="shared" ca="1" si="106"/>
        <v>169.02725817494033</v>
      </c>
      <c r="AA193" s="28">
        <f t="shared" ca="1" si="107"/>
        <v>156.90168043277299</v>
      </c>
      <c r="AB193" s="28">
        <f t="shared" ca="1" si="108"/>
        <v>146.03901475045868</v>
      </c>
      <c r="AC193" s="28">
        <f t="shared" ca="1" si="109"/>
        <v>136.26833880194491</v>
      </c>
      <c r="AD193" s="28">
        <f t="shared" ca="1" si="110"/>
        <v>127.44673559511352</v>
      </c>
      <c r="AE193" s="28">
        <f t="shared" ca="1" si="111"/>
        <v>119.45397018395929</v>
      </c>
      <c r="AF193" s="28">
        <f t="shared" ca="1" si="112"/>
        <v>112.1883075338161</v>
      </c>
      <c r="AG193" s="28">
        <f t="shared" ca="1" si="113"/>
        <v>105.56320109624914</v>
      </c>
      <c r="AH193" s="28">
        <f t="shared" ca="1" si="114"/>
        <v>99.504651473140228</v>
      </c>
      <c r="AI193" s="28">
        <f t="shared" ca="1" si="115"/>
        <v>93.949084952273665</v>
      </c>
      <c r="AJ193" s="28">
        <f t="shared" ca="1" si="116"/>
        <v>88.841638447681035</v>
      </c>
    </row>
    <row r="194" spans="1:36" x14ac:dyDescent="0.2">
      <c r="A194" s="28">
        <f t="shared" si="81"/>
        <v>2196.0010000000002</v>
      </c>
      <c r="B194" s="28">
        <f t="shared" ca="1" si="82"/>
        <v>2.5355336262989959E-2</v>
      </c>
      <c r="C194" s="28">
        <f t="shared" ca="1" si="83"/>
        <v>9123.6785431471362</v>
      </c>
      <c r="D194" s="28">
        <f t="shared" ca="1" si="87"/>
        <v>6202.8658201458875</v>
      </c>
      <c r="E194" s="28">
        <f t="shared" ca="1" si="84"/>
        <v>4295.5758112571593</v>
      </c>
      <c r="F194" s="28">
        <f t="shared" ca="1" si="85"/>
        <v>3015.6467642313278</v>
      </c>
      <c r="G194" s="28">
        <f t="shared" ca="1" si="86"/>
        <v>2230.4355887635802</v>
      </c>
      <c r="H194" s="28">
        <f t="shared" ca="1" si="88"/>
        <v>1718.6812000479317</v>
      </c>
      <c r="I194" s="28">
        <f t="shared" ca="1" si="89"/>
        <v>1365.8111671081351</v>
      </c>
      <c r="J194" s="28">
        <f t="shared" ca="1" si="90"/>
        <v>1111.6240294499428</v>
      </c>
      <c r="K194" s="28">
        <f t="shared" ca="1" si="91"/>
        <v>922.25248709309619</v>
      </c>
      <c r="L194" s="28">
        <f t="shared" ca="1" si="92"/>
        <v>777.35209679630759</v>
      </c>
      <c r="M194" s="28">
        <f t="shared" ca="1" si="93"/>
        <v>664.03079998070791</v>
      </c>
      <c r="N194" s="28">
        <f t="shared" ca="1" si="94"/>
        <v>573.76501694889055</v>
      </c>
      <c r="O194" s="28">
        <f t="shared" ca="1" si="95"/>
        <v>500.72404877841842</v>
      </c>
      <c r="P194" s="28">
        <f t="shared" ca="1" si="96"/>
        <v>440.80610542203061</v>
      </c>
      <c r="Q194" s="28">
        <f t="shared" ca="1" si="97"/>
        <v>391.05698796858439</v>
      </c>
      <c r="R194" s="28">
        <f t="shared" ca="1" si="98"/>
        <v>349.30566950867012</v>
      </c>
      <c r="S194" s="28">
        <f t="shared" ca="1" si="99"/>
        <v>313.92835499186702</v>
      </c>
      <c r="T194" s="28">
        <f t="shared" ca="1" si="100"/>
        <v>283.69150190176532</v>
      </c>
      <c r="U194" s="28">
        <f t="shared" ca="1" si="101"/>
        <v>257.64490286869329</v>
      </c>
      <c r="V194" s="28">
        <f t="shared" ca="1" si="102"/>
        <v>235.04736410094199</v>
      </c>
      <c r="W194" s="28">
        <f t="shared" ca="1" si="103"/>
        <v>215.31410247223675</v>
      </c>
      <c r="X194" s="28">
        <f t="shared" ca="1" si="104"/>
        <v>197.97890983181043</v>
      </c>
      <c r="Y194" s="28">
        <f t="shared" ca="1" si="105"/>
        <v>182.66654033533399</v>
      </c>
      <c r="Z194" s="28">
        <f t="shared" ca="1" si="106"/>
        <v>169.0722902207871</v>
      </c>
      <c r="AA194" s="28">
        <f t="shared" ca="1" si="107"/>
        <v>156.94671247861976</v>
      </c>
      <c r="AB194" s="28">
        <f t="shared" ca="1" si="108"/>
        <v>146.08404679630544</v>
      </c>
      <c r="AC194" s="28">
        <f t="shared" ca="1" si="109"/>
        <v>136.31337084779167</v>
      </c>
      <c r="AD194" s="28">
        <f t="shared" ca="1" si="110"/>
        <v>127.4917676409603</v>
      </c>
      <c r="AE194" s="28">
        <f t="shared" ca="1" si="111"/>
        <v>119.49900222980607</v>
      </c>
      <c r="AF194" s="28">
        <f t="shared" ca="1" si="112"/>
        <v>112.23333957966288</v>
      </c>
      <c r="AG194" s="28">
        <f t="shared" ca="1" si="113"/>
        <v>105.60823314209593</v>
      </c>
      <c r="AH194" s="28">
        <f t="shared" ca="1" si="114"/>
        <v>99.54968351898701</v>
      </c>
      <c r="AI194" s="28">
        <f t="shared" ca="1" si="115"/>
        <v>93.994116998120447</v>
      </c>
      <c r="AJ194" s="28">
        <f t="shared" ca="1" si="116"/>
        <v>88.886670493527816</v>
      </c>
    </row>
    <row r="195" spans="1:36" x14ac:dyDescent="0.2">
      <c r="A195" s="28">
        <f t="shared" si="81"/>
        <v>2208.0010000000002</v>
      </c>
      <c r="B195" s="28">
        <f t="shared" ca="1" si="82"/>
        <v>2.507223131446374E-2</v>
      </c>
      <c r="C195" s="28">
        <f t="shared" ca="1" si="83"/>
        <v>9123.7229042106683</v>
      </c>
      <c r="D195" s="28">
        <f t="shared" ca="1" si="87"/>
        <v>6202.9098494577875</v>
      </c>
      <c r="E195" s="28">
        <f t="shared" ca="1" si="84"/>
        <v>4295.6201723206905</v>
      </c>
      <c r="F195" s="28">
        <f t="shared" ca="1" si="85"/>
        <v>3015.6911252948589</v>
      </c>
      <c r="G195" s="28">
        <f t="shared" ca="1" si="86"/>
        <v>2230.4799498271113</v>
      </c>
      <c r="H195" s="28">
        <f t="shared" ca="1" si="88"/>
        <v>1718.7255611114629</v>
      </c>
      <c r="I195" s="28">
        <f t="shared" ca="1" si="89"/>
        <v>1365.8555281716663</v>
      </c>
      <c r="J195" s="28">
        <f t="shared" ca="1" si="90"/>
        <v>1111.6683905134739</v>
      </c>
      <c r="K195" s="28">
        <f t="shared" ca="1" si="91"/>
        <v>922.29684815662733</v>
      </c>
      <c r="L195" s="28">
        <f t="shared" ca="1" si="92"/>
        <v>777.39645785983873</v>
      </c>
      <c r="M195" s="28">
        <f t="shared" ca="1" si="93"/>
        <v>664.07516104423905</v>
      </c>
      <c r="N195" s="28">
        <f t="shared" ca="1" si="94"/>
        <v>573.80937801242169</v>
      </c>
      <c r="O195" s="28">
        <f t="shared" ca="1" si="95"/>
        <v>500.76840984194962</v>
      </c>
      <c r="P195" s="28">
        <f t="shared" ca="1" si="96"/>
        <v>440.85046648556181</v>
      </c>
      <c r="Q195" s="28">
        <f t="shared" ca="1" si="97"/>
        <v>391.10134903211559</v>
      </c>
      <c r="R195" s="28">
        <f t="shared" ca="1" si="98"/>
        <v>349.35003057220132</v>
      </c>
      <c r="S195" s="28">
        <f t="shared" ca="1" si="99"/>
        <v>313.97271605539822</v>
      </c>
      <c r="T195" s="28">
        <f t="shared" ca="1" si="100"/>
        <v>283.73586296529652</v>
      </c>
      <c r="U195" s="28">
        <f t="shared" ca="1" si="101"/>
        <v>257.68926393222449</v>
      </c>
      <c r="V195" s="28">
        <f t="shared" ca="1" si="102"/>
        <v>235.09172516447319</v>
      </c>
      <c r="W195" s="28">
        <f t="shared" ca="1" si="103"/>
        <v>215.35846353576795</v>
      </c>
      <c r="X195" s="28">
        <f t="shared" ca="1" si="104"/>
        <v>198.02327089534162</v>
      </c>
      <c r="Y195" s="28">
        <f t="shared" ca="1" si="105"/>
        <v>182.71090139886519</v>
      </c>
      <c r="Z195" s="28">
        <f t="shared" ca="1" si="106"/>
        <v>169.11665128431829</v>
      </c>
      <c r="AA195" s="28">
        <f t="shared" ca="1" si="107"/>
        <v>156.99107354215096</v>
      </c>
      <c r="AB195" s="28">
        <f t="shared" ca="1" si="108"/>
        <v>146.12840785983664</v>
      </c>
      <c r="AC195" s="28">
        <f t="shared" ca="1" si="109"/>
        <v>136.35773191132287</v>
      </c>
      <c r="AD195" s="28">
        <f t="shared" ca="1" si="110"/>
        <v>127.53612870449149</v>
      </c>
      <c r="AE195" s="28">
        <f t="shared" ca="1" si="111"/>
        <v>119.54336329333725</v>
      </c>
      <c r="AF195" s="28">
        <f t="shared" ca="1" si="112"/>
        <v>112.27770064319407</v>
      </c>
      <c r="AG195" s="28">
        <f t="shared" ca="1" si="113"/>
        <v>105.65259420562711</v>
      </c>
      <c r="AH195" s="28">
        <f t="shared" ca="1" si="114"/>
        <v>99.594044582518194</v>
      </c>
      <c r="AI195" s="28">
        <f t="shared" ca="1" si="115"/>
        <v>94.038478061651631</v>
      </c>
      <c r="AJ195" s="28">
        <f t="shared" ca="1" si="116"/>
        <v>88.931031557059001</v>
      </c>
    </row>
    <row r="196" spans="1:36" x14ac:dyDescent="0.2">
      <c r="A196" s="28">
        <f t="shared" si="81"/>
        <v>2220.0010000000002</v>
      </c>
      <c r="B196" s="28">
        <f t="shared" ca="1" si="82"/>
        <v>2.479379317514957E-2</v>
      </c>
      <c r="C196" s="28">
        <f t="shared" ca="1" si="83"/>
        <v>9123.7666078480543</v>
      </c>
      <c r="D196" s="28">
        <f t="shared" ca="1" si="87"/>
        <v>6202.9532280262583</v>
      </c>
      <c r="E196" s="28">
        <f t="shared" ca="1" si="84"/>
        <v>4295.6638759580774</v>
      </c>
      <c r="F196" s="28">
        <f t="shared" ca="1" si="85"/>
        <v>3015.7348289322454</v>
      </c>
      <c r="G196" s="28">
        <f t="shared" ca="1" si="86"/>
        <v>2230.5236534644978</v>
      </c>
      <c r="H196" s="28">
        <f t="shared" ca="1" si="88"/>
        <v>1718.7692647488495</v>
      </c>
      <c r="I196" s="28">
        <f t="shared" ca="1" si="89"/>
        <v>1365.8992318090529</v>
      </c>
      <c r="J196" s="28">
        <f t="shared" ca="1" si="90"/>
        <v>1111.7120941508606</v>
      </c>
      <c r="K196" s="28">
        <f t="shared" ca="1" si="91"/>
        <v>922.340551794014</v>
      </c>
      <c r="L196" s="28">
        <f t="shared" ca="1" si="92"/>
        <v>777.4401614972254</v>
      </c>
      <c r="M196" s="28">
        <f t="shared" ca="1" si="93"/>
        <v>664.11886468162572</v>
      </c>
      <c r="N196" s="28">
        <f t="shared" ca="1" si="94"/>
        <v>573.85308164980836</v>
      </c>
      <c r="O196" s="28">
        <f t="shared" ca="1" si="95"/>
        <v>500.81211347933629</v>
      </c>
      <c r="P196" s="28">
        <f t="shared" ca="1" si="96"/>
        <v>440.89417012294848</v>
      </c>
      <c r="Q196" s="28">
        <f t="shared" ca="1" si="97"/>
        <v>391.14505266950226</v>
      </c>
      <c r="R196" s="28">
        <f t="shared" ca="1" si="98"/>
        <v>349.39373420958799</v>
      </c>
      <c r="S196" s="28">
        <f t="shared" ca="1" si="99"/>
        <v>314.01641969278489</v>
      </c>
      <c r="T196" s="28">
        <f t="shared" ca="1" si="100"/>
        <v>283.77956660268319</v>
      </c>
      <c r="U196" s="28">
        <f t="shared" ca="1" si="101"/>
        <v>257.73296756961116</v>
      </c>
      <c r="V196" s="28">
        <f t="shared" ca="1" si="102"/>
        <v>235.13542880185986</v>
      </c>
      <c r="W196" s="28">
        <f t="shared" ca="1" si="103"/>
        <v>215.40216717315462</v>
      </c>
      <c r="X196" s="28">
        <f t="shared" ca="1" si="104"/>
        <v>198.0669745327283</v>
      </c>
      <c r="Y196" s="28">
        <f t="shared" ca="1" si="105"/>
        <v>182.75460503625186</v>
      </c>
      <c r="Z196" s="28">
        <f t="shared" ca="1" si="106"/>
        <v>169.16035492170496</v>
      </c>
      <c r="AA196" s="28">
        <f t="shared" ca="1" si="107"/>
        <v>157.03477717953763</v>
      </c>
      <c r="AB196" s="28">
        <f t="shared" ca="1" si="108"/>
        <v>146.17211149722331</v>
      </c>
      <c r="AC196" s="28">
        <f t="shared" ca="1" si="109"/>
        <v>136.40143554870954</v>
      </c>
      <c r="AD196" s="28">
        <f t="shared" ca="1" si="110"/>
        <v>127.57983234187816</v>
      </c>
      <c r="AE196" s="28">
        <f t="shared" ca="1" si="111"/>
        <v>119.58706693072392</v>
      </c>
      <c r="AF196" s="28">
        <f t="shared" ca="1" si="112"/>
        <v>112.32140428058074</v>
      </c>
      <c r="AG196" s="28">
        <f t="shared" ca="1" si="113"/>
        <v>105.69629784301378</v>
      </c>
      <c r="AH196" s="28">
        <f t="shared" ca="1" si="114"/>
        <v>99.637748219904864</v>
      </c>
      <c r="AI196" s="28">
        <f t="shared" ca="1" si="115"/>
        <v>94.082181699038301</v>
      </c>
      <c r="AJ196" s="28">
        <f t="shared" ca="1" si="116"/>
        <v>88.974735194445671</v>
      </c>
    </row>
    <row r="197" spans="1:36" x14ac:dyDescent="0.2">
      <c r="A197" s="28">
        <f t="shared" si="81"/>
        <v>2232.0010000000002</v>
      </c>
      <c r="B197" s="28">
        <f t="shared" ca="1" si="82"/>
        <v>2.4519920375134948E-2</v>
      </c>
      <c r="C197" s="28">
        <f t="shared" ca="1" si="83"/>
        <v>9123.8096672704996</v>
      </c>
      <c r="D197" s="28">
        <f t="shared" ca="1" si="87"/>
        <v>6202.9959688929475</v>
      </c>
      <c r="E197" s="28">
        <f t="shared" ca="1" si="84"/>
        <v>4295.7069353805236</v>
      </c>
      <c r="F197" s="28">
        <f t="shared" ca="1" si="85"/>
        <v>3015.7778883546912</v>
      </c>
      <c r="G197" s="28">
        <f t="shared" ca="1" si="86"/>
        <v>2230.5667128869436</v>
      </c>
      <c r="H197" s="28">
        <f t="shared" ca="1" si="88"/>
        <v>1718.8123241712954</v>
      </c>
      <c r="I197" s="28">
        <f t="shared" ca="1" si="89"/>
        <v>1365.9422912314988</v>
      </c>
      <c r="J197" s="28">
        <f t="shared" ca="1" si="90"/>
        <v>1111.7551535733064</v>
      </c>
      <c r="K197" s="28">
        <f t="shared" ca="1" si="91"/>
        <v>922.38361121645994</v>
      </c>
      <c r="L197" s="28">
        <f t="shared" ca="1" si="92"/>
        <v>777.48322091967134</v>
      </c>
      <c r="M197" s="28">
        <f t="shared" ca="1" si="93"/>
        <v>664.16192410407166</v>
      </c>
      <c r="N197" s="28">
        <f t="shared" ca="1" si="94"/>
        <v>573.8961410722543</v>
      </c>
      <c r="O197" s="28">
        <f t="shared" ca="1" si="95"/>
        <v>500.85517290178223</v>
      </c>
      <c r="P197" s="28">
        <f t="shared" ca="1" si="96"/>
        <v>440.93722954539442</v>
      </c>
      <c r="Q197" s="28">
        <f t="shared" ca="1" si="97"/>
        <v>391.1881120919482</v>
      </c>
      <c r="R197" s="28">
        <f t="shared" ca="1" si="98"/>
        <v>349.43679363203393</v>
      </c>
      <c r="S197" s="28">
        <f t="shared" ca="1" si="99"/>
        <v>314.05947911523083</v>
      </c>
      <c r="T197" s="28">
        <f t="shared" ca="1" si="100"/>
        <v>283.82262602512913</v>
      </c>
      <c r="U197" s="28">
        <f t="shared" ca="1" si="101"/>
        <v>257.7760269920571</v>
      </c>
      <c r="V197" s="28">
        <f t="shared" ca="1" si="102"/>
        <v>235.17848822430577</v>
      </c>
      <c r="W197" s="28">
        <f t="shared" ca="1" si="103"/>
        <v>215.44522659560053</v>
      </c>
      <c r="X197" s="28">
        <f t="shared" ca="1" si="104"/>
        <v>198.1100339551742</v>
      </c>
      <c r="Y197" s="28">
        <f t="shared" ca="1" si="105"/>
        <v>182.79766445869777</v>
      </c>
      <c r="Z197" s="28">
        <f t="shared" ca="1" si="106"/>
        <v>169.20341434415087</v>
      </c>
      <c r="AA197" s="28">
        <f t="shared" ca="1" si="107"/>
        <v>157.07783660198353</v>
      </c>
      <c r="AB197" s="28">
        <f t="shared" ca="1" si="108"/>
        <v>146.21517091966922</v>
      </c>
      <c r="AC197" s="28">
        <f t="shared" ca="1" si="109"/>
        <v>136.44449497115545</v>
      </c>
      <c r="AD197" s="28">
        <f t="shared" ca="1" si="110"/>
        <v>127.62289176432408</v>
      </c>
      <c r="AE197" s="28">
        <f t="shared" ca="1" si="111"/>
        <v>119.63012635316984</v>
      </c>
      <c r="AF197" s="28">
        <f t="shared" ca="1" si="112"/>
        <v>112.36446370302666</v>
      </c>
      <c r="AG197" s="28">
        <f t="shared" ca="1" si="113"/>
        <v>105.7393572654597</v>
      </c>
      <c r="AH197" s="28">
        <f t="shared" ca="1" si="114"/>
        <v>99.680807642350786</v>
      </c>
      <c r="AI197" s="28">
        <f t="shared" ca="1" si="115"/>
        <v>94.125241121484223</v>
      </c>
      <c r="AJ197" s="28">
        <f t="shared" ca="1" si="116"/>
        <v>89.017794616891592</v>
      </c>
    </row>
    <row r="198" spans="1:36" x14ac:dyDescent="0.2">
      <c r="A198" s="28">
        <f t="shared" si="81"/>
        <v>2244.0010000000002</v>
      </c>
      <c r="B198" s="28">
        <f t="shared" ca="1" si="82"/>
        <v>2.4250514178317764E-2</v>
      </c>
      <c r="C198" s="28">
        <f t="shared" ca="1" si="83"/>
        <v>9123.8520953548086</v>
      </c>
      <c r="D198" s="28">
        <f t="shared" ca="1" si="87"/>
        <v>6203.0380847702818</v>
      </c>
      <c r="E198" s="28">
        <f t="shared" ca="1" si="84"/>
        <v>4295.7493634648326</v>
      </c>
      <c r="F198" s="28">
        <f t="shared" ca="1" si="85"/>
        <v>3015.8203164390002</v>
      </c>
      <c r="G198" s="28">
        <f t="shared" ca="1" si="86"/>
        <v>2230.6091409712526</v>
      </c>
      <c r="H198" s="28">
        <f t="shared" ca="1" si="88"/>
        <v>1718.8547522556041</v>
      </c>
      <c r="I198" s="28">
        <f t="shared" ca="1" si="89"/>
        <v>1365.9847193158075</v>
      </c>
      <c r="J198" s="28">
        <f t="shared" ca="1" si="90"/>
        <v>1111.7975816576152</v>
      </c>
      <c r="K198" s="28">
        <f t="shared" ca="1" si="91"/>
        <v>922.42603930076882</v>
      </c>
      <c r="L198" s="28">
        <f t="shared" ca="1" si="92"/>
        <v>777.52564900398022</v>
      </c>
      <c r="M198" s="28">
        <f t="shared" ca="1" si="93"/>
        <v>664.20435218838054</v>
      </c>
      <c r="N198" s="28">
        <f t="shared" ca="1" si="94"/>
        <v>573.93856915656318</v>
      </c>
      <c r="O198" s="28">
        <f t="shared" ca="1" si="95"/>
        <v>500.89760098609111</v>
      </c>
      <c r="P198" s="28">
        <f t="shared" ca="1" si="96"/>
        <v>440.9796576297033</v>
      </c>
      <c r="Q198" s="28">
        <f t="shared" ca="1" si="97"/>
        <v>391.23054017625708</v>
      </c>
      <c r="R198" s="28">
        <f t="shared" ca="1" si="98"/>
        <v>349.47922171634281</v>
      </c>
      <c r="S198" s="28">
        <f t="shared" ca="1" si="99"/>
        <v>314.10190719953971</v>
      </c>
      <c r="T198" s="28">
        <f t="shared" ca="1" si="100"/>
        <v>283.86505410943801</v>
      </c>
      <c r="U198" s="28">
        <f t="shared" ca="1" si="101"/>
        <v>257.81845507636598</v>
      </c>
      <c r="V198" s="28">
        <f t="shared" ca="1" si="102"/>
        <v>235.22091630861465</v>
      </c>
      <c r="W198" s="28">
        <f t="shared" ca="1" si="103"/>
        <v>215.48765467990941</v>
      </c>
      <c r="X198" s="28">
        <f t="shared" ca="1" si="104"/>
        <v>198.15246203948308</v>
      </c>
      <c r="Y198" s="28">
        <f t="shared" ca="1" si="105"/>
        <v>182.84009254300665</v>
      </c>
      <c r="Z198" s="28">
        <f t="shared" ca="1" si="106"/>
        <v>169.24584242845975</v>
      </c>
      <c r="AA198" s="28">
        <f t="shared" ca="1" si="107"/>
        <v>157.12026468629242</v>
      </c>
      <c r="AB198" s="28">
        <f t="shared" ca="1" si="108"/>
        <v>146.2575990039781</v>
      </c>
      <c r="AC198" s="28">
        <f t="shared" ca="1" si="109"/>
        <v>136.48692305546433</v>
      </c>
      <c r="AD198" s="28">
        <f t="shared" ca="1" si="110"/>
        <v>127.66531984863295</v>
      </c>
      <c r="AE198" s="28">
        <f t="shared" ca="1" si="111"/>
        <v>119.67255443747871</v>
      </c>
      <c r="AF198" s="28">
        <f t="shared" ca="1" si="112"/>
        <v>112.40689178733552</v>
      </c>
      <c r="AG198" s="28">
        <f t="shared" ca="1" si="113"/>
        <v>105.78178534976857</v>
      </c>
      <c r="AH198" s="28">
        <f t="shared" ca="1" si="114"/>
        <v>99.723235726659652</v>
      </c>
      <c r="AI198" s="28">
        <f t="shared" ca="1" si="115"/>
        <v>94.167669205793089</v>
      </c>
      <c r="AJ198" s="28">
        <f t="shared" ca="1" si="116"/>
        <v>89.060222701200459</v>
      </c>
    </row>
    <row r="199" spans="1:36" x14ac:dyDescent="0.2">
      <c r="A199" s="28">
        <f t="shared" si="81"/>
        <v>2256.0010000000002</v>
      </c>
      <c r="B199" s="28">
        <f t="shared" ca="1" si="82"/>
        <v>2.3985478494697579E-2</v>
      </c>
      <c r="C199" s="28">
        <f t="shared" ca="1" si="83"/>
        <v>9123.8939046535743</v>
      </c>
      <c r="D199" s="28">
        <f t="shared" ca="1" si="87"/>
        <v>6203.0795880514706</v>
      </c>
      <c r="E199" s="28">
        <f t="shared" ca="1" si="84"/>
        <v>4295.7911727635974</v>
      </c>
      <c r="F199" s="28">
        <f t="shared" ca="1" si="85"/>
        <v>3015.8621257377649</v>
      </c>
      <c r="G199" s="28">
        <f t="shared" ca="1" si="86"/>
        <v>2230.6509502700173</v>
      </c>
      <c r="H199" s="28">
        <f t="shared" ca="1" si="88"/>
        <v>1718.8965615543689</v>
      </c>
      <c r="I199" s="28">
        <f t="shared" ca="1" si="89"/>
        <v>1366.0265286145723</v>
      </c>
      <c r="J199" s="28">
        <f t="shared" ca="1" si="90"/>
        <v>1111.8393909563799</v>
      </c>
      <c r="K199" s="28">
        <f t="shared" ca="1" si="91"/>
        <v>922.46784859953357</v>
      </c>
      <c r="L199" s="28">
        <f t="shared" ca="1" si="92"/>
        <v>777.56745830274497</v>
      </c>
      <c r="M199" s="28">
        <f t="shared" ca="1" si="93"/>
        <v>664.24616148714529</v>
      </c>
      <c r="N199" s="28">
        <f t="shared" ca="1" si="94"/>
        <v>573.98037845532792</v>
      </c>
      <c r="O199" s="28">
        <f t="shared" ca="1" si="95"/>
        <v>500.93941028485585</v>
      </c>
      <c r="P199" s="28">
        <f t="shared" ca="1" si="96"/>
        <v>441.02146692846804</v>
      </c>
      <c r="Q199" s="28">
        <f t="shared" ca="1" si="97"/>
        <v>391.27234947502183</v>
      </c>
      <c r="R199" s="28">
        <f t="shared" ca="1" si="98"/>
        <v>349.52103101510755</v>
      </c>
      <c r="S199" s="28">
        <f t="shared" ca="1" si="99"/>
        <v>314.14371649830446</v>
      </c>
      <c r="T199" s="28">
        <f t="shared" ca="1" si="100"/>
        <v>283.90686340820275</v>
      </c>
      <c r="U199" s="28">
        <f t="shared" ca="1" si="101"/>
        <v>257.86026437513073</v>
      </c>
      <c r="V199" s="28">
        <f t="shared" ca="1" si="102"/>
        <v>235.26272560737942</v>
      </c>
      <c r="W199" s="28">
        <f t="shared" ca="1" si="103"/>
        <v>215.52946397867419</v>
      </c>
      <c r="X199" s="28">
        <f t="shared" ca="1" si="104"/>
        <v>198.19427133824786</v>
      </c>
      <c r="Y199" s="28">
        <f t="shared" ca="1" si="105"/>
        <v>182.88190184177142</v>
      </c>
      <c r="Z199" s="28">
        <f t="shared" ca="1" si="106"/>
        <v>169.28765172722453</v>
      </c>
      <c r="AA199" s="28">
        <f t="shared" ca="1" si="107"/>
        <v>157.16207398505719</v>
      </c>
      <c r="AB199" s="28">
        <f t="shared" ca="1" si="108"/>
        <v>146.29940830274288</v>
      </c>
      <c r="AC199" s="28">
        <f t="shared" ca="1" si="109"/>
        <v>136.52873235422911</v>
      </c>
      <c r="AD199" s="28">
        <f t="shared" ca="1" si="110"/>
        <v>127.70712914739771</v>
      </c>
      <c r="AE199" s="28">
        <f t="shared" ca="1" si="111"/>
        <v>119.71436373624347</v>
      </c>
      <c r="AF199" s="28">
        <f t="shared" ca="1" si="112"/>
        <v>112.44870108610029</v>
      </c>
      <c r="AG199" s="28">
        <f t="shared" ca="1" si="113"/>
        <v>105.82359464853333</v>
      </c>
      <c r="AH199" s="28">
        <f t="shared" ca="1" si="114"/>
        <v>99.765045025424413</v>
      </c>
      <c r="AI199" s="28">
        <f t="shared" ca="1" si="115"/>
        <v>94.20947850455785</v>
      </c>
      <c r="AJ199" s="28">
        <f t="shared" ca="1" si="116"/>
        <v>89.10203199996522</v>
      </c>
    </row>
    <row r="200" spans="1:36" x14ac:dyDescent="0.2">
      <c r="A200" s="28">
        <f t="shared" si="81"/>
        <v>2268.0010000000002</v>
      </c>
      <c r="B200" s="28">
        <f t="shared" ca="1" si="82"/>
        <v>2.3724719795926677E-2</v>
      </c>
      <c r="C200" s="28">
        <f t="shared" ca="1" si="83"/>
        <v>9123.9351074050046</v>
      </c>
      <c r="D200" s="28">
        <f t="shared" ca="1" si="87"/>
        <v>6203.1204908201571</v>
      </c>
      <c r="E200" s="28">
        <f t="shared" ca="1" si="84"/>
        <v>4295.8323755150268</v>
      </c>
      <c r="F200" s="28">
        <f t="shared" ca="1" si="85"/>
        <v>3015.9033284891948</v>
      </c>
      <c r="G200" s="28">
        <f t="shared" ca="1" si="86"/>
        <v>2230.6921530214472</v>
      </c>
      <c r="H200" s="28">
        <f t="shared" ca="1" si="88"/>
        <v>1718.9377643057985</v>
      </c>
      <c r="I200" s="28">
        <f t="shared" ca="1" si="89"/>
        <v>1366.0677313660019</v>
      </c>
      <c r="J200" s="28">
        <f t="shared" ca="1" si="90"/>
        <v>1111.8805937078096</v>
      </c>
      <c r="K200" s="28">
        <f t="shared" ca="1" si="91"/>
        <v>922.5090513509632</v>
      </c>
      <c r="L200" s="28">
        <f t="shared" ca="1" si="92"/>
        <v>777.6086610541746</v>
      </c>
      <c r="M200" s="28">
        <f t="shared" ca="1" si="93"/>
        <v>664.28736423857492</v>
      </c>
      <c r="N200" s="28">
        <f t="shared" ca="1" si="94"/>
        <v>574.02158120675756</v>
      </c>
      <c r="O200" s="28">
        <f t="shared" ca="1" si="95"/>
        <v>500.98061303628555</v>
      </c>
      <c r="P200" s="28">
        <f t="shared" ca="1" si="96"/>
        <v>441.06266967989774</v>
      </c>
      <c r="Q200" s="28">
        <f t="shared" ca="1" si="97"/>
        <v>391.31355222645152</v>
      </c>
      <c r="R200" s="28">
        <f t="shared" ca="1" si="98"/>
        <v>349.56223376653725</v>
      </c>
      <c r="S200" s="28">
        <f t="shared" ca="1" si="99"/>
        <v>314.18491924973415</v>
      </c>
      <c r="T200" s="28">
        <f t="shared" ca="1" si="100"/>
        <v>283.94806615963245</v>
      </c>
      <c r="U200" s="28">
        <f t="shared" ca="1" si="101"/>
        <v>257.90146712656042</v>
      </c>
      <c r="V200" s="28">
        <f t="shared" ca="1" si="102"/>
        <v>235.30392835880912</v>
      </c>
      <c r="W200" s="28">
        <f t="shared" ca="1" si="103"/>
        <v>215.57066673010388</v>
      </c>
      <c r="X200" s="28">
        <f t="shared" ca="1" si="104"/>
        <v>198.23547408967755</v>
      </c>
      <c r="Y200" s="28">
        <f t="shared" ca="1" si="105"/>
        <v>182.92310459320112</v>
      </c>
      <c r="Z200" s="28">
        <f t="shared" ca="1" si="106"/>
        <v>169.32885447865422</v>
      </c>
      <c r="AA200" s="28">
        <f t="shared" ca="1" si="107"/>
        <v>157.20327673648688</v>
      </c>
      <c r="AB200" s="28">
        <f t="shared" ca="1" si="108"/>
        <v>146.34061105417257</v>
      </c>
      <c r="AC200" s="28">
        <f t="shared" ca="1" si="109"/>
        <v>136.5699351056588</v>
      </c>
      <c r="AD200" s="28">
        <f t="shared" ca="1" si="110"/>
        <v>127.7483318988274</v>
      </c>
      <c r="AE200" s="28">
        <f t="shared" ca="1" si="111"/>
        <v>119.75556648767316</v>
      </c>
      <c r="AF200" s="28">
        <f t="shared" ca="1" si="112"/>
        <v>112.48990383752998</v>
      </c>
      <c r="AG200" s="28">
        <f t="shared" ca="1" si="113"/>
        <v>105.86479739996302</v>
      </c>
      <c r="AH200" s="28">
        <f t="shared" ca="1" si="114"/>
        <v>99.806247776854107</v>
      </c>
      <c r="AI200" s="28">
        <f t="shared" ca="1" si="115"/>
        <v>94.250681255987544</v>
      </c>
      <c r="AJ200" s="28">
        <f t="shared" ca="1" si="116"/>
        <v>89.143234751394914</v>
      </c>
    </row>
    <row r="201" spans="1:36" x14ac:dyDescent="0.2">
      <c r="A201" s="28">
        <f t="shared" si="81"/>
        <v>2280.0010000000002</v>
      </c>
      <c r="B201" s="28">
        <f t="shared" ca="1" si="82"/>
        <v>2.3468147033983373E-2</v>
      </c>
      <c r="C201" s="28">
        <f t="shared" ca="1" si="83"/>
        <v>9123.9757155424031</v>
      </c>
      <c r="D201" s="28">
        <f t="shared" ca="1" si="87"/>
        <v>6203.1608048597263</v>
      </c>
      <c r="E201" s="28">
        <f t="shared" ca="1" si="84"/>
        <v>4295.8729836524253</v>
      </c>
      <c r="F201" s="28">
        <f t="shared" ca="1" si="85"/>
        <v>3015.9439366265938</v>
      </c>
      <c r="G201" s="28">
        <f t="shared" ca="1" si="86"/>
        <v>2230.7327611588462</v>
      </c>
      <c r="H201" s="28">
        <f t="shared" ca="1" si="88"/>
        <v>1718.9783724431975</v>
      </c>
      <c r="I201" s="28">
        <f t="shared" ca="1" si="89"/>
        <v>1366.1083395034009</v>
      </c>
      <c r="J201" s="28">
        <f t="shared" ca="1" si="90"/>
        <v>1111.9212018452085</v>
      </c>
      <c r="K201" s="28">
        <f t="shared" ca="1" si="91"/>
        <v>922.54965948836207</v>
      </c>
      <c r="L201" s="28">
        <f t="shared" ca="1" si="92"/>
        <v>777.64926919157347</v>
      </c>
      <c r="M201" s="28">
        <f t="shared" ca="1" si="93"/>
        <v>664.32797237597379</v>
      </c>
      <c r="N201" s="28">
        <f t="shared" ca="1" si="94"/>
        <v>574.06218934415642</v>
      </c>
      <c r="O201" s="28">
        <f t="shared" ca="1" si="95"/>
        <v>501.02122117368441</v>
      </c>
      <c r="P201" s="28">
        <f t="shared" ca="1" si="96"/>
        <v>441.1032778172966</v>
      </c>
      <c r="Q201" s="28">
        <f t="shared" ca="1" si="97"/>
        <v>391.35416036385038</v>
      </c>
      <c r="R201" s="28">
        <f t="shared" ca="1" si="98"/>
        <v>349.60284190393611</v>
      </c>
      <c r="S201" s="28">
        <f t="shared" ca="1" si="99"/>
        <v>314.22552738713301</v>
      </c>
      <c r="T201" s="28">
        <f t="shared" ca="1" si="100"/>
        <v>283.98867429703131</v>
      </c>
      <c r="U201" s="28">
        <f t="shared" ca="1" si="101"/>
        <v>257.94207526395928</v>
      </c>
      <c r="V201" s="28">
        <f t="shared" ca="1" si="102"/>
        <v>235.34453649620801</v>
      </c>
      <c r="W201" s="28">
        <f t="shared" ca="1" si="103"/>
        <v>215.61127486750277</v>
      </c>
      <c r="X201" s="28">
        <f t="shared" ca="1" si="104"/>
        <v>198.27608222707644</v>
      </c>
      <c r="Y201" s="28">
        <f t="shared" ca="1" si="105"/>
        <v>182.96371273060001</v>
      </c>
      <c r="Z201" s="28">
        <f t="shared" ca="1" si="106"/>
        <v>169.36946261605311</v>
      </c>
      <c r="AA201" s="28">
        <f t="shared" ca="1" si="107"/>
        <v>157.24388487388578</v>
      </c>
      <c r="AB201" s="28">
        <f t="shared" ca="1" si="108"/>
        <v>146.38121919157146</v>
      </c>
      <c r="AC201" s="28">
        <f t="shared" ca="1" si="109"/>
        <v>136.61054324305769</v>
      </c>
      <c r="AD201" s="28">
        <f t="shared" ca="1" si="110"/>
        <v>127.78894003622628</v>
      </c>
      <c r="AE201" s="28">
        <f t="shared" ca="1" si="111"/>
        <v>119.79617462507204</v>
      </c>
      <c r="AF201" s="28">
        <f t="shared" ca="1" si="112"/>
        <v>112.53051197492886</v>
      </c>
      <c r="AG201" s="28">
        <f t="shared" ca="1" si="113"/>
        <v>105.9054055373619</v>
      </c>
      <c r="AH201" s="28">
        <f t="shared" ca="1" si="114"/>
        <v>99.846855914252984</v>
      </c>
      <c r="AI201" s="28">
        <f t="shared" ca="1" si="115"/>
        <v>94.291289393386421</v>
      </c>
      <c r="AJ201" s="28">
        <f t="shared" ca="1" si="116"/>
        <v>89.183842888793791</v>
      </c>
    </row>
    <row r="202" spans="1:36" x14ac:dyDescent="0.2">
      <c r="A202" s="28">
        <f t="shared" si="81"/>
        <v>2292.0010000000002</v>
      </c>
      <c r="B202" s="28">
        <f t="shared" ca="1" si="82"/>
        <v>2.3215671562836625E-2</v>
      </c>
      <c r="C202" s="28">
        <f t="shared" ca="1" si="83"/>
        <v>9124.0157407033166</v>
      </c>
      <c r="D202" s="28">
        <f t="shared" ca="1" si="87"/>
        <v>6203.2005416622878</v>
      </c>
      <c r="E202" s="28">
        <f t="shared" ca="1" si="84"/>
        <v>4295.9130088133379</v>
      </c>
      <c r="F202" s="28">
        <f t="shared" ca="1" si="85"/>
        <v>3015.9839617875068</v>
      </c>
      <c r="G202" s="28">
        <f t="shared" ca="1" si="86"/>
        <v>2230.7727863197592</v>
      </c>
      <c r="H202" s="28">
        <f t="shared" ca="1" si="88"/>
        <v>1719.0183976041105</v>
      </c>
      <c r="I202" s="28">
        <f t="shared" ca="1" si="89"/>
        <v>1366.1483646643139</v>
      </c>
      <c r="J202" s="28">
        <f t="shared" ca="1" si="90"/>
        <v>1111.9612270061216</v>
      </c>
      <c r="K202" s="28">
        <f t="shared" ca="1" si="91"/>
        <v>922.58968464927511</v>
      </c>
      <c r="L202" s="28">
        <f t="shared" ca="1" si="92"/>
        <v>777.68929435248651</v>
      </c>
      <c r="M202" s="28">
        <f t="shared" ca="1" si="93"/>
        <v>664.36799753688683</v>
      </c>
      <c r="N202" s="28">
        <f t="shared" ca="1" si="94"/>
        <v>574.10221450506947</v>
      </c>
      <c r="O202" s="28">
        <f t="shared" ca="1" si="95"/>
        <v>501.0612463345974</v>
      </c>
      <c r="P202" s="28">
        <f t="shared" ca="1" si="96"/>
        <v>441.14330297820959</v>
      </c>
      <c r="Q202" s="28">
        <f t="shared" ca="1" si="97"/>
        <v>391.39418552476337</v>
      </c>
      <c r="R202" s="28">
        <f t="shared" ca="1" si="98"/>
        <v>349.6428670648491</v>
      </c>
      <c r="S202" s="28">
        <f t="shared" ca="1" si="99"/>
        <v>314.265552548046</v>
      </c>
      <c r="T202" s="28">
        <f t="shared" ca="1" si="100"/>
        <v>284.0286994579443</v>
      </c>
      <c r="U202" s="28">
        <f t="shared" ca="1" si="101"/>
        <v>257.98210042487227</v>
      </c>
      <c r="V202" s="28">
        <f t="shared" ca="1" si="102"/>
        <v>235.38456165712103</v>
      </c>
      <c r="W202" s="28">
        <f t="shared" ca="1" si="103"/>
        <v>215.65130002841579</v>
      </c>
      <c r="X202" s="28">
        <f t="shared" ca="1" si="104"/>
        <v>198.31610738798946</v>
      </c>
      <c r="Y202" s="28">
        <f t="shared" ca="1" si="105"/>
        <v>183.00373789151303</v>
      </c>
      <c r="Z202" s="28">
        <f t="shared" ca="1" si="106"/>
        <v>169.40948777696613</v>
      </c>
      <c r="AA202" s="28">
        <f t="shared" ca="1" si="107"/>
        <v>157.28391003479879</v>
      </c>
      <c r="AB202" s="28">
        <f t="shared" ca="1" si="108"/>
        <v>146.42124435248448</v>
      </c>
      <c r="AC202" s="28">
        <f t="shared" ca="1" si="109"/>
        <v>136.65056840397071</v>
      </c>
      <c r="AD202" s="28">
        <f t="shared" ca="1" si="110"/>
        <v>127.82896519713928</v>
      </c>
      <c r="AE202" s="28">
        <f t="shared" ca="1" si="111"/>
        <v>119.83619978598504</v>
      </c>
      <c r="AF202" s="28">
        <f t="shared" ca="1" si="112"/>
        <v>112.57053713584186</v>
      </c>
      <c r="AG202" s="28">
        <f t="shared" ca="1" si="113"/>
        <v>105.9454306982749</v>
      </c>
      <c r="AH202" s="28">
        <f t="shared" ca="1" si="114"/>
        <v>99.886881075165988</v>
      </c>
      <c r="AI202" s="28">
        <f t="shared" ca="1" si="115"/>
        <v>94.331314554299425</v>
      </c>
      <c r="AJ202" s="28">
        <f t="shared" ca="1" si="116"/>
        <v>89.223868049706795</v>
      </c>
    </row>
    <row r="203" spans="1:36" x14ac:dyDescent="0.2">
      <c r="A203" s="28">
        <f t="shared" si="81"/>
        <v>2304.0010000000002</v>
      </c>
      <c r="B203" s="28">
        <f t="shared" ca="1" si="82"/>
        <v>2.2967207062976922E-2</v>
      </c>
      <c r="C203" s="28">
        <f t="shared" ca="1" si="83"/>
        <v>9124.0551942383554</v>
      </c>
      <c r="D203" s="28">
        <f t="shared" ca="1" si="87"/>
        <v>6203.2397124373438</v>
      </c>
      <c r="E203" s="28">
        <f t="shared" ca="1" si="84"/>
        <v>4295.9524623483758</v>
      </c>
      <c r="F203" s="28">
        <f t="shared" ca="1" si="85"/>
        <v>3016.0234153225447</v>
      </c>
      <c r="G203" s="28">
        <f t="shared" ca="1" si="86"/>
        <v>2230.8122398547971</v>
      </c>
      <c r="H203" s="28">
        <f t="shared" ca="1" si="88"/>
        <v>1719.0578511391484</v>
      </c>
      <c r="I203" s="28">
        <f t="shared" ca="1" si="89"/>
        <v>1366.1878181993518</v>
      </c>
      <c r="J203" s="28">
        <f t="shared" ca="1" si="90"/>
        <v>1112.0006805411595</v>
      </c>
      <c r="K203" s="28">
        <f t="shared" ca="1" si="91"/>
        <v>922.62913818431298</v>
      </c>
      <c r="L203" s="28">
        <f t="shared" ca="1" si="92"/>
        <v>777.72874788752438</v>
      </c>
      <c r="M203" s="28">
        <f t="shared" ca="1" si="93"/>
        <v>664.4074510719247</v>
      </c>
      <c r="N203" s="28">
        <f t="shared" ca="1" si="94"/>
        <v>574.14166804010733</v>
      </c>
      <c r="O203" s="28">
        <f t="shared" ca="1" si="95"/>
        <v>501.10069986963532</v>
      </c>
      <c r="P203" s="28">
        <f t="shared" ca="1" si="96"/>
        <v>441.18275651324751</v>
      </c>
      <c r="Q203" s="28">
        <f t="shared" ca="1" si="97"/>
        <v>391.43363905980129</v>
      </c>
      <c r="R203" s="28">
        <f t="shared" ca="1" si="98"/>
        <v>349.68232059988702</v>
      </c>
      <c r="S203" s="28">
        <f t="shared" ca="1" si="99"/>
        <v>314.30500608308392</v>
      </c>
      <c r="T203" s="28">
        <f t="shared" ca="1" si="100"/>
        <v>284.06815299298222</v>
      </c>
      <c r="U203" s="28">
        <f t="shared" ca="1" si="101"/>
        <v>258.02155395991019</v>
      </c>
      <c r="V203" s="28">
        <f t="shared" ca="1" si="102"/>
        <v>235.42401519215895</v>
      </c>
      <c r="W203" s="28">
        <f t="shared" ca="1" si="103"/>
        <v>215.69075356345371</v>
      </c>
      <c r="X203" s="28">
        <f t="shared" ca="1" si="104"/>
        <v>198.35556092302738</v>
      </c>
      <c r="Y203" s="28">
        <f t="shared" ca="1" si="105"/>
        <v>183.04319142655095</v>
      </c>
      <c r="Z203" s="28">
        <f t="shared" ca="1" si="106"/>
        <v>169.44894131200405</v>
      </c>
      <c r="AA203" s="28">
        <f t="shared" ca="1" si="107"/>
        <v>157.32336356983672</v>
      </c>
      <c r="AB203" s="28">
        <f t="shared" ca="1" si="108"/>
        <v>146.4606978875224</v>
      </c>
      <c r="AC203" s="28">
        <f t="shared" ca="1" si="109"/>
        <v>136.69002193900863</v>
      </c>
      <c r="AD203" s="28">
        <f t="shared" ca="1" si="110"/>
        <v>127.8684187321772</v>
      </c>
      <c r="AE203" s="28">
        <f t="shared" ca="1" si="111"/>
        <v>119.87565332102297</v>
      </c>
      <c r="AF203" s="28">
        <f t="shared" ca="1" si="112"/>
        <v>112.60999067087978</v>
      </c>
      <c r="AG203" s="28">
        <f t="shared" ca="1" si="113"/>
        <v>105.98488423331283</v>
      </c>
      <c r="AH203" s="28">
        <f t="shared" ca="1" si="114"/>
        <v>99.926334610203909</v>
      </c>
      <c r="AI203" s="28">
        <f t="shared" ca="1" si="115"/>
        <v>94.370768089337346</v>
      </c>
      <c r="AJ203" s="28">
        <f t="shared" ca="1" si="116"/>
        <v>89.263321584744716</v>
      </c>
    </row>
    <row r="204" spans="1:36" x14ac:dyDescent="0.2">
      <c r="A204" s="28">
        <f t="shared" ref="A204:A250" si="117">A203+$B$3</f>
        <v>2316.0010000000002</v>
      </c>
      <c r="B204" s="28">
        <f t="shared" ref="B204:B250" ca="1" si="118">($B$1*$B$2*(0.292-0.02*LN($B$1))/4/PI()/((0.773*2*SQRT($B$1))^2+$A204^2)*(0.79*(100/50)^(1/16)*(30/SQRT(((0.773*2*SQRT($B$1))^2+$A204^2)))^(1/16)))/3      +($B$1*$B$2*(0.292-0.02*LN($B$1))/4/PI()/((0.773*5*SQRT($B$1))^2+$A204^2)*(0.79*(100/50)^(1/16)*(30/SQRT(((0.773*5*SQRT($B$1))^2+$A204^2)))^(1/16)))/3       + ($B$1*$B$2*(0.292-0.02*LN($B$1))/4/PI()/((0.773*8*SQRT($B$1))^2+$A204^2)*(0.79*(100/50)^(1/16)*(30/SQRT(((0.773*8*SQRT($B$1))^2+$A204^2)))^(1/16)))/3</f>
        <v>2.2722669468694435E-2</v>
      </c>
      <c r="C204" s="28">
        <f t="shared" ref="C204:C250" ca="1" si="119">C203+(($B204+$B203)/2)^(4/3)/$B$4*$B$3</f>
        <v>9124.0940872197134</v>
      </c>
      <c r="D204" s="28">
        <f t="shared" ca="1" si="87"/>
        <v>6203.2783281201573</v>
      </c>
      <c r="E204" s="28">
        <f t="shared" ca="1" si="84"/>
        <v>4295.9913553297329</v>
      </c>
      <c r="F204" s="28">
        <f t="shared" ca="1" si="85"/>
        <v>3016.0623083039018</v>
      </c>
      <c r="G204" s="28">
        <f t="shared" ca="1" si="86"/>
        <v>2230.8511328361542</v>
      </c>
      <c r="H204" s="28">
        <f t="shared" ca="1" si="88"/>
        <v>1719.0967441205055</v>
      </c>
      <c r="I204" s="28">
        <f t="shared" ca="1" si="89"/>
        <v>1366.2267111807089</v>
      </c>
      <c r="J204" s="28">
        <f t="shared" ca="1" si="90"/>
        <v>1112.0395735225165</v>
      </c>
      <c r="K204" s="28">
        <f t="shared" ca="1" si="91"/>
        <v>922.66803116567019</v>
      </c>
      <c r="L204" s="28">
        <f t="shared" ca="1" si="92"/>
        <v>777.76764086888159</v>
      </c>
      <c r="M204" s="28">
        <f t="shared" ca="1" si="93"/>
        <v>664.4463440532819</v>
      </c>
      <c r="N204" s="28">
        <f t="shared" ca="1" si="94"/>
        <v>574.18056102146454</v>
      </c>
      <c r="O204" s="28">
        <f t="shared" ca="1" si="95"/>
        <v>501.13959285099247</v>
      </c>
      <c r="P204" s="28">
        <f t="shared" ca="1" si="96"/>
        <v>441.22164949460466</v>
      </c>
      <c r="Q204" s="28">
        <f t="shared" ca="1" si="97"/>
        <v>391.47253204115844</v>
      </c>
      <c r="R204" s="28">
        <f t="shared" ca="1" si="98"/>
        <v>349.72121358124417</v>
      </c>
      <c r="S204" s="28">
        <f t="shared" ca="1" si="99"/>
        <v>314.34389906444108</v>
      </c>
      <c r="T204" s="28">
        <f t="shared" ca="1" si="100"/>
        <v>284.10704597433937</v>
      </c>
      <c r="U204" s="28">
        <f t="shared" ca="1" si="101"/>
        <v>258.06044694126734</v>
      </c>
      <c r="V204" s="28">
        <f t="shared" ca="1" si="102"/>
        <v>235.46290817351613</v>
      </c>
      <c r="W204" s="28">
        <f t="shared" ca="1" si="103"/>
        <v>215.72964654481089</v>
      </c>
      <c r="X204" s="28">
        <f t="shared" ca="1" si="104"/>
        <v>198.39445390438456</v>
      </c>
      <c r="Y204" s="28">
        <f t="shared" ca="1" si="105"/>
        <v>183.08208440790813</v>
      </c>
      <c r="Z204" s="28">
        <f t="shared" ca="1" si="106"/>
        <v>169.48783429336123</v>
      </c>
      <c r="AA204" s="28">
        <f t="shared" ca="1" si="107"/>
        <v>157.36225655119389</v>
      </c>
      <c r="AB204" s="28">
        <f t="shared" ca="1" si="108"/>
        <v>146.49959086887958</v>
      </c>
      <c r="AC204" s="28">
        <f t="shared" ca="1" si="109"/>
        <v>136.72891492036581</v>
      </c>
      <c r="AD204" s="28">
        <f t="shared" ca="1" si="110"/>
        <v>127.90731171353437</v>
      </c>
      <c r="AE204" s="28">
        <f t="shared" ca="1" si="111"/>
        <v>119.91454630238013</v>
      </c>
      <c r="AF204" s="28">
        <f t="shared" ca="1" si="112"/>
        <v>112.64888365223695</v>
      </c>
      <c r="AG204" s="28">
        <f t="shared" ca="1" si="113"/>
        <v>106.02377721466999</v>
      </c>
      <c r="AH204" s="28">
        <f t="shared" ca="1" si="114"/>
        <v>99.965227591561074</v>
      </c>
      <c r="AI204" s="28">
        <f t="shared" ca="1" si="115"/>
        <v>94.409661070694511</v>
      </c>
      <c r="AJ204" s="28">
        <f t="shared" ca="1" si="116"/>
        <v>89.302214566101881</v>
      </c>
    </row>
    <row r="205" spans="1:36" x14ac:dyDescent="0.2">
      <c r="A205" s="28">
        <f t="shared" si="117"/>
        <v>2328.0010000000002</v>
      </c>
      <c r="B205" s="28">
        <f t="shared" ca="1" si="118"/>
        <v>2.2481976897990894E-2</v>
      </c>
      <c r="C205" s="28">
        <f t="shared" ca="1" si="119"/>
        <v>9124.1324304493901</v>
      </c>
      <c r="D205" s="28">
        <f t="shared" ca="1" si="87"/>
        <v>6203.3163993798298</v>
      </c>
      <c r="E205" s="28">
        <f t="shared" ca="1" si="84"/>
        <v>4296.0296985594096</v>
      </c>
      <c r="F205" s="28">
        <f t="shared" ca="1" si="85"/>
        <v>3016.1006515335785</v>
      </c>
      <c r="G205" s="28">
        <f t="shared" ca="1" si="86"/>
        <v>2230.8894760658309</v>
      </c>
      <c r="H205" s="28">
        <f t="shared" ca="1" si="88"/>
        <v>1719.1350873501824</v>
      </c>
      <c r="I205" s="28">
        <f t="shared" ca="1" si="89"/>
        <v>1366.2650544103858</v>
      </c>
      <c r="J205" s="28">
        <f t="shared" ca="1" si="90"/>
        <v>1112.0779167521935</v>
      </c>
      <c r="K205" s="28">
        <f t="shared" ca="1" si="91"/>
        <v>922.70637439534698</v>
      </c>
      <c r="L205" s="28">
        <f t="shared" ca="1" si="92"/>
        <v>777.80598409855838</v>
      </c>
      <c r="M205" s="28">
        <f t="shared" ca="1" si="93"/>
        <v>664.4846872829587</v>
      </c>
      <c r="N205" s="28">
        <f t="shared" ca="1" si="94"/>
        <v>574.21890425114134</v>
      </c>
      <c r="O205" s="28">
        <f t="shared" ca="1" si="95"/>
        <v>501.17793608066927</v>
      </c>
      <c r="P205" s="28">
        <f t="shared" ca="1" si="96"/>
        <v>441.25999272428146</v>
      </c>
      <c r="Q205" s="28">
        <f t="shared" ca="1" si="97"/>
        <v>391.51087527083524</v>
      </c>
      <c r="R205" s="28">
        <f t="shared" ca="1" si="98"/>
        <v>349.75955681092097</v>
      </c>
      <c r="S205" s="28">
        <f t="shared" ca="1" si="99"/>
        <v>314.38224229411787</v>
      </c>
      <c r="T205" s="28">
        <f t="shared" ca="1" si="100"/>
        <v>284.14538920401617</v>
      </c>
      <c r="U205" s="28">
        <f t="shared" ca="1" si="101"/>
        <v>258.09879017094414</v>
      </c>
      <c r="V205" s="28">
        <f t="shared" ca="1" si="102"/>
        <v>235.50125140319295</v>
      </c>
      <c r="W205" s="28">
        <f t="shared" ca="1" si="103"/>
        <v>215.76798977448772</v>
      </c>
      <c r="X205" s="28">
        <f t="shared" ca="1" si="104"/>
        <v>198.43279713406139</v>
      </c>
      <c r="Y205" s="28">
        <f t="shared" ca="1" si="105"/>
        <v>183.12042763758495</v>
      </c>
      <c r="Z205" s="28">
        <f t="shared" ca="1" si="106"/>
        <v>169.52617752303806</v>
      </c>
      <c r="AA205" s="28">
        <f t="shared" ca="1" si="107"/>
        <v>157.40059978087072</v>
      </c>
      <c r="AB205" s="28">
        <f t="shared" ca="1" si="108"/>
        <v>146.53793409855641</v>
      </c>
      <c r="AC205" s="28">
        <f t="shared" ca="1" si="109"/>
        <v>136.76725815004264</v>
      </c>
      <c r="AD205" s="28">
        <f t="shared" ca="1" si="110"/>
        <v>127.94565494321118</v>
      </c>
      <c r="AE205" s="28">
        <f t="shared" ca="1" si="111"/>
        <v>119.95288953205694</v>
      </c>
      <c r="AF205" s="28">
        <f t="shared" ca="1" si="112"/>
        <v>112.68722688191376</v>
      </c>
      <c r="AG205" s="28">
        <f t="shared" ca="1" si="113"/>
        <v>106.0621204443468</v>
      </c>
      <c r="AH205" s="28">
        <f t="shared" ca="1" si="114"/>
        <v>100.00357082123789</v>
      </c>
      <c r="AI205" s="28">
        <f t="shared" ca="1" si="115"/>
        <v>94.448004300371323</v>
      </c>
      <c r="AJ205" s="28">
        <f t="shared" ca="1" si="116"/>
        <v>89.340557795778693</v>
      </c>
    </row>
    <row r="206" spans="1:36" x14ac:dyDescent="0.2">
      <c r="A206" s="28">
        <f t="shared" si="117"/>
        <v>2340.0010000000002</v>
      </c>
      <c r="B206" s="28">
        <f t="shared" ca="1" si="118"/>
        <v>2.2245049585016788E-2</v>
      </c>
      <c r="C206" s="28">
        <f t="shared" ca="1" si="119"/>
        <v>9124.1702344671321</v>
      </c>
      <c r="D206" s="28">
        <f t="shared" ca="1" si="87"/>
        <v>6203.3539366271025</v>
      </c>
      <c r="E206" s="28">
        <f t="shared" ref="E206:E250" ca="1" si="120">E205+(($B205+$B206)/2)^(4/3)/$B$4*$B$3</f>
        <v>4296.0675025771516</v>
      </c>
      <c r="F206" s="28">
        <f t="shared" ca="1" si="85"/>
        <v>3016.1384555513205</v>
      </c>
      <c r="G206" s="28">
        <f t="shared" ca="1" si="86"/>
        <v>2230.9272800835729</v>
      </c>
      <c r="H206" s="28">
        <f t="shared" ca="1" si="88"/>
        <v>1719.1728913679242</v>
      </c>
      <c r="I206" s="28">
        <f t="shared" ca="1" si="89"/>
        <v>1366.3028584281276</v>
      </c>
      <c r="J206" s="28">
        <f t="shared" ca="1" si="90"/>
        <v>1112.1157207699353</v>
      </c>
      <c r="K206" s="28">
        <f t="shared" ca="1" si="91"/>
        <v>922.74417841308889</v>
      </c>
      <c r="L206" s="28">
        <f t="shared" ca="1" si="92"/>
        <v>777.84378811630029</v>
      </c>
      <c r="M206" s="28">
        <f t="shared" ca="1" si="93"/>
        <v>664.52249130070061</v>
      </c>
      <c r="N206" s="28">
        <f t="shared" ca="1" si="94"/>
        <v>574.25670826888324</v>
      </c>
      <c r="O206" s="28">
        <f t="shared" ca="1" si="95"/>
        <v>501.21574009841112</v>
      </c>
      <c r="P206" s="28">
        <f t="shared" ca="1" si="96"/>
        <v>441.29779674202331</v>
      </c>
      <c r="Q206" s="28">
        <f t="shared" ca="1" si="97"/>
        <v>391.54867928857709</v>
      </c>
      <c r="R206" s="28">
        <f t="shared" ca="1" si="98"/>
        <v>349.79736082866282</v>
      </c>
      <c r="S206" s="28">
        <f t="shared" ca="1" si="99"/>
        <v>314.42004631185972</v>
      </c>
      <c r="T206" s="28">
        <f t="shared" ca="1" si="100"/>
        <v>284.18319322175802</v>
      </c>
      <c r="U206" s="28">
        <f t="shared" ca="1" si="101"/>
        <v>258.13659418868599</v>
      </c>
      <c r="V206" s="28">
        <f t="shared" ca="1" si="102"/>
        <v>235.5390554209348</v>
      </c>
      <c r="W206" s="28">
        <f t="shared" ca="1" si="103"/>
        <v>215.80579379222957</v>
      </c>
      <c r="X206" s="28">
        <f t="shared" ca="1" si="104"/>
        <v>198.47060115180324</v>
      </c>
      <c r="Y206" s="28">
        <f t="shared" ca="1" si="105"/>
        <v>183.1582316553268</v>
      </c>
      <c r="Z206" s="28">
        <f t="shared" ca="1" si="106"/>
        <v>169.56398154077991</v>
      </c>
      <c r="AA206" s="28">
        <f t="shared" ca="1" si="107"/>
        <v>157.43840379861257</v>
      </c>
      <c r="AB206" s="28">
        <f t="shared" ca="1" si="108"/>
        <v>146.57573811629825</v>
      </c>
      <c r="AC206" s="28">
        <f t="shared" ca="1" si="109"/>
        <v>136.80506216778448</v>
      </c>
      <c r="AD206" s="28">
        <f t="shared" ca="1" si="110"/>
        <v>127.98345896095303</v>
      </c>
      <c r="AE206" s="28">
        <f t="shared" ca="1" si="111"/>
        <v>119.99069354979879</v>
      </c>
      <c r="AF206" s="28">
        <f t="shared" ca="1" si="112"/>
        <v>112.72503089965561</v>
      </c>
      <c r="AG206" s="28">
        <f t="shared" ca="1" si="113"/>
        <v>106.09992446208865</v>
      </c>
      <c r="AH206" s="28">
        <f t="shared" ca="1" si="114"/>
        <v>100.04137483897973</v>
      </c>
      <c r="AI206" s="28">
        <f t="shared" ca="1" si="115"/>
        <v>94.485808318113172</v>
      </c>
      <c r="AJ206" s="28">
        <f t="shared" ca="1" si="116"/>
        <v>89.378361813520542</v>
      </c>
    </row>
    <row r="207" spans="1:36" x14ac:dyDescent="0.2">
      <c r="A207" s="28">
        <f t="shared" si="117"/>
        <v>2352.0010000000002</v>
      </c>
      <c r="B207" s="28">
        <f t="shared" ca="1" si="118"/>
        <v>2.2011809814930765E-2</v>
      </c>
      <c r="C207" s="28">
        <f t="shared" ca="1" si="119"/>
        <v>9124.2075095580967</v>
      </c>
      <c r="D207" s="28">
        <f t="shared" ca="1" si="87"/>
        <v>6203.3909500218879</v>
      </c>
      <c r="E207" s="28">
        <f t="shared" ca="1" si="120"/>
        <v>4296.1047776681153</v>
      </c>
      <c r="F207" s="28">
        <f t="shared" ref="F207:F250" ca="1" si="121">F206+(($B206+$B207)/2)^(4/3)/$B$4*$B$3</f>
        <v>3016.1757306422842</v>
      </c>
      <c r="G207" s="28">
        <f t="shared" ca="1" si="86"/>
        <v>2230.9645551745366</v>
      </c>
      <c r="H207" s="28">
        <f t="shared" ca="1" si="88"/>
        <v>1719.2101664588881</v>
      </c>
      <c r="I207" s="28">
        <f t="shared" ca="1" si="89"/>
        <v>1366.3401335190915</v>
      </c>
      <c r="J207" s="28">
        <f t="shared" ca="1" si="90"/>
        <v>1112.1529958608992</v>
      </c>
      <c r="K207" s="28">
        <f t="shared" ca="1" si="91"/>
        <v>922.78145350405271</v>
      </c>
      <c r="L207" s="28">
        <f t="shared" ca="1" si="92"/>
        <v>777.88106320726411</v>
      </c>
      <c r="M207" s="28">
        <f t="shared" ca="1" si="93"/>
        <v>664.55976639166443</v>
      </c>
      <c r="N207" s="28">
        <f t="shared" ca="1" si="94"/>
        <v>574.29398335984706</v>
      </c>
      <c r="O207" s="28">
        <f t="shared" ca="1" si="95"/>
        <v>501.25301518937493</v>
      </c>
      <c r="P207" s="28">
        <f t="shared" ca="1" si="96"/>
        <v>441.33507183298713</v>
      </c>
      <c r="Q207" s="28">
        <f t="shared" ca="1" si="97"/>
        <v>391.58595437954091</v>
      </c>
      <c r="R207" s="28">
        <f t="shared" ca="1" si="98"/>
        <v>349.83463591962663</v>
      </c>
      <c r="S207" s="28">
        <f t="shared" ca="1" si="99"/>
        <v>314.45732140282354</v>
      </c>
      <c r="T207" s="28">
        <f t="shared" ca="1" si="100"/>
        <v>284.22046831272183</v>
      </c>
      <c r="U207" s="28">
        <f t="shared" ca="1" si="101"/>
        <v>258.17386927964981</v>
      </c>
      <c r="V207" s="28">
        <f t="shared" ca="1" si="102"/>
        <v>235.57633051189865</v>
      </c>
      <c r="W207" s="28">
        <f t="shared" ca="1" si="103"/>
        <v>215.84306888319341</v>
      </c>
      <c r="X207" s="28">
        <f t="shared" ca="1" si="104"/>
        <v>198.50787624276708</v>
      </c>
      <c r="Y207" s="28">
        <f t="shared" ca="1" si="105"/>
        <v>183.19550674629065</v>
      </c>
      <c r="Z207" s="28">
        <f t="shared" ca="1" si="106"/>
        <v>169.60125663174375</v>
      </c>
      <c r="AA207" s="28">
        <f t="shared" ca="1" si="107"/>
        <v>157.47567888957641</v>
      </c>
      <c r="AB207" s="28">
        <f t="shared" ca="1" si="108"/>
        <v>146.6130132072621</v>
      </c>
      <c r="AC207" s="28">
        <f t="shared" ca="1" si="109"/>
        <v>136.84233725874833</v>
      </c>
      <c r="AD207" s="28">
        <f t="shared" ca="1" si="110"/>
        <v>128.02073405191686</v>
      </c>
      <c r="AE207" s="28">
        <f t="shared" ca="1" si="111"/>
        <v>120.02796864076262</v>
      </c>
      <c r="AF207" s="28">
        <f t="shared" ca="1" si="112"/>
        <v>112.76230599061944</v>
      </c>
      <c r="AG207" s="28">
        <f t="shared" ca="1" si="113"/>
        <v>106.13719955305248</v>
      </c>
      <c r="AH207" s="28">
        <f t="shared" ca="1" si="114"/>
        <v>100.07864992994357</v>
      </c>
      <c r="AI207" s="28">
        <f t="shared" ca="1" si="115"/>
        <v>94.523083409077003</v>
      </c>
      <c r="AJ207" s="28">
        <f t="shared" ca="1" si="116"/>
        <v>89.415636904484373</v>
      </c>
    </row>
    <row r="208" spans="1:36" x14ac:dyDescent="0.2">
      <c r="A208" s="28">
        <f t="shared" si="117"/>
        <v>2364.0010000000002</v>
      </c>
      <c r="B208" s="28">
        <f t="shared" ca="1" si="118"/>
        <v>2.1782181861082387E-2</v>
      </c>
      <c r="C208" s="28">
        <f t="shared" ca="1" si="119"/>
        <v>9124.2442657602551</v>
      </c>
      <c r="D208" s="28">
        <f t="shared" ca="1" si="87"/>
        <v>6203.4274494805477</v>
      </c>
      <c r="E208" s="28">
        <f t="shared" ca="1" si="120"/>
        <v>4296.1415338702745</v>
      </c>
      <c r="F208" s="28">
        <f t="shared" ca="1" si="121"/>
        <v>3016.2124868444434</v>
      </c>
      <c r="G208" s="28">
        <f t="shared" ref="G208:G250" ca="1" si="122">G207+(($B207+$B208)/2)^(4/3)/$B$4*$B$3</f>
        <v>2231.0013113766959</v>
      </c>
      <c r="H208" s="28">
        <f t="shared" ca="1" si="88"/>
        <v>1719.2469226610474</v>
      </c>
      <c r="I208" s="28">
        <f t="shared" ca="1" si="89"/>
        <v>1366.3768897212508</v>
      </c>
      <c r="J208" s="28">
        <f t="shared" ca="1" si="90"/>
        <v>1112.1897520630584</v>
      </c>
      <c r="K208" s="28">
        <f t="shared" ca="1" si="91"/>
        <v>922.81820970621186</v>
      </c>
      <c r="L208" s="28">
        <f t="shared" ca="1" si="92"/>
        <v>777.91781940942326</v>
      </c>
      <c r="M208" s="28">
        <f t="shared" ca="1" si="93"/>
        <v>664.59652259382358</v>
      </c>
      <c r="N208" s="28">
        <f t="shared" ca="1" si="94"/>
        <v>574.33073956200622</v>
      </c>
      <c r="O208" s="28">
        <f t="shared" ca="1" si="95"/>
        <v>501.28977139153409</v>
      </c>
      <c r="P208" s="28">
        <f t="shared" ca="1" si="96"/>
        <v>441.37182803514628</v>
      </c>
      <c r="Q208" s="28">
        <f t="shared" ca="1" si="97"/>
        <v>391.62271058170006</v>
      </c>
      <c r="R208" s="28">
        <f t="shared" ca="1" si="98"/>
        <v>349.87139212178579</v>
      </c>
      <c r="S208" s="28">
        <f t="shared" ca="1" si="99"/>
        <v>314.49407760498269</v>
      </c>
      <c r="T208" s="28">
        <f t="shared" ca="1" si="100"/>
        <v>284.25722451488099</v>
      </c>
      <c r="U208" s="28">
        <f t="shared" ca="1" si="101"/>
        <v>258.21062548180896</v>
      </c>
      <c r="V208" s="28">
        <f t="shared" ca="1" si="102"/>
        <v>235.61308671405783</v>
      </c>
      <c r="W208" s="28">
        <f t="shared" ca="1" si="103"/>
        <v>215.87982508535259</v>
      </c>
      <c r="X208" s="28">
        <f t="shared" ca="1" si="104"/>
        <v>198.54463244492626</v>
      </c>
      <c r="Y208" s="28">
        <f t="shared" ca="1" si="105"/>
        <v>183.23226294844983</v>
      </c>
      <c r="Z208" s="28">
        <f t="shared" ca="1" si="106"/>
        <v>169.63801283390293</v>
      </c>
      <c r="AA208" s="28">
        <f t="shared" ca="1" si="107"/>
        <v>157.5124350917356</v>
      </c>
      <c r="AB208" s="28">
        <f t="shared" ca="1" si="108"/>
        <v>146.64976940942128</v>
      </c>
      <c r="AC208" s="28">
        <f t="shared" ca="1" si="109"/>
        <v>136.87909346090751</v>
      </c>
      <c r="AD208" s="28">
        <f t="shared" ca="1" si="110"/>
        <v>128.05749025407604</v>
      </c>
      <c r="AE208" s="28">
        <f t="shared" ca="1" si="111"/>
        <v>120.06472484292181</v>
      </c>
      <c r="AF208" s="28">
        <f t="shared" ca="1" si="112"/>
        <v>112.79906219277862</v>
      </c>
      <c r="AG208" s="28">
        <f t="shared" ca="1" si="113"/>
        <v>106.17395575521167</v>
      </c>
      <c r="AH208" s="28">
        <f t="shared" ca="1" si="114"/>
        <v>100.11540613210275</v>
      </c>
      <c r="AI208" s="28">
        <f t="shared" ca="1" si="115"/>
        <v>94.559839611236185</v>
      </c>
      <c r="AJ208" s="28">
        <f t="shared" ca="1" si="116"/>
        <v>89.452393106643555</v>
      </c>
    </row>
    <row r="209" spans="1:36" x14ac:dyDescent="0.2">
      <c r="A209" s="28">
        <f t="shared" si="117"/>
        <v>2376.0010000000002</v>
      </c>
      <c r="B209" s="28">
        <f t="shared" ca="1" si="118"/>
        <v>2.1556091924424377E-2</v>
      </c>
      <c r="C209" s="28">
        <f t="shared" ca="1" si="119"/>
        <v>9124.2805128715536</v>
      </c>
      <c r="D209" s="28">
        <f t="shared" ref="D209:D250" ca="1" si="123">D208+($B209)^(4/3)/$B$4*$B$3</f>
        <v>6203.4634446829241</v>
      </c>
      <c r="E209" s="28">
        <f t="shared" ca="1" si="120"/>
        <v>4296.1777809815721</v>
      </c>
      <c r="F209" s="28">
        <f t="shared" ca="1" si="121"/>
        <v>3016.248733955741</v>
      </c>
      <c r="G209" s="28">
        <f t="shared" ca="1" si="122"/>
        <v>2231.0375584879935</v>
      </c>
      <c r="H209" s="28">
        <f t="shared" ref="H209:H250" ca="1" si="124">H208+(($B208+$B209)/2)^(4/3)/$B$4*$B$3</f>
        <v>1719.283169772345</v>
      </c>
      <c r="I209" s="28">
        <f t="shared" ca="1" si="89"/>
        <v>1366.4131368325484</v>
      </c>
      <c r="J209" s="28">
        <f t="shared" ca="1" si="90"/>
        <v>1112.225999174356</v>
      </c>
      <c r="K209" s="28">
        <f t="shared" ca="1" si="91"/>
        <v>922.85445681750957</v>
      </c>
      <c r="L209" s="28">
        <f t="shared" ca="1" si="92"/>
        <v>777.95406652072097</v>
      </c>
      <c r="M209" s="28">
        <f t="shared" ca="1" si="93"/>
        <v>664.63276970512129</v>
      </c>
      <c r="N209" s="28">
        <f t="shared" ca="1" si="94"/>
        <v>574.36698667330393</v>
      </c>
      <c r="O209" s="28">
        <f t="shared" ca="1" si="95"/>
        <v>501.32601850283174</v>
      </c>
      <c r="P209" s="28">
        <f t="shared" ca="1" si="96"/>
        <v>441.40807514644393</v>
      </c>
      <c r="Q209" s="28">
        <f t="shared" ca="1" si="97"/>
        <v>391.65895769299772</v>
      </c>
      <c r="R209" s="28">
        <f t="shared" ca="1" si="98"/>
        <v>349.90763923308344</v>
      </c>
      <c r="S209" s="28">
        <f t="shared" ca="1" si="99"/>
        <v>314.53032471628035</v>
      </c>
      <c r="T209" s="28">
        <f t="shared" ca="1" si="100"/>
        <v>284.29347162617864</v>
      </c>
      <c r="U209" s="28">
        <f t="shared" ca="1" si="101"/>
        <v>258.24687259310662</v>
      </c>
      <c r="V209" s="28">
        <f t="shared" ca="1" si="102"/>
        <v>235.64933382535551</v>
      </c>
      <c r="W209" s="28">
        <f t="shared" ca="1" si="103"/>
        <v>215.91607219665028</v>
      </c>
      <c r="X209" s="28">
        <f t="shared" ca="1" si="104"/>
        <v>198.58087955622395</v>
      </c>
      <c r="Y209" s="28">
        <f t="shared" ca="1" si="105"/>
        <v>183.26851005974751</v>
      </c>
      <c r="Z209" s="28">
        <f t="shared" ca="1" si="106"/>
        <v>169.67425994520062</v>
      </c>
      <c r="AA209" s="28">
        <f t="shared" ca="1" si="107"/>
        <v>157.54868220303328</v>
      </c>
      <c r="AB209" s="28">
        <f t="shared" ca="1" si="108"/>
        <v>146.68601652071897</v>
      </c>
      <c r="AC209" s="28">
        <f t="shared" ca="1" si="109"/>
        <v>136.9153405722052</v>
      </c>
      <c r="AD209" s="28">
        <f t="shared" ca="1" si="110"/>
        <v>128.09373736537373</v>
      </c>
      <c r="AE209" s="28">
        <f t="shared" ca="1" si="111"/>
        <v>120.10097195421949</v>
      </c>
      <c r="AF209" s="28">
        <f t="shared" ca="1" si="112"/>
        <v>112.8353093040763</v>
      </c>
      <c r="AG209" s="28">
        <f t="shared" ca="1" si="113"/>
        <v>106.21020286650935</v>
      </c>
      <c r="AH209" s="28">
        <f t="shared" ca="1" si="114"/>
        <v>100.15165324340043</v>
      </c>
      <c r="AI209" s="28">
        <f t="shared" ca="1" si="115"/>
        <v>94.596086722533869</v>
      </c>
      <c r="AJ209" s="28">
        <f t="shared" ca="1" si="116"/>
        <v>89.488640217941239</v>
      </c>
    </row>
    <row r="210" spans="1:36" x14ac:dyDescent="0.2">
      <c r="A210" s="28">
        <f t="shared" si="117"/>
        <v>2388.0010000000002</v>
      </c>
      <c r="B210" s="28">
        <f t="shared" ca="1" si="118"/>
        <v>2.1333468075064289E-2</v>
      </c>
      <c r="C210" s="28">
        <f t="shared" ca="1" si="119"/>
        <v>9124.3162604568151</v>
      </c>
      <c r="D210" s="28">
        <f t="shared" ca="1" si="123"/>
        <v>6203.49894507913</v>
      </c>
      <c r="E210" s="28">
        <f t="shared" ca="1" si="120"/>
        <v>4296.2135285668328</v>
      </c>
      <c r="F210" s="28">
        <f t="shared" ca="1" si="121"/>
        <v>3016.2844815410017</v>
      </c>
      <c r="G210" s="28">
        <f t="shared" ca="1" si="122"/>
        <v>2231.0733060732541</v>
      </c>
      <c r="H210" s="28">
        <f t="shared" ca="1" si="124"/>
        <v>1719.3189173576056</v>
      </c>
      <c r="I210" s="28">
        <f t="shared" ref="I210:I250" ca="1" si="125">I209+(($B209+$B210)/2)^(4/3)/$B$4*$B$3</f>
        <v>1366.448884417809</v>
      </c>
      <c r="J210" s="28">
        <f t="shared" ca="1" si="90"/>
        <v>1112.2617467596167</v>
      </c>
      <c r="K210" s="28">
        <f t="shared" ca="1" si="91"/>
        <v>922.89020440277034</v>
      </c>
      <c r="L210" s="28">
        <f t="shared" ca="1" si="92"/>
        <v>777.98981410598174</v>
      </c>
      <c r="M210" s="28">
        <f t="shared" ca="1" si="93"/>
        <v>664.66851729038206</v>
      </c>
      <c r="N210" s="28">
        <f t="shared" ca="1" si="94"/>
        <v>574.40273425856469</v>
      </c>
      <c r="O210" s="28">
        <f t="shared" ca="1" si="95"/>
        <v>501.36176608809245</v>
      </c>
      <c r="P210" s="28">
        <f t="shared" ca="1" si="96"/>
        <v>441.44382273170464</v>
      </c>
      <c r="Q210" s="28">
        <f t="shared" ca="1" si="97"/>
        <v>391.69470527825843</v>
      </c>
      <c r="R210" s="28">
        <f t="shared" ca="1" si="98"/>
        <v>349.94338681834415</v>
      </c>
      <c r="S210" s="28">
        <f t="shared" ca="1" si="99"/>
        <v>314.56607230154106</v>
      </c>
      <c r="T210" s="28">
        <f t="shared" ca="1" si="100"/>
        <v>284.32921921143935</v>
      </c>
      <c r="U210" s="28">
        <f t="shared" ca="1" si="101"/>
        <v>258.28262017836732</v>
      </c>
      <c r="V210" s="28">
        <f t="shared" ca="1" si="102"/>
        <v>235.68508141061625</v>
      </c>
      <c r="W210" s="28">
        <f t="shared" ca="1" si="103"/>
        <v>215.95181978191101</v>
      </c>
      <c r="X210" s="28">
        <f t="shared" ca="1" si="104"/>
        <v>198.61662714148468</v>
      </c>
      <c r="Y210" s="28">
        <f t="shared" ca="1" si="105"/>
        <v>183.30425764500825</v>
      </c>
      <c r="Z210" s="28">
        <f t="shared" ca="1" si="106"/>
        <v>169.71000753046135</v>
      </c>
      <c r="AA210" s="28">
        <f t="shared" ca="1" si="107"/>
        <v>157.58442978829402</v>
      </c>
      <c r="AB210" s="28">
        <f t="shared" ca="1" si="108"/>
        <v>146.7217641059797</v>
      </c>
      <c r="AC210" s="28">
        <f t="shared" ca="1" si="109"/>
        <v>136.95108815746593</v>
      </c>
      <c r="AD210" s="28">
        <f t="shared" ca="1" si="110"/>
        <v>128.12948495063446</v>
      </c>
      <c r="AE210" s="28">
        <f t="shared" ca="1" si="111"/>
        <v>120.13671953948021</v>
      </c>
      <c r="AF210" s="28">
        <f t="shared" ca="1" si="112"/>
        <v>112.87105688933703</v>
      </c>
      <c r="AG210" s="28">
        <f t="shared" ca="1" si="113"/>
        <v>106.24595045177007</v>
      </c>
      <c r="AH210" s="28">
        <f t="shared" ca="1" si="114"/>
        <v>100.18740082866115</v>
      </c>
      <c r="AI210" s="28">
        <f t="shared" ca="1" si="115"/>
        <v>94.631834307794591</v>
      </c>
      <c r="AJ210" s="28">
        <f t="shared" ca="1" si="116"/>
        <v>89.524387803201961</v>
      </c>
    </row>
    <row r="211" spans="1:36" x14ac:dyDescent="0.2">
      <c r="A211" s="28">
        <f t="shared" si="117"/>
        <v>2400.0010000000002</v>
      </c>
      <c r="B211" s="28">
        <f t="shared" ca="1" si="118"/>
        <v>2.1114240195869993E-2</v>
      </c>
      <c r="C211" s="28">
        <f t="shared" ca="1" si="119"/>
        <v>9124.3515178544239</v>
      </c>
      <c r="D211" s="28">
        <f t="shared" ca="1" si="123"/>
        <v>6203.5339598961182</v>
      </c>
      <c r="E211" s="28">
        <f t="shared" ca="1" si="120"/>
        <v>4296.2487859644416</v>
      </c>
      <c r="F211" s="28">
        <f t="shared" ca="1" si="121"/>
        <v>3016.3197389386105</v>
      </c>
      <c r="G211" s="28">
        <f t="shared" ca="1" si="122"/>
        <v>2231.1085634708629</v>
      </c>
      <c r="H211" s="28">
        <f t="shared" ca="1" si="124"/>
        <v>1719.3541747552147</v>
      </c>
      <c r="I211" s="28">
        <f t="shared" ca="1" si="125"/>
        <v>1366.4841418154181</v>
      </c>
      <c r="J211" s="28">
        <f t="shared" ref="J211:J250" ca="1" si="126">J210+(($B210+$B211)/2)^(4/3)/$B$4*$B$3</f>
        <v>1112.2970041572257</v>
      </c>
      <c r="K211" s="28">
        <f t="shared" ca="1" si="91"/>
        <v>922.92546180037925</v>
      </c>
      <c r="L211" s="28">
        <f t="shared" ca="1" si="92"/>
        <v>778.02507150359065</v>
      </c>
      <c r="M211" s="28">
        <f t="shared" ca="1" si="93"/>
        <v>664.70377468799097</v>
      </c>
      <c r="N211" s="28">
        <f t="shared" ca="1" si="94"/>
        <v>574.43799165617361</v>
      </c>
      <c r="O211" s="28">
        <f t="shared" ca="1" si="95"/>
        <v>501.39702348570137</v>
      </c>
      <c r="P211" s="28">
        <f t="shared" ca="1" si="96"/>
        <v>441.47908012931356</v>
      </c>
      <c r="Q211" s="28">
        <f t="shared" ca="1" si="97"/>
        <v>391.72996267586734</v>
      </c>
      <c r="R211" s="28">
        <f t="shared" ca="1" si="98"/>
        <v>349.97864421595307</v>
      </c>
      <c r="S211" s="28">
        <f t="shared" ca="1" si="99"/>
        <v>314.60132969914997</v>
      </c>
      <c r="T211" s="28">
        <f t="shared" ca="1" si="100"/>
        <v>284.36447660904827</v>
      </c>
      <c r="U211" s="28">
        <f t="shared" ca="1" si="101"/>
        <v>258.31787757597624</v>
      </c>
      <c r="V211" s="28">
        <f t="shared" ca="1" si="102"/>
        <v>235.72033880822519</v>
      </c>
      <c r="W211" s="28">
        <f t="shared" ca="1" si="103"/>
        <v>215.98707717951996</v>
      </c>
      <c r="X211" s="28">
        <f t="shared" ca="1" si="104"/>
        <v>198.65188453909363</v>
      </c>
      <c r="Y211" s="28">
        <f t="shared" ca="1" si="105"/>
        <v>183.33951504261719</v>
      </c>
      <c r="Z211" s="28">
        <f t="shared" ca="1" si="106"/>
        <v>169.7452649280703</v>
      </c>
      <c r="AA211" s="28">
        <f t="shared" ca="1" si="107"/>
        <v>157.61968718590296</v>
      </c>
      <c r="AB211" s="28">
        <f t="shared" ca="1" si="108"/>
        <v>146.75702150358865</v>
      </c>
      <c r="AC211" s="28">
        <f t="shared" ca="1" si="109"/>
        <v>136.98634555507488</v>
      </c>
      <c r="AD211" s="28">
        <f t="shared" ca="1" si="110"/>
        <v>128.16474234824341</v>
      </c>
      <c r="AE211" s="28">
        <f t="shared" ca="1" si="111"/>
        <v>120.17197693708914</v>
      </c>
      <c r="AF211" s="28">
        <f t="shared" ca="1" si="112"/>
        <v>112.90631428694596</v>
      </c>
      <c r="AG211" s="28">
        <f t="shared" ca="1" si="113"/>
        <v>106.281207849379</v>
      </c>
      <c r="AH211" s="28">
        <f t="shared" ca="1" si="114"/>
        <v>100.22265822627008</v>
      </c>
      <c r="AI211" s="28">
        <f t="shared" ca="1" si="115"/>
        <v>94.667091705403521</v>
      </c>
      <c r="AJ211" s="28">
        <f t="shared" ca="1" si="116"/>
        <v>89.559645200810891</v>
      </c>
    </row>
    <row r="212" spans="1:36" x14ac:dyDescent="0.2">
      <c r="A212" s="28">
        <f t="shared" si="117"/>
        <v>2412.0010000000002</v>
      </c>
      <c r="B212" s="28">
        <f t="shared" ca="1" si="118"/>
        <v>2.0898339928046919E-2</v>
      </c>
      <c r="C212" s="28">
        <f t="shared" ca="1" si="119"/>
        <v>9124.3862941827829</v>
      </c>
      <c r="D212" s="28">
        <f t="shared" ca="1" si="123"/>
        <v>6203.5684981440254</v>
      </c>
      <c r="E212" s="28">
        <f t="shared" ca="1" si="120"/>
        <v>4296.2835622928005</v>
      </c>
      <c r="F212" s="28">
        <f t="shared" ca="1" si="121"/>
        <v>3016.354515266969</v>
      </c>
      <c r="G212" s="28">
        <f t="shared" ca="1" si="122"/>
        <v>2231.1433397992214</v>
      </c>
      <c r="H212" s="28">
        <f t="shared" ca="1" si="124"/>
        <v>1719.3889510835734</v>
      </c>
      <c r="I212" s="28">
        <f t="shared" ca="1" si="125"/>
        <v>1366.5189181437768</v>
      </c>
      <c r="J212" s="28">
        <f t="shared" ca="1" si="126"/>
        <v>1112.3317804855844</v>
      </c>
      <c r="K212" s="28">
        <f t="shared" ref="K212:K250" ca="1" si="127">K211+(($B211+$B212)/2)^(4/3)/$B$4*$B$3</f>
        <v>922.96023812873784</v>
      </c>
      <c r="L212" s="28">
        <f t="shared" ca="1" si="92"/>
        <v>778.05984783194924</v>
      </c>
      <c r="M212" s="28">
        <f t="shared" ca="1" si="93"/>
        <v>664.73855101634956</v>
      </c>
      <c r="N212" s="28">
        <f t="shared" ca="1" si="94"/>
        <v>574.4727679845322</v>
      </c>
      <c r="O212" s="28">
        <f t="shared" ca="1" si="95"/>
        <v>501.43179981406001</v>
      </c>
      <c r="P212" s="28">
        <f t="shared" ca="1" si="96"/>
        <v>441.5138564576722</v>
      </c>
      <c r="Q212" s="28">
        <f t="shared" ca="1" si="97"/>
        <v>391.76473900422599</v>
      </c>
      <c r="R212" s="28">
        <f t="shared" ca="1" si="98"/>
        <v>350.01342054431171</v>
      </c>
      <c r="S212" s="28">
        <f t="shared" ca="1" si="99"/>
        <v>314.63610602750862</v>
      </c>
      <c r="T212" s="28">
        <f t="shared" ca="1" si="100"/>
        <v>284.39925293740691</v>
      </c>
      <c r="U212" s="28">
        <f t="shared" ca="1" si="101"/>
        <v>258.35265390433489</v>
      </c>
      <c r="V212" s="28">
        <f t="shared" ca="1" si="102"/>
        <v>235.75511513658381</v>
      </c>
      <c r="W212" s="28">
        <f t="shared" ca="1" si="103"/>
        <v>216.02185350787857</v>
      </c>
      <c r="X212" s="28">
        <f t="shared" ca="1" si="104"/>
        <v>198.68666086745225</v>
      </c>
      <c r="Y212" s="28">
        <f t="shared" ca="1" si="105"/>
        <v>183.37429137097581</v>
      </c>
      <c r="Z212" s="28">
        <f t="shared" ca="1" si="106"/>
        <v>169.78004125642892</v>
      </c>
      <c r="AA212" s="28">
        <f t="shared" ca="1" si="107"/>
        <v>157.65446351426158</v>
      </c>
      <c r="AB212" s="28">
        <f t="shared" ca="1" si="108"/>
        <v>146.79179783194726</v>
      </c>
      <c r="AC212" s="28">
        <f t="shared" ca="1" si="109"/>
        <v>137.02112188343349</v>
      </c>
      <c r="AD212" s="28">
        <f t="shared" ca="1" si="110"/>
        <v>128.19951867660203</v>
      </c>
      <c r="AE212" s="28">
        <f t="shared" ca="1" si="111"/>
        <v>120.20675326544776</v>
      </c>
      <c r="AF212" s="28">
        <f t="shared" ca="1" si="112"/>
        <v>112.94109061530457</v>
      </c>
      <c r="AG212" s="28">
        <f t="shared" ca="1" si="113"/>
        <v>106.31598417773762</v>
      </c>
      <c r="AH212" s="28">
        <f t="shared" ca="1" si="114"/>
        <v>100.2574345546287</v>
      </c>
      <c r="AI212" s="28">
        <f t="shared" ca="1" si="115"/>
        <v>94.701868033762139</v>
      </c>
      <c r="AJ212" s="28">
        <f t="shared" ca="1" si="116"/>
        <v>89.594421529169509</v>
      </c>
    </row>
    <row r="213" spans="1:36" x14ac:dyDescent="0.2">
      <c r="A213" s="28">
        <f t="shared" si="117"/>
        <v>2424.0010000000002</v>
      </c>
      <c r="B213" s="28">
        <f t="shared" ca="1" si="118"/>
        <v>2.0685700618608752E-2</v>
      </c>
      <c r="C213" s="28">
        <f t="shared" ca="1" si="119"/>
        <v>9124.420598346549</v>
      </c>
      <c r="D213" s="28">
        <f t="shared" ca="1" si="123"/>
        <v>6203.6025686223084</v>
      </c>
      <c r="E213" s="28">
        <f t="shared" ca="1" si="120"/>
        <v>4296.3178664565676</v>
      </c>
      <c r="F213" s="28">
        <f t="shared" ca="1" si="121"/>
        <v>3016.388819430736</v>
      </c>
      <c r="G213" s="28">
        <f t="shared" ca="1" si="122"/>
        <v>2231.1776439629884</v>
      </c>
      <c r="H213" s="28">
        <f t="shared" ca="1" si="124"/>
        <v>1719.4232552473402</v>
      </c>
      <c r="I213" s="28">
        <f t="shared" ca="1" si="125"/>
        <v>1366.5532223075436</v>
      </c>
      <c r="J213" s="28">
        <f t="shared" ca="1" si="126"/>
        <v>1112.3660846493513</v>
      </c>
      <c r="K213" s="28">
        <f t="shared" ca="1" si="127"/>
        <v>922.99454229250466</v>
      </c>
      <c r="L213" s="28">
        <f t="shared" ref="L213:L250" ca="1" si="128">L212+(($B212+$B213)/2)^(4/3)/$B$4*$B$3</f>
        <v>778.09415199571606</v>
      </c>
      <c r="M213" s="28">
        <f t="shared" ca="1" si="93"/>
        <v>664.77285518011638</v>
      </c>
      <c r="N213" s="28">
        <f t="shared" ca="1" si="94"/>
        <v>574.50707214829902</v>
      </c>
      <c r="O213" s="28">
        <f t="shared" ca="1" si="95"/>
        <v>501.46610397782689</v>
      </c>
      <c r="P213" s="28">
        <f t="shared" ca="1" si="96"/>
        <v>441.54816062143908</v>
      </c>
      <c r="Q213" s="28">
        <f t="shared" ca="1" si="97"/>
        <v>391.79904316799286</v>
      </c>
      <c r="R213" s="28">
        <f t="shared" ca="1" si="98"/>
        <v>350.04772470807859</v>
      </c>
      <c r="S213" s="28">
        <f t="shared" ca="1" si="99"/>
        <v>314.67041019127549</v>
      </c>
      <c r="T213" s="28">
        <f t="shared" ca="1" si="100"/>
        <v>284.43355710117379</v>
      </c>
      <c r="U213" s="28">
        <f t="shared" ca="1" si="101"/>
        <v>258.38695806810176</v>
      </c>
      <c r="V213" s="28">
        <f t="shared" ca="1" si="102"/>
        <v>235.78941930035069</v>
      </c>
      <c r="W213" s="28">
        <f t="shared" ca="1" si="103"/>
        <v>216.05615767164545</v>
      </c>
      <c r="X213" s="28">
        <f t="shared" ca="1" si="104"/>
        <v>198.72096503121912</v>
      </c>
      <c r="Y213" s="28">
        <f t="shared" ca="1" si="105"/>
        <v>183.40859553474269</v>
      </c>
      <c r="Z213" s="28">
        <f t="shared" ca="1" si="106"/>
        <v>169.81434542019579</v>
      </c>
      <c r="AA213" s="28">
        <f t="shared" ca="1" si="107"/>
        <v>157.68876767802846</v>
      </c>
      <c r="AB213" s="28">
        <f t="shared" ca="1" si="108"/>
        <v>146.82610199571414</v>
      </c>
      <c r="AC213" s="28">
        <f t="shared" ca="1" si="109"/>
        <v>137.05542604720037</v>
      </c>
      <c r="AD213" s="28">
        <f t="shared" ca="1" si="110"/>
        <v>128.2338228403689</v>
      </c>
      <c r="AE213" s="28">
        <f t="shared" ca="1" si="111"/>
        <v>120.24105742921464</v>
      </c>
      <c r="AF213" s="28">
        <f t="shared" ca="1" si="112"/>
        <v>112.97539477907145</v>
      </c>
      <c r="AG213" s="28">
        <f t="shared" ca="1" si="113"/>
        <v>106.35028834150449</v>
      </c>
      <c r="AH213" s="28">
        <f t="shared" ca="1" si="114"/>
        <v>100.29173871839558</v>
      </c>
      <c r="AI213" s="28">
        <f t="shared" ca="1" si="115"/>
        <v>94.736172197529015</v>
      </c>
      <c r="AJ213" s="28">
        <f t="shared" ca="1" si="116"/>
        <v>89.628725692936385</v>
      </c>
    </row>
    <row r="214" spans="1:36" x14ac:dyDescent="0.2">
      <c r="A214" s="28">
        <f t="shared" si="117"/>
        <v>2436.0010000000002</v>
      </c>
      <c r="B214" s="28">
        <f t="shared" ca="1" si="118"/>
        <v>2.0476257269666863E-2</v>
      </c>
      <c r="C214" s="28">
        <f t="shared" ca="1" si="119"/>
        <v>9124.4544390426745</v>
      </c>
      <c r="D214" s="28">
        <f t="shared" ca="1" si="123"/>
        <v>6203.6361799256774</v>
      </c>
      <c r="E214" s="28">
        <f t="shared" ca="1" si="120"/>
        <v>4296.3517071526921</v>
      </c>
      <c r="F214" s="28">
        <f t="shared" ca="1" si="121"/>
        <v>3016.4226601268606</v>
      </c>
      <c r="G214" s="28">
        <f t="shared" ca="1" si="122"/>
        <v>2231.211484659113</v>
      </c>
      <c r="H214" s="28">
        <f t="shared" ca="1" si="124"/>
        <v>1719.457095943465</v>
      </c>
      <c r="I214" s="28">
        <f t="shared" ca="1" si="125"/>
        <v>1366.5870630036684</v>
      </c>
      <c r="J214" s="28">
        <f t="shared" ca="1" si="126"/>
        <v>1112.399925345476</v>
      </c>
      <c r="K214" s="28">
        <f t="shared" ca="1" si="127"/>
        <v>923.02838298862946</v>
      </c>
      <c r="L214" s="28">
        <f t="shared" ca="1" si="128"/>
        <v>778.12799269184086</v>
      </c>
      <c r="M214" s="28">
        <f t="shared" ref="M214:M250" ca="1" si="129">M213+(($B213+$B214)/2)^(4/3)/$B$4*$B$3</f>
        <v>664.80669587624118</v>
      </c>
      <c r="N214" s="28">
        <f t="shared" ca="1" si="94"/>
        <v>574.54091284442381</v>
      </c>
      <c r="O214" s="28">
        <f t="shared" ca="1" si="95"/>
        <v>501.49994467395169</v>
      </c>
      <c r="P214" s="28">
        <f t="shared" ca="1" si="96"/>
        <v>441.58200131756388</v>
      </c>
      <c r="Q214" s="28">
        <f t="shared" ca="1" si="97"/>
        <v>391.83288386411766</v>
      </c>
      <c r="R214" s="28">
        <f t="shared" ca="1" si="98"/>
        <v>350.08156540420339</v>
      </c>
      <c r="S214" s="28">
        <f t="shared" ca="1" si="99"/>
        <v>314.70425088740029</v>
      </c>
      <c r="T214" s="28">
        <f t="shared" ca="1" si="100"/>
        <v>284.46739779729859</v>
      </c>
      <c r="U214" s="28">
        <f t="shared" ca="1" si="101"/>
        <v>258.42079876422656</v>
      </c>
      <c r="V214" s="28">
        <f t="shared" ca="1" si="102"/>
        <v>235.82325999647549</v>
      </c>
      <c r="W214" s="28">
        <f t="shared" ca="1" si="103"/>
        <v>216.08999836777025</v>
      </c>
      <c r="X214" s="28">
        <f t="shared" ca="1" si="104"/>
        <v>198.75480572734392</v>
      </c>
      <c r="Y214" s="28">
        <f t="shared" ca="1" si="105"/>
        <v>183.44243623086749</v>
      </c>
      <c r="Z214" s="28">
        <f t="shared" ca="1" si="106"/>
        <v>169.84818611632059</v>
      </c>
      <c r="AA214" s="28">
        <f t="shared" ca="1" si="107"/>
        <v>157.72260837415325</v>
      </c>
      <c r="AB214" s="28">
        <f t="shared" ca="1" si="108"/>
        <v>146.85994269183894</v>
      </c>
      <c r="AC214" s="28">
        <f t="shared" ca="1" si="109"/>
        <v>137.08926674332517</v>
      </c>
      <c r="AD214" s="28">
        <f t="shared" ca="1" si="110"/>
        <v>128.2676635364937</v>
      </c>
      <c r="AE214" s="28">
        <f t="shared" ca="1" si="111"/>
        <v>120.27489812533942</v>
      </c>
      <c r="AF214" s="28">
        <f t="shared" ca="1" si="112"/>
        <v>113.00923547519623</v>
      </c>
      <c r="AG214" s="28">
        <f t="shared" ca="1" si="113"/>
        <v>106.38412903762928</v>
      </c>
      <c r="AH214" s="28">
        <f t="shared" ca="1" si="114"/>
        <v>100.32557941452036</v>
      </c>
      <c r="AI214" s="28">
        <f t="shared" ca="1" si="115"/>
        <v>94.770012893653799</v>
      </c>
      <c r="AJ214" s="28">
        <f t="shared" ca="1" si="116"/>
        <v>89.662566389061169</v>
      </c>
    </row>
    <row r="215" spans="1:36" x14ac:dyDescent="0.2">
      <c r="A215" s="28">
        <f t="shared" si="117"/>
        <v>2448.0010000000002</v>
      </c>
      <c r="B215" s="28">
        <f t="shared" ca="1" si="118"/>
        <v>2.0269946489466815E-2</v>
      </c>
      <c r="C215" s="28">
        <f t="shared" ca="1" si="119"/>
        <v>9124.4878247662327</v>
      </c>
      <c r="D215" s="28">
        <f t="shared" ca="1" si="123"/>
        <v>6203.6693404498328</v>
      </c>
      <c r="E215" s="28">
        <f t="shared" ca="1" si="120"/>
        <v>4296.3850928762504</v>
      </c>
      <c r="F215" s="28">
        <f t="shared" ca="1" si="121"/>
        <v>3016.4560458504193</v>
      </c>
      <c r="G215" s="28">
        <f t="shared" ca="1" si="122"/>
        <v>2231.2448703826717</v>
      </c>
      <c r="H215" s="28">
        <f t="shared" ca="1" si="124"/>
        <v>1719.4904816670235</v>
      </c>
      <c r="I215" s="28">
        <f t="shared" ca="1" si="125"/>
        <v>1366.6204487272269</v>
      </c>
      <c r="J215" s="28">
        <f t="shared" ca="1" si="126"/>
        <v>1112.4333110690345</v>
      </c>
      <c r="K215" s="28">
        <f t="shared" ca="1" si="127"/>
        <v>923.06176871218793</v>
      </c>
      <c r="L215" s="28">
        <f t="shared" ca="1" si="128"/>
        <v>778.16137841539933</v>
      </c>
      <c r="M215" s="28">
        <f t="shared" ca="1" si="129"/>
        <v>664.84008159979965</v>
      </c>
      <c r="N215" s="28">
        <f t="shared" ref="N215:N250" ca="1" si="130">N214+(($B214+$B215)/2)^(4/3)/$B$4*$B$3</f>
        <v>574.57429856798228</v>
      </c>
      <c r="O215" s="28">
        <f t="shared" ca="1" si="95"/>
        <v>501.53333039751021</v>
      </c>
      <c r="P215" s="28">
        <f t="shared" ca="1" si="96"/>
        <v>441.6153870411224</v>
      </c>
      <c r="Q215" s="28">
        <f t="shared" ca="1" si="97"/>
        <v>391.86626958767619</v>
      </c>
      <c r="R215" s="28">
        <f t="shared" ca="1" si="98"/>
        <v>350.11495112776191</v>
      </c>
      <c r="S215" s="28">
        <f t="shared" ca="1" si="99"/>
        <v>314.73763661095882</v>
      </c>
      <c r="T215" s="28">
        <f t="shared" ca="1" si="100"/>
        <v>284.50078352085711</v>
      </c>
      <c r="U215" s="28">
        <f t="shared" ca="1" si="101"/>
        <v>258.45418448778508</v>
      </c>
      <c r="V215" s="28">
        <f t="shared" ca="1" si="102"/>
        <v>235.85664572003401</v>
      </c>
      <c r="W215" s="28">
        <f t="shared" ca="1" si="103"/>
        <v>216.12338409132877</v>
      </c>
      <c r="X215" s="28">
        <f t="shared" ca="1" si="104"/>
        <v>198.78819145090245</v>
      </c>
      <c r="Y215" s="28">
        <f t="shared" ca="1" si="105"/>
        <v>183.47582195442601</v>
      </c>
      <c r="Z215" s="28">
        <f t="shared" ca="1" si="106"/>
        <v>169.88157183987911</v>
      </c>
      <c r="AA215" s="28">
        <f t="shared" ca="1" si="107"/>
        <v>157.75599409771178</v>
      </c>
      <c r="AB215" s="28">
        <f t="shared" ca="1" si="108"/>
        <v>146.89332841539746</v>
      </c>
      <c r="AC215" s="28">
        <f t="shared" ca="1" si="109"/>
        <v>137.12265246688369</v>
      </c>
      <c r="AD215" s="28">
        <f t="shared" ca="1" si="110"/>
        <v>128.30104926005222</v>
      </c>
      <c r="AE215" s="28">
        <f t="shared" ca="1" si="111"/>
        <v>120.30828384889793</v>
      </c>
      <c r="AF215" s="28">
        <f t="shared" ca="1" si="112"/>
        <v>113.04262119875474</v>
      </c>
      <c r="AG215" s="28">
        <f t="shared" ca="1" si="113"/>
        <v>106.41751476118779</v>
      </c>
      <c r="AH215" s="28">
        <f t="shared" ca="1" si="114"/>
        <v>100.35896513807887</v>
      </c>
      <c r="AI215" s="28">
        <f t="shared" ca="1" si="115"/>
        <v>94.803398617212309</v>
      </c>
      <c r="AJ215" s="28">
        <f t="shared" ca="1" si="116"/>
        <v>89.695952112619679</v>
      </c>
    </row>
    <row r="216" spans="1:36" x14ac:dyDescent="0.2">
      <c r="A216" s="28">
        <f t="shared" si="117"/>
        <v>2460.0010000000002</v>
      </c>
      <c r="B216" s="28">
        <f t="shared" ca="1" si="118"/>
        <v>2.0066706445103763E-2</v>
      </c>
      <c r="C216" s="28">
        <f t="shared" ca="1" si="119"/>
        <v>9124.52076381607</v>
      </c>
      <c r="D216" s="28">
        <f t="shared" ca="1" si="123"/>
        <v>6203.7020583970152</v>
      </c>
      <c r="E216" s="28">
        <f t="shared" ca="1" si="120"/>
        <v>4296.4180319260886</v>
      </c>
      <c r="F216" s="28">
        <f t="shared" ca="1" si="121"/>
        <v>3016.488984900257</v>
      </c>
      <c r="G216" s="28">
        <f t="shared" ca="1" si="122"/>
        <v>2231.2778094325095</v>
      </c>
      <c r="H216" s="28">
        <f t="shared" ca="1" si="124"/>
        <v>1719.5234207168612</v>
      </c>
      <c r="I216" s="28">
        <f t="shared" ca="1" si="125"/>
        <v>1366.6533877770646</v>
      </c>
      <c r="J216" s="28">
        <f t="shared" ca="1" si="126"/>
        <v>1112.4662501188723</v>
      </c>
      <c r="K216" s="28">
        <f t="shared" ca="1" si="127"/>
        <v>923.09470776202568</v>
      </c>
      <c r="L216" s="28">
        <f t="shared" ca="1" si="128"/>
        <v>778.19431746523708</v>
      </c>
      <c r="M216" s="28">
        <f t="shared" ca="1" si="129"/>
        <v>664.8730206496374</v>
      </c>
      <c r="N216" s="28">
        <f t="shared" ca="1" si="130"/>
        <v>574.60723761782003</v>
      </c>
      <c r="O216" s="28">
        <f t="shared" ref="O216:O250" ca="1" si="131">O215+(($B215+$B216)/2)^(4/3)/$B$4*$B$3</f>
        <v>501.56626944734802</v>
      </c>
      <c r="P216" s="28">
        <f t="shared" ca="1" si="96"/>
        <v>441.64832609096021</v>
      </c>
      <c r="Q216" s="28">
        <f t="shared" ca="1" si="97"/>
        <v>391.89920863751399</v>
      </c>
      <c r="R216" s="28">
        <f t="shared" ca="1" si="98"/>
        <v>350.14789017759972</v>
      </c>
      <c r="S216" s="28">
        <f t="shared" ca="1" si="99"/>
        <v>314.77057566079662</v>
      </c>
      <c r="T216" s="28">
        <f t="shared" ca="1" si="100"/>
        <v>284.53372257069492</v>
      </c>
      <c r="U216" s="28">
        <f t="shared" ca="1" si="101"/>
        <v>258.48712353762289</v>
      </c>
      <c r="V216" s="28">
        <f t="shared" ca="1" si="102"/>
        <v>235.88958476987182</v>
      </c>
      <c r="W216" s="28">
        <f t="shared" ca="1" si="103"/>
        <v>216.15632314116658</v>
      </c>
      <c r="X216" s="28">
        <f t="shared" ca="1" si="104"/>
        <v>198.82113050074025</v>
      </c>
      <c r="Y216" s="28">
        <f t="shared" ca="1" si="105"/>
        <v>183.50876100426382</v>
      </c>
      <c r="Z216" s="28">
        <f t="shared" ca="1" si="106"/>
        <v>169.91451088971692</v>
      </c>
      <c r="AA216" s="28">
        <f t="shared" ca="1" si="107"/>
        <v>157.78893314754959</v>
      </c>
      <c r="AB216" s="28">
        <f t="shared" ca="1" si="108"/>
        <v>146.92626746523527</v>
      </c>
      <c r="AC216" s="28">
        <f t="shared" ca="1" si="109"/>
        <v>137.1555915167215</v>
      </c>
      <c r="AD216" s="28">
        <f t="shared" ca="1" si="110"/>
        <v>128.33398830989003</v>
      </c>
      <c r="AE216" s="28">
        <f t="shared" ca="1" si="111"/>
        <v>120.34122289873574</v>
      </c>
      <c r="AF216" s="28">
        <f t="shared" ca="1" si="112"/>
        <v>113.07556024859255</v>
      </c>
      <c r="AG216" s="28">
        <f t="shared" ca="1" si="113"/>
        <v>106.4504538110256</v>
      </c>
      <c r="AH216" s="28">
        <f t="shared" ca="1" si="114"/>
        <v>100.39190418791668</v>
      </c>
      <c r="AI216" s="28">
        <f t="shared" ca="1" si="115"/>
        <v>94.836337667050117</v>
      </c>
      <c r="AJ216" s="28">
        <f t="shared" ca="1" si="116"/>
        <v>89.728891162457487</v>
      </c>
    </row>
    <row r="217" spans="1:36" x14ac:dyDescent="0.2">
      <c r="A217" s="28">
        <f t="shared" si="117"/>
        <v>2472.0010000000002</v>
      </c>
      <c r="B217" s="28">
        <f t="shared" ca="1" si="118"/>
        <v>1.9866476816851181E-2</v>
      </c>
      <c r="C217" s="28">
        <f t="shared" ca="1" si="119"/>
        <v>9124.5532643002625</v>
      </c>
      <c r="D217" s="28">
        <f t="shared" ca="1" si="123"/>
        <v>6203.7343417813754</v>
      </c>
      <c r="E217" s="28">
        <f t="shared" ca="1" si="120"/>
        <v>4296.4505324102802</v>
      </c>
      <c r="F217" s="28">
        <f t="shared" ca="1" si="121"/>
        <v>3016.5214853844486</v>
      </c>
      <c r="G217" s="28">
        <f t="shared" ca="1" si="122"/>
        <v>2231.310309916701</v>
      </c>
      <c r="H217" s="28">
        <f t="shared" ca="1" si="124"/>
        <v>1719.555921201053</v>
      </c>
      <c r="I217" s="28">
        <f t="shared" ca="1" si="125"/>
        <v>1366.6858882612564</v>
      </c>
      <c r="J217" s="28">
        <f t="shared" ca="1" si="126"/>
        <v>1112.4987506030641</v>
      </c>
      <c r="K217" s="28">
        <f t="shared" ca="1" si="127"/>
        <v>923.12720824621738</v>
      </c>
      <c r="L217" s="28">
        <f t="shared" ca="1" si="128"/>
        <v>778.22681794942878</v>
      </c>
      <c r="M217" s="28">
        <f t="shared" ca="1" si="129"/>
        <v>664.9055211338291</v>
      </c>
      <c r="N217" s="28">
        <f t="shared" ca="1" si="130"/>
        <v>574.63973810201173</v>
      </c>
      <c r="O217" s="28">
        <f t="shared" ca="1" si="131"/>
        <v>501.59876993153978</v>
      </c>
      <c r="P217" s="28">
        <f t="shared" ref="P217:P250" ca="1" si="132">P216+(($B216+$B217)/2)^(4/3)/$B$4*$B$3</f>
        <v>441.68082657515197</v>
      </c>
      <c r="Q217" s="28">
        <f t="shared" ca="1" si="97"/>
        <v>391.93170912170575</v>
      </c>
      <c r="R217" s="28">
        <f t="shared" ca="1" si="98"/>
        <v>350.18039066179148</v>
      </c>
      <c r="S217" s="28">
        <f t="shared" ca="1" si="99"/>
        <v>314.80307614498838</v>
      </c>
      <c r="T217" s="28">
        <f t="shared" ca="1" si="100"/>
        <v>284.56622305488668</v>
      </c>
      <c r="U217" s="28">
        <f t="shared" ca="1" si="101"/>
        <v>258.51962402181465</v>
      </c>
      <c r="V217" s="28">
        <f t="shared" ca="1" si="102"/>
        <v>235.92208525406355</v>
      </c>
      <c r="W217" s="28">
        <f t="shared" ca="1" si="103"/>
        <v>216.18882362535831</v>
      </c>
      <c r="X217" s="28">
        <f t="shared" ca="1" si="104"/>
        <v>198.85363098493198</v>
      </c>
      <c r="Y217" s="28">
        <f t="shared" ca="1" si="105"/>
        <v>183.54126148845555</v>
      </c>
      <c r="Z217" s="28">
        <f t="shared" ca="1" si="106"/>
        <v>169.94701137390865</v>
      </c>
      <c r="AA217" s="28">
        <f t="shared" ca="1" si="107"/>
        <v>157.82143363174131</v>
      </c>
      <c r="AB217" s="28">
        <f t="shared" ca="1" si="108"/>
        <v>146.958767949427</v>
      </c>
      <c r="AC217" s="28">
        <f t="shared" ca="1" si="109"/>
        <v>137.18809200091323</v>
      </c>
      <c r="AD217" s="28">
        <f t="shared" ca="1" si="110"/>
        <v>128.36648879408176</v>
      </c>
      <c r="AE217" s="28">
        <f t="shared" ca="1" si="111"/>
        <v>120.37372338292747</v>
      </c>
      <c r="AF217" s="28">
        <f t="shared" ca="1" si="112"/>
        <v>113.10806073278428</v>
      </c>
      <c r="AG217" s="28">
        <f t="shared" ca="1" si="113"/>
        <v>106.48295429521733</v>
      </c>
      <c r="AH217" s="28">
        <f t="shared" ca="1" si="114"/>
        <v>100.42440467210841</v>
      </c>
      <c r="AI217" s="28">
        <f t="shared" ca="1" si="115"/>
        <v>94.868838151241846</v>
      </c>
      <c r="AJ217" s="28">
        <f t="shared" ca="1" si="116"/>
        <v>89.761391646649216</v>
      </c>
    </row>
    <row r="218" spans="1:36" x14ac:dyDescent="0.2">
      <c r="A218" s="28">
        <f t="shared" si="117"/>
        <v>2484.0010000000002</v>
      </c>
      <c r="B218" s="28">
        <f t="shared" ca="1" si="118"/>
        <v>1.9669198754040513E-2</v>
      </c>
      <c r="C218" s="28">
        <f t="shared" ca="1" si="119"/>
        <v>9124.5853341413931</v>
      </c>
      <c r="D218" s="28">
        <f t="shared" ca="1" si="123"/>
        <v>6203.7661984341685</v>
      </c>
      <c r="E218" s="28">
        <f t="shared" ca="1" si="120"/>
        <v>4296.4826022514117</v>
      </c>
      <c r="F218" s="28">
        <f t="shared" ca="1" si="121"/>
        <v>3016.5535552255801</v>
      </c>
      <c r="G218" s="28">
        <f t="shared" ca="1" si="122"/>
        <v>2231.3423797578325</v>
      </c>
      <c r="H218" s="28">
        <f t="shared" ca="1" si="124"/>
        <v>1719.5879910421843</v>
      </c>
      <c r="I218" s="28">
        <f t="shared" ca="1" si="125"/>
        <v>1366.7179581023877</v>
      </c>
      <c r="J218" s="28">
        <f t="shared" ca="1" si="126"/>
        <v>1112.5308204441953</v>
      </c>
      <c r="K218" s="28">
        <f t="shared" ca="1" si="127"/>
        <v>923.15927808734864</v>
      </c>
      <c r="L218" s="28">
        <f t="shared" ca="1" si="128"/>
        <v>778.25888779056004</v>
      </c>
      <c r="M218" s="28">
        <f t="shared" ca="1" si="129"/>
        <v>664.93759097496036</v>
      </c>
      <c r="N218" s="28">
        <f t="shared" ca="1" si="130"/>
        <v>574.67180794314299</v>
      </c>
      <c r="O218" s="28">
        <f t="shared" ca="1" si="131"/>
        <v>501.6308397726711</v>
      </c>
      <c r="P218" s="28">
        <f t="shared" ca="1" si="132"/>
        <v>441.71289641628329</v>
      </c>
      <c r="Q218" s="28">
        <f t="shared" ref="Q218:Q250" ca="1" si="133">Q217+(($B217+$B218)/2)^(4/3)/$B$4*$B$3</f>
        <v>391.96377896283707</v>
      </c>
      <c r="R218" s="28">
        <f t="shared" ca="1" si="98"/>
        <v>350.2124605029228</v>
      </c>
      <c r="S218" s="28">
        <f t="shared" ca="1" si="99"/>
        <v>314.8351459861197</v>
      </c>
      <c r="T218" s="28">
        <f t="shared" ca="1" si="100"/>
        <v>284.59829289601799</v>
      </c>
      <c r="U218" s="28">
        <f t="shared" ca="1" si="101"/>
        <v>258.55169386294597</v>
      </c>
      <c r="V218" s="28">
        <f t="shared" ca="1" si="102"/>
        <v>235.95415509519484</v>
      </c>
      <c r="W218" s="28">
        <f t="shared" ca="1" si="103"/>
        <v>216.2208934664896</v>
      </c>
      <c r="X218" s="28">
        <f t="shared" ca="1" si="104"/>
        <v>198.88570082606327</v>
      </c>
      <c r="Y218" s="28">
        <f t="shared" ca="1" si="105"/>
        <v>183.57333132958684</v>
      </c>
      <c r="Z218" s="28">
        <f t="shared" ca="1" si="106"/>
        <v>169.97908121503994</v>
      </c>
      <c r="AA218" s="28">
        <f t="shared" ca="1" si="107"/>
        <v>157.8535034728726</v>
      </c>
      <c r="AB218" s="28">
        <f t="shared" ca="1" si="108"/>
        <v>146.99083779055829</v>
      </c>
      <c r="AC218" s="28">
        <f t="shared" ca="1" si="109"/>
        <v>137.22016184204452</v>
      </c>
      <c r="AD218" s="28">
        <f t="shared" ca="1" si="110"/>
        <v>128.39855863521305</v>
      </c>
      <c r="AE218" s="28">
        <f t="shared" ca="1" si="111"/>
        <v>120.40579322405877</v>
      </c>
      <c r="AF218" s="28">
        <f t="shared" ca="1" si="112"/>
        <v>113.14013057391558</v>
      </c>
      <c r="AG218" s="28">
        <f t="shared" ca="1" si="113"/>
        <v>106.51502413634863</v>
      </c>
      <c r="AH218" s="28">
        <f t="shared" ca="1" si="114"/>
        <v>100.45647451323971</v>
      </c>
      <c r="AI218" s="28">
        <f t="shared" ca="1" si="115"/>
        <v>94.900907992373149</v>
      </c>
      <c r="AJ218" s="28">
        <f t="shared" ca="1" si="116"/>
        <v>89.793461487780519</v>
      </c>
    </row>
    <row r="219" spans="1:36" x14ac:dyDescent="0.2">
      <c r="A219" s="28">
        <f t="shared" si="117"/>
        <v>2496.0010000000002</v>
      </c>
      <c r="B219" s="28">
        <f t="shared" ca="1" si="118"/>
        <v>1.9474814832431901E-2</v>
      </c>
      <c r="C219" s="28">
        <f t="shared" ca="1" si="119"/>
        <v>9124.6169810816718</v>
      </c>
      <c r="D219" s="28">
        <f t="shared" ca="1" si="123"/>
        <v>6203.7976360087814</v>
      </c>
      <c r="E219" s="28">
        <f t="shared" ca="1" si="120"/>
        <v>4296.5142491916904</v>
      </c>
      <c r="F219" s="28">
        <f t="shared" ca="1" si="121"/>
        <v>3016.5852021658588</v>
      </c>
      <c r="G219" s="28">
        <f t="shared" ca="1" si="122"/>
        <v>2231.3740266981113</v>
      </c>
      <c r="H219" s="28">
        <f t="shared" ca="1" si="124"/>
        <v>1719.619637982463</v>
      </c>
      <c r="I219" s="28">
        <f t="shared" ca="1" si="125"/>
        <v>1366.7496050426664</v>
      </c>
      <c r="J219" s="28">
        <f t="shared" ca="1" si="126"/>
        <v>1112.5624673844741</v>
      </c>
      <c r="K219" s="28">
        <f t="shared" ca="1" si="127"/>
        <v>923.19092502762726</v>
      </c>
      <c r="L219" s="28">
        <f t="shared" ca="1" si="128"/>
        <v>778.29053473083866</v>
      </c>
      <c r="M219" s="28">
        <f t="shared" ca="1" si="129"/>
        <v>664.96923791523898</v>
      </c>
      <c r="N219" s="28">
        <f t="shared" ca="1" si="130"/>
        <v>574.70345488342161</v>
      </c>
      <c r="O219" s="28">
        <f t="shared" ca="1" si="131"/>
        <v>501.66248671294971</v>
      </c>
      <c r="P219" s="28">
        <f t="shared" ca="1" si="132"/>
        <v>441.74454335656191</v>
      </c>
      <c r="Q219" s="28">
        <f t="shared" ca="1" si="133"/>
        <v>391.99542590311569</v>
      </c>
      <c r="R219" s="28">
        <f t="shared" ref="R219:R250" ca="1" si="134">R218+(($B218+$B219)/2)^(4/3)/$B$4*$B$3</f>
        <v>350.24410744320141</v>
      </c>
      <c r="S219" s="28">
        <f t="shared" ca="1" si="99"/>
        <v>314.86679292639832</v>
      </c>
      <c r="T219" s="28">
        <f t="shared" ca="1" si="100"/>
        <v>284.62993983629661</v>
      </c>
      <c r="U219" s="28">
        <f t="shared" ca="1" si="101"/>
        <v>258.58334080322459</v>
      </c>
      <c r="V219" s="28">
        <f t="shared" ca="1" si="102"/>
        <v>235.98580203547345</v>
      </c>
      <c r="W219" s="28">
        <f t="shared" ca="1" si="103"/>
        <v>216.25254040676822</v>
      </c>
      <c r="X219" s="28">
        <f t="shared" ca="1" si="104"/>
        <v>198.91734776634189</v>
      </c>
      <c r="Y219" s="28">
        <f t="shared" ca="1" si="105"/>
        <v>183.60497826986546</v>
      </c>
      <c r="Z219" s="28">
        <f t="shared" ca="1" si="106"/>
        <v>170.01072815531856</v>
      </c>
      <c r="AA219" s="28">
        <f t="shared" ca="1" si="107"/>
        <v>157.88515041315122</v>
      </c>
      <c r="AB219" s="28">
        <f t="shared" ca="1" si="108"/>
        <v>147.02248473083691</v>
      </c>
      <c r="AC219" s="28">
        <f t="shared" ca="1" si="109"/>
        <v>137.25180878232314</v>
      </c>
      <c r="AD219" s="28">
        <f t="shared" ca="1" si="110"/>
        <v>128.43020557549167</v>
      </c>
      <c r="AE219" s="28">
        <f t="shared" ca="1" si="111"/>
        <v>120.43744016433739</v>
      </c>
      <c r="AF219" s="28">
        <f t="shared" ca="1" si="112"/>
        <v>113.1717775141942</v>
      </c>
      <c r="AG219" s="28">
        <f t="shared" ca="1" si="113"/>
        <v>106.54667107662725</v>
      </c>
      <c r="AH219" s="28">
        <f t="shared" ca="1" si="114"/>
        <v>100.48812145351833</v>
      </c>
      <c r="AI219" s="28">
        <f t="shared" ca="1" si="115"/>
        <v>94.932554932651769</v>
      </c>
      <c r="AJ219" s="28">
        <f t="shared" ca="1" si="116"/>
        <v>89.825108428059139</v>
      </c>
    </row>
    <row r="220" spans="1:36" x14ac:dyDescent="0.2">
      <c r="A220" s="28">
        <f t="shared" si="117"/>
        <v>2508.0010000000002</v>
      </c>
      <c r="B220" s="28">
        <f t="shared" ca="1" si="118"/>
        <v>1.9283269013018741E-2</v>
      </c>
      <c r="C220" s="28">
        <f t="shared" ca="1" si="119"/>
        <v>9124.6482126878745</v>
      </c>
      <c r="D220" s="28">
        <f t="shared" ca="1" si="123"/>
        <v>6203.8286619855999</v>
      </c>
      <c r="E220" s="28">
        <f t="shared" ca="1" si="120"/>
        <v>4296.5454807978931</v>
      </c>
      <c r="F220" s="28">
        <f t="shared" ca="1" si="121"/>
        <v>3016.6164337720611</v>
      </c>
      <c r="G220" s="28">
        <f t="shared" ca="1" si="122"/>
        <v>2231.4052583043135</v>
      </c>
      <c r="H220" s="28">
        <f t="shared" ca="1" si="124"/>
        <v>1719.6508695886655</v>
      </c>
      <c r="I220" s="28">
        <f t="shared" ca="1" si="125"/>
        <v>1366.7808366488689</v>
      </c>
      <c r="J220" s="28">
        <f t="shared" ca="1" si="126"/>
        <v>1112.5936989906766</v>
      </c>
      <c r="K220" s="28">
        <f t="shared" ca="1" si="127"/>
        <v>923.22215663382963</v>
      </c>
      <c r="L220" s="28">
        <f t="shared" ca="1" si="128"/>
        <v>778.32176633704103</v>
      </c>
      <c r="M220" s="28">
        <f t="shared" ca="1" si="129"/>
        <v>665.00046952144135</v>
      </c>
      <c r="N220" s="28">
        <f t="shared" ca="1" si="130"/>
        <v>574.73468648962398</v>
      </c>
      <c r="O220" s="28">
        <f t="shared" ca="1" si="131"/>
        <v>501.69371831915214</v>
      </c>
      <c r="P220" s="28">
        <f t="shared" ca="1" si="132"/>
        <v>441.77577496276433</v>
      </c>
      <c r="Q220" s="28">
        <f t="shared" ca="1" si="133"/>
        <v>392.02665750931811</v>
      </c>
      <c r="R220" s="28">
        <f t="shared" ca="1" si="134"/>
        <v>350.27533904940384</v>
      </c>
      <c r="S220" s="28">
        <f t="shared" ref="S220:S250" ca="1" si="135">S219+(($B219+$B220)/2)^(4/3)/$B$4*$B$3</f>
        <v>314.89802453260074</v>
      </c>
      <c r="T220" s="28">
        <f t="shared" ca="1" si="100"/>
        <v>284.66117144249904</v>
      </c>
      <c r="U220" s="28">
        <f t="shared" ca="1" si="101"/>
        <v>258.61457240942701</v>
      </c>
      <c r="V220" s="28">
        <f t="shared" ca="1" si="102"/>
        <v>236.01703364167585</v>
      </c>
      <c r="W220" s="28">
        <f t="shared" ca="1" si="103"/>
        <v>216.28377201297062</v>
      </c>
      <c r="X220" s="28">
        <f t="shared" ca="1" si="104"/>
        <v>198.94857937254429</v>
      </c>
      <c r="Y220" s="28">
        <f t="shared" ca="1" si="105"/>
        <v>183.63620987606785</v>
      </c>
      <c r="Z220" s="28">
        <f t="shared" ca="1" si="106"/>
        <v>170.04195976152096</v>
      </c>
      <c r="AA220" s="28">
        <f t="shared" ca="1" si="107"/>
        <v>157.91638201935362</v>
      </c>
      <c r="AB220" s="28">
        <f t="shared" ca="1" si="108"/>
        <v>147.0537163370393</v>
      </c>
      <c r="AC220" s="28">
        <f t="shared" ca="1" si="109"/>
        <v>137.28304038852554</v>
      </c>
      <c r="AD220" s="28">
        <f t="shared" ca="1" si="110"/>
        <v>128.46143718169407</v>
      </c>
      <c r="AE220" s="28">
        <f t="shared" ca="1" si="111"/>
        <v>120.4686717705398</v>
      </c>
      <c r="AF220" s="28">
        <f t="shared" ca="1" si="112"/>
        <v>113.20300912039662</v>
      </c>
      <c r="AG220" s="28">
        <f t="shared" ca="1" si="113"/>
        <v>106.57790268282966</v>
      </c>
      <c r="AH220" s="28">
        <f t="shared" ca="1" si="114"/>
        <v>100.51935305972074</v>
      </c>
      <c r="AI220" s="28">
        <f t="shared" ca="1" si="115"/>
        <v>94.96378653885418</v>
      </c>
      <c r="AJ220" s="28">
        <f t="shared" ca="1" si="116"/>
        <v>89.856340034261549</v>
      </c>
    </row>
    <row r="221" spans="1:36" x14ac:dyDescent="0.2">
      <c r="A221" s="28">
        <f t="shared" si="117"/>
        <v>2520.0010000000002</v>
      </c>
      <c r="B221" s="28">
        <f t="shared" ca="1" si="118"/>
        <v>1.9094506602211275E-2</v>
      </c>
      <c r="C221" s="28">
        <f t="shared" ca="1" si="119"/>
        <v>9124.679036356134</v>
      </c>
      <c r="D221" s="28">
        <f t="shared" ca="1" si="123"/>
        <v>6203.8592836767175</v>
      </c>
      <c r="E221" s="28">
        <f t="shared" ca="1" si="120"/>
        <v>4296.5763044661526</v>
      </c>
      <c r="F221" s="28">
        <f t="shared" ca="1" si="121"/>
        <v>3016.6472574403206</v>
      </c>
      <c r="G221" s="28">
        <f t="shared" ca="1" si="122"/>
        <v>2231.436081972573</v>
      </c>
      <c r="H221" s="28">
        <f t="shared" ca="1" si="124"/>
        <v>1719.681693256925</v>
      </c>
      <c r="I221" s="28">
        <f t="shared" ca="1" si="125"/>
        <v>1366.8116603171284</v>
      </c>
      <c r="J221" s="28">
        <f t="shared" ca="1" si="126"/>
        <v>1112.624522658936</v>
      </c>
      <c r="K221" s="28">
        <f t="shared" ca="1" si="127"/>
        <v>923.2529803020891</v>
      </c>
      <c r="L221" s="28">
        <f t="shared" ca="1" si="128"/>
        <v>778.3525900053005</v>
      </c>
      <c r="M221" s="28">
        <f t="shared" ca="1" si="129"/>
        <v>665.03129318970082</v>
      </c>
      <c r="N221" s="28">
        <f t="shared" ca="1" si="130"/>
        <v>574.76551015788345</v>
      </c>
      <c r="O221" s="28">
        <f t="shared" ca="1" si="131"/>
        <v>501.72454198741167</v>
      </c>
      <c r="P221" s="28">
        <f t="shared" ca="1" si="132"/>
        <v>441.80659863102386</v>
      </c>
      <c r="Q221" s="28">
        <f t="shared" ca="1" si="133"/>
        <v>392.05748117757764</v>
      </c>
      <c r="R221" s="28">
        <f t="shared" ca="1" si="134"/>
        <v>350.30616271766337</v>
      </c>
      <c r="S221" s="28">
        <f t="shared" ca="1" si="135"/>
        <v>314.92884820086027</v>
      </c>
      <c r="T221" s="28">
        <f t="shared" ref="T221:T250" ca="1" si="136">T220+(($B220+$B221)/2)^(4/3)/$B$4*$B$3</f>
        <v>284.69199511075857</v>
      </c>
      <c r="U221" s="28">
        <f t="shared" ca="1" si="101"/>
        <v>258.64539607768654</v>
      </c>
      <c r="V221" s="28">
        <f t="shared" ca="1" si="102"/>
        <v>236.04785730993538</v>
      </c>
      <c r="W221" s="28">
        <f t="shared" ca="1" si="103"/>
        <v>216.31459568123014</v>
      </c>
      <c r="X221" s="28">
        <f t="shared" ca="1" si="104"/>
        <v>198.97940304080382</v>
      </c>
      <c r="Y221" s="28">
        <f t="shared" ca="1" si="105"/>
        <v>183.66703354432738</v>
      </c>
      <c r="Z221" s="28">
        <f t="shared" ca="1" si="106"/>
        <v>170.07278342978049</v>
      </c>
      <c r="AA221" s="28">
        <f t="shared" ca="1" si="107"/>
        <v>157.94720568761315</v>
      </c>
      <c r="AB221" s="28">
        <f t="shared" ca="1" si="108"/>
        <v>147.08454000529883</v>
      </c>
      <c r="AC221" s="28">
        <f t="shared" ca="1" si="109"/>
        <v>137.31386405678506</v>
      </c>
      <c r="AD221" s="28">
        <f t="shared" ca="1" si="110"/>
        <v>128.4922608499536</v>
      </c>
      <c r="AE221" s="28">
        <f t="shared" ca="1" si="111"/>
        <v>120.49949543879931</v>
      </c>
      <c r="AF221" s="28">
        <f t="shared" ca="1" si="112"/>
        <v>113.23383278865613</v>
      </c>
      <c r="AG221" s="28">
        <f t="shared" ca="1" si="113"/>
        <v>106.60872635108917</v>
      </c>
      <c r="AH221" s="28">
        <f t="shared" ca="1" si="114"/>
        <v>100.55017672798026</v>
      </c>
      <c r="AI221" s="28">
        <f t="shared" ca="1" si="115"/>
        <v>94.994610207113695</v>
      </c>
      <c r="AJ221" s="28">
        <f t="shared" ca="1" si="116"/>
        <v>89.887163702521065</v>
      </c>
    </row>
    <row r="222" spans="1:36" x14ac:dyDescent="0.2">
      <c r="A222" s="28">
        <f t="shared" si="117"/>
        <v>2532.0010000000002</v>
      </c>
      <c r="B222" s="28">
        <f t="shared" ca="1" si="118"/>
        <v>1.8908474213346807E-2</v>
      </c>
      <c r="C222" s="28">
        <f t="shared" ca="1" si="119"/>
        <v>9124.7094593165766</v>
      </c>
      <c r="D222" s="28">
        <f t="shared" ca="1" si="123"/>
        <v>6203.8895082304971</v>
      </c>
      <c r="E222" s="28">
        <f t="shared" ca="1" si="120"/>
        <v>4296.6067274265952</v>
      </c>
      <c r="F222" s="28">
        <f t="shared" ca="1" si="121"/>
        <v>3016.6776804007627</v>
      </c>
      <c r="G222" s="28">
        <f t="shared" ca="1" si="122"/>
        <v>2231.4665049330151</v>
      </c>
      <c r="H222" s="28">
        <f t="shared" ca="1" si="124"/>
        <v>1719.7121162173673</v>
      </c>
      <c r="I222" s="28">
        <f t="shared" ca="1" si="125"/>
        <v>1366.8420832775707</v>
      </c>
      <c r="J222" s="28">
        <f t="shared" ca="1" si="126"/>
        <v>1112.6549456193784</v>
      </c>
      <c r="K222" s="28">
        <f t="shared" ca="1" si="127"/>
        <v>923.28340326253135</v>
      </c>
      <c r="L222" s="28">
        <f t="shared" ca="1" si="128"/>
        <v>778.38301296574275</v>
      </c>
      <c r="M222" s="28">
        <f t="shared" ca="1" si="129"/>
        <v>665.06171615014307</v>
      </c>
      <c r="N222" s="28">
        <f t="shared" ca="1" si="130"/>
        <v>574.79593311832571</v>
      </c>
      <c r="O222" s="28">
        <f t="shared" ca="1" si="131"/>
        <v>501.75496494785398</v>
      </c>
      <c r="P222" s="28">
        <f t="shared" ca="1" si="132"/>
        <v>441.83702159146617</v>
      </c>
      <c r="Q222" s="28">
        <f t="shared" ca="1" si="133"/>
        <v>392.08790413801995</v>
      </c>
      <c r="R222" s="28">
        <f t="shared" ca="1" si="134"/>
        <v>350.33658567810568</v>
      </c>
      <c r="S222" s="28">
        <f t="shared" ca="1" si="135"/>
        <v>314.95927116130258</v>
      </c>
      <c r="T222" s="28">
        <f t="shared" ca="1" si="136"/>
        <v>284.72241807120088</v>
      </c>
      <c r="U222" s="28">
        <f t="shared" ref="U222:U250" ca="1" si="137">U221+(($B221+$B222)/2)^(4/3)/$B$4*$B$3</f>
        <v>258.67581903812885</v>
      </c>
      <c r="V222" s="28">
        <f t="shared" ca="1" si="102"/>
        <v>236.07828027037766</v>
      </c>
      <c r="W222" s="28">
        <f t="shared" ca="1" si="103"/>
        <v>216.34501864167243</v>
      </c>
      <c r="X222" s="28">
        <f t="shared" ca="1" si="104"/>
        <v>199.0098260012461</v>
      </c>
      <c r="Y222" s="28">
        <f t="shared" ca="1" si="105"/>
        <v>183.69745650476966</v>
      </c>
      <c r="Z222" s="28">
        <f t="shared" ca="1" si="106"/>
        <v>170.10320639022277</v>
      </c>
      <c r="AA222" s="28">
        <f t="shared" ca="1" si="107"/>
        <v>157.97762864805543</v>
      </c>
      <c r="AB222" s="28">
        <f t="shared" ca="1" si="108"/>
        <v>147.11496296574111</v>
      </c>
      <c r="AC222" s="28">
        <f t="shared" ca="1" si="109"/>
        <v>137.34428701722734</v>
      </c>
      <c r="AD222" s="28">
        <f t="shared" ca="1" si="110"/>
        <v>128.52268381039588</v>
      </c>
      <c r="AE222" s="28">
        <f t="shared" ca="1" si="111"/>
        <v>120.52991839924159</v>
      </c>
      <c r="AF222" s="28">
        <f t="shared" ca="1" si="112"/>
        <v>113.26425574909841</v>
      </c>
      <c r="AG222" s="28">
        <f t="shared" ca="1" si="113"/>
        <v>106.63914931153145</v>
      </c>
      <c r="AH222" s="28">
        <f t="shared" ca="1" si="114"/>
        <v>100.58059968842254</v>
      </c>
      <c r="AI222" s="28">
        <f t="shared" ca="1" si="115"/>
        <v>95.025033167555975</v>
      </c>
      <c r="AJ222" s="28">
        <f t="shared" ca="1" si="116"/>
        <v>89.917586662963345</v>
      </c>
    </row>
    <row r="223" spans="1:36" x14ac:dyDescent="0.2">
      <c r="A223" s="28">
        <f t="shared" si="117"/>
        <v>2544.0010000000002</v>
      </c>
      <c r="B223" s="28">
        <f t="shared" ca="1" si="118"/>
        <v>1.8725119729476328E-2</v>
      </c>
      <c r="C223" s="28">
        <f t="shared" ca="1" si="119"/>
        <v>9124.7394886378079</v>
      </c>
      <c r="D223" s="28">
        <f t="shared" ca="1" si="123"/>
        <v>6203.919342635988</v>
      </c>
      <c r="E223" s="28">
        <f t="shared" ca="1" si="120"/>
        <v>4296.6367567478264</v>
      </c>
      <c r="F223" s="28">
        <f t="shared" ca="1" si="121"/>
        <v>3016.707709721994</v>
      </c>
      <c r="G223" s="28">
        <f t="shared" ca="1" si="122"/>
        <v>2231.4965342542464</v>
      </c>
      <c r="H223" s="28">
        <f t="shared" ca="1" si="124"/>
        <v>1719.7421455385988</v>
      </c>
      <c r="I223" s="28">
        <f t="shared" ca="1" si="125"/>
        <v>1366.8721125988022</v>
      </c>
      <c r="J223" s="28">
        <f t="shared" ca="1" si="126"/>
        <v>1112.6849749406099</v>
      </c>
      <c r="K223" s="28">
        <f t="shared" ca="1" si="127"/>
        <v>923.31343258376285</v>
      </c>
      <c r="L223" s="28">
        <f t="shared" ca="1" si="128"/>
        <v>778.41304228697425</v>
      </c>
      <c r="M223" s="28">
        <f t="shared" ca="1" si="129"/>
        <v>665.09174547137457</v>
      </c>
      <c r="N223" s="28">
        <f t="shared" ca="1" si="130"/>
        <v>574.8259624395572</v>
      </c>
      <c r="O223" s="28">
        <f t="shared" ca="1" si="131"/>
        <v>501.78499426908542</v>
      </c>
      <c r="P223" s="28">
        <f t="shared" ca="1" si="132"/>
        <v>441.86705091269761</v>
      </c>
      <c r="Q223" s="28">
        <f t="shared" ca="1" si="133"/>
        <v>392.11793345925139</v>
      </c>
      <c r="R223" s="28">
        <f t="shared" ca="1" si="134"/>
        <v>350.36661499933712</v>
      </c>
      <c r="S223" s="28">
        <f t="shared" ca="1" si="135"/>
        <v>314.98930048253402</v>
      </c>
      <c r="T223" s="28">
        <f t="shared" ca="1" si="136"/>
        <v>284.75244739243232</v>
      </c>
      <c r="U223" s="28">
        <f t="shared" ca="1" si="137"/>
        <v>258.70584835936029</v>
      </c>
      <c r="V223" s="28">
        <f t="shared" ref="V223:V250" ca="1" si="138">V222+(($B222+$B223)/2)^(4/3)/$B$4*$B$3</f>
        <v>236.1083095916091</v>
      </c>
      <c r="W223" s="28">
        <f t="shared" ca="1" si="103"/>
        <v>216.37504796290386</v>
      </c>
      <c r="X223" s="28">
        <f t="shared" ca="1" si="104"/>
        <v>199.03985532247754</v>
      </c>
      <c r="Y223" s="28">
        <f t="shared" ca="1" si="105"/>
        <v>183.7274858260011</v>
      </c>
      <c r="Z223" s="28">
        <f t="shared" ca="1" si="106"/>
        <v>170.1332357114542</v>
      </c>
      <c r="AA223" s="28">
        <f t="shared" ca="1" si="107"/>
        <v>158.00765796928687</v>
      </c>
      <c r="AB223" s="28">
        <f t="shared" ca="1" si="108"/>
        <v>147.14499228697255</v>
      </c>
      <c r="AC223" s="28">
        <f t="shared" ca="1" si="109"/>
        <v>137.37431633845878</v>
      </c>
      <c r="AD223" s="28">
        <f t="shared" ca="1" si="110"/>
        <v>128.55271313162731</v>
      </c>
      <c r="AE223" s="28">
        <f t="shared" ca="1" si="111"/>
        <v>120.55994772047305</v>
      </c>
      <c r="AF223" s="28">
        <f t="shared" ca="1" si="112"/>
        <v>113.29428507032986</v>
      </c>
      <c r="AG223" s="28">
        <f t="shared" ca="1" si="113"/>
        <v>106.66917863276291</v>
      </c>
      <c r="AH223" s="28">
        <f t="shared" ca="1" si="114"/>
        <v>100.61062900965399</v>
      </c>
      <c r="AI223" s="28">
        <f t="shared" ca="1" si="115"/>
        <v>95.055062488787428</v>
      </c>
      <c r="AJ223" s="28">
        <f t="shared" ca="1" si="116"/>
        <v>89.947615984194798</v>
      </c>
    </row>
    <row r="224" spans="1:36" x14ac:dyDescent="0.2">
      <c r="A224" s="28">
        <f t="shared" si="117"/>
        <v>2556.0010000000002</v>
      </c>
      <c r="B224" s="28">
        <f t="shared" ca="1" si="118"/>
        <v>1.8544392267379434E-2</v>
      </c>
      <c r="C224" s="28">
        <f t="shared" ca="1" si="119"/>
        <v>9124.7691312312618</v>
      </c>
      <c r="D224" s="28">
        <f t="shared" ca="1" si="123"/>
        <v>6203.9487937272015</v>
      </c>
      <c r="E224" s="28">
        <f t="shared" ca="1" si="120"/>
        <v>4296.6663993412812</v>
      </c>
      <c r="F224" s="28">
        <f t="shared" ca="1" si="121"/>
        <v>3016.7373523154483</v>
      </c>
      <c r="G224" s="28">
        <f t="shared" ca="1" si="122"/>
        <v>2231.5261768477008</v>
      </c>
      <c r="H224" s="28">
        <f t="shared" ca="1" si="124"/>
        <v>1719.7717881320532</v>
      </c>
      <c r="I224" s="28">
        <f t="shared" ca="1" si="125"/>
        <v>1366.9017551922566</v>
      </c>
      <c r="J224" s="28">
        <f t="shared" ca="1" si="126"/>
        <v>1112.7146175340642</v>
      </c>
      <c r="K224" s="28">
        <f t="shared" ca="1" si="127"/>
        <v>923.3430751772172</v>
      </c>
      <c r="L224" s="28">
        <f t="shared" ca="1" si="128"/>
        <v>778.4426848804286</v>
      </c>
      <c r="M224" s="28">
        <f t="shared" ca="1" si="129"/>
        <v>665.12138806482892</v>
      </c>
      <c r="N224" s="28">
        <f t="shared" ca="1" si="130"/>
        <v>574.85560503301156</v>
      </c>
      <c r="O224" s="28">
        <f t="shared" ca="1" si="131"/>
        <v>501.81463686253977</v>
      </c>
      <c r="P224" s="28">
        <f t="shared" ca="1" si="132"/>
        <v>441.89669350615196</v>
      </c>
      <c r="Q224" s="28">
        <f t="shared" ca="1" si="133"/>
        <v>392.14757605270574</v>
      </c>
      <c r="R224" s="28">
        <f t="shared" ca="1" si="134"/>
        <v>350.39625759279147</v>
      </c>
      <c r="S224" s="28">
        <f t="shared" ca="1" si="135"/>
        <v>315.01894307598837</v>
      </c>
      <c r="T224" s="28">
        <f t="shared" ca="1" si="136"/>
        <v>284.78208998588667</v>
      </c>
      <c r="U224" s="28">
        <f t="shared" ca="1" si="137"/>
        <v>258.73549095281464</v>
      </c>
      <c r="V224" s="28">
        <f t="shared" ca="1" si="138"/>
        <v>236.13795218506348</v>
      </c>
      <c r="W224" s="28">
        <f t="shared" ref="W224:W250" ca="1" si="139">W223+(($B223+$B224)/2)^(4/3)/$B$4*$B$3</f>
        <v>216.40469055635825</v>
      </c>
      <c r="X224" s="28">
        <f t="shared" ca="1" si="104"/>
        <v>199.06949791593192</v>
      </c>
      <c r="Y224" s="28">
        <f t="shared" ca="1" si="105"/>
        <v>183.75712841945548</v>
      </c>
      <c r="Z224" s="28">
        <f t="shared" ca="1" si="106"/>
        <v>170.16287830490859</v>
      </c>
      <c r="AA224" s="28">
        <f t="shared" ca="1" si="107"/>
        <v>158.03730056274125</v>
      </c>
      <c r="AB224" s="28">
        <f t="shared" ca="1" si="108"/>
        <v>147.17463488042694</v>
      </c>
      <c r="AC224" s="28">
        <f t="shared" ca="1" si="109"/>
        <v>137.40395893191317</v>
      </c>
      <c r="AD224" s="28">
        <f t="shared" ca="1" si="110"/>
        <v>128.5823557250817</v>
      </c>
      <c r="AE224" s="28">
        <f t="shared" ca="1" si="111"/>
        <v>120.58959031392743</v>
      </c>
      <c r="AF224" s="28">
        <f t="shared" ca="1" si="112"/>
        <v>113.32392766378425</v>
      </c>
      <c r="AG224" s="28">
        <f t="shared" ca="1" si="113"/>
        <v>106.69882122621729</v>
      </c>
      <c r="AH224" s="28">
        <f t="shared" ca="1" si="114"/>
        <v>100.64027160310837</v>
      </c>
      <c r="AI224" s="28">
        <f t="shared" ca="1" si="115"/>
        <v>95.084705082241811</v>
      </c>
      <c r="AJ224" s="28">
        <f t="shared" ca="1" si="116"/>
        <v>89.977258577649181</v>
      </c>
    </row>
    <row r="225" spans="1:36" x14ac:dyDescent="0.2">
      <c r="A225" s="28">
        <f t="shared" si="117"/>
        <v>2568.0010000000002</v>
      </c>
      <c r="B225" s="28">
        <f t="shared" ca="1" si="118"/>
        <v>1.8366242142761544E-2</v>
      </c>
      <c r="C225" s="28">
        <f t="shared" ca="1" si="119"/>
        <v>9124.7983938554098</v>
      </c>
      <c r="D225" s="28">
        <f t="shared" ca="1" si="123"/>
        <v>6203.9778681872558</v>
      </c>
      <c r="E225" s="28">
        <f t="shared" ca="1" si="120"/>
        <v>4296.6956619654293</v>
      </c>
      <c r="F225" s="28">
        <f t="shared" ca="1" si="121"/>
        <v>3016.7666149395968</v>
      </c>
      <c r="G225" s="28">
        <f t="shared" ca="1" si="122"/>
        <v>2231.5554394718492</v>
      </c>
      <c r="H225" s="28">
        <f t="shared" ca="1" si="124"/>
        <v>1719.8010507562017</v>
      </c>
      <c r="I225" s="28">
        <f t="shared" ca="1" si="125"/>
        <v>1366.9310178164051</v>
      </c>
      <c r="J225" s="28">
        <f t="shared" ca="1" si="126"/>
        <v>1112.7438801582127</v>
      </c>
      <c r="K225" s="28">
        <f t="shared" ca="1" si="127"/>
        <v>923.37233780136557</v>
      </c>
      <c r="L225" s="28">
        <f t="shared" ca="1" si="128"/>
        <v>778.47194750457697</v>
      </c>
      <c r="M225" s="28">
        <f t="shared" ca="1" si="129"/>
        <v>665.15065068897729</v>
      </c>
      <c r="N225" s="28">
        <f t="shared" ca="1" si="130"/>
        <v>574.88486765715993</v>
      </c>
      <c r="O225" s="28">
        <f t="shared" ca="1" si="131"/>
        <v>501.84389948668814</v>
      </c>
      <c r="P225" s="28">
        <f t="shared" ca="1" si="132"/>
        <v>441.92595613030034</v>
      </c>
      <c r="Q225" s="28">
        <f t="shared" ca="1" si="133"/>
        <v>392.17683867685412</v>
      </c>
      <c r="R225" s="28">
        <f t="shared" ca="1" si="134"/>
        <v>350.42552021693984</v>
      </c>
      <c r="S225" s="28">
        <f t="shared" ca="1" si="135"/>
        <v>315.04820570013675</v>
      </c>
      <c r="T225" s="28">
        <f t="shared" ca="1" si="136"/>
        <v>284.81135261003504</v>
      </c>
      <c r="U225" s="28">
        <f t="shared" ca="1" si="137"/>
        <v>258.76475357696302</v>
      </c>
      <c r="V225" s="28">
        <f t="shared" ca="1" si="138"/>
        <v>236.16721480921188</v>
      </c>
      <c r="W225" s="28">
        <f t="shared" ca="1" si="139"/>
        <v>216.43395318050665</v>
      </c>
      <c r="X225" s="28">
        <f t="shared" ref="X225:X250" ca="1" si="140">X224+(($B224+$B225)/2)^(4/3)/$B$4*$B$3</f>
        <v>199.09876054008032</v>
      </c>
      <c r="Y225" s="28">
        <f t="shared" ca="1" si="105"/>
        <v>183.78639104360389</v>
      </c>
      <c r="Z225" s="28">
        <f t="shared" ca="1" si="106"/>
        <v>170.19214092905699</v>
      </c>
      <c r="AA225" s="28">
        <f t="shared" ca="1" si="107"/>
        <v>158.06656318688965</v>
      </c>
      <c r="AB225" s="28">
        <f t="shared" ca="1" si="108"/>
        <v>147.20389750457534</v>
      </c>
      <c r="AC225" s="28">
        <f t="shared" ca="1" si="109"/>
        <v>137.43322155606157</v>
      </c>
      <c r="AD225" s="28">
        <f t="shared" ca="1" si="110"/>
        <v>128.6116183492301</v>
      </c>
      <c r="AE225" s="28">
        <f t="shared" ca="1" si="111"/>
        <v>120.61885293807583</v>
      </c>
      <c r="AF225" s="28">
        <f t="shared" ca="1" si="112"/>
        <v>113.35319028793265</v>
      </c>
      <c r="AG225" s="28">
        <f t="shared" ca="1" si="113"/>
        <v>106.72808385036569</v>
      </c>
      <c r="AH225" s="28">
        <f t="shared" ca="1" si="114"/>
        <v>100.66953422725678</v>
      </c>
      <c r="AI225" s="28">
        <f t="shared" ca="1" si="115"/>
        <v>95.113967706390213</v>
      </c>
      <c r="AJ225" s="28">
        <f t="shared" ca="1" si="116"/>
        <v>90.006521201797582</v>
      </c>
    </row>
    <row r="226" spans="1:36" x14ac:dyDescent="0.2">
      <c r="A226" s="28">
        <f t="shared" si="117"/>
        <v>2580.0010000000002</v>
      </c>
      <c r="B226" s="28">
        <f t="shared" ca="1" si="118"/>
        <v>1.8190620836589209E-2</v>
      </c>
      <c r="C226" s="28">
        <f t="shared" ca="1" si="119"/>
        <v>9124.8272831198392</v>
      </c>
      <c r="D226" s="28">
        <f t="shared" ca="1" si="123"/>
        <v>6204.0065725523873</v>
      </c>
      <c r="E226" s="28">
        <f t="shared" ca="1" si="120"/>
        <v>4296.7245512298587</v>
      </c>
      <c r="F226" s="28">
        <f t="shared" ca="1" si="121"/>
        <v>3016.7955042040257</v>
      </c>
      <c r="G226" s="28">
        <f t="shared" ca="1" si="122"/>
        <v>2231.5843287362782</v>
      </c>
      <c r="H226" s="28">
        <f t="shared" ca="1" si="124"/>
        <v>1719.8299400206308</v>
      </c>
      <c r="I226" s="28">
        <f t="shared" ca="1" si="125"/>
        <v>1366.9599070808342</v>
      </c>
      <c r="J226" s="28">
        <f t="shared" ca="1" si="126"/>
        <v>1112.7727694226419</v>
      </c>
      <c r="K226" s="28">
        <f t="shared" ca="1" si="127"/>
        <v>923.40122706579473</v>
      </c>
      <c r="L226" s="28">
        <f t="shared" ca="1" si="128"/>
        <v>778.50083676900613</v>
      </c>
      <c r="M226" s="28">
        <f t="shared" ca="1" si="129"/>
        <v>665.17953995340645</v>
      </c>
      <c r="N226" s="28">
        <f t="shared" ca="1" si="130"/>
        <v>574.91375692158908</v>
      </c>
      <c r="O226" s="28">
        <f t="shared" ca="1" si="131"/>
        <v>501.87278875111724</v>
      </c>
      <c r="P226" s="28">
        <f t="shared" ca="1" si="132"/>
        <v>441.95484539472943</v>
      </c>
      <c r="Q226" s="28">
        <f t="shared" ca="1" si="133"/>
        <v>392.20572794128321</v>
      </c>
      <c r="R226" s="28">
        <f t="shared" ca="1" si="134"/>
        <v>350.45440948136894</v>
      </c>
      <c r="S226" s="28">
        <f t="shared" ca="1" si="135"/>
        <v>315.07709496456584</v>
      </c>
      <c r="T226" s="28">
        <f t="shared" ca="1" si="136"/>
        <v>284.84024187446414</v>
      </c>
      <c r="U226" s="28">
        <f t="shared" ca="1" si="137"/>
        <v>258.79364284139211</v>
      </c>
      <c r="V226" s="28">
        <f t="shared" ca="1" si="138"/>
        <v>236.19610407364098</v>
      </c>
      <c r="W226" s="28">
        <f t="shared" ca="1" si="139"/>
        <v>216.46284244493575</v>
      </c>
      <c r="X226" s="28">
        <f t="shared" ca="1" si="140"/>
        <v>199.12764980450942</v>
      </c>
      <c r="Y226" s="28">
        <f t="shared" ref="Y226:Y250" ca="1" si="141">Y225+(($B225+$B226)/2)^(4/3)/$B$4*$B$3</f>
        <v>183.81528030803298</v>
      </c>
      <c r="Z226" s="28">
        <f t="shared" ca="1" si="106"/>
        <v>170.22103019348609</v>
      </c>
      <c r="AA226" s="28">
        <f t="shared" ca="1" si="107"/>
        <v>158.09545245131875</v>
      </c>
      <c r="AB226" s="28">
        <f t="shared" ca="1" si="108"/>
        <v>147.23278676900443</v>
      </c>
      <c r="AC226" s="28">
        <f t="shared" ca="1" si="109"/>
        <v>137.46211082049066</v>
      </c>
      <c r="AD226" s="28">
        <f t="shared" ca="1" si="110"/>
        <v>128.6405076136592</v>
      </c>
      <c r="AE226" s="28">
        <f t="shared" ca="1" si="111"/>
        <v>120.64774220250493</v>
      </c>
      <c r="AF226" s="28">
        <f t="shared" ca="1" si="112"/>
        <v>113.38207955236174</v>
      </c>
      <c r="AG226" s="28">
        <f t="shared" ca="1" si="113"/>
        <v>106.75697311479479</v>
      </c>
      <c r="AH226" s="28">
        <f t="shared" ca="1" si="114"/>
        <v>100.69842349168587</v>
      </c>
      <c r="AI226" s="28">
        <f t="shared" ca="1" si="115"/>
        <v>95.142856970819309</v>
      </c>
      <c r="AJ226" s="28">
        <f t="shared" ca="1" si="116"/>
        <v>90.035410466226679</v>
      </c>
    </row>
    <row r="227" spans="1:36" x14ac:dyDescent="0.2">
      <c r="A227" s="28">
        <f t="shared" si="117"/>
        <v>2592.0010000000002</v>
      </c>
      <c r="B227" s="28">
        <f t="shared" ca="1" si="118"/>
        <v>1.8017480962521315E-2</v>
      </c>
      <c r="C227" s="28">
        <f t="shared" ca="1" si="119"/>
        <v>9124.8558054892019</v>
      </c>
      <c r="D227" s="28">
        <f t="shared" ca="1" si="123"/>
        <v>6204.0349132158417</v>
      </c>
      <c r="E227" s="28">
        <f t="shared" ca="1" si="120"/>
        <v>4296.7530735992223</v>
      </c>
      <c r="F227" s="28">
        <f t="shared" ca="1" si="121"/>
        <v>3016.8240265733889</v>
      </c>
      <c r="G227" s="28">
        <f t="shared" ca="1" si="122"/>
        <v>2231.6128511056413</v>
      </c>
      <c r="H227" s="28">
        <f t="shared" ca="1" si="124"/>
        <v>1719.8584623899942</v>
      </c>
      <c r="I227" s="28">
        <f t="shared" ca="1" si="125"/>
        <v>1366.9884294501976</v>
      </c>
      <c r="J227" s="28">
        <f t="shared" ca="1" si="126"/>
        <v>1112.8012917920053</v>
      </c>
      <c r="K227" s="28">
        <f t="shared" ca="1" si="127"/>
        <v>923.42974943515799</v>
      </c>
      <c r="L227" s="28">
        <f t="shared" ca="1" si="128"/>
        <v>778.52935913836939</v>
      </c>
      <c r="M227" s="28">
        <f t="shared" ca="1" si="129"/>
        <v>665.20806232276971</v>
      </c>
      <c r="N227" s="28">
        <f t="shared" ca="1" si="130"/>
        <v>574.94227929095234</v>
      </c>
      <c r="O227" s="28">
        <f t="shared" ca="1" si="131"/>
        <v>501.9013111204805</v>
      </c>
      <c r="P227" s="28">
        <f t="shared" ca="1" si="132"/>
        <v>441.98336776409269</v>
      </c>
      <c r="Q227" s="28">
        <f t="shared" ca="1" si="133"/>
        <v>392.23425031064647</v>
      </c>
      <c r="R227" s="28">
        <f t="shared" ca="1" si="134"/>
        <v>350.4829318507322</v>
      </c>
      <c r="S227" s="28">
        <f t="shared" ca="1" si="135"/>
        <v>315.1056173339291</v>
      </c>
      <c r="T227" s="28">
        <f t="shared" ca="1" si="136"/>
        <v>284.8687642438274</v>
      </c>
      <c r="U227" s="28">
        <f t="shared" ca="1" si="137"/>
        <v>258.82216521075537</v>
      </c>
      <c r="V227" s="28">
        <f t="shared" ca="1" si="138"/>
        <v>236.22462644300424</v>
      </c>
      <c r="W227" s="28">
        <f t="shared" ca="1" si="139"/>
        <v>216.491364814299</v>
      </c>
      <c r="X227" s="28">
        <f t="shared" ca="1" si="140"/>
        <v>199.15617217387268</v>
      </c>
      <c r="Y227" s="28">
        <f t="shared" ca="1" si="141"/>
        <v>183.84380267739624</v>
      </c>
      <c r="Z227" s="28">
        <f t="shared" ref="Z227:Z250" ca="1" si="142">Z226+(($B226+$B227)/2)^(4/3)/$B$4*$B$3</f>
        <v>170.24955256284935</v>
      </c>
      <c r="AA227" s="28">
        <f t="shared" ca="1" si="107"/>
        <v>158.12397482068201</v>
      </c>
      <c r="AB227" s="28">
        <f t="shared" ca="1" si="108"/>
        <v>147.26130913836769</v>
      </c>
      <c r="AC227" s="28">
        <f t="shared" ca="1" si="109"/>
        <v>137.49063318985392</v>
      </c>
      <c r="AD227" s="28">
        <f t="shared" ca="1" si="110"/>
        <v>128.66902998302245</v>
      </c>
      <c r="AE227" s="28">
        <f t="shared" ca="1" si="111"/>
        <v>120.6762645718682</v>
      </c>
      <c r="AF227" s="28">
        <f t="shared" ca="1" si="112"/>
        <v>113.41060192172502</v>
      </c>
      <c r="AG227" s="28">
        <f t="shared" ca="1" si="113"/>
        <v>106.78549548415806</v>
      </c>
      <c r="AH227" s="28">
        <f t="shared" ca="1" si="114"/>
        <v>100.72694586104915</v>
      </c>
      <c r="AI227" s="28">
        <f t="shared" ca="1" si="115"/>
        <v>95.171379340182582</v>
      </c>
      <c r="AJ227" s="28">
        <f t="shared" ca="1" si="116"/>
        <v>90.063932835589952</v>
      </c>
    </row>
    <row r="228" spans="1:36" x14ac:dyDescent="0.2">
      <c r="A228" s="28">
        <f t="shared" si="117"/>
        <v>2604.0010000000002</v>
      </c>
      <c r="B228" s="28">
        <f t="shared" ca="1" si="118"/>
        <v>1.7846776235395569E-2</v>
      </c>
      <c r="C228" s="28">
        <f t="shared" ca="1" si="119"/>
        <v>9124.883967287049</v>
      </c>
      <c r="D228" s="28">
        <f t="shared" ca="1" si="123"/>
        <v>6204.0628964316411</v>
      </c>
      <c r="E228" s="28">
        <f t="shared" ca="1" si="120"/>
        <v>4296.7812353970685</v>
      </c>
      <c r="F228" s="28">
        <f t="shared" ca="1" si="121"/>
        <v>3016.8521883712351</v>
      </c>
      <c r="G228" s="28">
        <f t="shared" ca="1" si="122"/>
        <v>2231.6410129034875</v>
      </c>
      <c r="H228" s="28">
        <f t="shared" ca="1" si="124"/>
        <v>1719.8866241878407</v>
      </c>
      <c r="I228" s="28">
        <f t="shared" ca="1" si="125"/>
        <v>1367.0165912480441</v>
      </c>
      <c r="J228" s="28">
        <f t="shared" ca="1" si="126"/>
        <v>1112.8294535898517</v>
      </c>
      <c r="K228" s="28">
        <f t="shared" ca="1" si="127"/>
        <v>923.45791123300444</v>
      </c>
      <c r="L228" s="28">
        <f t="shared" ca="1" si="128"/>
        <v>778.55752093621584</v>
      </c>
      <c r="M228" s="28">
        <f t="shared" ca="1" si="129"/>
        <v>665.23622412061616</v>
      </c>
      <c r="N228" s="28">
        <f t="shared" ca="1" si="130"/>
        <v>574.97044108879879</v>
      </c>
      <c r="O228" s="28">
        <f t="shared" ca="1" si="131"/>
        <v>501.92947291832689</v>
      </c>
      <c r="P228" s="28">
        <f t="shared" ca="1" si="132"/>
        <v>442.01152956193908</v>
      </c>
      <c r="Q228" s="28">
        <f t="shared" ca="1" si="133"/>
        <v>392.26241210849287</v>
      </c>
      <c r="R228" s="28">
        <f t="shared" ca="1" si="134"/>
        <v>350.51109364857859</v>
      </c>
      <c r="S228" s="28">
        <f t="shared" ca="1" si="135"/>
        <v>315.1337791317755</v>
      </c>
      <c r="T228" s="28">
        <f t="shared" ca="1" si="136"/>
        <v>284.89692604167379</v>
      </c>
      <c r="U228" s="28">
        <f t="shared" ca="1" si="137"/>
        <v>258.85032700860177</v>
      </c>
      <c r="V228" s="28">
        <f t="shared" ca="1" si="138"/>
        <v>236.25278824085063</v>
      </c>
      <c r="W228" s="28">
        <f t="shared" ca="1" si="139"/>
        <v>216.5195266121454</v>
      </c>
      <c r="X228" s="28">
        <f t="shared" ca="1" si="140"/>
        <v>199.18433397171907</v>
      </c>
      <c r="Y228" s="28">
        <f t="shared" ca="1" si="141"/>
        <v>183.87196447524263</v>
      </c>
      <c r="Z228" s="28">
        <f t="shared" ca="1" si="142"/>
        <v>170.27771436069574</v>
      </c>
      <c r="AA228" s="28">
        <f t="shared" ref="AA228:AA250" ca="1" si="143">AA227+(($B227+$B228)/2)^(4/3)/$B$4*$B$3</f>
        <v>158.1521366185284</v>
      </c>
      <c r="AB228" s="28">
        <f t="shared" ca="1" si="108"/>
        <v>147.28947093621409</v>
      </c>
      <c r="AC228" s="28">
        <f t="shared" ca="1" si="109"/>
        <v>137.51879498770032</v>
      </c>
      <c r="AD228" s="28">
        <f t="shared" ca="1" si="110"/>
        <v>128.69719178086885</v>
      </c>
      <c r="AE228" s="28">
        <f t="shared" ca="1" si="111"/>
        <v>120.7044263697146</v>
      </c>
      <c r="AF228" s="28">
        <f t="shared" ca="1" si="112"/>
        <v>113.43876371957141</v>
      </c>
      <c r="AG228" s="28">
        <f t="shared" ca="1" si="113"/>
        <v>106.81365728200446</v>
      </c>
      <c r="AH228" s="28">
        <f t="shared" ca="1" si="114"/>
        <v>100.75510765889554</v>
      </c>
      <c r="AI228" s="28">
        <f t="shared" ca="1" si="115"/>
        <v>95.199541138028977</v>
      </c>
      <c r="AJ228" s="28">
        <f t="shared" ca="1" si="116"/>
        <v>90.092094633436346</v>
      </c>
    </row>
    <row r="229" spans="1:36" x14ac:dyDescent="0.2">
      <c r="A229" s="28">
        <f t="shared" si="117"/>
        <v>2616.0010000000002</v>
      </c>
      <c r="B229" s="28">
        <f t="shared" ca="1" si="118"/>
        <v>1.7678461440731506E-2</v>
      </c>
      <c r="C229" s="28">
        <f t="shared" ca="1" si="119"/>
        <v>9124.9117746995344</v>
      </c>
      <c r="D229" s="28">
        <f t="shared" ca="1" si="123"/>
        <v>6204.0905283182383</v>
      </c>
      <c r="E229" s="28">
        <f t="shared" ca="1" si="120"/>
        <v>4296.8090428095529</v>
      </c>
      <c r="F229" s="28">
        <f t="shared" ca="1" si="121"/>
        <v>3016.8799957837196</v>
      </c>
      <c r="G229" s="28">
        <f t="shared" ca="1" si="122"/>
        <v>2231.668820315972</v>
      </c>
      <c r="H229" s="28">
        <f t="shared" ca="1" si="124"/>
        <v>1719.9144316003251</v>
      </c>
      <c r="I229" s="28">
        <f t="shared" ca="1" si="125"/>
        <v>1367.0443986605285</v>
      </c>
      <c r="J229" s="28">
        <f t="shared" ca="1" si="126"/>
        <v>1112.8572610023361</v>
      </c>
      <c r="K229" s="28">
        <f t="shared" ca="1" si="127"/>
        <v>923.48571864548899</v>
      </c>
      <c r="L229" s="28">
        <f t="shared" ca="1" si="128"/>
        <v>778.58532834870039</v>
      </c>
      <c r="M229" s="28">
        <f t="shared" ca="1" si="129"/>
        <v>665.26403153310071</v>
      </c>
      <c r="N229" s="28">
        <f t="shared" ca="1" si="130"/>
        <v>574.99824850128334</v>
      </c>
      <c r="O229" s="28">
        <f t="shared" ca="1" si="131"/>
        <v>501.95728033081139</v>
      </c>
      <c r="P229" s="28">
        <f t="shared" ca="1" si="132"/>
        <v>442.03933697442358</v>
      </c>
      <c r="Q229" s="28">
        <f t="shared" ca="1" si="133"/>
        <v>392.29021952097736</v>
      </c>
      <c r="R229" s="28">
        <f t="shared" ca="1" si="134"/>
        <v>350.53890106106309</v>
      </c>
      <c r="S229" s="28">
        <f t="shared" ca="1" si="135"/>
        <v>315.16158654425999</v>
      </c>
      <c r="T229" s="28">
        <f t="shared" ca="1" si="136"/>
        <v>284.92473345415829</v>
      </c>
      <c r="U229" s="28">
        <f t="shared" ca="1" si="137"/>
        <v>258.87813442108626</v>
      </c>
      <c r="V229" s="28">
        <f t="shared" ca="1" si="138"/>
        <v>236.28059565333515</v>
      </c>
      <c r="W229" s="28">
        <f t="shared" ca="1" si="139"/>
        <v>216.54733402462992</v>
      </c>
      <c r="X229" s="28">
        <f t="shared" ca="1" si="140"/>
        <v>199.21214138420359</v>
      </c>
      <c r="Y229" s="28">
        <f t="shared" ca="1" si="141"/>
        <v>183.89977188772716</v>
      </c>
      <c r="Z229" s="28">
        <f t="shared" ca="1" si="142"/>
        <v>170.30552177318026</v>
      </c>
      <c r="AA229" s="28">
        <f t="shared" ca="1" si="143"/>
        <v>158.17994403101292</v>
      </c>
      <c r="AB229" s="28">
        <f t="shared" ref="AB229:AB250" ca="1" si="144">AB228+(($B228+$B229)/2)^(4/3)/$B$4*$B$3</f>
        <v>147.31727834869861</v>
      </c>
      <c r="AC229" s="28">
        <f t="shared" ca="1" si="109"/>
        <v>137.54660240018484</v>
      </c>
      <c r="AD229" s="28">
        <f t="shared" ca="1" si="110"/>
        <v>128.72499919335337</v>
      </c>
      <c r="AE229" s="28">
        <f t="shared" ca="1" si="111"/>
        <v>120.73223378219912</v>
      </c>
      <c r="AF229" s="28">
        <f t="shared" ca="1" si="112"/>
        <v>113.46657113205593</v>
      </c>
      <c r="AG229" s="28">
        <f t="shared" ca="1" si="113"/>
        <v>106.84146469448898</v>
      </c>
      <c r="AH229" s="28">
        <f t="shared" ca="1" si="114"/>
        <v>100.78291507138006</v>
      </c>
      <c r="AI229" s="28">
        <f t="shared" ca="1" si="115"/>
        <v>95.227348550513497</v>
      </c>
      <c r="AJ229" s="28">
        <f t="shared" ca="1" si="116"/>
        <v>90.119902045920867</v>
      </c>
    </row>
    <row r="230" spans="1:36" x14ac:dyDescent="0.2">
      <c r="A230" s="28">
        <f t="shared" si="117"/>
        <v>2628.0010000000002</v>
      </c>
      <c r="B230" s="28">
        <f t="shared" ca="1" si="118"/>
        <v>1.751249240521266E-2</v>
      </c>
      <c r="C230" s="28">
        <f t="shared" ca="1" si="119"/>
        <v>9124.9392337790141</v>
      </c>
      <c r="D230" s="28">
        <f t="shared" ca="1" si="123"/>
        <v>6204.1178148620556</v>
      </c>
      <c r="E230" s="28">
        <f t="shared" ca="1" si="120"/>
        <v>4296.8365018890336</v>
      </c>
      <c r="F230" s="28">
        <f t="shared" ca="1" si="121"/>
        <v>3016.9074548631997</v>
      </c>
      <c r="G230" s="28">
        <f t="shared" ca="1" si="122"/>
        <v>2231.6962793954522</v>
      </c>
      <c r="H230" s="28">
        <f t="shared" ca="1" si="124"/>
        <v>1719.9418906798053</v>
      </c>
      <c r="I230" s="28">
        <f t="shared" ca="1" si="125"/>
        <v>1367.0718577400087</v>
      </c>
      <c r="J230" s="28">
        <f t="shared" ca="1" si="126"/>
        <v>1112.8847200818163</v>
      </c>
      <c r="K230" s="28">
        <f t="shared" ca="1" si="127"/>
        <v>923.51317772496918</v>
      </c>
      <c r="L230" s="28">
        <f t="shared" ca="1" si="128"/>
        <v>778.61278742818058</v>
      </c>
      <c r="M230" s="28">
        <f t="shared" ca="1" si="129"/>
        <v>665.2914906125809</v>
      </c>
      <c r="N230" s="28">
        <f t="shared" ca="1" si="130"/>
        <v>575.02570758076354</v>
      </c>
      <c r="O230" s="28">
        <f t="shared" ca="1" si="131"/>
        <v>501.98473941029158</v>
      </c>
      <c r="P230" s="28">
        <f t="shared" ca="1" si="132"/>
        <v>442.06679605390377</v>
      </c>
      <c r="Q230" s="28">
        <f t="shared" ca="1" si="133"/>
        <v>392.31767860045755</v>
      </c>
      <c r="R230" s="28">
        <f t="shared" ca="1" si="134"/>
        <v>350.56636014054328</v>
      </c>
      <c r="S230" s="28">
        <f t="shared" ca="1" si="135"/>
        <v>315.18904562374018</v>
      </c>
      <c r="T230" s="28">
        <f t="shared" ca="1" si="136"/>
        <v>284.95219253363848</v>
      </c>
      <c r="U230" s="28">
        <f t="shared" ca="1" si="137"/>
        <v>258.90559350056645</v>
      </c>
      <c r="V230" s="28">
        <f t="shared" ca="1" si="138"/>
        <v>236.30805473281535</v>
      </c>
      <c r="W230" s="28">
        <f t="shared" ca="1" si="139"/>
        <v>216.57479310411011</v>
      </c>
      <c r="X230" s="28">
        <f t="shared" ca="1" si="140"/>
        <v>199.23960046368379</v>
      </c>
      <c r="Y230" s="28">
        <f t="shared" ca="1" si="141"/>
        <v>183.92723096720735</v>
      </c>
      <c r="Z230" s="28">
        <f t="shared" ca="1" si="142"/>
        <v>170.33298085266046</v>
      </c>
      <c r="AA230" s="28">
        <f t="shared" ca="1" si="143"/>
        <v>158.20740311049312</v>
      </c>
      <c r="AB230" s="28">
        <f t="shared" ca="1" si="144"/>
        <v>147.3447374281788</v>
      </c>
      <c r="AC230" s="28">
        <f t="shared" ref="AC230:AC250" ca="1" si="145">AC229+(($B229+$B230)/2)^(4/3)/$B$4*$B$3</f>
        <v>137.57406147966503</v>
      </c>
      <c r="AD230" s="28">
        <f t="shared" ca="1" si="110"/>
        <v>128.75245827283356</v>
      </c>
      <c r="AE230" s="28">
        <f t="shared" ca="1" si="111"/>
        <v>120.75969286167931</v>
      </c>
      <c r="AF230" s="28">
        <f t="shared" ca="1" si="112"/>
        <v>113.49403021153613</v>
      </c>
      <c r="AG230" s="28">
        <f t="shared" ca="1" si="113"/>
        <v>106.86892377396917</v>
      </c>
      <c r="AH230" s="28">
        <f t="shared" ca="1" si="114"/>
        <v>100.81037415086026</v>
      </c>
      <c r="AI230" s="28">
        <f t="shared" ca="1" si="115"/>
        <v>95.254807629993692</v>
      </c>
      <c r="AJ230" s="28">
        <f t="shared" ca="1" si="116"/>
        <v>90.147361125401062</v>
      </c>
    </row>
    <row r="231" spans="1:36" x14ac:dyDescent="0.2">
      <c r="A231" s="28">
        <f t="shared" si="117"/>
        <v>2640.0010000000002</v>
      </c>
      <c r="B231" s="28">
        <f t="shared" ca="1" si="118"/>
        <v>1.7348825968112311E-2</v>
      </c>
      <c r="C231" s="28">
        <f t="shared" ca="1" si="119"/>
        <v>9124.9663504475375</v>
      </c>
      <c r="D231" s="28">
        <f t="shared" ca="1" si="123"/>
        <v>6204.1447619209193</v>
      </c>
      <c r="E231" s="28">
        <f t="shared" ca="1" si="120"/>
        <v>4296.863618557556</v>
      </c>
      <c r="F231" s="28">
        <f t="shared" ca="1" si="121"/>
        <v>3016.9345715317222</v>
      </c>
      <c r="G231" s="28">
        <f t="shared" ca="1" si="122"/>
        <v>2231.7233960639746</v>
      </c>
      <c r="H231" s="28">
        <f t="shared" ca="1" si="124"/>
        <v>1719.9690073483278</v>
      </c>
      <c r="I231" s="28">
        <f t="shared" ca="1" si="125"/>
        <v>1367.0989744085311</v>
      </c>
      <c r="J231" s="28">
        <f t="shared" ca="1" si="126"/>
        <v>1112.9118367503388</v>
      </c>
      <c r="K231" s="28">
        <f t="shared" ca="1" si="127"/>
        <v>923.54029439349176</v>
      </c>
      <c r="L231" s="28">
        <f t="shared" ca="1" si="128"/>
        <v>778.63990409670316</v>
      </c>
      <c r="M231" s="28">
        <f t="shared" ca="1" si="129"/>
        <v>665.31860728110348</v>
      </c>
      <c r="N231" s="28">
        <f t="shared" ca="1" si="130"/>
        <v>575.05282424928612</v>
      </c>
      <c r="O231" s="28">
        <f t="shared" ca="1" si="131"/>
        <v>502.01185607881411</v>
      </c>
      <c r="P231" s="28">
        <f t="shared" ca="1" si="132"/>
        <v>442.0939127224263</v>
      </c>
      <c r="Q231" s="28">
        <f t="shared" ca="1" si="133"/>
        <v>392.34479526898008</v>
      </c>
      <c r="R231" s="28">
        <f t="shared" ca="1" si="134"/>
        <v>350.59347680906581</v>
      </c>
      <c r="S231" s="28">
        <f t="shared" ca="1" si="135"/>
        <v>315.21616229226271</v>
      </c>
      <c r="T231" s="28">
        <f t="shared" ca="1" si="136"/>
        <v>284.97930920216101</v>
      </c>
      <c r="U231" s="28">
        <f t="shared" ca="1" si="137"/>
        <v>258.93271016908898</v>
      </c>
      <c r="V231" s="28">
        <f t="shared" ca="1" si="138"/>
        <v>236.3351714013379</v>
      </c>
      <c r="W231" s="28">
        <f t="shared" ca="1" si="139"/>
        <v>216.60190977263267</v>
      </c>
      <c r="X231" s="28">
        <f t="shared" ca="1" si="140"/>
        <v>199.26671713220634</v>
      </c>
      <c r="Y231" s="28">
        <f t="shared" ca="1" si="141"/>
        <v>183.9543476357299</v>
      </c>
      <c r="Z231" s="28">
        <f t="shared" ca="1" si="142"/>
        <v>170.36009752118301</v>
      </c>
      <c r="AA231" s="28">
        <f t="shared" ca="1" si="143"/>
        <v>158.23451977901567</v>
      </c>
      <c r="AB231" s="28">
        <f t="shared" ca="1" si="144"/>
        <v>147.37185409670136</v>
      </c>
      <c r="AC231" s="28">
        <f t="shared" ca="1" si="145"/>
        <v>137.60117814818759</v>
      </c>
      <c r="AD231" s="28">
        <f t="shared" ref="AD231:AD250" ca="1" si="146">AD230+(($B230+$B231)/2)^(4/3)/$B$4*$B$3</f>
        <v>128.77957494135612</v>
      </c>
      <c r="AE231" s="28">
        <f t="shared" ca="1" si="111"/>
        <v>120.78680953020185</v>
      </c>
      <c r="AF231" s="28">
        <f t="shared" ca="1" si="112"/>
        <v>113.52114688005867</v>
      </c>
      <c r="AG231" s="28">
        <f t="shared" ca="1" si="113"/>
        <v>106.89604044249171</v>
      </c>
      <c r="AH231" s="28">
        <f t="shared" ca="1" si="114"/>
        <v>100.83749081938279</v>
      </c>
      <c r="AI231" s="28">
        <f t="shared" ca="1" si="115"/>
        <v>95.28192429851623</v>
      </c>
      <c r="AJ231" s="28">
        <f t="shared" ca="1" si="116"/>
        <v>90.1744777939236</v>
      </c>
    </row>
    <row r="232" spans="1:36" x14ac:dyDescent="0.2">
      <c r="A232" s="28">
        <f t="shared" si="117"/>
        <v>2652.0010000000002</v>
      </c>
      <c r="B232" s="28">
        <f t="shared" ca="1" si="118"/>
        <v>1.7187419953628394E-2</v>
      </c>
      <c r="C232" s="28">
        <f t="shared" ca="1" si="119"/>
        <v>9124.9931305002192</v>
      </c>
      <c r="D232" s="28">
        <f t="shared" ca="1" si="123"/>
        <v>6204.1713752273854</v>
      </c>
      <c r="E232" s="28">
        <f t="shared" ca="1" si="120"/>
        <v>4296.8903986102368</v>
      </c>
      <c r="F232" s="28">
        <f t="shared" ca="1" si="121"/>
        <v>3016.961351584403</v>
      </c>
      <c r="G232" s="28">
        <f t="shared" ca="1" si="122"/>
        <v>2231.7501761166554</v>
      </c>
      <c r="H232" s="28">
        <f t="shared" ca="1" si="124"/>
        <v>1719.9957874010088</v>
      </c>
      <c r="I232" s="28">
        <f t="shared" ca="1" si="125"/>
        <v>1367.1257544612122</v>
      </c>
      <c r="J232" s="28">
        <f t="shared" ca="1" si="126"/>
        <v>1112.9386168030198</v>
      </c>
      <c r="K232" s="28">
        <f t="shared" ca="1" si="127"/>
        <v>923.5670744461728</v>
      </c>
      <c r="L232" s="28">
        <f t="shared" ca="1" si="128"/>
        <v>778.6666841493842</v>
      </c>
      <c r="M232" s="28">
        <f t="shared" ca="1" si="129"/>
        <v>665.34538733378452</v>
      </c>
      <c r="N232" s="28">
        <f t="shared" ca="1" si="130"/>
        <v>575.07960430196715</v>
      </c>
      <c r="O232" s="28">
        <f t="shared" ca="1" si="131"/>
        <v>502.03863613149514</v>
      </c>
      <c r="P232" s="28">
        <f t="shared" ca="1" si="132"/>
        <v>442.12069277510733</v>
      </c>
      <c r="Q232" s="28">
        <f t="shared" ca="1" si="133"/>
        <v>392.37157532166111</v>
      </c>
      <c r="R232" s="28">
        <f t="shared" ca="1" si="134"/>
        <v>350.62025686174684</v>
      </c>
      <c r="S232" s="28">
        <f t="shared" ca="1" si="135"/>
        <v>315.24294234494374</v>
      </c>
      <c r="T232" s="28">
        <f t="shared" ca="1" si="136"/>
        <v>285.00608925484204</v>
      </c>
      <c r="U232" s="28">
        <f t="shared" ca="1" si="137"/>
        <v>258.95949022177001</v>
      </c>
      <c r="V232" s="28">
        <f t="shared" ca="1" si="138"/>
        <v>236.36195145401894</v>
      </c>
      <c r="W232" s="28">
        <f t="shared" ca="1" si="139"/>
        <v>216.6286898253137</v>
      </c>
      <c r="X232" s="28">
        <f t="shared" ca="1" si="140"/>
        <v>199.29349718488737</v>
      </c>
      <c r="Y232" s="28">
        <f t="shared" ca="1" si="141"/>
        <v>183.98112768841094</v>
      </c>
      <c r="Z232" s="28">
        <f t="shared" ca="1" si="142"/>
        <v>170.38687757386404</v>
      </c>
      <c r="AA232" s="28">
        <f t="shared" ca="1" si="143"/>
        <v>158.2612998316967</v>
      </c>
      <c r="AB232" s="28">
        <f t="shared" ca="1" si="144"/>
        <v>147.39863414938239</v>
      </c>
      <c r="AC232" s="28">
        <f t="shared" ca="1" si="145"/>
        <v>137.62795820086862</v>
      </c>
      <c r="AD232" s="28">
        <f t="shared" ca="1" si="146"/>
        <v>128.80635499403715</v>
      </c>
      <c r="AE232" s="28">
        <f t="shared" ref="AE232:AE250" ca="1" si="147">AE231+(($B231+$B232)/2)^(4/3)/$B$4*$B$3</f>
        <v>120.81358958288288</v>
      </c>
      <c r="AF232" s="28">
        <f t="shared" ca="1" si="112"/>
        <v>113.5479269327397</v>
      </c>
      <c r="AG232" s="28">
        <f t="shared" ca="1" si="113"/>
        <v>106.92282049517274</v>
      </c>
      <c r="AH232" s="28">
        <f t="shared" ca="1" si="114"/>
        <v>100.86427087206383</v>
      </c>
      <c r="AI232" s="28">
        <f t="shared" ca="1" si="115"/>
        <v>95.308704351197264</v>
      </c>
      <c r="AJ232" s="28">
        <f t="shared" ca="1" si="116"/>
        <v>90.201257846604634</v>
      </c>
    </row>
    <row r="233" spans="1:36" x14ac:dyDescent="0.2">
      <c r="A233" s="28">
        <f t="shared" si="117"/>
        <v>2664.0010000000002</v>
      </c>
      <c r="B233" s="28">
        <f t="shared" ca="1" si="118"/>
        <v>1.7028233144094823E-2</v>
      </c>
      <c r="C233" s="28">
        <f t="shared" ca="1" si="119"/>
        <v>9125.0195796085227</v>
      </c>
      <c r="D233" s="28">
        <f t="shared" ca="1" si="123"/>
        <v>6204.1976603919702</v>
      </c>
      <c r="E233" s="28">
        <f t="shared" ca="1" si="120"/>
        <v>4296.9168477185403</v>
      </c>
      <c r="F233" s="28">
        <f t="shared" ca="1" si="121"/>
        <v>3016.9878006927061</v>
      </c>
      <c r="G233" s="28">
        <f t="shared" ca="1" si="122"/>
        <v>2231.7766252249585</v>
      </c>
      <c r="H233" s="28">
        <f t="shared" ca="1" si="124"/>
        <v>1720.0222365093118</v>
      </c>
      <c r="I233" s="28">
        <f t="shared" ca="1" si="125"/>
        <v>1367.1522035695152</v>
      </c>
      <c r="J233" s="28">
        <f t="shared" ca="1" si="126"/>
        <v>1112.9650659113229</v>
      </c>
      <c r="K233" s="28">
        <f t="shared" ca="1" si="127"/>
        <v>923.59352355447584</v>
      </c>
      <c r="L233" s="28">
        <f t="shared" ca="1" si="128"/>
        <v>778.69313325768724</v>
      </c>
      <c r="M233" s="28">
        <f t="shared" ca="1" si="129"/>
        <v>665.37183644208756</v>
      </c>
      <c r="N233" s="28">
        <f t="shared" ca="1" si="130"/>
        <v>575.10605341027019</v>
      </c>
      <c r="O233" s="28">
        <f t="shared" ca="1" si="131"/>
        <v>502.06508523979824</v>
      </c>
      <c r="P233" s="28">
        <f t="shared" ca="1" si="132"/>
        <v>442.14714188341043</v>
      </c>
      <c r="Q233" s="28">
        <f t="shared" ca="1" si="133"/>
        <v>392.39802442996421</v>
      </c>
      <c r="R233" s="28">
        <f t="shared" ca="1" si="134"/>
        <v>350.64670597004994</v>
      </c>
      <c r="S233" s="28">
        <f t="shared" ca="1" si="135"/>
        <v>315.26939145324684</v>
      </c>
      <c r="T233" s="28">
        <f t="shared" ca="1" si="136"/>
        <v>285.03253836314514</v>
      </c>
      <c r="U233" s="28">
        <f t="shared" ca="1" si="137"/>
        <v>258.98593933007311</v>
      </c>
      <c r="V233" s="28">
        <f t="shared" ca="1" si="138"/>
        <v>236.38840056232203</v>
      </c>
      <c r="W233" s="28">
        <f t="shared" ca="1" si="139"/>
        <v>216.6551389336168</v>
      </c>
      <c r="X233" s="28">
        <f t="shared" ca="1" si="140"/>
        <v>199.31994629319047</v>
      </c>
      <c r="Y233" s="28">
        <f t="shared" ca="1" si="141"/>
        <v>184.00757679671403</v>
      </c>
      <c r="Z233" s="28">
        <f t="shared" ca="1" si="142"/>
        <v>170.41332668216714</v>
      </c>
      <c r="AA233" s="28">
        <f t="shared" ca="1" si="143"/>
        <v>158.2877489399998</v>
      </c>
      <c r="AB233" s="28">
        <f t="shared" ca="1" si="144"/>
        <v>147.42508325768549</v>
      </c>
      <c r="AC233" s="28">
        <f t="shared" ca="1" si="145"/>
        <v>137.65440730917172</v>
      </c>
      <c r="AD233" s="28">
        <f t="shared" ca="1" si="146"/>
        <v>128.83280410234025</v>
      </c>
      <c r="AE233" s="28">
        <f t="shared" ca="1" si="147"/>
        <v>120.84003869118597</v>
      </c>
      <c r="AF233" s="28">
        <f t="shared" ref="AF233:AF250" ca="1" si="148">AF232+(($B232+$B233)/2)^(4/3)/$B$4*$B$3</f>
        <v>113.57437604104278</v>
      </c>
      <c r="AG233" s="28">
        <f t="shared" ca="1" si="113"/>
        <v>106.94926960347583</v>
      </c>
      <c r="AH233" s="28">
        <f t="shared" ca="1" si="114"/>
        <v>100.89071998036691</v>
      </c>
      <c r="AI233" s="28">
        <f t="shared" ca="1" si="115"/>
        <v>95.335153459500347</v>
      </c>
      <c r="AJ233" s="28">
        <f t="shared" ca="1" si="116"/>
        <v>90.227706954907717</v>
      </c>
    </row>
    <row r="234" spans="1:36" x14ac:dyDescent="0.2">
      <c r="A234" s="28">
        <f t="shared" si="117"/>
        <v>2676.0010000000002</v>
      </c>
      <c r="B234" s="28">
        <f t="shared" ca="1" si="118"/>
        <v>1.6871225254037631E-2</v>
      </c>
      <c r="C234" s="28">
        <f t="shared" ca="1" si="119"/>
        <v>9125.0457033234379</v>
      </c>
      <c r="D234" s="28">
        <f t="shared" ca="1" si="123"/>
        <v>6204.2236229062792</v>
      </c>
      <c r="E234" s="28">
        <f t="shared" ca="1" si="120"/>
        <v>4296.9429714334556</v>
      </c>
      <c r="F234" s="28">
        <f t="shared" ca="1" si="121"/>
        <v>3017.0139244076213</v>
      </c>
      <c r="G234" s="28">
        <f t="shared" ca="1" si="122"/>
        <v>2231.8027489398737</v>
      </c>
      <c r="H234" s="28">
        <f t="shared" ca="1" si="124"/>
        <v>1720.0483602242271</v>
      </c>
      <c r="I234" s="28">
        <f t="shared" ca="1" si="125"/>
        <v>1367.1783272844305</v>
      </c>
      <c r="J234" s="28">
        <f t="shared" ca="1" si="126"/>
        <v>1112.9911896262381</v>
      </c>
      <c r="K234" s="28">
        <f t="shared" ca="1" si="127"/>
        <v>923.61964726939095</v>
      </c>
      <c r="L234" s="28">
        <f t="shared" ca="1" si="128"/>
        <v>778.71925697260235</v>
      </c>
      <c r="M234" s="28">
        <f t="shared" ca="1" si="129"/>
        <v>665.39796015700267</v>
      </c>
      <c r="N234" s="28">
        <f t="shared" ca="1" si="130"/>
        <v>575.13217712518531</v>
      </c>
      <c r="O234" s="28">
        <f t="shared" ca="1" si="131"/>
        <v>502.09120895471335</v>
      </c>
      <c r="P234" s="28">
        <f t="shared" ca="1" si="132"/>
        <v>442.17326559832554</v>
      </c>
      <c r="Q234" s="28">
        <f t="shared" ca="1" si="133"/>
        <v>392.42414814487933</v>
      </c>
      <c r="R234" s="28">
        <f t="shared" ca="1" si="134"/>
        <v>350.67282968496505</v>
      </c>
      <c r="S234" s="28">
        <f t="shared" ca="1" si="135"/>
        <v>315.29551516816196</v>
      </c>
      <c r="T234" s="28">
        <f t="shared" ca="1" si="136"/>
        <v>285.05866207806025</v>
      </c>
      <c r="U234" s="28">
        <f t="shared" ca="1" si="137"/>
        <v>259.01206304498822</v>
      </c>
      <c r="V234" s="28">
        <f t="shared" ca="1" si="138"/>
        <v>236.41452427723718</v>
      </c>
      <c r="W234" s="28">
        <f t="shared" ca="1" si="139"/>
        <v>216.68126264853194</v>
      </c>
      <c r="X234" s="28">
        <f t="shared" ca="1" si="140"/>
        <v>199.34607000810561</v>
      </c>
      <c r="Y234" s="28">
        <f t="shared" ca="1" si="141"/>
        <v>184.03370051162918</v>
      </c>
      <c r="Z234" s="28">
        <f t="shared" ca="1" si="142"/>
        <v>170.43945039708228</v>
      </c>
      <c r="AA234" s="28">
        <f t="shared" ca="1" si="143"/>
        <v>158.31387265491495</v>
      </c>
      <c r="AB234" s="28">
        <f t="shared" ca="1" si="144"/>
        <v>147.45120697260063</v>
      </c>
      <c r="AC234" s="28">
        <f t="shared" ca="1" si="145"/>
        <v>137.68053102408686</v>
      </c>
      <c r="AD234" s="28">
        <f t="shared" ca="1" si="146"/>
        <v>128.85892781725539</v>
      </c>
      <c r="AE234" s="28">
        <f t="shared" ca="1" si="147"/>
        <v>120.86616240610111</v>
      </c>
      <c r="AF234" s="28">
        <f t="shared" ca="1" si="148"/>
        <v>113.60049975595793</v>
      </c>
      <c r="AG234" s="28">
        <f t="shared" ref="AG234:AG250" ca="1" si="149">AG233+(($B233+$B234)/2)^(4/3)/$B$4*$B$3</f>
        <v>106.97539331839097</v>
      </c>
      <c r="AH234" s="28">
        <f t="shared" ca="1" si="114"/>
        <v>100.91684369528205</v>
      </c>
      <c r="AI234" s="28">
        <f t="shared" ca="1" si="115"/>
        <v>95.361277174415491</v>
      </c>
      <c r="AJ234" s="28">
        <f t="shared" ca="1" si="116"/>
        <v>90.253830669822861</v>
      </c>
    </row>
    <row r="235" spans="1:36" x14ac:dyDescent="0.2">
      <c r="A235" s="28">
        <f t="shared" si="117"/>
        <v>2688.0010000000002</v>
      </c>
      <c r="B235" s="28">
        <f t="shared" ca="1" si="118"/>
        <v>1.6716356905045616E-2</v>
      </c>
      <c r="C235" s="28">
        <f t="shared" ca="1" si="119"/>
        <v>9125.0715070785645</v>
      </c>
      <c r="D235" s="28">
        <f t="shared" ca="1" si="123"/>
        <v>6204.2492681460444</v>
      </c>
      <c r="E235" s="28">
        <f t="shared" ca="1" si="120"/>
        <v>4296.9687751885831</v>
      </c>
      <c r="F235" s="28">
        <f t="shared" ca="1" si="121"/>
        <v>3017.0397281627484</v>
      </c>
      <c r="G235" s="28">
        <f t="shared" ca="1" si="122"/>
        <v>2231.8285526950008</v>
      </c>
      <c r="H235" s="28">
        <f t="shared" ca="1" si="124"/>
        <v>1720.0741639793541</v>
      </c>
      <c r="I235" s="28">
        <f t="shared" ca="1" si="125"/>
        <v>1367.2041310395575</v>
      </c>
      <c r="J235" s="28">
        <f t="shared" ca="1" si="126"/>
        <v>1113.0169933813652</v>
      </c>
      <c r="K235" s="28">
        <f t="shared" ca="1" si="127"/>
        <v>923.64545102451814</v>
      </c>
      <c r="L235" s="28">
        <f t="shared" ca="1" si="128"/>
        <v>778.74506072772954</v>
      </c>
      <c r="M235" s="28">
        <f t="shared" ca="1" si="129"/>
        <v>665.42376391212986</v>
      </c>
      <c r="N235" s="28">
        <f t="shared" ca="1" si="130"/>
        <v>575.15798088031249</v>
      </c>
      <c r="O235" s="28">
        <f t="shared" ca="1" si="131"/>
        <v>502.11701270984048</v>
      </c>
      <c r="P235" s="28">
        <f t="shared" ca="1" si="132"/>
        <v>442.19906935345267</v>
      </c>
      <c r="Q235" s="28">
        <f t="shared" ca="1" si="133"/>
        <v>392.44995190000645</v>
      </c>
      <c r="R235" s="28">
        <f t="shared" ca="1" si="134"/>
        <v>350.69863344009218</v>
      </c>
      <c r="S235" s="28">
        <f t="shared" ca="1" si="135"/>
        <v>315.32131892328908</v>
      </c>
      <c r="T235" s="28">
        <f t="shared" ca="1" si="136"/>
        <v>285.08446583318738</v>
      </c>
      <c r="U235" s="28">
        <f t="shared" ca="1" si="137"/>
        <v>259.03786680011535</v>
      </c>
      <c r="V235" s="28">
        <f t="shared" ca="1" si="138"/>
        <v>236.44032803236431</v>
      </c>
      <c r="W235" s="28">
        <f t="shared" ca="1" si="139"/>
        <v>216.70706640365907</v>
      </c>
      <c r="X235" s="28">
        <f t="shared" ca="1" si="140"/>
        <v>199.37187376323274</v>
      </c>
      <c r="Y235" s="28">
        <f t="shared" ca="1" si="141"/>
        <v>184.05950426675631</v>
      </c>
      <c r="Z235" s="28">
        <f t="shared" ca="1" si="142"/>
        <v>170.46525415220941</v>
      </c>
      <c r="AA235" s="28">
        <f t="shared" ca="1" si="143"/>
        <v>158.33967641004207</v>
      </c>
      <c r="AB235" s="28">
        <f t="shared" ca="1" si="144"/>
        <v>147.47701072772776</v>
      </c>
      <c r="AC235" s="28">
        <f t="shared" ca="1" si="145"/>
        <v>137.70633477921399</v>
      </c>
      <c r="AD235" s="28">
        <f t="shared" ca="1" si="146"/>
        <v>128.88473157238252</v>
      </c>
      <c r="AE235" s="28">
        <f t="shared" ca="1" si="147"/>
        <v>120.89196616122825</v>
      </c>
      <c r="AF235" s="28">
        <f t="shared" ca="1" si="148"/>
        <v>113.62630351108507</v>
      </c>
      <c r="AG235" s="28">
        <f t="shared" ca="1" si="149"/>
        <v>107.00119707351811</v>
      </c>
      <c r="AH235" s="28">
        <f t="shared" ref="AH235:AH250" ca="1" si="150">AH234+(($B234+$B235)/2)^(4/3)/$B$4*$B$3</f>
        <v>100.9426474504092</v>
      </c>
      <c r="AI235" s="28">
        <f t="shared" ca="1" si="115"/>
        <v>95.387080929542634</v>
      </c>
      <c r="AJ235" s="28">
        <f t="shared" ca="1" si="116"/>
        <v>90.279634424950004</v>
      </c>
    </row>
    <row r="236" spans="1:36" x14ac:dyDescent="0.2">
      <c r="A236" s="28">
        <f t="shared" si="117"/>
        <v>2700.0010000000002</v>
      </c>
      <c r="B236" s="28">
        <f t="shared" ca="1" si="118"/>
        <v>1.6563589601426537E-2</v>
      </c>
      <c r="C236" s="28">
        <f t="shared" ca="1" si="119"/>
        <v>9125.0969961931041</v>
      </c>
      <c r="D236" s="28">
        <f t="shared" ca="1" si="123"/>
        <v>6204.2746013740689</v>
      </c>
      <c r="E236" s="28">
        <f t="shared" ca="1" si="120"/>
        <v>4296.9942643031236</v>
      </c>
      <c r="F236" s="28">
        <f t="shared" ca="1" si="121"/>
        <v>3017.0652172772889</v>
      </c>
      <c r="G236" s="28">
        <f t="shared" ca="1" si="122"/>
        <v>2231.8540418095413</v>
      </c>
      <c r="H236" s="28">
        <f t="shared" ca="1" si="124"/>
        <v>1720.0996530938944</v>
      </c>
      <c r="I236" s="28">
        <f t="shared" ca="1" si="125"/>
        <v>1367.2296201540978</v>
      </c>
      <c r="J236" s="28">
        <f t="shared" ca="1" si="126"/>
        <v>1113.0424824959055</v>
      </c>
      <c r="K236" s="28">
        <f t="shared" ca="1" si="127"/>
        <v>923.67094013905842</v>
      </c>
      <c r="L236" s="28">
        <f t="shared" ca="1" si="128"/>
        <v>778.77054984226982</v>
      </c>
      <c r="M236" s="28">
        <f t="shared" ca="1" si="129"/>
        <v>665.44925302667014</v>
      </c>
      <c r="N236" s="28">
        <f t="shared" ca="1" si="130"/>
        <v>575.18346999485277</v>
      </c>
      <c r="O236" s="28">
        <f t="shared" ca="1" si="131"/>
        <v>502.14250182438082</v>
      </c>
      <c r="P236" s="28">
        <f t="shared" ca="1" si="132"/>
        <v>442.22455846799301</v>
      </c>
      <c r="Q236" s="28">
        <f t="shared" ca="1" si="133"/>
        <v>392.47544101454679</v>
      </c>
      <c r="R236" s="28">
        <f t="shared" ca="1" si="134"/>
        <v>350.72412255463252</v>
      </c>
      <c r="S236" s="28">
        <f t="shared" ca="1" si="135"/>
        <v>315.34680803782942</v>
      </c>
      <c r="T236" s="28">
        <f t="shared" ca="1" si="136"/>
        <v>285.10995494772772</v>
      </c>
      <c r="U236" s="28">
        <f t="shared" ca="1" si="137"/>
        <v>259.06335591465569</v>
      </c>
      <c r="V236" s="28">
        <f t="shared" ca="1" si="138"/>
        <v>236.46581714690461</v>
      </c>
      <c r="W236" s="28">
        <f t="shared" ca="1" si="139"/>
        <v>216.73255551819938</v>
      </c>
      <c r="X236" s="28">
        <f t="shared" ca="1" si="140"/>
        <v>199.39736287777305</v>
      </c>
      <c r="Y236" s="28">
        <f t="shared" ca="1" si="141"/>
        <v>184.08499338129661</v>
      </c>
      <c r="Z236" s="28">
        <f t="shared" ca="1" si="142"/>
        <v>170.49074326674972</v>
      </c>
      <c r="AA236" s="28">
        <f t="shared" ca="1" si="143"/>
        <v>158.36516552458238</v>
      </c>
      <c r="AB236" s="28">
        <f t="shared" ca="1" si="144"/>
        <v>147.50249984226807</v>
      </c>
      <c r="AC236" s="28">
        <f t="shared" ca="1" si="145"/>
        <v>137.7318238937543</v>
      </c>
      <c r="AD236" s="28">
        <f t="shared" ca="1" si="146"/>
        <v>128.91022068692283</v>
      </c>
      <c r="AE236" s="28">
        <f t="shared" ca="1" si="147"/>
        <v>120.91745527576857</v>
      </c>
      <c r="AF236" s="28">
        <f t="shared" ca="1" si="148"/>
        <v>113.65179262562539</v>
      </c>
      <c r="AG236" s="28">
        <f t="shared" ca="1" si="149"/>
        <v>107.02668618805843</v>
      </c>
      <c r="AH236" s="28">
        <f t="shared" ca="1" si="150"/>
        <v>100.96813656494952</v>
      </c>
      <c r="AI236" s="28">
        <f t="shared" ref="AI236:AI250" ca="1" si="151">AI235+(($B235+$B236)/2)^(4/3)/$B$4*$B$3</f>
        <v>95.412570044082955</v>
      </c>
      <c r="AJ236" s="28">
        <f t="shared" ca="1" si="116"/>
        <v>90.305123539490324</v>
      </c>
    </row>
    <row r="237" spans="1:36" x14ac:dyDescent="0.2">
      <c r="A237" s="28">
        <f t="shared" si="117"/>
        <v>2712.0010000000002</v>
      </c>
      <c r="B237" s="28">
        <f t="shared" ca="1" si="118"/>
        <v>1.6412885706620837E-2</v>
      </c>
      <c r="C237" s="28">
        <f t="shared" ca="1" si="119"/>
        <v>9125.1221758747615</v>
      </c>
      <c r="D237" s="28">
        <f t="shared" ca="1" si="123"/>
        <v>6204.2996277430875</v>
      </c>
      <c r="E237" s="28">
        <f t="shared" ca="1" si="120"/>
        <v>4297.0194439847819</v>
      </c>
      <c r="F237" s="28">
        <f t="shared" ca="1" si="121"/>
        <v>3017.0903969589472</v>
      </c>
      <c r="G237" s="28">
        <f t="shared" ca="1" si="122"/>
        <v>2231.8792214911996</v>
      </c>
      <c r="H237" s="28">
        <f t="shared" ca="1" si="124"/>
        <v>1720.1248327755525</v>
      </c>
      <c r="I237" s="28">
        <f t="shared" ca="1" si="125"/>
        <v>1367.2547998357559</v>
      </c>
      <c r="J237" s="28">
        <f t="shared" ca="1" si="126"/>
        <v>1113.0676621775635</v>
      </c>
      <c r="K237" s="28">
        <f t="shared" ca="1" si="127"/>
        <v>923.6961198207166</v>
      </c>
      <c r="L237" s="28">
        <f t="shared" ca="1" si="128"/>
        <v>778.795729523928</v>
      </c>
      <c r="M237" s="28">
        <f t="shared" ca="1" si="129"/>
        <v>665.47443270832832</v>
      </c>
      <c r="N237" s="28">
        <f t="shared" ca="1" si="130"/>
        <v>575.20864967651096</v>
      </c>
      <c r="O237" s="28">
        <f t="shared" ca="1" si="131"/>
        <v>502.16768150603895</v>
      </c>
      <c r="P237" s="28">
        <f t="shared" ca="1" si="132"/>
        <v>442.24973814965114</v>
      </c>
      <c r="Q237" s="28">
        <f t="shared" ca="1" si="133"/>
        <v>392.50062069620492</v>
      </c>
      <c r="R237" s="28">
        <f t="shared" ca="1" si="134"/>
        <v>350.74930223629065</v>
      </c>
      <c r="S237" s="28">
        <f t="shared" ca="1" si="135"/>
        <v>315.37198771948755</v>
      </c>
      <c r="T237" s="28">
        <f t="shared" ca="1" si="136"/>
        <v>285.13513462938585</v>
      </c>
      <c r="U237" s="28">
        <f t="shared" ca="1" si="137"/>
        <v>259.08853559631382</v>
      </c>
      <c r="V237" s="28">
        <f t="shared" ca="1" si="138"/>
        <v>236.49099682856274</v>
      </c>
      <c r="W237" s="28">
        <f t="shared" ca="1" si="139"/>
        <v>216.75773519985751</v>
      </c>
      <c r="X237" s="28">
        <f t="shared" ca="1" si="140"/>
        <v>199.42254255943118</v>
      </c>
      <c r="Y237" s="28">
        <f t="shared" ca="1" si="141"/>
        <v>184.11017306295474</v>
      </c>
      <c r="Z237" s="28">
        <f t="shared" ca="1" si="142"/>
        <v>170.51592294840785</v>
      </c>
      <c r="AA237" s="28">
        <f t="shared" ca="1" si="143"/>
        <v>158.39034520624051</v>
      </c>
      <c r="AB237" s="28">
        <f t="shared" ca="1" si="144"/>
        <v>147.5276795239262</v>
      </c>
      <c r="AC237" s="28">
        <f t="shared" ca="1" si="145"/>
        <v>137.75700357541243</v>
      </c>
      <c r="AD237" s="28">
        <f t="shared" ca="1" si="146"/>
        <v>128.93540036858096</v>
      </c>
      <c r="AE237" s="28">
        <f t="shared" ca="1" si="147"/>
        <v>120.94263495742672</v>
      </c>
      <c r="AF237" s="28">
        <f t="shared" ca="1" si="148"/>
        <v>113.67697230728353</v>
      </c>
      <c r="AG237" s="28">
        <f t="shared" ca="1" si="149"/>
        <v>107.05186586971658</v>
      </c>
      <c r="AH237" s="28">
        <f t="shared" ca="1" si="150"/>
        <v>100.99331624660766</v>
      </c>
      <c r="AI237" s="28">
        <f t="shared" ca="1" si="151"/>
        <v>95.437749725741099</v>
      </c>
      <c r="AJ237" s="28">
        <f t="shared" ref="AJ237:AJ250" ca="1" si="152">AJ236+(($B236+$B237)/2)^(4/3)/$B$4*$B$3</f>
        <v>90.330303221148469</v>
      </c>
    </row>
    <row r="238" spans="1:36" x14ac:dyDescent="0.2">
      <c r="A238" s="28">
        <f t="shared" si="117"/>
        <v>2724.0010000000002</v>
      </c>
      <c r="B238" s="28">
        <f t="shared" ca="1" si="118"/>
        <v>1.6264208420346205E-2</v>
      </c>
      <c r="C238" s="28">
        <f t="shared" ca="1" si="119"/>
        <v>9125.1470512225624</v>
      </c>
      <c r="D238" s="28">
        <f t="shared" ca="1" si="123"/>
        <v>6204.3243522985395</v>
      </c>
      <c r="E238" s="28">
        <f t="shared" ca="1" si="120"/>
        <v>4297.0443193325818</v>
      </c>
      <c r="F238" s="28">
        <f t="shared" ca="1" si="121"/>
        <v>3017.1152723067476</v>
      </c>
      <c r="G238" s="28">
        <f t="shared" ca="1" si="122"/>
        <v>2231.904096839</v>
      </c>
      <c r="H238" s="28">
        <f t="shared" ca="1" si="124"/>
        <v>1720.1497081233526</v>
      </c>
      <c r="I238" s="28">
        <f t="shared" ca="1" si="125"/>
        <v>1367.279675183556</v>
      </c>
      <c r="J238" s="28">
        <f t="shared" ca="1" si="126"/>
        <v>1113.0925375253637</v>
      </c>
      <c r="K238" s="28">
        <f t="shared" ca="1" si="127"/>
        <v>923.72099516851688</v>
      </c>
      <c r="L238" s="28">
        <f t="shared" ca="1" si="128"/>
        <v>778.82060487172828</v>
      </c>
      <c r="M238" s="28">
        <f t="shared" ca="1" si="129"/>
        <v>665.4993080561286</v>
      </c>
      <c r="N238" s="28">
        <f t="shared" ca="1" si="130"/>
        <v>575.23352502431123</v>
      </c>
      <c r="O238" s="28">
        <f t="shared" ca="1" si="131"/>
        <v>502.19255685383922</v>
      </c>
      <c r="P238" s="28">
        <f t="shared" ca="1" si="132"/>
        <v>442.27461349745141</v>
      </c>
      <c r="Q238" s="28">
        <f t="shared" ca="1" si="133"/>
        <v>392.52549604400519</v>
      </c>
      <c r="R238" s="28">
        <f t="shared" ca="1" si="134"/>
        <v>350.77417758409092</v>
      </c>
      <c r="S238" s="28">
        <f t="shared" ca="1" si="135"/>
        <v>315.39686306728782</v>
      </c>
      <c r="T238" s="28">
        <f t="shared" ca="1" si="136"/>
        <v>285.16000997718612</v>
      </c>
      <c r="U238" s="28">
        <f t="shared" ca="1" si="137"/>
        <v>259.11341094411409</v>
      </c>
      <c r="V238" s="28">
        <f t="shared" ca="1" si="138"/>
        <v>236.51587217636302</v>
      </c>
      <c r="W238" s="28">
        <f t="shared" ca="1" si="139"/>
        <v>216.78261054765778</v>
      </c>
      <c r="X238" s="28">
        <f t="shared" ca="1" si="140"/>
        <v>199.44741790723145</v>
      </c>
      <c r="Y238" s="28">
        <f t="shared" ca="1" si="141"/>
        <v>184.13504841075502</v>
      </c>
      <c r="Z238" s="28">
        <f t="shared" ca="1" si="142"/>
        <v>170.54079829620812</v>
      </c>
      <c r="AA238" s="28">
        <f t="shared" ca="1" si="143"/>
        <v>158.41522055404079</v>
      </c>
      <c r="AB238" s="28">
        <f t="shared" ca="1" si="144"/>
        <v>147.55255487172647</v>
      </c>
      <c r="AC238" s="28">
        <f t="shared" ca="1" si="145"/>
        <v>137.7818789232127</v>
      </c>
      <c r="AD238" s="28">
        <f t="shared" ca="1" si="146"/>
        <v>128.96027571638123</v>
      </c>
      <c r="AE238" s="28">
        <f t="shared" ca="1" si="147"/>
        <v>120.96751030522698</v>
      </c>
      <c r="AF238" s="28">
        <f t="shared" ca="1" si="148"/>
        <v>113.7018476550838</v>
      </c>
      <c r="AG238" s="28">
        <f t="shared" ca="1" si="149"/>
        <v>107.07674121751684</v>
      </c>
      <c r="AH238" s="28">
        <f t="shared" ca="1" si="150"/>
        <v>101.01819159440792</v>
      </c>
      <c r="AI238" s="28">
        <f t="shared" ca="1" si="151"/>
        <v>95.462625073541361</v>
      </c>
      <c r="AJ238" s="28">
        <f t="shared" ca="1" si="152"/>
        <v>90.35517856894873</v>
      </c>
    </row>
    <row r="239" spans="1:36" x14ac:dyDescent="0.2">
      <c r="A239" s="28">
        <f t="shared" si="117"/>
        <v>2736.0010000000002</v>
      </c>
      <c r="B239" s="28">
        <f t="shared" ca="1" si="118"/>
        <v>1.6117521756447196E-2</v>
      </c>
      <c r="C239" s="28">
        <f t="shared" ca="1" si="119"/>
        <v>9125.1716272295816</v>
      </c>
      <c r="D239" s="28">
        <f t="shared" ca="1" si="123"/>
        <v>6204.3487799812619</v>
      </c>
      <c r="E239" s="28">
        <f t="shared" ca="1" si="120"/>
        <v>4297.0688953396011</v>
      </c>
      <c r="F239" s="28">
        <f t="shared" ca="1" si="121"/>
        <v>3017.1398483137668</v>
      </c>
      <c r="G239" s="28">
        <f t="shared" ca="1" si="122"/>
        <v>2231.9286728460193</v>
      </c>
      <c r="H239" s="28">
        <f t="shared" ca="1" si="124"/>
        <v>1720.1742841303721</v>
      </c>
      <c r="I239" s="28">
        <f t="shared" ca="1" si="125"/>
        <v>1367.3042511905755</v>
      </c>
      <c r="J239" s="28">
        <f t="shared" ca="1" si="126"/>
        <v>1113.1171135323832</v>
      </c>
      <c r="K239" s="28">
        <f t="shared" ca="1" si="127"/>
        <v>923.74557117553627</v>
      </c>
      <c r="L239" s="28">
        <f t="shared" ca="1" si="128"/>
        <v>778.84518087874767</v>
      </c>
      <c r="M239" s="28">
        <f t="shared" ca="1" si="129"/>
        <v>665.52388406314799</v>
      </c>
      <c r="N239" s="28">
        <f t="shared" ca="1" si="130"/>
        <v>575.25810103133063</v>
      </c>
      <c r="O239" s="28">
        <f t="shared" ca="1" si="131"/>
        <v>502.21713286085861</v>
      </c>
      <c r="P239" s="28">
        <f t="shared" ca="1" si="132"/>
        <v>442.2991895044708</v>
      </c>
      <c r="Q239" s="28">
        <f t="shared" ca="1" si="133"/>
        <v>392.55007205102459</v>
      </c>
      <c r="R239" s="28">
        <f t="shared" ca="1" si="134"/>
        <v>350.79875359111031</v>
      </c>
      <c r="S239" s="28">
        <f t="shared" ca="1" si="135"/>
        <v>315.42143907430722</v>
      </c>
      <c r="T239" s="28">
        <f t="shared" ca="1" si="136"/>
        <v>285.18458598420551</v>
      </c>
      <c r="U239" s="28">
        <f t="shared" ca="1" si="137"/>
        <v>259.13798695113348</v>
      </c>
      <c r="V239" s="28">
        <f t="shared" ca="1" si="138"/>
        <v>236.54044818338244</v>
      </c>
      <c r="W239" s="28">
        <f t="shared" ca="1" si="139"/>
        <v>216.8071865546772</v>
      </c>
      <c r="X239" s="28">
        <f t="shared" ca="1" si="140"/>
        <v>199.47199391425087</v>
      </c>
      <c r="Y239" s="28">
        <f t="shared" ca="1" si="141"/>
        <v>184.15962441777444</v>
      </c>
      <c r="Z239" s="28">
        <f t="shared" ca="1" si="142"/>
        <v>170.56537430322754</v>
      </c>
      <c r="AA239" s="28">
        <f t="shared" ca="1" si="143"/>
        <v>158.43979656106021</v>
      </c>
      <c r="AB239" s="28">
        <f t="shared" ca="1" si="144"/>
        <v>147.57713087874589</v>
      </c>
      <c r="AC239" s="28">
        <f t="shared" ca="1" si="145"/>
        <v>137.80645493023212</v>
      </c>
      <c r="AD239" s="28">
        <f t="shared" ca="1" si="146"/>
        <v>128.98485172340065</v>
      </c>
      <c r="AE239" s="28">
        <f t="shared" ca="1" si="147"/>
        <v>120.9920863122464</v>
      </c>
      <c r="AF239" s="28">
        <f t="shared" ca="1" si="148"/>
        <v>113.72642366210322</v>
      </c>
      <c r="AG239" s="28">
        <f t="shared" ca="1" si="149"/>
        <v>107.10131722453626</v>
      </c>
      <c r="AH239" s="28">
        <f t="shared" ca="1" si="150"/>
        <v>101.04276760142734</v>
      </c>
      <c r="AI239" s="28">
        <f t="shared" ca="1" si="151"/>
        <v>95.48720108056078</v>
      </c>
      <c r="AJ239" s="28">
        <f t="shared" ca="1" si="152"/>
        <v>90.37975457596815</v>
      </c>
    </row>
    <row r="240" spans="1:36" x14ac:dyDescent="0.2">
      <c r="A240" s="28">
        <f t="shared" si="117"/>
        <v>2748.0010000000002</v>
      </c>
      <c r="B240" s="28">
        <f t="shared" ca="1" si="118"/>
        <v>1.5972790521425199E-2</v>
      </c>
      <c r="C240" s="28">
        <f t="shared" ca="1" si="119"/>
        <v>9125.195908785603</v>
      </c>
      <c r="D240" s="28">
        <f t="shared" ca="1" si="123"/>
        <v>6204.3729156301006</v>
      </c>
      <c r="E240" s="28">
        <f t="shared" ca="1" si="120"/>
        <v>4297.0931768956225</v>
      </c>
      <c r="F240" s="28">
        <f t="shared" ca="1" si="121"/>
        <v>3017.1641298697878</v>
      </c>
      <c r="G240" s="28">
        <f t="shared" ca="1" si="122"/>
        <v>2231.9529544020402</v>
      </c>
      <c r="H240" s="28">
        <f t="shared" ca="1" si="124"/>
        <v>1720.1985656863933</v>
      </c>
      <c r="I240" s="28">
        <f t="shared" ca="1" si="125"/>
        <v>1367.3285327465967</v>
      </c>
      <c r="J240" s="28">
        <f t="shared" ca="1" si="126"/>
        <v>1113.1413950884044</v>
      </c>
      <c r="K240" s="28">
        <f t="shared" ca="1" si="127"/>
        <v>923.76985273155731</v>
      </c>
      <c r="L240" s="28">
        <f t="shared" ca="1" si="128"/>
        <v>778.86946243476871</v>
      </c>
      <c r="M240" s="28">
        <f t="shared" ca="1" si="129"/>
        <v>665.54816561916903</v>
      </c>
      <c r="N240" s="28">
        <f t="shared" ca="1" si="130"/>
        <v>575.28238258735166</v>
      </c>
      <c r="O240" s="28">
        <f t="shared" ca="1" si="131"/>
        <v>502.24141441687965</v>
      </c>
      <c r="P240" s="28">
        <f t="shared" ca="1" si="132"/>
        <v>442.32347106049184</v>
      </c>
      <c r="Q240" s="28">
        <f t="shared" ca="1" si="133"/>
        <v>392.57435360704562</v>
      </c>
      <c r="R240" s="28">
        <f t="shared" ca="1" si="134"/>
        <v>350.82303514713135</v>
      </c>
      <c r="S240" s="28">
        <f t="shared" ca="1" si="135"/>
        <v>315.44572063032825</v>
      </c>
      <c r="T240" s="28">
        <f t="shared" ca="1" si="136"/>
        <v>285.20886754022655</v>
      </c>
      <c r="U240" s="28">
        <f t="shared" ca="1" si="137"/>
        <v>259.16226850715452</v>
      </c>
      <c r="V240" s="28">
        <f t="shared" ca="1" si="138"/>
        <v>236.5647297394035</v>
      </c>
      <c r="W240" s="28">
        <f t="shared" ca="1" si="139"/>
        <v>216.83146811069827</v>
      </c>
      <c r="X240" s="28">
        <f t="shared" ca="1" si="140"/>
        <v>199.49627547027194</v>
      </c>
      <c r="Y240" s="28">
        <f t="shared" ca="1" si="141"/>
        <v>184.1839059737955</v>
      </c>
      <c r="Z240" s="28">
        <f t="shared" ca="1" si="142"/>
        <v>170.58965585924861</v>
      </c>
      <c r="AA240" s="28">
        <f t="shared" ca="1" si="143"/>
        <v>158.46407811708127</v>
      </c>
      <c r="AB240" s="28">
        <f t="shared" ca="1" si="144"/>
        <v>147.60141243476696</v>
      </c>
      <c r="AC240" s="28">
        <f t="shared" ca="1" si="145"/>
        <v>137.83073648625319</v>
      </c>
      <c r="AD240" s="28">
        <f t="shared" ca="1" si="146"/>
        <v>129.00913327942172</v>
      </c>
      <c r="AE240" s="28">
        <f t="shared" ca="1" si="147"/>
        <v>121.01636786826745</v>
      </c>
      <c r="AF240" s="28">
        <f t="shared" ca="1" si="148"/>
        <v>113.75070521812427</v>
      </c>
      <c r="AG240" s="28">
        <f t="shared" ca="1" si="149"/>
        <v>107.12559878055731</v>
      </c>
      <c r="AH240" s="28">
        <f t="shared" ca="1" si="150"/>
        <v>101.06704915744839</v>
      </c>
      <c r="AI240" s="28">
        <f t="shared" ca="1" si="151"/>
        <v>95.511482636581832</v>
      </c>
      <c r="AJ240" s="28">
        <f t="shared" ca="1" si="152"/>
        <v>90.404036131989201</v>
      </c>
    </row>
    <row r="241" spans="1:36" x14ac:dyDescent="0.2">
      <c r="A241" s="28">
        <f t="shared" si="117"/>
        <v>2760.0010000000002</v>
      </c>
      <c r="B241" s="28">
        <f t="shared" ca="1" si="118"/>
        <v>1.5829980293624989E-2</v>
      </c>
      <c r="C241" s="28">
        <f t="shared" ca="1" si="119"/>
        <v>9125.2199006796891</v>
      </c>
      <c r="D241" s="28">
        <f t="shared" ca="1" si="123"/>
        <v>6204.3967639844495</v>
      </c>
      <c r="E241" s="28">
        <f t="shared" ca="1" si="120"/>
        <v>4297.1171687897086</v>
      </c>
      <c r="F241" s="28">
        <f t="shared" ca="1" si="121"/>
        <v>3017.1881217638734</v>
      </c>
      <c r="G241" s="28">
        <f t="shared" ca="1" si="122"/>
        <v>2231.9769462961258</v>
      </c>
      <c r="H241" s="28">
        <f t="shared" ca="1" si="124"/>
        <v>1720.2225575804791</v>
      </c>
      <c r="I241" s="28">
        <f t="shared" ca="1" si="125"/>
        <v>1367.3525246406825</v>
      </c>
      <c r="J241" s="28">
        <f t="shared" ca="1" si="126"/>
        <v>1113.1653869824902</v>
      </c>
      <c r="K241" s="28">
        <f t="shared" ca="1" si="127"/>
        <v>923.79384462564303</v>
      </c>
      <c r="L241" s="28">
        <f t="shared" ca="1" si="128"/>
        <v>778.89345432885443</v>
      </c>
      <c r="M241" s="28">
        <f t="shared" ca="1" si="129"/>
        <v>665.57215751325475</v>
      </c>
      <c r="N241" s="28">
        <f t="shared" ca="1" si="130"/>
        <v>575.30637448143739</v>
      </c>
      <c r="O241" s="28">
        <f t="shared" ca="1" si="131"/>
        <v>502.26540631096543</v>
      </c>
      <c r="P241" s="28">
        <f t="shared" ca="1" si="132"/>
        <v>442.34746295457762</v>
      </c>
      <c r="Q241" s="28">
        <f t="shared" ca="1" si="133"/>
        <v>392.5983455011314</v>
      </c>
      <c r="R241" s="28">
        <f t="shared" ca="1" si="134"/>
        <v>350.84702704121713</v>
      </c>
      <c r="S241" s="28">
        <f t="shared" ca="1" si="135"/>
        <v>315.46971252441404</v>
      </c>
      <c r="T241" s="28">
        <f t="shared" ca="1" si="136"/>
        <v>285.23285943431233</v>
      </c>
      <c r="U241" s="28">
        <f t="shared" ca="1" si="137"/>
        <v>259.1862604012403</v>
      </c>
      <c r="V241" s="28">
        <f t="shared" ca="1" si="138"/>
        <v>236.58872163348929</v>
      </c>
      <c r="W241" s="28">
        <f t="shared" ca="1" si="139"/>
        <v>216.85546000478405</v>
      </c>
      <c r="X241" s="28">
        <f t="shared" ca="1" si="140"/>
        <v>199.52026736435772</v>
      </c>
      <c r="Y241" s="28">
        <f t="shared" ca="1" si="141"/>
        <v>184.20789786788129</v>
      </c>
      <c r="Z241" s="28">
        <f t="shared" ca="1" si="142"/>
        <v>170.61364775333439</v>
      </c>
      <c r="AA241" s="28">
        <f t="shared" ca="1" si="143"/>
        <v>158.48807001116705</v>
      </c>
      <c r="AB241" s="28">
        <f t="shared" ca="1" si="144"/>
        <v>147.62540432885274</v>
      </c>
      <c r="AC241" s="28">
        <f t="shared" ca="1" si="145"/>
        <v>137.85472838033897</v>
      </c>
      <c r="AD241" s="28">
        <f t="shared" ca="1" si="146"/>
        <v>129.0331251735075</v>
      </c>
      <c r="AE241" s="28">
        <f t="shared" ca="1" si="147"/>
        <v>121.04035976235323</v>
      </c>
      <c r="AF241" s="28">
        <f t="shared" ca="1" si="148"/>
        <v>113.77469711221005</v>
      </c>
      <c r="AG241" s="28">
        <f t="shared" ca="1" si="149"/>
        <v>107.14959067464309</v>
      </c>
      <c r="AH241" s="28">
        <f t="shared" ca="1" si="150"/>
        <v>101.09104105153418</v>
      </c>
      <c r="AI241" s="28">
        <f t="shared" ca="1" si="151"/>
        <v>95.535474530667614</v>
      </c>
      <c r="AJ241" s="28">
        <f t="shared" ca="1" si="152"/>
        <v>90.428028026074983</v>
      </c>
    </row>
    <row r="242" spans="1:36" x14ac:dyDescent="0.2">
      <c r="A242" s="28">
        <f t="shared" si="117"/>
        <v>2772.0010000000002</v>
      </c>
      <c r="B242" s="28">
        <f t="shared" ca="1" si="118"/>
        <v>1.5689057403055102E-2</v>
      </c>
      <c r="C242" s="28">
        <f t="shared" ca="1" si="119"/>
        <v>9125.2436076026843</v>
      </c>
      <c r="D242" s="28">
        <f t="shared" ca="1" si="123"/>
        <v>6204.4203296867145</v>
      </c>
      <c r="E242" s="28">
        <f t="shared" ca="1" si="120"/>
        <v>4297.1408757127028</v>
      </c>
      <c r="F242" s="28">
        <f t="shared" ca="1" si="121"/>
        <v>3017.2118286868676</v>
      </c>
      <c r="G242" s="28">
        <f t="shared" ca="1" si="122"/>
        <v>2232.0006532191201</v>
      </c>
      <c r="H242" s="28">
        <f t="shared" ca="1" si="124"/>
        <v>1720.2462645034734</v>
      </c>
      <c r="I242" s="28">
        <f t="shared" ca="1" si="125"/>
        <v>1367.3762315636768</v>
      </c>
      <c r="J242" s="28">
        <f t="shared" ca="1" si="126"/>
        <v>1113.1890939054845</v>
      </c>
      <c r="K242" s="28">
        <f t="shared" ca="1" si="127"/>
        <v>923.81755154863731</v>
      </c>
      <c r="L242" s="28">
        <f t="shared" ca="1" si="128"/>
        <v>778.91716125184871</v>
      </c>
      <c r="M242" s="28">
        <f t="shared" ca="1" si="129"/>
        <v>665.59586443624903</v>
      </c>
      <c r="N242" s="28">
        <f t="shared" ca="1" si="130"/>
        <v>575.33008140443167</v>
      </c>
      <c r="O242" s="28">
        <f t="shared" ca="1" si="131"/>
        <v>502.28911323395971</v>
      </c>
      <c r="P242" s="28">
        <f t="shared" ca="1" si="132"/>
        <v>442.3711698775719</v>
      </c>
      <c r="Q242" s="28">
        <f t="shared" ca="1" si="133"/>
        <v>392.62205242412568</v>
      </c>
      <c r="R242" s="28">
        <f t="shared" ca="1" si="134"/>
        <v>350.87073396421141</v>
      </c>
      <c r="S242" s="28">
        <f t="shared" ca="1" si="135"/>
        <v>315.49341944740831</v>
      </c>
      <c r="T242" s="28">
        <f t="shared" ca="1" si="136"/>
        <v>285.25656635730661</v>
      </c>
      <c r="U242" s="28">
        <f t="shared" ca="1" si="137"/>
        <v>259.20996732423458</v>
      </c>
      <c r="V242" s="28">
        <f t="shared" ca="1" si="138"/>
        <v>236.61242855648356</v>
      </c>
      <c r="W242" s="28">
        <f t="shared" ca="1" si="139"/>
        <v>216.87916692777833</v>
      </c>
      <c r="X242" s="28">
        <f t="shared" ca="1" si="140"/>
        <v>199.543974287352</v>
      </c>
      <c r="Y242" s="28">
        <f t="shared" ca="1" si="141"/>
        <v>184.23160479087556</v>
      </c>
      <c r="Z242" s="28">
        <f t="shared" ca="1" si="142"/>
        <v>170.63735467632867</v>
      </c>
      <c r="AA242" s="28">
        <f t="shared" ca="1" si="143"/>
        <v>158.51177693416133</v>
      </c>
      <c r="AB242" s="28">
        <f t="shared" ca="1" si="144"/>
        <v>147.64911125184702</v>
      </c>
      <c r="AC242" s="28">
        <f t="shared" ca="1" si="145"/>
        <v>137.87843530333325</v>
      </c>
      <c r="AD242" s="28">
        <f t="shared" ca="1" si="146"/>
        <v>129.05683209650178</v>
      </c>
      <c r="AE242" s="28">
        <f t="shared" ca="1" si="147"/>
        <v>121.06406668534751</v>
      </c>
      <c r="AF242" s="28">
        <f t="shared" ca="1" si="148"/>
        <v>113.79840403520433</v>
      </c>
      <c r="AG242" s="28">
        <f t="shared" ca="1" si="149"/>
        <v>107.17329759763737</v>
      </c>
      <c r="AH242" s="28">
        <f t="shared" ca="1" si="150"/>
        <v>101.11474797452846</v>
      </c>
      <c r="AI242" s="28">
        <f t="shared" ca="1" si="151"/>
        <v>95.559181453661893</v>
      </c>
      <c r="AJ242" s="28">
        <f t="shared" ca="1" si="152"/>
        <v>90.451734949069262</v>
      </c>
    </row>
    <row r="243" spans="1:36" x14ac:dyDescent="0.2">
      <c r="A243" s="28">
        <f t="shared" si="117"/>
        <v>2784.0010000000002</v>
      </c>
      <c r="B243" s="28">
        <f t="shared" ca="1" si="118"/>
        <v>1.5549988911820019E-2</v>
      </c>
      <c r="C243" s="28">
        <f t="shared" ca="1" si="119"/>
        <v>9125.2670341496396</v>
      </c>
      <c r="D243" s="28">
        <f t="shared" ca="1" si="123"/>
        <v>6204.4436172847018</v>
      </c>
      <c r="E243" s="28">
        <f t="shared" ca="1" si="120"/>
        <v>4297.1643022596572</v>
      </c>
      <c r="F243" s="28">
        <f t="shared" ca="1" si="121"/>
        <v>3017.2352552338225</v>
      </c>
      <c r="G243" s="28">
        <f t="shared" ca="1" si="122"/>
        <v>2232.0240797660749</v>
      </c>
      <c r="H243" s="28">
        <f t="shared" ca="1" si="124"/>
        <v>1720.2696910504283</v>
      </c>
      <c r="I243" s="28">
        <f t="shared" ca="1" si="125"/>
        <v>1367.3996581106317</v>
      </c>
      <c r="J243" s="28">
        <f t="shared" ca="1" si="126"/>
        <v>1113.2125204524393</v>
      </c>
      <c r="K243" s="28">
        <f t="shared" ca="1" si="127"/>
        <v>923.84097809559216</v>
      </c>
      <c r="L243" s="28">
        <f t="shared" ca="1" si="128"/>
        <v>778.94058779880356</v>
      </c>
      <c r="M243" s="28">
        <f t="shared" ca="1" si="129"/>
        <v>665.61929098320388</v>
      </c>
      <c r="N243" s="28">
        <f t="shared" ca="1" si="130"/>
        <v>575.35350795138652</v>
      </c>
      <c r="O243" s="28">
        <f t="shared" ca="1" si="131"/>
        <v>502.31253978091456</v>
      </c>
      <c r="P243" s="28">
        <f t="shared" ca="1" si="132"/>
        <v>442.39459642452675</v>
      </c>
      <c r="Q243" s="28">
        <f t="shared" ca="1" si="133"/>
        <v>392.64547897108054</v>
      </c>
      <c r="R243" s="28">
        <f t="shared" ca="1" si="134"/>
        <v>350.89416051116626</v>
      </c>
      <c r="S243" s="28">
        <f t="shared" ca="1" si="135"/>
        <v>315.51684599436317</v>
      </c>
      <c r="T243" s="28">
        <f t="shared" ca="1" si="136"/>
        <v>285.27999290426146</v>
      </c>
      <c r="U243" s="28">
        <f t="shared" ca="1" si="137"/>
        <v>259.23339387118943</v>
      </c>
      <c r="V243" s="28">
        <f t="shared" ca="1" si="138"/>
        <v>236.63585510343839</v>
      </c>
      <c r="W243" s="28">
        <f t="shared" ca="1" si="139"/>
        <v>216.90259347473315</v>
      </c>
      <c r="X243" s="28">
        <f t="shared" ca="1" si="140"/>
        <v>199.56740083430682</v>
      </c>
      <c r="Y243" s="28">
        <f t="shared" ca="1" si="141"/>
        <v>184.25503133783039</v>
      </c>
      <c r="Z243" s="28">
        <f t="shared" ca="1" si="142"/>
        <v>170.66078122328349</v>
      </c>
      <c r="AA243" s="28">
        <f t="shared" ca="1" si="143"/>
        <v>158.53520348111616</v>
      </c>
      <c r="AB243" s="28">
        <f t="shared" ca="1" si="144"/>
        <v>147.67253779880184</v>
      </c>
      <c r="AC243" s="28">
        <f t="shared" ca="1" si="145"/>
        <v>137.90186185028807</v>
      </c>
      <c r="AD243" s="28">
        <f t="shared" ca="1" si="146"/>
        <v>129.0802586434566</v>
      </c>
      <c r="AE243" s="28">
        <f t="shared" ca="1" si="147"/>
        <v>121.08749323230235</v>
      </c>
      <c r="AF243" s="28">
        <f t="shared" ca="1" si="148"/>
        <v>113.82183058215917</v>
      </c>
      <c r="AG243" s="28">
        <f t="shared" ca="1" si="149"/>
        <v>107.19672414459221</v>
      </c>
      <c r="AH243" s="28">
        <f t="shared" ca="1" si="150"/>
        <v>101.13817452148329</v>
      </c>
      <c r="AI243" s="28">
        <f t="shared" ca="1" si="151"/>
        <v>95.58260800061673</v>
      </c>
      <c r="AJ243" s="28">
        <f t="shared" ca="1" si="152"/>
        <v>90.4751614960241</v>
      </c>
    </row>
    <row r="244" spans="1:36" x14ac:dyDescent="0.2">
      <c r="A244" s="28">
        <f t="shared" si="117"/>
        <v>2796.0010000000002</v>
      </c>
      <c r="B244" s="28">
        <f t="shared" ca="1" si="118"/>
        <v>1.5412742595143143E-2</v>
      </c>
      <c r="C244" s="28">
        <f t="shared" ca="1" si="119"/>
        <v>9125.2901848221736</v>
      </c>
      <c r="D244" s="28">
        <f t="shared" ca="1" si="123"/>
        <v>6204.466631233945</v>
      </c>
      <c r="E244" s="28">
        <f t="shared" ca="1" si="120"/>
        <v>4297.1874529321904</v>
      </c>
      <c r="F244" s="28">
        <f t="shared" ca="1" si="121"/>
        <v>3017.2584059063556</v>
      </c>
      <c r="G244" s="28">
        <f t="shared" ca="1" si="122"/>
        <v>2232.047230438608</v>
      </c>
      <c r="H244" s="28">
        <f t="shared" ca="1" si="124"/>
        <v>1720.2928417229614</v>
      </c>
      <c r="I244" s="28">
        <f t="shared" ca="1" si="125"/>
        <v>1367.4228087831648</v>
      </c>
      <c r="J244" s="28">
        <f t="shared" ca="1" si="126"/>
        <v>1113.2356711249724</v>
      </c>
      <c r="K244" s="28">
        <f t="shared" ca="1" si="127"/>
        <v>923.86412876812528</v>
      </c>
      <c r="L244" s="28">
        <f t="shared" ca="1" si="128"/>
        <v>778.96373847133668</v>
      </c>
      <c r="M244" s="28">
        <f t="shared" ca="1" si="129"/>
        <v>665.642441655737</v>
      </c>
      <c r="N244" s="28">
        <f t="shared" ca="1" si="130"/>
        <v>575.37665862391964</v>
      </c>
      <c r="O244" s="28">
        <f t="shared" ca="1" si="131"/>
        <v>502.33569045344774</v>
      </c>
      <c r="P244" s="28">
        <f t="shared" ca="1" si="132"/>
        <v>442.41774709705993</v>
      </c>
      <c r="Q244" s="28">
        <f t="shared" ca="1" si="133"/>
        <v>392.66862964361371</v>
      </c>
      <c r="R244" s="28">
        <f t="shared" ca="1" si="134"/>
        <v>350.91731118369944</v>
      </c>
      <c r="S244" s="28">
        <f t="shared" ca="1" si="135"/>
        <v>315.53999666689634</v>
      </c>
      <c r="T244" s="28">
        <f t="shared" ca="1" si="136"/>
        <v>285.30314357679464</v>
      </c>
      <c r="U244" s="28">
        <f t="shared" ca="1" si="137"/>
        <v>259.25654454372261</v>
      </c>
      <c r="V244" s="28">
        <f t="shared" ca="1" si="138"/>
        <v>236.65900577597156</v>
      </c>
      <c r="W244" s="28">
        <f t="shared" ca="1" si="139"/>
        <v>216.92574414726633</v>
      </c>
      <c r="X244" s="28">
        <f t="shared" ca="1" si="140"/>
        <v>199.59055150684</v>
      </c>
      <c r="Y244" s="28">
        <f t="shared" ca="1" si="141"/>
        <v>184.27818201036357</v>
      </c>
      <c r="Z244" s="28">
        <f t="shared" ca="1" si="142"/>
        <v>170.68393189581667</v>
      </c>
      <c r="AA244" s="28">
        <f t="shared" ca="1" si="143"/>
        <v>158.55835415364933</v>
      </c>
      <c r="AB244" s="28">
        <f t="shared" ca="1" si="144"/>
        <v>147.69568847133502</v>
      </c>
      <c r="AC244" s="28">
        <f t="shared" ca="1" si="145"/>
        <v>137.92501252282125</v>
      </c>
      <c r="AD244" s="28">
        <f t="shared" ca="1" si="146"/>
        <v>129.10340931598978</v>
      </c>
      <c r="AE244" s="28">
        <f t="shared" ca="1" si="147"/>
        <v>121.11064390483553</v>
      </c>
      <c r="AF244" s="28">
        <f t="shared" ca="1" si="148"/>
        <v>113.84498125469234</v>
      </c>
      <c r="AG244" s="28">
        <f t="shared" ca="1" si="149"/>
        <v>107.21987481712539</v>
      </c>
      <c r="AH244" s="28">
        <f t="shared" ca="1" si="150"/>
        <v>101.16132519401647</v>
      </c>
      <c r="AI244" s="28">
        <f t="shared" ca="1" si="151"/>
        <v>95.605758673149907</v>
      </c>
      <c r="AJ244" s="28">
        <f t="shared" ca="1" si="152"/>
        <v>90.498312168557277</v>
      </c>
    </row>
    <row r="245" spans="1:36" x14ac:dyDescent="0.2">
      <c r="A245" s="28">
        <f t="shared" si="117"/>
        <v>2808.0010000000002</v>
      </c>
      <c r="B245" s="28">
        <f t="shared" ca="1" si="118"/>
        <v>1.5277286922960258E-2</v>
      </c>
      <c r="C245" s="28">
        <f t="shared" ca="1" si="119"/>
        <v>9125.3130640307591</v>
      </c>
      <c r="D245" s="28">
        <f t="shared" ca="1" si="123"/>
        <v>6204.4893758999597</v>
      </c>
      <c r="E245" s="28">
        <f t="shared" ca="1" si="120"/>
        <v>4297.2103321407749</v>
      </c>
      <c r="F245" s="28">
        <f t="shared" ca="1" si="121"/>
        <v>3017.2812851149401</v>
      </c>
      <c r="G245" s="28">
        <f t="shared" ca="1" si="122"/>
        <v>2232.0701096471926</v>
      </c>
      <c r="H245" s="28">
        <f t="shared" ca="1" si="124"/>
        <v>1720.3157209315461</v>
      </c>
      <c r="I245" s="28">
        <f t="shared" ca="1" si="125"/>
        <v>1367.4456879917495</v>
      </c>
      <c r="J245" s="28">
        <f t="shared" ca="1" si="126"/>
        <v>1113.2585503335572</v>
      </c>
      <c r="K245" s="28">
        <f t="shared" ca="1" si="127"/>
        <v>923.88700797670992</v>
      </c>
      <c r="L245" s="28">
        <f t="shared" ca="1" si="128"/>
        <v>778.98661767992132</v>
      </c>
      <c r="M245" s="28">
        <f t="shared" ca="1" si="129"/>
        <v>665.66532086432164</v>
      </c>
      <c r="N245" s="28">
        <f t="shared" ca="1" si="130"/>
        <v>575.39953783250428</v>
      </c>
      <c r="O245" s="28">
        <f t="shared" ca="1" si="131"/>
        <v>502.35856966203238</v>
      </c>
      <c r="P245" s="28">
        <f t="shared" ca="1" si="132"/>
        <v>442.44062630564457</v>
      </c>
      <c r="Q245" s="28">
        <f t="shared" ca="1" si="133"/>
        <v>392.69150885219835</v>
      </c>
      <c r="R245" s="28">
        <f t="shared" ca="1" si="134"/>
        <v>350.94019039228408</v>
      </c>
      <c r="S245" s="28">
        <f t="shared" ca="1" si="135"/>
        <v>315.56287587548098</v>
      </c>
      <c r="T245" s="28">
        <f t="shared" ca="1" si="136"/>
        <v>285.32602278537928</v>
      </c>
      <c r="U245" s="28">
        <f t="shared" ca="1" si="137"/>
        <v>259.27942375230725</v>
      </c>
      <c r="V245" s="28">
        <f t="shared" ca="1" si="138"/>
        <v>236.68188498455623</v>
      </c>
      <c r="W245" s="28">
        <f t="shared" ca="1" si="139"/>
        <v>216.948623355851</v>
      </c>
      <c r="X245" s="28">
        <f t="shared" ca="1" si="140"/>
        <v>199.61343071542467</v>
      </c>
      <c r="Y245" s="28">
        <f t="shared" ca="1" si="141"/>
        <v>184.30106121894823</v>
      </c>
      <c r="Z245" s="28">
        <f t="shared" ca="1" si="142"/>
        <v>170.70681110440134</v>
      </c>
      <c r="AA245" s="28">
        <f t="shared" ca="1" si="143"/>
        <v>158.581233362234</v>
      </c>
      <c r="AB245" s="28">
        <f t="shared" ca="1" si="144"/>
        <v>147.71856767991969</v>
      </c>
      <c r="AC245" s="28">
        <f t="shared" ca="1" si="145"/>
        <v>137.94789173140592</v>
      </c>
      <c r="AD245" s="28">
        <f t="shared" ca="1" si="146"/>
        <v>129.12628852457445</v>
      </c>
      <c r="AE245" s="28">
        <f t="shared" ca="1" si="147"/>
        <v>121.1335231134202</v>
      </c>
      <c r="AF245" s="28">
        <f t="shared" ca="1" si="148"/>
        <v>113.86786046327701</v>
      </c>
      <c r="AG245" s="28">
        <f t="shared" ca="1" si="149"/>
        <v>107.24275402571006</v>
      </c>
      <c r="AH245" s="28">
        <f t="shared" ca="1" si="150"/>
        <v>101.18420440260114</v>
      </c>
      <c r="AI245" s="28">
        <f t="shared" ca="1" si="151"/>
        <v>95.628637881734576</v>
      </c>
      <c r="AJ245" s="28">
        <f t="shared" ca="1" si="152"/>
        <v>90.521191377141946</v>
      </c>
    </row>
    <row r="246" spans="1:36" x14ac:dyDescent="0.2">
      <c r="A246" s="28">
        <f t="shared" si="117"/>
        <v>2820.0010000000002</v>
      </c>
      <c r="B246" s="28">
        <f t="shared" ca="1" si="118"/>
        <v>1.5143591042064013E-2</v>
      </c>
      <c r="C246" s="28">
        <f t="shared" ca="1" si="119"/>
        <v>9125.3356760969473</v>
      </c>
      <c r="D246" s="28">
        <f t="shared" ca="1" si="123"/>
        <v>6204.511855560434</v>
      </c>
      <c r="E246" s="28">
        <f t="shared" ca="1" si="120"/>
        <v>4297.232944206964</v>
      </c>
      <c r="F246" s="28">
        <f t="shared" ca="1" si="121"/>
        <v>3017.3038971811288</v>
      </c>
      <c r="G246" s="28">
        <f t="shared" ca="1" si="122"/>
        <v>2232.0927217133813</v>
      </c>
      <c r="H246" s="28">
        <f t="shared" ca="1" si="124"/>
        <v>1720.3383329977348</v>
      </c>
      <c r="I246" s="28">
        <f t="shared" ca="1" si="125"/>
        <v>1367.4683000579382</v>
      </c>
      <c r="J246" s="28">
        <f t="shared" ca="1" si="126"/>
        <v>1113.2811623997459</v>
      </c>
      <c r="K246" s="28">
        <f t="shared" ca="1" si="127"/>
        <v>923.90962004289872</v>
      </c>
      <c r="L246" s="28">
        <f t="shared" ca="1" si="128"/>
        <v>779.00922974611012</v>
      </c>
      <c r="M246" s="28">
        <f t="shared" ca="1" si="129"/>
        <v>665.68793293051044</v>
      </c>
      <c r="N246" s="28">
        <f t="shared" ca="1" si="130"/>
        <v>575.42214989869308</v>
      </c>
      <c r="O246" s="28">
        <f t="shared" ca="1" si="131"/>
        <v>502.38118172822112</v>
      </c>
      <c r="P246" s="28">
        <f t="shared" ca="1" si="132"/>
        <v>442.46323837183331</v>
      </c>
      <c r="Q246" s="28">
        <f t="shared" ca="1" si="133"/>
        <v>392.7141209183871</v>
      </c>
      <c r="R246" s="28">
        <f t="shared" ca="1" si="134"/>
        <v>350.96280245847282</v>
      </c>
      <c r="S246" s="28">
        <f t="shared" ca="1" si="135"/>
        <v>315.58548794166973</v>
      </c>
      <c r="T246" s="28">
        <f t="shared" ca="1" si="136"/>
        <v>285.34863485156802</v>
      </c>
      <c r="U246" s="28">
        <f t="shared" ca="1" si="137"/>
        <v>259.30203581849599</v>
      </c>
      <c r="V246" s="28">
        <f t="shared" ca="1" si="138"/>
        <v>236.704497050745</v>
      </c>
      <c r="W246" s="28">
        <f t="shared" ca="1" si="139"/>
        <v>216.97123542203977</v>
      </c>
      <c r="X246" s="28">
        <f t="shared" ca="1" si="140"/>
        <v>199.63604278161344</v>
      </c>
      <c r="Y246" s="28">
        <f t="shared" ca="1" si="141"/>
        <v>184.323673285137</v>
      </c>
      <c r="Z246" s="28">
        <f t="shared" ca="1" si="142"/>
        <v>170.72942317059011</v>
      </c>
      <c r="AA246" s="28">
        <f t="shared" ca="1" si="143"/>
        <v>158.60384542842277</v>
      </c>
      <c r="AB246" s="28">
        <f t="shared" ca="1" si="144"/>
        <v>147.74117974610846</v>
      </c>
      <c r="AC246" s="28">
        <f t="shared" ca="1" si="145"/>
        <v>137.97050379759469</v>
      </c>
      <c r="AD246" s="28">
        <f t="shared" ca="1" si="146"/>
        <v>129.14890059076322</v>
      </c>
      <c r="AE246" s="28">
        <f t="shared" ca="1" si="147"/>
        <v>121.15613517960897</v>
      </c>
      <c r="AF246" s="28">
        <f t="shared" ca="1" si="148"/>
        <v>113.89047252946578</v>
      </c>
      <c r="AG246" s="28">
        <f t="shared" ca="1" si="149"/>
        <v>107.26536609189883</v>
      </c>
      <c r="AH246" s="28">
        <f t="shared" ca="1" si="150"/>
        <v>101.20681646878991</v>
      </c>
      <c r="AI246" s="28">
        <f t="shared" ca="1" si="151"/>
        <v>95.651249947923347</v>
      </c>
      <c r="AJ246" s="28">
        <f t="shared" ca="1" si="152"/>
        <v>90.543803443330717</v>
      </c>
    </row>
    <row r="247" spans="1:36" x14ac:dyDescent="0.2">
      <c r="A247" s="28">
        <f t="shared" si="117"/>
        <v>2832.0010000000002</v>
      </c>
      <c r="B247" s="28">
        <f t="shared" ca="1" si="118"/>
        <v>1.5011624758780619E-2</v>
      </c>
      <c r="C247" s="28">
        <f t="shared" ca="1" si="119"/>
        <v>9125.358025255533</v>
      </c>
      <c r="D247" s="28">
        <f t="shared" ca="1" si="123"/>
        <v>6204.534074407361</v>
      </c>
      <c r="E247" s="28">
        <f t="shared" ca="1" si="120"/>
        <v>4297.2552933655497</v>
      </c>
      <c r="F247" s="28">
        <f t="shared" ca="1" si="121"/>
        <v>3017.3262463397145</v>
      </c>
      <c r="G247" s="28">
        <f t="shared" ca="1" si="122"/>
        <v>2232.115070871967</v>
      </c>
      <c r="H247" s="28">
        <f t="shared" ca="1" si="124"/>
        <v>1720.3606821563203</v>
      </c>
      <c r="I247" s="28">
        <f t="shared" ca="1" si="125"/>
        <v>1367.4906492165237</v>
      </c>
      <c r="J247" s="28">
        <f t="shared" ca="1" si="126"/>
        <v>1113.3035115583314</v>
      </c>
      <c r="K247" s="28">
        <f t="shared" ca="1" si="127"/>
        <v>923.93196920148432</v>
      </c>
      <c r="L247" s="28">
        <f t="shared" ca="1" si="128"/>
        <v>779.03157890469572</v>
      </c>
      <c r="M247" s="28">
        <f t="shared" ca="1" si="129"/>
        <v>665.71028208909604</v>
      </c>
      <c r="N247" s="28">
        <f t="shared" ca="1" si="130"/>
        <v>575.44449905727868</v>
      </c>
      <c r="O247" s="28">
        <f t="shared" ca="1" si="131"/>
        <v>502.40353088680672</v>
      </c>
      <c r="P247" s="28">
        <f t="shared" ca="1" si="132"/>
        <v>442.48558753041891</v>
      </c>
      <c r="Q247" s="28">
        <f t="shared" ca="1" si="133"/>
        <v>392.73647007697269</v>
      </c>
      <c r="R247" s="28">
        <f t="shared" ca="1" si="134"/>
        <v>350.98515161705842</v>
      </c>
      <c r="S247" s="28">
        <f t="shared" ca="1" si="135"/>
        <v>315.60783710025532</v>
      </c>
      <c r="T247" s="28">
        <f t="shared" ca="1" si="136"/>
        <v>285.37098401015362</v>
      </c>
      <c r="U247" s="28">
        <f t="shared" ca="1" si="137"/>
        <v>259.32438497708159</v>
      </c>
      <c r="V247" s="28">
        <f t="shared" ca="1" si="138"/>
        <v>236.72684620933057</v>
      </c>
      <c r="W247" s="28">
        <f t="shared" ca="1" si="139"/>
        <v>216.99358458062534</v>
      </c>
      <c r="X247" s="28">
        <f t="shared" ca="1" si="140"/>
        <v>199.65839194019901</v>
      </c>
      <c r="Y247" s="28">
        <f t="shared" ca="1" si="141"/>
        <v>184.34602244372257</v>
      </c>
      <c r="Z247" s="28">
        <f t="shared" ca="1" si="142"/>
        <v>170.75177232917568</v>
      </c>
      <c r="AA247" s="28">
        <f t="shared" ca="1" si="143"/>
        <v>158.62619458700834</v>
      </c>
      <c r="AB247" s="28">
        <f t="shared" ca="1" si="144"/>
        <v>147.76352890469403</v>
      </c>
      <c r="AC247" s="28">
        <f t="shared" ca="1" si="145"/>
        <v>137.99285295618026</v>
      </c>
      <c r="AD247" s="28">
        <f t="shared" ca="1" si="146"/>
        <v>129.17124974934879</v>
      </c>
      <c r="AE247" s="28">
        <f t="shared" ca="1" si="147"/>
        <v>121.17848433819454</v>
      </c>
      <c r="AF247" s="28">
        <f t="shared" ca="1" si="148"/>
        <v>113.91282168805135</v>
      </c>
      <c r="AG247" s="28">
        <f t="shared" ca="1" si="149"/>
        <v>107.2877152504844</v>
      </c>
      <c r="AH247" s="28">
        <f t="shared" ca="1" si="150"/>
        <v>101.22916562737548</v>
      </c>
      <c r="AI247" s="28">
        <f t="shared" ca="1" si="151"/>
        <v>95.673599106508917</v>
      </c>
      <c r="AJ247" s="28">
        <f t="shared" ca="1" si="152"/>
        <v>90.566152601916286</v>
      </c>
    </row>
    <row r="248" spans="1:36" x14ac:dyDescent="0.2">
      <c r="A248" s="28">
        <f t="shared" si="117"/>
        <v>2844.0010000000002</v>
      </c>
      <c r="B248" s="28">
        <f t="shared" ca="1" si="118"/>
        <v>1.488135852216084E-2</v>
      </c>
      <c r="C248" s="28">
        <f t="shared" ca="1" si="119"/>
        <v>9125.3801156566478</v>
      </c>
      <c r="D248" s="28">
        <f t="shared" ca="1" si="123"/>
        <v>6204.5560365491065</v>
      </c>
      <c r="E248" s="28">
        <f t="shared" ca="1" si="120"/>
        <v>4297.2773837666646</v>
      </c>
      <c r="F248" s="28">
        <f t="shared" ca="1" si="121"/>
        <v>3017.3483367408289</v>
      </c>
      <c r="G248" s="28">
        <f t="shared" ca="1" si="122"/>
        <v>2232.1371612730813</v>
      </c>
      <c r="H248" s="28">
        <f t="shared" ca="1" si="124"/>
        <v>1720.3827725574347</v>
      </c>
      <c r="I248" s="28">
        <f t="shared" ca="1" si="125"/>
        <v>1367.5127396176381</v>
      </c>
      <c r="J248" s="28">
        <f t="shared" ca="1" si="126"/>
        <v>1113.3256019594457</v>
      </c>
      <c r="K248" s="28">
        <f t="shared" ca="1" si="127"/>
        <v>923.95405960259882</v>
      </c>
      <c r="L248" s="28">
        <f t="shared" ca="1" si="128"/>
        <v>779.05366930581022</v>
      </c>
      <c r="M248" s="28">
        <f t="shared" ca="1" si="129"/>
        <v>665.73237249021054</v>
      </c>
      <c r="N248" s="28">
        <f t="shared" ca="1" si="130"/>
        <v>575.46658945839317</v>
      </c>
      <c r="O248" s="28">
        <f t="shared" ca="1" si="131"/>
        <v>502.42562128792116</v>
      </c>
      <c r="P248" s="28">
        <f t="shared" ca="1" si="132"/>
        <v>442.50767793153335</v>
      </c>
      <c r="Q248" s="28">
        <f t="shared" ca="1" si="133"/>
        <v>392.75856047808713</v>
      </c>
      <c r="R248" s="28">
        <f t="shared" ca="1" si="134"/>
        <v>351.00724201817286</v>
      </c>
      <c r="S248" s="28">
        <f t="shared" ca="1" si="135"/>
        <v>315.62992750136976</v>
      </c>
      <c r="T248" s="28">
        <f t="shared" ca="1" si="136"/>
        <v>285.39307441126806</v>
      </c>
      <c r="U248" s="28">
        <f t="shared" ca="1" si="137"/>
        <v>259.34647537819603</v>
      </c>
      <c r="V248" s="28">
        <f t="shared" ca="1" si="138"/>
        <v>236.74893661044501</v>
      </c>
      <c r="W248" s="28">
        <f t="shared" ca="1" si="139"/>
        <v>217.01567498173978</v>
      </c>
      <c r="X248" s="28">
        <f t="shared" ca="1" si="140"/>
        <v>199.68048234131345</v>
      </c>
      <c r="Y248" s="28">
        <f t="shared" ca="1" si="141"/>
        <v>184.36811284483701</v>
      </c>
      <c r="Z248" s="28">
        <f t="shared" ca="1" si="142"/>
        <v>170.77386273029012</v>
      </c>
      <c r="AA248" s="28">
        <f t="shared" ca="1" si="143"/>
        <v>158.64828498812278</v>
      </c>
      <c r="AB248" s="28">
        <f t="shared" ca="1" si="144"/>
        <v>147.78561930580847</v>
      </c>
      <c r="AC248" s="28">
        <f t="shared" ca="1" si="145"/>
        <v>138.0149433572947</v>
      </c>
      <c r="AD248" s="28">
        <f t="shared" ca="1" si="146"/>
        <v>129.19334015046323</v>
      </c>
      <c r="AE248" s="28">
        <f t="shared" ca="1" si="147"/>
        <v>121.20057473930899</v>
      </c>
      <c r="AF248" s="28">
        <f t="shared" ca="1" si="148"/>
        <v>113.93491208916581</v>
      </c>
      <c r="AG248" s="28">
        <f t="shared" ca="1" si="149"/>
        <v>107.30980565159885</v>
      </c>
      <c r="AH248" s="28">
        <f t="shared" ca="1" si="150"/>
        <v>101.25125602848993</v>
      </c>
      <c r="AI248" s="28">
        <f t="shared" ca="1" si="151"/>
        <v>95.695689507623371</v>
      </c>
      <c r="AJ248" s="28">
        <f t="shared" ca="1" si="152"/>
        <v>90.58824300303074</v>
      </c>
    </row>
    <row r="249" spans="1:36" x14ac:dyDescent="0.2">
      <c r="A249" s="28">
        <f t="shared" si="117"/>
        <v>2856.0010000000002</v>
      </c>
      <c r="B249" s="28">
        <f t="shared" ca="1" si="118"/>
        <v>1.475276340766778E-2</v>
      </c>
      <c r="C249" s="28">
        <f t="shared" ca="1" si="119"/>
        <v>9125.4019513678031</v>
      </c>
      <c r="D249" s="28">
        <f t="shared" ca="1" si="123"/>
        <v>6204.5777460124182</v>
      </c>
      <c r="E249" s="28">
        <f t="shared" ca="1" si="120"/>
        <v>4297.299219477819</v>
      </c>
      <c r="F249" s="28">
        <f t="shared" ca="1" si="121"/>
        <v>3017.3701724519838</v>
      </c>
      <c r="G249" s="28">
        <f t="shared" ca="1" si="122"/>
        <v>2232.1589969842362</v>
      </c>
      <c r="H249" s="28">
        <f t="shared" ca="1" si="124"/>
        <v>1720.4046082685893</v>
      </c>
      <c r="I249" s="28">
        <f t="shared" ca="1" si="125"/>
        <v>1367.5345753287927</v>
      </c>
      <c r="J249" s="28">
        <f t="shared" ca="1" si="126"/>
        <v>1113.3474376706004</v>
      </c>
      <c r="K249" s="28">
        <f t="shared" ca="1" si="127"/>
        <v>923.97589531375354</v>
      </c>
      <c r="L249" s="28">
        <f t="shared" ca="1" si="128"/>
        <v>779.07550501696494</v>
      </c>
      <c r="M249" s="28">
        <f t="shared" ca="1" si="129"/>
        <v>665.75420820136526</v>
      </c>
      <c r="N249" s="28">
        <f t="shared" ca="1" si="130"/>
        <v>575.4884251695479</v>
      </c>
      <c r="O249" s="28">
        <f t="shared" ca="1" si="131"/>
        <v>502.44745699907583</v>
      </c>
      <c r="P249" s="28">
        <f t="shared" ca="1" si="132"/>
        <v>442.52951364268802</v>
      </c>
      <c r="Q249" s="28">
        <f t="shared" ca="1" si="133"/>
        <v>392.7803961892418</v>
      </c>
      <c r="R249" s="28">
        <f t="shared" ca="1" si="134"/>
        <v>351.02907772932753</v>
      </c>
      <c r="S249" s="28">
        <f t="shared" ca="1" si="135"/>
        <v>315.65176321252443</v>
      </c>
      <c r="T249" s="28">
        <f t="shared" ca="1" si="136"/>
        <v>285.41491012242273</v>
      </c>
      <c r="U249" s="28">
        <f t="shared" ca="1" si="137"/>
        <v>259.3683110893507</v>
      </c>
      <c r="V249" s="28">
        <f t="shared" ca="1" si="138"/>
        <v>236.77077232159971</v>
      </c>
      <c r="W249" s="28">
        <f t="shared" ca="1" si="139"/>
        <v>217.03751069289447</v>
      </c>
      <c r="X249" s="28">
        <f t="shared" ca="1" si="140"/>
        <v>199.70231805246814</v>
      </c>
      <c r="Y249" s="28">
        <f t="shared" ca="1" si="141"/>
        <v>184.38994855599171</v>
      </c>
      <c r="Z249" s="28">
        <f t="shared" ca="1" si="142"/>
        <v>170.79569844144481</v>
      </c>
      <c r="AA249" s="28">
        <f t="shared" ca="1" si="143"/>
        <v>158.67012069927748</v>
      </c>
      <c r="AB249" s="28">
        <f t="shared" ca="1" si="144"/>
        <v>147.80745501696316</v>
      </c>
      <c r="AC249" s="28">
        <f t="shared" ca="1" si="145"/>
        <v>138.03677906844939</v>
      </c>
      <c r="AD249" s="28">
        <f t="shared" ca="1" si="146"/>
        <v>129.21517586161792</v>
      </c>
      <c r="AE249" s="28">
        <f t="shared" ca="1" si="147"/>
        <v>121.22241045046367</v>
      </c>
      <c r="AF249" s="28">
        <f t="shared" ca="1" si="148"/>
        <v>113.95674780032049</v>
      </c>
      <c r="AG249" s="28">
        <f t="shared" ca="1" si="149"/>
        <v>107.33164136275353</v>
      </c>
      <c r="AH249" s="28">
        <f t="shared" ca="1" si="150"/>
        <v>101.27309173964461</v>
      </c>
      <c r="AI249" s="28">
        <f t="shared" ca="1" si="151"/>
        <v>95.71752521877805</v>
      </c>
      <c r="AJ249" s="28">
        <f t="shared" ca="1" si="152"/>
        <v>90.61007871418542</v>
      </c>
    </row>
    <row r="250" spans="1:36" x14ac:dyDescent="0.2">
      <c r="A250" s="28">
        <f t="shared" si="117"/>
        <v>2868.0010000000002</v>
      </c>
      <c r="B250" s="28">
        <f t="shared" ca="1" si="118"/>
        <v>1.4625811101344935E-2</v>
      </c>
      <c r="C250" s="28">
        <f t="shared" ca="1" si="119"/>
        <v>9125.4235363758708</v>
      </c>
      <c r="D250" s="28">
        <f t="shared" ca="1" si="123"/>
        <v>6204.5992067443822</v>
      </c>
      <c r="E250" s="28">
        <f t="shared" ca="1" si="120"/>
        <v>4297.3208044858866</v>
      </c>
      <c r="F250" s="28">
        <f t="shared" ca="1" si="121"/>
        <v>3017.3917574600518</v>
      </c>
      <c r="G250" s="28">
        <f t="shared" ca="1" si="122"/>
        <v>2232.1805819923043</v>
      </c>
      <c r="H250" s="28">
        <f t="shared" ca="1" si="124"/>
        <v>1720.4261932766574</v>
      </c>
      <c r="I250" s="28">
        <f t="shared" ca="1" si="125"/>
        <v>1367.5561603368608</v>
      </c>
      <c r="J250" s="28">
        <f t="shared" ca="1" si="126"/>
        <v>1113.3690226786684</v>
      </c>
      <c r="K250" s="28">
        <f t="shared" ca="1" si="127"/>
        <v>923.99748032182151</v>
      </c>
      <c r="L250" s="28">
        <f t="shared" ca="1" si="128"/>
        <v>779.09709002503291</v>
      </c>
      <c r="M250" s="28">
        <f t="shared" ca="1" si="129"/>
        <v>665.77579320943323</v>
      </c>
      <c r="N250" s="28">
        <f t="shared" ca="1" si="130"/>
        <v>575.51001017761587</v>
      </c>
      <c r="O250" s="28">
        <f t="shared" ca="1" si="131"/>
        <v>502.46904200714386</v>
      </c>
      <c r="P250" s="28">
        <f t="shared" ca="1" si="132"/>
        <v>442.55109865075605</v>
      </c>
      <c r="Q250" s="28">
        <f t="shared" ca="1" si="133"/>
        <v>392.80198119730983</v>
      </c>
      <c r="R250" s="28">
        <f t="shared" ca="1" si="134"/>
        <v>351.05066273739556</v>
      </c>
      <c r="S250" s="28">
        <f t="shared" ca="1" si="135"/>
        <v>315.67334822059246</v>
      </c>
      <c r="T250" s="28">
        <f t="shared" ca="1" si="136"/>
        <v>285.43649513049075</v>
      </c>
      <c r="U250" s="28">
        <f t="shared" ca="1" si="137"/>
        <v>259.38989609741873</v>
      </c>
      <c r="V250" s="28">
        <f t="shared" ca="1" si="138"/>
        <v>236.79235732966774</v>
      </c>
      <c r="W250" s="28">
        <f t="shared" ca="1" si="139"/>
        <v>217.0590957009625</v>
      </c>
      <c r="X250" s="28">
        <f t="shared" ca="1" si="140"/>
        <v>199.72390306053617</v>
      </c>
      <c r="Y250" s="28">
        <f t="shared" ca="1" si="141"/>
        <v>184.41153356405974</v>
      </c>
      <c r="Z250" s="28">
        <f t="shared" ca="1" si="142"/>
        <v>170.81728344951284</v>
      </c>
      <c r="AA250" s="28">
        <f t="shared" ca="1" si="143"/>
        <v>158.69170570734551</v>
      </c>
      <c r="AB250" s="28">
        <f t="shared" ca="1" si="144"/>
        <v>147.82904002503119</v>
      </c>
      <c r="AC250" s="28">
        <f t="shared" ca="1" si="145"/>
        <v>138.05836407651742</v>
      </c>
      <c r="AD250" s="28">
        <f t="shared" ca="1" si="146"/>
        <v>129.23676086968595</v>
      </c>
      <c r="AE250" s="28">
        <f t="shared" ca="1" si="147"/>
        <v>121.2439954585317</v>
      </c>
      <c r="AF250" s="28">
        <f t="shared" ca="1" si="148"/>
        <v>113.97833280838852</v>
      </c>
      <c r="AG250" s="28">
        <f t="shared" ca="1" si="149"/>
        <v>107.35322637082156</v>
      </c>
      <c r="AH250" s="28">
        <f t="shared" ca="1" si="150"/>
        <v>101.29467674771264</v>
      </c>
      <c r="AI250" s="28">
        <f t="shared" ca="1" si="151"/>
        <v>95.73911022684608</v>
      </c>
      <c r="AJ250" s="28">
        <f t="shared" ca="1" si="152"/>
        <v>90.63166372225345</v>
      </c>
    </row>
    <row r="251" spans="1:36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</row>
    <row r="252" spans="1:36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</row>
    <row r="253" spans="1:36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</row>
    <row r="254" spans="1:36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</row>
    <row r="255" spans="1:36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</row>
    <row r="256" spans="1:36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</row>
    <row r="257" spans="1:36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</row>
    <row r="258" spans="1:36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</row>
    <row r="259" spans="1:36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</row>
    <row r="260" spans="1:36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</row>
    <row r="261" spans="1:36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</row>
    <row r="262" spans="1:36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</row>
    <row r="263" spans="1:36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</row>
    <row r="264" spans="1:36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</row>
    <row r="265" spans="1:36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</row>
    <row r="266" spans="1:36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</row>
    <row r="267" spans="1:36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</row>
    <row r="268" spans="1:36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</row>
    <row r="269" spans="1:36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</row>
    <row r="270" spans="1:36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</row>
    <row r="271" spans="1:36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</row>
    <row r="272" spans="1:36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</row>
    <row r="273" spans="1:36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</row>
    <row r="274" spans="1:36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</row>
    <row r="275" spans="1:36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</row>
    <row r="276" spans="1:36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</row>
    <row r="277" spans="1:36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</row>
    <row r="278" spans="1:36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</row>
    <row r="279" spans="1:36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</row>
    <row r="280" spans="1:36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</row>
    <row r="281" spans="1:36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</row>
    <row r="282" spans="1:36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</row>
    <row r="283" spans="1:36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</row>
    <row r="284" spans="1:36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</row>
    <row r="285" spans="1:36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</row>
    <row r="286" spans="1:36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</row>
    <row r="287" spans="1:36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</row>
    <row r="288" spans="1:36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</row>
    <row r="289" spans="1:36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</row>
    <row r="290" spans="1:36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</row>
    <row r="291" spans="1:36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</row>
    <row r="292" spans="1:36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</row>
    <row r="293" spans="1:36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</row>
    <row r="294" spans="1:36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</row>
    <row r="295" spans="1:36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</row>
    <row r="296" spans="1:36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</row>
    <row r="297" spans="1:36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</row>
    <row r="298" spans="1:36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</row>
    <row r="299" spans="1:36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</row>
    <row r="300" spans="1:36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</row>
    <row r="301" spans="1:36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</row>
    <row r="302" spans="1:36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</row>
    <row r="303" spans="1:36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</row>
    <row r="304" spans="1:36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</row>
    <row r="305" spans="1:36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</row>
    <row r="306" spans="1:36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</row>
    <row r="307" spans="1:36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</row>
    <row r="308" spans="1:36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</row>
    <row r="309" spans="1:36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</row>
    <row r="310" spans="1:36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</row>
    <row r="311" spans="1:36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</row>
    <row r="312" spans="1:36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</row>
    <row r="313" spans="1:36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</row>
    <row r="314" spans="1:36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</row>
    <row r="315" spans="1:36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</row>
    <row r="316" spans="1:36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</row>
    <row r="317" spans="1:36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</row>
    <row r="318" spans="1:36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</row>
    <row r="319" spans="1:36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</row>
    <row r="320" spans="1:36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</row>
    <row r="321" spans="1:36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</row>
    <row r="322" spans="1:36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</row>
    <row r="323" spans="1:36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</row>
    <row r="324" spans="1:36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</row>
    <row r="325" spans="1:36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</row>
    <row r="326" spans="1:36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</row>
    <row r="327" spans="1:36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</row>
    <row r="328" spans="1:36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</row>
    <row r="329" spans="1:36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</row>
    <row r="330" spans="1:36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</row>
    <row r="331" spans="1:36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</row>
    <row r="332" spans="1:36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</row>
    <row r="333" spans="1:36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</row>
    <row r="334" spans="1:36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</row>
    <row r="335" spans="1:36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</row>
    <row r="336" spans="1:36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</row>
    <row r="337" spans="1:36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</row>
    <row r="338" spans="1:36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</row>
    <row r="339" spans="1:36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</row>
    <row r="340" spans="1:36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</row>
    <row r="341" spans="1:36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</row>
    <row r="342" spans="1:36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</row>
    <row r="343" spans="1:36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</row>
    <row r="344" spans="1:36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</row>
    <row r="345" spans="1:36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</row>
    <row r="346" spans="1:36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</row>
    <row r="347" spans="1:36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</row>
    <row r="348" spans="1:36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</row>
    <row r="349" spans="1:36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</row>
    <row r="350" spans="1:36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</row>
    <row r="351" spans="1:36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</row>
    <row r="352" spans="1:36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</row>
    <row r="353" spans="1:36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</row>
    <row r="354" spans="1:36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</row>
    <row r="355" spans="1:36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</row>
    <row r="356" spans="1:36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</row>
    <row r="357" spans="1:36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</row>
    <row r="358" spans="1:36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</row>
    <row r="359" spans="1:36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</row>
    <row r="360" spans="1:36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</row>
    <row r="361" spans="1:36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</row>
    <row r="362" spans="1:36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</row>
    <row r="363" spans="1:36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</row>
    <row r="364" spans="1:36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</row>
    <row r="365" spans="1:36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</row>
    <row r="366" spans="1:36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</row>
    <row r="367" spans="1:36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</row>
    <row r="368" spans="1:36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</row>
    <row r="369" spans="1:36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</row>
    <row r="370" spans="1:36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</row>
    <row r="371" spans="1:36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</row>
    <row r="372" spans="1:36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</row>
    <row r="373" spans="1:36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</row>
    <row r="374" spans="1:36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</row>
    <row r="375" spans="1:36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</row>
    <row r="376" spans="1:36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</row>
    <row r="377" spans="1:36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</row>
    <row r="378" spans="1:36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</row>
    <row r="379" spans="1:36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</row>
    <row r="380" spans="1:36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</row>
    <row r="381" spans="1:36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</row>
    <row r="382" spans="1:36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</row>
    <row r="383" spans="1:36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</row>
    <row r="384" spans="1:36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</row>
    <row r="385" spans="1:36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</row>
    <row r="386" spans="1:36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</row>
    <row r="387" spans="1:36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</row>
    <row r="388" spans="1:36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</row>
    <row r="389" spans="1:36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</row>
    <row r="390" spans="1:36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</row>
    <row r="391" spans="1:36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</row>
    <row r="392" spans="1:36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</row>
    <row r="393" spans="1:36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</row>
    <row r="394" spans="1:36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</row>
    <row r="395" spans="1:36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</row>
    <row r="396" spans="1:36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</row>
    <row r="397" spans="1:36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</row>
    <row r="398" spans="1:36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</row>
    <row r="399" spans="1:36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</row>
    <row r="400" spans="1:36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</row>
    <row r="401" spans="1:36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</row>
    <row r="402" spans="1:36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</row>
    <row r="403" spans="1:36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</row>
    <row r="404" spans="1:36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</row>
    <row r="405" spans="1:36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</row>
    <row r="406" spans="1:36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</row>
    <row r="407" spans="1:36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</row>
    <row r="408" spans="1:36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</row>
    <row r="409" spans="1:36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</row>
    <row r="410" spans="1:36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</row>
    <row r="411" spans="1:36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</row>
    <row r="412" spans="1:36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</row>
    <row r="413" spans="1:36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</row>
    <row r="414" spans="1:36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</row>
    <row r="415" spans="1:36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</row>
    <row r="416" spans="1:36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</row>
    <row r="417" spans="1:36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</row>
    <row r="418" spans="1:36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</row>
    <row r="419" spans="1:36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</row>
    <row r="420" spans="1:36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</row>
    <row r="421" spans="1:36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</row>
    <row r="422" spans="1:36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</row>
    <row r="423" spans="1:36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</row>
    <row r="424" spans="1:36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</row>
    <row r="425" spans="1:36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</row>
    <row r="426" spans="1:36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</row>
    <row r="427" spans="1:36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</row>
    <row r="428" spans="1:36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</row>
    <row r="429" spans="1:36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</row>
    <row r="430" spans="1:36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</row>
    <row r="431" spans="1:36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</row>
    <row r="432" spans="1:36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</row>
    <row r="433" spans="1:36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</row>
    <row r="434" spans="1:36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</row>
    <row r="435" spans="1:36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</row>
    <row r="436" spans="1:36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</row>
    <row r="437" spans="1:36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</row>
    <row r="438" spans="1:36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</row>
    <row r="439" spans="1:36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</row>
    <row r="440" spans="1:36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</row>
    <row r="441" spans="1:36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</row>
    <row r="442" spans="1:36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</row>
    <row r="443" spans="1:36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</row>
    <row r="444" spans="1:36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</row>
    <row r="445" spans="1:36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</row>
    <row r="446" spans="1:36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</row>
    <row r="447" spans="1:36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</row>
    <row r="448" spans="1:36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</row>
    <row r="449" spans="1:36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</row>
    <row r="450" spans="1:36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</row>
    <row r="451" spans="1:36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</row>
    <row r="452" spans="1:36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</row>
    <row r="453" spans="1:36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</row>
    <row r="454" spans="1:36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</row>
    <row r="455" spans="1:36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</row>
    <row r="456" spans="1:36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</row>
    <row r="457" spans="1:36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</row>
    <row r="458" spans="1:36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</row>
    <row r="459" spans="1:36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</row>
    <row r="460" spans="1:36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</row>
    <row r="461" spans="1:36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</row>
    <row r="462" spans="1:36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</row>
    <row r="463" spans="1:36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</row>
    <row r="464" spans="1:36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</row>
    <row r="465" spans="1:36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</row>
    <row r="466" spans="1:36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</row>
    <row r="467" spans="1:36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</row>
    <row r="468" spans="1:36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</row>
    <row r="469" spans="1:36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</row>
    <row r="470" spans="1:36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</row>
    <row r="471" spans="1:36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</row>
    <row r="472" spans="1:36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</row>
    <row r="473" spans="1:36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</row>
    <row r="474" spans="1:36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</row>
    <row r="475" spans="1:36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</row>
    <row r="476" spans="1:36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</row>
    <row r="477" spans="1:36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</row>
    <row r="478" spans="1:36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</row>
    <row r="479" spans="1:36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</row>
    <row r="480" spans="1:36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</row>
    <row r="481" spans="1:36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</row>
    <row r="482" spans="1:36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</row>
    <row r="483" spans="1:36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</row>
    <row r="484" spans="1:36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</row>
    <row r="485" spans="1:36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</row>
    <row r="486" spans="1:36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</row>
    <row r="487" spans="1:36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</row>
    <row r="488" spans="1:36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</row>
    <row r="489" spans="1:36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</row>
    <row r="490" spans="1:36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</row>
    <row r="491" spans="1:36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</row>
    <row r="492" spans="1:36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</row>
    <row r="493" spans="1:36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</row>
    <row r="494" spans="1:36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</row>
    <row r="495" spans="1:36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</row>
    <row r="496" spans="1:36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</row>
    <row r="497" spans="1:36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</row>
    <row r="498" spans="1:36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</row>
    <row r="499" spans="1:36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</row>
    <row r="500" spans="1:36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</row>
    <row r="501" spans="1:36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</row>
    <row r="502" spans="1:36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</row>
    <row r="503" spans="1:36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</row>
    <row r="504" spans="1:36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</row>
    <row r="505" spans="1:36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</row>
    <row r="506" spans="1:36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</row>
    <row r="507" spans="1:36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</row>
    <row r="508" spans="1:36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</row>
    <row r="509" spans="1:36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</row>
    <row r="510" spans="1:36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</row>
    <row r="511" spans="1:36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</row>
    <row r="512" spans="1:36" x14ac:dyDescent="0.2">
      <c r="E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</row>
    <row r="513" spans="8:36" x14ac:dyDescent="0.2">
      <c r="H513" s="28"/>
      <c r="I513" s="28"/>
      <c r="J513" s="28"/>
      <c r="K513" s="28"/>
      <c r="L513" s="28"/>
      <c r="M513" s="28"/>
      <c r="N513" s="28"/>
      <c r="O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D513" s="28"/>
      <c r="AE513" s="28"/>
      <c r="AF513" s="28"/>
      <c r="AG513" s="28"/>
      <c r="AH513" s="28"/>
      <c r="AI513" s="28"/>
      <c r="AJ513" s="28"/>
    </row>
    <row r="514" spans="8:36" x14ac:dyDescent="0.2">
      <c r="I514" s="28"/>
      <c r="J514" s="28"/>
      <c r="K514" s="28"/>
      <c r="L514" s="28"/>
      <c r="M514" s="28"/>
      <c r="N514" s="28"/>
      <c r="O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E514" s="28"/>
      <c r="AF514" s="28"/>
      <c r="AG514" s="28"/>
      <c r="AH514" s="28"/>
      <c r="AI514" s="28"/>
      <c r="AJ514" s="28"/>
    </row>
    <row r="515" spans="8:36" x14ac:dyDescent="0.2">
      <c r="J515" s="28"/>
      <c r="K515" s="28"/>
      <c r="L515" s="28"/>
      <c r="M515" s="28"/>
      <c r="N515" s="28"/>
      <c r="O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F515" s="28"/>
      <c r="AG515" s="28"/>
      <c r="AH515" s="28"/>
      <c r="AI515" s="28"/>
      <c r="AJ515" s="28"/>
    </row>
    <row r="516" spans="8:36" x14ac:dyDescent="0.2">
      <c r="K516" s="28"/>
      <c r="L516" s="28"/>
      <c r="M516" s="28"/>
      <c r="N516" s="28"/>
      <c r="O516" s="28"/>
      <c r="T516" s="28"/>
      <c r="U516" s="28"/>
      <c r="V516" s="28"/>
      <c r="W516" s="28"/>
      <c r="X516" s="28"/>
      <c r="Y516" s="28"/>
      <c r="Z516" s="28"/>
      <c r="AA516" s="28"/>
      <c r="AB516" s="28"/>
      <c r="AG516" s="28"/>
      <c r="AH516" s="28"/>
      <c r="AI516" s="28"/>
      <c r="AJ516" s="28"/>
    </row>
    <row r="517" spans="8:36" x14ac:dyDescent="0.2">
      <c r="L517" s="28"/>
      <c r="M517" s="28"/>
      <c r="N517" s="28"/>
      <c r="O517" s="28"/>
      <c r="U517" s="28"/>
      <c r="V517" s="28"/>
      <c r="W517" s="28"/>
      <c r="X517" s="28"/>
      <c r="Y517" s="28"/>
      <c r="Z517" s="28"/>
      <c r="AA517" s="28"/>
      <c r="AB517" s="28"/>
      <c r="AH517" s="28"/>
      <c r="AI517" s="28"/>
      <c r="AJ517" s="28"/>
    </row>
    <row r="518" spans="8:36" x14ac:dyDescent="0.2">
      <c r="M518" s="28"/>
      <c r="N518" s="28"/>
      <c r="O518" s="28"/>
      <c r="V518" s="28"/>
      <c r="W518" s="28"/>
      <c r="X518" s="28"/>
      <c r="Y518" s="28"/>
      <c r="Z518" s="28"/>
      <c r="AA518" s="28"/>
      <c r="AB518" s="28"/>
      <c r="AI518" s="28"/>
      <c r="AJ518" s="28"/>
    </row>
    <row r="519" spans="8:36" x14ac:dyDescent="0.2">
      <c r="N519" s="28"/>
      <c r="O519" s="28"/>
      <c r="W519" s="28"/>
      <c r="X519" s="28"/>
      <c r="Y519" s="28"/>
      <c r="Z519" s="28"/>
      <c r="AA519" s="28"/>
      <c r="AB519" s="28"/>
      <c r="AJ519" s="28"/>
    </row>
    <row r="520" spans="8:36" x14ac:dyDescent="0.2">
      <c r="O520" s="28"/>
      <c r="X520" s="28"/>
      <c r="Y520" s="28"/>
      <c r="Z520" s="28"/>
      <c r="AA520" s="28"/>
      <c r="AB520" s="28"/>
    </row>
    <row r="521" spans="8:36" x14ac:dyDescent="0.2">
      <c r="Y521" s="28"/>
      <c r="Z521" s="28"/>
      <c r="AA521" s="28"/>
      <c r="AB521" s="28"/>
    </row>
    <row r="522" spans="8:36" x14ac:dyDescent="0.2">
      <c r="Z522" s="28"/>
      <c r="AA522" s="28"/>
      <c r="AB522" s="28"/>
    </row>
    <row r="523" spans="8:36" x14ac:dyDescent="0.2">
      <c r="AA523" s="28"/>
      <c r="AB523" s="28"/>
    </row>
    <row r="524" spans="8:36" x14ac:dyDescent="0.2">
      <c r="AB524" s="28"/>
    </row>
  </sheetData>
  <conditionalFormatting sqref="A9 C9:AJ9 AO9:XFD9">
    <cfRule type="cellIs" dxfId="35" priority="8" operator="greaterThan">
      <formula>3200</formula>
    </cfRule>
    <cfRule type="cellIs" dxfId="34" priority="12" operator="greaterThan">
      <formula>3200</formula>
    </cfRule>
  </conditionalFormatting>
  <conditionalFormatting sqref="A8 C8:AJ8 AO8:XFD8">
    <cfRule type="cellIs" dxfId="33" priority="7" operator="greaterThan">
      <formula>2000</formula>
    </cfRule>
    <cfRule type="cellIs" dxfId="32" priority="9" operator="greaterThan">
      <formula>6377.070666</formula>
    </cfRule>
    <cfRule type="cellIs" dxfId="31" priority="11" operator="greaterThan">
      <formula>2000</formula>
    </cfRule>
  </conditionalFormatting>
  <conditionalFormatting sqref="A7 C7:AJ7 AO7:XFD7">
    <cfRule type="cellIs" dxfId="30" priority="10" operator="greaterThan">
      <formula>1000</formula>
    </cfRule>
  </conditionalFormatting>
  <conditionalFormatting sqref="AN9 AK12 AK15 AK18 AK21 AK24 AK27 AK30 AK33 AK36 AK39 AK42 AK45 AK9">
    <cfRule type="cellIs" dxfId="29" priority="2" operator="greaterThan">
      <formula>3200</formula>
    </cfRule>
    <cfRule type="cellIs" dxfId="28" priority="6" operator="greaterThan">
      <formula>3200</formula>
    </cfRule>
  </conditionalFormatting>
  <conditionalFormatting sqref="AN8 AK11 AK14 AK17 AK20 AK23 AK26 AK29 AK32 AK35 AK38 AK41 AK44 AK47 AK8">
    <cfRule type="cellIs" dxfId="27" priority="1" operator="greaterThan">
      <formula>2000</formula>
    </cfRule>
    <cfRule type="cellIs" dxfId="26" priority="3" operator="greaterThan">
      <formula>6377.070666</formula>
    </cfRule>
    <cfRule type="cellIs" dxfId="25" priority="5" operator="greaterThan">
      <formula>2000</formula>
    </cfRule>
  </conditionalFormatting>
  <conditionalFormatting sqref="AK10 AK13 AK16 AK19 AK22 AK25 AK28 AK31 AK34 AK37 AK40 AK43 AK46 AK7 AN7">
    <cfRule type="cellIs" dxfId="24" priority="4" operator="greaterThan">
      <formula>1000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workbookViewId="0">
      <selection activeCell="B3" sqref="B3"/>
    </sheetView>
  </sheetViews>
  <sheetFormatPr defaultRowHeight="12.75" x14ac:dyDescent="0.2"/>
  <cols>
    <col min="1" max="1" width="12.42578125" style="29" bestFit="1" customWidth="1"/>
    <col min="2" max="2" width="8.5703125" style="29" bestFit="1" customWidth="1"/>
    <col min="3" max="6" width="6" style="29" bestFit="1" customWidth="1"/>
    <col min="7" max="28" width="5" style="29" bestFit="1" customWidth="1"/>
    <col min="29" max="36" width="5" style="27" bestFit="1" customWidth="1"/>
    <col min="37" max="39" width="9.140625" style="60"/>
    <col min="40" max="40" width="9.140625" style="61"/>
    <col min="41" max="16384" width="9.140625" style="27"/>
  </cols>
  <sheetData>
    <row r="1" spans="1:40" x14ac:dyDescent="0.2">
      <c r="A1" s="27" t="s">
        <v>48</v>
      </c>
      <c r="B1" s="28">
        <f ca="1">'Fire Ball'!B22</f>
        <v>226.34896741772974</v>
      </c>
      <c r="C1" s="27" t="s">
        <v>49</v>
      </c>
      <c r="D1" s="27"/>
      <c r="H1" s="30" t="s">
        <v>61</v>
      </c>
    </row>
    <row r="2" spans="1:40" x14ac:dyDescent="0.2">
      <c r="A2" s="27" t="s">
        <v>50</v>
      </c>
      <c r="B2" s="29">
        <f>'Gas pipeline input sheet'!B8</f>
        <v>50400</v>
      </c>
      <c r="C2" s="27" t="s">
        <v>51</v>
      </c>
      <c r="D2" s="27"/>
      <c r="H2" s="30" t="s">
        <v>63</v>
      </c>
    </row>
    <row r="3" spans="1:40" x14ac:dyDescent="0.2">
      <c r="A3" s="31" t="s">
        <v>52</v>
      </c>
      <c r="B3" s="81">
        <f>'Gas pipeline input sheet'!G24</f>
        <v>9</v>
      </c>
      <c r="C3" s="27" t="s">
        <v>53</v>
      </c>
      <c r="D3" s="27"/>
      <c r="H3" s="30" t="s">
        <v>62</v>
      </c>
      <c r="AK3" s="60">
        <v>1000</v>
      </c>
      <c r="AL3" s="60" t="s">
        <v>60</v>
      </c>
      <c r="AM3" s="62">
        <f ca="1">VLOOKUP(AK3,AL7:AM40,2)</f>
        <v>81.001000000000005</v>
      </c>
      <c r="AN3" s="61" t="s">
        <v>53</v>
      </c>
    </row>
    <row r="4" spans="1:40" x14ac:dyDescent="0.2">
      <c r="A4" s="27" t="s">
        <v>55</v>
      </c>
      <c r="B4" s="29">
        <f>'Gas pipeline input sheet'!B10</f>
        <v>2</v>
      </c>
      <c r="C4" s="27" t="s">
        <v>56</v>
      </c>
      <c r="D4" s="27"/>
      <c r="AK4" s="60">
        <v>2000</v>
      </c>
      <c r="AL4" s="60" t="s">
        <v>60</v>
      </c>
      <c r="AM4" s="62">
        <f ca="1">VLOOKUP(AK4,AL7:AM40,2)</f>
        <v>54.000999999999998</v>
      </c>
      <c r="AN4" s="61" t="s">
        <v>53</v>
      </c>
    </row>
    <row r="5" spans="1:40" x14ac:dyDescent="0.2">
      <c r="A5" s="27" t="s">
        <v>57</v>
      </c>
      <c r="B5" s="29">
        <f>'Gas pipeline input sheet'!B9</f>
        <v>2</v>
      </c>
      <c r="C5" s="27" t="s">
        <v>58</v>
      </c>
      <c r="D5" s="27"/>
      <c r="AK5" s="60">
        <v>3200</v>
      </c>
      <c r="AL5" s="60" t="s">
        <v>60</v>
      </c>
      <c r="AM5" s="62">
        <f ca="1">VLOOKUP(AK5,AL7:AM40,2)</f>
        <v>36.000999999999998</v>
      </c>
      <c r="AN5" s="61" t="s">
        <v>53</v>
      </c>
    </row>
    <row r="6" spans="1:40" x14ac:dyDescent="0.2">
      <c r="AL6" s="60" t="s">
        <v>60</v>
      </c>
      <c r="AM6" s="60" t="s">
        <v>53</v>
      </c>
    </row>
    <row r="7" spans="1:40" x14ac:dyDescent="0.2">
      <c r="A7" s="27">
        <v>1000</v>
      </c>
      <c r="B7" s="29" t="s">
        <v>60</v>
      </c>
      <c r="C7" s="28">
        <f ca="1">MAX(C11:C511)</f>
        <v>8741.3377918970236</v>
      </c>
      <c r="D7" s="28">
        <f t="shared" ref="D7:AJ9" ca="1" si="0">MAX(D11:D511)</f>
        <v>6360.6801441171528</v>
      </c>
      <c r="E7" s="28">
        <f t="shared" ca="1" si="0"/>
        <v>4728.0331679173942</v>
      </c>
      <c r="F7" s="28">
        <f t="shared" ca="1" si="0"/>
        <v>3469.43082465732</v>
      </c>
      <c r="G7" s="28">
        <f t="shared" ca="1" si="0"/>
        <v>2639.9064839328012</v>
      </c>
      <c r="H7" s="28">
        <f t="shared" ca="1" si="0"/>
        <v>2076.7784615319802</v>
      </c>
      <c r="I7" s="28">
        <f t="shared" ca="1" si="0"/>
        <v>1677.9360447149181</v>
      </c>
      <c r="J7" s="28">
        <f t="shared" ca="1" si="0"/>
        <v>1384.6078880811001</v>
      </c>
      <c r="K7" s="28">
        <f t="shared" ca="1" si="0"/>
        <v>1162.19819025262</v>
      </c>
      <c r="L7" s="28">
        <f t="shared" ca="1" si="0"/>
        <v>989.37292999308147</v>
      </c>
      <c r="M7" s="28">
        <f t="shared" ca="1" si="0"/>
        <v>852.35524599430869</v>
      </c>
      <c r="N7" s="28">
        <f t="shared" ca="1" si="0"/>
        <v>741.88774922438165</v>
      </c>
      <c r="O7" s="28">
        <f t="shared" ca="1" si="0"/>
        <v>651.54114950037183</v>
      </c>
      <c r="P7" s="28">
        <f t="shared" ca="1" si="0"/>
        <v>576.72645369772408</v>
      </c>
      <c r="Q7" s="28">
        <f t="shared" ca="1" si="0"/>
        <v>514.09229933716642</v>
      </c>
      <c r="R7" s="28">
        <f t="shared" ca="1" si="0"/>
        <v>461.14303787320296</v>
      </c>
      <c r="S7" s="28">
        <f t="shared" ca="1" si="0"/>
        <v>415.98873396155432</v>
      </c>
      <c r="T7" s="28">
        <f t="shared" ca="1" si="0"/>
        <v>377.17692785787881</v>
      </c>
      <c r="U7" s="28">
        <f t="shared" ca="1" si="0"/>
        <v>343.5767031043207</v>
      </c>
      <c r="V7" s="28">
        <f t="shared" ca="1" si="0"/>
        <v>314.29714126347471</v>
      </c>
      <c r="W7" s="28">
        <f t="shared" ca="1" si="0"/>
        <v>288.62892559358374</v>
      </c>
      <c r="X7" s="28">
        <f t="shared" ca="1" si="0"/>
        <v>266.00185393643267</v>
      </c>
      <c r="Y7" s="28">
        <f t="shared" ca="1" si="0"/>
        <v>245.95348613282698</v>
      </c>
      <c r="Z7" s="28">
        <f t="shared" ca="1" si="0"/>
        <v>228.10571124364196</v>
      </c>
      <c r="AA7" s="28">
        <f t="shared" ca="1" si="0"/>
        <v>212.1470301440977</v>
      </c>
      <c r="AB7" s="28">
        <f t="shared" ca="1" si="0"/>
        <v>197.81901692991471</v>
      </c>
      <c r="AC7" s="28">
        <f t="shared" ca="1" si="0"/>
        <v>184.90587224228489</v>
      </c>
      <c r="AD7" s="28">
        <f t="shared" ca="1" si="0"/>
        <v>173.22628938935054</v>
      </c>
      <c r="AE7" s="28">
        <f t="shared" ca="1" si="0"/>
        <v>162.62706794020426</v>
      </c>
      <c r="AF7" s="28">
        <f t="shared" ca="1" si="0"/>
        <v>152.97806000109296</v>
      </c>
      <c r="AG7" s="28">
        <f t="shared" ca="1" si="0"/>
        <v>144.16814168676689</v>
      </c>
      <c r="AH7" s="28">
        <f t="shared" ca="1" si="0"/>
        <v>136.10197965895861</v>
      </c>
      <c r="AI7" s="28">
        <f t="shared" ca="1" si="0"/>
        <v>128.6974189620986</v>
      </c>
      <c r="AJ7" s="28">
        <f t="shared" ca="1" si="0"/>
        <v>121.88335984604539</v>
      </c>
      <c r="AK7" s="62">
        <v>0</v>
      </c>
      <c r="AL7" s="62">
        <f ca="1">OFFSET(INDIRECT("AJ"&amp;7),0,-$AK7)</f>
        <v>121.88335984604539</v>
      </c>
      <c r="AM7" s="62">
        <f ca="1">OFFSET(INDIRECT("AJ"&amp;10),0,-$AK7)</f>
        <v>297.00099999999998</v>
      </c>
    </row>
    <row r="8" spans="1:40" x14ac:dyDescent="0.2">
      <c r="A8" s="27">
        <v>2000</v>
      </c>
      <c r="B8" s="29" t="s">
        <v>60</v>
      </c>
      <c r="C8" s="28">
        <f ca="1">MAX(C12:C512)</f>
        <v>8741.3377918970236</v>
      </c>
      <c r="D8" s="28">
        <f t="shared" ca="1" si="0"/>
        <v>6360.6801441171528</v>
      </c>
      <c r="E8" s="28">
        <f t="shared" ca="1" si="0"/>
        <v>4728.0331679173942</v>
      </c>
      <c r="F8" s="28">
        <f t="shared" ca="1" si="0"/>
        <v>3469.43082465732</v>
      </c>
      <c r="G8" s="28">
        <f t="shared" ca="1" si="0"/>
        <v>2639.9064839328012</v>
      </c>
      <c r="H8" s="28">
        <f t="shared" ca="1" si="0"/>
        <v>2076.7784615319802</v>
      </c>
      <c r="I8" s="28">
        <f t="shared" ca="1" si="0"/>
        <v>1677.9360447149181</v>
      </c>
      <c r="J8" s="28">
        <f t="shared" ca="1" si="0"/>
        <v>1384.6078880811001</v>
      </c>
      <c r="K8" s="28">
        <f t="shared" ca="1" si="0"/>
        <v>1162.19819025262</v>
      </c>
      <c r="L8" s="28">
        <f t="shared" ca="1" si="0"/>
        <v>989.37292999308147</v>
      </c>
      <c r="M8" s="28">
        <f t="shared" ca="1" si="0"/>
        <v>852.35524599430869</v>
      </c>
      <c r="N8" s="28">
        <f t="shared" ca="1" si="0"/>
        <v>741.88774922438165</v>
      </c>
      <c r="O8" s="28">
        <f t="shared" ca="1" si="0"/>
        <v>651.54114950037183</v>
      </c>
      <c r="P8" s="28">
        <f t="shared" ca="1" si="0"/>
        <v>576.72645369772408</v>
      </c>
      <c r="Q8" s="28">
        <f t="shared" ca="1" si="0"/>
        <v>514.09229933716642</v>
      </c>
      <c r="R8" s="28">
        <f t="shared" ca="1" si="0"/>
        <v>461.14303787320296</v>
      </c>
      <c r="S8" s="28">
        <f t="shared" ca="1" si="0"/>
        <v>415.98873396155432</v>
      </c>
      <c r="T8" s="28">
        <f t="shared" ca="1" si="0"/>
        <v>377.17692785787881</v>
      </c>
      <c r="U8" s="28">
        <f t="shared" ca="1" si="0"/>
        <v>343.5767031043207</v>
      </c>
      <c r="V8" s="28">
        <f t="shared" ca="1" si="0"/>
        <v>314.29714126347471</v>
      </c>
      <c r="W8" s="28">
        <f t="shared" ca="1" si="0"/>
        <v>288.62892559358374</v>
      </c>
      <c r="X8" s="28">
        <f t="shared" ca="1" si="0"/>
        <v>266.00185393643267</v>
      </c>
      <c r="Y8" s="28">
        <f t="shared" ca="1" si="0"/>
        <v>245.95348613282698</v>
      </c>
      <c r="Z8" s="28">
        <f t="shared" ca="1" si="0"/>
        <v>228.10571124364196</v>
      </c>
      <c r="AA8" s="28">
        <f t="shared" ca="1" si="0"/>
        <v>212.1470301440977</v>
      </c>
      <c r="AB8" s="28">
        <f t="shared" ca="1" si="0"/>
        <v>197.81901692991471</v>
      </c>
      <c r="AC8" s="28">
        <f t="shared" ca="1" si="0"/>
        <v>184.90587224228489</v>
      </c>
      <c r="AD8" s="28">
        <f t="shared" ca="1" si="0"/>
        <v>173.22628938935054</v>
      </c>
      <c r="AE8" s="28">
        <f t="shared" ca="1" si="0"/>
        <v>162.62706794020426</v>
      </c>
      <c r="AF8" s="28">
        <f t="shared" ca="1" si="0"/>
        <v>152.97806000109296</v>
      </c>
      <c r="AG8" s="28">
        <f t="shared" ca="1" si="0"/>
        <v>144.16814168676689</v>
      </c>
      <c r="AH8" s="28">
        <f t="shared" ca="1" si="0"/>
        <v>136.10197965895861</v>
      </c>
      <c r="AI8" s="28">
        <f t="shared" ca="1" si="0"/>
        <v>128.6974189620986</v>
      </c>
      <c r="AJ8" s="28">
        <f t="shared" ca="1" si="0"/>
        <v>121.88335984604539</v>
      </c>
      <c r="AK8" s="62">
        <v>1</v>
      </c>
      <c r="AL8" s="62">
        <f t="shared" ref="AL8:AL40" ca="1" si="1">OFFSET(INDIRECT("AJ"&amp;7),0,-$AK8)</f>
        <v>128.6974189620986</v>
      </c>
      <c r="AM8" s="62">
        <f t="shared" ref="AM8:AM40" ca="1" si="2">OFFSET(INDIRECT("AJ"&amp;10),0,-$AK8)</f>
        <v>288.00099999999998</v>
      </c>
    </row>
    <row r="9" spans="1:40" x14ac:dyDescent="0.2">
      <c r="A9" s="27">
        <v>3200</v>
      </c>
      <c r="B9" s="29" t="s">
        <v>60</v>
      </c>
      <c r="C9" s="28">
        <f ca="1">MAX(C13:C513)</f>
        <v>8741.3377918970236</v>
      </c>
      <c r="D9" s="28">
        <f t="shared" ca="1" si="0"/>
        <v>6360.6801441171528</v>
      </c>
      <c r="E9" s="28">
        <f t="shared" ca="1" si="0"/>
        <v>4728.0331679173942</v>
      </c>
      <c r="F9" s="28">
        <f t="shared" ca="1" si="0"/>
        <v>3469.43082465732</v>
      </c>
      <c r="G9" s="28">
        <f t="shared" ca="1" si="0"/>
        <v>2639.9064839328012</v>
      </c>
      <c r="H9" s="28">
        <f t="shared" ca="1" si="0"/>
        <v>2076.7784615319802</v>
      </c>
      <c r="I9" s="28">
        <f t="shared" ca="1" si="0"/>
        <v>1677.9360447149181</v>
      </c>
      <c r="J9" s="28">
        <f t="shared" ca="1" si="0"/>
        <v>1384.6078880811001</v>
      </c>
      <c r="K9" s="28">
        <f t="shared" ca="1" si="0"/>
        <v>1162.19819025262</v>
      </c>
      <c r="L9" s="28">
        <f t="shared" ca="1" si="0"/>
        <v>989.37292999308147</v>
      </c>
      <c r="M9" s="28">
        <f t="shared" ca="1" si="0"/>
        <v>852.35524599430869</v>
      </c>
      <c r="N9" s="28">
        <f t="shared" ca="1" si="0"/>
        <v>741.88774922438165</v>
      </c>
      <c r="O9" s="28">
        <f t="shared" ca="1" si="0"/>
        <v>651.54114950037183</v>
      </c>
      <c r="P9" s="28">
        <f t="shared" ca="1" si="0"/>
        <v>576.72645369772408</v>
      </c>
      <c r="Q9" s="28">
        <f t="shared" ca="1" si="0"/>
        <v>514.09229933716642</v>
      </c>
      <c r="R9" s="28">
        <f t="shared" ca="1" si="0"/>
        <v>461.14303787320296</v>
      </c>
      <c r="S9" s="28">
        <f t="shared" ca="1" si="0"/>
        <v>415.98873396155432</v>
      </c>
      <c r="T9" s="28">
        <f t="shared" ca="1" si="0"/>
        <v>377.17692785787881</v>
      </c>
      <c r="U9" s="28">
        <f t="shared" ca="1" si="0"/>
        <v>343.5767031043207</v>
      </c>
      <c r="V9" s="28">
        <f t="shared" ca="1" si="0"/>
        <v>314.29714126347471</v>
      </c>
      <c r="W9" s="28">
        <f t="shared" ca="1" si="0"/>
        <v>288.62892559358374</v>
      </c>
      <c r="X9" s="28">
        <f t="shared" ca="1" si="0"/>
        <v>266.00185393643267</v>
      </c>
      <c r="Y9" s="28">
        <f t="shared" ca="1" si="0"/>
        <v>245.95348613282698</v>
      </c>
      <c r="Z9" s="28">
        <f t="shared" ca="1" si="0"/>
        <v>228.10571124364196</v>
      </c>
      <c r="AA9" s="28">
        <f t="shared" ca="1" si="0"/>
        <v>212.1470301440977</v>
      </c>
      <c r="AB9" s="28">
        <f t="shared" ca="1" si="0"/>
        <v>197.81901692991471</v>
      </c>
      <c r="AC9" s="28">
        <f t="shared" ca="1" si="0"/>
        <v>184.90587224228489</v>
      </c>
      <c r="AD9" s="28">
        <f t="shared" ca="1" si="0"/>
        <v>173.22628938935054</v>
      </c>
      <c r="AE9" s="28">
        <f t="shared" ca="1" si="0"/>
        <v>162.62706794020426</v>
      </c>
      <c r="AF9" s="28">
        <f t="shared" ca="1" si="0"/>
        <v>152.97806000109296</v>
      </c>
      <c r="AG9" s="28">
        <f t="shared" ca="1" si="0"/>
        <v>144.16814168676689</v>
      </c>
      <c r="AH9" s="28">
        <f t="shared" ca="1" si="0"/>
        <v>136.10197965895861</v>
      </c>
      <c r="AI9" s="28">
        <f t="shared" ca="1" si="0"/>
        <v>128.6974189620986</v>
      </c>
      <c r="AJ9" s="28">
        <f t="shared" ca="1" si="0"/>
        <v>121.88335984604539</v>
      </c>
      <c r="AK9" s="62">
        <v>2</v>
      </c>
      <c r="AL9" s="62">
        <f t="shared" ca="1" si="1"/>
        <v>136.10197965895861</v>
      </c>
      <c r="AM9" s="62">
        <f t="shared" ca="1" si="2"/>
        <v>279.00099999999998</v>
      </c>
    </row>
    <row r="10" spans="1:40" x14ac:dyDescent="0.2">
      <c r="A10" s="32" t="s">
        <v>54</v>
      </c>
      <c r="B10" s="29" t="s">
        <v>59</v>
      </c>
      <c r="C10" s="28">
        <v>1E-3</v>
      </c>
      <c r="D10" s="28">
        <f t="shared" ref="D10:AJ10" si="3">C10+$B$3</f>
        <v>9.0009999999999994</v>
      </c>
      <c r="E10" s="28">
        <f t="shared" si="3"/>
        <v>18.000999999999998</v>
      </c>
      <c r="F10" s="28">
        <f t="shared" si="3"/>
        <v>27.000999999999998</v>
      </c>
      <c r="G10" s="28">
        <f t="shared" si="3"/>
        <v>36.000999999999998</v>
      </c>
      <c r="H10" s="28">
        <f t="shared" si="3"/>
        <v>45.000999999999998</v>
      </c>
      <c r="I10" s="28">
        <f t="shared" si="3"/>
        <v>54.000999999999998</v>
      </c>
      <c r="J10" s="28">
        <f t="shared" si="3"/>
        <v>63.000999999999998</v>
      </c>
      <c r="K10" s="28">
        <f t="shared" si="3"/>
        <v>72.001000000000005</v>
      </c>
      <c r="L10" s="28">
        <f t="shared" si="3"/>
        <v>81.001000000000005</v>
      </c>
      <c r="M10" s="28">
        <f t="shared" si="3"/>
        <v>90.001000000000005</v>
      </c>
      <c r="N10" s="28">
        <f t="shared" si="3"/>
        <v>99.001000000000005</v>
      </c>
      <c r="O10" s="28">
        <f t="shared" si="3"/>
        <v>108.001</v>
      </c>
      <c r="P10" s="28">
        <f t="shared" si="3"/>
        <v>117.001</v>
      </c>
      <c r="Q10" s="28">
        <f t="shared" si="3"/>
        <v>126.001</v>
      </c>
      <c r="R10" s="28">
        <f t="shared" si="3"/>
        <v>135.001</v>
      </c>
      <c r="S10" s="28">
        <f t="shared" si="3"/>
        <v>144.001</v>
      </c>
      <c r="T10" s="28">
        <f t="shared" si="3"/>
        <v>153.001</v>
      </c>
      <c r="U10" s="28">
        <f t="shared" si="3"/>
        <v>162.001</v>
      </c>
      <c r="V10" s="28">
        <f t="shared" si="3"/>
        <v>171.001</v>
      </c>
      <c r="W10" s="28">
        <f t="shared" si="3"/>
        <v>180.001</v>
      </c>
      <c r="X10" s="28">
        <f t="shared" si="3"/>
        <v>189.001</v>
      </c>
      <c r="Y10" s="28">
        <f t="shared" si="3"/>
        <v>198.001</v>
      </c>
      <c r="Z10" s="28">
        <f t="shared" si="3"/>
        <v>207.001</v>
      </c>
      <c r="AA10" s="28">
        <f t="shared" si="3"/>
        <v>216.001</v>
      </c>
      <c r="AB10" s="28">
        <f t="shared" si="3"/>
        <v>225.001</v>
      </c>
      <c r="AC10" s="28">
        <f t="shared" si="3"/>
        <v>234.001</v>
      </c>
      <c r="AD10" s="28">
        <f t="shared" si="3"/>
        <v>243.001</v>
      </c>
      <c r="AE10" s="28">
        <f t="shared" si="3"/>
        <v>252.001</v>
      </c>
      <c r="AF10" s="28">
        <f t="shared" si="3"/>
        <v>261.00099999999998</v>
      </c>
      <c r="AG10" s="28">
        <f t="shared" si="3"/>
        <v>270.00099999999998</v>
      </c>
      <c r="AH10" s="28">
        <f t="shared" si="3"/>
        <v>279.00099999999998</v>
      </c>
      <c r="AI10" s="28">
        <f t="shared" si="3"/>
        <v>288.00099999999998</v>
      </c>
      <c r="AJ10" s="28">
        <f t="shared" si="3"/>
        <v>297.00099999999998</v>
      </c>
      <c r="AK10" s="62">
        <v>3</v>
      </c>
      <c r="AL10" s="62">
        <f t="shared" ca="1" si="1"/>
        <v>144.16814168676689</v>
      </c>
      <c r="AM10" s="62">
        <f t="shared" ca="1" si="2"/>
        <v>270.00099999999998</v>
      </c>
    </row>
    <row r="11" spans="1:40" x14ac:dyDescent="0.2">
      <c r="A11" s="28">
        <v>1E-3</v>
      </c>
      <c r="B11" s="28">
        <f ca="1">($B$1*$B$2*(0.292-0.02*LN($B$1))/4/PI()/((0.773*2*SQRT($B$1))^2+$A11^2)*(0.79*(100/50)^(1/16)*(30/SQRT(((0.773*2*SQRT($B$1))^2+$A11^2)))^(1/16)))/3      +($B$1*$B$2*(0.292-0.02*LN($B$1))/4/PI()/((0.773*5*SQRT($B$1))^2+$A11^2)*(0.79*(100/50)^(1/16)*(30/SQRT(((0.773*5*SQRT($B$1))^2+$A11^2)))^(1/16)))/3       + ($B$1*$B$2*(0.292-0.02*LN($B$1))/4/PI()/((0.773*8*SQRT($B$1))^2+$A11^2)*(0.79*(100/50)^(1/16)*(30/SQRT(((0.773*8*SQRT($B$1))^2+$A11^2)))^(1/16)))/3</f>
        <v>103.99614850409797</v>
      </c>
      <c r="C11" s="28">
        <f ca="1">$B$5*$B11^(4/3)</f>
        <v>978.10693089174674</v>
      </c>
      <c r="AK11" s="62">
        <v>4</v>
      </c>
      <c r="AL11" s="62">
        <f t="shared" ca="1" si="1"/>
        <v>152.97806000109296</v>
      </c>
      <c r="AM11" s="62">
        <f t="shared" ca="1" si="2"/>
        <v>261.00099999999998</v>
      </c>
    </row>
    <row r="12" spans="1:40" x14ac:dyDescent="0.2">
      <c r="A12" s="28">
        <f t="shared" ref="A12:A75" si="4">A11+$B$3</f>
        <v>9.0009999999999994</v>
      </c>
      <c r="B12" s="28">
        <f t="shared" ref="B12:B75" ca="1" si="5">($B$1*$B$2*(0.292-0.02*LN($B$1))/4/PI()/((0.773*2*SQRT($B$1))^2+$A12^2)*(0.79*(100/50)^(1/16)*(30/SQRT(((0.773*2*SQRT($B$1))^2+$A12^2)))^(1/16)))/3      +($B$1*$B$2*(0.292-0.02*LN($B$1))/4/PI()/((0.773*5*SQRT($B$1))^2+$A12^2)*(0.79*(100/50)^(1/16)*(30/SQRT(((0.773*5*SQRT($B$1))^2+$A12^2)))^(1/16)))/3       + ($B$1*$B$2*(0.292-0.02*LN($B$1))/4/PI()/((0.773*8*SQRT($B$1))^2+$A12^2)*(0.79*(100/50)^(1/16)*(30/SQRT(((0.773*8*SQRT($B$1))^2+$A12^2)))^(1/16)))/3</f>
        <v>92.10020795052219</v>
      </c>
      <c r="C12" s="28">
        <f t="shared" ref="C12:C75" ca="1" si="6">C11+(($B12+$B11)/2)^(4/3)/$B$4*$B$3</f>
        <v>3012.6421807623869</v>
      </c>
      <c r="D12" s="28">
        <f ca="1">$B$5*$B12^(4/3)</f>
        <v>831.84831908451702</v>
      </c>
      <c r="AK12" s="62">
        <v>5</v>
      </c>
      <c r="AL12" s="62">
        <f t="shared" ca="1" si="1"/>
        <v>162.62706794020426</v>
      </c>
      <c r="AM12" s="62">
        <f t="shared" ca="1" si="2"/>
        <v>252.001</v>
      </c>
    </row>
    <row r="13" spans="1:40" x14ac:dyDescent="0.2">
      <c r="A13" s="28">
        <f t="shared" si="4"/>
        <v>18.000999999999998</v>
      </c>
      <c r="B13" s="28">
        <f t="shared" ca="1" si="5"/>
        <v>69.620375119292532</v>
      </c>
      <c r="C13" s="28">
        <f t="shared" ca="1" si="6"/>
        <v>4586.1162283764843</v>
      </c>
      <c r="D13" s="28">
        <f ca="1">D12+(($B13+$B12)/2)^(4/3)/$B$4*$B$3</f>
        <v>2405.3223666986141</v>
      </c>
      <c r="E13" s="28">
        <f ca="1">$B$5*$B13^(4/3)</f>
        <v>572.81160439684049</v>
      </c>
      <c r="AK13" s="62">
        <v>6</v>
      </c>
      <c r="AL13" s="62">
        <f t="shared" ca="1" si="1"/>
        <v>173.22628938935054</v>
      </c>
      <c r="AM13" s="62">
        <f t="shared" ca="1" si="2"/>
        <v>243.001</v>
      </c>
    </row>
    <row r="14" spans="1:40" x14ac:dyDescent="0.2">
      <c r="A14" s="28">
        <f t="shared" si="4"/>
        <v>27.000999999999998</v>
      </c>
      <c r="B14" s="28">
        <f t="shared" ca="1" si="5"/>
        <v>50.863664547886962</v>
      </c>
      <c r="C14" s="28">
        <f t="shared" ca="1" si="6"/>
        <v>5648.8191635605053</v>
      </c>
      <c r="D14" s="28">
        <f ca="1">D13+(($B14+$B13)/2)^(4/3)/$B$4*$B$3</f>
        <v>3468.0253018826356</v>
      </c>
      <c r="E14" s="28">
        <f t="shared" ref="E14:T29" ca="1" si="7">E13+(($B13+$B14)/2)^(4/3)/$B$4*$B$3</f>
        <v>1635.514539580862</v>
      </c>
      <c r="F14" s="28">
        <f ca="1">$B$5*$B14^(4/3)</f>
        <v>376.91219632078725</v>
      </c>
      <c r="AK14" s="62">
        <v>7</v>
      </c>
      <c r="AL14" s="62">
        <f t="shared" ca="1" si="1"/>
        <v>184.90587224228489</v>
      </c>
      <c r="AM14" s="62">
        <f t="shared" ca="1" si="2"/>
        <v>234.001</v>
      </c>
    </row>
    <row r="15" spans="1:40" x14ac:dyDescent="0.2">
      <c r="A15" s="28">
        <f t="shared" si="4"/>
        <v>36.000999999999998</v>
      </c>
      <c r="B15" s="28">
        <f t="shared" ca="1" si="5"/>
        <v>37.970657239517912</v>
      </c>
      <c r="C15" s="28">
        <f t="shared" ca="1" si="6"/>
        <v>6356.6784070380681</v>
      </c>
      <c r="D15" s="28">
        <f ca="1">D14+(($B15+$B14)/2)^(4/3)/$B$4*$B$3</f>
        <v>4175.8845453601989</v>
      </c>
      <c r="E15" s="28">
        <f t="shared" ca="1" si="7"/>
        <v>2343.373783058425</v>
      </c>
      <c r="F15" s="28">
        <f t="shared" ca="1" si="7"/>
        <v>1084.7714397983502</v>
      </c>
      <c r="G15" s="28">
        <f ca="1">$B$5*$B15^(4/3)</f>
        <v>255.24709907383112</v>
      </c>
      <c r="AK15" s="62">
        <v>8</v>
      </c>
      <c r="AL15" s="62">
        <f t="shared" ca="1" si="1"/>
        <v>197.81901692991471</v>
      </c>
      <c r="AM15" s="62">
        <f t="shared" ca="1" si="2"/>
        <v>225.001</v>
      </c>
    </row>
    <row r="16" spans="1:40" x14ac:dyDescent="0.2">
      <c r="A16" s="28">
        <f t="shared" si="4"/>
        <v>45.000999999999998</v>
      </c>
      <c r="B16" s="28">
        <f t="shared" ca="1" si="5"/>
        <v>29.267504218393636</v>
      </c>
      <c r="C16" s="28">
        <f t="shared" ca="1" si="6"/>
        <v>6844.9486892924378</v>
      </c>
      <c r="D16" s="28">
        <f ca="1">D15+(($B16+$B15)/2)^(4/3)/$B$4*$B$3</f>
        <v>4664.1548276145686</v>
      </c>
      <c r="E16" s="28">
        <f t="shared" ca="1" si="7"/>
        <v>2831.6440653127947</v>
      </c>
      <c r="F16" s="28">
        <f t="shared" ca="1" si="7"/>
        <v>1573.0417220527202</v>
      </c>
      <c r="G16" s="28">
        <f t="shared" ca="1" si="7"/>
        <v>743.51738132820105</v>
      </c>
      <c r="H16" s="28">
        <f ca="1">$B$5*$B16^(4/3)</f>
        <v>180.38935892738132</v>
      </c>
      <c r="AK16" s="62">
        <v>9</v>
      </c>
      <c r="AL16" s="62">
        <f t="shared" ca="1" si="1"/>
        <v>212.1470301440977</v>
      </c>
      <c r="AM16" s="62">
        <f t="shared" ca="1" si="2"/>
        <v>216.001</v>
      </c>
    </row>
    <row r="17" spans="1:39" x14ac:dyDescent="0.2">
      <c r="A17" s="28">
        <f t="shared" si="4"/>
        <v>54.000999999999998</v>
      </c>
      <c r="B17" s="28">
        <f t="shared" ca="1" si="5"/>
        <v>23.212743473693745</v>
      </c>
      <c r="C17" s="28">
        <f t="shared" ca="1" si="6"/>
        <v>7195.835481406566</v>
      </c>
      <c r="D17" s="28">
        <f t="shared" ref="D17:D80" ca="1" si="8">D16+($B17)^(4/3)/$B$4*$B$3</f>
        <v>4962.1307296195755</v>
      </c>
      <c r="E17" s="28">
        <f t="shared" ca="1" si="7"/>
        <v>3182.5308574269225</v>
      </c>
      <c r="F17" s="28">
        <f t="shared" ca="1" si="7"/>
        <v>1923.9285141668481</v>
      </c>
      <c r="G17" s="28">
        <f t="shared" ca="1" si="7"/>
        <v>1094.404173442329</v>
      </c>
      <c r="H17" s="28">
        <f t="shared" ca="1" si="7"/>
        <v>531.27615104150925</v>
      </c>
      <c r="I17" s="28">
        <f ca="1">$B$5*$B17^(4/3)</f>
        <v>132.43373422444751</v>
      </c>
      <c r="AK17" s="62">
        <v>10</v>
      </c>
      <c r="AL17" s="62">
        <f t="shared" ca="1" si="1"/>
        <v>228.10571124364196</v>
      </c>
      <c r="AM17" s="62">
        <f t="shared" ca="1" si="2"/>
        <v>207.001</v>
      </c>
    </row>
    <row r="18" spans="1:39" x14ac:dyDescent="0.2">
      <c r="A18" s="28">
        <f t="shared" si="4"/>
        <v>63.000999999999998</v>
      </c>
      <c r="B18" s="28">
        <f t="shared" ca="1" si="5"/>
        <v>18.841516441784229</v>
      </c>
      <c r="C18" s="28">
        <f t="shared" ca="1" si="6"/>
        <v>7457.0030097229674</v>
      </c>
      <c r="D18" s="28">
        <f t="shared" ca="1" si="8"/>
        <v>5187.7452179103948</v>
      </c>
      <c r="E18" s="28">
        <f t="shared" ca="1" si="7"/>
        <v>3443.6983857433243</v>
      </c>
      <c r="F18" s="28">
        <f t="shared" ca="1" si="7"/>
        <v>2185.0960424832497</v>
      </c>
      <c r="G18" s="28">
        <f t="shared" ca="1" si="7"/>
        <v>1355.5717017587306</v>
      </c>
      <c r="H18" s="28">
        <f t="shared" ca="1" si="7"/>
        <v>792.44367935791081</v>
      </c>
      <c r="I18" s="28">
        <f t="shared" ca="1" si="7"/>
        <v>393.60126254084906</v>
      </c>
      <c r="J18" s="28">
        <f ca="1">$B$5*$B18^(4/3)</f>
        <v>100.27310590703077</v>
      </c>
      <c r="AK18" s="62">
        <v>11</v>
      </c>
      <c r="AL18" s="62">
        <f t="shared" ca="1" si="1"/>
        <v>245.95348613282698</v>
      </c>
      <c r="AM18" s="62">
        <f t="shared" ca="1" si="2"/>
        <v>198.001</v>
      </c>
    </row>
    <row r="19" spans="1:39" x14ac:dyDescent="0.2">
      <c r="A19" s="28">
        <f t="shared" si="4"/>
        <v>72.001000000000005</v>
      </c>
      <c r="B19" s="28">
        <f t="shared" ca="1" si="5"/>
        <v>15.580444001155355</v>
      </c>
      <c r="C19" s="28">
        <f t="shared" ca="1" si="6"/>
        <v>7656.9677029140958</v>
      </c>
      <c r="D19" s="28">
        <f t="shared" ca="1" si="8"/>
        <v>5362.8584457671723</v>
      </c>
      <c r="E19" s="28">
        <f t="shared" ca="1" si="7"/>
        <v>3643.6630789344526</v>
      </c>
      <c r="F19" s="28">
        <f t="shared" ca="1" si="7"/>
        <v>2385.0607356743781</v>
      </c>
      <c r="G19" s="28">
        <f t="shared" ca="1" si="7"/>
        <v>1555.536394949859</v>
      </c>
      <c r="H19" s="28">
        <f t="shared" ca="1" si="7"/>
        <v>992.4083725490392</v>
      </c>
      <c r="I19" s="28">
        <f t="shared" ca="1" si="7"/>
        <v>593.56595573197751</v>
      </c>
      <c r="J19" s="28">
        <f t="shared" ca="1" si="7"/>
        <v>300.23779909815914</v>
      </c>
      <c r="K19" s="28">
        <f ca="1">$B$5*$B19^(4/3)</f>
        <v>77.828101269678939</v>
      </c>
      <c r="AK19" s="62">
        <v>12</v>
      </c>
      <c r="AL19" s="62">
        <f t="shared" ca="1" si="1"/>
        <v>266.00185393643267</v>
      </c>
      <c r="AM19" s="62">
        <f t="shared" ca="1" si="2"/>
        <v>189.001</v>
      </c>
    </row>
    <row r="20" spans="1:39" x14ac:dyDescent="0.2">
      <c r="A20" s="28">
        <f t="shared" si="4"/>
        <v>81.001000000000005</v>
      </c>
      <c r="B20" s="28">
        <f t="shared" ca="1" si="5"/>
        <v>13.081058867136978</v>
      </c>
      <c r="C20" s="28">
        <f t="shared" ca="1" si="6"/>
        <v>7813.6083486468615</v>
      </c>
      <c r="D20" s="28">
        <f t="shared" ca="1" si="8"/>
        <v>5501.5562909387081</v>
      </c>
      <c r="E20" s="28">
        <f t="shared" ca="1" si="7"/>
        <v>3800.3037246672184</v>
      </c>
      <c r="F20" s="28">
        <f t="shared" ca="1" si="7"/>
        <v>2541.7013814071438</v>
      </c>
      <c r="G20" s="28">
        <f t="shared" ca="1" si="7"/>
        <v>1712.1770406826249</v>
      </c>
      <c r="H20" s="28">
        <f t="shared" ca="1" si="7"/>
        <v>1149.049018281805</v>
      </c>
      <c r="I20" s="28">
        <f t="shared" ca="1" si="7"/>
        <v>750.20660146474336</v>
      </c>
      <c r="J20" s="28">
        <f t="shared" ca="1" si="7"/>
        <v>456.87844483092499</v>
      </c>
      <c r="K20" s="28">
        <f t="shared" ca="1" si="7"/>
        <v>234.46874700244479</v>
      </c>
      <c r="L20" s="28">
        <f ca="1">$B$5*$B20^(4/3)</f>
        <v>61.64348674290472</v>
      </c>
      <c r="AK20" s="62">
        <v>13</v>
      </c>
      <c r="AL20" s="62">
        <f t="shared" ca="1" si="1"/>
        <v>288.62892559358374</v>
      </c>
      <c r="AM20" s="62">
        <f t="shared" ca="1" si="2"/>
        <v>180.001</v>
      </c>
    </row>
    <row r="21" spans="1:39" x14ac:dyDescent="0.2">
      <c r="A21" s="28">
        <f t="shared" si="4"/>
        <v>90.001000000000005</v>
      </c>
      <c r="B21" s="28">
        <f t="shared" ca="1" si="5"/>
        <v>11.122920570301872</v>
      </c>
      <c r="C21" s="28">
        <f t="shared" ca="1" si="6"/>
        <v>7938.6404566453602</v>
      </c>
      <c r="D21" s="28">
        <f t="shared" ca="1" si="8"/>
        <v>5613.2865901096266</v>
      </c>
      <c r="E21" s="28">
        <f t="shared" ca="1" si="7"/>
        <v>3925.3358326657167</v>
      </c>
      <c r="F21" s="28">
        <f t="shared" ca="1" si="7"/>
        <v>2666.7334894056421</v>
      </c>
      <c r="G21" s="28">
        <f t="shared" ca="1" si="7"/>
        <v>1837.2091486811232</v>
      </c>
      <c r="H21" s="28">
        <f t="shared" ca="1" si="7"/>
        <v>1274.0811262803034</v>
      </c>
      <c r="I21" s="28">
        <f t="shared" ca="1" si="7"/>
        <v>875.23870946324178</v>
      </c>
      <c r="J21" s="28">
        <f t="shared" ca="1" si="7"/>
        <v>581.91055282942341</v>
      </c>
      <c r="K21" s="28">
        <f t="shared" ca="1" si="7"/>
        <v>359.5008550009432</v>
      </c>
      <c r="L21" s="28">
        <f t="shared" ca="1" si="7"/>
        <v>186.67559474140313</v>
      </c>
      <c r="M21" s="28">
        <f ca="1">$B$5*$B21^(4/3)</f>
        <v>49.657910742630506</v>
      </c>
      <c r="AK21" s="62">
        <v>14</v>
      </c>
      <c r="AL21" s="62">
        <f t="shared" ca="1" si="1"/>
        <v>314.29714126347471</v>
      </c>
      <c r="AM21" s="62">
        <f t="shared" ca="1" si="2"/>
        <v>171.001</v>
      </c>
    </row>
    <row r="22" spans="1:39" x14ac:dyDescent="0.2">
      <c r="A22" s="28">
        <f t="shared" si="4"/>
        <v>99.001000000000005</v>
      </c>
      <c r="B22" s="28">
        <f t="shared" ca="1" si="5"/>
        <v>9.5608171101777426</v>
      </c>
      <c r="C22" s="28">
        <f t="shared" ca="1" si="6"/>
        <v>8040.0342134184748</v>
      </c>
      <c r="D22" s="28">
        <f t="shared" ca="1" si="8"/>
        <v>5704.6009742877168</v>
      </c>
      <c r="E22" s="28">
        <f t="shared" ca="1" si="7"/>
        <v>4026.7295894388312</v>
      </c>
      <c r="F22" s="28">
        <f t="shared" ca="1" si="7"/>
        <v>2768.1272461787566</v>
      </c>
      <c r="G22" s="28">
        <f t="shared" ca="1" si="7"/>
        <v>1938.6029054542378</v>
      </c>
      <c r="H22" s="28">
        <f t="shared" ca="1" si="7"/>
        <v>1375.4748830534179</v>
      </c>
      <c r="I22" s="28">
        <f t="shared" ca="1" si="7"/>
        <v>976.63246623635632</v>
      </c>
      <c r="J22" s="28">
        <f t="shared" ca="1" si="7"/>
        <v>683.30430960253807</v>
      </c>
      <c r="K22" s="28">
        <f t="shared" ca="1" si="7"/>
        <v>460.89461177405781</v>
      </c>
      <c r="L22" s="28">
        <f t="shared" ca="1" si="7"/>
        <v>288.06935151451773</v>
      </c>
      <c r="M22" s="28">
        <f t="shared" ca="1" si="7"/>
        <v>151.05166751574512</v>
      </c>
      <c r="N22" s="28">
        <f ca="1">$B$5*$B22^(4/3)</f>
        <v>40.584170745817843</v>
      </c>
      <c r="AK22" s="62">
        <v>15</v>
      </c>
      <c r="AL22" s="62">
        <f t="shared" ca="1" si="1"/>
        <v>343.5767031043207</v>
      </c>
      <c r="AM22" s="62">
        <f t="shared" ca="1" si="2"/>
        <v>162.001</v>
      </c>
    </row>
    <row r="23" spans="1:39" x14ac:dyDescent="0.2">
      <c r="A23" s="28">
        <f t="shared" si="4"/>
        <v>108.001</v>
      </c>
      <c r="B23" s="28">
        <f t="shared" ca="1" si="5"/>
        <v>8.2955973375386485</v>
      </c>
      <c r="C23" s="28">
        <f t="shared" ca="1" si="6"/>
        <v>8123.3827916587243</v>
      </c>
      <c r="D23" s="28">
        <f t="shared" ca="1" si="8"/>
        <v>5780.1698101273469</v>
      </c>
      <c r="E23" s="28">
        <f t="shared" ca="1" si="7"/>
        <v>4110.0781676790812</v>
      </c>
      <c r="F23" s="28">
        <f t="shared" ca="1" si="7"/>
        <v>2851.4758244190066</v>
      </c>
      <c r="G23" s="28">
        <f t="shared" ca="1" si="7"/>
        <v>2021.9514836944877</v>
      </c>
      <c r="H23" s="28">
        <f t="shared" ca="1" si="7"/>
        <v>1458.8234612936676</v>
      </c>
      <c r="I23" s="28">
        <f t="shared" ca="1" si="7"/>
        <v>1059.9810444766063</v>
      </c>
      <c r="J23" s="28">
        <f t="shared" ca="1" si="7"/>
        <v>766.65288784278789</v>
      </c>
      <c r="K23" s="28">
        <f t="shared" ca="1" si="7"/>
        <v>544.24319001430763</v>
      </c>
      <c r="L23" s="28">
        <f t="shared" ca="1" si="7"/>
        <v>371.41792975476756</v>
      </c>
      <c r="M23" s="28">
        <f t="shared" ca="1" si="7"/>
        <v>234.40024575599494</v>
      </c>
      <c r="N23" s="28">
        <f t="shared" ca="1" si="7"/>
        <v>123.93274898606766</v>
      </c>
      <c r="O23" s="28">
        <f ca="1">$B$5*$B23^(4/3)</f>
        <v>33.586149262057823</v>
      </c>
      <c r="AK23" s="62">
        <v>16</v>
      </c>
      <c r="AL23" s="62">
        <f t="shared" ca="1" si="1"/>
        <v>377.17692785787881</v>
      </c>
      <c r="AM23" s="62">
        <f t="shared" ca="1" si="2"/>
        <v>153.001</v>
      </c>
    </row>
    <row r="24" spans="1:39" x14ac:dyDescent="0.2">
      <c r="A24" s="28">
        <f t="shared" si="4"/>
        <v>117.001</v>
      </c>
      <c r="B24" s="28">
        <f t="shared" ca="1" si="5"/>
        <v>7.2574648754293634</v>
      </c>
      <c r="C24" s="28">
        <f t="shared" ca="1" si="6"/>
        <v>8192.7137279364797</v>
      </c>
      <c r="D24" s="28">
        <f t="shared" ca="1" si="8"/>
        <v>5843.4001870359698</v>
      </c>
      <c r="E24" s="28">
        <f t="shared" ca="1" si="7"/>
        <v>4179.4091039568366</v>
      </c>
      <c r="F24" s="28">
        <f t="shared" ca="1" si="7"/>
        <v>2920.806760696762</v>
      </c>
      <c r="G24" s="28">
        <f t="shared" ca="1" si="7"/>
        <v>2091.2824199722431</v>
      </c>
      <c r="H24" s="28">
        <f t="shared" ca="1" si="7"/>
        <v>1528.154397571423</v>
      </c>
      <c r="I24" s="28">
        <f t="shared" ca="1" si="7"/>
        <v>1129.3119807543617</v>
      </c>
      <c r="J24" s="28">
        <f t="shared" ca="1" si="7"/>
        <v>835.98382412054343</v>
      </c>
      <c r="K24" s="28">
        <f t="shared" ca="1" si="7"/>
        <v>613.57412629206317</v>
      </c>
      <c r="L24" s="28">
        <f t="shared" ca="1" si="7"/>
        <v>440.74886603252304</v>
      </c>
      <c r="M24" s="28">
        <f t="shared" ca="1" si="7"/>
        <v>303.73118203375043</v>
      </c>
      <c r="N24" s="28">
        <f t="shared" ca="1" si="7"/>
        <v>193.26368526382316</v>
      </c>
      <c r="O24" s="28">
        <f t="shared" ca="1" si="7"/>
        <v>102.91708553981331</v>
      </c>
      <c r="P24" s="28">
        <f ca="1">$B$5*$B24^(4/3)</f>
        <v>28.102389737165627</v>
      </c>
      <c r="AK24" s="62">
        <v>17</v>
      </c>
      <c r="AL24" s="62">
        <f t="shared" ca="1" si="1"/>
        <v>415.98873396155432</v>
      </c>
      <c r="AM24" s="62">
        <f t="shared" ca="1" si="2"/>
        <v>144.001</v>
      </c>
    </row>
    <row r="25" spans="1:39" x14ac:dyDescent="0.2">
      <c r="A25" s="28">
        <f t="shared" si="4"/>
        <v>126.001</v>
      </c>
      <c r="B25" s="28">
        <f t="shared" ca="1" si="5"/>
        <v>6.3960119971034741</v>
      </c>
      <c r="C25" s="28">
        <f t="shared" ca="1" si="6"/>
        <v>8250.9906847244638</v>
      </c>
      <c r="D25" s="28">
        <f t="shared" ca="1" si="8"/>
        <v>5896.8268694063045</v>
      </c>
      <c r="E25" s="28">
        <f t="shared" ca="1" si="7"/>
        <v>4237.6860607448216</v>
      </c>
      <c r="F25" s="28">
        <f t="shared" ca="1" si="7"/>
        <v>2979.0837174847466</v>
      </c>
      <c r="G25" s="28">
        <f t="shared" ca="1" si="7"/>
        <v>2149.5593767602277</v>
      </c>
      <c r="H25" s="28">
        <f t="shared" ca="1" si="7"/>
        <v>1586.4313543594078</v>
      </c>
      <c r="I25" s="28">
        <f t="shared" ca="1" si="7"/>
        <v>1187.5889375423465</v>
      </c>
      <c r="J25" s="28">
        <f t="shared" ca="1" si="7"/>
        <v>894.2607809085282</v>
      </c>
      <c r="K25" s="28">
        <f t="shared" ca="1" si="7"/>
        <v>671.85108308004794</v>
      </c>
      <c r="L25" s="28">
        <f t="shared" ca="1" si="7"/>
        <v>499.02582282050781</v>
      </c>
      <c r="M25" s="28">
        <f t="shared" ca="1" si="7"/>
        <v>362.0081388217352</v>
      </c>
      <c r="N25" s="28">
        <f t="shared" ca="1" si="7"/>
        <v>251.54064205180794</v>
      </c>
      <c r="O25" s="28">
        <f t="shared" ca="1" si="7"/>
        <v>161.19404232779809</v>
      </c>
      <c r="P25" s="28">
        <f t="shared" ca="1" si="7"/>
        <v>86.379346525150396</v>
      </c>
      <c r="Q25" s="28">
        <f ca="1">$B$5*$B25^(4/3)</f>
        <v>23.745192164593334</v>
      </c>
      <c r="AK25" s="62">
        <v>18</v>
      </c>
      <c r="AL25" s="62">
        <f t="shared" ca="1" si="1"/>
        <v>461.14303787320296</v>
      </c>
      <c r="AM25" s="62">
        <f t="shared" ca="1" si="2"/>
        <v>135.001</v>
      </c>
    </row>
    <row r="26" spans="1:39" x14ac:dyDescent="0.2">
      <c r="A26" s="28">
        <f t="shared" si="4"/>
        <v>135.001</v>
      </c>
      <c r="B26" s="28">
        <f t="shared" ca="1" si="5"/>
        <v>5.6740385367715058</v>
      </c>
      <c r="C26" s="28">
        <f t="shared" ca="1" si="6"/>
        <v>8300.4351825843678</v>
      </c>
      <c r="D26" s="28">
        <f t="shared" ca="1" si="8"/>
        <v>5942.3678336675048</v>
      </c>
      <c r="E26" s="28">
        <f t="shared" ca="1" si="7"/>
        <v>4287.1305586047256</v>
      </c>
      <c r="F26" s="28">
        <f t="shared" ca="1" si="7"/>
        <v>3028.5282153446501</v>
      </c>
      <c r="G26" s="28">
        <f t="shared" ca="1" si="7"/>
        <v>2199.0038746201312</v>
      </c>
      <c r="H26" s="28">
        <f t="shared" ca="1" si="7"/>
        <v>1635.8758522193114</v>
      </c>
      <c r="I26" s="28">
        <f t="shared" ca="1" si="7"/>
        <v>1237.03343540225</v>
      </c>
      <c r="J26" s="28">
        <f t="shared" ca="1" si="7"/>
        <v>943.70527876843187</v>
      </c>
      <c r="K26" s="28">
        <f t="shared" ca="1" si="7"/>
        <v>721.29558093995161</v>
      </c>
      <c r="L26" s="28">
        <f t="shared" ca="1" si="7"/>
        <v>548.47032068041142</v>
      </c>
      <c r="M26" s="28">
        <f t="shared" ca="1" si="7"/>
        <v>411.45263668163886</v>
      </c>
      <c r="N26" s="28">
        <f t="shared" ca="1" si="7"/>
        <v>300.9851399117116</v>
      </c>
      <c r="O26" s="28">
        <f t="shared" ca="1" si="7"/>
        <v>210.63854018770172</v>
      </c>
      <c r="P26" s="28">
        <f t="shared" ca="1" si="7"/>
        <v>135.82384438505403</v>
      </c>
      <c r="Q26" s="28">
        <f t="shared" ca="1" si="7"/>
        <v>73.189690024496969</v>
      </c>
      <c r="R26" s="28">
        <f ca="1">$B$5*$B26^(4/3)</f>
        <v>20.24042856053358</v>
      </c>
      <c r="AK26" s="62">
        <v>19</v>
      </c>
      <c r="AL26" s="62">
        <f t="shared" ca="1" si="1"/>
        <v>514.09229933716642</v>
      </c>
      <c r="AM26" s="62">
        <f t="shared" ca="1" si="2"/>
        <v>126.001</v>
      </c>
    </row>
    <row r="27" spans="1:39" x14ac:dyDescent="0.2">
      <c r="A27" s="28">
        <f t="shared" si="4"/>
        <v>144.001</v>
      </c>
      <c r="B27" s="28">
        <f t="shared" ca="1" si="5"/>
        <v>5.0635818646161148</v>
      </c>
      <c r="C27" s="28">
        <f t="shared" ca="1" si="6"/>
        <v>8342.7393593740271</v>
      </c>
      <c r="D27" s="28">
        <f t="shared" ca="1" si="8"/>
        <v>5981.4960119042298</v>
      </c>
      <c r="E27" s="28">
        <f t="shared" ca="1" si="7"/>
        <v>4329.4347353943849</v>
      </c>
      <c r="F27" s="28">
        <f t="shared" ca="1" si="7"/>
        <v>3070.8323921343099</v>
      </c>
      <c r="G27" s="28">
        <f t="shared" ca="1" si="7"/>
        <v>2241.308051409791</v>
      </c>
      <c r="H27" s="28">
        <f t="shared" ca="1" si="7"/>
        <v>1678.1800290089709</v>
      </c>
      <c r="I27" s="28">
        <f t="shared" ca="1" si="7"/>
        <v>1279.3376121919096</v>
      </c>
      <c r="J27" s="28">
        <f t="shared" ca="1" si="7"/>
        <v>986.00945555809153</v>
      </c>
      <c r="K27" s="28">
        <f t="shared" ca="1" si="7"/>
        <v>763.59975772961127</v>
      </c>
      <c r="L27" s="28">
        <f t="shared" ca="1" si="7"/>
        <v>590.77449747007108</v>
      </c>
      <c r="M27" s="28">
        <f t="shared" ca="1" si="7"/>
        <v>453.75681347129847</v>
      </c>
      <c r="N27" s="28">
        <f t="shared" ca="1" si="7"/>
        <v>343.28931670137121</v>
      </c>
      <c r="O27" s="28">
        <f t="shared" ca="1" si="7"/>
        <v>252.94271697736136</v>
      </c>
      <c r="P27" s="28">
        <f t="shared" ca="1" si="7"/>
        <v>178.12802117471367</v>
      </c>
      <c r="Q27" s="28">
        <f t="shared" ca="1" si="7"/>
        <v>115.4938668141566</v>
      </c>
      <c r="R27" s="28">
        <f t="shared" ca="1" si="7"/>
        <v>62.544605350193208</v>
      </c>
      <c r="S27" s="28">
        <f ca="1">$B$5*$B27^(4/3)</f>
        <v>17.390301438544434</v>
      </c>
      <c r="AK27" s="62">
        <v>20</v>
      </c>
      <c r="AL27" s="62">
        <f t="shared" ca="1" si="1"/>
        <v>576.72645369772408</v>
      </c>
      <c r="AM27" s="62">
        <f t="shared" ca="1" si="2"/>
        <v>117.001</v>
      </c>
    </row>
    <row r="28" spans="1:39" x14ac:dyDescent="0.2">
      <c r="A28" s="28">
        <f t="shared" si="4"/>
        <v>153.001</v>
      </c>
      <c r="B28" s="28">
        <f t="shared" ca="1" si="5"/>
        <v>4.5432875671638424</v>
      </c>
      <c r="C28" s="28">
        <f t="shared" ca="1" si="6"/>
        <v>8379.2104180792539</v>
      </c>
      <c r="D28" s="28">
        <f t="shared" ca="1" si="8"/>
        <v>6015.3575084944459</v>
      </c>
      <c r="E28" s="28">
        <f t="shared" ca="1" si="7"/>
        <v>4365.9057940996117</v>
      </c>
      <c r="F28" s="28">
        <f t="shared" ca="1" si="7"/>
        <v>3107.3034508395372</v>
      </c>
      <c r="G28" s="28">
        <f t="shared" ca="1" si="7"/>
        <v>2277.7791101150183</v>
      </c>
      <c r="H28" s="28">
        <f t="shared" ca="1" si="7"/>
        <v>1714.6510877141982</v>
      </c>
      <c r="I28" s="28">
        <f t="shared" ca="1" si="7"/>
        <v>1315.8086708971368</v>
      </c>
      <c r="J28" s="28">
        <f t="shared" ca="1" si="7"/>
        <v>1022.4805142633187</v>
      </c>
      <c r="K28" s="28">
        <f t="shared" ca="1" si="7"/>
        <v>800.07081643483843</v>
      </c>
      <c r="L28" s="28">
        <f t="shared" ca="1" si="7"/>
        <v>627.24555617529825</v>
      </c>
      <c r="M28" s="28">
        <f t="shared" ca="1" si="7"/>
        <v>490.22787217652564</v>
      </c>
      <c r="N28" s="28">
        <f t="shared" ca="1" si="7"/>
        <v>379.76037540659837</v>
      </c>
      <c r="O28" s="28">
        <f t="shared" ca="1" si="7"/>
        <v>289.41377568258855</v>
      </c>
      <c r="P28" s="28">
        <f t="shared" ca="1" si="7"/>
        <v>214.59907987994086</v>
      </c>
      <c r="Q28" s="28">
        <f t="shared" ca="1" si="7"/>
        <v>151.96492551938377</v>
      </c>
      <c r="R28" s="28">
        <f t="shared" ca="1" si="7"/>
        <v>99.015664055420388</v>
      </c>
      <c r="S28" s="28">
        <f t="shared" ca="1" si="7"/>
        <v>53.861360143771613</v>
      </c>
      <c r="T28" s="28">
        <f ca="1">$B$5*$B28^(4/3)</f>
        <v>15.049554040096123</v>
      </c>
      <c r="AK28" s="62">
        <v>21</v>
      </c>
      <c r="AL28" s="62">
        <f t="shared" ca="1" si="1"/>
        <v>651.54114950037183</v>
      </c>
      <c r="AM28" s="62">
        <f t="shared" ca="1" si="2"/>
        <v>108.001</v>
      </c>
    </row>
    <row r="29" spans="1:39" x14ac:dyDescent="0.2">
      <c r="A29" s="28">
        <f t="shared" si="4"/>
        <v>162.001</v>
      </c>
      <c r="B29" s="28">
        <f t="shared" ca="1" si="5"/>
        <v>4.0966210582866314</v>
      </c>
      <c r="C29" s="28">
        <f t="shared" ca="1" si="6"/>
        <v>8410.8709387083672</v>
      </c>
      <c r="D29" s="28">
        <f t="shared" ca="1" si="8"/>
        <v>6044.8546708046615</v>
      </c>
      <c r="E29" s="28">
        <f t="shared" ca="1" si="7"/>
        <v>4397.566314728725</v>
      </c>
      <c r="F29" s="28">
        <f t="shared" ca="1" si="7"/>
        <v>3138.9639714686505</v>
      </c>
      <c r="G29" s="28">
        <f t="shared" ca="1" si="7"/>
        <v>2309.4396307441316</v>
      </c>
      <c r="H29" s="28">
        <f t="shared" ca="1" si="7"/>
        <v>1746.3116083433115</v>
      </c>
      <c r="I29" s="28">
        <f t="shared" ca="1" si="7"/>
        <v>1347.4691915262501</v>
      </c>
      <c r="J29" s="28">
        <f t="shared" ca="1" si="7"/>
        <v>1054.1410348924321</v>
      </c>
      <c r="K29" s="28">
        <f t="shared" ca="1" si="7"/>
        <v>831.73133706395186</v>
      </c>
      <c r="L29" s="28">
        <f t="shared" ca="1" si="7"/>
        <v>658.90607680441167</v>
      </c>
      <c r="M29" s="28">
        <f t="shared" ca="1" si="7"/>
        <v>521.888392805639</v>
      </c>
      <c r="N29" s="28">
        <f t="shared" ca="1" si="7"/>
        <v>411.42089603571179</v>
      </c>
      <c r="O29" s="28">
        <f t="shared" ca="1" si="7"/>
        <v>321.07429631170197</v>
      </c>
      <c r="P29" s="28">
        <f t="shared" ca="1" si="7"/>
        <v>246.25960050905428</v>
      </c>
      <c r="Q29" s="28">
        <f t="shared" ca="1" si="7"/>
        <v>183.62544614849719</v>
      </c>
      <c r="R29" s="28">
        <f t="shared" ca="1" si="7"/>
        <v>130.67618468453381</v>
      </c>
      <c r="S29" s="28">
        <f t="shared" ca="1" si="7"/>
        <v>85.521880772885027</v>
      </c>
      <c r="T29" s="28">
        <f t="shared" ca="1" si="7"/>
        <v>46.710074669209533</v>
      </c>
      <c r="U29" s="28">
        <f ca="1">$B$5*$B29^(4/3)</f>
        <v>13.109849915651502</v>
      </c>
      <c r="AK29" s="62">
        <v>22</v>
      </c>
      <c r="AL29" s="62">
        <f t="shared" ca="1" si="1"/>
        <v>741.88774922438165</v>
      </c>
      <c r="AM29" s="62">
        <f t="shared" ca="1" si="2"/>
        <v>99.001000000000005</v>
      </c>
    </row>
    <row r="30" spans="1:39" x14ac:dyDescent="0.2">
      <c r="A30" s="28">
        <f t="shared" si="4"/>
        <v>171.001</v>
      </c>
      <c r="B30" s="28">
        <f t="shared" ca="1" si="5"/>
        <v>3.7106227603107294</v>
      </c>
      <c r="C30" s="28">
        <f t="shared" ca="1" si="6"/>
        <v>8438.5299197239674</v>
      </c>
      <c r="D30" s="28">
        <f t="shared" ca="1" si="8"/>
        <v>6070.7055262580743</v>
      </c>
      <c r="E30" s="28">
        <f t="shared" ref="E30:U44" ca="1" si="9">E29+(($B29+$B30)/2)^(4/3)/$B$4*$B$3</f>
        <v>4425.2252957443252</v>
      </c>
      <c r="F30" s="28">
        <f t="shared" ca="1" si="9"/>
        <v>3166.6229524842506</v>
      </c>
      <c r="G30" s="28">
        <f t="shared" ca="1" si="9"/>
        <v>2337.0986117597317</v>
      </c>
      <c r="H30" s="28">
        <f t="shared" ca="1" si="9"/>
        <v>1773.9705893589116</v>
      </c>
      <c r="I30" s="28">
        <f t="shared" ca="1" si="9"/>
        <v>1375.1281725418503</v>
      </c>
      <c r="J30" s="28">
        <f t="shared" ca="1" si="9"/>
        <v>1081.8000159080323</v>
      </c>
      <c r="K30" s="28">
        <f t="shared" ca="1" si="9"/>
        <v>859.390318079552</v>
      </c>
      <c r="L30" s="28">
        <f t="shared" ca="1" si="9"/>
        <v>686.56505782001182</v>
      </c>
      <c r="M30" s="28">
        <f t="shared" ca="1" si="9"/>
        <v>549.54737382123915</v>
      </c>
      <c r="N30" s="28">
        <f t="shared" ca="1" si="9"/>
        <v>439.07987705131194</v>
      </c>
      <c r="O30" s="28">
        <f t="shared" ca="1" si="9"/>
        <v>348.73327732730212</v>
      </c>
      <c r="P30" s="28">
        <f t="shared" ca="1" si="9"/>
        <v>273.91858152465443</v>
      </c>
      <c r="Q30" s="28">
        <f t="shared" ca="1" si="9"/>
        <v>211.28442716409734</v>
      </c>
      <c r="R30" s="28">
        <f t="shared" ca="1" si="9"/>
        <v>158.33516570013396</v>
      </c>
      <c r="S30" s="28">
        <f t="shared" ca="1" si="9"/>
        <v>113.18086178848517</v>
      </c>
      <c r="T30" s="28">
        <f t="shared" ca="1" si="9"/>
        <v>74.36905568480968</v>
      </c>
      <c r="U30" s="28">
        <f t="shared" ca="1" si="9"/>
        <v>40.768830931251657</v>
      </c>
      <c r="V30" s="28">
        <f ca="1">$B$5*$B30^(4/3)</f>
        <v>11.489269090405806</v>
      </c>
      <c r="AK30" s="62">
        <v>23</v>
      </c>
      <c r="AL30" s="62">
        <f t="shared" ca="1" si="1"/>
        <v>852.35524599430869</v>
      </c>
      <c r="AM30" s="62">
        <f t="shared" ca="1" si="2"/>
        <v>90.001000000000005</v>
      </c>
    </row>
    <row r="31" spans="1:39" x14ac:dyDescent="0.2">
      <c r="A31" s="28">
        <f t="shared" si="4"/>
        <v>180.001</v>
      </c>
      <c r="B31" s="28">
        <f t="shared" ca="1" si="5"/>
        <v>3.3750240847874586</v>
      </c>
      <c r="C31" s="28">
        <f t="shared" ca="1" si="6"/>
        <v>8462.8339626427169</v>
      </c>
      <c r="D31" s="28">
        <f t="shared" ca="1" si="8"/>
        <v>6093.486993021419</v>
      </c>
      <c r="E31" s="28">
        <f t="shared" ca="1" si="9"/>
        <v>4449.5293386630747</v>
      </c>
      <c r="F31" s="28">
        <f t="shared" ca="1" si="9"/>
        <v>3190.9269954030005</v>
      </c>
      <c r="G31" s="28">
        <f t="shared" ca="1" si="9"/>
        <v>2361.4026546784817</v>
      </c>
      <c r="H31" s="28">
        <f t="shared" ca="1" si="9"/>
        <v>1798.2746322776613</v>
      </c>
      <c r="I31" s="28">
        <f t="shared" ca="1" si="9"/>
        <v>1399.4322154606</v>
      </c>
      <c r="J31" s="28">
        <f t="shared" ca="1" si="9"/>
        <v>1106.104058826782</v>
      </c>
      <c r="K31" s="28">
        <f t="shared" ca="1" si="9"/>
        <v>883.6943609983017</v>
      </c>
      <c r="L31" s="28">
        <f t="shared" ca="1" si="9"/>
        <v>710.86910073876152</v>
      </c>
      <c r="M31" s="28">
        <f t="shared" ca="1" si="9"/>
        <v>573.85141673998885</v>
      </c>
      <c r="N31" s="28">
        <f t="shared" ca="1" si="9"/>
        <v>463.3839199700617</v>
      </c>
      <c r="O31" s="28">
        <f t="shared" ca="1" si="9"/>
        <v>373.03732024605188</v>
      </c>
      <c r="P31" s="28">
        <f t="shared" ca="1" si="9"/>
        <v>298.22262444340419</v>
      </c>
      <c r="Q31" s="28">
        <f t="shared" ca="1" si="9"/>
        <v>235.5884700828471</v>
      </c>
      <c r="R31" s="28">
        <f t="shared" ca="1" si="9"/>
        <v>182.63920861888369</v>
      </c>
      <c r="S31" s="28">
        <f t="shared" ca="1" si="9"/>
        <v>137.48490470723493</v>
      </c>
      <c r="T31" s="28">
        <f t="shared" ca="1" si="9"/>
        <v>98.673098603559424</v>
      </c>
      <c r="U31" s="28">
        <f t="shared" ca="1" si="9"/>
        <v>65.0728738500014</v>
      </c>
      <c r="V31" s="28">
        <f t="shared" ref="V31:AJ46" ca="1" si="10">V30+(($B30+$B31)/2)^(4/3)/$B$4*$B$3</f>
        <v>35.793312009155549</v>
      </c>
      <c r="W31" s="28">
        <f ca="1">$B$5*$B31^(4/3)</f>
        <v>10.125096339264415</v>
      </c>
      <c r="AK31" s="62">
        <v>24</v>
      </c>
      <c r="AL31" s="62">
        <f t="shared" ca="1" si="1"/>
        <v>989.37292999308147</v>
      </c>
      <c r="AM31" s="62">
        <f t="shared" ca="1" si="2"/>
        <v>81.001000000000005</v>
      </c>
    </row>
    <row r="32" spans="1:39" x14ac:dyDescent="0.2">
      <c r="A32" s="28">
        <f t="shared" si="4"/>
        <v>189.001</v>
      </c>
      <c r="B32" s="28">
        <f t="shared" ca="1" si="5"/>
        <v>3.0816085388003458</v>
      </c>
      <c r="C32" s="28">
        <f t="shared" ca="1" si="6"/>
        <v>8484.304716232733</v>
      </c>
      <c r="D32" s="28">
        <f t="shared" ca="1" si="8"/>
        <v>6113.6667441337122</v>
      </c>
      <c r="E32" s="28">
        <f t="shared" ca="1" si="9"/>
        <v>4471.0000922530917</v>
      </c>
      <c r="F32" s="28">
        <f t="shared" ca="1" si="9"/>
        <v>3212.3977489930176</v>
      </c>
      <c r="G32" s="28">
        <f t="shared" ca="1" si="9"/>
        <v>2382.8734082684987</v>
      </c>
      <c r="H32" s="28">
        <f t="shared" ca="1" si="9"/>
        <v>1819.7453858676781</v>
      </c>
      <c r="I32" s="28">
        <f t="shared" ca="1" si="9"/>
        <v>1420.9029690506168</v>
      </c>
      <c r="J32" s="28">
        <f t="shared" ca="1" si="9"/>
        <v>1127.5748124167987</v>
      </c>
      <c r="K32" s="28">
        <f t="shared" ca="1" si="9"/>
        <v>905.16511458831849</v>
      </c>
      <c r="L32" s="28">
        <f t="shared" ca="1" si="9"/>
        <v>732.3398543287783</v>
      </c>
      <c r="M32" s="28">
        <f t="shared" ca="1" si="9"/>
        <v>595.32217033000563</v>
      </c>
      <c r="N32" s="28">
        <f t="shared" ca="1" si="9"/>
        <v>484.85467356007854</v>
      </c>
      <c r="O32" s="28">
        <f t="shared" ca="1" si="9"/>
        <v>394.50807383606872</v>
      </c>
      <c r="P32" s="28">
        <f t="shared" ca="1" si="9"/>
        <v>319.69337803342103</v>
      </c>
      <c r="Q32" s="28">
        <f t="shared" ca="1" si="9"/>
        <v>257.05922367286394</v>
      </c>
      <c r="R32" s="28">
        <f t="shared" ca="1" si="9"/>
        <v>204.1099622089005</v>
      </c>
      <c r="S32" s="28">
        <f t="shared" ca="1" si="9"/>
        <v>158.95565829725174</v>
      </c>
      <c r="T32" s="28">
        <f t="shared" ca="1" si="9"/>
        <v>120.14385219357625</v>
      </c>
      <c r="U32" s="28">
        <f t="shared" ca="1" si="9"/>
        <v>86.543627440018227</v>
      </c>
      <c r="V32" s="28">
        <f t="shared" ca="1" si="10"/>
        <v>57.264065599172369</v>
      </c>
      <c r="W32" s="28">
        <f t="shared" ca="1" si="10"/>
        <v>31.595849929281236</v>
      </c>
      <c r="X32" s="28">
        <f ca="1">$B$5*$B32^(4/3)</f>
        <v>8.9687782721301357</v>
      </c>
      <c r="AK32" s="62">
        <v>25</v>
      </c>
      <c r="AL32" s="62">
        <f t="shared" ca="1" si="1"/>
        <v>1162.19819025262</v>
      </c>
      <c r="AM32" s="62">
        <f t="shared" ca="1" si="2"/>
        <v>72.001000000000005</v>
      </c>
    </row>
    <row r="33" spans="1:39" x14ac:dyDescent="0.2">
      <c r="A33" s="28">
        <f t="shared" si="4"/>
        <v>198.001</v>
      </c>
      <c r="B33" s="28">
        <f t="shared" ca="1" si="5"/>
        <v>2.8237428098339703</v>
      </c>
      <c r="C33" s="28">
        <f t="shared" ca="1" si="6"/>
        <v>8503.3666449843713</v>
      </c>
      <c r="D33" s="28">
        <f t="shared" ca="1" si="8"/>
        <v>6131.6270073790802</v>
      </c>
      <c r="E33" s="28">
        <f t="shared" ca="1" si="9"/>
        <v>4490.0620210047309</v>
      </c>
      <c r="F33" s="28">
        <f t="shared" ca="1" si="9"/>
        <v>3231.4596777446568</v>
      </c>
      <c r="G33" s="28">
        <f t="shared" ca="1" si="9"/>
        <v>2401.9353370201379</v>
      </c>
      <c r="H33" s="28">
        <f t="shared" ca="1" si="9"/>
        <v>1838.8073146193174</v>
      </c>
      <c r="I33" s="28">
        <f t="shared" ca="1" si="9"/>
        <v>1439.964897802256</v>
      </c>
      <c r="J33" s="28">
        <f t="shared" ca="1" si="9"/>
        <v>1146.636741168438</v>
      </c>
      <c r="K33" s="28">
        <f t="shared" ca="1" si="9"/>
        <v>924.22704333995773</v>
      </c>
      <c r="L33" s="28">
        <f t="shared" ca="1" si="9"/>
        <v>751.40178308041754</v>
      </c>
      <c r="M33" s="28">
        <f t="shared" ca="1" si="9"/>
        <v>614.38409908164488</v>
      </c>
      <c r="N33" s="28">
        <f t="shared" ca="1" si="9"/>
        <v>503.91660231171778</v>
      </c>
      <c r="O33" s="28">
        <f t="shared" ca="1" si="9"/>
        <v>413.57000258770796</v>
      </c>
      <c r="P33" s="28">
        <f t="shared" ca="1" si="9"/>
        <v>338.75530678506027</v>
      </c>
      <c r="Q33" s="28">
        <f t="shared" ca="1" si="9"/>
        <v>276.12115242450318</v>
      </c>
      <c r="R33" s="28">
        <f t="shared" ca="1" si="9"/>
        <v>223.17189096053974</v>
      </c>
      <c r="S33" s="28">
        <f t="shared" ca="1" si="9"/>
        <v>178.01758704889099</v>
      </c>
      <c r="T33" s="28">
        <f t="shared" ca="1" si="9"/>
        <v>139.20578094521548</v>
      </c>
      <c r="U33" s="28">
        <f t="shared" ca="1" si="9"/>
        <v>105.60555619165746</v>
      </c>
      <c r="V33" s="28">
        <f t="shared" ca="1" si="10"/>
        <v>76.325994350811612</v>
      </c>
      <c r="W33" s="28">
        <f t="shared" ca="1" si="10"/>
        <v>50.657778680920472</v>
      </c>
      <c r="X33" s="28">
        <f t="shared" ca="1" si="10"/>
        <v>28.030707023769374</v>
      </c>
      <c r="Y33" s="28">
        <f ca="1">$B$5*$B33^(4/3)</f>
        <v>7.9823392201635635</v>
      </c>
      <c r="AK33" s="62">
        <v>26</v>
      </c>
      <c r="AL33" s="62">
        <f t="shared" ca="1" si="1"/>
        <v>1384.6078880811001</v>
      </c>
      <c r="AM33" s="62">
        <f t="shared" ca="1" si="2"/>
        <v>63.000999999999998</v>
      </c>
    </row>
    <row r="34" spans="1:39" x14ac:dyDescent="0.2">
      <c r="A34" s="28">
        <f t="shared" si="4"/>
        <v>207.001</v>
      </c>
      <c r="B34" s="28">
        <f t="shared" ca="1" si="5"/>
        <v>2.5960278634666789</v>
      </c>
      <c r="C34" s="28">
        <f t="shared" ca="1" si="6"/>
        <v>8520.3678772420099</v>
      </c>
      <c r="D34" s="28">
        <f t="shared" ca="1" si="8"/>
        <v>6147.6825497034688</v>
      </c>
      <c r="E34" s="28">
        <f t="shared" ca="1" si="9"/>
        <v>4507.0632532623695</v>
      </c>
      <c r="F34" s="28">
        <f t="shared" ca="1" si="9"/>
        <v>3248.4609100022953</v>
      </c>
      <c r="G34" s="28">
        <f t="shared" ca="1" si="9"/>
        <v>2418.9365692777765</v>
      </c>
      <c r="H34" s="28">
        <f t="shared" ca="1" si="9"/>
        <v>1855.8085468769561</v>
      </c>
      <c r="I34" s="28">
        <f t="shared" ca="1" si="9"/>
        <v>1456.9661300598948</v>
      </c>
      <c r="J34" s="28">
        <f t="shared" ca="1" si="9"/>
        <v>1163.6379734260768</v>
      </c>
      <c r="K34" s="28">
        <f t="shared" ca="1" si="9"/>
        <v>941.22827559759639</v>
      </c>
      <c r="L34" s="28">
        <f t="shared" ca="1" si="9"/>
        <v>768.40301533805621</v>
      </c>
      <c r="M34" s="28">
        <f t="shared" ca="1" si="9"/>
        <v>631.38533133928354</v>
      </c>
      <c r="N34" s="28">
        <f t="shared" ca="1" si="9"/>
        <v>520.9178345693565</v>
      </c>
      <c r="O34" s="28">
        <f t="shared" ca="1" si="9"/>
        <v>430.57123484534668</v>
      </c>
      <c r="P34" s="28">
        <f t="shared" ca="1" si="9"/>
        <v>355.75653904269899</v>
      </c>
      <c r="Q34" s="28">
        <f t="shared" ca="1" si="9"/>
        <v>293.1223846821419</v>
      </c>
      <c r="R34" s="28">
        <f t="shared" ca="1" si="9"/>
        <v>240.17312321817846</v>
      </c>
      <c r="S34" s="28">
        <f t="shared" ca="1" si="9"/>
        <v>195.01881930652971</v>
      </c>
      <c r="T34" s="28">
        <f t="shared" ca="1" si="9"/>
        <v>156.2070132028542</v>
      </c>
      <c r="U34" s="28">
        <f t="shared" ca="1" si="9"/>
        <v>122.60678844929616</v>
      </c>
      <c r="V34" s="28">
        <f t="shared" ca="1" si="10"/>
        <v>93.327226608450317</v>
      </c>
      <c r="W34" s="28">
        <f t="shared" ca="1" si="10"/>
        <v>67.659010938559177</v>
      </c>
      <c r="X34" s="28">
        <f t="shared" ca="1" si="10"/>
        <v>45.031939281408086</v>
      </c>
      <c r="Y34" s="28">
        <f t="shared" ca="1" si="10"/>
        <v>24.983571477802272</v>
      </c>
      <c r="Z34" s="28">
        <f ca="1">$B$5*$B34^(4/3)</f>
        <v>7.1357965886172572</v>
      </c>
      <c r="AK34" s="62">
        <v>27</v>
      </c>
      <c r="AL34" s="62">
        <f t="shared" ca="1" si="1"/>
        <v>1677.9360447149181</v>
      </c>
      <c r="AM34" s="62">
        <f t="shared" ca="1" si="2"/>
        <v>54.000999999999998</v>
      </c>
    </row>
    <row r="35" spans="1:39" x14ac:dyDescent="0.2">
      <c r="A35" s="28">
        <f t="shared" si="4"/>
        <v>216.001</v>
      </c>
      <c r="B35" s="28">
        <f t="shared" ca="1" si="5"/>
        <v>2.3940361391844194</v>
      </c>
      <c r="C35" s="28">
        <f t="shared" ca="1" si="6"/>
        <v>8535.596034070828</v>
      </c>
      <c r="D35" s="28">
        <f t="shared" ca="1" si="8"/>
        <v>6162.0944124187254</v>
      </c>
      <c r="E35" s="28">
        <f t="shared" ca="1" si="9"/>
        <v>4522.2914100911885</v>
      </c>
      <c r="F35" s="28">
        <f t="shared" ca="1" si="9"/>
        <v>3263.6890668311144</v>
      </c>
      <c r="G35" s="28">
        <f t="shared" ca="1" si="9"/>
        <v>2434.1647261065955</v>
      </c>
      <c r="H35" s="28">
        <f t="shared" ca="1" si="9"/>
        <v>1871.0367037057749</v>
      </c>
      <c r="I35" s="28">
        <f t="shared" ca="1" si="9"/>
        <v>1472.1942868887136</v>
      </c>
      <c r="J35" s="28">
        <f t="shared" ca="1" si="9"/>
        <v>1178.8661302548956</v>
      </c>
      <c r="K35" s="28">
        <f t="shared" ca="1" si="9"/>
        <v>956.45643242641529</v>
      </c>
      <c r="L35" s="28">
        <f t="shared" ca="1" si="9"/>
        <v>783.6311721668751</v>
      </c>
      <c r="M35" s="28">
        <f t="shared" ca="1" si="9"/>
        <v>646.61348816810244</v>
      </c>
      <c r="N35" s="28">
        <f t="shared" ca="1" si="9"/>
        <v>536.1459913981754</v>
      </c>
      <c r="O35" s="28">
        <f t="shared" ca="1" si="9"/>
        <v>445.79939167416558</v>
      </c>
      <c r="P35" s="28">
        <f t="shared" ca="1" si="9"/>
        <v>370.98469587151789</v>
      </c>
      <c r="Q35" s="28">
        <f t="shared" ca="1" si="9"/>
        <v>308.3505415109608</v>
      </c>
      <c r="R35" s="28">
        <f t="shared" ca="1" si="9"/>
        <v>255.40128004699733</v>
      </c>
      <c r="S35" s="28">
        <f t="shared" ca="1" si="9"/>
        <v>210.24697613534858</v>
      </c>
      <c r="T35" s="28">
        <f t="shared" ca="1" si="9"/>
        <v>171.43517003167307</v>
      </c>
      <c r="U35" s="28">
        <f t="shared" ca="1" si="9"/>
        <v>137.83494527811504</v>
      </c>
      <c r="V35" s="28">
        <f t="shared" ca="1" si="10"/>
        <v>108.5553834372692</v>
      </c>
      <c r="W35" s="28">
        <f t="shared" ca="1" si="10"/>
        <v>82.88716776737806</v>
      </c>
      <c r="X35" s="28">
        <f t="shared" ca="1" si="10"/>
        <v>60.260096110226968</v>
      </c>
      <c r="Y35" s="28">
        <f t="shared" ca="1" si="10"/>
        <v>40.211728306621154</v>
      </c>
      <c r="Z35" s="28">
        <f t="shared" ca="1" si="10"/>
        <v>22.363953417436136</v>
      </c>
      <c r="AA35" s="28">
        <f ca="1">$B$5*$B35^(4/3)</f>
        <v>6.4052723178918587</v>
      </c>
      <c r="AK35" s="62">
        <v>28</v>
      </c>
      <c r="AL35" s="62">
        <f t="shared" ca="1" si="1"/>
        <v>2076.7784615319802</v>
      </c>
      <c r="AM35" s="62">
        <f t="shared" ca="1" si="2"/>
        <v>45.000999999999998</v>
      </c>
    </row>
    <row r="36" spans="1:39" x14ac:dyDescent="0.2">
      <c r="A36" s="28">
        <f t="shared" si="4"/>
        <v>225.001</v>
      </c>
      <c r="B36" s="28">
        <f t="shared" ca="1" si="5"/>
        <v>2.2141113985692997</v>
      </c>
      <c r="C36" s="28">
        <f t="shared" ca="1" si="6"/>
        <v>8549.2903713512787</v>
      </c>
      <c r="D36" s="28">
        <f t="shared" ca="1" si="8"/>
        <v>6175.0805042830834</v>
      </c>
      <c r="E36" s="28">
        <f t="shared" ca="1" si="9"/>
        <v>4535.9857473716393</v>
      </c>
      <c r="F36" s="28">
        <f t="shared" ca="1" si="9"/>
        <v>3277.3834041115647</v>
      </c>
      <c r="G36" s="28">
        <f t="shared" ca="1" si="9"/>
        <v>2447.8590633870458</v>
      </c>
      <c r="H36" s="28">
        <f t="shared" ca="1" si="9"/>
        <v>1884.7310409862253</v>
      </c>
      <c r="I36" s="28">
        <f t="shared" ca="1" si="9"/>
        <v>1485.8886241691639</v>
      </c>
      <c r="J36" s="28">
        <f t="shared" ca="1" si="9"/>
        <v>1192.5604675353459</v>
      </c>
      <c r="K36" s="28">
        <f t="shared" ca="1" si="9"/>
        <v>970.15076970686573</v>
      </c>
      <c r="L36" s="28">
        <f t="shared" ca="1" si="9"/>
        <v>797.32550944732554</v>
      </c>
      <c r="M36" s="28">
        <f t="shared" ca="1" si="9"/>
        <v>660.30782544855288</v>
      </c>
      <c r="N36" s="28">
        <f t="shared" ca="1" si="9"/>
        <v>549.84032867862584</v>
      </c>
      <c r="O36" s="28">
        <f t="shared" ca="1" si="9"/>
        <v>459.49372895461602</v>
      </c>
      <c r="P36" s="28">
        <f t="shared" ca="1" si="9"/>
        <v>384.67903315196827</v>
      </c>
      <c r="Q36" s="28">
        <f t="shared" ca="1" si="9"/>
        <v>322.04487879141118</v>
      </c>
      <c r="R36" s="28">
        <f t="shared" ca="1" si="9"/>
        <v>269.09561732744771</v>
      </c>
      <c r="S36" s="28">
        <f t="shared" ca="1" si="9"/>
        <v>223.94131341579899</v>
      </c>
      <c r="T36" s="28">
        <f t="shared" ca="1" si="9"/>
        <v>185.12950731212348</v>
      </c>
      <c r="U36" s="28">
        <f t="shared" ca="1" si="9"/>
        <v>151.52928255856546</v>
      </c>
      <c r="V36" s="28">
        <f t="shared" ca="1" si="10"/>
        <v>122.24972071771961</v>
      </c>
      <c r="W36" s="28">
        <f t="shared" ca="1" si="10"/>
        <v>96.581505047828472</v>
      </c>
      <c r="X36" s="28">
        <f t="shared" ca="1" si="10"/>
        <v>73.95443339067738</v>
      </c>
      <c r="Y36" s="28">
        <f t="shared" ca="1" si="10"/>
        <v>53.906065587071566</v>
      </c>
      <c r="Z36" s="28">
        <f t="shared" ca="1" si="10"/>
        <v>36.058290697886548</v>
      </c>
      <c r="AA36" s="28">
        <f t="shared" ca="1" si="10"/>
        <v>20.099609598342269</v>
      </c>
      <c r="AB36" s="28">
        <f ca="1">$B$5*$B36^(4/3)</f>
        <v>5.7715963841592997</v>
      </c>
      <c r="AK36" s="62">
        <v>29</v>
      </c>
      <c r="AL36" s="62">
        <f t="shared" ca="1" si="1"/>
        <v>2639.9064839328012</v>
      </c>
      <c r="AM36" s="62">
        <f t="shared" ca="1" si="2"/>
        <v>36.000999999999998</v>
      </c>
    </row>
    <row r="37" spans="1:39" x14ac:dyDescent="0.2">
      <c r="A37" s="28">
        <f t="shared" si="4"/>
        <v>234.001</v>
      </c>
      <c r="B37" s="28">
        <f t="shared" ca="1" si="5"/>
        <v>2.0532147503865099</v>
      </c>
      <c r="C37" s="28">
        <f t="shared" ca="1" si="6"/>
        <v>8561.6511824324371</v>
      </c>
      <c r="D37" s="28">
        <f t="shared" ca="1" si="8"/>
        <v>6186.823845532881</v>
      </c>
      <c r="E37" s="28">
        <f t="shared" ca="1" si="9"/>
        <v>4548.3465584527976</v>
      </c>
      <c r="F37" s="28">
        <f t="shared" ca="1" si="9"/>
        <v>3289.744215192723</v>
      </c>
      <c r="G37" s="28">
        <f t="shared" ca="1" si="9"/>
        <v>2460.2198744682041</v>
      </c>
      <c r="H37" s="28">
        <f t="shared" ca="1" si="9"/>
        <v>1897.0918520673836</v>
      </c>
      <c r="I37" s="28">
        <f t="shared" ca="1" si="9"/>
        <v>1498.2494352503222</v>
      </c>
      <c r="J37" s="28">
        <f t="shared" ca="1" si="9"/>
        <v>1204.9212786165042</v>
      </c>
      <c r="K37" s="28">
        <f t="shared" ca="1" si="9"/>
        <v>982.51158078802416</v>
      </c>
      <c r="L37" s="28">
        <f t="shared" ca="1" si="9"/>
        <v>809.68632052848398</v>
      </c>
      <c r="M37" s="28">
        <f t="shared" ca="1" si="9"/>
        <v>672.66863652971131</v>
      </c>
      <c r="N37" s="28">
        <f t="shared" ca="1" si="9"/>
        <v>562.20113975978427</v>
      </c>
      <c r="O37" s="28">
        <f t="shared" ca="1" si="9"/>
        <v>471.85454003577439</v>
      </c>
      <c r="P37" s="28">
        <f t="shared" ca="1" si="9"/>
        <v>397.03984423312664</v>
      </c>
      <c r="Q37" s="28">
        <f t="shared" ca="1" si="9"/>
        <v>334.40568987256955</v>
      </c>
      <c r="R37" s="28">
        <f t="shared" ca="1" si="9"/>
        <v>281.45642840860609</v>
      </c>
      <c r="S37" s="28">
        <f t="shared" ca="1" si="9"/>
        <v>236.30212449695739</v>
      </c>
      <c r="T37" s="28">
        <f t="shared" ca="1" si="9"/>
        <v>197.49031839328188</v>
      </c>
      <c r="U37" s="28">
        <f t="shared" ca="1" si="9"/>
        <v>163.89009363972383</v>
      </c>
      <c r="V37" s="28">
        <f t="shared" ca="1" si="10"/>
        <v>134.61053179887801</v>
      </c>
      <c r="W37" s="28">
        <f t="shared" ca="1" si="10"/>
        <v>108.94231612898686</v>
      </c>
      <c r="X37" s="28">
        <f t="shared" ca="1" si="10"/>
        <v>86.315244471835769</v>
      </c>
      <c r="Y37" s="28">
        <f t="shared" ca="1" si="10"/>
        <v>66.266876668229955</v>
      </c>
      <c r="Z37" s="28">
        <f t="shared" ca="1" si="10"/>
        <v>48.419101779044937</v>
      </c>
      <c r="AA37" s="28">
        <f t="shared" ca="1" si="10"/>
        <v>32.460420679500658</v>
      </c>
      <c r="AB37" s="28">
        <f t="shared" ca="1" si="10"/>
        <v>18.132407465317687</v>
      </c>
      <c r="AC37" s="28">
        <f ca="1">$B$5*$B37^(4/3)</f>
        <v>5.2192627776878675</v>
      </c>
      <c r="AK37" s="62">
        <v>30</v>
      </c>
      <c r="AL37" s="62">
        <f t="shared" ca="1" si="1"/>
        <v>3469.43082465732</v>
      </c>
      <c r="AM37" s="62">
        <f t="shared" ca="1" si="2"/>
        <v>27.000999999999998</v>
      </c>
    </row>
    <row r="38" spans="1:39" x14ac:dyDescent="0.2">
      <c r="A38" s="28">
        <f t="shared" si="4"/>
        <v>243.001</v>
      </c>
      <c r="B38" s="28">
        <f t="shared" ca="1" si="5"/>
        <v>1.9088051044332317</v>
      </c>
      <c r="C38" s="28">
        <f t="shared" ca="1" si="6"/>
        <v>8572.8471435877364</v>
      </c>
      <c r="D38" s="28">
        <f t="shared" ca="1" si="8"/>
        <v>6197.4790379630012</v>
      </c>
      <c r="E38" s="28">
        <f t="shared" ca="1" si="9"/>
        <v>4559.5425196080978</v>
      </c>
      <c r="F38" s="28">
        <f t="shared" ca="1" si="9"/>
        <v>3300.9401763480228</v>
      </c>
      <c r="G38" s="28">
        <f t="shared" ca="1" si="9"/>
        <v>2471.4158356235039</v>
      </c>
      <c r="H38" s="28">
        <f t="shared" ca="1" si="9"/>
        <v>1908.2878132226836</v>
      </c>
      <c r="I38" s="28">
        <f t="shared" ca="1" si="9"/>
        <v>1509.4453964056222</v>
      </c>
      <c r="J38" s="28">
        <f t="shared" ca="1" si="9"/>
        <v>1216.1172397718042</v>
      </c>
      <c r="K38" s="28">
        <f t="shared" ca="1" si="9"/>
        <v>993.70754194332414</v>
      </c>
      <c r="L38" s="28">
        <f t="shared" ca="1" si="9"/>
        <v>820.88228168378396</v>
      </c>
      <c r="M38" s="28">
        <f t="shared" ca="1" si="9"/>
        <v>683.86459768501129</v>
      </c>
      <c r="N38" s="28">
        <f t="shared" ca="1" si="9"/>
        <v>573.39710091508425</v>
      </c>
      <c r="O38" s="28">
        <f t="shared" ca="1" si="9"/>
        <v>483.05050119107437</v>
      </c>
      <c r="P38" s="28">
        <f t="shared" ca="1" si="9"/>
        <v>408.23580538842663</v>
      </c>
      <c r="Q38" s="28">
        <f t="shared" ca="1" si="9"/>
        <v>345.60165102786954</v>
      </c>
      <c r="R38" s="28">
        <f t="shared" ca="1" si="9"/>
        <v>292.65238956390607</v>
      </c>
      <c r="S38" s="28">
        <f t="shared" ca="1" si="9"/>
        <v>247.49808565225737</v>
      </c>
      <c r="T38" s="28">
        <f t="shared" ca="1" si="9"/>
        <v>208.68627954858187</v>
      </c>
      <c r="U38" s="28">
        <f t="shared" ca="1" si="9"/>
        <v>175.08605479502381</v>
      </c>
      <c r="V38" s="28">
        <f t="shared" ca="1" si="10"/>
        <v>145.806492954178</v>
      </c>
      <c r="W38" s="28">
        <f t="shared" ca="1" si="10"/>
        <v>120.13827728428684</v>
      </c>
      <c r="X38" s="28">
        <f t="shared" ca="1" si="10"/>
        <v>97.511205627135752</v>
      </c>
      <c r="Y38" s="28">
        <f t="shared" ca="1" si="10"/>
        <v>77.462837823529938</v>
      </c>
      <c r="Z38" s="28">
        <f t="shared" ca="1" si="10"/>
        <v>59.61506293434492</v>
      </c>
      <c r="AA38" s="28">
        <f t="shared" ca="1" si="10"/>
        <v>43.656381834800641</v>
      </c>
      <c r="AB38" s="28">
        <f t="shared" ca="1" si="10"/>
        <v>29.328368620617667</v>
      </c>
      <c r="AC38" s="28">
        <f t="shared" ca="1" si="10"/>
        <v>16.41522393298785</v>
      </c>
      <c r="AD38" s="28">
        <f ca="1">$B$5*$B38^(4/3)</f>
        <v>4.7356410800535356</v>
      </c>
      <c r="AK38" s="62">
        <v>31</v>
      </c>
      <c r="AL38" s="62">
        <f t="shared" ca="1" si="1"/>
        <v>4728.0331679173942</v>
      </c>
      <c r="AM38" s="62">
        <f t="shared" ca="1" si="2"/>
        <v>18.000999999999998</v>
      </c>
    </row>
    <row r="39" spans="1:39" x14ac:dyDescent="0.2">
      <c r="A39" s="28">
        <f t="shared" si="4"/>
        <v>252.001</v>
      </c>
      <c r="B39" s="28">
        <f t="shared" ca="1" si="5"/>
        <v>1.7787455657796247</v>
      </c>
      <c r="C39" s="28">
        <f t="shared" ca="1" si="6"/>
        <v>8583.0210994308818</v>
      </c>
      <c r="D39" s="28">
        <f t="shared" ca="1" si="8"/>
        <v>6207.1773827796205</v>
      </c>
      <c r="E39" s="28">
        <f t="shared" ca="1" si="9"/>
        <v>4569.7164754512432</v>
      </c>
      <c r="F39" s="28">
        <f t="shared" ca="1" si="9"/>
        <v>3311.1141321911682</v>
      </c>
      <c r="G39" s="28">
        <f t="shared" ca="1" si="9"/>
        <v>2481.5897914666493</v>
      </c>
      <c r="H39" s="28">
        <f t="shared" ca="1" si="9"/>
        <v>1918.4617690658292</v>
      </c>
      <c r="I39" s="28">
        <f t="shared" ca="1" si="9"/>
        <v>1519.6193522487679</v>
      </c>
      <c r="J39" s="28">
        <f t="shared" ca="1" si="9"/>
        <v>1226.2911956149499</v>
      </c>
      <c r="K39" s="28">
        <f t="shared" ca="1" si="9"/>
        <v>1003.8814977864698</v>
      </c>
      <c r="L39" s="28">
        <f t="shared" ca="1" si="9"/>
        <v>831.05623752692964</v>
      </c>
      <c r="M39" s="28">
        <f t="shared" ca="1" si="9"/>
        <v>694.03855352815697</v>
      </c>
      <c r="N39" s="28">
        <f t="shared" ca="1" si="9"/>
        <v>583.57105675822993</v>
      </c>
      <c r="O39" s="28">
        <f t="shared" ca="1" si="9"/>
        <v>493.22445703422005</v>
      </c>
      <c r="P39" s="28">
        <f t="shared" ca="1" si="9"/>
        <v>418.4097612315723</v>
      </c>
      <c r="Q39" s="28">
        <f t="shared" ca="1" si="9"/>
        <v>355.77560687101521</v>
      </c>
      <c r="R39" s="28">
        <f t="shared" ca="1" si="9"/>
        <v>302.82634540705175</v>
      </c>
      <c r="S39" s="28">
        <f t="shared" ca="1" si="9"/>
        <v>257.67204149540305</v>
      </c>
      <c r="T39" s="28">
        <f t="shared" ca="1" si="9"/>
        <v>218.86023539172751</v>
      </c>
      <c r="U39" s="28">
        <f t="shared" ca="1" si="9"/>
        <v>185.26001063816946</v>
      </c>
      <c r="V39" s="28">
        <f t="shared" ca="1" si="10"/>
        <v>155.98044879732365</v>
      </c>
      <c r="W39" s="28">
        <f t="shared" ca="1" si="10"/>
        <v>130.31223312743251</v>
      </c>
      <c r="X39" s="28">
        <f t="shared" ca="1" si="10"/>
        <v>107.68516147028141</v>
      </c>
      <c r="Y39" s="28">
        <f t="shared" ca="1" si="10"/>
        <v>87.636793666675601</v>
      </c>
      <c r="Z39" s="28">
        <f t="shared" ca="1" si="10"/>
        <v>69.789018777490583</v>
      </c>
      <c r="AA39" s="28">
        <f t="shared" ca="1" si="10"/>
        <v>53.830337677946297</v>
      </c>
      <c r="AB39" s="28">
        <f t="shared" ca="1" si="10"/>
        <v>39.502324463763323</v>
      </c>
      <c r="AC39" s="28">
        <f t="shared" ca="1" si="10"/>
        <v>26.589179776133506</v>
      </c>
      <c r="AD39" s="28">
        <f t="shared" ca="1" si="10"/>
        <v>14.909596923199192</v>
      </c>
      <c r="AE39" s="28">
        <f ca="1">$B$5*$B39^(4/3)</f>
        <v>4.3103754740528677</v>
      </c>
      <c r="AK39" s="62">
        <v>32</v>
      </c>
      <c r="AL39" s="62">
        <f t="shared" ca="1" si="1"/>
        <v>6360.6801441171528</v>
      </c>
      <c r="AM39" s="62">
        <f t="shared" ca="1" si="2"/>
        <v>9.0009999999999994</v>
      </c>
    </row>
    <row r="40" spans="1:39" x14ac:dyDescent="0.2">
      <c r="A40" s="28">
        <f t="shared" si="4"/>
        <v>261.00099999999998</v>
      </c>
      <c r="B40" s="28">
        <f t="shared" ca="1" si="5"/>
        <v>1.6612295626469438</v>
      </c>
      <c r="C40" s="28">
        <f t="shared" ca="1" si="6"/>
        <v>8592.2946545219711</v>
      </c>
      <c r="D40" s="28">
        <f t="shared" ca="1" si="8"/>
        <v>6216.0309586881922</v>
      </c>
      <c r="E40" s="28">
        <f t="shared" ca="1" si="9"/>
        <v>4578.9900305423334</v>
      </c>
      <c r="F40" s="28">
        <f t="shared" ca="1" si="9"/>
        <v>3320.3876872822584</v>
      </c>
      <c r="G40" s="28">
        <f t="shared" ca="1" si="9"/>
        <v>2490.8633465577395</v>
      </c>
      <c r="H40" s="28">
        <f t="shared" ca="1" si="9"/>
        <v>1927.7353241569194</v>
      </c>
      <c r="I40" s="28">
        <f t="shared" ca="1" si="9"/>
        <v>1528.8929073398581</v>
      </c>
      <c r="J40" s="28">
        <f t="shared" ca="1" si="9"/>
        <v>1235.5647507060401</v>
      </c>
      <c r="K40" s="28">
        <f t="shared" ca="1" si="9"/>
        <v>1013.15505287756</v>
      </c>
      <c r="L40" s="28">
        <f t="shared" ca="1" si="9"/>
        <v>840.32979261801984</v>
      </c>
      <c r="M40" s="28">
        <f t="shared" ca="1" si="9"/>
        <v>703.31210861924717</v>
      </c>
      <c r="N40" s="28">
        <f t="shared" ca="1" si="9"/>
        <v>592.84461184932013</v>
      </c>
      <c r="O40" s="28">
        <f t="shared" ca="1" si="9"/>
        <v>502.4980121253102</v>
      </c>
      <c r="P40" s="28">
        <f t="shared" ca="1" si="9"/>
        <v>427.68331632266245</v>
      </c>
      <c r="Q40" s="28">
        <f t="shared" ca="1" si="9"/>
        <v>365.04916196210536</v>
      </c>
      <c r="R40" s="28">
        <f t="shared" ca="1" si="9"/>
        <v>312.09990049814189</v>
      </c>
      <c r="S40" s="28">
        <f t="shared" ca="1" si="9"/>
        <v>266.9455965864932</v>
      </c>
      <c r="T40" s="28">
        <f t="shared" ca="1" si="9"/>
        <v>228.13379048281769</v>
      </c>
      <c r="U40" s="28">
        <f t="shared" ca="1" si="9"/>
        <v>194.53356572925964</v>
      </c>
      <c r="V40" s="28">
        <f t="shared" ca="1" si="10"/>
        <v>165.25400388841382</v>
      </c>
      <c r="W40" s="28">
        <f t="shared" ca="1" si="10"/>
        <v>139.58578821852268</v>
      </c>
      <c r="X40" s="28">
        <f t="shared" ca="1" si="10"/>
        <v>116.95871656137159</v>
      </c>
      <c r="Y40" s="28">
        <f t="shared" ca="1" si="10"/>
        <v>96.910348757765775</v>
      </c>
      <c r="Z40" s="28">
        <f t="shared" ca="1" si="10"/>
        <v>79.062573868580756</v>
      </c>
      <c r="AA40" s="28">
        <f t="shared" ca="1" si="10"/>
        <v>63.103892769036463</v>
      </c>
      <c r="AB40" s="28">
        <f t="shared" ca="1" si="10"/>
        <v>48.775879554853489</v>
      </c>
      <c r="AC40" s="28">
        <f t="shared" ca="1" si="10"/>
        <v>35.862734867223672</v>
      </c>
      <c r="AD40" s="28">
        <f t="shared" ca="1" si="10"/>
        <v>24.183152014289362</v>
      </c>
      <c r="AE40" s="28">
        <f t="shared" ca="1" si="10"/>
        <v>13.583930565143035</v>
      </c>
      <c r="AF40" s="28">
        <f ca="1">$B$5*$B40^(4/3)</f>
        <v>3.93492262603178</v>
      </c>
      <c r="AK40" s="62">
        <v>33</v>
      </c>
      <c r="AL40" s="62">
        <f t="shared" ca="1" si="1"/>
        <v>8741.3377918970236</v>
      </c>
      <c r="AM40" s="62">
        <f t="shared" ca="1" si="2"/>
        <v>1E-3</v>
      </c>
    </row>
    <row r="41" spans="1:39" x14ac:dyDescent="0.2">
      <c r="A41" s="28">
        <f t="shared" si="4"/>
        <v>270.00099999999998</v>
      </c>
      <c r="B41" s="28">
        <f t="shared" ca="1" si="5"/>
        <v>1.5547221198548371</v>
      </c>
      <c r="C41" s="28">
        <f t="shared" ca="1" si="6"/>
        <v>8600.7718436618725</v>
      </c>
      <c r="D41" s="28">
        <f t="shared" ca="1" si="8"/>
        <v>6224.1358939543097</v>
      </c>
      <c r="E41" s="28">
        <f t="shared" ca="1" si="9"/>
        <v>4587.4672196822357</v>
      </c>
      <c r="F41" s="28">
        <f t="shared" ca="1" si="9"/>
        <v>3328.8648764221607</v>
      </c>
      <c r="G41" s="28">
        <f t="shared" ca="1" si="9"/>
        <v>2499.3405356976418</v>
      </c>
      <c r="H41" s="28">
        <f t="shared" ca="1" si="9"/>
        <v>1936.2125132968217</v>
      </c>
      <c r="I41" s="28">
        <f t="shared" ca="1" si="9"/>
        <v>1537.3700964797604</v>
      </c>
      <c r="J41" s="28">
        <f t="shared" ca="1" si="9"/>
        <v>1244.0419398459424</v>
      </c>
      <c r="K41" s="28">
        <f t="shared" ca="1" si="9"/>
        <v>1021.6322420174622</v>
      </c>
      <c r="L41" s="28">
        <f t="shared" ca="1" si="9"/>
        <v>848.80698175792202</v>
      </c>
      <c r="M41" s="28">
        <f t="shared" ca="1" si="9"/>
        <v>711.78929775914935</v>
      </c>
      <c r="N41" s="28">
        <f t="shared" ca="1" si="9"/>
        <v>601.32180098922231</v>
      </c>
      <c r="O41" s="28">
        <f t="shared" ca="1" si="9"/>
        <v>510.97520126521243</v>
      </c>
      <c r="P41" s="28">
        <f t="shared" ca="1" si="9"/>
        <v>436.16050546256469</v>
      </c>
      <c r="Q41" s="28">
        <f t="shared" ca="1" si="9"/>
        <v>373.5263511020076</v>
      </c>
      <c r="R41" s="28">
        <f t="shared" ca="1" si="9"/>
        <v>320.57708963804413</v>
      </c>
      <c r="S41" s="28">
        <f t="shared" ca="1" si="9"/>
        <v>275.42278572639543</v>
      </c>
      <c r="T41" s="28">
        <f t="shared" ca="1" si="9"/>
        <v>236.6109796227199</v>
      </c>
      <c r="U41" s="28">
        <f t="shared" ca="1" si="9"/>
        <v>203.01075486916184</v>
      </c>
      <c r="V41" s="28">
        <f t="shared" ca="1" si="10"/>
        <v>173.73119302831603</v>
      </c>
      <c r="W41" s="28">
        <f t="shared" ca="1" si="10"/>
        <v>148.06297735842489</v>
      </c>
      <c r="X41" s="28">
        <f t="shared" ca="1" si="10"/>
        <v>125.43590570127381</v>
      </c>
      <c r="Y41" s="28">
        <f t="shared" ca="1" si="10"/>
        <v>105.387537897668</v>
      </c>
      <c r="Z41" s="28">
        <f t="shared" ca="1" si="10"/>
        <v>87.539763008482979</v>
      </c>
      <c r="AA41" s="28">
        <f t="shared" ca="1" si="10"/>
        <v>71.581081908938685</v>
      </c>
      <c r="AB41" s="28">
        <f t="shared" ca="1" si="10"/>
        <v>57.253068694755704</v>
      </c>
      <c r="AC41" s="28">
        <f t="shared" ca="1" si="10"/>
        <v>44.339924007125887</v>
      </c>
      <c r="AD41" s="28">
        <f t="shared" ca="1" si="10"/>
        <v>32.660341154191578</v>
      </c>
      <c r="AE41" s="28">
        <f t="shared" ca="1" si="10"/>
        <v>22.06111970504525</v>
      </c>
      <c r="AF41" s="28">
        <f t="shared" ca="1" si="10"/>
        <v>12.412111765933997</v>
      </c>
      <c r="AG41" s="28">
        <f ca="1">$B$5*$B41^(4/3)</f>
        <v>3.6021934516079841</v>
      </c>
      <c r="AK41" s="62"/>
      <c r="AL41" s="62"/>
    </row>
    <row r="42" spans="1:39" x14ac:dyDescent="0.2">
      <c r="A42" s="28">
        <f t="shared" si="4"/>
        <v>279.00099999999998</v>
      </c>
      <c r="B42" s="28">
        <f t="shared" ca="1" si="5"/>
        <v>1.4579128523182285</v>
      </c>
      <c r="C42" s="28">
        <f t="shared" ca="1" si="6"/>
        <v>8608.5420855259654</v>
      </c>
      <c r="D42" s="28">
        <f t="shared" ca="1" si="8"/>
        <v>6231.5750088520672</v>
      </c>
      <c r="E42" s="28">
        <f t="shared" ca="1" si="9"/>
        <v>4595.2374615463286</v>
      </c>
      <c r="F42" s="28">
        <f t="shared" ca="1" si="9"/>
        <v>3336.6351182862536</v>
      </c>
      <c r="G42" s="28">
        <f t="shared" ca="1" si="9"/>
        <v>2507.1107775617347</v>
      </c>
      <c r="H42" s="28">
        <f t="shared" ca="1" si="9"/>
        <v>1943.9827551609144</v>
      </c>
      <c r="I42" s="28">
        <f t="shared" ca="1" si="9"/>
        <v>1545.140338343853</v>
      </c>
      <c r="J42" s="28">
        <f t="shared" ca="1" si="9"/>
        <v>1251.812181710035</v>
      </c>
      <c r="K42" s="28">
        <f t="shared" ca="1" si="9"/>
        <v>1029.4024838815549</v>
      </c>
      <c r="L42" s="28">
        <f t="shared" ca="1" si="9"/>
        <v>856.57722362201469</v>
      </c>
      <c r="M42" s="28">
        <f t="shared" ca="1" si="9"/>
        <v>719.55953962324202</v>
      </c>
      <c r="N42" s="28">
        <f t="shared" ca="1" si="9"/>
        <v>609.09204285331498</v>
      </c>
      <c r="O42" s="28">
        <f t="shared" ca="1" si="9"/>
        <v>518.74544312930516</v>
      </c>
      <c r="P42" s="28">
        <f t="shared" ca="1" si="9"/>
        <v>443.93074732665741</v>
      </c>
      <c r="Q42" s="28">
        <f t="shared" ca="1" si="9"/>
        <v>381.29659296610032</v>
      </c>
      <c r="R42" s="28">
        <f t="shared" ca="1" si="9"/>
        <v>328.34733150213685</v>
      </c>
      <c r="S42" s="28">
        <f t="shared" ca="1" si="9"/>
        <v>283.19302759048816</v>
      </c>
      <c r="T42" s="28">
        <f t="shared" ca="1" si="9"/>
        <v>244.38122148681262</v>
      </c>
      <c r="U42" s="28">
        <f t="shared" ca="1" si="9"/>
        <v>210.78099673325457</v>
      </c>
      <c r="V42" s="28">
        <f t="shared" ca="1" si="10"/>
        <v>181.50143489240875</v>
      </c>
      <c r="W42" s="28">
        <f t="shared" ca="1" si="10"/>
        <v>155.83321922251761</v>
      </c>
      <c r="X42" s="28">
        <f t="shared" ca="1" si="10"/>
        <v>133.20614756536654</v>
      </c>
      <c r="Y42" s="28">
        <f t="shared" ca="1" si="10"/>
        <v>113.15777976176071</v>
      </c>
      <c r="Z42" s="28">
        <f t="shared" ca="1" si="10"/>
        <v>95.310004872575689</v>
      </c>
      <c r="AA42" s="28">
        <f t="shared" ca="1" si="10"/>
        <v>79.351323773031396</v>
      </c>
      <c r="AB42" s="28">
        <f t="shared" ca="1" si="10"/>
        <v>65.023310558848422</v>
      </c>
      <c r="AC42" s="28">
        <f t="shared" ca="1" si="10"/>
        <v>52.110165871218605</v>
      </c>
      <c r="AD42" s="28">
        <f t="shared" ca="1" si="10"/>
        <v>40.430583018284295</v>
      </c>
      <c r="AE42" s="28">
        <f t="shared" ca="1" si="10"/>
        <v>29.831361569137968</v>
      </c>
      <c r="AF42" s="28">
        <f t="shared" ca="1" si="10"/>
        <v>20.182353630026711</v>
      </c>
      <c r="AG42" s="28">
        <f t="shared" ca="1" si="10"/>
        <v>11.372435315700701</v>
      </c>
      <c r="AH42" s="28">
        <f ca="1">$B$5*$B42^(4/3)</f>
        <v>3.3062732878923979</v>
      </c>
      <c r="AK42" s="62"/>
      <c r="AL42" s="62"/>
    </row>
    <row r="43" spans="1:39" x14ac:dyDescent="0.2">
      <c r="A43" s="28">
        <f t="shared" si="4"/>
        <v>288.00099999999998</v>
      </c>
      <c r="B43" s="28">
        <f t="shared" ca="1" si="5"/>
        <v>1.3696780974266605</v>
      </c>
      <c r="C43" s="28">
        <f t="shared" ca="1" si="6"/>
        <v>8615.6825746744544</v>
      </c>
      <c r="D43" s="28">
        <f t="shared" ca="1" si="8"/>
        <v>6238.4199627659891</v>
      </c>
      <c r="E43" s="28">
        <f t="shared" ca="1" si="9"/>
        <v>4602.3779506948167</v>
      </c>
      <c r="F43" s="28">
        <f t="shared" ca="1" si="9"/>
        <v>3343.7756074347421</v>
      </c>
      <c r="G43" s="28">
        <f t="shared" ca="1" si="9"/>
        <v>2514.2512667102233</v>
      </c>
      <c r="H43" s="28">
        <f t="shared" ca="1" si="9"/>
        <v>1951.1232443094029</v>
      </c>
      <c r="I43" s="28">
        <f t="shared" ca="1" si="9"/>
        <v>1552.2808274923416</v>
      </c>
      <c r="J43" s="28">
        <f t="shared" ca="1" si="9"/>
        <v>1258.9526708585236</v>
      </c>
      <c r="K43" s="28">
        <f t="shared" ca="1" si="9"/>
        <v>1036.5429730300434</v>
      </c>
      <c r="L43" s="28">
        <f t="shared" ca="1" si="9"/>
        <v>863.71771277050323</v>
      </c>
      <c r="M43" s="28">
        <f t="shared" ca="1" si="9"/>
        <v>726.70002877173056</v>
      </c>
      <c r="N43" s="28">
        <f t="shared" ca="1" si="9"/>
        <v>616.23253200180352</v>
      </c>
      <c r="O43" s="28">
        <f t="shared" ca="1" si="9"/>
        <v>525.8859322777937</v>
      </c>
      <c r="P43" s="28">
        <f t="shared" ca="1" si="9"/>
        <v>451.07123647514589</v>
      </c>
      <c r="Q43" s="28">
        <f t="shared" ca="1" si="9"/>
        <v>388.4370821145888</v>
      </c>
      <c r="R43" s="28">
        <f t="shared" ca="1" si="9"/>
        <v>335.48782065062534</v>
      </c>
      <c r="S43" s="28">
        <f t="shared" ca="1" si="9"/>
        <v>290.33351673897664</v>
      </c>
      <c r="T43" s="28">
        <f t="shared" ca="1" si="9"/>
        <v>251.5217106353011</v>
      </c>
      <c r="U43" s="28">
        <f t="shared" ca="1" si="9"/>
        <v>217.92148588174305</v>
      </c>
      <c r="V43" s="28">
        <f t="shared" ca="1" si="10"/>
        <v>188.64192404089724</v>
      </c>
      <c r="W43" s="28">
        <f t="shared" ca="1" si="10"/>
        <v>162.9737083710061</v>
      </c>
      <c r="X43" s="28">
        <f t="shared" ca="1" si="10"/>
        <v>140.34663671385502</v>
      </c>
      <c r="Y43" s="28">
        <f t="shared" ca="1" si="10"/>
        <v>120.29826891024921</v>
      </c>
      <c r="Z43" s="28">
        <f t="shared" ca="1" si="10"/>
        <v>102.45049402106419</v>
      </c>
      <c r="AA43" s="28">
        <f t="shared" ca="1" si="10"/>
        <v>86.491812921519895</v>
      </c>
      <c r="AB43" s="28">
        <f t="shared" ca="1" si="10"/>
        <v>72.163799707336921</v>
      </c>
      <c r="AC43" s="28">
        <f t="shared" ca="1" si="10"/>
        <v>59.250655019707096</v>
      </c>
      <c r="AD43" s="28">
        <f t="shared" ca="1" si="10"/>
        <v>47.571072166772787</v>
      </c>
      <c r="AE43" s="28">
        <f t="shared" ca="1" si="10"/>
        <v>36.971850717626459</v>
      </c>
      <c r="AF43" s="28">
        <f t="shared" ca="1" si="10"/>
        <v>27.322842778515202</v>
      </c>
      <c r="AG43" s="28">
        <f t="shared" ca="1" si="10"/>
        <v>18.512924464189194</v>
      </c>
      <c r="AH43" s="28">
        <f t="shared" ca="1" si="10"/>
        <v>10.44676243638089</v>
      </c>
      <c r="AI43" s="28">
        <f ca="1">$B$5*$B43^(4/3)</f>
        <v>3.0422017395210208</v>
      </c>
      <c r="AK43" s="62"/>
      <c r="AL43" s="62"/>
    </row>
    <row r="44" spans="1:39" x14ac:dyDescent="0.2">
      <c r="A44" s="28">
        <f t="shared" si="4"/>
        <v>297.00099999999998</v>
      </c>
      <c r="B44" s="28">
        <f t="shared" ca="1" si="5"/>
        <v>1.2890502247248921</v>
      </c>
      <c r="C44" s="28">
        <f t="shared" ca="1" si="6"/>
        <v>8622.2602303497042</v>
      </c>
      <c r="D44" s="28">
        <f t="shared" ca="1" si="8"/>
        <v>6244.7330089381021</v>
      </c>
      <c r="E44" s="28">
        <f t="shared" ca="1" si="9"/>
        <v>4608.9556063700657</v>
      </c>
      <c r="F44" s="28">
        <f t="shared" ca="1" si="9"/>
        <v>3350.3532631099911</v>
      </c>
      <c r="G44" s="28">
        <f t="shared" ca="1" si="9"/>
        <v>2520.8289223854722</v>
      </c>
      <c r="H44" s="28">
        <f t="shared" ca="1" si="9"/>
        <v>1957.7008999846521</v>
      </c>
      <c r="I44" s="28">
        <f t="shared" ca="1" si="9"/>
        <v>1558.8584831675907</v>
      </c>
      <c r="J44" s="28">
        <f t="shared" ca="1" si="9"/>
        <v>1265.5303265337727</v>
      </c>
      <c r="K44" s="28">
        <f t="shared" ca="1" si="9"/>
        <v>1043.1206287052926</v>
      </c>
      <c r="L44" s="28">
        <f t="shared" ca="1" si="9"/>
        <v>870.29536844575227</v>
      </c>
      <c r="M44" s="28">
        <f t="shared" ca="1" si="9"/>
        <v>733.27768444697961</v>
      </c>
      <c r="N44" s="28">
        <f t="shared" ca="1" si="9"/>
        <v>622.81018767705257</v>
      </c>
      <c r="O44" s="28">
        <f t="shared" ca="1" si="9"/>
        <v>532.46358795304275</v>
      </c>
      <c r="P44" s="28">
        <f t="shared" ca="1" si="9"/>
        <v>457.64889215039494</v>
      </c>
      <c r="Q44" s="28">
        <f t="shared" ca="1" si="9"/>
        <v>395.01473778983785</v>
      </c>
      <c r="R44" s="28">
        <f t="shared" ca="1" si="9"/>
        <v>342.06547632587439</v>
      </c>
      <c r="S44" s="28">
        <f t="shared" ca="1" si="9"/>
        <v>296.91117241422569</v>
      </c>
      <c r="T44" s="28">
        <f t="shared" ca="1" si="9"/>
        <v>258.09936631055018</v>
      </c>
      <c r="U44" s="28">
        <f t="shared" ca="1" si="9"/>
        <v>224.49914155699213</v>
      </c>
      <c r="V44" s="28">
        <f t="shared" ca="1" si="10"/>
        <v>195.21957971614631</v>
      </c>
      <c r="W44" s="28">
        <f t="shared" ca="1" si="10"/>
        <v>169.55136404625517</v>
      </c>
      <c r="X44" s="28">
        <f t="shared" ca="1" si="10"/>
        <v>146.9242923891041</v>
      </c>
      <c r="Y44" s="28">
        <f t="shared" ca="1" si="10"/>
        <v>126.87592458549827</v>
      </c>
      <c r="Z44" s="28">
        <f t="shared" ca="1" si="10"/>
        <v>109.02814969631325</v>
      </c>
      <c r="AA44" s="28">
        <f t="shared" ca="1" si="10"/>
        <v>93.069468596768957</v>
      </c>
      <c r="AB44" s="28">
        <f t="shared" ca="1" si="10"/>
        <v>78.741455382585983</v>
      </c>
      <c r="AC44" s="28">
        <f t="shared" ca="1" si="10"/>
        <v>65.828310694956158</v>
      </c>
      <c r="AD44" s="28">
        <f t="shared" ca="1" si="10"/>
        <v>54.148727842021849</v>
      </c>
      <c r="AE44" s="28">
        <f t="shared" ca="1" si="10"/>
        <v>43.549506392875521</v>
      </c>
      <c r="AF44" s="28">
        <f t="shared" ca="1" si="10"/>
        <v>33.900498453764264</v>
      </c>
      <c r="AG44" s="28">
        <f t="shared" ca="1" si="10"/>
        <v>25.090580139438256</v>
      </c>
      <c r="AH44" s="28">
        <f t="shared" ca="1" si="10"/>
        <v>17.024418111629952</v>
      </c>
      <c r="AI44" s="28">
        <f t="shared" ca="1" si="10"/>
        <v>9.6198574147700828</v>
      </c>
      <c r="AJ44" s="28">
        <f ca="1">$B$5*$B44^(4/3)</f>
        <v>2.8057982987168586</v>
      </c>
      <c r="AK44" s="62"/>
    </row>
    <row r="45" spans="1:39" x14ac:dyDescent="0.2">
      <c r="A45" s="28">
        <f t="shared" si="4"/>
        <v>306.00099999999998</v>
      </c>
      <c r="B45" s="28">
        <f t="shared" ca="1" si="5"/>
        <v>1.2151926202986436</v>
      </c>
      <c r="C45" s="28">
        <f t="shared" ca="1" si="6"/>
        <v>8628.3332931910682</v>
      </c>
      <c r="D45" s="28">
        <f t="shared" ca="1" si="8"/>
        <v>6250.5684364471072</v>
      </c>
      <c r="E45" s="28">
        <f t="shared" ref="E45:U59" ca="1" si="11">E44+(($B44+$B45)/2)^(4/3)/$B$4*$B$3</f>
        <v>4615.0286692114296</v>
      </c>
      <c r="F45" s="28">
        <f t="shared" ca="1" si="11"/>
        <v>3356.426325951355</v>
      </c>
      <c r="G45" s="28">
        <f t="shared" ca="1" si="11"/>
        <v>2526.9019852268361</v>
      </c>
      <c r="H45" s="28">
        <f t="shared" ca="1" si="11"/>
        <v>1963.7739628260158</v>
      </c>
      <c r="I45" s="28">
        <f t="shared" ca="1" si="11"/>
        <v>1564.9315460089545</v>
      </c>
      <c r="J45" s="28">
        <f t="shared" ca="1" si="11"/>
        <v>1271.6033893751364</v>
      </c>
      <c r="K45" s="28">
        <f t="shared" ca="1" si="11"/>
        <v>1049.1936915466563</v>
      </c>
      <c r="L45" s="28">
        <f t="shared" ca="1" si="11"/>
        <v>876.36843128711598</v>
      </c>
      <c r="M45" s="28">
        <f t="shared" ca="1" si="11"/>
        <v>739.35074728834331</v>
      </c>
      <c r="N45" s="28">
        <f t="shared" ca="1" si="11"/>
        <v>628.88325051841628</v>
      </c>
      <c r="O45" s="28">
        <f t="shared" ca="1" si="11"/>
        <v>538.53665079440646</v>
      </c>
      <c r="P45" s="28">
        <f t="shared" ca="1" si="11"/>
        <v>463.72195499175865</v>
      </c>
      <c r="Q45" s="28">
        <f t="shared" ca="1" si="11"/>
        <v>401.08780063120156</v>
      </c>
      <c r="R45" s="28">
        <f t="shared" ca="1" si="11"/>
        <v>348.13853916723809</v>
      </c>
      <c r="S45" s="28">
        <f t="shared" ca="1" si="11"/>
        <v>302.9842352555894</v>
      </c>
      <c r="T45" s="28">
        <f t="shared" ca="1" si="11"/>
        <v>264.17242915191389</v>
      </c>
      <c r="U45" s="28">
        <f t="shared" ca="1" si="11"/>
        <v>230.57220439835584</v>
      </c>
      <c r="V45" s="28">
        <f t="shared" ca="1" si="10"/>
        <v>201.29264255751002</v>
      </c>
      <c r="W45" s="28">
        <f t="shared" ca="1" si="10"/>
        <v>175.62442688761888</v>
      </c>
      <c r="X45" s="28">
        <f t="shared" ca="1" si="10"/>
        <v>152.9973552304678</v>
      </c>
      <c r="Y45" s="28">
        <f t="shared" ca="1" si="10"/>
        <v>132.94898742686198</v>
      </c>
      <c r="Z45" s="28">
        <f t="shared" ca="1" si="10"/>
        <v>115.10121253767697</v>
      </c>
      <c r="AA45" s="28">
        <f t="shared" ca="1" si="10"/>
        <v>99.142531438132679</v>
      </c>
      <c r="AB45" s="28">
        <f t="shared" ca="1" si="10"/>
        <v>84.814518223949705</v>
      </c>
      <c r="AC45" s="28">
        <f t="shared" ca="1" si="10"/>
        <v>71.90137353631988</v>
      </c>
      <c r="AD45" s="28">
        <f t="shared" ca="1" si="10"/>
        <v>60.221790683385564</v>
      </c>
      <c r="AE45" s="28">
        <f t="shared" ca="1" si="10"/>
        <v>49.622569234239236</v>
      </c>
      <c r="AF45" s="28">
        <f t="shared" ca="1" si="10"/>
        <v>39.973561295127979</v>
      </c>
      <c r="AG45" s="28">
        <f t="shared" ca="1" si="10"/>
        <v>31.163642980801971</v>
      </c>
      <c r="AH45" s="28">
        <f t="shared" ca="1" si="10"/>
        <v>23.097480952993667</v>
      </c>
      <c r="AI45" s="28">
        <f t="shared" ca="1" si="10"/>
        <v>15.692920256133799</v>
      </c>
      <c r="AJ45" s="28">
        <f t="shared" ca="1" si="10"/>
        <v>8.8788611400805735</v>
      </c>
      <c r="AK45" s="62"/>
    </row>
    <row r="46" spans="1:39" x14ac:dyDescent="0.2">
      <c r="A46" s="28">
        <f t="shared" si="4"/>
        <v>315.00099999999998</v>
      </c>
      <c r="B46" s="28">
        <f t="shared" ca="1" si="5"/>
        <v>1.1473791862856959</v>
      </c>
      <c r="C46" s="28">
        <f t="shared" ca="1" si="6"/>
        <v>8633.9526405097185</v>
      </c>
      <c r="D46" s="28">
        <f t="shared" ca="1" si="8"/>
        <v>6255.9737613506368</v>
      </c>
      <c r="E46" s="28">
        <f t="shared" ca="1" si="11"/>
        <v>4620.6480165300809</v>
      </c>
      <c r="F46" s="28">
        <f t="shared" ca="1" si="11"/>
        <v>3362.0456732700063</v>
      </c>
      <c r="G46" s="28">
        <f t="shared" ca="1" si="11"/>
        <v>2532.5213325454874</v>
      </c>
      <c r="H46" s="28">
        <f t="shared" ca="1" si="11"/>
        <v>1969.3933101446671</v>
      </c>
      <c r="I46" s="28">
        <f t="shared" ca="1" si="11"/>
        <v>1570.5508933276058</v>
      </c>
      <c r="J46" s="28">
        <f t="shared" ca="1" si="11"/>
        <v>1277.2227366937877</v>
      </c>
      <c r="K46" s="28">
        <f t="shared" ca="1" si="11"/>
        <v>1054.8130388653076</v>
      </c>
      <c r="L46" s="28">
        <f t="shared" ca="1" si="11"/>
        <v>881.98777860576729</v>
      </c>
      <c r="M46" s="28">
        <f t="shared" ca="1" si="11"/>
        <v>744.97009460699462</v>
      </c>
      <c r="N46" s="28">
        <f t="shared" ca="1" si="11"/>
        <v>634.50259783706758</v>
      </c>
      <c r="O46" s="28">
        <f t="shared" ca="1" si="11"/>
        <v>544.15599811305776</v>
      </c>
      <c r="P46" s="28">
        <f t="shared" ca="1" si="11"/>
        <v>469.3413023104099</v>
      </c>
      <c r="Q46" s="28">
        <f t="shared" ca="1" si="11"/>
        <v>406.70714794985281</v>
      </c>
      <c r="R46" s="28">
        <f t="shared" ca="1" si="11"/>
        <v>353.75788648588934</v>
      </c>
      <c r="S46" s="28">
        <f t="shared" ca="1" si="11"/>
        <v>308.60358257424065</v>
      </c>
      <c r="T46" s="28">
        <f t="shared" ca="1" si="11"/>
        <v>269.79177647056514</v>
      </c>
      <c r="U46" s="28">
        <f t="shared" ca="1" si="11"/>
        <v>236.19155171700712</v>
      </c>
      <c r="V46" s="28">
        <f t="shared" ca="1" si="10"/>
        <v>206.9119898761613</v>
      </c>
      <c r="W46" s="28">
        <f t="shared" ca="1" si="10"/>
        <v>181.24377420627016</v>
      </c>
      <c r="X46" s="28">
        <f t="shared" ca="1" si="10"/>
        <v>158.61670254911908</v>
      </c>
      <c r="Y46" s="28">
        <f t="shared" ca="1" si="10"/>
        <v>138.56833474551325</v>
      </c>
      <c r="Z46" s="28">
        <f t="shared" ca="1" si="10"/>
        <v>120.72055985632824</v>
      </c>
      <c r="AA46" s="28">
        <f t="shared" ca="1" si="10"/>
        <v>104.76187875678394</v>
      </c>
      <c r="AB46" s="28">
        <f t="shared" ca="1" si="10"/>
        <v>90.433865542600969</v>
      </c>
      <c r="AC46" s="28">
        <f t="shared" ca="1" si="10"/>
        <v>77.520720854971145</v>
      </c>
      <c r="AD46" s="28">
        <f t="shared" ca="1" si="10"/>
        <v>65.841138002036828</v>
      </c>
      <c r="AE46" s="28">
        <f t="shared" ca="1" si="10"/>
        <v>55.241916552890501</v>
      </c>
      <c r="AF46" s="28">
        <f t="shared" ca="1" si="10"/>
        <v>45.592908613779244</v>
      </c>
      <c r="AG46" s="28">
        <f t="shared" ca="1" si="10"/>
        <v>36.782990299453239</v>
      </c>
      <c r="AH46" s="28">
        <f t="shared" ca="1" si="10"/>
        <v>28.716828271644935</v>
      </c>
      <c r="AI46" s="28">
        <f t="shared" ca="1" si="10"/>
        <v>21.312267574785068</v>
      </c>
      <c r="AJ46" s="28">
        <f t="shared" ca="1" si="10"/>
        <v>14.49820845873184</v>
      </c>
      <c r="AK46" s="62"/>
    </row>
    <row r="47" spans="1:39" x14ac:dyDescent="0.2">
      <c r="A47" s="28">
        <f t="shared" si="4"/>
        <v>324.00099999999998</v>
      </c>
      <c r="B47" s="28">
        <f t="shared" ca="1" si="5"/>
        <v>1.0849774543892259</v>
      </c>
      <c r="C47" s="28">
        <f t="shared" ca="1" si="6"/>
        <v>8639.1628752581673</v>
      </c>
      <c r="D47" s="28">
        <f t="shared" ca="1" si="8"/>
        <v>6260.9907155012688</v>
      </c>
      <c r="E47" s="28">
        <f t="shared" ca="1" si="11"/>
        <v>4625.8582512785306</v>
      </c>
      <c r="F47" s="28">
        <f t="shared" ca="1" si="11"/>
        <v>3367.2559080184556</v>
      </c>
      <c r="G47" s="28">
        <f t="shared" ca="1" si="11"/>
        <v>2537.7315672939367</v>
      </c>
      <c r="H47" s="28">
        <f t="shared" ca="1" si="11"/>
        <v>1974.6035448931166</v>
      </c>
      <c r="I47" s="28">
        <f t="shared" ca="1" si="11"/>
        <v>1575.7611280760552</v>
      </c>
      <c r="J47" s="28">
        <f t="shared" ca="1" si="11"/>
        <v>1282.4329714422372</v>
      </c>
      <c r="K47" s="28">
        <f t="shared" ca="1" si="11"/>
        <v>1060.0232736137571</v>
      </c>
      <c r="L47" s="28">
        <f t="shared" ca="1" si="11"/>
        <v>887.19801335421676</v>
      </c>
      <c r="M47" s="28">
        <f t="shared" ca="1" si="11"/>
        <v>750.18032935544409</v>
      </c>
      <c r="N47" s="28">
        <f t="shared" ca="1" si="11"/>
        <v>639.71283258551705</v>
      </c>
      <c r="O47" s="28">
        <f t="shared" ca="1" si="11"/>
        <v>549.36623286150723</v>
      </c>
      <c r="P47" s="28">
        <f t="shared" ca="1" si="11"/>
        <v>474.55153705885937</v>
      </c>
      <c r="Q47" s="28">
        <f t="shared" ca="1" si="11"/>
        <v>411.91738269830228</v>
      </c>
      <c r="R47" s="28">
        <f t="shared" ca="1" si="11"/>
        <v>358.96812123433881</v>
      </c>
      <c r="S47" s="28">
        <f t="shared" ca="1" si="11"/>
        <v>313.81381732269011</v>
      </c>
      <c r="T47" s="28">
        <f t="shared" ca="1" si="11"/>
        <v>275.00201121901461</v>
      </c>
      <c r="U47" s="28">
        <f t="shared" ca="1" si="11"/>
        <v>241.40178646545655</v>
      </c>
      <c r="V47" s="28">
        <f t="shared" ref="V47:AJ62" ca="1" si="12">V46+(($B46+$B47)/2)^(4/3)/$B$4*$B$3</f>
        <v>212.12222462461074</v>
      </c>
      <c r="W47" s="28">
        <f t="shared" ca="1" si="12"/>
        <v>186.4540089547196</v>
      </c>
      <c r="X47" s="28">
        <f t="shared" ca="1" si="12"/>
        <v>163.82693729756852</v>
      </c>
      <c r="Y47" s="28">
        <f t="shared" ca="1" si="12"/>
        <v>143.77856949396269</v>
      </c>
      <c r="Z47" s="28">
        <f t="shared" ca="1" si="12"/>
        <v>125.93079460477769</v>
      </c>
      <c r="AA47" s="28">
        <f t="shared" ca="1" si="12"/>
        <v>109.97211350523339</v>
      </c>
      <c r="AB47" s="28">
        <f t="shared" ca="1" si="12"/>
        <v>95.644100291050421</v>
      </c>
      <c r="AC47" s="28">
        <f t="shared" ca="1" si="12"/>
        <v>82.730955603420597</v>
      </c>
      <c r="AD47" s="28">
        <f t="shared" ca="1" si="12"/>
        <v>71.05137275048628</v>
      </c>
      <c r="AE47" s="28">
        <f t="shared" ca="1" si="12"/>
        <v>60.452151301339953</v>
      </c>
      <c r="AF47" s="28">
        <f t="shared" ca="1" si="12"/>
        <v>50.803143362228695</v>
      </c>
      <c r="AG47" s="28">
        <f t="shared" ca="1" si="12"/>
        <v>41.993225047902691</v>
      </c>
      <c r="AH47" s="28">
        <f t="shared" ca="1" si="12"/>
        <v>33.927063020094387</v>
      </c>
      <c r="AI47" s="28">
        <f t="shared" ca="1" si="12"/>
        <v>26.522502323234516</v>
      </c>
      <c r="AJ47" s="28">
        <f t="shared" ca="1" si="12"/>
        <v>19.70844320718129</v>
      </c>
      <c r="AK47" s="62"/>
    </row>
    <row r="48" spans="1:39" x14ac:dyDescent="0.2">
      <c r="A48" s="28">
        <f t="shared" si="4"/>
        <v>333.00099999999998</v>
      </c>
      <c r="B48" s="28">
        <f t="shared" ca="1" si="5"/>
        <v>1.0274346085102237</v>
      </c>
      <c r="C48" s="28">
        <f t="shared" ca="1" si="6"/>
        <v>8644.0032320040227</v>
      </c>
      <c r="D48" s="28">
        <f t="shared" ca="1" si="8"/>
        <v>6265.6560712731343</v>
      </c>
      <c r="E48" s="28">
        <f t="shared" ca="1" si="11"/>
        <v>4630.698608024386</v>
      </c>
      <c r="F48" s="28">
        <f t="shared" ca="1" si="11"/>
        <v>3372.0962647643109</v>
      </c>
      <c r="G48" s="28">
        <f t="shared" ca="1" si="11"/>
        <v>2542.5719240397921</v>
      </c>
      <c r="H48" s="28">
        <f t="shared" ca="1" si="11"/>
        <v>1979.4439016389717</v>
      </c>
      <c r="I48" s="28">
        <f t="shared" ca="1" si="11"/>
        <v>1580.6014848219104</v>
      </c>
      <c r="J48" s="28">
        <f t="shared" ca="1" si="11"/>
        <v>1287.2733281880924</v>
      </c>
      <c r="K48" s="28">
        <f t="shared" ca="1" si="11"/>
        <v>1064.8636303596122</v>
      </c>
      <c r="L48" s="28">
        <f t="shared" ca="1" si="11"/>
        <v>892.03837010007192</v>
      </c>
      <c r="M48" s="28">
        <f t="shared" ca="1" si="11"/>
        <v>755.02068610129925</v>
      </c>
      <c r="N48" s="28">
        <f t="shared" ca="1" si="11"/>
        <v>644.55318933137221</v>
      </c>
      <c r="O48" s="28">
        <f t="shared" ca="1" si="11"/>
        <v>554.20658960736239</v>
      </c>
      <c r="P48" s="28">
        <f t="shared" ca="1" si="11"/>
        <v>479.39189380471453</v>
      </c>
      <c r="Q48" s="28">
        <f t="shared" ca="1" si="11"/>
        <v>416.75773944415744</v>
      </c>
      <c r="R48" s="28">
        <f t="shared" ca="1" si="11"/>
        <v>363.80847798019397</v>
      </c>
      <c r="S48" s="28">
        <f t="shared" ca="1" si="11"/>
        <v>318.65417406854527</v>
      </c>
      <c r="T48" s="28">
        <f t="shared" ca="1" si="11"/>
        <v>279.84236796486977</v>
      </c>
      <c r="U48" s="28">
        <f t="shared" ca="1" si="11"/>
        <v>246.24214321131171</v>
      </c>
      <c r="V48" s="28">
        <f t="shared" ca="1" si="12"/>
        <v>216.9625813704659</v>
      </c>
      <c r="W48" s="28">
        <f t="shared" ca="1" si="12"/>
        <v>191.29436570057476</v>
      </c>
      <c r="X48" s="28">
        <f t="shared" ca="1" si="12"/>
        <v>168.66729404342368</v>
      </c>
      <c r="Y48" s="28">
        <f t="shared" ca="1" si="12"/>
        <v>148.61892623981785</v>
      </c>
      <c r="Z48" s="28">
        <f t="shared" ca="1" si="12"/>
        <v>130.77115135063286</v>
      </c>
      <c r="AA48" s="28">
        <f t="shared" ca="1" si="12"/>
        <v>114.81247025108857</v>
      </c>
      <c r="AB48" s="28">
        <f t="shared" ca="1" si="12"/>
        <v>100.4844570369056</v>
      </c>
      <c r="AC48" s="28">
        <f t="shared" ca="1" si="12"/>
        <v>87.571312349275772</v>
      </c>
      <c r="AD48" s="28">
        <f t="shared" ca="1" si="12"/>
        <v>75.891729496341455</v>
      </c>
      <c r="AE48" s="28">
        <f t="shared" ca="1" si="12"/>
        <v>65.292508047195128</v>
      </c>
      <c r="AF48" s="28">
        <f t="shared" ca="1" si="12"/>
        <v>55.64350010808387</v>
      </c>
      <c r="AG48" s="28">
        <f t="shared" ca="1" si="12"/>
        <v>46.833581793757865</v>
      </c>
      <c r="AH48" s="28">
        <f t="shared" ca="1" si="12"/>
        <v>38.767419765949562</v>
      </c>
      <c r="AI48" s="28">
        <f t="shared" ca="1" si="12"/>
        <v>31.362859069089691</v>
      </c>
      <c r="AJ48" s="28">
        <f t="shared" ca="1" si="12"/>
        <v>24.548799953036465</v>
      </c>
    </row>
    <row r="49" spans="1:36" x14ac:dyDescent="0.2">
      <c r="A49" s="28">
        <f t="shared" si="4"/>
        <v>342.00099999999998</v>
      </c>
      <c r="B49" s="28">
        <f t="shared" ca="1" si="5"/>
        <v>0.97426586169150842</v>
      </c>
      <c r="C49" s="28">
        <f t="shared" ca="1" si="6"/>
        <v>8648.508334137392</v>
      </c>
      <c r="D49" s="28">
        <f t="shared" ca="1" si="8"/>
        <v>6270.0023325175162</v>
      </c>
      <c r="E49" s="28">
        <f t="shared" ca="1" si="11"/>
        <v>4635.2037101577544</v>
      </c>
      <c r="F49" s="28">
        <f t="shared" ca="1" si="11"/>
        <v>3376.6013668976793</v>
      </c>
      <c r="G49" s="28">
        <f t="shared" ca="1" si="11"/>
        <v>2547.0770261731604</v>
      </c>
      <c r="H49" s="28">
        <f t="shared" ca="1" si="11"/>
        <v>1983.9490037723401</v>
      </c>
      <c r="I49" s="28">
        <f t="shared" ca="1" si="11"/>
        <v>1585.1065869552788</v>
      </c>
      <c r="J49" s="28">
        <f t="shared" ca="1" si="11"/>
        <v>1291.7784303214607</v>
      </c>
      <c r="K49" s="28">
        <f t="shared" ca="1" si="11"/>
        <v>1069.3687324929806</v>
      </c>
      <c r="L49" s="28">
        <f t="shared" ca="1" si="11"/>
        <v>896.5434722334403</v>
      </c>
      <c r="M49" s="28">
        <f t="shared" ca="1" si="11"/>
        <v>759.52578823466763</v>
      </c>
      <c r="N49" s="28">
        <f t="shared" ca="1" si="11"/>
        <v>649.05829146474059</v>
      </c>
      <c r="O49" s="28">
        <f t="shared" ca="1" si="11"/>
        <v>558.71169174073077</v>
      </c>
      <c r="P49" s="28">
        <f t="shared" ca="1" si="11"/>
        <v>483.89699593808291</v>
      </c>
      <c r="Q49" s="28">
        <f t="shared" ca="1" si="11"/>
        <v>421.26284157752582</v>
      </c>
      <c r="R49" s="28">
        <f t="shared" ca="1" si="11"/>
        <v>368.31358011356235</v>
      </c>
      <c r="S49" s="28">
        <f t="shared" ca="1" si="11"/>
        <v>323.15927620191366</v>
      </c>
      <c r="T49" s="28">
        <f t="shared" ca="1" si="11"/>
        <v>284.34747009823815</v>
      </c>
      <c r="U49" s="28">
        <f t="shared" ca="1" si="11"/>
        <v>250.7472453446801</v>
      </c>
      <c r="V49" s="28">
        <f t="shared" ca="1" si="12"/>
        <v>221.46768350383428</v>
      </c>
      <c r="W49" s="28">
        <f t="shared" ca="1" si="12"/>
        <v>195.79946783394314</v>
      </c>
      <c r="X49" s="28">
        <f t="shared" ca="1" si="12"/>
        <v>173.17239617679206</v>
      </c>
      <c r="Y49" s="28">
        <f t="shared" ca="1" si="12"/>
        <v>153.12402837318623</v>
      </c>
      <c r="Z49" s="28">
        <f t="shared" ca="1" si="12"/>
        <v>135.27625348400124</v>
      </c>
      <c r="AA49" s="28">
        <f t="shared" ca="1" si="12"/>
        <v>119.31757238445695</v>
      </c>
      <c r="AB49" s="28">
        <f t="shared" ca="1" si="12"/>
        <v>104.98955917027398</v>
      </c>
      <c r="AC49" s="28">
        <f t="shared" ca="1" si="12"/>
        <v>92.076414482644154</v>
      </c>
      <c r="AD49" s="28">
        <f t="shared" ca="1" si="12"/>
        <v>80.396831629709837</v>
      </c>
      <c r="AE49" s="28">
        <f t="shared" ca="1" si="12"/>
        <v>69.79761018056351</v>
      </c>
      <c r="AF49" s="28">
        <f t="shared" ca="1" si="12"/>
        <v>60.148602241452259</v>
      </c>
      <c r="AG49" s="28">
        <f t="shared" ca="1" si="12"/>
        <v>51.338683927126255</v>
      </c>
      <c r="AH49" s="28">
        <f t="shared" ca="1" si="12"/>
        <v>43.272521899317951</v>
      </c>
      <c r="AI49" s="28">
        <f t="shared" ca="1" si="12"/>
        <v>35.867961202458076</v>
      </c>
      <c r="AJ49" s="28">
        <f t="shared" ca="1" si="12"/>
        <v>29.05390208640485</v>
      </c>
    </row>
    <row r="50" spans="1:36" x14ac:dyDescent="0.2">
      <c r="A50" s="28">
        <f t="shared" si="4"/>
        <v>351.00099999999998</v>
      </c>
      <c r="B50" s="28">
        <f t="shared" ca="1" si="5"/>
        <v>0.92504474811726611</v>
      </c>
      <c r="C50" s="28">
        <f t="shared" ca="1" si="6"/>
        <v>8652.7088295226895</v>
      </c>
      <c r="D50" s="28">
        <f t="shared" ca="1" si="8"/>
        <v>6274.0583159234739</v>
      </c>
      <c r="E50" s="28">
        <f t="shared" ca="1" si="11"/>
        <v>4639.4042055430518</v>
      </c>
      <c r="F50" s="28">
        <f t="shared" ca="1" si="11"/>
        <v>3380.8018622829768</v>
      </c>
      <c r="G50" s="28">
        <f t="shared" ca="1" si="11"/>
        <v>2551.2775215584579</v>
      </c>
      <c r="H50" s="28">
        <f t="shared" ca="1" si="11"/>
        <v>1988.1494991576374</v>
      </c>
      <c r="I50" s="28">
        <f t="shared" ca="1" si="11"/>
        <v>1589.307082340576</v>
      </c>
      <c r="J50" s="28">
        <f t="shared" ca="1" si="11"/>
        <v>1295.978925706758</v>
      </c>
      <c r="K50" s="28">
        <f t="shared" ca="1" si="11"/>
        <v>1073.5692278782778</v>
      </c>
      <c r="L50" s="28">
        <f t="shared" ca="1" si="11"/>
        <v>900.74396761873754</v>
      </c>
      <c r="M50" s="28">
        <f t="shared" ca="1" si="11"/>
        <v>763.72628361996487</v>
      </c>
      <c r="N50" s="28">
        <f t="shared" ca="1" si="11"/>
        <v>653.25878685003784</v>
      </c>
      <c r="O50" s="28">
        <f t="shared" ca="1" si="11"/>
        <v>562.91218712602802</v>
      </c>
      <c r="P50" s="28">
        <f t="shared" ca="1" si="11"/>
        <v>488.09749132338021</v>
      </c>
      <c r="Q50" s="28">
        <f t="shared" ca="1" si="11"/>
        <v>425.46333696282312</v>
      </c>
      <c r="R50" s="28">
        <f t="shared" ca="1" si="11"/>
        <v>372.51407549885965</v>
      </c>
      <c r="S50" s="28">
        <f t="shared" ca="1" si="11"/>
        <v>327.35977158721096</v>
      </c>
      <c r="T50" s="28">
        <f t="shared" ca="1" si="11"/>
        <v>288.54796548353545</v>
      </c>
      <c r="U50" s="28">
        <f t="shared" ca="1" si="11"/>
        <v>254.94774072997737</v>
      </c>
      <c r="V50" s="28">
        <f t="shared" ca="1" si="12"/>
        <v>225.66817888913155</v>
      </c>
      <c r="W50" s="28">
        <f t="shared" ca="1" si="12"/>
        <v>199.99996321924041</v>
      </c>
      <c r="X50" s="28">
        <f t="shared" ca="1" si="12"/>
        <v>177.37289156208934</v>
      </c>
      <c r="Y50" s="28">
        <f t="shared" ca="1" si="12"/>
        <v>157.32452375848351</v>
      </c>
      <c r="Z50" s="28">
        <f t="shared" ca="1" si="12"/>
        <v>139.47674886929852</v>
      </c>
      <c r="AA50" s="28">
        <f t="shared" ca="1" si="12"/>
        <v>123.51806776975424</v>
      </c>
      <c r="AB50" s="28">
        <f t="shared" ca="1" si="12"/>
        <v>109.19005455557127</v>
      </c>
      <c r="AC50" s="28">
        <f t="shared" ca="1" si="12"/>
        <v>96.276909867941441</v>
      </c>
      <c r="AD50" s="28">
        <f t="shared" ca="1" si="12"/>
        <v>84.597327015007124</v>
      </c>
      <c r="AE50" s="28">
        <f t="shared" ca="1" si="12"/>
        <v>73.998105565860797</v>
      </c>
      <c r="AF50" s="28">
        <f t="shared" ca="1" si="12"/>
        <v>64.34909762674954</v>
      </c>
      <c r="AG50" s="28">
        <f t="shared" ca="1" si="12"/>
        <v>55.539179312423535</v>
      </c>
      <c r="AH50" s="28">
        <f t="shared" ca="1" si="12"/>
        <v>47.473017284615231</v>
      </c>
      <c r="AI50" s="28">
        <f t="shared" ca="1" si="12"/>
        <v>40.068456587755357</v>
      </c>
      <c r="AJ50" s="28">
        <f t="shared" ca="1" si="12"/>
        <v>33.254397471702134</v>
      </c>
    </row>
    <row r="51" spans="1:36" x14ac:dyDescent="0.2">
      <c r="A51" s="28">
        <f t="shared" si="4"/>
        <v>360.00099999999998</v>
      </c>
      <c r="B51" s="28">
        <f t="shared" ca="1" si="5"/>
        <v>0.87939498045271547</v>
      </c>
      <c r="C51" s="28">
        <f t="shared" ca="1" si="6"/>
        <v>8656.6319263462356</v>
      </c>
      <c r="D51" s="28">
        <f t="shared" ca="1" si="8"/>
        <v>6277.8496421657328</v>
      </c>
      <c r="E51" s="28">
        <f t="shared" ca="1" si="11"/>
        <v>4643.3273023665979</v>
      </c>
      <c r="F51" s="28">
        <f t="shared" ca="1" si="11"/>
        <v>3384.7249591065229</v>
      </c>
      <c r="G51" s="28">
        <f t="shared" ca="1" si="11"/>
        <v>2555.200618382004</v>
      </c>
      <c r="H51" s="28">
        <f t="shared" ca="1" si="11"/>
        <v>1992.0725959811837</v>
      </c>
      <c r="I51" s="28">
        <f t="shared" ca="1" si="11"/>
        <v>1593.2301791641223</v>
      </c>
      <c r="J51" s="28">
        <f t="shared" ca="1" si="11"/>
        <v>1299.9020225303043</v>
      </c>
      <c r="K51" s="28">
        <f t="shared" ca="1" si="11"/>
        <v>1077.4923247018241</v>
      </c>
      <c r="L51" s="28">
        <f t="shared" ca="1" si="11"/>
        <v>904.66706444228384</v>
      </c>
      <c r="M51" s="28">
        <f t="shared" ca="1" si="11"/>
        <v>767.64938044351118</v>
      </c>
      <c r="N51" s="28">
        <f t="shared" ca="1" si="11"/>
        <v>657.18188367358414</v>
      </c>
      <c r="O51" s="28">
        <f t="shared" ca="1" si="11"/>
        <v>566.83528394957432</v>
      </c>
      <c r="P51" s="28">
        <f t="shared" ca="1" si="11"/>
        <v>492.02058814692646</v>
      </c>
      <c r="Q51" s="28">
        <f t="shared" ca="1" si="11"/>
        <v>429.38643378636937</v>
      </c>
      <c r="R51" s="28">
        <f t="shared" ca="1" si="11"/>
        <v>376.4371723224059</v>
      </c>
      <c r="S51" s="28">
        <f t="shared" ca="1" si="11"/>
        <v>331.2828684107572</v>
      </c>
      <c r="T51" s="28">
        <f t="shared" ca="1" si="11"/>
        <v>292.4710623070817</v>
      </c>
      <c r="U51" s="28">
        <f t="shared" ca="1" si="11"/>
        <v>258.87083755352364</v>
      </c>
      <c r="V51" s="28">
        <f t="shared" ca="1" si="12"/>
        <v>229.5912757126778</v>
      </c>
      <c r="W51" s="28">
        <f t="shared" ca="1" si="12"/>
        <v>203.92306004278666</v>
      </c>
      <c r="X51" s="28">
        <f t="shared" ca="1" si="12"/>
        <v>181.29598838563558</v>
      </c>
      <c r="Y51" s="28">
        <f t="shared" ca="1" si="12"/>
        <v>161.24762058202975</v>
      </c>
      <c r="Z51" s="28">
        <f t="shared" ca="1" si="12"/>
        <v>143.39984569284476</v>
      </c>
      <c r="AA51" s="28">
        <f t="shared" ca="1" si="12"/>
        <v>127.44116459330048</v>
      </c>
      <c r="AB51" s="28">
        <f t="shared" ca="1" si="12"/>
        <v>113.11315137911751</v>
      </c>
      <c r="AC51" s="28">
        <f t="shared" ca="1" si="12"/>
        <v>100.20000669148769</v>
      </c>
      <c r="AD51" s="28">
        <f t="shared" ca="1" si="12"/>
        <v>88.52042383855337</v>
      </c>
      <c r="AE51" s="28">
        <f t="shared" ca="1" si="12"/>
        <v>77.921202389407043</v>
      </c>
      <c r="AF51" s="28">
        <f t="shared" ca="1" si="12"/>
        <v>68.272194450295785</v>
      </c>
      <c r="AG51" s="28">
        <f t="shared" ca="1" si="12"/>
        <v>59.46227613596978</v>
      </c>
      <c r="AH51" s="28">
        <f t="shared" ca="1" si="12"/>
        <v>51.396114108161477</v>
      </c>
      <c r="AI51" s="28">
        <f t="shared" ca="1" si="12"/>
        <v>43.991553411301602</v>
      </c>
      <c r="AJ51" s="28">
        <f t="shared" ca="1" si="12"/>
        <v>37.17749429524838</v>
      </c>
    </row>
    <row r="52" spans="1:36" x14ac:dyDescent="0.2">
      <c r="A52" s="28">
        <f t="shared" si="4"/>
        <v>369.00099999999998</v>
      </c>
      <c r="B52" s="28">
        <f t="shared" ca="1" si="5"/>
        <v>0.8369835926156235</v>
      </c>
      <c r="C52" s="28">
        <f t="shared" ca="1" si="6"/>
        <v>8660.3018466390204</v>
      </c>
      <c r="D52" s="28">
        <f t="shared" ca="1" si="8"/>
        <v>6281.3991524588937</v>
      </c>
      <c r="E52" s="28">
        <f t="shared" ca="1" si="11"/>
        <v>4646.9972226593827</v>
      </c>
      <c r="F52" s="28">
        <f t="shared" ca="1" si="11"/>
        <v>3388.3948793993081</v>
      </c>
      <c r="G52" s="28">
        <f t="shared" ca="1" si="11"/>
        <v>2558.8705386747893</v>
      </c>
      <c r="H52" s="28">
        <f t="shared" ca="1" si="11"/>
        <v>1995.7425162739687</v>
      </c>
      <c r="I52" s="28">
        <f t="shared" ca="1" si="11"/>
        <v>1596.9000994569074</v>
      </c>
      <c r="J52" s="28">
        <f t="shared" ca="1" si="11"/>
        <v>1303.5719428230893</v>
      </c>
      <c r="K52" s="28">
        <f t="shared" ca="1" si="11"/>
        <v>1081.1622449946092</v>
      </c>
      <c r="L52" s="28">
        <f t="shared" ca="1" si="11"/>
        <v>908.336984735069</v>
      </c>
      <c r="M52" s="28">
        <f t="shared" ca="1" si="11"/>
        <v>771.31930073629633</v>
      </c>
      <c r="N52" s="28">
        <f t="shared" ca="1" si="11"/>
        <v>660.85180396636929</v>
      </c>
      <c r="O52" s="28">
        <f t="shared" ca="1" si="11"/>
        <v>570.50520424235947</v>
      </c>
      <c r="P52" s="28">
        <f t="shared" ca="1" si="11"/>
        <v>495.69050843971161</v>
      </c>
      <c r="Q52" s="28">
        <f t="shared" ca="1" si="11"/>
        <v>433.05635407915452</v>
      </c>
      <c r="R52" s="28">
        <f t="shared" ca="1" si="11"/>
        <v>380.10709261519105</v>
      </c>
      <c r="S52" s="28">
        <f t="shared" ca="1" si="11"/>
        <v>334.95278870354235</v>
      </c>
      <c r="T52" s="28">
        <f t="shared" ca="1" si="11"/>
        <v>296.14098259986685</v>
      </c>
      <c r="U52" s="28">
        <f t="shared" ca="1" si="11"/>
        <v>262.54075784630879</v>
      </c>
      <c r="V52" s="28">
        <f t="shared" ca="1" si="12"/>
        <v>233.26119600546292</v>
      </c>
      <c r="W52" s="28">
        <f t="shared" ca="1" si="12"/>
        <v>207.59298033557178</v>
      </c>
      <c r="X52" s="28">
        <f t="shared" ca="1" si="12"/>
        <v>184.9659086784207</v>
      </c>
      <c r="Y52" s="28">
        <f t="shared" ca="1" si="12"/>
        <v>164.91754087481488</v>
      </c>
      <c r="Z52" s="28">
        <f t="shared" ca="1" si="12"/>
        <v>147.06976598562989</v>
      </c>
      <c r="AA52" s="28">
        <f t="shared" ca="1" si="12"/>
        <v>131.11108488608562</v>
      </c>
      <c r="AB52" s="28">
        <f t="shared" ca="1" si="12"/>
        <v>116.78307167190263</v>
      </c>
      <c r="AC52" s="28">
        <f t="shared" ca="1" si="12"/>
        <v>103.86992698427281</v>
      </c>
      <c r="AD52" s="28">
        <f t="shared" ca="1" si="12"/>
        <v>92.190344131338492</v>
      </c>
      <c r="AE52" s="28">
        <f t="shared" ca="1" si="12"/>
        <v>81.591122682192164</v>
      </c>
      <c r="AF52" s="28">
        <f t="shared" ca="1" si="12"/>
        <v>71.942114743080907</v>
      </c>
      <c r="AG52" s="28">
        <f t="shared" ca="1" si="12"/>
        <v>63.132196428754902</v>
      </c>
      <c r="AH52" s="28">
        <f t="shared" ca="1" si="12"/>
        <v>55.066034400946599</v>
      </c>
      <c r="AI52" s="28">
        <f t="shared" ca="1" si="12"/>
        <v>47.661473704086724</v>
      </c>
      <c r="AJ52" s="28">
        <f t="shared" ca="1" si="12"/>
        <v>40.847414588033502</v>
      </c>
    </row>
    <row r="53" spans="1:36" x14ac:dyDescent="0.2">
      <c r="A53" s="28">
        <f t="shared" si="4"/>
        <v>378.00099999999998</v>
      </c>
      <c r="B53" s="28">
        <f t="shared" ca="1" si="5"/>
        <v>0.7975151428083791</v>
      </c>
      <c r="C53" s="28">
        <f t="shared" ca="1" si="6"/>
        <v>8663.7402115920322</v>
      </c>
      <c r="D53" s="28">
        <f t="shared" ca="1" si="8"/>
        <v>6284.7272631664646</v>
      </c>
      <c r="E53" s="28">
        <f t="shared" ca="1" si="11"/>
        <v>4650.4355876123946</v>
      </c>
      <c r="F53" s="28">
        <f t="shared" ca="1" si="11"/>
        <v>3391.83324435232</v>
      </c>
      <c r="G53" s="28">
        <f t="shared" ca="1" si="11"/>
        <v>2562.3089036278011</v>
      </c>
      <c r="H53" s="28">
        <f t="shared" ca="1" si="11"/>
        <v>1999.1808812269805</v>
      </c>
      <c r="I53" s="28">
        <f t="shared" ca="1" si="11"/>
        <v>1600.3384644099192</v>
      </c>
      <c r="J53" s="28">
        <f t="shared" ca="1" si="11"/>
        <v>1307.0103077761012</v>
      </c>
      <c r="K53" s="28">
        <f t="shared" ca="1" si="11"/>
        <v>1084.600609947621</v>
      </c>
      <c r="L53" s="28">
        <f t="shared" ca="1" si="11"/>
        <v>911.77534968808084</v>
      </c>
      <c r="M53" s="28">
        <f t="shared" ca="1" si="11"/>
        <v>774.75766568930817</v>
      </c>
      <c r="N53" s="28">
        <f t="shared" ca="1" si="11"/>
        <v>664.29016891938113</v>
      </c>
      <c r="O53" s="28">
        <f t="shared" ca="1" si="11"/>
        <v>573.94356919537131</v>
      </c>
      <c r="P53" s="28">
        <f t="shared" ca="1" si="11"/>
        <v>499.12887339272339</v>
      </c>
      <c r="Q53" s="28">
        <f t="shared" ca="1" si="11"/>
        <v>436.4947190321663</v>
      </c>
      <c r="R53" s="28">
        <f t="shared" ca="1" si="11"/>
        <v>383.54545756820283</v>
      </c>
      <c r="S53" s="28">
        <f t="shared" ca="1" si="11"/>
        <v>338.39115365655414</v>
      </c>
      <c r="T53" s="28">
        <f t="shared" ca="1" si="11"/>
        <v>299.57934755287863</v>
      </c>
      <c r="U53" s="28">
        <f t="shared" ca="1" si="11"/>
        <v>265.97912279932058</v>
      </c>
      <c r="V53" s="28">
        <f t="shared" ca="1" si="12"/>
        <v>236.69956095847473</v>
      </c>
      <c r="W53" s="28">
        <f t="shared" ca="1" si="12"/>
        <v>211.03134528858359</v>
      </c>
      <c r="X53" s="28">
        <f t="shared" ca="1" si="12"/>
        <v>188.40427363143252</v>
      </c>
      <c r="Y53" s="28">
        <f t="shared" ca="1" si="12"/>
        <v>168.35590582782669</v>
      </c>
      <c r="Z53" s="28">
        <f t="shared" ca="1" si="12"/>
        <v>150.5081309386417</v>
      </c>
      <c r="AA53" s="28">
        <f t="shared" ca="1" si="12"/>
        <v>134.54944983909743</v>
      </c>
      <c r="AB53" s="28">
        <f t="shared" ca="1" si="12"/>
        <v>120.22143662491443</v>
      </c>
      <c r="AC53" s="28">
        <f t="shared" ca="1" si="12"/>
        <v>107.30829193728461</v>
      </c>
      <c r="AD53" s="28">
        <f t="shared" ca="1" si="12"/>
        <v>95.628709084350291</v>
      </c>
      <c r="AE53" s="28">
        <f t="shared" ca="1" si="12"/>
        <v>85.029487635203964</v>
      </c>
      <c r="AF53" s="28">
        <f t="shared" ca="1" si="12"/>
        <v>75.380479696092706</v>
      </c>
      <c r="AG53" s="28">
        <f t="shared" ca="1" si="12"/>
        <v>66.570561381766709</v>
      </c>
      <c r="AH53" s="28">
        <f t="shared" ca="1" si="12"/>
        <v>58.504399353958398</v>
      </c>
      <c r="AI53" s="28">
        <f t="shared" ca="1" si="12"/>
        <v>51.099838657098523</v>
      </c>
      <c r="AJ53" s="28">
        <f t="shared" ca="1" si="12"/>
        <v>44.285779541045301</v>
      </c>
    </row>
    <row r="54" spans="1:36" x14ac:dyDescent="0.2">
      <c r="A54" s="28">
        <f t="shared" si="4"/>
        <v>387.00099999999998</v>
      </c>
      <c r="B54" s="28">
        <f t="shared" ca="1" si="5"/>
        <v>0.76072679479559802</v>
      </c>
      <c r="C54" s="28">
        <f t="shared" ca="1" si="6"/>
        <v>8666.9663701212739</v>
      </c>
      <c r="D54" s="28">
        <f t="shared" ca="1" si="8"/>
        <v>6287.8522687558807</v>
      </c>
      <c r="E54" s="28">
        <f t="shared" ca="1" si="11"/>
        <v>4653.6617461416354</v>
      </c>
      <c r="F54" s="28">
        <f t="shared" ca="1" si="11"/>
        <v>3395.0594028815613</v>
      </c>
      <c r="G54" s="28">
        <f t="shared" ca="1" si="11"/>
        <v>2565.5350621570424</v>
      </c>
      <c r="H54" s="28">
        <f t="shared" ca="1" si="11"/>
        <v>2002.4070397562218</v>
      </c>
      <c r="I54" s="28">
        <f t="shared" ca="1" si="11"/>
        <v>1603.5646229391605</v>
      </c>
      <c r="J54" s="28">
        <f t="shared" ca="1" si="11"/>
        <v>1310.2364663053424</v>
      </c>
      <c r="K54" s="28">
        <f t="shared" ca="1" si="11"/>
        <v>1087.8267684768623</v>
      </c>
      <c r="L54" s="28">
        <f t="shared" ca="1" si="11"/>
        <v>915.001508217322</v>
      </c>
      <c r="M54" s="28">
        <f t="shared" ca="1" si="11"/>
        <v>777.98382421854933</v>
      </c>
      <c r="N54" s="28">
        <f t="shared" ca="1" si="11"/>
        <v>667.51632744862229</v>
      </c>
      <c r="O54" s="28">
        <f t="shared" ca="1" si="11"/>
        <v>577.16972772461247</v>
      </c>
      <c r="P54" s="28">
        <f t="shared" ca="1" si="11"/>
        <v>502.35503192196455</v>
      </c>
      <c r="Q54" s="28">
        <f t="shared" ca="1" si="11"/>
        <v>439.72087756140746</v>
      </c>
      <c r="R54" s="28">
        <f t="shared" ca="1" si="11"/>
        <v>386.771616097444</v>
      </c>
      <c r="S54" s="28">
        <f t="shared" ca="1" si="11"/>
        <v>341.6173121857953</v>
      </c>
      <c r="T54" s="28">
        <f t="shared" ca="1" si="11"/>
        <v>302.80550608211979</v>
      </c>
      <c r="U54" s="28">
        <f t="shared" ca="1" si="11"/>
        <v>269.20528132856174</v>
      </c>
      <c r="V54" s="28">
        <f t="shared" ca="1" si="12"/>
        <v>239.9257194877159</v>
      </c>
      <c r="W54" s="28">
        <f t="shared" ca="1" si="12"/>
        <v>214.25750381782476</v>
      </c>
      <c r="X54" s="28">
        <f t="shared" ca="1" si="12"/>
        <v>191.63043216067368</v>
      </c>
      <c r="Y54" s="28">
        <f t="shared" ca="1" si="12"/>
        <v>171.58206435706785</v>
      </c>
      <c r="Z54" s="28">
        <f t="shared" ca="1" si="12"/>
        <v>153.73428946788286</v>
      </c>
      <c r="AA54" s="28">
        <f t="shared" ca="1" si="12"/>
        <v>137.7756083683386</v>
      </c>
      <c r="AB54" s="28">
        <f t="shared" ca="1" si="12"/>
        <v>123.44759515415559</v>
      </c>
      <c r="AC54" s="28">
        <f t="shared" ca="1" si="12"/>
        <v>110.53445046652577</v>
      </c>
      <c r="AD54" s="28">
        <f t="shared" ca="1" si="12"/>
        <v>98.854867613591452</v>
      </c>
      <c r="AE54" s="28">
        <f t="shared" ca="1" si="12"/>
        <v>88.255646164445125</v>
      </c>
      <c r="AF54" s="28">
        <f t="shared" ca="1" si="12"/>
        <v>78.606638225333867</v>
      </c>
      <c r="AG54" s="28">
        <f t="shared" ca="1" si="12"/>
        <v>69.79671991100787</v>
      </c>
      <c r="AH54" s="28">
        <f t="shared" ca="1" si="12"/>
        <v>61.730557883199566</v>
      </c>
      <c r="AI54" s="28">
        <f t="shared" ca="1" si="12"/>
        <v>54.325997186339691</v>
      </c>
      <c r="AJ54" s="28">
        <f t="shared" ca="1" si="12"/>
        <v>47.511938070286469</v>
      </c>
    </row>
    <row r="55" spans="1:36" x14ac:dyDescent="0.2">
      <c r="A55" s="28">
        <f t="shared" si="4"/>
        <v>396.00099999999998</v>
      </c>
      <c r="B55" s="28">
        <f t="shared" ca="1" si="5"/>
        <v>0.72638412961629184</v>
      </c>
      <c r="C55" s="28">
        <f t="shared" ca="1" si="6"/>
        <v>8669.9976800236018</v>
      </c>
      <c r="D55" s="28">
        <f t="shared" ca="1" si="8"/>
        <v>6290.790601510429</v>
      </c>
      <c r="E55" s="28">
        <f t="shared" ca="1" si="11"/>
        <v>4656.6930560439623</v>
      </c>
      <c r="F55" s="28">
        <f t="shared" ca="1" si="11"/>
        <v>3398.0907127838886</v>
      </c>
      <c r="G55" s="28">
        <f t="shared" ca="1" si="11"/>
        <v>2568.5663720593698</v>
      </c>
      <c r="H55" s="28">
        <f t="shared" ca="1" si="11"/>
        <v>2005.438349658549</v>
      </c>
      <c r="I55" s="28">
        <f t="shared" ca="1" si="11"/>
        <v>1606.5959328414876</v>
      </c>
      <c r="J55" s="28">
        <f t="shared" ca="1" si="11"/>
        <v>1313.2677762076696</v>
      </c>
      <c r="K55" s="28">
        <f t="shared" ca="1" si="11"/>
        <v>1090.8580783791895</v>
      </c>
      <c r="L55" s="28">
        <f t="shared" ca="1" si="11"/>
        <v>918.03281811964916</v>
      </c>
      <c r="M55" s="28">
        <f t="shared" ca="1" si="11"/>
        <v>781.0151341208765</v>
      </c>
      <c r="N55" s="28">
        <f t="shared" ca="1" si="11"/>
        <v>670.54763735094946</v>
      </c>
      <c r="O55" s="28">
        <f t="shared" ca="1" si="11"/>
        <v>580.20103762693964</v>
      </c>
      <c r="P55" s="28">
        <f t="shared" ca="1" si="11"/>
        <v>505.38634182429172</v>
      </c>
      <c r="Q55" s="28">
        <f t="shared" ca="1" si="11"/>
        <v>442.75218746373463</v>
      </c>
      <c r="R55" s="28">
        <f t="shared" ca="1" si="11"/>
        <v>389.80292599977116</v>
      </c>
      <c r="S55" s="28">
        <f t="shared" ca="1" si="11"/>
        <v>344.64862208812247</v>
      </c>
      <c r="T55" s="28">
        <f t="shared" ca="1" si="11"/>
        <v>305.83681598444696</v>
      </c>
      <c r="U55" s="28">
        <f t="shared" ca="1" si="11"/>
        <v>272.23659123088891</v>
      </c>
      <c r="V55" s="28">
        <f t="shared" ca="1" si="12"/>
        <v>242.95702939004306</v>
      </c>
      <c r="W55" s="28">
        <f t="shared" ca="1" si="12"/>
        <v>217.28881372015192</v>
      </c>
      <c r="X55" s="28">
        <f t="shared" ca="1" si="12"/>
        <v>194.66174206300084</v>
      </c>
      <c r="Y55" s="28">
        <f t="shared" ca="1" si="12"/>
        <v>174.61337425939502</v>
      </c>
      <c r="Z55" s="28">
        <f t="shared" ca="1" si="12"/>
        <v>156.76559937021003</v>
      </c>
      <c r="AA55" s="28">
        <f t="shared" ca="1" si="12"/>
        <v>140.80691827066576</v>
      </c>
      <c r="AB55" s="28">
        <f t="shared" ca="1" si="12"/>
        <v>126.47890505648277</v>
      </c>
      <c r="AC55" s="28">
        <f t="shared" ca="1" si="12"/>
        <v>113.56576036885295</v>
      </c>
      <c r="AD55" s="28">
        <f t="shared" ca="1" si="12"/>
        <v>101.88617751591863</v>
      </c>
      <c r="AE55" s="28">
        <f t="shared" ca="1" si="12"/>
        <v>91.286956066772305</v>
      </c>
      <c r="AF55" s="28">
        <f t="shared" ca="1" si="12"/>
        <v>81.637948127661048</v>
      </c>
      <c r="AG55" s="28">
        <f t="shared" ca="1" si="12"/>
        <v>72.82802981333505</v>
      </c>
      <c r="AH55" s="28">
        <f t="shared" ca="1" si="12"/>
        <v>64.761867785526746</v>
      </c>
      <c r="AI55" s="28">
        <f t="shared" ca="1" si="12"/>
        <v>57.357307088666872</v>
      </c>
      <c r="AJ55" s="28">
        <f t="shared" ca="1" si="12"/>
        <v>50.543247972613649</v>
      </c>
    </row>
    <row r="56" spans="1:36" x14ac:dyDescent="0.2">
      <c r="A56" s="28">
        <f t="shared" si="4"/>
        <v>405.00099999999998</v>
      </c>
      <c r="B56" s="28">
        <f t="shared" ca="1" si="5"/>
        <v>0.69427756716429634</v>
      </c>
      <c r="C56" s="28">
        <f t="shared" ca="1" si="6"/>
        <v>8672.8497493730429</v>
      </c>
      <c r="D56" s="28">
        <f t="shared" ca="1" si="8"/>
        <v>6293.5570549019967</v>
      </c>
      <c r="E56" s="28">
        <f t="shared" ca="1" si="11"/>
        <v>4659.5451253934025</v>
      </c>
      <c r="F56" s="28">
        <f t="shared" ca="1" si="11"/>
        <v>3400.9427821333288</v>
      </c>
      <c r="G56" s="28">
        <f t="shared" ca="1" si="11"/>
        <v>2571.4184414088099</v>
      </c>
      <c r="H56" s="28">
        <f t="shared" ca="1" si="11"/>
        <v>2008.2904190079892</v>
      </c>
      <c r="I56" s="28">
        <f t="shared" ca="1" si="11"/>
        <v>1609.4480021909278</v>
      </c>
      <c r="J56" s="28">
        <f t="shared" ca="1" si="11"/>
        <v>1316.1198455571098</v>
      </c>
      <c r="K56" s="28">
        <f t="shared" ca="1" si="11"/>
        <v>1093.7101477286296</v>
      </c>
      <c r="L56" s="28">
        <f t="shared" ca="1" si="11"/>
        <v>920.88488746908934</v>
      </c>
      <c r="M56" s="28">
        <f t="shared" ca="1" si="11"/>
        <v>783.86720347031667</v>
      </c>
      <c r="N56" s="28">
        <f t="shared" ca="1" si="11"/>
        <v>673.39970670038963</v>
      </c>
      <c r="O56" s="28">
        <f t="shared" ca="1" si="11"/>
        <v>583.05310697637981</v>
      </c>
      <c r="P56" s="28">
        <f t="shared" ca="1" si="11"/>
        <v>508.23841117373195</v>
      </c>
      <c r="Q56" s="28">
        <f t="shared" ca="1" si="11"/>
        <v>445.60425681317486</v>
      </c>
      <c r="R56" s="28">
        <f t="shared" ca="1" si="11"/>
        <v>392.65499534921139</v>
      </c>
      <c r="S56" s="28">
        <f t="shared" ca="1" si="11"/>
        <v>347.50069143756269</v>
      </c>
      <c r="T56" s="28">
        <f t="shared" ca="1" si="11"/>
        <v>308.68888533388719</v>
      </c>
      <c r="U56" s="28">
        <f t="shared" ca="1" si="11"/>
        <v>275.08866058032913</v>
      </c>
      <c r="V56" s="28">
        <f t="shared" ca="1" si="12"/>
        <v>245.80909873948326</v>
      </c>
      <c r="W56" s="28">
        <f t="shared" ca="1" si="12"/>
        <v>220.14088306959212</v>
      </c>
      <c r="X56" s="28">
        <f t="shared" ca="1" si="12"/>
        <v>197.51381141244104</v>
      </c>
      <c r="Y56" s="28">
        <f t="shared" ca="1" si="12"/>
        <v>177.46544360883522</v>
      </c>
      <c r="Z56" s="28">
        <f t="shared" ca="1" si="12"/>
        <v>159.61766871965023</v>
      </c>
      <c r="AA56" s="28">
        <f t="shared" ca="1" si="12"/>
        <v>143.65898762010596</v>
      </c>
      <c r="AB56" s="28">
        <f t="shared" ca="1" si="12"/>
        <v>129.33097440592297</v>
      </c>
      <c r="AC56" s="28">
        <f t="shared" ca="1" si="12"/>
        <v>116.41782971829316</v>
      </c>
      <c r="AD56" s="28">
        <f t="shared" ca="1" si="12"/>
        <v>104.73824686535885</v>
      </c>
      <c r="AE56" s="28">
        <f t="shared" ca="1" si="12"/>
        <v>94.139025416212519</v>
      </c>
      <c r="AF56" s="28">
        <f t="shared" ca="1" si="12"/>
        <v>84.490017477101262</v>
      </c>
      <c r="AG56" s="28">
        <f t="shared" ca="1" si="12"/>
        <v>75.680099162775264</v>
      </c>
      <c r="AH56" s="28">
        <f t="shared" ca="1" si="12"/>
        <v>67.61393713496696</v>
      </c>
      <c r="AI56" s="28">
        <f t="shared" ca="1" si="12"/>
        <v>60.209376438107078</v>
      </c>
      <c r="AJ56" s="28">
        <f t="shared" ca="1" si="12"/>
        <v>53.395317322053856</v>
      </c>
    </row>
    <row r="57" spans="1:36" x14ac:dyDescent="0.2">
      <c r="A57" s="28">
        <f t="shared" si="4"/>
        <v>414.00099999999998</v>
      </c>
      <c r="B57" s="28">
        <f t="shared" ca="1" si="5"/>
        <v>0.66421929887591213</v>
      </c>
      <c r="C57" s="28">
        <f t="shared" ca="1" si="6"/>
        <v>8675.5366444486444</v>
      </c>
      <c r="D57" s="28">
        <f t="shared" ca="1" si="8"/>
        <v>6296.1649763150745</v>
      </c>
      <c r="E57" s="28">
        <f t="shared" ca="1" si="11"/>
        <v>4662.232020469005</v>
      </c>
      <c r="F57" s="28">
        <f t="shared" ca="1" si="11"/>
        <v>3403.6296772089313</v>
      </c>
      <c r="G57" s="28">
        <f t="shared" ca="1" si="11"/>
        <v>2574.1053364844124</v>
      </c>
      <c r="H57" s="28">
        <f t="shared" ca="1" si="11"/>
        <v>2010.9773140835914</v>
      </c>
      <c r="I57" s="28">
        <f t="shared" ca="1" si="11"/>
        <v>1612.1348972665301</v>
      </c>
      <c r="J57" s="28">
        <f t="shared" ca="1" si="11"/>
        <v>1318.806740632712</v>
      </c>
      <c r="K57" s="28">
        <f t="shared" ca="1" si="11"/>
        <v>1096.3970428042319</v>
      </c>
      <c r="L57" s="28">
        <f t="shared" ca="1" si="11"/>
        <v>923.5717825446917</v>
      </c>
      <c r="M57" s="28">
        <f t="shared" ca="1" si="11"/>
        <v>786.55409854591903</v>
      </c>
      <c r="N57" s="28">
        <f t="shared" ca="1" si="11"/>
        <v>676.08660177599199</v>
      </c>
      <c r="O57" s="28">
        <f t="shared" ca="1" si="11"/>
        <v>585.74000205198217</v>
      </c>
      <c r="P57" s="28">
        <f t="shared" ca="1" si="11"/>
        <v>510.92530624933431</v>
      </c>
      <c r="Q57" s="28">
        <f t="shared" ca="1" si="11"/>
        <v>448.29115188877722</v>
      </c>
      <c r="R57" s="28">
        <f t="shared" ca="1" si="11"/>
        <v>395.34189042481376</v>
      </c>
      <c r="S57" s="28">
        <f t="shared" ca="1" si="11"/>
        <v>350.18758651316506</v>
      </c>
      <c r="T57" s="28">
        <f t="shared" ca="1" si="11"/>
        <v>311.37578040948955</v>
      </c>
      <c r="U57" s="28">
        <f t="shared" ca="1" si="11"/>
        <v>277.7755556559315</v>
      </c>
      <c r="V57" s="28">
        <f t="shared" ca="1" si="12"/>
        <v>248.49599381508563</v>
      </c>
      <c r="W57" s="28">
        <f t="shared" ca="1" si="12"/>
        <v>222.82777814519449</v>
      </c>
      <c r="X57" s="28">
        <f t="shared" ca="1" si="12"/>
        <v>200.20070648804341</v>
      </c>
      <c r="Y57" s="28">
        <f t="shared" ca="1" si="12"/>
        <v>180.15233868443758</v>
      </c>
      <c r="Z57" s="28">
        <f t="shared" ca="1" si="12"/>
        <v>162.30456379525259</v>
      </c>
      <c r="AA57" s="28">
        <f t="shared" ca="1" si="12"/>
        <v>146.34588269570833</v>
      </c>
      <c r="AB57" s="28">
        <f t="shared" ca="1" si="12"/>
        <v>132.01786948152534</v>
      </c>
      <c r="AC57" s="28">
        <f t="shared" ca="1" si="12"/>
        <v>119.10472479389551</v>
      </c>
      <c r="AD57" s="28">
        <f t="shared" ca="1" si="12"/>
        <v>107.4251419409612</v>
      </c>
      <c r="AE57" s="28">
        <f t="shared" ca="1" si="12"/>
        <v>96.82592049181487</v>
      </c>
      <c r="AF57" s="28">
        <f t="shared" ca="1" si="12"/>
        <v>87.176912552703612</v>
      </c>
      <c r="AG57" s="28">
        <f t="shared" ca="1" si="12"/>
        <v>78.366994238377615</v>
      </c>
      <c r="AH57" s="28">
        <f t="shared" ca="1" si="12"/>
        <v>70.300832210569311</v>
      </c>
      <c r="AI57" s="28">
        <f t="shared" ca="1" si="12"/>
        <v>62.896271513709436</v>
      </c>
      <c r="AJ57" s="28">
        <f t="shared" ca="1" si="12"/>
        <v>56.082212397656214</v>
      </c>
    </row>
    <row r="58" spans="1:36" x14ac:dyDescent="0.2">
      <c r="A58" s="28">
        <f t="shared" si="4"/>
        <v>423.00099999999998</v>
      </c>
      <c r="B58" s="28">
        <f t="shared" ca="1" si="5"/>
        <v>0.63604065029564394</v>
      </c>
      <c r="C58" s="28">
        <f t="shared" ca="1" si="6"/>
        <v>8678.0710693886922</v>
      </c>
      <c r="D58" s="28">
        <f t="shared" ca="1" si="8"/>
        <v>6298.6264338309184</v>
      </c>
      <c r="E58" s="28">
        <f t="shared" ca="1" si="11"/>
        <v>4664.7664454090527</v>
      </c>
      <c r="F58" s="28">
        <f t="shared" ca="1" si="11"/>
        <v>3406.1641021489791</v>
      </c>
      <c r="G58" s="28">
        <f t="shared" ca="1" si="11"/>
        <v>2576.6397614244602</v>
      </c>
      <c r="H58" s="28">
        <f t="shared" ca="1" si="11"/>
        <v>2013.5117390236394</v>
      </c>
      <c r="I58" s="28">
        <f t="shared" ca="1" si="11"/>
        <v>1614.669322206578</v>
      </c>
      <c r="J58" s="28">
        <f t="shared" ca="1" si="11"/>
        <v>1321.34116557276</v>
      </c>
      <c r="K58" s="28">
        <f t="shared" ca="1" si="11"/>
        <v>1098.9314677442799</v>
      </c>
      <c r="L58" s="28">
        <f t="shared" ca="1" si="11"/>
        <v>926.10620748473968</v>
      </c>
      <c r="M58" s="28">
        <f t="shared" ca="1" si="11"/>
        <v>789.08852348596702</v>
      </c>
      <c r="N58" s="28">
        <f t="shared" ca="1" si="11"/>
        <v>678.62102671603998</v>
      </c>
      <c r="O58" s="28">
        <f t="shared" ca="1" si="11"/>
        <v>588.27442699203016</v>
      </c>
      <c r="P58" s="28">
        <f t="shared" ca="1" si="11"/>
        <v>513.4597311893823</v>
      </c>
      <c r="Q58" s="28">
        <f t="shared" ca="1" si="11"/>
        <v>450.82557682882521</v>
      </c>
      <c r="R58" s="28">
        <f t="shared" ca="1" si="11"/>
        <v>397.87631536486174</v>
      </c>
      <c r="S58" s="28">
        <f t="shared" ca="1" si="11"/>
        <v>352.72201145321304</v>
      </c>
      <c r="T58" s="28">
        <f t="shared" ca="1" si="11"/>
        <v>313.91020534953753</v>
      </c>
      <c r="U58" s="28">
        <f t="shared" ca="1" si="11"/>
        <v>280.30998059597948</v>
      </c>
      <c r="V58" s="28">
        <f t="shared" ca="1" si="12"/>
        <v>251.03041875513358</v>
      </c>
      <c r="W58" s="28">
        <f t="shared" ca="1" si="12"/>
        <v>225.36220308524244</v>
      </c>
      <c r="X58" s="28">
        <f t="shared" ca="1" si="12"/>
        <v>202.73513142809136</v>
      </c>
      <c r="Y58" s="28">
        <f t="shared" ca="1" si="12"/>
        <v>182.68676362448554</v>
      </c>
      <c r="Z58" s="28">
        <f t="shared" ca="1" si="12"/>
        <v>164.83898873530055</v>
      </c>
      <c r="AA58" s="28">
        <f t="shared" ca="1" si="12"/>
        <v>148.88030763575628</v>
      </c>
      <c r="AB58" s="28">
        <f t="shared" ca="1" si="12"/>
        <v>134.55229442157329</v>
      </c>
      <c r="AC58" s="28">
        <f t="shared" ca="1" si="12"/>
        <v>121.63914973394347</v>
      </c>
      <c r="AD58" s="28">
        <f t="shared" ca="1" si="12"/>
        <v>109.95956688100915</v>
      </c>
      <c r="AE58" s="28">
        <f t="shared" ca="1" si="12"/>
        <v>99.360345431862825</v>
      </c>
      <c r="AF58" s="28">
        <f t="shared" ca="1" si="12"/>
        <v>89.711337492751568</v>
      </c>
      <c r="AG58" s="28">
        <f t="shared" ca="1" si="12"/>
        <v>80.90141917842557</v>
      </c>
      <c r="AH58" s="28">
        <f t="shared" ca="1" si="12"/>
        <v>72.835257150617267</v>
      </c>
      <c r="AI58" s="28">
        <f t="shared" ca="1" si="12"/>
        <v>65.430696453757392</v>
      </c>
      <c r="AJ58" s="28">
        <f t="shared" ca="1" si="12"/>
        <v>58.616637337704177</v>
      </c>
    </row>
    <row r="59" spans="1:36" x14ac:dyDescent="0.2">
      <c r="A59" s="28">
        <f t="shared" si="4"/>
        <v>432.00099999999998</v>
      </c>
      <c r="B59" s="28">
        <f t="shared" ca="1" si="5"/>
        <v>0.60958980644909067</v>
      </c>
      <c r="C59" s="28">
        <f t="shared" ca="1" si="6"/>
        <v>8680.4645218776714</v>
      </c>
      <c r="D59" s="28">
        <f t="shared" ca="1" si="8"/>
        <v>6300.9523609834641</v>
      </c>
      <c r="E59" s="28">
        <f t="shared" ca="1" si="11"/>
        <v>4667.1598978980328</v>
      </c>
      <c r="F59" s="28">
        <f t="shared" ca="1" si="11"/>
        <v>3408.5575546379591</v>
      </c>
      <c r="G59" s="28">
        <f t="shared" ca="1" si="11"/>
        <v>2579.0332139134402</v>
      </c>
      <c r="H59" s="28">
        <f t="shared" ca="1" si="11"/>
        <v>2015.9051915126192</v>
      </c>
      <c r="I59" s="28">
        <f t="shared" ca="1" si="11"/>
        <v>1617.0627746955579</v>
      </c>
      <c r="J59" s="28">
        <f t="shared" ca="1" si="11"/>
        <v>1323.7346180617399</v>
      </c>
      <c r="K59" s="28">
        <f t="shared" ca="1" si="11"/>
        <v>1101.3249202332597</v>
      </c>
      <c r="L59" s="28">
        <f t="shared" ca="1" si="11"/>
        <v>928.49965997371953</v>
      </c>
      <c r="M59" s="28">
        <f t="shared" ca="1" si="11"/>
        <v>791.48197597494686</v>
      </c>
      <c r="N59" s="28">
        <f t="shared" ca="1" si="11"/>
        <v>681.01447920501982</v>
      </c>
      <c r="O59" s="28">
        <f t="shared" ca="1" si="11"/>
        <v>590.66787948101</v>
      </c>
      <c r="P59" s="28">
        <f t="shared" ca="1" si="11"/>
        <v>515.85318367836214</v>
      </c>
      <c r="Q59" s="28">
        <f t="shared" ca="1" si="11"/>
        <v>453.21902931780511</v>
      </c>
      <c r="R59" s="28">
        <f t="shared" ca="1" si="11"/>
        <v>400.26976785384164</v>
      </c>
      <c r="S59" s="28">
        <f t="shared" ca="1" si="11"/>
        <v>355.11546394219295</v>
      </c>
      <c r="T59" s="28">
        <f t="shared" ca="1" si="11"/>
        <v>316.30365783851744</v>
      </c>
      <c r="U59" s="28">
        <f t="shared" ca="1" si="11"/>
        <v>282.70343308495939</v>
      </c>
      <c r="V59" s="28">
        <f t="shared" ca="1" si="12"/>
        <v>253.42387124411346</v>
      </c>
      <c r="W59" s="28">
        <f t="shared" ca="1" si="12"/>
        <v>227.75565557422232</v>
      </c>
      <c r="X59" s="28">
        <f t="shared" ca="1" si="12"/>
        <v>205.12858391707124</v>
      </c>
      <c r="Y59" s="28">
        <f t="shared" ca="1" si="12"/>
        <v>185.08021611346544</v>
      </c>
      <c r="Z59" s="28">
        <f t="shared" ca="1" si="12"/>
        <v>167.23244122428042</v>
      </c>
      <c r="AA59" s="28">
        <f t="shared" ca="1" si="12"/>
        <v>151.27376012473616</v>
      </c>
      <c r="AB59" s="28">
        <f t="shared" ca="1" si="12"/>
        <v>136.94574691055317</v>
      </c>
      <c r="AC59" s="28">
        <f t="shared" ca="1" si="12"/>
        <v>124.03260222292336</v>
      </c>
      <c r="AD59" s="28">
        <f t="shared" ca="1" si="12"/>
        <v>112.35301936998904</v>
      </c>
      <c r="AE59" s="28">
        <f t="shared" ca="1" si="12"/>
        <v>101.75379792084271</v>
      </c>
      <c r="AF59" s="28">
        <f t="shared" ca="1" si="12"/>
        <v>92.104789981731457</v>
      </c>
      <c r="AG59" s="28">
        <f t="shared" ca="1" si="12"/>
        <v>83.294871667405459</v>
      </c>
      <c r="AH59" s="28">
        <f t="shared" ca="1" si="12"/>
        <v>75.228709639597156</v>
      </c>
      <c r="AI59" s="28">
        <f t="shared" ca="1" si="12"/>
        <v>67.824148942737281</v>
      </c>
      <c r="AJ59" s="28">
        <f t="shared" ca="1" si="12"/>
        <v>61.010089826684066</v>
      </c>
    </row>
    <row r="60" spans="1:36" x14ac:dyDescent="0.2">
      <c r="A60" s="28">
        <f t="shared" si="4"/>
        <v>441.00099999999998</v>
      </c>
      <c r="B60" s="28">
        <f t="shared" ca="1" si="5"/>
        <v>0.58472984443399856</v>
      </c>
      <c r="C60" s="28">
        <f t="shared" ca="1" si="6"/>
        <v>8682.7274284493287</v>
      </c>
      <c r="D60" s="28">
        <f t="shared" ca="1" si="8"/>
        <v>6303.1526827482148</v>
      </c>
      <c r="E60" s="28">
        <f t="shared" ref="E60:U74" ca="1" si="13">E59+(($B59+$B60)/2)^(4/3)/$B$4*$B$3</f>
        <v>4669.4228044696902</v>
      </c>
      <c r="F60" s="28">
        <f t="shared" ca="1" si="13"/>
        <v>3410.820461209617</v>
      </c>
      <c r="G60" s="28">
        <f t="shared" ca="1" si="13"/>
        <v>2581.2961204850981</v>
      </c>
      <c r="H60" s="28">
        <f t="shared" ca="1" si="13"/>
        <v>2018.1680980842771</v>
      </c>
      <c r="I60" s="28">
        <f t="shared" ca="1" si="13"/>
        <v>1619.3256812672157</v>
      </c>
      <c r="J60" s="28">
        <f t="shared" ca="1" si="13"/>
        <v>1325.9975246333977</v>
      </c>
      <c r="K60" s="28">
        <f t="shared" ca="1" si="13"/>
        <v>1103.5878268049175</v>
      </c>
      <c r="L60" s="28">
        <f t="shared" ca="1" si="13"/>
        <v>930.76256654537735</v>
      </c>
      <c r="M60" s="28">
        <f t="shared" ca="1" si="13"/>
        <v>793.74488254660469</v>
      </c>
      <c r="N60" s="28">
        <f t="shared" ca="1" si="13"/>
        <v>683.27738577667765</v>
      </c>
      <c r="O60" s="28">
        <f t="shared" ca="1" si="13"/>
        <v>592.93078605266783</v>
      </c>
      <c r="P60" s="28">
        <f t="shared" ca="1" si="13"/>
        <v>518.11609025001997</v>
      </c>
      <c r="Q60" s="28">
        <f t="shared" ca="1" si="13"/>
        <v>455.48193588946293</v>
      </c>
      <c r="R60" s="28">
        <f t="shared" ca="1" si="13"/>
        <v>402.53267442549947</v>
      </c>
      <c r="S60" s="28">
        <f t="shared" ca="1" si="13"/>
        <v>357.37837051385077</v>
      </c>
      <c r="T60" s="28">
        <f t="shared" ca="1" si="13"/>
        <v>318.56656441017526</v>
      </c>
      <c r="U60" s="28">
        <f t="shared" ca="1" si="13"/>
        <v>284.96633965661721</v>
      </c>
      <c r="V60" s="28">
        <f t="shared" ca="1" si="12"/>
        <v>255.68677781577125</v>
      </c>
      <c r="W60" s="28">
        <f t="shared" ca="1" si="12"/>
        <v>230.01856214588011</v>
      </c>
      <c r="X60" s="28">
        <f t="shared" ca="1" si="12"/>
        <v>207.39149048872903</v>
      </c>
      <c r="Y60" s="28">
        <f t="shared" ca="1" si="12"/>
        <v>187.34312268512323</v>
      </c>
      <c r="Z60" s="28">
        <f t="shared" ca="1" si="12"/>
        <v>169.49534779593822</v>
      </c>
      <c r="AA60" s="28">
        <f t="shared" ca="1" si="12"/>
        <v>153.53666669639395</v>
      </c>
      <c r="AB60" s="28">
        <f t="shared" ca="1" si="12"/>
        <v>139.20865348221096</v>
      </c>
      <c r="AC60" s="28">
        <f t="shared" ca="1" si="12"/>
        <v>126.29550879458117</v>
      </c>
      <c r="AD60" s="28">
        <f t="shared" ca="1" si="12"/>
        <v>114.61592594164685</v>
      </c>
      <c r="AE60" s="28">
        <f t="shared" ca="1" si="12"/>
        <v>104.01670449250052</v>
      </c>
      <c r="AF60" s="28">
        <f t="shared" ca="1" si="12"/>
        <v>94.367696553389266</v>
      </c>
      <c r="AG60" s="28">
        <f t="shared" ca="1" si="12"/>
        <v>85.557778239063268</v>
      </c>
      <c r="AH60" s="28">
        <f t="shared" ca="1" si="12"/>
        <v>77.491616211254964</v>
      </c>
      <c r="AI60" s="28">
        <f t="shared" ca="1" si="12"/>
        <v>70.08705551439509</v>
      </c>
      <c r="AJ60" s="28">
        <f t="shared" ca="1" si="12"/>
        <v>63.272996398341874</v>
      </c>
    </row>
    <row r="61" spans="1:36" x14ac:dyDescent="0.2">
      <c r="A61" s="28">
        <f t="shared" si="4"/>
        <v>450.00099999999998</v>
      </c>
      <c r="B61" s="28">
        <f t="shared" ca="1" si="5"/>
        <v>0.56133702698998023</v>
      </c>
      <c r="C61" s="28">
        <f t="shared" ca="1" si="6"/>
        <v>8684.8692623982752</v>
      </c>
      <c r="D61" s="28">
        <f t="shared" ca="1" si="8"/>
        <v>6305.2364254927461</v>
      </c>
      <c r="E61" s="28">
        <f t="shared" ca="1" si="13"/>
        <v>4671.5646384186366</v>
      </c>
      <c r="F61" s="28">
        <f t="shared" ca="1" si="13"/>
        <v>3412.9622951585634</v>
      </c>
      <c r="G61" s="28">
        <f t="shared" ca="1" si="13"/>
        <v>2583.4379544340445</v>
      </c>
      <c r="H61" s="28">
        <f t="shared" ca="1" si="13"/>
        <v>2020.3099320332235</v>
      </c>
      <c r="I61" s="28">
        <f t="shared" ca="1" si="13"/>
        <v>1621.4675152161622</v>
      </c>
      <c r="J61" s="28">
        <f t="shared" ca="1" si="13"/>
        <v>1328.1393585823441</v>
      </c>
      <c r="K61" s="28">
        <f t="shared" ca="1" si="13"/>
        <v>1105.729660753864</v>
      </c>
      <c r="L61" s="28">
        <f t="shared" ca="1" si="13"/>
        <v>932.90440049432391</v>
      </c>
      <c r="M61" s="28">
        <f t="shared" ca="1" si="13"/>
        <v>795.88671649555124</v>
      </c>
      <c r="N61" s="28">
        <f t="shared" ca="1" si="13"/>
        <v>685.4192197256242</v>
      </c>
      <c r="O61" s="28">
        <f t="shared" ca="1" si="13"/>
        <v>595.07262000161438</v>
      </c>
      <c r="P61" s="28">
        <f t="shared" ca="1" si="13"/>
        <v>520.25792419896652</v>
      </c>
      <c r="Q61" s="28">
        <f t="shared" ca="1" si="13"/>
        <v>457.62376983840949</v>
      </c>
      <c r="R61" s="28">
        <f t="shared" ca="1" si="13"/>
        <v>404.67450837444602</v>
      </c>
      <c r="S61" s="28">
        <f t="shared" ca="1" si="13"/>
        <v>359.52020446279732</v>
      </c>
      <c r="T61" s="28">
        <f t="shared" ca="1" si="13"/>
        <v>320.70839835912182</v>
      </c>
      <c r="U61" s="28">
        <f t="shared" ca="1" si="13"/>
        <v>287.10817360556376</v>
      </c>
      <c r="V61" s="28">
        <f t="shared" ca="1" si="12"/>
        <v>257.82861176471778</v>
      </c>
      <c r="W61" s="28">
        <f t="shared" ca="1" si="12"/>
        <v>232.16039609482667</v>
      </c>
      <c r="X61" s="28">
        <f t="shared" ca="1" si="12"/>
        <v>209.53332443767559</v>
      </c>
      <c r="Y61" s="28">
        <f t="shared" ca="1" si="12"/>
        <v>189.48495663406979</v>
      </c>
      <c r="Z61" s="28">
        <f t="shared" ca="1" si="12"/>
        <v>171.63718174488477</v>
      </c>
      <c r="AA61" s="28">
        <f t="shared" ca="1" si="12"/>
        <v>155.67850064534051</v>
      </c>
      <c r="AB61" s="28">
        <f t="shared" ca="1" si="12"/>
        <v>141.35048743115752</v>
      </c>
      <c r="AC61" s="28">
        <f t="shared" ca="1" si="12"/>
        <v>128.43734274352772</v>
      </c>
      <c r="AD61" s="28">
        <f t="shared" ca="1" si="12"/>
        <v>116.75775989059339</v>
      </c>
      <c r="AE61" s="28">
        <f t="shared" ca="1" si="12"/>
        <v>106.15853844144706</v>
      </c>
      <c r="AF61" s="28">
        <f t="shared" ca="1" si="12"/>
        <v>96.509530502335807</v>
      </c>
      <c r="AG61" s="28">
        <f t="shared" ca="1" si="12"/>
        <v>87.699612188009809</v>
      </c>
      <c r="AH61" s="28">
        <f t="shared" ca="1" si="12"/>
        <v>79.633450160201505</v>
      </c>
      <c r="AI61" s="28">
        <f t="shared" ca="1" si="12"/>
        <v>72.228889463341631</v>
      </c>
      <c r="AJ61" s="28">
        <f t="shared" ca="1" si="12"/>
        <v>65.414830347288415</v>
      </c>
    </row>
    <row r="62" spans="1:36" x14ac:dyDescent="0.2">
      <c r="A62" s="28">
        <f t="shared" si="4"/>
        <v>459.00099999999998</v>
      </c>
      <c r="B62" s="28">
        <f t="shared" ca="1" si="5"/>
        <v>0.53929931845023749</v>
      </c>
      <c r="C62" s="28">
        <f t="shared" ca="1" si="6"/>
        <v>8686.898646807862</v>
      </c>
      <c r="D62" s="28">
        <f t="shared" ca="1" si="8"/>
        <v>6307.211813179606</v>
      </c>
      <c r="E62" s="28">
        <f t="shared" ca="1" si="13"/>
        <v>4673.5940228282234</v>
      </c>
      <c r="F62" s="28">
        <f t="shared" ca="1" si="13"/>
        <v>3414.9916795681502</v>
      </c>
      <c r="G62" s="28">
        <f t="shared" ca="1" si="13"/>
        <v>2585.4673388436313</v>
      </c>
      <c r="H62" s="28">
        <f t="shared" ca="1" si="13"/>
        <v>2022.3393164428101</v>
      </c>
      <c r="I62" s="28">
        <f t="shared" ca="1" si="13"/>
        <v>1623.4968996257487</v>
      </c>
      <c r="J62" s="28">
        <f t="shared" ca="1" si="13"/>
        <v>1330.1687429919307</v>
      </c>
      <c r="K62" s="28">
        <f t="shared" ca="1" si="13"/>
        <v>1107.7590451634505</v>
      </c>
      <c r="L62" s="28">
        <f t="shared" ca="1" si="13"/>
        <v>934.93378490391058</v>
      </c>
      <c r="M62" s="28">
        <f t="shared" ca="1" si="13"/>
        <v>797.91610090513791</v>
      </c>
      <c r="N62" s="28">
        <f t="shared" ca="1" si="13"/>
        <v>687.44860413521087</v>
      </c>
      <c r="O62" s="28">
        <f t="shared" ca="1" si="13"/>
        <v>597.10200441120105</v>
      </c>
      <c r="P62" s="28">
        <f t="shared" ca="1" si="13"/>
        <v>522.28730860855319</v>
      </c>
      <c r="Q62" s="28">
        <f t="shared" ca="1" si="13"/>
        <v>459.65315424799616</v>
      </c>
      <c r="R62" s="28">
        <f t="shared" ca="1" si="13"/>
        <v>406.70389278403269</v>
      </c>
      <c r="S62" s="28">
        <f t="shared" ca="1" si="13"/>
        <v>361.54958887238399</v>
      </c>
      <c r="T62" s="28">
        <f t="shared" ca="1" si="13"/>
        <v>322.73778276870848</v>
      </c>
      <c r="U62" s="28">
        <f t="shared" ca="1" si="13"/>
        <v>289.13755801515043</v>
      </c>
      <c r="V62" s="28">
        <f t="shared" ca="1" si="12"/>
        <v>259.85799617430445</v>
      </c>
      <c r="W62" s="28">
        <f t="shared" ca="1" si="12"/>
        <v>234.18978050441333</v>
      </c>
      <c r="X62" s="28">
        <f t="shared" ca="1" si="12"/>
        <v>211.56270884726226</v>
      </c>
      <c r="Y62" s="28">
        <f t="shared" ca="1" si="12"/>
        <v>191.51434104365646</v>
      </c>
      <c r="Z62" s="28">
        <f t="shared" ca="1" si="12"/>
        <v>173.66656615447144</v>
      </c>
      <c r="AA62" s="28">
        <f t="shared" ca="1" si="12"/>
        <v>157.70788505492717</v>
      </c>
      <c r="AB62" s="28">
        <f t="shared" ca="1" si="12"/>
        <v>143.37987184074419</v>
      </c>
      <c r="AC62" s="28">
        <f t="shared" ca="1" si="12"/>
        <v>130.46672715311439</v>
      </c>
      <c r="AD62" s="28">
        <f t="shared" ca="1" si="12"/>
        <v>118.78714430018005</v>
      </c>
      <c r="AE62" s="28">
        <f t="shared" ca="1" si="12"/>
        <v>108.18792285103372</v>
      </c>
      <c r="AF62" s="28">
        <f t="shared" ca="1" si="12"/>
        <v>98.538914911922461</v>
      </c>
      <c r="AG62" s="28">
        <f t="shared" ca="1" si="12"/>
        <v>89.728996597596463</v>
      </c>
      <c r="AH62" s="28">
        <f t="shared" ca="1" si="12"/>
        <v>81.66283456978816</v>
      </c>
      <c r="AI62" s="28">
        <f t="shared" ca="1" si="12"/>
        <v>74.258273872928285</v>
      </c>
      <c r="AJ62" s="28">
        <f t="shared" ca="1" si="12"/>
        <v>67.44421475687507</v>
      </c>
    </row>
    <row r="63" spans="1:36" x14ac:dyDescent="0.2">
      <c r="A63" s="28">
        <f t="shared" si="4"/>
        <v>468.00099999999998</v>
      </c>
      <c r="B63" s="28">
        <f t="shared" ca="1" si="5"/>
        <v>0.51851509074988134</v>
      </c>
      <c r="C63" s="28">
        <f t="shared" ca="1" si="6"/>
        <v>8688.8234448028816</v>
      </c>
      <c r="D63" s="28">
        <f t="shared" ca="1" si="8"/>
        <v>6309.0863517511625</v>
      </c>
      <c r="E63" s="28">
        <f t="shared" ca="1" si="13"/>
        <v>4675.518820823243</v>
      </c>
      <c r="F63" s="28">
        <f t="shared" ca="1" si="13"/>
        <v>3416.9164775631698</v>
      </c>
      <c r="G63" s="28">
        <f t="shared" ca="1" si="13"/>
        <v>2587.3921368386509</v>
      </c>
      <c r="H63" s="28">
        <f t="shared" ca="1" si="13"/>
        <v>2024.2641144378299</v>
      </c>
      <c r="I63" s="28">
        <f t="shared" ca="1" si="13"/>
        <v>1625.4216976207686</v>
      </c>
      <c r="J63" s="28">
        <f t="shared" ca="1" si="13"/>
        <v>1332.0935409869505</v>
      </c>
      <c r="K63" s="28">
        <f t="shared" ca="1" si="13"/>
        <v>1109.6838431584704</v>
      </c>
      <c r="L63" s="28">
        <f t="shared" ca="1" si="13"/>
        <v>936.85858289893042</v>
      </c>
      <c r="M63" s="28">
        <f t="shared" ca="1" si="13"/>
        <v>799.84089890015775</v>
      </c>
      <c r="N63" s="28">
        <f t="shared" ca="1" si="13"/>
        <v>689.37340213023072</v>
      </c>
      <c r="O63" s="28">
        <f t="shared" ca="1" si="13"/>
        <v>599.0268024062209</v>
      </c>
      <c r="P63" s="28">
        <f t="shared" ca="1" si="13"/>
        <v>524.21210660357303</v>
      </c>
      <c r="Q63" s="28">
        <f t="shared" ca="1" si="13"/>
        <v>461.57795224301594</v>
      </c>
      <c r="R63" s="28">
        <f t="shared" ca="1" si="13"/>
        <v>408.62869077905248</v>
      </c>
      <c r="S63" s="28">
        <f t="shared" ca="1" si="13"/>
        <v>363.47438686740378</v>
      </c>
      <c r="T63" s="28">
        <f t="shared" ca="1" si="13"/>
        <v>324.66258076372827</v>
      </c>
      <c r="U63" s="28">
        <f t="shared" ca="1" si="13"/>
        <v>291.06235601017022</v>
      </c>
      <c r="V63" s="28">
        <f t="shared" ref="V63:AJ78" ca="1" si="14">V62+(($B62+$B63)/2)^(4/3)/$B$4*$B$3</f>
        <v>261.78279416932423</v>
      </c>
      <c r="W63" s="28">
        <f t="shared" ca="1" si="14"/>
        <v>236.11457849943315</v>
      </c>
      <c r="X63" s="28">
        <f t="shared" ca="1" si="14"/>
        <v>213.48750684228207</v>
      </c>
      <c r="Y63" s="28">
        <f t="shared" ca="1" si="14"/>
        <v>193.43913903867627</v>
      </c>
      <c r="Z63" s="28">
        <f t="shared" ca="1" si="14"/>
        <v>175.59136414949126</v>
      </c>
      <c r="AA63" s="28">
        <f t="shared" ca="1" si="14"/>
        <v>159.63268304994699</v>
      </c>
      <c r="AB63" s="28">
        <f t="shared" ca="1" si="14"/>
        <v>145.304669835764</v>
      </c>
      <c r="AC63" s="28">
        <f t="shared" ca="1" si="14"/>
        <v>132.39152514813421</v>
      </c>
      <c r="AD63" s="28">
        <f t="shared" ca="1" si="14"/>
        <v>120.71194229519986</v>
      </c>
      <c r="AE63" s="28">
        <f t="shared" ca="1" si="14"/>
        <v>110.11272084605353</v>
      </c>
      <c r="AF63" s="28">
        <f t="shared" ca="1" si="14"/>
        <v>100.46371290694228</v>
      </c>
      <c r="AG63" s="28">
        <f t="shared" ca="1" si="14"/>
        <v>91.653794592616279</v>
      </c>
      <c r="AH63" s="28">
        <f t="shared" ca="1" si="14"/>
        <v>83.587632564807976</v>
      </c>
      <c r="AI63" s="28">
        <f t="shared" ca="1" si="14"/>
        <v>76.183071867948101</v>
      </c>
      <c r="AJ63" s="28">
        <f t="shared" ca="1" si="14"/>
        <v>69.369012751894886</v>
      </c>
    </row>
    <row r="64" spans="1:36" x14ac:dyDescent="0.2">
      <c r="A64" s="28">
        <f t="shared" si="4"/>
        <v>477.00099999999998</v>
      </c>
      <c r="B64" s="28">
        <f t="shared" ca="1" si="5"/>
        <v>0.49889199232995446</v>
      </c>
      <c r="C64" s="28">
        <f t="shared" ca="1" si="6"/>
        <v>8690.6508388057537</v>
      </c>
      <c r="D64" s="28">
        <f t="shared" ca="1" si="8"/>
        <v>6310.8669033267861</v>
      </c>
      <c r="E64" s="28">
        <f t="shared" ca="1" si="13"/>
        <v>4677.3462148261151</v>
      </c>
      <c r="F64" s="28">
        <f t="shared" ca="1" si="13"/>
        <v>3418.7438715660423</v>
      </c>
      <c r="G64" s="28">
        <f t="shared" ca="1" si="13"/>
        <v>2589.2195308415235</v>
      </c>
      <c r="H64" s="28">
        <f t="shared" ca="1" si="13"/>
        <v>2026.0915084407022</v>
      </c>
      <c r="I64" s="28">
        <f t="shared" ca="1" si="13"/>
        <v>1627.2490916236409</v>
      </c>
      <c r="J64" s="28">
        <f t="shared" ca="1" si="13"/>
        <v>1333.9209349898229</v>
      </c>
      <c r="K64" s="28">
        <f t="shared" ca="1" si="13"/>
        <v>1111.5112371613427</v>
      </c>
      <c r="L64" s="28">
        <f t="shared" ca="1" si="13"/>
        <v>938.68597690180286</v>
      </c>
      <c r="M64" s="28">
        <f t="shared" ca="1" si="13"/>
        <v>801.66829290303019</v>
      </c>
      <c r="N64" s="28">
        <f t="shared" ca="1" si="13"/>
        <v>691.20079613310315</v>
      </c>
      <c r="O64" s="28">
        <f t="shared" ca="1" si="13"/>
        <v>600.85419640909333</v>
      </c>
      <c r="P64" s="28">
        <f t="shared" ca="1" si="13"/>
        <v>526.03950060644547</v>
      </c>
      <c r="Q64" s="28">
        <f t="shared" ca="1" si="13"/>
        <v>463.40534624588838</v>
      </c>
      <c r="R64" s="28">
        <f t="shared" ca="1" si="13"/>
        <v>410.45608478192491</v>
      </c>
      <c r="S64" s="28">
        <f t="shared" ca="1" si="13"/>
        <v>365.30178087027622</v>
      </c>
      <c r="T64" s="28">
        <f t="shared" ca="1" si="13"/>
        <v>326.48997476660071</v>
      </c>
      <c r="U64" s="28">
        <f t="shared" ca="1" si="13"/>
        <v>292.88975001304266</v>
      </c>
      <c r="V64" s="28">
        <f t="shared" ca="1" si="14"/>
        <v>263.61018817219667</v>
      </c>
      <c r="W64" s="28">
        <f t="shared" ca="1" si="14"/>
        <v>237.94197250230559</v>
      </c>
      <c r="X64" s="28">
        <f t="shared" ca="1" si="14"/>
        <v>215.31490084515451</v>
      </c>
      <c r="Y64" s="28">
        <f t="shared" ca="1" si="14"/>
        <v>195.26653304154871</v>
      </c>
      <c r="Z64" s="28">
        <f t="shared" ca="1" si="14"/>
        <v>177.41875815236369</v>
      </c>
      <c r="AA64" s="28">
        <f t="shared" ca="1" si="14"/>
        <v>161.46007705281943</v>
      </c>
      <c r="AB64" s="28">
        <f t="shared" ca="1" si="14"/>
        <v>147.13206383863644</v>
      </c>
      <c r="AC64" s="28">
        <f t="shared" ca="1" si="14"/>
        <v>134.21891915100665</v>
      </c>
      <c r="AD64" s="28">
        <f t="shared" ca="1" si="14"/>
        <v>122.53933629807229</v>
      </c>
      <c r="AE64" s="28">
        <f t="shared" ca="1" si="14"/>
        <v>111.94011484892596</v>
      </c>
      <c r="AF64" s="28">
        <f t="shared" ca="1" si="14"/>
        <v>102.2911069098147</v>
      </c>
      <c r="AG64" s="28">
        <f t="shared" ca="1" si="14"/>
        <v>93.481188595488703</v>
      </c>
      <c r="AH64" s="28">
        <f t="shared" ca="1" si="14"/>
        <v>85.4150265676804</v>
      </c>
      <c r="AI64" s="28">
        <f t="shared" ca="1" si="14"/>
        <v>78.010465870820525</v>
      </c>
      <c r="AJ64" s="28">
        <f t="shared" ca="1" si="14"/>
        <v>71.19640675476731</v>
      </c>
    </row>
    <row r="65" spans="1:36" x14ac:dyDescent="0.2">
      <c r="A65" s="28">
        <f t="shared" si="4"/>
        <v>486.00099999999998</v>
      </c>
      <c r="B65" s="28">
        <f t="shared" ca="1" si="5"/>
        <v>0.48034595704422806</v>
      </c>
      <c r="C65" s="28">
        <f t="shared" ca="1" si="6"/>
        <v>8692.3874003012479</v>
      </c>
      <c r="D65" s="28">
        <f t="shared" ca="1" si="8"/>
        <v>6312.5597515942163</v>
      </c>
      <c r="E65" s="28">
        <f t="shared" ca="1" si="13"/>
        <v>4679.0827763216103</v>
      </c>
      <c r="F65" s="28">
        <f t="shared" ca="1" si="13"/>
        <v>3420.480433061537</v>
      </c>
      <c r="G65" s="28">
        <f t="shared" ca="1" si="13"/>
        <v>2590.9560923370182</v>
      </c>
      <c r="H65" s="28">
        <f t="shared" ca="1" si="13"/>
        <v>2027.8280699361972</v>
      </c>
      <c r="I65" s="28">
        <f t="shared" ca="1" si="13"/>
        <v>1628.9856531191358</v>
      </c>
      <c r="J65" s="28">
        <f t="shared" ca="1" si="13"/>
        <v>1335.6574964853178</v>
      </c>
      <c r="K65" s="28">
        <f t="shared" ca="1" si="13"/>
        <v>1113.2477986568376</v>
      </c>
      <c r="L65" s="28">
        <f t="shared" ca="1" si="13"/>
        <v>940.42253839729779</v>
      </c>
      <c r="M65" s="28">
        <f t="shared" ca="1" si="13"/>
        <v>803.40485439852512</v>
      </c>
      <c r="N65" s="28">
        <f t="shared" ca="1" si="13"/>
        <v>692.93735762859808</v>
      </c>
      <c r="O65" s="28">
        <f t="shared" ca="1" si="13"/>
        <v>602.59075790458826</v>
      </c>
      <c r="P65" s="28">
        <f t="shared" ca="1" si="13"/>
        <v>527.7760621019404</v>
      </c>
      <c r="Q65" s="28">
        <f t="shared" ca="1" si="13"/>
        <v>465.14190774138331</v>
      </c>
      <c r="R65" s="28">
        <f t="shared" ca="1" si="13"/>
        <v>412.19264627741984</v>
      </c>
      <c r="S65" s="28">
        <f t="shared" ca="1" si="13"/>
        <v>367.03834236577114</v>
      </c>
      <c r="T65" s="28">
        <f t="shared" ca="1" si="13"/>
        <v>328.22653626209564</v>
      </c>
      <c r="U65" s="28">
        <f t="shared" ca="1" si="13"/>
        <v>294.62631150853758</v>
      </c>
      <c r="V65" s="28">
        <f t="shared" ca="1" si="14"/>
        <v>265.3467496676916</v>
      </c>
      <c r="W65" s="28">
        <f t="shared" ca="1" si="14"/>
        <v>239.67853399780051</v>
      </c>
      <c r="X65" s="28">
        <f t="shared" ca="1" si="14"/>
        <v>217.05146234064944</v>
      </c>
      <c r="Y65" s="28">
        <f t="shared" ca="1" si="14"/>
        <v>197.00309453704364</v>
      </c>
      <c r="Z65" s="28">
        <f t="shared" ca="1" si="14"/>
        <v>179.15531964785862</v>
      </c>
      <c r="AA65" s="28">
        <f t="shared" ca="1" si="14"/>
        <v>163.19663854831435</v>
      </c>
      <c r="AB65" s="28">
        <f t="shared" ca="1" si="14"/>
        <v>148.86862533413137</v>
      </c>
      <c r="AC65" s="28">
        <f t="shared" ca="1" si="14"/>
        <v>135.95548064650157</v>
      </c>
      <c r="AD65" s="28">
        <f t="shared" ca="1" si="14"/>
        <v>124.2758977935672</v>
      </c>
      <c r="AE65" s="28">
        <f t="shared" ca="1" si="14"/>
        <v>113.67667634442087</v>
      </c>
      <c r="AF65" s="28">
        <f t="shared" ca="1" si="14"/>
        <v>104.02766840530961</v>
      </c>
      <c r="AG65" s="28">
        <f t="shared" ca="1" si="14"/>
        <v>95.217750090983614</v>
      </c>
      <c r="AH65" s="28">
        <f t="shared" ca="1" si="14"/>
        <v>87.151588063175311</v>
      </c>
      <c r="AI65" s="28">
        <f t="shared" ca="1" si="14"/>
        <v>79.747027366315436</v>
      </c>
      <c r="AJ65" s="28">
        <f t="shared" ca="1" si="14"/>
        <v>72.932968250262221</v>
      </c>
    </row>
    <row r="66" spans="1:36" x14ac:dyDescent="0.2">
      <c r="A66" s="28">
        <f t="shared" si="4"/>
        <v>495.00099999999998</v>
      </c>
      <c r="B66" s="28">
        <f t="shared" ca="1" si="5"/>
        <v>0.46280033371485663</v>
      </c>
      <c r="C66" s="28">
        <f t="shared" ca="1" si="6"/>
        <v>8694.0391513871236</v>
      </c>
      <c r="D66" s="28">
        <f t="shared" ca="1" si="8"/>
        <v>6314.1706595697606</v>
      </c>
      <c r="E66" s="28">
        <f t="shared" ca="1" si="13"/>
        <v>4680.7345274074851</v>
      </c>
      <c r="F66" s="28">
        <f t="shared" ca="1" si="13"/>
        <v>3422.1321841474119</v>
      </c>
      <c r="G66" s="28">
        <f t="shared" ca="1" si="13"/>
        <v>2592.607843422893</v>
      </c>
      <c r="H66" s="28">
        <f t="shared" ca="1" si="13"/>
        <v>2029.479821022072</v>
      </c>
      <c r="I66" s="28">
        <f t="shared" ca="1" si="13"/>
        <v>1630.6374042050106</v>
      </c>
      <c r="J66" s="28">
        <f t="shared" ca="1" si="13"/>
        <v>1337.3092475711926</v>
      </c>
      <c r="K66" s="28">
        <f t="shared" ca="1" si="13"/>
        <v>1114.8995497427125</v>
      </c>
      <c r="L66" s="28">
        <f t="shared" ca="1" si="13"/>
        <v>942.07428948317272</v>
      </c>
      <c r="M66" s="28">
        <f t="shared" ca="1" si="13"/>
        <v>805.05660548440005</v>
      </c>
      <c r="N66" s="28">
        <f t="shared" ca="1" si="13"/>
        <v>694.58910871447301</v>
      </c>
      <c r="O66" s="28">
        <f t="shared" ca="1" si="13"/>
        <v>604.24250899046319</v>
      </c>
      <c r="P66" s="28">
        <f t="shared" ca="1" si="13"/>
        <v>529.42781318781533</v>
      </c>
      <c r="Q66" s="28">
        <f t="shared" ca="1" si="13"/>
        <v>466.79365882725818</v>
      </c>
      <c r="R66" s="28">
        <f t="shared" ca="1" si="13"/>
        <v>413.84439736329472</v>
      </c>
      <c r="S66" s="28">
        <f t="shared" ca="1" si="13"/>
        <v>368.69009345164602</v>
      </c>
      <c r="T66" s="28">
        <f t="shared" ca="1" si="13"/>
        <v>329.87828734797051</v>
      </c>
      <c r="U66" s="28">
        <f t="shared" ca="1" si="13"/>
        <v>296.27806259441246</v>
      </c>
      <c r="V66" s="28">
        <f t="shared" ca="1" si="14"/>
        <v>266.99850075356647</v>
      </c>
      <c r="W66" s="28">
        <f t="shared" ca="1" si="14"/>
        <v>241.33028508367539</v>
      </c>
      <c r="X66" s="28">
        <f t="shared" ca="1" si="14"/>
        <v>218.70321342652431</v>
      </c>
      <c r="Y66" s="28">
        <f t="shared" ca="1" si="14"/>
        <v>198.65484562291851</v>
      </c>
      <c r="Z66" s="28">
        <f t="shared" ca="1" si="14"/>
        <v>180.8070707337335</v>
      </c>
      <c r="AA66" s="28">
        <f t="shared" ca="1" si="14"/>
        <v>164.84838963418923</v>
      </c>
      <c r="AB66" s="28">
        <f t="shared" ca="1" si="14"/>
        <v>150.52037642000624</v>
      </c>
      <c r="AC66" s="28">
        <f t="shared" ca="1" si="14"/>
        <v>137.60723173237645</v>
      </c>
      <c r="AD66" s="28">
        <f t="shared" ca="1" si="14"/>
        <v>125.92764887944209</v>
      </c>
      <c r="AE66" s="28">
        <f t="shared" ca="1" si="14"/>
        <v>115.32842743029576</v>
      </c>
      <c r="AF66" s="28">
        <f t="shared" ca="1" si="14"/>
        <v>105.6794194911845</v>
      </c>
      <c r="AG66" s="28">
        <f t="shared" ca="1" si="14"/>
        <v>96.869501176858506</v>
      </c>
      <c r="AH66" s="28">
        <f t="shared" ca="1" si="14"/>
        <v>88.803339149050203</v>
      </c>
      <c r="AI66" s="28">
        <f t="shared" ca="1" si="14"/>
        <v>81.398778452190328</v>
      </c>
      <c r="AJ66" s="28">
        <f t="shared" ca="1" si="14"/>
        <v>74.584719336137113</v>
      </c>
    </row>
    <row r="67" spans="1:36" x14ac:dyDescent="0.2">
      <c r="A67" s="28">
        <f t="shared" si="4"/>
        <v>504.00099999999998</v>
      </c>
      <c r="B67" s="28">
        <f t="shared" ca="1" si="5"/>
        <v>0.4461851199270872</v>
      </c>
      <c r="C67" s="28">
        <f t="shared" ca="1" si="6"/>
        <v>8695.6116191979618</v>
      </c>
      <c r="D67" s="28">
        <f t="shared" ca="1" si="8"/>
        <v>6315.7049207286864</v>
      </c>
      <c r="E67" s="28">
        <f t="shared" ca="1" si="13"/>
        <v>4682.3069952183223</v>
      </c>
      <c r="F67" s="28">
        <f t="shared" ca="1" si="13"/>
        <v>3423.7046519582491</v>
      </c>
      <c r="G67" s="28">
        <f t="shared" ca="1" si="13"/>
        <v>2594.1803112337302</v>
      </c>
      <c r="H67" s="28">
        <f t="shared" ca="1" si="13"/>
        <v>2031.0522888329094</v>
      </c>
      <c r="I67" s="28">
        <f t="shared" ca="1" si="13"/>
        <v>1632.2098720158481</v>
      </c>
      <c r="J67" s="28">
        <f t="shared" ca="1" si="13"/>
        <v>1338.8817153820301</v>
      </c>
      <c r="K67" s="28">
        <f t="shared" ca="1" si="13"/>
        <v>1116.4720175535499</v>
      </c>
      <c r="L67" s="28">
        <f t="shared" ca="1" si="13"/>
        <v>943.64675729401017</v>
      </c>
      <c r="M67" s="28">
        <f t="shared" ca="1" si="13"/>
        <v>806.6290732952375</v>
      </c>
      <c r="N67" s="28">
        <f t="shared" ca="1" si="13"/>
        <v>696.16157652531047</v>
      </c>
      <c r="O67" s="28">
        <f t="shared" ca="1" si="13"/>
        <v>605.81497680130065</v>
      </c>
      <c r="P67" s="28">
        <f t="shared" ca="1" si="13"/>
        <v>531.00028099865278</v>
      </c>
      <c r="Q67" s="28">
        <f t="shared" ca="1" si="13"/>
        <v>468.36612663809558</v>
      </c>
      <c r="R67" s="28">
        <f t="shared" ca="1" si="13"/>
        <v>415.41686517413211</v>
      </c>
      <c r="S67" s="28">
        <f t="shared" ca="1" si="13"/>
        <v>370.26256126248342</v>
      </c>
      <c r="T67" s="28">
        <f t="shared" ca="1" si="13"/>
        <v>331.45075515880791</v>
      </c>
      <c r="U67" s="28">
        <f t="shared" ca="1" si="13"/>
        <v>297.85053040524986</v>
      </c>
      <c r="V67" s="28">
        <f t="shared" ca="1" si="14"/>
        <v>268.57096856440387</v>
      </c>
      <c r="W67" s="28">
        <f t="shared" ca="1" si="14"/>
        <v>242.90275289451282</v>
      </c>
      <c r="X67" s="28">
        <f t="shared" ca="1" si="14"/>
        <v>220.27568123736174</v>
      </c>
      <c r="Y67" s="28">
        <f t="shared" ca="1" si="14"/>
        <v>200.22731343375594</v>
      </c>
      <c r="Z67" s="28">
        <f t="shared" ca="1" si="14"/>
        <v>182.37953854457092</v>
      </c>
      <c r="AA67" s="28">
        <f t="shared" ca="1" si="14"/>
        <v>166.42085744502666</v>
      </c>
      <c r="AB67" s="28">
        <f t="shared" ca="1" si="14"/>
        <v>152.09284423084367</v>
      </c>
      <c r="AC67" s="28">
        <f t="shared" ca="1" si="14"/>
        <v>139.17969954321387</v>
      </c>
      <c r="AD67" s="28">
        <f t="shared" ca="1" si="14"/>
        <v>127.50011669027951</v>
      </c>
      <c r="AE67" s="28">
        <f t="shared" ca="1" si="14"/>
        <v>116.90089524113318</v>
      </c>
      <c r="AF67" s="28">
        <f t="shared" ca="1" si="14"/>
        <v>107.25188730202193</v>
      </c>
      <c r="AG67" s="28">
        <f t="shared" ca="1" si="14"/>
        <v>98.44196898769593</v>
      </c>
      <c r="AH67" s="28">
        <f t="shared" ca="1" si="14"/>
        <v>90.375806959887626</v>
      </c>
      <c r="AI67" s="28">
        <f t="shared" ca="1" si="14"/>
        <v>82.971246263027751</v>
      </c>
      <c r="AJ67" s="28">
        <f t="shared" ca="1" si="14"/>
        <v>76.157187146974536</v>
      </c>
    </row>
    <row r="68" spans="1:36" x14ac:dyDescent="0.2">
      <c r="A68" s="28">
        <f t="shared" si="4"/>
        <v>513.00099999999998</v>
      </c>
      <c r="B68" s="28">
        <f t="shared" ca="1" si="5"/>
        <v>0.43043628611020612</v>
      </c>
      <c r="C68" s="28">
        <f t="shared" ca="1" si="6"/>
        <v>8697.1098841302937</v>
      </c>
      <c r="D68" s="28">
        <f t="shared" ca="1" si="8"/>
        <v>6317.1674043617995</v>
      </c>
      <c r="E68" s="28">
        <f t="shared" ca="1" si="13"/>
        <v>4683.8052601506542</v>
      </c>
      <c r="F68" s="28">
        <f t="shared" ca="1" si="13"/>
        <v>3425.2029168905815</v>
      </c>
      <c r="G68" s="28">
        <f t="shared" ca="1" si="13"/>
        <v>2595.6785761660626</v>
      </c>
      <c r="H68" s="28">
        <f t="shared" ca="1" si="13"/>
        <v>2032.5505537652416</v>
      </c>
      <c r="I68" s="28">
        <f t="shared" ca="1" si="13"/>
        <v>1633.7081369481803</v>
      </c>
      <c r="J68" s="28">
        <f t="shared" ca="1" si="13"/>
        <v>1340.3799803143622</v>
      </c>
      <c r="K68" s="28">
        <f t="shared" ca="1" si="13"/>
        <v>1117.9702824858821</v>
      </c>
      <c r="L68" s="28">
        <f t="shared" ca="1" si="13"/>
        <v>945.14502222634246</v>
      </c>
      <c r="M68" s="28">
        <f t="shared" ca="1" si="13"/>
        <v>808.12733822756979</v>
      </c>
      <c r="N68" s="28">
        <f t="shared" ca="1" si="13"/>
        <v>697.65984145764276</v>
      </c>
      <c r="O68" s="28">
        <f t="shared" ca="1" si="13"/>
        <v>607.31324173363294</v>
      </c>
      <c r="P68" s="28">
        <f t="shared" ca="1" si="13"/>
        <v>532.49854593098507</v>
      </c>
      <c r="Q68" s="28">
        <f t="shared" ca="1" si="13"/>
        <v>469.86439157042787</v>
      </c>
      <c r="R68" s="28">
        <f t="shared" ca="1" si="13"/>
        <v>416.9151301064644</v>
      </c>
      <c r="S68" s="28">
        <f t="shared" ca="1" si="13"/>
        <v>371.76082619481571</v>
      </c>
      <c r="T68" s="28">
        <f t="shared" ca="1" si="13"/>
        <v>332.9490200911402</v>
      </c>
      <c r="U68" s="28">
        <f t="shared" ca="1" si="13"/>
        <v>299.34879533758215</v>
      </c>
      <c r="V68" s="28">
        <f t="shared" ca="1" si="14"/>
        <v>270.06923349673616</v>
      </c>
      <c r="W68" s="28">
        <f t="shared" ca="1" si="14"/>
        <v>244.40101782684508</v>
      </c>
      <c r="X68" s="28">
        <f t="shared" ca="1" si="14"/>
        <v>221.773946169694</v>
      </c>
      <c r="Y68" s="28">
        <f t="shared" ca="1" si="14"/>
        <v>201.7255783660882</v>
      </c>
      <c r="Z68" s="28">
        <f t="shared" ca="1" si="14"/>
        <v>183.87780347690318</v>
      </c>
      <c r="AA68" s="28">
        <f t="shared" ca="1" si="14"/>
        <v>167.91912237735892</v>
      </c>
      <c r="AB68" s="28">
        <f t="shared" ca="1" si="14"/>
        <v>153.59110916317593</v>
      </c>
      <c r="AC68" s="28">
        <f t="shared" ca="1" si="14"/>
        <v>140.67796447554613</v>
      </c>
      <c r="AD68" s="28">
        <f t="shared" ca="1" si="14"/>
        <v>128.99838162261179</v>
      </c>
      <c r="AE68" s="28">
        <f t="shared" ca="1" si="14"/>
        <v>118.39916017346546</v>
      </c>
      <c r="AF68" s="28">
        <f t="shared" ca="1" si="14"/>
        <v>108.7501522343542</v>
      </c>
      <c r="AG68" s="28">
        <f t="shared" ca="1" si="14"/>
        <v>99.940233920028206</v>
      </c>
      <c r="AH68" s="28">
        <f t="shared" ca="1" si="14"/>
        <v>91.874071892219902</v>
      </c>
      <c r="AI68" s="28">
        <f t="shared" ca="1" si="14"/>
        <v>84.469511195360028</v>
      </c>
      <c r="AJ68" s="28">
        <f t="shared" ca="1" si="14"/>
        <v>77.655452079306812</v>
      </c>
    </row>
    <row r="69" spans="1:36" x14ac:dyDescent="0.2">
      <c r="A69" s="28">
        <f t="shared" si="4"/>
        <v>522.00099999999998</v>
      </c>
      <c r="B69" s="28">
        <f t="shared" ca="1" si="5"/>
        <v>0.41549517800858582</v>
      </c>
      <c r="C69" s="28">
        <f t="shared" ca="1" si="6"/>
        <v>8698.5386226633636</v>
      </c>
      <c r="D69" s="28">
        <f t="shared" ca="1" si="8"/>
        <v>6318.5625958918909</v>
      </c>
      <c r="E69" s="28">
        <f t="shared" ca="1" si="13"/>
        <v>4685.2339986837233</v>
      </c>
      <c r="F69" s="28">
        <f t="shared" ca="1" si="13"/>
        <v>3426.631655423651</v>
      </c>
      <c r="G69" s="28">
        <f t="shared" ca="1" si="13"/>
        <v>2597.1073146991321</v>
      </c>
      <c r="H69" s="28">
        <f t="shared" ca="1" si="13"/>
        <v>2033.9792922983108</v>
      </c>
      <c r="I69" s="28">
        <f t="shared" ca="1" si="13"/>
        <v>1635.1368754812495</v>
      </c>
      <c r="J69" s="28">
        <f t="shared" ca="1" si="13"/>
        <v>1341.8087188474315</v>
      </c>
      <c r="K69" s="28">
        <f t="shared" ca="1" si="13"/>
        <v>1119.3990210189513</v>
      </c>
      <c r="L69" s="28">
        <f t="shared" ca="1" si="13"/>
        <v>946.5737607594117</v>
      </c>
      <c r="M69" s="28">
        <f t="shared" ca="1" si="13"/>
        <v>809.55607676063903</v>
      </c>
      <c r="N69" s="28">
        <f t="shared" ca="1" si="13"/>
        <v>699.08857999071199</v>
      </c>
      <c r="O69" s="28">
        <f t="shared" ca="1" si="13"/>
        <v>608.74198026670217</v>
      </c>
      <c r="P69" s="28">
        <f t="shared" ca="1" si="13"/>
        <v>533.92728446405431</v>
      </c>
      <c r="Q69" s="28">
        <f t="shared" ca="1" si="13"/>
        <v>471.29313010349716</v>
      </c>
      <c r="R69" s="28">
        <f t="shared" ca="1" si="13"/>
        <v>418.3438686395337</v>
      </c>
      <c r="S69" s="28">
        <f t="shared" ca="1" si="13"/>
        <v>373.189564727885</v>
      </c>
      <c r="T69" s="28">
        <f t="shared" ca="1" si="13"/>
        <v>334.37775862420949</v>
      </c>
      <c r="U69" s="28">
        <f t="shared" ca="1" si="13"/>
        <v>300.77753387065144</v>
      </c>
      <c r="V69" s="28">
        <f t="shared" ca="1" si="14"/>
        <v>271.49797202980545</v>
      </c>
      <c r="W69" s="28">
        <f t="shared" ca="1" si="14"/>
        <v>245.82975635991437</v>
      </c>
      <c r="X69" s="28">
        <f t="shared" ca="1" si="14"/>
        <v>223.20268470276329</v>
      </c>
      <c r="Y69" s="28">
        <f t="shared" ca="1" si="14"/>
        <v>203.15431689915749</v>
      </c>
      <c r="Z69" s="28">
        <f t="shared" ca="1" si="14"/>
        <v>185.30654200997247</v>
      </c>
      <c r="AA69" s="28">
        <f t="shared" ca="1" si="14"/>
        <v>169.34786091042821</v>
      </c>
      <c r="AB69" s="28">
        <f t="shared" ca="1" si="14"/>
        <v>155.01984769624522</v>
      </c>
      <c r="AC69" s="28">
        <f t="shared" ca="1" si="14"/>
        <v>142.10670300861543</v>
      </c>
      <c r="AD69" s="28">
        <f t="shared" ca="1" si="14"/>
        <v>130.42712015568108</v>
      </c>
      <c r="AE69" s="28">
        <f t="shared" ca="1" si="14"/>
        <v>119.82789870653475</v>
      </c>
      <c r="AF69" s="28">
        <f t="shared" ca="1" si="14"/>
        <v>110.1788907674235</v>
      </c>
      <c r="AG69" s="28">
        <f t="shared" ca="1" si="14"/>
        <v>101.3689724530975</v>
      </c>
      <c r="AH69" s="28">
        <f t="shared" ca="1" si="14"/>
        <v>93.302810425289195</v>
      </c>
      <c r="AI69" s="28">
        <f t="shared" ca="1" si="14"/>
        <v>85.89824972842932</v>
      </c>
      <c r="AJ69" s="28">
        <f t="shared" ca="1" si="14"/>
        <v>79.084190612376105</v>
      </c>
    </row>
    <row r="70" spans="1:36" x14ac:dyDescent="0.2">
      <c r="A70" s="28">
        <f t="shared" si="4"/>
        <v>531.00099999999998</v>
      </c>
      <c r="B70" s="28">
        <f t="shared" ca="1" si="5"/>
        <v>0.40130798737341483</v>
      </c>
      <c r="C70" s="28">
        <f t="shared" ca="1" si="6"/>
        <v>8699.9021454571848</v>
      </c>
      <c r="D70" s="28">
        <f t="shared" ca="1" si="8"/>
        <v>6319.8946327805124</v>
      </c>
      <c r="E70" s="28">
        <f t="shared" ca="1" si="13"/>
        <v>4686.5975214775444</v>
      </c>
      <c r="F70" s="28">
        <f t="shared" ca="1" si="13"/>
        <v>3427.9951782174721</v>
      </c>
      <c r="G70" s="28">
        <f t="shared" ca="1" si="13"/>
        <v>2598.4708374929533</v>
      </c>
      <c r="H70" s="28">
        <f t="shared" ca="1" si="13"/>
        <v>2035.342815092132</v>
      </c>
      <c r="I70" s="28">
        <f t="shared" ca="1" si="13"/>
        <v>1636.5003982750707</v>
      </c>
      <c r="J70" s="28">
        <f t="shared" ca="1" si="13"/>
        <v>1343.1722416412526</v>
      </c>
      <c r="K70" s="28">
        <f t="shared" ca="1" si="13"/>
        <v>1120.7625438127725</v>
      </c>
      <c r="L70" s="28">
        <f t="shared" ca="1" si="13"/>
        <v>947.93728355323299</v>
      </c>
      <c r="M70" s="28">
        <f t="shared" ca="1" si="13"/>
        <v>810.91959955446032</v>
      </c>
      <c r="N70" s="28">
        <f t="shared" ca="1" si="13"/>
        <v>700.45210278453328</v>
      </c>
      <c r="O70" s="28">
        <f t="shared" ca="1" si="13"/>
        <v>610.10550306052346</v>
      </c>
      <c r="P70" s="28">
        <f t="shared" ca="1" si="13"/>
        <v>535.2908072578756</v>
      </c>
      <c r="Q70" s="28">
        <f t="shared" ca="1" si="13"/>
        <v>472.65665289731845</v>
      </c>
      <c r="R70" s="28">
        <f t="shared" ca="1" si="13"/>
        <v>419.70739143335499</v>
      </c>
      <c r="S70" s="28">
        <f t="shared" ca="1" si="13"/>
        <v>374.55308752170629</v>
      </c>
      <c r="T70" s="28">
        <f t="shared" ca="1" si="13"/>
        <v>335.74128141803078</v>
      </c>
      <c r="U70" s="28">
        <f t="shared" ca="1" si="13"/>
        <v>302.14105666447273</v>
      </c>
      <c r="V70" s="28">
        <f t="shared" ca="1" si="14"/>
        <v>272.86149482362674</v>
      </c>
      <c r="W70" s="28">
        <f t="shared" ca="1" si="14"/>
        <v>247.19327915373566</v>
      </c>
      <c r="X70" s="28">
        <f t="shared" ca="1" si="14"/>
        <v>224.56620749658458</v>
      </c>
      <c r="Y70" s="28">
        <f t="shared" ca="1" si="14"/>
        <v>204.51783969297878</v>
      </c>
      <c r="Z70" s="28">
        <f t="shared" ca="1" si="14"/>
        <v>186.67006480379376</v>
      </c>
      <c r="AA70" s="28">
        <f t="shared" ca="1" si="14"/>
        <v>170.7113837042495</v>
      </c>
      <c r="AB70" s="28">
        <f t="shared" ca="1" si="14"/>
        <v>156.38337049006651</v>
      </c>
      <c r="AC70" s="28">
        <f t="shared" ca="1" si="14"/>
        <v>143.47022580243672</v>
      </c>
      <c r="AD70" s="28">
        <f t="shared" ca="1" si="14"/>
        <v>131.79064294950237</v>
      </c>
      <c r="AE70" s="28">
        <f t="shared" ca="1" si="14"/>
        <v>121.19142150035603</v>
      </c>
      <c r="AF70" s="28">
        <f t="shared" ca="1" si="14"/>
        <v>111.54241356124477</v>
      </c>
      <c r="AG70" s="28">
        <f t="shared" ca="1" si="14"/>
        <v>102.73249524691877</v>
      </c>
      <c r="AH70" s="28">
        <f t="shared" ca="1" si="14"/>
        <v>94.66633321911047</v>
      </c>
      <c r="AI70" s="28">
        <f t="shared" ca="1" si="14"/>
        <v>87.261772522250595</v>
      </c>
      <c r="AJ70" s="28">
        <f t="shared" ca="1" si="14"/>
        <v>80.44771340619738</v>
      </c>
    </row>
    <row r="71" spans="1:36" x14ac:dyDescent="0.2">
      <c r="A71" s="28">
        <f t="shared" si="4"/>
        <v>540.00099999999998</v>
      </c>
      <c r="B71" s="28">
        <f t="shared" ca="1" si="5"/>
        <v>0.38782528215950085</v>
      </c>
      <c r="C71" s="28">
        <f t="shared" ca="1" si="6"/>
        <v>8701.2044313143688</v>
      </c>
      <c r="D71" s="28">
        <f t="shared" ca="1" si="8"/>
        <v>6321.1673365682118</v>
      </c>
      <c r="E71" s="28">
        <f t="shared" ca="1" si="13"/>
        <v>4687.8998073347293</v>
      </c>
      <c r="F71" s="28">
        <f t="shared" ca="1" si="13"/>
        <v>3429.297464074657</v>
      </c>
      <c r="G71" s="28">
        <f t="shared" ca="1" si="13"/>
        <v>2599.7731233501381</v>
      </c>
      <c r="H71" s="28">
        <f t="shared" ca="1" si="13"/>
        <v>2036.6451009493167</v>
      </c>
      <c r="I71" s="28">
        <f t="shared" ca="1" si="13"/>
        <v>1637.8026841322553</v>
      </c>
      <c r="J71" s="28">
        <f t="shared" ca="1" si="13"/>
        <v>1344.4745274984373</v>
      </c>
      <c r="K71" s="28">
        <f t="shared" ca="1" si="13"/>
        <v>1122.0648296699571</v>
      </c>
      <c r="L71" s="28">
        <f t="shared" ca="1" si="13"/>
        <v>949.23956941041763</v>
      </c>
      <c r="M71" s="28">
        <f t="shared" ca="1" si="13"/>
        <v>812.22188541164496</v>
      </c>
      <c r="N71" s="28">
        <f t="shared" ca="1" si="13"/>
        <v>701.75438864171792</v>
      </c>
      <c r="O71" s="28">
        <f t="shared" ca="1" si="13"/>
        <v>611.4077889177081</v>
      </c>
      <c r="P71" s="28">
        <f t="shared" ca="1" si="13"/>
        <v>536.59309311506024</v>
      </c>
      <c r="Q71" s="28">
        <f t="shared" ca="1" si="13"/>
        <v>473.95893875450309</v>
      </c>
      <c r="R71" s="28">
        <f t="shared" ca="1" si="13"/>
        <v>421.00967729053963</v>
      </c>
      <c r="S71" s="28">
        <f t="shared" ca="1" si="13"/>
        <v>375.85537337889093</v>
      </c>
      <c r="T71" s="28">
        <f t="shared" ca="1" si="13"/>
        <v>337.04356727521542</v>
      </c>
      <c r="U71" s="28">
        <f t="shared" ca="1" si="13"/>
        <v>303.44334252165737</v>
      </c>
      <c r="V71" s="28">
        <f t="shared" ca="1" si="14"/>
        <v>274.16378068081139</v>
      </c>
      <c r="W71" s="28">
        <f t="shared" ca="1" si="14"/>
        <v>248.4955650109203</v>
      </c>
      <c r="X71" s="28">
        <f t="shared" ca="1" si="14"/>
        <v>225.86849335376922</v>
      </c>
      <c r="Y71" s="28">
        <f t="shared" ca="1" si="14"/>
        <v>205.82012555016343</v>
      </c>
      <c r="Z71" s="28">
        <f t="shared" ca="1" si="14"/>
        <v>187.97235066097841</v>
      </c>
      <c r="AA71" s="28">
        <f t="shared" ca="1" si="14"/>
        <v>172.01366956143414</v>
      </c>
      <c r="AB71" s="28">
        <f t="shared" ca="1" si="14"/>
        <v>157.68565634725115</v>
      </c>
      <c r="AC71" s="28">
        <f t="shared" ca="1" si="14"/>
        <v>144.77251165962136</v>
      </c>
      <c r="AD71" s="28">
        <f t="shared" ca="1" si="14"/>
        <v>133.09292880668701</v>
      </c>
      <c r="AE71" s="28">
        <f t="shared" ca="1" si="14"/>
        <v>122.49370735754069</v>
      </c>
      <c r="AF71" s="28">
        <f t="shared" ca="1" si="14"/>
        <v>112.84469941842943</v>
      </c>
      <c r="AG71" s="28">
        <f t="shared" ca="1" si="14"/>
        <v>104.03478110410343</v>
      </c>
      <c r="AH71" s="28">
        <f t="shared" ca="1" si="14"/>
        <v>95.968619076295127</v>
      </c>
      <c r="AI71" s="28">
        <f t="shared" ca="1" si="14"/>
        <v>88.564058379435252</v>
      </c>
      <c r="AJ71" s="28">
        <f t="shared" ca="1" si="14"/>
        <v>81.749999263382037</v>
      </c>
    </row>
    <row r="72" spans="1:36" x14ac:dyDescent="0.2">
      <c r="A72" s="28">
        <f t="shared" si="4"/>
        <v>549.00099999999998</v>
      </c>
      <c r="B72" s="28">
        <f t="shared" ca="1" si="5"/>
        <v>0.37500158873899503</v>
      </c>
      <c r="C72" s="28">
        <f t="shared" ca="1" si="6"/>
        <v>8702.4491575114971</v>
      </c>
      <c r="D72" s="28">
        <f t="shared" ca="1" si="8"/>
        <v>6322.3842415172376</v>
      </c>
      <c r="E72" s="28">
        <f t="shared" ca="1" si="13"/>
        <v>4689.1445335318576</v>
      </c>
      <c r="F72" s="28">
        <f t="shared" ca="1" si="13"/>
        <v>3430.5421902717853</v>
      </c>
      <c r="G72" s="28">
        <f t="shared" ca="1" si="13"/>
        <v>2601.0178495472665</v>
      </c>
      <c r="H72" s="28">
        <f t="shared" ca="1" si="13"/>
        <v>2037.8898271464452</v>
      </c>
      <c r="I72" s="28">
        <f t="shared" ca="1" si="13"/>
        <v>1639.0474103293839</v>
      </c>
      <c r="J72" s="28">
        <f t="shared" ca="1" si="13"/>
        <v>1345.7192536955658</v>
      </c>
      <c r="K72" s="28">
        <f t="shared" ca="1" si="13"/>
        <v>1123.3095558670857</v>
      </c>
      <c r="L72" s="28">
        <f t="shared" ca="1" si="13"/>
        <v>950.48429560754619</v>
      </c>
      <c r="M72" s="28">
        <f t="shared" ca="1" si="13"/>
        <v>813.46661160877352</v>
      </c>
      <c r="N72" s="28">
        <f t="shared" ca="1" si="13"/>
        <v>702.99911483884648</v>
      </c>
      <c r="O72" s="28">
        <f t="shared" ca="1" si="13"/>
        <v>612.65251511483666</v>
      </c>
      <c r="P72" s="28">
        <f t="shared" ca="1" si="13"/>
        <v>537.8378193121888</v>
      </c>
      <c r="Q72" s="28">
        <f t="shared" ca="1" si="13"/>
        <v>475.20366495163165</v>
      </c>
      <c r="R72" s="28">
        <f t="shared" ca="1" si="13"/>
        <v>422.25440348766818</v>
      </c>
      <c r="S72" s="28">
        <f t="shared" ca="1" si="13"/>
        <v>377.10009957601949</v>
      </c>
      <c r="T72" s="28">
        <f t="shared" ca="1" si="13"/>
        <v>338.28829347234398</v>
      </c>
      <c r="U72" s="28">
        <f t="shared" ca="1" si="13"/>
        <v>304.68806871878593</v>
      </c>
      <c r="V72" s="28">
        <f t="shared" ca="1" si="14"/>
        <v>275.40850687793994</v>
      </c>
      <c r="W72" s="28">
        <f t="shared" ca="1" si="14"/>
        <v>249.74029120804886</v>
      </c>
      <c r="X72" s="28">
        <f t="shared" ca="1" si="14"/>
        <v>227.11321955089778</v>
      </c>
      <c r="Y72" s="28">
        <f t="shared" ca="1" si="14"/>
        <v>207.06485174729198</v>
      </c>
      <c r="Z72" s="28">
        <f t="shared" ca="1" si="14"/>
        <v>189.21707685810696</v>
      </c>
      <c r="AA72" s="28">
        <f t="shared" ca="1" si="14"/>
        <v>173.2583957585627</v>
      </c>
      <c r="AB72" s="28">
        <f t="shared" ca="1" si="14"/>
        <v>158.93038254437971</v>
      </c>
      <c r="AC72" s="28">
        <f t="shared" ca="1" si="14"/>
        <v>146.01723785674992</v>
      </c>
      <c r="AD72" s="28">
        <f t="shared" ca="1" si="14"/>
        <v>134.33765500381557</v>
      </c>
      <c r="AE72" s="28">
        <f t="shared" ca="1" si="14"/>
        <v>123.73843355466924</v>
      </c>
      <c r="AF72" s="28">
        <f t="shared" ca="1" si="14"/>
        <v>114.08942561555799</v>
      </c>
      <c r="AG72" s="28">
        <f t="shared" ca="1" si="14"/>
        <v>105.27950730123199</v>
      </c>
      <c r="AH72" s="28">
        <f t="shared" ca="1" si="14"/>
        <v>97.213345273423684</v>
      </c>
      <c r="AI72" s="28">
        <f t="shared" ca="1" si="14"/>
        <v>89.808784576563809</v>
      </c>
      <c r="AJ72" s="28">
        <f t="shared" ca="1" si="14"/>
        <v>82.994725460510594</v>
      </c>
    </row>
    <row r="73" spans="1:36" x14ac:dyDescent="0.2">
      <c r="A73" s="28">
        <f t="shared" si="4"/>
        <v>558.00099999999998</v>
      </c>
      <c r="B73" s="28">
        <f t="shared" ca="1" si="5"/>
        <v>0.36279501968299011</v>
      </c>
      <c r="C73" s="28">
        <f t="shared" ca="1" si="6"/>
        <v>8703.6397269372974</v>
      </c>
      <c r="D73" s="28">
        <f t="shared" ca="1" si="8"/>
        <v>6323.5486202626835</v>
      </c>
      <c r="E73" s="28">
        <f t="shared" ca="1" si="13"/>
        <v>4690.335102957657</v>
      </c>
      <c r="F73" s="28">
        <f t="shared" ca="1" si="13"/>
        <v>3431.7327596975847</v>
      </c>
      <c r="G73" s="28">
        <f t="shared" ca="1" si="13"/>
        <v>2602.2084189730658</v>
      </c>
      <c r="H73" s="28">
        <f t="shared" ca="1" si="13"/>
        <v>2039.0803965722446</v>
      </c>
      <c r="I73" s="28">
        <f t="shared" ca="1" si="13"/>
        <v>1640.2379797551832</v>
      </c>
      <c r="J73" s="28">
        <f t="shared" ca="1" si="13"/>
        <v>1346.9098231213652</v>
      </c>
      <c r="K73" s="28">
        <f t="shared" ca="1" si="13"/>
        <v>1124.5001252928851</v>
      </c>
      <c r="L73" s="28">
        <f t="shared" ca="1" si="13"/>
        <v>951.67486503334555</v>
      </c>
      <c r="M73" s="28">
        <f t="shared" ca="1" si="13"/>
        <v>814.65718103457289</v>
      </c>
      <c r="N73" s="28">
        <f t="shared" ca="1" si="13"/>
        <v>704.18968426464585</v>
      </c>
      <c r="O73" s="28">
        <f t="shared" ca="1" si="13"/>
        <v>613.84308454063603</v>
      </c>
      <c r="P73" s="28">
        <f t="shared" ca="1" si="13"/>
        <v>539.02838873798817</v>
      </c>
      <c r="Q73" s="28">
        <f t="shared" ca="1" si="13"/>
        <v>476.39423437743102</v>
      </c>
      <c r="R73" s="28">
        <f t="shared" ca="1" si="13"/>
        <v>423.44497291346755</v>
      </c>
      <c r="S73" s="28">
        <f t="shared" ca="1" si="13"/>
        <v>378.29066900181886</v>
      </c>
      <c r="T73" s="28">
        <f t="shared" ca="1" si="13"/>
        <v>339.47886289814335</v>
      </c>
      <c r="U73" s="28">
        <f t="shared" ca="1" si="13"/>
        <v>305.8786381445853</v>
      </c>
      <c r="V73" s="28">
        <f t="shared" ca="1" si="14"/>
        <v>276.59907630373931</v>
      </c>
      <c r="W73" s="28">
        <f t="shared" ca="1" si="14"/>
        <v>250.93086063384825</v>
      </c>
      <c r="X73" s="28">
        <f t="shared" ca="1" si="14"/>
        <v>228.30378897669718</v>
      </c>
      <c r="Y73" s="28">
        <f t="shared" ca="1" si="14"/>
        <v>208.25542117309138</v>
      </c>
      <c r="Z73" s="28">
        <f t="shared" ca="1" si="14"/>
        <v>190.40764628390636</v>
      </c>
      <c r="AA73" s="28">
        <f t="shared" ca="1" si="14"/>
        <v>174.44896518436209</v>
      </c>
      <c r="AB73" s="28">
        <f t="shared" ca="1" si="14"/>
        <v>160.12095197017911</v>
      </c>
      <c r="AC73" s="28">
        <f t="shared" ca="1" si="14"/>
        <v>147.20780728254931</v>
      </c>
      <c r="AD73" s="28">
        <f t="shared" ca="1" si="14"/>
        <v>135.52822442961497</v>
      </c>
      <c r="AE73" s="28">
        <f t="shared" ca="1" si="14"/>
        <v>124.92900298046864</v>
      </c>
      <c r="AF73" s="28">
        <f t="shared" ca="1" si="14"/>
        <v>115.27999504135738</v>
      </c>
      <c r="AG73" s="28">
        <f t="shared" ca="1" si="14"/>
        <v>106.47007672703138</v>
      </c>
      <c r="AH73" s="28">
        <f t="shared" ca="1" si="14"/>
        <v>98.40391469922308</v>
      </c>
      <c r="AI73" s="28">
        <f t="shared" ca="1" si="14"/>
        <v>90.999354002363205</v>
      </c>
      <c r="AJ73" s="28">
        <f t="shared" ca="1" si="14"/>
        <v>84.18529488630999</v>
      </c>
    </row>
    <row r="74" spans="1:36" x14ac:dyDescent="0.2">
      <c r="A74" s="28">
        <f t="shared" si="4"/>
        <v>567.00099999999998</v>
      </c>
      <c r="B74" s="28">
        <f t="shared" ca="1" si="5"/>
        <v>0.35116694154390643</v>
      </c>
      <c r="C74" s="28">
        <f t="shared" ca="1" si="6"/>
        <v>8704.7792924165042</v>
      </c>
      <c r="D74" s="28">
        <f t="shared" ca="1" si="8"/>
        <v>6324.6635068242604</v>
      </c>
      <c r="E74" s="28">
        <f t="shared" ca="1" si="13"/>
        <v>4691.4746684368647</v>
      </c>
      <c r="F74" s="28">
        <f t="shared" ca="1" si="13"/>
        <v>3432.8723251767924</v>
      </c>
      <c r="G74" s="28">
        <f t="shared" ca="1" si="13"/>
        <v>2603.3479844522735</v>
      </c>
      <c r="H74" s="28">
        <f t="shared" ca="1" si="13"/>
        <v>2040.2199620514523</v>
      </c>
      <c r="I74" s="28">
        <f t="shared" ca="1" si="13"/>
        <v>1641.3775452343909</v>
      </c>
      <c r="J74" s="28">
        <f t="shared" ca="1" si="13"/>
        <v>1348.0493886005729</v>
      </c>
      <c r="K74" s="28">
        <f t="shared" ca="1" si="13"/>
        <v>1125.6396907720928</v>
      </c>
      <c r="L74" s="28">
        <f t="shared" ca="1" si="13"/>
        <v>952.81443051255326</v>
      </c>
      <c r="M74" s="28">
        <f t="shared" ca="1" si="13"/>
        <v>815.79674651378059</v>
      </c>
      <c r="N74" s="28">
        <f t="shared" ca="1" si="13"/>
        <v>705.32924974385355</v>
      </c>
      <c r="O74" s="28">
        <f t="shared" ca="1" si="13"/>
        <v>614.98265001984373</v>
      </c>
      <c r="P74" s="28">
        <f t="shared" ca="1" si="13"/>
        <v>540.16795421719587</v>
      </c>
      <c r="Q74" s="28">
        <f t="shared" ca="1" si="13"/>
        <v>477.53379985663867</v>
      </c>
      <c r="R74" s="28">
        <f t="shared" ca="1" si="13"/>
        <v>424.5845383926752</v>
      </c>
      <c r="S74" s="28">
        <f t="shared" ca="1" si="13"/>
        <v>379.4302344810265</v>
      </c>
      <c r="T74" s="28">
        <f t="shared" ca="1" si="13"/>
        <v>340.61842837735099</v>
      </c>
      <c r="U74" s="28">
        <f t="shared" ca="1" si="13"/>
        <v>307.01820362379294</v>
      </c>
      <c r="V74" s="28">
        <f t="shared" ca="1" si="14"/>
        <v>277.73864178294696</v>
      </c>
      <c r="W74" s="28">
        <f t="shared" ca="1" si="14"/>
        <v>252.07042611305593</v>
      </c>
      <c r="X74" s="28">
        <f t="shared" ca="1" si="14"/>
        <v>229.44335445590485</v>
      </c>
      <c r="Y74" s="28">
        <f t="shared" ca="1" si="14"/>
        <v>209.39498665229905</v>
      </c>
      <c r="Z74" s="28">
        <f t="shared" ca="1" si="14"/>
        <v>191.54721176311403</v>
      </c>
      <c r="AA74" s="28">
        <f t="shared" ca="1" si="14"/>
        <v>175.58853066356977</v>
      </c>
      <c r="AB74" s="28">
        <f t="shared" ca="1" si="14"/>
        <v>161.26051744938678</v>
      </c>
      <c r="AC74" s="28">
        <f t="shared" ca="1" si="14"/>
        <v>148.34737276175699</v>
      </c>
      <c r="AD74" s="28">
        <f t="shared" ca="1" si="14"/>
        <v>136.66778990882264</v>
      </c>
      <c r="AE74" s="28">
        <f t="shared" ca="1" si="14"/>
        <v>126.06856845967631</v>
      </c>
      <c r="AF74" s="28">
        <f t="shared" ca="1" si="14"/>
        <v>116.41956052056506</v>
      </c>
      <c r="AG74" s="28">
        <f t="shared" ca="1" si="14"/>
        <v>107.60964220623906</v>
      </c>
      <c r="AH74" s="28">
        <f t="shared" ca="1" si="14"/>
        <v>99.543480178430755</v>
      </c>
      <c r="AI74" s="28">
        <f t="shared" ca="1" si="14"/>
        <v>92.138919481570881</v>
      </c>
      <c r="AJ74" s="28">
        <f t="shared" ca="1" si="14"/>
        <v>85.324860365517665</v>
      </c>
    </row>
    <row r="75" spans="1:36" x14ac:dyDescent="0.2">
      <c r="A75" s="28">
        <f t="shared" si="4"/>
        <v>576.00099999999998</v>
      </c>
      <c r="B75" s="28">
        <f t="shared" ca="1" si="5"/>
        <v>0.34008167782205073</v>
      </c>
      <c r="C75" s="28">
        <f t="shared" ca="1" si="6"/>
        <v>8705.8707785484567</v>
      </c>
      <c r="D75" s="28">
        <f t="shared" ca="1" si="8"/>
        <v>6325.7317172849171</v>
      </c>
      <c r="E75" s="28">
        <f t="shared" ref="E75:U89" ca="1" si="15">E74+(($B74+$B75)/2)^(4/3)/$B$4*$B$3</f>
        <v>4692.5661545688172</v>
      </c>
      <c r="F75" s="28">
        <f t="shared" ca="1" si="15"/>
        <v>3433.9638113087444</v>
      </c>
      <c r="G75" s="28">
        <f t="shared" ca="1" si="15"/>
        <v>2604.4394705842255</v>
      </c>
      <c r="H75" s="28">
        <f t="shared" ca="1" si="15"/>
        <v>2041.3114481834045</v>
      </c>
      <c r="I75" s="28">
        <f t="shared" ca="1" si="15"/>
        <v>1642.4690313663432</v>
      </c>
      <c r="J75" s="28">
        <f t="shared" ca="1" si="15"/>
        <v>1349.1408747325252</v>
      </c>
      <c r="K75" s="28">
        <f t="shared" ca="1" si="15"/>
        <v>1126.731176904045</v>
      </c>
      <c r="L75" s="28">
        <f t="shared" ca="1" si="15"/>
        <v>953.9059166445054</v>
      </c>
      <c r="M75" s="28">
        <f t="shared" ca="1" si="15"/>
        <v>816.88823264573273</v>
      </c>
      <c r="N75" s="28">
        <f t="shared" ca="1" si="15"/>
        <v>706.42073587580569</v>
      </c>
      <c r="O75" s="28">
        <f t="shared" ca="1" si="15"/>
        <v>616.07413615179587</v>
      </c>
      <c r="P75" s="28">
        <f t="shared" ca="1" si="15"/>
        <v>541.25944034914801</v>
      </c>
      <c r="Q75" s="28">
        <f t="shared" ca="1" si="15"/>
        <v>478.6252859885908</v>
      </c>
      <c r="R75" s="28">
        <f t="shared" ca="1" si="15"/>
        <v>425.67602452462734</v>
      </c>
      <c r="S75" s="28">
        <f t="shared" ca="1" si="15"/>
        <v>380.52172061297864</v>
      </c>
      <c r="T75" s="28">
        <f t="shared" ca="1" si="15"/>
        <v>341.70991450930313</v>
      </c>
      <c r="U75" s="28">
        <f t="shared" ca="1" si="15"/>
        <v>308.10968975574508</v>
      </c>
      <c r="V75" s="28">
        <f t="shared" ca="1" si="14"/>
        <v>278.83012791489909</v>
      </c>
      <c r="W75" s="28">
        <f t="shared" ca="1" si="14"/>
        <v>253.16191224500807</v>
      </c>
      <c r="X75" s="28">
        <f t="shared" ca="1" si="14"/>
        <v>230.53484058785699</v>
      </c>
      <c r="Y75" s="28">
        <f t="shared" ca="1" si="14"/>
        <v>210.48647278425119</v>
      </c>
      <c r="Z75" s="28">
        <f t="shared" ca="1" si="14"/>
        <v>192.63869789506617</v>
      </c>
      <c r="AA75" s="28">
        <f t="shared" ca="1" si="14"/>
        <v>176.68001679552191</v>
      </c>
      <c r="AB75" s="28">
        <f t="shared" ca="1" si="14"/>
        <v>162.35200358133892</v>
      </c>
      <c r="AC75" s="28">
        <f t="shared" ca="1" si="14"/>
        <v>149.43885889370912</v>
      </c>
      <c r="AD75" s="28">
        <f t="shared" ca="1" si="14"/>
        <v>137.75927604077478</v>
      </c>
      <c r="AE75" s="28">
        <f t="shared" ca="1" si="14"/>
        <v>127.16005459162847</v>
      </c>
      <c r="AF75" s="28">
        <f t="shared" ca="1" si="14"/>
        <v>117.51104665251721</v>
      </c>
      <c r="AG75" s="28">
        <f t="shared" ca="1" si="14"/>
        <v>108.70112833819121</v>
      </c>
      <c r="AH75" s="28">
        <f t="shared" ca="1" si="14"/>
        <v>100.63496631038291</v>
      </c>
      <c r="AI75" s="28">
        <f t="shared" ca="1" si="14"/>
        <v>93.230405613523033</v>
      </c>
      <c r="AJ75" s="28">
        <f t="shared" ca="1" si="14"/>
        <v>86.416346497469817</v>
      </c>
    </row>
    <row r="76" spans="1:36" x14ac:dyDescent="0.2">
      <c r="A76" s="28">
        <f t="shared" ref="A76:A139" si="16">A75+$B$3</f>
        <v>585.00099999999998</v>
      </c>
      <c r="B76" s="28">
        <f t="shared" ref="B76:B139" ca="1" si="17">($B$1*$B$2*(0.292-0.02*LN($B$1))/4/PI()/((0.773*2*SQRT($B$1))^2+$A76^2)*(0.79*(100/50)^(1/16)*(30/SQRT(((0.773*2*SQRT($B$1))^2+$A76^2)))^(1/16)))/3      +($B$1*$B$2*(0.292-0.02*LN($B$1))/4/PI()/((0.773*5*SQRT($B$1))^2+$A76^2)*(0.79*(100/50)^(1/16)*(30/SQRT(((0.773*5*SQRT($B$1))^2+$A76^2)))^(1/16)))/3       + ($B$1*$B$2*(0.292-0.02*LN($B$1))/4/PI()/((0.773*8*SQRT($B$1))^2+$A76^2)*(0.79*(100/50)^(1/16)*(30/SQRT(((0.773*8*SQRT($B$1))^2+$A76^2)))^(1/16)))/3</f>
        <v>0.32950624293988645</v>
      </c>
      <c r="C76" s="28">
        <f t="shared" ref="C76:C139" ca="1" si="18">C75+(($B76+$B75)/2)^(4/3)/$B$4*$B$3</f>
        <v>8706.9169013467726</v>
      </c>
      <c r="D76" s="28">
        <f t="shared" ca="1" si="8"/>
        <v>6326.7558684031137</v>
      </c>
      <c r="E76" s="28">
        <f t="shared" ca="1" si="15"/>
        <v>4693.6122773671323</v>
      </c>
      <c r="F76" s="28">
        <f t="shared" ca="1" si="15"/>
        <v>3435.0099341070595</v>
      </c>
      <c r="G76" s="28">
        <f t="shared" ca="1" si="15"/>
        <v>2605.4855933825406</v>
      </c>
      <c r="H76" s="28">
        <f t="shared" ca="1" si="15"/>
        <v>2042.3575709817198</v>
      </c>
      <c r="I76" s="28">
        <f t="shared" ca="1" si="15"/>
        <v>1643.5151541646585</v>
      </c>
      <c r="J76" s="28">
        <f t="shared" ca="1" si="15"/>
        <v>1350.1869975308405</v>
      </c>
      <c r="K76" s="28">
        <f t="shared" ca="1" si="15"/>
        <v>1127.7772997023603</v>
      </c>
      <c r="L76" s="28">
        <f t="shared" ca="1" si="15"/>
        <v>954.95203944282071</v>
      </c>
      <c r="M76" s="28">
        <f t="shared" ca="1" si="15"/>
        <v>817.93435544404804</v>
      </c>
      <c r="N76" s="28">
        <f t="shared" ca="1" si="15"/>
        <v>707.466858674121</v>
      </c>
      <c r="O76" s="28">
        <f t="shared" ca="1" si="15"/>
        <v>617.12025895011118</v>
      </c>
      <c r="P76" s="28">
        <f t="shared" ca="1" si="15"/>
        <v>542.30556314746332</v>
      </c>
      <c r="Q76" s="28">
        <f t="shared" ca="1" si="15"/>
        <v>479.67140878690606</v>
      </c>
      <c r="R76" s="28">
        <f t="shared" ca="1" si="15"/>
        <v>426.72214732294259</v>
      </c>
      <c r="S76" s="28">
        <f t="shared" ca="1" si="15"/>
        <v>381.56784341129389</v>
      </c>
      <c r="T76" s="28">
        <f t="shared" ca="1" si="15"/>
        <v>342.75603730761839</v>
      </c>
      <c r="U76" s="28">
        <f t="shared" ca="1" si="15"/>
        <v>309.15581255406033</v>
      </c>
      <c r="V76" s="28">
        <f t="shared" ca="1" si="14"/>
        <v>279.87625071321435</v>
      </c>
      <c r="W76" s="28">
        <f t="shared" ca="1" si="14"/>
        <v>254.20803504332335</v>
      </c>
      <c r="X76" s="28">
        <f t="shared" ca="1" si="14"/>
        <v>231.58096338617227</v>
      </c>
      <c r="Y76" s="28">
        <f t="shared" ca="1" si="14"/>
        <v>211.53259558256647</v>
      </c>
      <c r="Z76" s="28">
        <f t="shared" ca="1" si="14"/>
        <v>193.68482069338145</v>
      </c>
      <c r="AA76" s="28">
        <f t="shared" ca="1" si="14"/>
        <v>177.72613959383719</v>
      </c>
      <c r="AB76" s="28">
        <f t="shared" ca="1" si="14"/>
        <v>163.3981263796542</v>
      </c>
      <c r="AC76" s="28">
        <f t="shared" ca="1" si="14"/>
        <v>150.48498169202441</v>
      </c>
      <c r="AD76" s="28">
        <f t="shared" ca="1" si="14"/>
        <v>138.80539883909006</v>
      </c>
      <c r="AE76" s="28">
        <f t="shared" ca="1" si="14"/>
        <v>128.20617738994375</v>
      </c>
      <c r="AF76" s="28">
        <f t="shared" ca="1" si="14"/>
        <v>118.55716945083248</v>
      </c>
      <c r="AG76" s="28">
        <f t="shared" ca="1" si="14"/>
        <v>109.74725113650648</v>
      </c>
      <c r="AH76" s="28">
        <f t="shared" ca="1" si="14"/>
        <v>101.68108910869817</v>
      </c>
      <c r="AI76" s="28">
        <f t="shared" ca="1" si="14"/>
        <v>94.276528411838299</v>
      </c>
      <c r="AJ76" s="28">
        <f t="shared" ca="1" si="14"/>
        <v>87.462469295785084</v>
      </c>
    </row>
    <row r="77" spans="1:36" x14ac:dyDescent="0.2">
      <c r="A77" s="28">
        <f t="shared" si="16"/>
        <v>594.00099999999998</v>
      </c>
      <c r="B77" s="28">
        <f t="shared" ca="1" si="17"/>
        <v>0.31941010359489658</v>
      </c>
      <c r="C77" s="28">
        <f t="shared" ca="1" si="18"/>
        <v>8707.9201859298937</v>
      </c>
      <c r="D77" s="28">
        <f t="shared" ca="1" si="8"/>
        <v>6327.738394391703</v>
      </c>
      <c r="E77" s="28">
        <f t="shared" ca="1" si="15"/>
        <v>4694.6155619502542</v>
      </c>
      <c r="F77" s="28">
        <f t="shared" ca="1" si="15"/>
        <v>3436.0132186901815</v>
      </c>
      <c r="G77" s="28">
        <f t="shared" ca="1" si="15"/>
        <v>2606.4888779656626</v>
      </c>
      <c r="H77" s="28">
        <f t="shared" ca="1" si="15"/>
        <v>2043.3608555648416</v>
      </c>
      <c r="I77" s="28">
        <f t="shared" ca="1" si="15"/>
        <v>1644.5184387477802</v>
      </c>
      <c r="J77" s="28">
        <f t="shared" ca="1" si="15"/>
        <v>1351.1902821139622</v>
      </c>
      <c r="K77" s="28">
        <f t="shared" ca="1" si="15"/>
        <v>1128.7805842854821</v>
      </c>
      <c r="L77" s="28">
        <f t="shared" ca="1" si="15"/>
        <v>955.95532402594256</v>
      </c>
      <c r="M77" s="28">
        <f t="shared" ca="1" si="15"/>
        <v>818.93764002716989</v>
      </c>
      <c r="N77" s="28">
        <f t="shared" ca="1" si="15"/>
        <v>708.47014325724285</v>
      </c>
      <c r="O77" s="28">
        <f t="shared" ca="1" si="15"/>
        <v>618.12354353323303</v>
      </c>
      <c r="P77" s="28">
        <f t="shared" ca="1" si="15"/>
        <v>543.30884773058517</v>
      </c>
      <c r="Q77" s="28">
        <f t="shared" ca="1" si="15"/>
        <v>480.67469337002791</v>
      </c>
      <c r="R77" s="28">
        <f t="shared" ca="1" si="15"/>
        <v>427.72543190606444</v>
      </c>
      <c r="S77" s="28">
        <f t="shared" ca="1" si="15"/>
        <v>382.57112799441575</v>
      </c>
      <c r="T77" s="28">
        <f t="shared" ca="1" si="15"/>
        <v>343.75932189074024</v>
      </c>
      <c r="U77" s="28">
        <f t="shared" ca="1" si="15"/>
        <v>310.15909713718219</v>
      </c>
      <c r="V77" s="28">
        <f t="shared" ca="1" si="14"/>
        <v>280.8795352963362</v>
      </c>
      <c r="W77" s="28">
        <f t="shared" ca="1" si="14"/>
        <v>255.21131962644517</v>
      </c>
      <c r="X77" s="28">
        <f t="shared" ca="1" si="14"/>
        <v>232.5842479692941</v>
      </c>
      <c r="Y77" s="28">
        <f t="shared" ca="1" si="14"/>
        <v>212.5358801656883</v>
      </c>
      <c r="Z77" s="28">
        <f t="shared" ca="1" si="14"/>
        <v>194.68810527650328</v>
      </c>
      <c r="AA77" s="28">
        <f t="shared" ca="1" si="14"/>
        <v>178.72942417695901</v>
      </c>
      <c r="AB77" s="28">
        <f t="shared" ca="1" si="14"/>
        <v>164.40141096277603</v>
      </c>
      <c r="AC77" s="28">
        <f t="shared" ca="1" si="14"/>
        <v>151.48826627514623</v>
      </c>
      <c r="AD77" s="28">
        <f t="shared" ca="1" si="14"/>
        <v>139.80868342221189</v>
      </c>
      <c r="AE77" s="28">
        <f t="shared" ca="1" si="14"/>
        <v>129.20946197306557</v>
      </c>
      <c r="AF77" s="28">
        <f t="shared" ca="1" si="14"/>
        <v>119.56045403395431</v>
      </c>
      <c r="AG77" s="28">
        <f t="shared" ca="1" si="14"/>
        <v>110.75053571962832</v>
      </c>
      <c r="AH77" s="28">
        <f t="shared" ca="1" si="14"/>
        <v>102.68437369182001</v>
      </c>
      <c r="AI77" s="28">
        <f t="shared" ca="1" si="14"/>
        <v>95.279812994960139</v>
      </c>
      <c r="AJ77" s="28">
        <f t="shared" ca="1" si="14"/>
        <v>88.465753878906924</v>
      </c>
    </row>
    <row r="78" spans="1:36" x14ac:dyDescent="0.2">
      <c r="A78" s="28">
        <f t="shared" si="16"/>
        <v>603.00099999999998</v>
      </c>
      <c r="B78" s="28">
        <f t="shared" ca="1" si="17"/>
        <v>0.30976496433100498</v>
      </c>
      <c r="C78" s="28">
        <f t="shared" ca="1" si="18"/>
        <v>8708.8829824807726</v>
      </c>
      <c r="D78" s="28">
        <f t="shared" ca="1" si="8"/>
        <v>6328.6815620672305</v>
      </c>
      <c r="E78" s="28">
        <f t="shared" ca="1" si="15"/>
        <v>4695.5783585011332</v>
      </c>
      <c r="F78" s="28">
        <f t="shared" ca="1" si="15"/>
        <v>3436.9760152410604</v>
      </c>
      <c r="G78" s="28">
        <f t="shared" ca="1" si="15"/>
        <v>2607.4516745165415</v>
      </c>
      <c r="H78" s="28">
        <f t="shared" ca="1" si="15"/>
        <v>2044.3236521157205</v>
      </c>
      <c r="I78" s="28">
        <f t="shared" ca="1" si="15"/>
        <v>1645.4812352986592</v>
      </c>
      <c r="J78" s="28">
        <f t="shared" ca="1" si="15"/>
        <v>1352.1530786648411</v>
      </c>
      <c r="K78" s="28">
        <f t="shared" ca="1" si="15"/>
        <v>1129.743380836361</v>
      </c>
      <c r="L78" s="28">
        <f t="shared" ca="1" si="15"/>
        <v>956.91812057682137</v>
      </c>
      <c r="M78" s="28">
        <f t="shared" ca="1" si="15"/>
        <v>819.9004365780487</v>
      </c>
      <c r="N78" s="28">
        <f t="shared" ca="1" si="15"/>
        <v>709.43293980812166</v>
      </c>
      <c r="O78" s="28">
        <f t="shared" ca="1" si="15"/>
        <v>619.08634008411184</v>
      </c>
      <c r="P78" s="28">
        <f t="shared" ca="1" si="15"/>
        <v>544.27164428146398</v>
      </c>
      <c r="Q78" s="28">
        <f t="shared" ca="1" si="15"/>
        <v>481.63748992090677</v>
      </c>
      <c r="R78" s="28">
        <f t="shared" ca="1" si="15"/>
        <v>428.68822845694331</v>
      </c>
      <c r="S78" s="28">
        <f t="shared" ca="1" si="15"/>
        <v>383.53392454529461</v>
      </c>
      <c r="T78" s="28">
        <f t="shared" ca="1" si="15"/>
        <v>344.7221184416191</v>
      </c>
      <c r="U78" s="28">
        <f t="shared" ca="1" si="15"/>
        <v>311.12189368806105</v>
      </c>
      <c r="V78" s="28">
        <f t="shared" ca="1" si="14"/>
        <v>281.84233184721506</v>
      </c>
      <c r="W78" s="28">
        <f t="shared" ca="1" si="14"/>
        <v>256.17411617732404</v>
      </c>
      <c r="X78" s="28">
        <f t="shared" ca="1" si="14"/>
        <v>233.54704452017296</v>
      </c>
      <c r="Y78" s="28">
        <f t="shared" ca="1" si="14"/>
        <v>213.49867671656716</v>
      </c>
      <c r="Z78" s="28">
        <f t="shared" ca="1" si="14"/>
        <v>195.65090182738214</v>
      </c>
      <c r="AA78" s="28">
        <f t="shared" ca="1" si="14"/>
        <v>179.69222072783788</v>
      </c>
      <c r="AB78" s="28">
        <f t="shared" ca="1" si="14"/>
        <v>165.36420751365489</v>
      </c>
      <c r="AC78" s="28">
        <f t="shared" ca="1" si="14"/>
        <v>152.45106282602509</v>
      </c>
      <c r="AD78" s="28">
        <f t="shared" ca="1" si="14"/>
        <v>140.77147997309075</v>
      </c>
      <c r="AE78" s="28">
        <f t="shared" ca="1" si="14"/>
        <v>130.17225852394444</v>
      </c>
      <c r="AF78" s="28">
        <f t="shared" ca="1" si="14"/>
        <v>120.52325058483318</v>
      </c>
      <c r="AG78" s="28">
        <f t="shared" ca="1" si="14"/>
        <v>111.71333227050718</v>
      </c>
      <c r="AH78" s="28">
        <f t="shared" ca="1" si="14"/>
        <v>103.64717024269888</v>
      </c>
      <c r="AI78" s="28">
        <f t="shared" ca="1" si="14"/>
        <v>96.242609545839002</v>
      </c>
      <c r="AJ78" s="28">
        <f t="shared" ca="1" si="14"/>
        <v>89.428550429785787</v>
      </c>
    </row>
    <row r="79" spans="1:36" x14ac:dyDescent="0.2">
      <c r="A79" s="28">
        <f t="shared" si="16"/>
        <v>612.00099999999998</v>
      </c>
      <c r="B79" s="28">
        <f t="shared" ca="1" si="17"/>
        <v>0.3005445745714323</v>
      </c>
      <c r="C79" s="28">
        <f t="shared" ca="1" si="18"/>
        <v>8709.8074806668355</v>
      </c>
      <c r="D79" s="28">
        <f t="shared" ca="1" si="8"/>
        <v>6329.5874845483058</v>
      </c>
      <c r="E79" s="28">
        <f t="shared" ca="1" si="15"/>
        <v>4696.5028566871952</v>
      </c>
      <c r="F79" s="28">
        <f t="shared" ca="1" si="15"/>
        <v>3437.9005134271229</v>
      </c>
      <c r="G79" s="28">
        <f t="shared" ca="1" si="15"/>
        <v>2608.376172702604</v>
      </c>
      <c r="H79" s="28">
        <f t="shared" ca="1" si="15"/>
        <v>2045.2481503017827</v>
      </c>
      <c r="I79" s="28">
        <f t="shared" ca="1" si="15"/>
        <v>1646.4057334847214</v>
      </c>
      <c r="J79" s="28">
        <f t="shared" ca="1" si="15"/>
        <v>1353.0775768509034</v>
      </c>
      <c r="K79" s="28">
        <f t="shared" ca="1" si="15"/>
        <v>1130.6678790224232</v>
      </c>
      <c r="L79" s="28">
        <f t="shared" ca="1" si="15"/>
        <v>957.8426187628836</v>
      </c>
      <c r="M79" s="28">
        <f t="shared" ca="1" si="15"/>
        <v>820.82493476411094</v>
      </c>
      <c r="N79" s="28">
        <f t="shared" ca="1" si="15"/>
        <v>710.3574379941839</v>
      </c>
      <c r="O79" s="28">
        <f t="shared" ca="1" si="15"/>
        <v>620.01083827017408</v>
      </c>
      <c r="P79" s="28">
        <f t="shared" ca="1" si="15"/>
        <v>545.19614246752622</v>
      </c>
      <c r="Q79" s="28">
        <f t="shared" ca="1" si="15"/>
        <v>482.56198810696907</v>
      </c>
      <c r="R79" s="28">
        <f t="shared" ca="1" si="15"/>
        <v>429.6127266430056</v>
      </c>
      <c r="S79" s="28">
        <f t="shared" ca="1" si="15"/>
        <v>384.4584227313569</v>
      </c>
      <c r="T79" s="28">
        <f t="shared" ca="1" si="15"/>
        <v>345.6466166276814</v>
      </c>
      <c r="U79" s="28">
        <f t="shared" ca="1" si="15"/>
        <v>312.04639187412334</v>
      </c>
      <c r="V79" s="28">
        <f t="shared" ref="V79:AJ94" ca="1" si="19">V78+(($B78+$B79)/2)^(4/3)/$B$4*$B$3</f>
        <v>282.76683003327736</v>
      </c>
      <c r="W79" s="28">
        <f t="shared" ca="1" si="19"/>
        <v>257.09861436338633</v>
      </c>
      <c r="X79" s="28">
        <f t="shared" ca="1" si="19"/>
        <v>234.47154270623525</v>
      </c>
      <c r="Y79" s="28">
        <f t="shared" ca="1" si="19"/>
        <v>214.42317490262946</v>
      </c>
      <c r="Z79" s="28">
        <f t="shared" ca="1" si="19"/>
        <v>196.57540001344444</v>
      </c>
      <c r="AA79" s="28">
        <f t="shared" ca="1" si="19"/>
        <v>180.61671891390017</v>
      </c>
      <c r="AB79" s="28">
        <f t="shared" ca="1" si="19"/>
        <v>166.28870569971718</v>
      </c>
      <c r="AC79" s="28">
        <f t="shared" ca="1" si="19"/>
        <v>153.37556101208739</v>
      </c>
      <c r="AD79" s="28">
        <f t="shared" ca="1" si="19"/>
        <v>141.69597815915304</v>
      </c>
      <c r="AE79" s="28">
        <f t="shared" ca="1" si="19"/>
        <v>131.09675671000673</v>
      </c>
      <c r="AF79" s="28">
        <f t="shared" ca="1" si="19"/>
        <v>121.44774877089546</v>
      </c>
      <c r="AG79" s="28">
        <f t="shared" ca="1" si="19"/>
        <v>112.63783045656946</v>
      </c>
      <c r="AH79" s="28">
        <f t="shared" ca="1" si="19"/>
        <v>104.57166842876116</v>
      </c>
      <c r="AI79" s="28">
        <f t="shared" ca="1" si="19"/>
        <v>97.167107731901282</v>
      </c>
      <c r="AJ79" s="28">
        <f t="shared" ca="1" si="19"/>
        <v>90.353048615848067</v>
      </c>
    </row>
    <row r="80" spans="1:36" x14ac:dyDescent="0.2">
      <c r="A80" s="28">
        <f t="shared" si="16"/>
        <v>621.00099999999998</v>
      </c>
      <c r="B80" s="28">
        <f t="shared" ca="1" si="17"/>
        <v>0.29172455470269165</v>
      </c>
      <c r="C80" s="28">
        <f t="shared" ca="1" si="18"/>
        <v>8710.6957226879476</v>
      </c>
      <c r="D80" s="28">
        <f t="shared" ca="1" si="8"/>
        <v>6330.4581336599595</v>
      </c>
      <c r="E80" s="28">
        <f t="shared" ca="1" si="15"/>
        <v>4697.3910987083082</v>
      </c>
      <c r="F80" s="28">
        <f t="shared" ca="1" si="15"/>
        <v>3438.7887554482354</v>
      </c>
      <c r="G80" s="28">
        <f t="shared" ca="1" si="15"/>
        <v>2609.2644147237165</v>
      </c>
      <c r="H80" s="28">
        <f t="shared" ca="1" si="15"/>
        <v>2046.1363923228953</v>
      </c>
      <c r="I80" s="28">
        <f t="shared" ca="1" si="15"/>
        <v>1647.2939755058339</v>
      </c>
      <c r="J80" s="28">
        <f t="shared" ca="1" si="15"/>
        <v>1353.9658188720159</v>
      </c>
      <c r="K80" s="28">
        <f t="shared" ca="1" si="15"/>
        <v>1131.5561210435358</v>
      </c>
      <c r="L80" s="28">
        <f t="shared" ca="1" si="15"/>
        <v>958.73086078399626</v>
      </c>
      <c r="M80" s="28">
        <f t="shared" ca="1" si="15"/>
        <v>821.7131767852236</v>
      </c>
      <c r="N80" s="28">
        <f t="shared" ca="1" si="15"/>
        <v>711.24568001529656</v>
      </c>
      <c r="O80" s="28">
        <f t="shared" ca="1" si="15"/>
        <v>620.89908029128674</v>
      </c>
      <c r="P80" s="28">
        <f t="shared" ca="1" si="15"/>
        <v>546.08438448863888</v>
      </c>
      <c r="Q80" s="28">
        <f t="shared" ca="1" si="15"/>
        <v>483.45023012808173</v>
      </c>
      <c r="R80" s="28">
        <f t="shared" ca="1" si="15"/>
        <v>430.50096866411826</v>
      </c>
      <c r="S80" s="28">
        <f t="shared" ca="1" si="15"/>
        <v>385.34666475246956</v>
      </c>
      <c r="T80" s="28">
        <f t="shared" ca="1" si="15"/>
        <v>346.53485864879406</v>
      </c>
      <c r="U80" s="28">
        <f t="shared" ca="1" si="15"/>
        <v>312.934633895236</v>
      </c>
      <c r="V80" s="28">
        <f t="shared" ca="1" si="19"/>
        <v>283.65507205439002</v>
      </c>
      <c r="W80" s="28">
        <f t="shared" ca="1" si="19"/>
        <v>257.98685638449899</v>
      </c>
      <c r="X80" s="28">
        <f t="shared" ca="1" si="19"/>
        <v>235.35978472734789</v>
      </c>
      <c r="Y80" s="28">
        <f t="shared" ca="1" si="19"/>
        <v>215.31141692374209</v>
      </c>
      <c r="Z80" s="28">
        <f t="shared" ca="1" si="19"/>
        <v>197.46364203455707</v>
      </c>
      <c r="AA80" s="28">
        <f t="shared" ca="1" si="19"/>
        <v>181.5049609350128</v>
      </c>
      <c r="AB80" s="28">
        <f t="shared" ca="1" si="19"/>
        <v>167.17694772082982</v>
      </c>
      <c r="AC80" s="28">
        <f t="shared" ca="1" si="19"/>
        <v>154.26380303320002</v>
      </c>
      <c r="AD80" s="28">
        <f t="shared" ca="1" si="19"/>
        <v>142.58422018026567</v>
      </c>
      <c r="AE80" s="28">
        <f t="shared" ca="1" si="19"/>
        <v>131.98499873111936</v>
      </c>
      <c r="AF80" s="28">
        <f t="shared" ca="1" si="19"/>
        <v>122.33599079200809</v>
      </c>
      <c r="AG80" s="28">
        <f t="shared" ca="1" si="19"/>
        <v>113.52607247768209</v>
      </c>
      <c r="AH80" s="28">
        <f t="shared" ca="1" si="19"/>
        <v>105.45991044987379</v>
      </c>
      <c r="AI80" s="28">
        <f t="shared" ca="1" si="19"/>
        <v>98.055349753013914</v>
      </c>
      <c r="AJ80" s="28">
        <f t="shared" ca="1" si="19"/>
        <v>91.241290636960699</v>
      </c>
    </row>
    <row r="81" spans="1:36" x14ac:dyDescent="0.2">
      <c r="A81" s="28">
        <f t="shared" si="16"/>
        <v>630.00099999999998</v>
      </c>
      <c r="B81" s="28">
        <f t="shared" ca="1" si="17"/>
        <v>0.28328223909861805</v>
      </c>
      <c r="C81" s="28">
        <f t="shared" ca="1" si="18"/>
        <v>8711.5496150998006</v>
      </c>
      <c r="D81" s="28">
        <f t="shared" ref="D81:D144" ca="1" si="20">D80+($B81)^(4/3)/$B$4*$B$3</f>
        <v>6331.2953511820342</v>
      </c>
      <c r="E81" s="28">
        <f t="shared" ca="1" si="15"/>
        <v>4698.2449911201602</v>
      </c>
      <c r="F81" s="28">
        <f t="shared" ca="1" si="15"/>
        <v>3439.6426478600874</v>
      </c>
      <c r="G81" s="28">
        <f t="shared" ca="1" si="15"/>
        <v>2610.1183071355686</v>
      </c>
      <c r="H81" s="28">
        <f t="shared" ca="1" si="15"/>
        <v>2046.9902847347475</v>
      </c>
      <c r="I81" s="28">
        <f t="shared" ca="1" si="15"/>
        <v>1648.1478679176862</v>
      </c>
      <c r="J81" s="28">
        <f t="shared" ca="1" si="15"/>
        <v>1354.8197112838682</v>
      </c>
      <c r="K81" s="28">
        <f t="shared" ca="1" si="15"/>
        <v>1132.410013455388</v>
      </c>
      <c r="L81" s="28">
        <f t="shared" ca="1" si="15"/>
        <v>959.58475319584841</v>
      </c>
      <c r="M81" s="28">
        <f t="shared" ca="1" si="15"/>
        <v>822.56706919707574</v>
      </c>
      <c r="N81" s="28">
        <f t="shared" ca="1" si="15"/>
        <v>712.0995724271487</v>
      </c>
      <c r="O81" s="28">
        <f t="shared" ca="1" si="15"/>
        <v>621.75297270313888</v>
      </c>
      <c r="P81" s="28">
        <f t="shared" ca="1" si="15"/>
        <v>546.93827690049102</v>
      </c>
      <c r="Q81" s="28">
        <f t="shared" ca="1" si="15"/>
        <v>484.30412253993393</v>
      </c>
      <c r="R81" s="28">
        <f t="shared" ca="1" si="15"/>
        <v>431.35486107597046</v>
      </c>
      <c r="S81" s="28">
        <f t="shared" ca="1" si="15"/>
        <v>386.20055716432176</v>
      </c>
      <c r="T81" s="28">
        <f t="shared" ca="1" si="15"/>
        <v>347.38875106064626</v>
      </c>
      <c r="U81" s="28">
        <f t="shared" ca="1" si="15"/>
        <v>313.7885263070882</v>
      </c>
      <c r="V81" s="28">
        <f t="shared" ca="1" si="19"/>
        <v>284.50896446624222</v>
      </c>
      <c r="W81" s="28">
        <f t="shared" ca="1" si="19"/>
        <v>258.84074879635119</v>
      </c>
      <c r="X81" s="28">
        <f t="shared" ca="1" si="19"/>
        <v>236.21367713920009</v>
      </c>
      <c r="Y81" s="28">
        <f t="shared" ca="1" si="19"/>
        <v>216.16530933559429</v>
      </c>
      <c r="Z81" s="28">
        <f t="shared" ca="1" si="19"/>
        <v>198.31753444640927</v>
      </c>
      <c r="AA81" s="28">
        <f t="shared" ca="1" si="19"/>
        <v>182.358853346865</v>
      </c>
      <c r="AB81" s="28">
        <f t="shared" ca="1" si="19"/>
        <v>168.03084013268202</v>
      </c>
      <c r="AC81" s="28">
        <f t="shared" ca="1" si="19"/>
        <v>155.11769544505222</v>
      </c>
      <c r="AD81" s="28">
        <f t="shared" ca="1" si="19"/>
        <v>143.43811259211788</v>
      </c>
      <c r="AE81" s="28">
        <f t="shared" ca="1" si="19"/>
        <v>132.83889114297156</v>
      </c>
      <c r="AF81" s="28">
        <f t="shared" ca="1" si="19"/>
        <v>123.18988320386029</v>
      </c>
      <c r="AG81" s="28">
        <f t="shared" ca="1" si="19"/>
        <v>114.37996488953429</v>
      </c>
      <c r="AH81" s="28">
        <f t="shared" ca="1" si="19"/>
        <v>106.31380286172599</v>
      </c>
      <c r="AI81" s="28">
        <f t="shared" ca="1" si="19"/>
        <v>98.909242164866114</v>
      </c>
      <c r="AJ81" s="28">
        <f t="shared" ca="1" si="19"/>
        <v>92.095183048812899</v>
      </c>
    </row>
    <row r="82" spans="1:36" x14ac:dyDescent="0.2">
      <c r="A82" s="28">
        <f t="shared" si="16"/>
        <v>639.00099999999998</v>
      </c>
      <c r="B82" s="28">
        <f t="shared" ca="1" si="17"/>
        <v>0.2751965342319555</v>
      </c>
      <c r="C82" s="28">
        <f t="shared" ca="1" si="18"/>
        <v>8712.3709395425267</v>
      </c>
      <c r="D82" s="28">
        <f t="shared" ca="1" si="20"/>
        <v>6332.100859063321</v>
      </c>
      <c r="E82" s="28">
        <f t="shared" ca="1" si="15"/>
        <v>4699.0663155628872</v>
      </c>
      <c r="F82" s="28">
        <f t="shared" ca="1" si="15"/>
        <v>3440.4639723028145</v>
      </c>
      <c r="G82" s="28">
        <f t="shared" ca="1" si="15"/>
        <v>2610.9396315782956</v>
      </c>
      <c r="H82" s="28">
        <f t="shared" ca="1" si="15"/>
        <v>2047.8116091774746</v>
      </c>
      <c r="I82" s="28">
        <f t="shared" ca="1" si="15"/>
        <v>1648.9691923604132</v>
      </c>
      <c r="J82" s="28">
        <f t="shared" ca="1" si="15"/>
        <v>1355.6410357265952</v>
      </c>
      <c r="K82" s="28">
        <f t="shared" ca="1" si="15"/>
        <v>1133.231337898115</v>
      </c>
      <c r="L82" s="28">
        <f t="shared" ca="1" si="15"/>
        <v>960.40607763857531</v>
      </c>
      <c r="M82" s="28">
        <f t="shared" ca="1" si="15"/>
        <v>823.38839363980264</v>
      </c>
      <c r="N82" s="28">
        <f t="shared" ca="1" si="15"/>
        <v>712.92089686987561</v>
      </c>
      <c r="O82" s="28">
        <f t="shared" ca="1" si="15"/>
        <v>622.57429714586578</v>
      </c>
      <c r="P82" s="28">
        <f t="shared" ca="1" si="15"/>
        <v>547.75960134321792</v>
      </c>
      <c r="Q82" s="28">
        <f t="shared" ca="1" si="15"/>
        <v>485.12544698266083</v>
      </c>
      <c r="R82" s="28">
        <f t="shared" ca="1" si="15"/>
        <v>432.17618551869737</v>
      </c>
      <c r="S82" s="28">
        <f t="shared" ca="1" si="15"/>
        <v>387.02188160704867</v>
      </c>
      <c r="T82" s="28">
        <f t="shared" ca="1" si="15"/>
        <v>348.21007550337316</v>
      </c>
      <c r="U82" s="28">
        <f t="shared" ca="1" si="15"/>
        <v>314.60985074981511</v>
      </c>
      <c r="V82" s="28">
        <f t="shared" ca="1" si="19"/>
        <v>285.33028890896912</v>
      </c>
      <c r="W82" s="28">
        <f t="shared" ca="1" si="19"/>
        <v>259.6620732390781</v>
      </c>
      <c r="X82" s="28">
        <f t="shared" ca="1" si="19"/>
        <v>237.03500158192702</v>
      </c>
      <c r="Y82" s="28">
        <f t="shared" ca="1" si="19"/>
        <v>216.98663377832122</v>
      </c>
      <c r="Z82" s="28">
        <f t="shared" ca="1" si="19"/>
        <v>199.1388588891362</v>
      </c>
      <c r="AA82" s="28">
        <f t="shared" ca="1" si="19"/>
        <v>183.18017778959194</v>
      </c>
      <c r="AB82" s="28">
        <f t="shared" ca="1" si="19"/>
        <v>168.85216457540895</v>
      </c>
      <c r="AC82" s="28">
        <f t="shared" ca="1" si="19"/>
        <v>155.93901988777915</v>
      </c>
      <c r="AD82" s="28">
        <f t="shared" ca="1" si="19"/>
        <v>144.25943703484481</v>
      </c>
      <c r="AE82" s="28">
        <f t="shared" ca="1" si="19"/>
        <v>133.6602155856985</v>
      </c>
      <c r="AF82" s="28">
        <f t="shared" ca="1" si="19"/>
        <v>124.01120764658721</v>
      </c>
      <c r="AG82" s="28">
        <f t="shared" ca="1" si="19"/>
        <v>115.20128933226121</v>
      </c>
      <c r="AH82" s="28">
        <f t="shared" ca="1" si="19"/>
        <v>107.13512730445291</v>
      </c>
      <c r="AI82" s="28">
        <f t="shared" ca="1" si="19"/>
        <v>99.730566607593033</v>
      </c>
      <c r="AJ82" s="28">
        <f t="shared" ca="1" si="19"/>
        <v>92.916507491539818</v>
      </c>
    </row>
    <row r="83" spans="1:36" x14ac:dyDescent="0.2">
      <c r="A83" s="28">
        <f t="shared" si="16"/>
        <v>648.00099999999998</v>
      </c>
      <c r="B83" s="28">
        <f t="shared" ca="1" si="17"/>
        <v>0.26744779024503756</v>
      </c>
      <c r="C83" s="28">
        <f t="shared" ca="1" si="18"/>
        <v>8713.161362489107</v>
      </c>
      <c r="D83" s="28">
        <f t="shared" ca="1" si="20"/>
        <v>6332.8762687088829</v>
      </c>
      <c r="E83" s="28">
        <f t="shared" ca="1" si="15"/>
        <v>4699.8567385094675</v>
      </c>
      <c r="F83" s="28">
        <f t="shared" ca="1" si="15"/>
        <v>3441.2543952493943</v>
      </c>
      <c r="G83" s="28">
        <f t="shared" ca="1" si="15"/>
        <v>2611.7300545248754</v>
      </c>
      <c r="H83" s="28">
        <f t="shared" ca="1" si="15"/>
        <v>2048.6020321240544</v>
      </c>
      <c r="I83" s="28">
        <f t="shared" ca="1" si="15"/>
        <v>1649.7596153069933</v>
      </c>
      <c r="J83" s="28">
        <f t="shared" ca="1" si="15"/>
        <v>1356.4314586731753</v>
      </c>
      <c r="K83" s="28">
        <f t="shared" ca="1" si="15"/>
        <v>1134.0217608446951</v>
      </c>
      <c r="L83" s="28">
        <f t="shared" ca="1" si="15"/>
        <v>961.19650058515526</v>
      </c>
      <c r="M83" s="28">
        <f t="shared" ca="1" si="15"/>
        <v>824.1788165863826</v>
      </c>
      <c r="N83" s="28">
        <f t="shared" ca="1" si="15"/>
        <v>713.71131981645556</v>
      </c>
      <c r="O83" s="28">
        <f t="shared" ca="1" si="15"/>
        <v>623.36472009244574</v>
      </c>
      <c r="P83" s="28">
        <f t="shared" ca="1" si="15"/>
        <v>548.55002428979788</v>
      </c>
      <c r="Q83" s="28">
        <f t="shared" ca="1" si="15"/>
        <v>485.91586992924078</v>
      </c>
      <c r="R83" s="28">
        <f t="shared" ca="1" si="15"/>
        <v>432.96660846527732</v>
      </c>
      <c r="S83" s="28">
        <f t="shared" ca="1" si="15"/>
        <v>387.81230455362868</v>
      </c>
      <c r="T83" s="28">
        <f t="shared" ca="1" si="15"/>
        <v>349.00049844995317</v>
      </c>
      <c r="U83" s="28">
        <f t="shared" ca="1" si="15"/>
        <v>315.40027369639506</v>
      </c>
      <c r="V83" s="28">
        <f t="shared" ca="1" si="19"/>
        <v>286.12071185554908</v>
      </c>
      <c r="W83" s="28">
        <f t="shared" ca="1" si="19"/>
        <v>260.45249618565811</v>
      </c>
      <c r="X83" s="28">
        <f t="shared" ca="1" si="19"/>
        <v>237.825424528507</v>
      </c>
      <c r="Y83" s="28">
        <f t="shared" ca="1" si="19"/>
        <v>217.7770567249012</v>
      </c>
      <c r="Z83" s="28">
        <f t="shared" ca="1" si="19"/>
        <v>199.92928183571618</v>
      </c>
      <c r="AA83" s="28">
        <f t="shared" ca="1" si="19"/>
        <v>183.97060073617192</v>
      </c>
      <c r="AB83" s="28">
        <f t="shared" ca="1" si="19"/>
        <v>169.64258752198893</v>
      </c>
      <c r="AC83" s="28">
        <f t="shared" ca="1" si="19"/>
        <v>156.72944283435913</v>
      </c>
      <c r="AD83" s="28">
        <f t="shared" ca="1" si="19"/>
        <v>145.04985998142479</v>
      </c>
      <c r="AE83" s="28">
        <f t="shared" ca="1" si="19"/>
        <v>134.45063853227848</v>
      </c>
      <c r="AF83" s="28">
        <f t="shared" ca="1" si="19"/>
        <v>124.80163059316719</v>
      </c>
      <c r="AG83" s="28">
        <f t="shared" ca="1" si="19"/>
        <v>115.99171227884119</v>
      </c>
      <c r="AH83" s="28">
        <f t="shared" ca="1" si="19"/>
        <v>107.92555025103289</v>
      </c>
      <c r="AI83" s="28">
        <f t="shared" ca="1" si="19"/>
        <v>100.52098955417301</v>
      </c>
      <c r="AJ83" s="28">
        <f t="shared" ca="1" si="19"/>
        <v>93.706930438119798</v>
      </c>
    </row>
    <row r="84" spans="1:36" x14ac:dyDescent="0.2">
      <c r="A84" s="28">
        <f t="shared" si="16"/>
        <v>657.00099999999998</v>
      </c>
      <c r="B84" s="28">
        <f t="shared" ca="1" si="17"/>
        <v>0.26001768454550794</v>
      </c>
      <c r="C84" s="28">
        <f t="shared" ca="1" si="18"/>
        <v>8713.9224441147471</v>
      </c>
      <c r="D84" s="28">
        <f t="shared" ca="1" si="20"/>
        <v>6333.6230894356295</v>
      </c>
      <c r="E84" s="28">
        <f t="shared" ca="1" si="15"/>
        <v>4700.6178201351076</v>
      </c>
      <c r="F84" s="28">
        <f t="shared" ca="1" si="15"/>
        <v>3442.0154768750344</v>
      </c>
      <c r="G84" s="28">
        <f t="shared" ca="1" si="15"/>
        <v>2612.4911361505156</v>
      </c>
      <c r="H84" s="28">
        <f t="shared" ca="1" si="15"/>
        <v>2049.3631137496945</v>
      </c>
      <c r="I84" s="28">
        <f t="shared" ca="1" si="15"/>
        <v>1650.5206969326332</v>
      </c>
      <c r="J84" s="28">
        <f t="shared" ca="1" si="15"/>
        <v>1357.1925402988152</v>
      </c>
      <c r="K84" s="28">
        <f t="shared" ca="1" si="15"/>
        <v>1134.782842470335</v>
      </c>
      <c r="L84" s="28">
        <f t="shared" ca="1" si="15"/>
        <v>961.95758221079518</v>
      </c>
      <c r="M84" s="28">
        <f t="shared" ca="1" si="15"/>
        <v>824.93989821202251</v>
      </c>
      <c r="N84" s="28">
        <f t="shared" ca="1" si="15"/>
        <v>714.47240144209547</v>
      </c>
      <c r="O84" s="28">
        <f t="shared" ca="1" si="15"/>
        <v>624.12580171808565</v>
      </c>
      <c r="P84" s="28">
        <f t="shared" ca="1" si="15"/>
        <v>549.31110591543779</v>
      </c>
      <c r="Q84" s="28">
        <f t="shared" ca="1" si="15"/>
        <v>486.67695155488076</v>
      </c>
      <c r="R84" s="28">
        <f t="shared" ca="1" si="15"/>
        <v>433.72769009091729</v>
      </c>
      <c r="S84" s="28">
        <f t="shared" ca="1" si="15"/>
        <v>388.57338617926865</v>
      </c>
      <c r="T84" s="28">
        <f t="shared" ca="1" si="15"/>
        <v>349.76158007559314</v>
      </c>
      <c r="U84" s="28">
        <f t="shared" ca="1" si="15"/>
        <v>316.16135532203504</v>
      </c>
      <c r="V84" s="28">
        <f t="shared" ca="1" si="19"/>
        <v>286.88179348118905</v>
      </c>
      <c r="W84" s="28">
        <f t="shared" ca="1" si="19"/>
        <v>261.21357781129808</v>
      </c>
      <c r="X84" s="28">
        <f t="shared" ca="1" si="19"/>
        <v>238.58650615414697</v>
      </c>
      <c r="Y84" s="28">
        <f t="shared" ca="1" si="19"/>
        <v>218.53813835054117</v>
      </c>
      <c r="Z84" s="28">
        <f t="shared" ca="1" si="19"/>
        <v>200.69036346135616</v>
      </c>
      <c r="AA84" s="28">
        <f t="shared" ca="1" si="19"/>
        <v>184.73168236181189</v>
      </c>
      <c r="AB84" s="28">
        <f t="shared" ca="1" si="19"/>
        <v>170.4036691476289</v>
      </c>
      <c r="AC84" s="28">
        <f t="shared" ca="1" si="19"/>
        <v>157.49052445999911</v>
      </c>
      <c r="AD84" s="28">
        <f t="shared" ca="1" si="19"/>
        <v>145.81094160706476</v>
      </c>
      <c r="AE84" s="28">
        <f t="shared" ca="1" si="19"/>
        <v>135.21172015791845</v>
      </c>
      <c r="AF84" s="28">
        <f t="shared" ca="1" si="19"/>
        <v>125.56271221880716</v>
      </c>
      <c r="AG84" s="28">
        <f t="shared" ca="1" si="19"/>
        <v>116.75279390448117</v>
      </c>
      <c r="AH84" s="28">
        <f t="shared" ca="1" si="19"/>
        <v>108.68663187667286</v>
      </c>
      <c r="AI84" s="28">
        <f t="shared" ca="1" si="19"/>
        <v>101.28207117981299</v>
      </c>
      <c r="AJ84" s="28">
        <f t="shared" ca="1" si="19"/>
        <v>94.468012063759772</v>
      </c>
    </row>
    <row r="85" spans="1:36" x14ac:dyDescent="0.2">
      <c r="A85" s="28">
        <f t="shared" si="16"/>
        <v>666.00099999999998</v>
      </c>
      <c r="B85" s="28">
        <f t="shared" ca="1" si="17"/>
        <v>0.25288911616207732</v>
      </c>
      <c r="C85" s="28">
        <f t="shared" ca="1" si="18"/>
        <v>8714.6556463768538</v>
      </c>
      <c r="D85" s="28">
        <f t="shared" ca="1" si="20"/>
        <v>6334.342736180346</v>
      </c>
      <c r="E85" s="28">
        <f t="shared" ca="1" si="15"/>
        <v>4701.3510223972135</v>
      </c>
      <c r="F85" s="28">
        <f t="shared" ca="1" si="15"/>
        <v>3442.7486791371402</v>
      </c>
      <c r="G85" s="28">
        <f t="shared" ca="1" si="15"/>
        <v>2613.2243384126214</v>
      </c>
      <c r="H85" s="28">
        <f t="shared" ca="1" si="15"/>
        <v>2050.0963160118004</v>
      </c>
      <c r="I85" s="28">
        <f t="shared" ca="1" si="15"/>
        <v>1651.253899194739</v>
      </c>
      <c r="J85" s="28">
        <f t="shared" ca="1" si="15"/>
        <v>1357.925742560921</v>
      </c>
      <c r="K85" s="28">
        <f t="shared" ca="1" si="15"/>
        <v>1135.5160447324408</v>
      </c>
      <c r="L85" s="28">
        <f t="shared" ca="1" si="15"/>
        <v>962.69078447290099</v>
      </c>
      <c r="M85" s="28">
        <f t="shared" ca="1" si="15"/>
        <v>825.67310047412832</v>
      </c>
      <c r="N85" s="28">
        <f t="shared" ca="1" si="15"/>
        <v>715.20560370420128</v>
      </c>
      <c r="O85" s="28">
        <f t="shared" ca="1" si="15"/>
        <v>624.85900398019146</v>
      </c>
      <c r="P85" s="28">
        <f t="shared" ca="1" si="15"/>
        <v>550.0443081775436</v>
      </c>
      <c r="Q85" s="28">
        <f t="shared" ca="1" si="15"/>
        <v>487.41015381698662</v>
      </c>
      <c r="R85" s="28">
        <f t="shared" ca="1" si="15"/>
        <v>434.46089235302316</v>
      </c>
      <c r="S85" s="28">
        <f t="shared" ca="1" si="15"/>
        <v>389.30658844137452</v>
      </c>
      <c r="T85" s="28">
        <f t="shared" ca="1" si="15"/>
        <v>350.49478233769901</v>
      </c>
      <c r="U85" s="28">
        <f t="shared" ca="1" si="15"/>
        <v>316.8945575841409</v>
      </c>
      <c r="V85" s="28">
        <f t="shared" ca="1" si="19"/>
        <v>287.61499574329491</v>
      </c>
      <c r="W85" s="28">
        <f t="shared" ca="1" si="19"/>
        <v>261.94678007340394</v>
      </c>
      <c r="X85" s="28">
        <f t="shared" ca="1" si="19"/>
        <v>239.31970841625281</v>
      </c>
      <c r="Y85" s="28">
        <f t="shared" ca="1" si="19"/>
        <v>219.27134061264701</v>
      </c>
      <c r="Z85" s="28">
        <f t="shared" ca="1" si="19"/>
        <v>201.42356572346199</v>
      </c>
      <c r="AA85" s="28">
        <f t="shared" ca="1" si="19"/>
        <v>185.46488462391773</v>
      </c>
      <c r="AB85" s="28">
        <f t="shared" ca="1" si="19"/>
        <v>171.13687140973474</v>
      </c>
      <c r="AC85" s="28">
        <f t="shared" ca="1" si="19"/>
        <v>158.22372672210494</v>
      </c>
      <c r="AD85" s="28">
        <f t="shared" ca="1" si="19"/>
        <v>146.5441438691706</v>
      </c>
      <c r="AE85" s="28">
        <f t="shared" ca="1" si="19"/>
        <v>135.94492242002428</v>
      </c>
      <c r="AF85" s="28">
        <f t="shared" ca="1" si="19"/>
        <v>126.295914480913</v>
      </c>
      <c r="AG85" s="28">
        <f t="shared" ca="1" si="19"/>
        <v>117.485996166587</v>
      </c>
      <c r="AH85" s="28">
        <f t="shared" ca="1" si="19"/>
        <v>109.4198341387787</v>
      </c>
      <c r="AI85" s="28">
        <f t="shared" ca="1" si="19"/>
        <v>102.01527344191882</v>
      </c>
      <c r="AJ85" s="28">
        <f t="shared" ca="1" si="19"/>
        <v>95.201214325865607</v>
      </c>
    </row>
    <row r="86" spans="1:36" x14ac:dyDescent="0.2">
      <c r="A86" s="28">
        <f t="shared" si="16"/>
        <v>675.00099999999998</v>
      </c>
      <c r="B86" s="28">
        <f t="shared" ca="1" si="17"/>
        <v>0.24604610974256919</v>
      </c>
      <c r="C86" s="28">
        <f t="shared" ca="1" si="18"/>
        <v>8715.362340385027</v>
      </c>
      <c r="D86" s="28">
        <f t="shared" ca="1" si="20"/>
        <v>6335.0365365349062</v>
      </c>
      <c r="E86" s="28">
        <f t="shared" ca="1" si="15"/>
        <v>4702.0577164053875</v>
      </c>
      <c r="F86" s="28">
        <f t="shared" ca="1" si="15"/>
        <v>3443.4553731453143</v>
      </c>
      <c r="G86" s="28">
        <f t="shared" ca="1" si="15"/>
        <v>2613.9310324207954</v>
      </c>
      <c r="H86" s="28">
        <f t="shared" ca="1" si="15"/>
        <v>2050.8030100199744</v>
      </c>
      <c r="I86" s="28">
        <f t="shared" ca="1" si="15"/>
        <v>1651.9605932029128</v>
      </c>
      <c r="J86" s="28">
        <f t="shared" ca="1" si="15"/>
        <v>1358.6324365690948</v>
      </c>
      <c r="K86" s="28">
        <f t="shared" ca="1" si="15"/>
        <v>1136.2227387406147</v>
      </c>
      <c r="L86" s="28">
        <f t="shared" ca="1" si="15"/>
        <v>963.39747848107481</v>
      </c>
      <c r="M86" s="28">
        <f t="shared" ca="1" si="15"/>
        <v>826.37979448230215</v>
      </c>
      <c r="N86" s="28">
        <f t="shared" ca="1" si="15"/>
        <v>715.91229771237511</v>
      </c>
      <c r="O86" s="28">
        <f t="shared" ca="1" si="15"/>
        <v>625.56569798836529</v>
      </c>
      <c r="P86" s="28">
        <f t="shared" ca="1" si="15"/>
        <v>550.75100218571743</v>
      </c>
      <c r="Q86" s="28">
        <f t="shared" ca="1" si="15"/>
        <v>488.11684782516051</v>
      </c>
      <c r="R86" s="28">
        <f t="shared" ca="1" si="15"/>
        <v>435.16758636119704</v>
      </c>
      <c r="S86" s="28">
        <f t="shared" ca="1" si="15"/>
        <v>390.0132824495484</v>
      </c>
      <c r="T86" s="28">
        <f t="shared" ca="1" si="15"/>
        <v>351.20147634587289</v>
      </c>
      <c r="U86" s="28">
        <f t="shared" ca="1" si="15"/>
        <v>317.60125159231478</v>
      </c>
      <c r="V86" s="28">
        <f t="shared" ca="1" si="19"/>
        <v>288.3216897514688</v>
      </c>
      <c r="W86" s="28">
        <f t="shared" ca="1" si="19"/>
        <v>262.65347408157783</v>
      </c>
      <c r="X86" s="28">
        <f t="shared" ca="1" si="19"/>
        <v>240.02640242442666</v>
      </c>
      <c r="Y86" s="28">
        <f t="shared" ca="1" si="19"/>
        <v>219.97803462082086</v>
      </c>
      <c r="Z86" s="28">
        <f t="shared" ca="1" si="19"/>
        <v>202.13025973163585</v>
      </c>
      <c r="AA86" s="28">
        <f t="shared" ca="1" si="19"/>
        <v>186.17157863209158</v>
      </c>
      <c r="AB86" s="28">
        <f t="shared" ca="1" si="19"/>
        <v>171.84356541790859</v>
      </c>
      <c r="AC86" s="28">
        <f t="shared" ca="1" si="19"/>
        <v>158.9304207302788</v>
      </c>
      <c r="AD86" s="28">
        <f t="shared" ca="1" si="19"/>
        <v>147.25083787734445</v>
      </c>
      <c r="AE86" s="28">
        <f t="shared" ca="1" si="19"/>
        <v>136.65161642819814</v>
      </c>
      <c r="AF86" s="28">
        <f t="shared" ca="1" si="19"/>
        <v>127.00260848908687</v>
      </c>
      <c r="AG86" s="28">
        <f t="shared" ca="1" si="19"/>
        <v>118.19269017476087</v>
      </c>
      <c r="AH86" s="28">
        <f t="shared" ca="1" si="19"/>
        <v>110.12652814695257</v>
      </c>
      <c r="AI86" s="28">
        <f t="shared" ca="1" si="19"/>
        <v>102.72196745009269</v>
      </c>
      <c r="AJ86" s="28">
        <f t="shared" ca="1" si="19"/>
        <v>95.907908334039476</v>
      </c>
    </row>
    <row r="87" spans="1:36" x14ac:dyDescent="0.2">
      <c r="A87" s="28">
        <f t="shared" si="16"/>
        <v>684.00099999999998</v>
      </c>
      <c r="B87" s="28">
        <f t="shared" ca="1" si="17"/>
        <v>0.23947372820502416</v>
      </c>
      <c r="C87" s="28">
        <f t="shared" ca="1" si="18"/>
        <v>8716.0438131316423</v>
      </c>
      <c r="D87" s="28">
        <f t="shared" ca="1" si="20"/>
        <v>6335.7057371751025</v>
      </c>
      <c r="E87" s="28">
        <f t="shared" ca="1" si="15"/>
        <v>4702.7391891520028</v>
      </c>
      <c r="F87" s="28">
        <f t="shared" ca="1" si="15"/>
        <v>3444.1368458919301</v>
      </c>
      <c r="G87" s="28">
        <f t="shared" ca="1" si="15"/>
        <v>2614.6125051674112</v>
      </c>
      <c r="H87" s="28">
        <f t="shared" ca="1" si="15"/>
        <v>2051.4844827665902</v>
      </c>
      <c r="I87" s="28">
        <f t="shared" ca="1" si="15"/>
        <v>1652.6420659495286</v>
      </c>
      <c r="J87" s="28">
        <f t="shared" ca="1" si="15"/>
        <v>1359.3139093157106</v>
      </c>
      <c r="K87" s="28">
        <f t="shared" ca="1" si="15"/>
        <v>1136.9042114872304</v>
      </c>
      <c r="L87" s="28">
        <f t="shared" ca="1" si="15"/>
        <v>964.0789512276906</v>
      </c>
      <c r="M87" s="28">
        <f t="shared" ca="1" si="15"/>
        <v>827.06126722891793</v>
      </c>
      <c r="N87" s="28">
        <f t="shared" ca="1" si="15"/>
        <v>716.59377045899089</v>
      </c>
      <c r="O87" s="28">
        <f t="shared" ca="1" si="15"/>
        <v>626.24717073498107</v>
      </c>
      <c r="P87" s="28">
        <f t="shared" ca="1" si="15"/>
        <v>551.43247493233321</v>
      </c>
      <c r="Q87" s="28">
        <f t="shared" ca="1" si="15"/>
        <v>488.79832057177629</v>
      </c>
      <c r="R87" s="28">
        <f t="shared" ca="1" si="15"/>
        <v>435.84905910781282</v>
      </c>
      <c r="S87" s="28">
        <f t="shared" ca="1" si="15"/>
        <v>390.69475519616418</v>
      </c>
      <c r="T87" s="28">
        <f t="shared" ca="1" si="15"/>
        <v>351.88294909248867</v>
      </c>
      <c r="U87" s="28">
        <f t="shared" ca="1" si="15"/>
        <v>318.28272433893056</v>
      </c>
      <c r="V87" s="28">
        <f t="shared" ca="1" si="19"/>
        <v>289.00316249808458</v>
      </c>
      <c r="W87" s="28">
        <f t="shared" ca="1" si="19"/>
        <v>263.33494682819361</v>
      </c>
      <c r="X87" s="28">
        <f t="shared" ca="1" si="19"/>
        <v>240.70787517104242</v>
      </c>
      <c r="Y87" s="28">
        <f t="shared" ca="1" si="19"/>
        <v>220.65950736743662</v>
      </c>
      <c r="Z87" s="28">
        <f t="shared" ca="1" si="19"/>
        <v>202.8117324782516</v>
      </c>
      <c r="AA87" s="28">
        <f t="shared" ca="1" si="19"/>
        <v>186.85305137870733</v>
      </c>
      <c r="AB87" s="28">
        <f t="shared" ca="1" si="19"/>
        <v>172.52503816452435</v>
      </c>
      <c r="AC87" s="28">
        <f t="shared" ca="1" si="19"/>
        <v>159.61189347689455</v>
      </c>
      <c r="AD87" s="28">
        <f t="shared" ca="1" si="19"/>
        <v>147.93231062396021</v>
      </c>
      <c r="AE87" s="28">
        <f t="shared" ca="1" si="19"/>
        <v>137.33308917481389</v>
      </c>
      <c r="AF87" s="28">
        <f t="shared" ca="1" si="19"/>
        <v>127.68408123570264</v>
      </c>
      <c r="AG87" s="28">
        <f t="shared" ca="1" si="19"/>
        <v>118.87416292137664</v>
      </c>
      <c r="AH87" s="28">
        <f t="shared" ca="1" si="19"/>
        <v>110.80800089356833</v>
      </c>
      <c r="AI87" s="28">
        <f t="shared" ca="1" si="19"/>
        <v>103.40344019670846</v>
      </c>
      <c r="AJ87" s="28">
        <f t="shared" ca="1" si="19"/>
        <v>96.589381080655244</v>
      </c>
    </row>
    <row r="88" spans="1:36" x14ac:dyDescent="0.2">
      <c r="A88" s="28">
        <f t="shared" si="16"/>
        <v>693.00099999999998</v>
      </c>
      <c r="B88" s="28">
        <f t="shared" ca="1" si="17"/>
        <v>0.23315799316498867</v>
      </c>
      <c r="C88" s="28">
        <f t="shared" ca="1" si="18"/>
        <v>8716.7012736457509</v>
      </c>
      <c r="D88" s="28">
        <f t="shared" ca="1" si="20"/>
        <v>6336.3515097422032</v>
      </c>
      <c r="E88" s="28">
        <f t="shared" ca="1" si="15"/>
        <v>4703.3966496661114</v>
      </c>
      <c r="F88" s="28">
        <f t="shared" ca="1" si="15"/>
        <v>3444.7943064060391</v>
      </c>
      <c r="G88" s="28">
        <f t="shared" ca="1" si="15"/>
        <v>2615.2699656815203</v>
      </c>
      <c r="H88" s="28">
        <f t="shared" ca="1" si="15"/>
        <v>2052.1419432806993</v>
      </c>
      <c r="I88" s="28">
        <f t="shared" ca="1" si="15"/>
        <v>1653.2995264636377</v>
      </c>
      <c r="J88" s="28">
        <f t="shared" ca="1" si="15"/>
        <v>1359.9713698298197</v>
      </c>
      <c r="K88" s="28">
        <f t="shared" ca="1" si="15"/>
        <v>1137.5616720013395</v>
      </c>
      <c r="L88" s="28">
        <f t="shared" ca="1" si="15"/>
        <v>964.73641174179966</v>
      </c>
      <c r="M88" s="28">
        <f t="shared" ca="1" si="15"/>
        <v>827.71872774302699</v>
      </c>
      <c r="N88" s="28">
        <f t="shared" ca="1" si="15"/>
        <v>717.25123097309995</v>
      </c>
      <c r="O88" s="28">
        <f t="shared" ca="1" si="15"/>
        <v>626.90463124909013</v>
      </c>
      <c r="P88" s="28">
        <f t="shared" ca="1" si="15"/>
        <v>552.08993544644227</v>
      </c>
      <c r="Q88" s="28">
        <f t="shared" ca="1" si="15"/>
        <v>489.45578108588529</v>
      </c>
      <c r="R88" s="28">
        <f t="shared" ca="1" si="15"/>
        <v>436.50651962192183</v>
      </c>
      <c r="S88" s="28">
        <f t="shared" ca="1" si="15"/>
        <v>391.35221571027319</v>
      </c>
      <c r="T88" s="28">
        <f t="shared" ca="1" si="15"/>
        <v>352.54040960659768</v>
      </c>
      <c r="U88" s="28">
        <f t="shared" ca="1" si="15"/>
        <v>318.94018485303957</v>
      </c>
      <c r="V88" s="28">
        <f t="shared" ca="1" si="19"/>
        <v>289.66062301219358</v>
      </c>
      <c r="W88" s="28">
        <f t="shared" ca="1" si="19"/>
        <v>263.99240734230261</v>
      </c>
      <c r="X88" s="28">
        <f t="shared" ca="1" si="19"/>
        <v>241.36533568515145</v>
      </c>
      <c r="Y88" s="28">
        <f t="shared" ca="1" si="19"/>
        <v>221.31696788154565</v>
      </c>
      <c r="Z88" s="28">
        <f t="shared" ca="1" si="19"/>
        <v>203.46919299236063</v>
      </c>
      <c r="AA88" s="28">
        <f t="shared" ca="1" si="19"/>
        <v>187.51051189281637</v>
      </c>
      <c r="AB88" s="28">
        <f t="shared" ca="1" si="19"/>
        <v>173.18249867863338</v>
      </c>
      <c r="AC88" s="28">
        <f t="shared" ca="1" si="19"/>
        <v>160.26935399100358</v>
      </c>
      <c r="AD88" s="28">
        <f t="shared" ca="1" si="19"/>
        <v>148.58977113806924</v>
      </c>
      <c r="AE88" s="28">
        <f t="shared" ca="1" si="19"/>
        <v>137.99054968892293</v>
      </c>
      <c r="AF88" s="28">
        <f t="shared" ca="1" si="19"/>
        <v>128.34154174981165</v>
      </c>
      <c r="AG88" s="28">
        <f t="shared" ca="1" si="19"/>
        <v>119.53162343548567</v>
      </c>
      <c r="AH88" s="28">
        <f t="shared" ca="1" si="19"/>
        <v>111.46546140767737</v>
      </c>
      <c r="AI88" s="28">
        <f t="shared" ca="1" si="19"/>
        <v>104.06090071081749</v>
      </c>
      <c r="AJ88" s="28">
        <f t="shared" ca="1" si="19"/>
        <v>97.246841594764277</v>
      </c>
    </row>
    <row r="89" spans="1:36" x14ac:dyDescent="0.2">
      <c r="A89" s="28">
        <f t="shared" si="16"/>
        <v>702.00099999999998</v>
      </c>
      <c r="B89" s="28">
        <f t="shared" ca="1" si="17"/>
        <v>0.2270858123605084</v>
      </c>
      <c r="C89" s="28">
        <f t="shared" ca="1" si="18"/>
        <v>8717.3358586262184</v>
      </c>
      <c r="D89" s="28">
        <f t="shared" ca="1" si="20"/>
        <v>6336.974956229963</v>
      </c>
      <c r="E89" s="28">
        <f t="shared" ca="1" si="15"/>
        <v>4704.0312346465789</v>
      </c>
      <c r="F89" s="28">
        <f t="shared" ca="1" si="15"/>
        <v>3445.4288913865066</v>
      </c>
      <c r="G89" s="28">
        <f t="shared" ca="1" si="15"/>
        <v>2615.9045506619877</v>
      </c>
      <c r="H89" s="28">
        <f t="shared" ca="1" si="15"/>
        <v>2052.7765282611667</v>
      </c>
      <c r="I89" s="28">
        <f t="shared" ca="1" si="15"/>
        <v>1653.9341114441054</v>
      </c>
      <c r="J89" s="28">
        <f t="shared" ca="1" si="15"/>
        <v>1360.6059548102874</v>
      </c>
      <c r="K89" s="28">
        <f t="shared" ca="1" si="15"/>
        <v>1138.1962569818072</v>
      </c>
      <c r="L89" s="28">
        <f t="shared" ca="1" si="15"/>
        <v>965.37099672226736</v>
      </c>
      <c r="M89" s="28">
        <f t="shared" ca="1" si="15"/>
        <v>828.3533127234947</v>
      </c>
      <c r="N89" s="28">
        <f t="shared" ca="1" si="15"/>
        <v>717.88581595356766</v>
      </c>
      <c r="O89" s="28">
        <f t="shared" ca="1" si="15"/>
        <v>627.53921622955784</v>
      </c>
      <c r="P89" s="28">
        <f t="shared" ca="1" si="15"/>
        <v>552.72452042690998</v>
      </c>
      <c r="Q89" s="28">
        <f t="shared" ca="1" si="15"/>
        <v>490.090366066353</v>
      </c>
      <c r="R89" s="28">
        <f t="shared" ca="1" si="15"/>
        <v>437.14110460238953</v>
      </c>
      <c r="S89" s="28">
        <f t="shared" ca="1" si="15"/>
        <v>391.98680069074089</v>
      </c>
      <c r="T89" s="28">
        <f t="shared" ca="1" si="15"/>
        <v>353.17499458706538</v>
      </c>
      <c r="U89" s="28">
        <f t="shared" ca="1" si="15"/>
        <v>319.57476983350728</v>
      </c>
      <c r="V89" s="28">
        <f t="shared" ca="1" si="19"/>
        <v>290.29520799266129</v>
      </c>
      <c r="W89" s="28">
        <f t="shared" ca="1" si="19"/>
        <v>264.62699232277032</v>
      </c>
      <c r="X89" s="28">
        <f t="shared" ca="1" si="19"/>
        <v>241.99992066561913</v>
      </c>
      <c r="Y89" s="28">
        <f t="shared" ca="1" si="19"/>
        <v>221.95155286201333</v>
      </c>
      <c r="Z89" s="28">
        <f t="shared" ca="1" si="19"/>
        <v>204.10377797282831</v>
      </c>
      <c r="AA89" s="28">
        <f t="shared" ca="1" si="19"/>
        <v>188.14509687328405</v>
      </c>
      <c r="AB89" s="28">
        <f t="shared" ca="1" si="19"/>
        <v>173.81708365910106</v>
      </c>
      <c r="AC89" s="28">
        <f t="shared" ca="1" si="19"/>
        <v>160.90393897147126</v>
      </c>
      <c r="AD89" s="28">
        <f t="shared" ca="1" si="19"/>
        <v>149.22435611853692</v>
      </c>
      <c r="AE89" s="28">
        <f t="shared" ca="1" si="19"/>
        <v>138.6251346693906</v>
      </c>
      <c r="AF89" s="28">
        <f t="shared" ca="1" si="19"/>
        <v>128.97612673027933</v>
      </c>
      <c r="AG89" s="28">
        <f t="shared" ca="1" si="19"/>
        <v>120.16620841595335</v>
      </c>
      <c r="AH89" s="28">
        <f t="shared" ca="1" si="19"/>
        <v>112.10004638814505</v>
      </c>
      <c r="AI89" s="28">
        <f t="shared" ca="1" si="19"/>
        <v>104.69548569128517</v>
      </c>
      <c r="AJ89" s="28">
        <f t="shared" ca="1" si="19"/>
        <v>97.881426575231956</v>
      </c>
    </row>
    <row r="90" spans="1:36" x14ac:dyDescent="0.2">
      <c r="A90" s="28">
        <f t="shared" si="16"/>
        <v>711.00099999999998</v>
      </c>
      <c r="B90" s="28">
        <f t="shared" ca="1" si="17"/>
        <v>0.22124491338266139</v>
      </c>
      <c r="C90" s="28">
        <f t="shared" ca="1" si="18"/>
        <v>8717.9486376039622</v>
      </c>
      <c r="D90" s="28">
        <f t="shared" ca="1" si="20"/>
        <v>6337.5771139241406</v>
      </c>
      <c r="E90" s="28">
        <f t="shared" ref="E90:U104" ca="1" si="21">E89+(($B89+$B90)/2)^(4/3)/$B$4*$B$3</f>
        <v>4704.6440136243218</v>
      </c>
      <c r="F90" s="28">
        <f t="shared" ca="1" si="21"/>
        <v>3446.04167036425</v>
      </c>
      <c r="G90" s="28">
        <f t="shared" ca="1" si="21"/>
        <v>2616.5173296397311</v>
      </c>
      <c r="H90" s="28">
        <f t="shared" ca="1" si="21"/>
        <v>2053.3893072389101</v>
      </c>
      <c r="I90" s="28">
        <f t="shared" ca="1" si="21"/>
        <v>1654.5468904218485</v>
      </c>
      <c r="J90" s="28">
        <f t="shared" ca="1" si="21"/>
        <v>1361.2187337880305</v>
      </c>
      <c r="K90" s="28">
        <f t="shared" ca="1" si="21"/>
        <v>1138.8090359595503</v>
      </c>
      <c r="L90" s="28">
        <f t="shared" ca="1" si="21"/>
        <v>965.98377570001048</v>
      </c>
      <c r="M90" s="28">
        <f t="shared" ca="1" si="21"/>
        <v>828.96609170123781</v>
      </c>
      <c r="N90" s="28">
        <f t="shared" ca="1" si="21"/>
        <v>718.49859493131078</v>
      </c>
      <c r="O90" s="28">
        <f t="shared" ca="1" si="21"/>
        <v>628.15199520730096</v>
      </c>
      <c r="P90" s="28">
        <f t="shared" ca="1" si="21"/>
        <v>553.33729940465309</v>
      </c>
      <c r="Q90" s="28">
        <f t="shared" ca="1" si="21"/>
        <v>490.70314504409617</v>
      </c>
      <c r="R90" s="28">
        <f t="shared" ca="1" si="21"/>
        <v>437.75388358013271</v>
      </c>
      <c r="S90" s="28">
        <f t="shared" ca="1" si="21"/>
        <v>392.59957966848407</v>
      </c>
      <c r="T90" s="28">
        <f t="shared" ca="1" si="21"/>
        <v>353.78777356480856</v>
      </c>
      <c r="U90" s="28">
        <f t="shared" ca="1" si="21"/>
        <v>320.18754881125045</v>
      </c>
      <c r="V90" s="28">
        <f t="shared" ca="1" si="19"/>
        <v>290.90798697040447</v>
      </c>
      <c r="W90" s="28">
        <f t="shared" ca="1" si="19"/>
        <v>265.2397713005135</v>
      </c>
      <c r="X90" s="28">
        <f t="shared" ca="1" si="19"/>
        <v>242.6126996433623</v>
      </c>
      <c r="Y90" s="28">
        <f t="shared" ca="1" si="19"/>
        <v>222.56433183975651</v>
      </c>
      <c r="Z90" s="28">
        <f t="shared" ca="1" si="19"/>
        <v>204.71655695057149</v>
      </c>
      <c r="AA90" s="28">
        <f t="shared" ca="1" si="19"/>
        <v>188.75787585102722</v>
      </c>
      <c r="AB90" s="28">
        <f t="shared" ca="1" si="19"/>
        <v>174.42986263684423</v>
      </c>
      <c r="AC90" s="28">
        <f t="shared" ca="1" si="19"/>
        <v>161.51671794921444</v>
      </c>
      <c r="AD90" s="28">
        <f t="shared" ca="1" si="19"/>
        <v>149.83713509628009</v>
      </c>
      <c r="AE90" s="28">
        <f t="shared" ca="1" si="19"/>
        <v>139.23791364713378</v>
      </c>
      <c r="AF90" s="28">
        <f t="shared" ca="1" si="19"/>
        <v>129.58890570802251</v>
      </c>
      <c r="AG90" s="28">
        <f t="shared" ca="1" si="19"/>
        <v>120.77898739369651</v>
      </c>
      <c r="AH90" s="28">
        <f t="shared" ca="1" si="19"/>
        <v>112.71282536588821</v>
      </c>
      <c r="AI90" s="28">
        <f t="shared" ca="1" si="19"/>
        <v>105.30826466902833</v>
      </c>
      <c r="AJ90" s="28">
        <f t="shared" ca="1" si="19"/>
        <v>98.494205552975117</v>
      </c>
    </row>
    <row r="91" spans="1:36" x14ac:dyDescent="0.2">
      <c r="A91" s="28">
        <f t="shared" si="16"/>
        <v>720.00099999999998</v>
      </c>
      <c r="B91" s="28">
        <f t="shared" ca="1" si="17"/>
        <v>0.21562378309530894</v>
      </c>
      <c r="C91" s="28">
        <f t="shared" ca="1" si="18"/>
        <v>8718.5406176778415</v>
      </c>
      <c r="D91" s="28">
        <f t="shared" ca="1" si="20"/>
        <v>6338.1589599366007</v>
      </c>
      <c r="E91" s="28">
        <f t="shared" ca="1" si="21"/>
        <v>4705.2359936982011</v>
      </c>
      <c r="F91" s="28">
        <f t="shared" ca="1" si="21"/>
        <v>3446.6336504381297</v>
      </c>
      <c r="G91" s="28">
        <f t="shared" ca="1" si="21"/>
        <v>2617.1093097136109</v>
      </c>
      <c r="H91" s="28">
        <f t="shared" ca="1" si="21"/>
        <v>2053.9812873127898</v>
      </c>
      <c r="I91" s="28">
        <f t="shared" ca="1" si="21"/>
        <v>1655.1388704957283</v>
      </c>
      <c r="J91" s="28">
        <f t="shared" ca="1" si="21"/>
        <v>1361.8107138619102</v>
      </c>
      <c r="K91" s="28">
        <f t="shared" ca="1" si="21"/>
        <v>1139.4010160334301</v>
      </c>
      <c r="L91" s="28">
        <f t="shared" ca="1" si="21"/>
        <v>966.57575577389025</v>
      </c>
      <c r="M91" s="28">
        <f t="shared" ca="1" si="21"/>
        <v>829.55807177511758</v>
      </c>
      <c r="N91" s="28">
        <f t="shared" ca="1" si="21"/>
        <v>719.09057500519054</v>
      </c>
      <c r="O91" s="28">
        <f t="shared" ca="1" si="21"/>
        <v>628.74397528118072</v>
      </c>
      <c r="P91" s="28">
        <f t="shared" ca="1" si="21"/>
        <v>553.92927947853286</v>
      </c>
      <c r="Q91" s="28">
        <f t="shared" ca="1" si="21"/>
        <v>491.29512511797594</v>
      </c>
      <c r="R91" s="28">
        <f t="shared" ca="1" si="21"/>
        <v>438.34586365401248</v>
      </c>
      <c r="S91" s="28">
        <f t="shared" ca="1" si="21"/>
        <v>393.19155974236384</v>
      </c>
      <c r="T91" s="28">
        <f t="shared" ca="1" si="21"/>
        <v>354.37975363868833</v>
      </c>
      <c r="U91" s="28">
        <f t="shared" ca="1" si="21"/>
        <v>320.77952888513022</v>
      </c>
      <c r="V91" s="28">
        <f t="shared" ca="1" si="19"/>
        <v>291.49996704428423</v>
      </c>
      <c r="W91" s="28">
        <f t="shared" ca="1" si="19"/>
        <v>265.83175137439326</v>
      </c>
      <c r="X91" s="28">
        <f t="shared" ca="1" si="19"/>
        <v>243.20467971724207</v>
      </c>
      <c r="Y91" s="28">
        <f t="shared" ca="1" si="19"/>
        <v>223.15631191363627</v>
      </c>
      <c r="Z91" s="28">
        <f t="shared" ca="1" si="19"/>
        <v>205.30853702445125</v>
      </c>
      <c r="AA91" s="28">
        <f t="shared" ca="1" si="19"/>
        <v>189.34985592490699</v>
      </c>
      <c r="AB91" s="28">
        <f t="shared" ca="1" si="19"/>
        <v>175.021842710724</v>
      </c>
      <c r="AC91" s="28">
        <f t="shared" ca="1" si="19"/>
        <v>162.10869802309421</v>
      </c>
      <c r="AD91" s="28">
        <f t="shared" ca="1" si="19"/>
        <v>150.42911517015986</v>
      </c>
      <c r="AE91" s="28">
        <f t="shared" ca="1" si="19"/>
        <v>139.82989372101355</v>
      </c>
      <c r="AF91" s="28">
        <f t="shared" ca="1" si="19"/>
        <v>130.18088578190228</v>
      </c>
      <c r="AG91" s="28">
        <f t="shared" ca="1" si="19"/>
        <v>121.37096746757626</v>
      </c>
      <c r="AH91" s="28">
        <f t="shared" ca="1" si="19"/>
        <v>113.30480543976796</v>
      </c>
      <c r="AI91" s="28">
        <f t="shared" ca="1" si="19"/>
        <v>105.90024474290809</v>
      </c>
      <c r="AJ91" s="28">
        <f t="shared" ca="1" si="19"/>
        <v>99.086185626854871</v>
      </c>
    </row>
    <row r="92" spans="1:36" x14ac:dyDescent="0.2">
      <c r="A92" s="28">
        <f t="shared" si="16"/>
        <v>729.00099999999998</v>
      </c>
      <c r="B92" s="28">
        <f t="shared" ca="1" si="17"/>
        <v>0.21021161219448664</v>
      </c>
      <c r="C92" s="28">
        <f t="shared" ca="1" si="18"/>
        <v>8719.1127478640738</v>
      </c>
      <c r="D92" s="28">
        <f t="shared" ca="1" si="20"/>
        <v>6338.7214153716759</v>
      </c>
      <c r="E92" s="28">
        <f t="shared" ca="1" si="21"/>
        <v>4705.8081238844325</v>
      </c>
      <c r="F92" s="28">
        <f t="shared" ca="1" si="21"/>
        <v>3447.2057806243611</v>
      </c>
      <c r="G92" s="28">
        <f t="shared" ca="1" si="21"/>
        <v>2617.6814398998422</v>
      </c>
      <c r="H92" s="28">
        <f t="shared" ca="1" si="21"/>
        <v>2054.5534174990212</v>
      </c>
      <c r="I92" s="28">
        <f t="shared" ca="1" si="21"/>
        <v>1655.7110006819598</v>
      </c>
      <c r="J92" s="28">
        <f t="shared" ca="1" si="21"/>
        <v>1362.3828440481418</v>
      </c>
      <c r="K92" s="28">
        <f t="shared" ca="1" si="21"/>
        <v>1139.9731462196617</v>
      </c>
      <c r="L92" s="28">
        <f t="shared" ca="1" si="21"/>
        <v>967.14788596012181</v>
      </c>
      <c r="M92" s="28">
        <f t="shared" ca="1" si="21"/>
        <v>830.13020196134914</v>
      </c>
      <c r="N92" s="28">
        <f t="shared" ca="1" si="21"/>
        <v>719.66270519142211</v>
      </c>
      <c r="O92" s="28">
        <f t="shared" ca="1" si="21"/>
        <v>629.31610546741229</v>
      </c>
      <c r="P92" s="28">
        <f t="shared" ca="1" si="21"/>
        <v>554.50140966476442</v>
      </c>
      <c r="Q92" s="28">
        <f t="shared" ca="1" si="21"/>
        <v>491.86725530420745</v>
      </c>
      <c r="R92" s="28">
        <f t="shared" ca="1" si="21"/>
        <v>438.91799384024398</v>
      </c>
      <c r="S92" s="28">
        <f t="shared" ca="1" si="21"/>
        <v>393.76368992859534</v>
      </c>
      <c r="T92" s="28">
        <f t="shared" ca="1" si="21"/>
        <v>354.95188382491983</v>
      </c>
      <c r="U92" s="28">
        <f t="shared" ca="1" si="21"/>
        <v>321.35165907136172</v>
      </c>
      <c r="V92" s="28">
        <f t="shared" ca="1" si="19"/>
        <v>292.07209723051574</v>
      </c>
      <c r="W92" s="28">
        <f t="shared" ca="1" si="19"/>
        <v>266.40388156062477</v>
      </c>
      <c r="X92" s="28">
        <f t="shared" ca="1" si="19"/>
        <v>243.77680990347361</v>
      </c>
      <c r="Y92" s="28">
        <f t="shared" ca="1" si="19"/>
        <v>223.72844209986781</v>
      </c>
      <c r="Z92" s="28">
        <f t="shared" ca="1" si="19"/>
        <v>205.88066721068279</v>
      </c>
      <c r="AA92" s="28">
        <f t="shared" ca="1" si="19"/>
        <v>189.92198611113852</v>
      </c>
      <c r="AB92" s="28">
        <f t="shared" ca="1" si="19"/>
        <v>175.59397289695553</v>
      </c>
      <c r="AC92" s="28">
        <f t="shared" ca="1" si="19"/>
        <v>162.68082820932574</v>
      </c>
      <c r="AD92" s="28">
        <f t="shared" ca="1" si="19"/>
        <v>151.00124535639139</v>
      </c>
      <c r="AE92" s="28">
        <f t="shared" ca="1" si="19"/>
        <v>140.40202390724508</v>
      </c>
      <c r="AF92" s="28">
        <f t="shared" ca="1" si="19"/>
        <v>130.75301596813381</v>
      </c>
      <c r="AG92" s="28">
        <f t="shared" ca="1" si="19"/>
        <v>121.94309765380778</v>
      </c>
      <c r="AH92" s="28">
        <f t="shared" ca="1" si="19"/>
        <v>113.87693562599948</v>
      </c>
      <c r="AI92" s="28">
        <f t="shared" ca="1" si="19"/>
        <v>106.4723749291396</v>
      </c>
      <c r="AJ92" s="28">
        <f t="shared" ca="1" si="19"/>
        <v>99.658315813086389</v>
      </c>
    </row>
    <row r="93" spans="1:36" x14ac:dyDescent="0.2">
      <c r="A93" s="28">
        <f t="shared" si="16"/>
        <v>738.00099999999998</v>
      </c>
      <c r="B93" s="28">
        <f t="shared" ca="1" si="17"/>
        <v>0.20499824441669251</v>
      </c>
      <c r="C93" s="28">
        <f t="shared" ca="1" si="18"/>
        <v>8719.6659230948644</v>
      </c>
      <c r="D93" s="28">
        <f t="shared" ca="1" si="20"/>
        <v>6339.265349158557</v>
      </c>
      <c r="E93" s="28">
        <f t="shared" ca="1" si="21"/>
        <v>4706.3612991152231</v>
      </c>
      <c r="F93" s="28">
        <f t="shared" ca="1" si="21"/>
        <v>3447.7589558551522</v>
      </c>
      <c r="G93" s="28">
        <f t="shared" ca="1" si="21"/>
        <v>2618.2346151306333</v>
      </c>
      <c r="H93" s="28">
        <f t="shared" ca="1" si="21"/>
        <v>2055.1065927298123</v>
      </c>
      <c r="I93" s="28">
        <f t="shared" ca="1" si="21"/>
        <v>1656.2641759127507</v>
      </c>
      <c r="J93" s="28">
        <f t="shared" ca="1" si="21"/>
        <v>1362.9360192789327</v>
      </c>
      <c r="K93" s="28">
        <f t="shared" ca="1" si="21"/>
        <v>1140.5263214504525</v>
      </c>
      <c r="L93" s="28">
        <f t="shared" ca="1" si="21"/>
        <v>967.7010611909127</v>
      </c>
      <c r="M93" s="28">
        <f t="shared" ca="1" si="21"/>
        <v>830.68337719214003</v>
      </c>
      <c r="N93" s="28">
        <f t="shared" ca="1" si="21"/>
        <v>720.21588042221299</v>
      </c>
      <c r="O93" s="28">
        <f t="shared" ca="1" si="21"/>
        <v>629.86928069820317</v>
      </c>
      <c r="P93" s="28">
        <f t="shared" ca="1" si="21"/>
        <v>555.05458489555531</v>
      </c>
      <c r="Q93" s="28">
        <f t="shared" ca="1" si="21"/>
        <v>492.42043053499839</v>
      </c>
      <c r="R93" s="28">
        <f t="shared" ca="1" si="21"/>
        <v>439.47116907103492</v>
      </c>
      <c r="S93" s="28">
        <f t="shared" ca="1" si="21"/>
        <v>394.31686515938628</v>
      </c>
      <c r="T93" s="28">
        <f t="shared" ca="1" si="21"/>
        <v>355.50505905571077</v>
      </c>
      <c r="U93" s="28">
        <f t="shared" ca="1" si="21"/>
        <v>321.90483430215266</v>
      </c>
      <c r="V93" s="28">
        <f t="shared" ca="1" si="19"/>
        <v>292.62527246130668</v>
      </c>
      <c r="W93" s="28">
        <f t="shared" ca="1" si="19"/>
        <v>266.95705679141571</v>
      </c>
      <c r="X93" s="28">
        <f t="shared" ca="1" si="19"/>
        <v>244.32998513426455</v>
      </c>
      <c r="Y93" s="28">
        <f t="shared" ca="1" si="19"/>
        <v>224.28161733065875</v>
      </c>
      <c r="Z93" s="28">
        <f t="shared" ca="1" si="19"/>
        <v>206.43384244147373</v>
      </c>
      <c r="AA93" s="28">
        <f t="shared" ca="1" si="19"/>
        <v>190.47516134192946</v>
      </c>
      <c r="AB93" s="28">
        <f t="shared" ca="1" si="19"/>
        <v>176.14714812774648</v>
      </c>
      <c r="AC93" s="28">
        <f t="shared" ca="1" si="19"/>
        <v>163.23400344011668</v>
      </c>
      <c r="AD93" s="28">
        <f t="shared" ca="1" si="19"/>
        <v>151.55442058718234</v>
      </c>
      <c r="AE93" s="28">
        <f t="shared" ca="1" si="19"/>
        <v>140.95519913803602</v>
      </c>
      <c r="AF93" s="28">
        <f t="shared" ca="1" si="19"/>
        <v>131.30619119892475</v>
      </c>
      <c r="AG93" s="28">
        <f t="shared" ca="1" si="19"/>
        <v>122.49627288459871</v>
      </c>
      <c r="AH93" s="28">
        <f t="shared" ca="1" si="19"/>
        <v>114.43011085679041</v>
      </c>
      <c r="AI93" s="28">
        <f t="shared" ca="1" si="19"/>
        <v>107.02555015993053</v>
      </c>
      <c r="AJ93" s="28">
        <f t="shared" ca="1" si="19"/>
        <v>100.21149104387732</v>
      </c>
    </row>
    <row r="94" spans="1:36" x14ac:dyDescent="0.2">
      <c r="A94" s="28">
        <f t="shared" si="16"/>
        <v>747.00099999999998</v>
      </c>
      <c r="B94" s="28">
        <f t="shared" ca="1" si="17"/>
        <v>0.19997412995726338</v>
      </c>
      <c r="C94" s="28">
        <f t="shared" ca="1" si="18"/>
        <v>8720.200987898319</v>
      </c>
      <c r="D94" s="28">
        <f t="shared" ca="1" si="20"/>
        <v>6339.7915815800361</v>
      </c>
      <c r="E94" s="28">
        <f t="shared" ca="1" si="21"/>
        <v>4706.8963639186777</v>
      </c>
      <c r="F94" s="28">
        <f t="shared" ca="1" si="21"/>
        <v>3448.2940206586063</v>
      </c>
      <c r="G94" s="28">
        <f t="shared" ca="1" si="21"/>
        <v>2618.7696799340874</v>
      </c>
      <c r="H94" s="28">
        <f t="shared" ca="1" si="21"/>
        <v>2055.6416575332664</v>
      </c>
      <c r="I94" s="28">
        <f t="shared" ca="1" si="21"/>
        <v>1656.7992407162051</v>
      </c>
      <c r="J94" s="28">
        <f t="shared" ca="1" si="21"/>
        <v>1363.4710840823871</v>
      </c>
      <c r="K94" s="28">
        <f t="shared" ca="1" si="21"/>
        <v>1141.0613862539069</v>
      </c>
      <c r="L94" s="28">
        <f t="shared" ca="1" si="21"/>
        <v>968.23612599436694</v>
      </c>
      <c r="M94" s="28">
        <f t="shared" ca="1" si="21"/>
        <v>831.21844199559428</v>
      </c>
      <c r="N94" s="28">
        <f t="shared" ca="1" si="21"/>
        <v>720.75094522566724</v>
      </c>
      <c r="O94" s="28">
        <f t="shared" ca="1" si="21"/>
        <v>630.40434550165742</v>
      </c>
      <c r="P94" s="28">
        <f t="shared" ca="1" si="21"/>
        <v>555.58964969900956</v>
      </c>
      <c r="Q94" s="28">
        <f t="shared" ca="1" si="21"/>
        <v>492.95549533845269</v>
      </c>
      <c r="R94" s="28">
        <f t="shared" ca="1" si="21"/>
        <v>440.00623387448923</v>
      </c>
      <c r="S94" s="28">
        <f t="shared" ca="1" si="21"/>
        <v>394.85192996284059</v>
      </c>
      <c r="T94" s="28">
        <f t="shared" ca="1" si="21"/>
        <v>356.04012385916508</v>
      </c>
      <c r="U94" s="28">
        <f t="shared" ca="1" si="21"/>
        <v>322.43989910560697</v>
      </c>
      <c r="V94" s="28">
        <f t="shared" ca="1" si="19"/>
        <v>293.16033726476098</v>
      </c>
      <c r="W94" s="28">
        <f t="shared" ca="1" si="19"/>
        <v>267.49212159487001</v>
      </c>
      <c r="X94" s="28">
        <f t="shared" ca="1" si="19"/>
        <v>244.86504993771885</v>
      </c>
      <c r="Y94" s="28">
        <f t="shared" ca="1" si="19"/>
        <v>224.81668213411305</v>
      </c>
      <c r="Z94" s="28">
        <f t="shared" ca="1" si="19"/>
        <v>206.96890724492803</v>
      </c>
      <c r="AA94" s="28">
        <f t="shared" ca="1" si="19"/>
        <v>191.01022614538377</v>
      </c>
      <c r="AB94" s="28">
        <f t="shared" ca="1" si="19"/>
        <v>176.68221293120078</v>
      </c>
      <c r="AC94" s="28">
        <f t="shared" ca="1" si="19"/>
        <v>163.76906824357098</v>
      </c>
      <c r="AD94" s="28">
        <f t="shared" ca="1" si="19"/>
        <v>152.08948539063664</v>
      </c>
      <c r="AE94" s="28">
        <f t="shared" ca="1" si="19"/>
        <v>141.49026394149033</v>
      </c>
      <c r="AF94" s="28">
        <f t="shared" ca="1" si="19"/>
        <v>131.84125600237905</v>
      </c>
      <c r="AG94" s="28">
        <f t="shared" ca="1" si="19"/>
        <v>123.03133768805301</v>
      </c>
      <c r="AH94" s="28">
        <f t="shared" ca="1" si="19"/>
        <v>114.96517566024471</v>
      </c>
      <c r="AI94" s="28">
        <f t="shared" ca="1" si="19"/>
        <v>107.56061496338484</v>
      </c>
      <c r="AJ94" s="28">
        <f t="shared" ca="1" si="19"/>
        <v>100.74655584733162</v>
      </c>
    </row>
    <row r="95" spans="1:36" x14ac:dyDescent="0.2">
      <c r="A95" s="28">
        <f t="shared" si="16"/>
        <v>756.00099999999998</v>
      </c>
      <c r="B95" s="28">
        <f t="shared" ca="1" si="17"/>
        <v>0.19513028270594923</v>
      </c>
      <c r="C95" s="28">
        <f t="shared" ca="1" si="18"/>
        <v>8720.7187397883845</v>
      </c>
      <c r="D95" s="28">
        <f t="shared" ca="1" si="20"/>
        <v>6340.3008875248461</v>
      </c>
      <c r="E95" s="28">
        <f t="shared" ca="1" si="21"/>
        <v>4707.4141158087423</v>
      </c>
      <c r="F95" s="28">
        <f t="shared" ca="1" si="21"/>
        <v>3448.8117725486713</v>
      </c>
      <c r="G95" s="28">
        <f t="shared" ca="1" si="21"/>
        <v>2619.2874318241525</v>
      </c>
      <c r="H95" s="28">
        <f t="shared" ca="1" si="21"/>
        <v>2056.1594094233315</v>
      </c>
      <c r="I95" s="28">
        <f t="shared" ca="1" si="21"/>
        <v>1657.3169926062699</v>
      </c>
      <c r="J95" s="28">
        <f t="shared" ca="1" si="21"/>
        <v>1363.9888359724519</v>
      </c>
      <c r="K95" s="28">
        <f t="shared" ca="1" si="21"/>
        <v>1141.5791381439717</v>
      </c>
      <c r="L95" s="28">
        <f t="shared" ca="1" si="21"/>
        <v>968.75387788443174</v>
      </c>
      <c r="M95" s="28">
        <f t="shared" ca="1" si="21"/>
        <v>831.73619388565908</v>
      </c>
      <c r="N95" s="28">
        <f t="shared" ca="1" si="21"/>
        <v>721.26869711573204</v>
      </c>
      <c r="O95" s="28">
        <f t="shared" ca="1" si="21"/>
        <v>630.92209739172222</v>
      </c>
      <c r="P95" s="28">
        <f t="shared" ca="1" si="21"/>
        <v>556.10740158907436</v>
      </c>
      <c r="Q95" s="28">
        <f t="shared" ca="1" si="21"/>
        <v>493.47324722851755</v>
      </c>
      <c r="R95" s="28">
        <f t="shared" ca="1" si="21"/>
        <v>440.52398576455408</v>
      </c>
      <c r="S95" s="28">
        <f t="shared" ca="1" si="21"/>
        <v>395.36968185290544</v>
      </c>
      <c r="T95" s="28">
        <f t="shared" ca="1" si="21"/>
        <v>356.55787574922994</v>
      </c>
      <c r="U95" s="28">
        <f t="shared" ca="1" si="21"/>
        <v>322.95765099567183</v>
      </c>
      <c r="V95" s="28">
        <f t="shared" ref="V95:AJ110" ca="1" si="22">V94+(($B94+$B95)/2)^(4/3)/$B$4*$B$3</f>
        <v>293.67808915482584</v>
      </c>
      <c r="W95" s="28">
        <f t="shared" ca="1" si="22"/>
        <v>268.00987348493487</v>
      </c>
      <c r="X95" s="28">
        <f t="shared" ca="1" si="22"/>
        <v>245.38280182778368</v>
      </c>
      <c r="Y95" s="28">
        <f t="shared" ca="1" si="22"/>
        <v>225.33443402417788</v>
      </c>
      <c r="Z95" s="28">
        <f t="shared" ca="1" si="22"/>
        <v>207.48665913499286</v>
      </c>
      <c r="AA95" s="28">
        <f t="shared" ca="1" si="22"/>
        <v>191.5279780354486</v>
      </c>
      <c r="AB95" s="28">
        <f t="shared" ca="1" si="22"/>
        <v>177.19996482126561</v>
      </c>
      <c r="AC95" s="28">
        <f t="shared" ca="1" si="22"/>
        <v>164.28682013363581</v>
      </c>
      <c r="AD95" s="28">
        <f t="shared" ca="1" si="22"/>
        <v>152.60723728070147</v>
      </c>
      <c r="AE95" s="28">
        <f t="shared" ca="1" si="22"/>
        <v>142.00801583155516</v>
      </c>
      <c r="AF95" s="28">
        <f t="shared" ca="1" si="22"/>
        <v>132.35900789244388</v>
      </c>
      <c r="AG95" s="28">
        <f t="shared" ca="1" si="22"/>
        <v>123.54908957811784</v>
      </c>
      <c r="AH95" s="28">
        <f t="shared" ca="1" si="22"/>
        <v>115.48292755030954</v>
      </c>
      <c r="AI95" s="28">
        <f t="shared" ca="1" si="22"/>
        <v>108.07836685344967</v>
      </c>
      <c r="AJ95" s="28">
        <f t="shared" ca="1" si="22"/>
        <v>101.26430773739645</v>
      </c>
    </row>
    <row r="96" spans="1:36" x14ac:dyDescent="0.2">
      <c r="A96" s="28">
        <f t="shared" si="16"/>
        <v>765.00099999999998</v>
      </c>
      <c r="B96" s="28">
        <f t="shared" ca="1" si="17"/>
        <v>0.19045824094744801</v>
      </c>
      <c r="C96" s="28">
        <f t="shared" ca="1" si="18"/>
        <v>8721.2199323907225</v>
      </c>
      <c r="D96" s="28">
        <f t="shared" ca="1" si="20"/>
        <v>6340.7939994881408</v>
      </c>
      <c r="E96" s="28">
        <f t="shared" ca="1" si="21"/>
        <v>4707.9153084110812</v>
      </c>
      <c r="F96" s="28">
        <f t="shared" ca="1" si="21"/>
        <v>3449.3129651510098</v>
      </c>
      <c r="G96" s="28">
        <f t="shared" ca="1" si="21"/>
        <v>2619.788624426491</v>
      </c>
      <c r="H96" s="28">
        <f t="shared" ca="1" si="21"/>
        <v>2056.66060202567</v>
      </c>
      <c r="I96" s="28">
        <f t="shared" ca="1" si="21"/>
        <v>1657.8181852086086</v>
      </c>
      <c r="J96" s="28">
        <f t="shared" ca="1" si="21"/>
        <v>1364.4900285747906</v>
      </c>
      <c r="K96" s="28">
        <f t="shared" ca="1" si="21"/>
        <v>1142.0803307463104</v>
      </c>
      <c r="L96" s="28">
        <f t="shared" ca="1" si="21"/>
        <v>969.25507048677036</v>
      </c>
      <c r="M96" s="28">
        <f t="shared" ca="1" si="21"/>
        <v>832.2373864879977</v>
      </c>
      <c r="N96" s="28">
        <f t="shared" ca="1" si="21"/>
        <v>721.76988971807066</v>
      </c>
      <c r="O96" s="28">
        <f t="shared" ca="1" si="21"/>
        <v>631.42328999406084</v>
      </c>
      <c r="P96" s="28">
        <f t="shared" ca="1" si="21"/>
        <v>556.60859419141298</v>
      </c>
      <c r="Q96" s="28">
        <f t="shared" ca="1" si="21"/>
        <v>493.97443983085623</v>
      </c>
      <c r="R96" s="28">
        <f t="shared" ca="1" si="21"/>
        <v>441.02517836689276</v>
      </c>
      <c r="S96" s="28">
        <f t="shared" ca="1" si="21"/>
        <v>395.87087445524412</v>
      </c>
      <c r="T96" s="28">
        <f t="shared" ca="1" si="21"/>
        <v>357.05906835156861</v>
      </c>
      <c r="U96" s="28">
        <f t="shared" ca="1" si="21"/>
        <v>323.4588435980105</v>
      </c>
      <c r="V96" s="28">
        <f t="shared" ca="1" si="22"/>
        <v>294.17928175716452</v>
      </c>
      <c r="W96" s="28">
        <f t="shared" ca="1" si="22"/>
        <v>268.51106608727355</v>
      </c>
      <c r="X96" s="28">
        <f t="shared" ca="1" si="22"/>
        <v>245.88399443012236</v>
      </c>
      <c r="Y96" s="28">
        <f t="shared" ca="1" si="22"/>
        <v>225.83562662651656</v>
      </c>
      <c r="Z96" s="28">
        <f t="shared" ca="1" si="22"/>
        <v>207.98785173733154</v>
      </c>
      <c r="AA96" s="28">
        <f t="shared" ca="1" si="22"/>
        <v>192.02917063778727</v>
      </c>
      <c r="AB96" s="28">
        <f t="shared" ca="1" si="22"/>
        <v>177.70115742360429</v>
      </c>
      <c r="AC96" s="28">
        <f t="shared" ca="1" si="22"/>
        <v>164.78801273597449</v>
      </c>
      <c r="AD96" s="28">
        <f t="shared" ca="1" si="22"/>
        <v>153.10842988304015</v>
      </c>
      <c r="AE96" s="28">
        <f t="shared" ca="1" si="22"/>
        <v>142.50920843389383</v>
      </c>
      <c r="AF96" s="28">
        <f t="shared" ca="1" si="22"/>
        <v>132.86020049478256</v>
      </c>
      <c r="AG96" s="28">
        <f t="shared" ca="1" si="22"/>
        <v>124.05028218045651</v>
      </c>
      <c r="AH96" s="28">
        <f t="shared" ca="1" si="22"/>
        <v>115.9841201526482</v>
      </c>
      <c r="AI96" s="28">
        <f t="shared" ca="1" si="22"/>
        <v>108.57955945578833</v>
      </c>
      <c r="AJ96" s="28">
        <f t="shared" ca="1" si="22"/>
        <v>101.76550033973511</v>
      </c>
    </row>
    <row r="97" spans="1:36" x14ac:dyDescent="0.2">
      <c r="A97" s="28">
        <f t="shared" si="16"/>
        <v>774.00099999999998</v>
      </c>
      <c r="B97" s="28">
        <f t="shared" ca="1" si="17"/>
        <v>0.18595003121070944</v>
      </c>
      <c r="C97" s="28">
        <f t="shared" ca="1" si="18"/>
        <v>8721.7052783278214</v>
      </c>
      <c r="D97" s="28">
        <f t="shared" ca="1" si="20"/>
        <v>6341.2716103421981</v>
      </c>
      <c r="E97" s="28">
        <f t="shared" ca="1" si="21"/>
        <v>4708.400654348181</v>
      </c>
      <c r="F97" s="28">
        <f t="shared" ca="1" si="21"/>
        <v>3449.7983110881091</v>
      </c>
      <c r="G97" s="28">
        <f t="shared" ca="1" si="21"/>
        <v>2620.2739703635903</v>
      </c>
      <c r="H97" s="28">
        <f t="shared" ca="1" si="21"/>
        <v>2057.1459479627692</v>
      </c>
      <c r="I97" s="28">
        <f t="shared" ca="1" si="21"/>
        <v>1658.3035311457081</v>
      </c>
      <c r="J97" s="28">
        <f t="shared" ca="1" si="21"/>
        <v>1364.9753745118901</v>
      </c>
      <c r="K97" s="28">
        <f t="shared" ca="1" si="21"/>
        <v>1142.5656766834099</v>
      </c>
      <c r="L97" s="28">
        <f t="shared" ca="1" si="21"/>
        <v>969.74041642386987</v>
      </c>
      <c r="M97" s="28">
        <f t="shared" ca="1" si="21"/>
        <v>832.72273242509721</v>
      </c>
      <c r="N97" s="28">
        <f t="shared" ca="1" si="21"/>
        <v>722.25523565517017</v>
      </c>
      <c r="O97" s="28">
        <f t="shared" ca="1" si="21"/>
        <v>631.90863593116035</v>
      </c>
      <c r="P97" s="28">
        <f t="shared" ca="1" si="21"/>
        <v>557.09394012851249</v>
      </c>
      <c r="Q97" s="28">
        <f t="shared" ca="1" si="21"/>
        <v>494.45978576795568</v>
      </c>
      <c r="R97" s="28">
        <f t="shared" ca="1" si="21"/>
        <v>441.51052430399221</v>
      </c>
      <c r="S97" s="28">
        <f t="shared" ca="1" si="21"/>
        <v>396.35622039234357</v>
      </c>
      <c r="T97" s="28">
        <f t="shared" ca="1" si="21"/>
        <v>357.54441428866807</v>
      </c>
      <c r="U97" s="28">
        <f t="shared" ca="1" si="21"/>
        <v>323.94418953510996</v>
      </c>
      <c r="V97" s="28">
        <f t="shared" ca="1" si="22"/>
        <v>294.66462769426397</v>
      </c>
      <c r="W97" s="28">
        <f t="shared" ca="1" si="22"/>
        <v>268.996412024373</v>
      </c>
      <c r="X97" s="28">
        <f t="shared" ca="1" si="22"/>
        <v>246.36934036722184</v>
      </c>
      <c r="Y97" s="28">
        <f t="shared" ca="1" si="22"/>
        <v>226.32097256361604</v>
      </c>
      <c r="Z97" s="28">
        <f t="shared" ca="1" si="22"/>
        <v>208.47319767443102</v>
      </c>
      <c r="AA97" s="28">
        <f t="shared" ca="1" si="22"/>
        <v>192.51451657488676</v>
      </c>
      <c r="AB97" s="28">
        <f t="shared" ca="1" si="22"/>
        <v>178.18650336070377</v>
      </c>
      <c r="AC97" s="28">
        <f t="shared" ca="1" si="22"/>
        <v>165.27335867307397</v>
      </c>
      <c r="AD97" s="28">
        <f t="shared" ca="1" si="22"/>
        <v>153.59377582013963</v>
      </c>
      <c r="AE97" s="28">
        <f t="shared" ca="1" si="22"/>
        <v>142.99455437099331</v>
      </c>
      <c r="AF97" s="28">
        <f t="shared" ca="1" si="22"/>
        <v>133.34554643188204</v>
      </c>
      <c r="AG97" s="28">
        <f t="shared" ca="1" si="22"/>
        <v>124.53562811755597</v>
      </c>
      <c r="AH97" s="28">
        <f t="shared" ca="1" si="22"/>
        <v>116.46946608974767</v>
      </c>
      <c r="AI97" s="28">
        <f t="shared" ca="1" si="22"/>
        <v>109.06490539288779</v>
      </c>
      <c r="AJ97" s="28">
        <f t="shared" ca="1" si="22"/>
        <v>102.25084627683458</v>
      </c>
    </row>
    <row r="98" spans="1:36" x14ac:dyDescent="0.2">
      <c r="A98" s="28">
        <f t="shared" si="16"/>
        <v>783.00099999999998</v>
      </c>
      <c r="B98" s="28">
        <f t="shared" ca="1" si="17"/>
        <v>0.18159813498282007</v>
      </c>
      <c r="C98" s="28">
        <f t="shared" ca="1" si="18"/>
        <v>8722.17545188435</v>
      </c>
      <c r="D98" s="28">
        <f t="shared" ca="1" si="20"/>
        <v>6341.7343758973029</v>
      </c>
      <c r="E98" s="28">
        <f t="shared" ca="1" si="21"/>
        <v>4708.8708279047096</v>
      </c>
      <c r="F98" s="28">
        <f t="shared" ca="1" si="21"/>
        <v>3450.2684846446382</v>
      </c>
      <c r="G98" s="28">
        <f t="shared" ca="1" si="21"/>
        <v>2620.7441439201193</v>
      </c>
      <c r="H98" s="28">
        <f t="shared" ca="1" si="21"/>
        <v>2057.6161215192983</v>
      </c>
      <c r="I98" s="28">
        <f t="shared" ca="1" si="21"/>
        <v>1658.773704702237</v>
      </c>
      <c r="J98" s="28">
        <f t="shared" ca="1" si="21"/>
        <v>1365.4455480684189</v>
      </c>
      <c r="K98" s="28">
        <f t="shared" ca="1" si="21"/>
        <v>1143.0358502399388</v>
      </c>
      <c r="L98" s="28">
        <f t="shared" ca="1" si="21"/>
        <v>970.21058998039882</v>
      </c>
      <c r="M98" s="28">
        <f t="shared" ca="1" si="21"/>
        <v>833.19290598162615</v>
      </c>
      <c r="N98" s="28">
        <f t="shared" ca="1" si="21"/>
        <v>722.72540921169912</v>
      </c>
      <c r="O98" s="28">
        <f t="shared" ca="1" si="21"/>
        <v>632.3788094876893</v>
      </c>
      <c r="P98" s="28">
        <f t="shared" ca="1" si="21"/>
        <v>557.56411368504143</v>
      </c>
      <c r="Q98" s="28">
        <f t="shared" ca="1" si="21"/>
        <v>494.92995932448463</v>
      </c>
      <c r="R98" s="28">
        <f t="shared" ca="1" si="21"/>
        <v>441.98069786052116</v>
      </c>
      <c r="S98" s="28">
        <f t="shared" ca="1" si="21"/>
        <v>396.82639394887252</v>
      </c>
      <c r="T98" s="28">
        <f t="shared" ca="1" si="21"/>
        <v>358.01458784519701</v>
      </c>
      <c r="U98" s="28">
        <f t="shared" ca="1" si="21"/>
        <v>324.4143630916389</v>
      </c>
      <c r="V98" s="28">
        <f t="shared" ca="1" si="22"/>
        <v>295.13480125079292</v>
      </c>
      <c r="W98" s="28">
        <f t="shared" ca="1" si="22"/>
        <v>269.46658558090195</v>
      </c>
      <c r="X98" s="28">
        <f t="shared" ca="1" si="22"/>
        <v>246.83951392375076</v>
      </c>
      <c r="Y98" s="28">
        <f t="shared" ca="1" si="22"/>
        <v>226.79114612014496</v>
      </c>
      <c r="Z98" s="28">
        <f t="shared" ca="1" si="22"/>
        <v>208.94337123095994</v>
      </c>
      <c r="AA98" s="28">
        <f t="shared" ca="1" si="22"/>
        <v>192.98469013141568</v>
      </c>
      <c r="AB98" s="28">
        <f t="shared" ca="1" si="22"/>
        <v>178.65667691723269</v>
      </c>
      <c r="AC98" s="28">
        <f t="shared" ca="1" si="22"/>
        <v>165.74353222960289</v>
      </c>
      <c r="AD98" s="28">
        <f t="shared" ca="1" si="22"/>
        <v>154.06394937666855</v>
      </c>
      <c r="AE98" s="28">
        <f t="shared" ca="1" si="22"/>
        <v>143.46472792752223</v>
      </c>
      <c r="AF98" s="28">
        <f t="shared" ca="1" si="22"/>
        <v>133.81571998841096</v>
      </c>
      <c r="AG98" s="28">
        <f t="shared" ca="1" si="22"/>
        <v>125.00580167408489</v>
      </c>
      <c r="AH98" s="28">
        <f t="shared" ca="1" si="22"/>
        <v>116.93963964627659</v>
      </c>
      <c r="AI98" s="28">
        <f t="shared" ca="1" si="22"/>
        <v>109.53507894941671</v>
      </c>
      <c r="AJ98" s="28">
        <f t="shared" ca="1" si="22"/>
        <v>102.7210198333635</v>
      </c>
    </row>
    <row r="99" spans="1:36" x14ac:dyDescent="0.2">
      <c r="A99" s="28">
        <f t="shared" si="16"/>
        <v>792.00099999999998</v>
      </c>
      <c r="B99" s="28">
        <f t="shared" ca="1" si="17"/>
        <v>0.17739545803173526</v>
      </c>
      <c r="C99" s="28">
        <f t="shared" ca="1" si="18"/>
        <v>8722.6310914717378</v>
      </c>
      <c r="D99" s="28">
        <f t="shared" ca="1" si="20"/>
        <v>6342.182917270814</v>
      </c>
      <c r="E99" s="28">
        <f t="shared" ca="1" si="21"/>
        <v>4709.3264674920983</v>
      </c>
      <c r="F99" s="28">
        <f t="shared" ca="1" si="21"/>
        <v>3450.7241242320265</v>
      </c>
      <c r="G99" s="28">
        <f t="shared" ca="1" si="21"/>
        <v>2621.1997835075076</v>
      </c>
      <c r="H99" s="28">
        <f t="shared" ca="1" si="21"/>
        <v>2058.0717611066866</v>
      </c>
      <c r="I99" s="28">
        <f t="shared" ca="1" si="21"/>
        <v>1659.2293442896253</v>
      </c>
      <c r="J99" s="28">
        <f t="shared" ca="1" si="21"/>
        <v>1365.9011876558072</v>
      </c>
      <c r="K99" s="28">
        <f t="shared" ca="1" si="21"/>
        <v>1143.4914898273271</v>
      </c>
      <c r="L99" s="28">
        <f t="shared" ca="1" si="21"/>
        <v>970.66622956778713</v>
      </c>
      <c r="M99" s="28">
        <f t="shared" ca="1" si="21"/>
        <v>833.64854556901446</v>
      </c>
      <c r="N99" s="28">
        <f t="shared" ca="1" si="21"/>
        <v>723.18104879908742</v>
      </c>
      <c r="O99" s="28">
        <f t="shared" ca="1" si="21"/>
        <v>632.8344490750776</v>
      </c>
      <c r="P99" s="28">
        <f t="shared" ca="1" si="21"/>
        <v>558.01975327242974</v>
      </c>
      <c r="Q99" s="28">
        <f t="shared" ca="1" si="21"/>
        <v>495.38559891187293</v>
      </c>
      <c r="R99" s="28">
        <f t="shared" ca="1" si="21"/>
        <v>442.43633744790947</v>
      </c>
      <c r="S99" s="28">
        <f t="shared" ca="1" si="21"/>
        <v>397.28203353626083</v>
      </c>
      <c r="T99" s="28">
        <f t="shared" ca="1" si="21"/>
        <v>358.47022743258532</v>
      </c>
      <c r="U99" s="28">
        <f t="shared" ca="1" si="21"/>
        <v>324.87000267902721</v>
      </c>
      <c r="V99" s="28">
        <f t="shared" ca="1" si="22"/>
        <v>295.59044083818122</v>
      </c>
      <c r="W99" s="28">
        <f t="shared" ca="1" si="22"/>
        <v>269.92222516829025</v>
      </c>
      <c r="X99" s="28">
        <f t="shared" ca="1" si="22"/>
        <v>247.29515351113906</v>
      </c>
      <c r="Y99" s="28">
        <f t="shared" ca="1" si="22"/>
        <v>227.24678570753326</v>
      </c>
      <c r="Z99" s="28">
        <f t="shared" ca="1" si="22"/>
        <v>209.39901081834824</v>
      </c>
      <c r="AA99" s="28">
        <f t="shared" ca="1" si="22"/>
        <v>193.44032971880398</v>
      </c>
      <c r="AB99" s="28">
        <f t="shared" ca="1" si="22"/>
        <v>179.11231650462099</v>
      </c>
      <c r="AC99" s="28">
        <f t="shared" ca="1" si="22"/>
        <v>166.1991718169912</v>
      </c>
      <c r="AD99" s="28">
        <f t="shared" ca="1" si="22"/>
        <v>154.51958896405685</v>
      </c>
      <c r="AE99" s="28">
        <f t="shared" ca="1" si="22"/>
        <v>143.92036751491054</v>
      </c>
      <c r="AF99" s="28">
        <f t="shared" ca="1" si="22"/>
        <v>134.27135957579927</v>
      </c>
      <c r="AG99" s="28">
        <f t="shared" ca="1" si="22"/>
        <v>125.4614412614732</v>
      </c>
      <c r="AH99" s="28">
        <f t="shared" ca="1" si="22"/>
        <v>117.39527923366489</v>
      </c>
      <c r="AI99" s="28">
        <f t="shared" ca="1" si="22"/>
        <v>109.99071853680502</v>
      </c>
      <c r="AJ99" s="28">
        <f t="shared" ca="1" si="22"/>
        <v>103.1766594207518</v>
      </c>
    </row>
    <row r="100" spans="1:36" x14ac:dyDescent="0.2">
      <c r="A100" s="28">
        <f t="shared" si="16"/>
        <v>801.00099999999998</v>
      </c>
      <c r="B100" s="28">
        <f t="shared" ca="1" si="17"/>
        <v>0.17333530210745543</v>
      </c>
      <c r="C100" s="28">
        <f t="shared" ca="1" si="18"/>
        <v>8723.0728019091239</v>
      </c>
      <c r="D100" s="28">
        <f t="shared" ca="1" si="20"/>
        <v>6342.6178230807045</v>
      </c>
      <c r="E100" s="28">
        <f t="shared" ca="1" si="21"/>
        <v>4709.7681779294835</v>
      </c>
      <c r="F100" s="28">
        <f t="shared" ca="1" si="21"/>
        <v>3451.1658346694121</v>
      </c>
      <c r="G100" s="28">
        <f t="shared" ca="1" si="21"/>
        <v>2621.6414939448932</v>
      </c>
      <c r="H100" s="28">
        <f t="shared" ca="1" si="21"/>
        <v>2058.5134715440722</v>
      </c>
      <c r="I100" s="28">
        <f t="shared" ca="1" si="21"/>
        <v>1659.6710547270109</v>
      </c>
      <c r="J100" s="28">
        <f t="shared" ca="1" si="21"/>
        <v>1366.3428980931928</v>
      </c>
      <c r="K100" s="28">
        <f t="shared" ca="1" si="21"/>
        <v>1143.9332002647127</v>
      </c>
      <c r="L100" s="28">
        <f t="shared" ca="1" si="21"/>
        <v>971.10794000517262</v>
      </c>
      <c r="M100" s="28">
        <f t="shared" ca="1" si="21"/>
        <v>834.09025600639995</v>
      </c>
      <c r="N100" s="28">
        <f t="shared" ca="1" si="21"/>
        <v>723.62275923647292</v>
      </c>
      <c r="O100" s="28">
        <f t="shared" ca="1" si="21"/>
        <v>633.2761595124631</v>
      </c>
      <c r="P100" s="28">
        <f t="shared" ca="1" si="21"/>
        <v>558.46146370981523</v>
      </c>
      <c r="Q100" s="28">
        <f t="shared" ca="1" si="21"/>
        <v>495.82730934925843</v>
      </c>
      <c r="R100" s="28">
        <f t="shared" ca="1" si="21"/>
        <v>442.87804788529496</v>
      </c>
      <c r="S100" s="28">
        <f t="shared" ca="1" si="21"/>
        <v>397.72374397364632</v>
      </c>
      <c r="T100" s="28">
        <f t="shared" ca="1" si="21"/>
        <v>358.91193786997081</v>
      </c>
      <c r="U100" s="28">
        <f t="shared" ca="1" si="21"/>
        <v>325.3117131164127</v>
      </c>
      <c r="V100" s="28">
        <f t="shared" ca="1" si="22"/>
        <v>296.03215127556672</v>
      </c>
      <c r="W100" s="28">
        <f t="shared" ca="1" si="22"/>
        <v>270.36393560567575</v>
      </c>
      <c r="X100" s="28">
        <f t="shared" ca="1" si="22"/>
        <v>247.73686394852456</v>
      </c>
      <c r="Y100" s="28">
        <f t="shared" ca="1" si="22"/>
        <v>227.68849614491876</v>
      </c>
      <c r="Z100" s="28">
        <f t="shared" ca="1" si="22"/>
        <v>209.84072125573374</v>
      </c>
      <c r="AA100" s="28">
        <f t="shared" ca="1" si="22"/>
        <v>193.88204015618948</v>
      </c>
      <c r="AB100" s="28">
        <f t="shared" ca="1" si="22"/>
        <v>179.55402694200649</v>
      </c>
      <c r="AC100" s="28">
        <f t="shared" ca="1" si="22"/>
        <v>166.64088225437669</v>
      </c>
      <c r="AD100" s="28">
        <f t="shared" ca="1" si="22"/>
        <v>154.96129940144235</v>
      </c>
      <c r="AE100" s="28">
        <f t="shared" ca="1" si="22"/>
        <v>144.36207795229603</v>
      </c>
      <c r="AF100" s="28">
        <f t="shared" ca="1" si="22"/>
        <v>134.71307001318476</v>
      </c>
      <c r="AG100" s="28">
        <f t="shared" ca="1" si="22"/>
        <v>125.90315169885869</v>
      </c>
      <c r="AH100" s="28">
        <f t="shared" ca="1" si="22"/>
        <v>117.83698967105039</v>
      </c>
      <c r="AI100" s="28">
        <f t="shared" ca="1" si="22"/>
        <v>110.43242897419051</v>
      </c>
      <c r="AJ100" s="28">
        <f t="shared" ca="1" si="22"/>
        <v>103.6183698581373</v>
      </c>
    </row>
    <row r="101" spans="1:36" x14ac:dyDescent="0.2">
      <c r="A101" s="28">
        <f t="shared" si="16"/>
        <v>810.00099999999998</v>
      </c>
      <c r="B101" s="28">
        <f t="shared" ca="1" si="17"/>
        <v>0.16941133881382403</v>
      </c>
      <c r="C101" s="28">
        <f t="shared" ca="1" si="18"/>
        <v>8723.5011565361783</v>
      </c>
      <c r="D101" s="28">
        <f t="shared" ca="1" si="20"/>
        <v>6343.0396514783206</v>
      </c>
      <c r="E101" s="28">
        <f t="shared" ca="1" si="21"/>
        <v>4710.1965325565379</v>
      </c>
      <c r="F101" s="28">
        <f t="shared" ca="1" si="21"/>
        <v>3451.594189296467</v>
      </c>
      <c r="G101" s="28">
        <f t="shared" ca="1" si="21"/>
        <v>2622.0698485719481</v>
      </c>
      <c r="H101" s="28">
        <f t="shared" ca="1" si="21"/>
        <v>2058.9418261711271</v>
      </c>
      <c r="I101" s="28">
        <f t="shared" ca="1" si="21"/>
        <v>1660.0994093540658</v>
      </c>
      <c r="J101" s="28">
        <f t="shared" ca="1" si="21"/>
        <v>1366.7712527202477</v>
      </c>
      <c r="K101" s="28">
        <f t="shared" ca="1" si="21"/>
        <v>1144.3615548917676</v>
      </c>
      <c r="L101" s="28">
        <f t="shared" ca="1" si="21"/>
        <v>971.53629463222751</v>
      </c>
      <c r="M101" s="28">
        <f t="shared" ca="1" si="21"/>
        <v>834.51861063345484</v>
      </c>
      <c r="N101" s="28">
        <f t="shared" ca="1" si="21"/>
        <v>724.0511138635278</v>
      </c>
      <c r="O101" s="28">
        <f t="shared" ca="1" si="21"/>
        <v>633.70451413951798</v>
      </c>
      <c r="P101" s="28">
        <f t="shared" ca="1" si="21"/>
        <v>558.88981833687012</v>
      </c>
      <c r="Q101" s="28">
        <f t="shared" ca="1" si="21"/>
        <v>496.25566397631326</v>
      </c>
      <c r="R101" s="28">
        <f t="shared" ca="1" si="21"/>
        <v>443.30640251234979</v>
      </c>
      <c r="S101" s="28">
        <f t="shared" ca="1" si="21"/>
        <v>398.15209860070115</v>
      </c>
      <c r="T101" s="28">
        <f t="shared" ca="1" si="21"/>
        <v>359.34029249702564</v>
      </c>
      <c r="U101" s="28">
        <f t="shared" ca="1" si="21"/>
        <v>325.74006774346753</v>
      </c>
      <c r="V101" s="28">
        <f t="shared" ca="1" si="22"/>
        <v>296.46050590262155</v>
      </c>
      <c r="W101" s="28">
        <f t="shared" ca="1" si="22"/>
        <v>270.79229023273058</v>
      </c>
      <c r="X101" s="28">
        <f t="shared" ca="1" si="22"/>
        <v>248.16521857557942</v>
      </c>
      <c r="Y101" s="28">
        <f t="shared" ca="1" si="22"/>
        <v>228.11685077197362</v>
      </c>
      <c r="Z101" s="28">
        <f t="shared" ca="1" si="22"/>
        <v>210.2690758827886</v>
      </c>
      <c r="AA101" s="28">
        <f t="shared" ca="1" si="22"/>
        <v>194.31039478324433</v>
      </c>
      <c r="AB101" s="28">
        <f t="shared" ca="1" si="22"/>
        <v>179.98238156906135</v>
      </c>
      <c r="AC101" s="28">
        <f t="shared" ca="1" si="22"/>
        <v>167.06923688143155</v>
      </c>
      <c r="AD101" s="28">
        <f t="shared" ca="1" si="22"/>
        <v>155.3896540284972</v>
      </c>
      <c r="AE101" s="28">
        <f t="shared" ca="1" si="22"/>
        <v>144.79043257935089</v>
      </c>
      <c r="AF101" s="28">
        <f t="shared" ca="1" si="22"/>
        <v>135.14142464023962</v>
      </c>
      <c r="AG101" s="28">
        <f t="shared" ca="1" si="22"/>
        <v>126.33150632591355</v>
      </c>
      <c r="AH101" s="28">
        <f t="shared" ca="1" si="22"/>
        <v>118.26534429810525</v>
      </c>
      <c r="AI101" s="28">
        <f t="shared" ca="1" si="22"/>
        <v>110.86078360124537</v>
      </c>
      <c r="AJ101" s="28">
        <f t="shared" ca="1" si="22"/>
        <v>104.04672448519216</v>
      </c>
    </row>
    <row r="102" spans="1:36" x14ac:dyDescent="0.2">
      <c r="A102" s="28">
        <f t="shared" si="16"/>
        <v>819.00099999999998</v>
      </c>
      <c r="B102" s="28">
        <f t="shared" ca="1" si="17"/>
        <v>0.16561758546327957</v>
      </c>
      <c r="C102" s="28">
        <f t="shared" ca="1" si="18"/>
        <v>8723.9166991718666</v>
      </c>
      <c r="D102" s="28">
        <f t="shared" ca="1" si="20"/>
        <v>6343.4489320337234</v>
      </c>
      <c r="E102" s="28">
        <f t="shared" ca="1" si="21"/>
        <v>4710.6120751922263</v>
      </c>
      <c r="F102" s="28">
        <f t="shared" ca="1" si="21"/>
        <v>3452.0097319321558</v>
      </c>
      <c r="G102" s="28">
        <f t="shared" ca="1" si="21"/>
        <v>2622.4853912076369</v>
      </c>
      <c r="H102" s="28">
        <f t="shared" ca="1" si="21"/>
        <v>2059.3573688068159</v>
      </c>
      <c r="I102" s="28">
        <f t="shared" ca="1" si="21"/>
        <v>1660.5149519897545</v>
      </c>
      <c r="J102" s="28">
        <f t="shared" ca="1" si="21"/>
        <v>1367.1867953559365</v>
      </c>
      <c r="K102" s="28">
        <f t="shared" ca="1" si="21"/>
        <v>1144.7770975274564</v>
      </c>
      <c r="L102" s="28">
        <f t="shared" ca="1" si="21"/>
        <v>971.95183726791618</v>
      </c>
      <c r="M102" s="28">
        <f t="shared" ca="1" si="21"/>
        <v>834.93415326914351</v>
      </c>
      <c r="N102" s="28">
        <f t="shared" ca="1" si="21"/>
        <v>724.46665649921647</v>
      </c>
      <c r="O102" s="28">
        <f t="shared" ca="1" si="21"/>
        <v>634.12005677520665</v>
      </c>
      <c r="P102" s="28">
        <f t="shared" ca="1" si="21"/>
        <v>559.30536097255879</v>
      </c>
      <c r="Q102" s="28">
        <f t="shared" ca="1" si="21"/>
        <v>496.67120661200198</v>
      </c>
      <c r="R102" s="28">
        <f t="shared" ca="1" si="21"/>
        <v>443.72194514803851</v>
      </c>
      <c r="S102" s="28">
        <f t="shared" ca="1" si="21"/>
        <v>398.56764123638987</v>
      </c>
      <c r="T102" s="28">
        <f t="shared" ca="1" si="21"/>
        <v>359.75583513271437</v>
      </c>
      <c r="U102" s="28">
        <f t="shared" ca="1" si="21"/>
        <v>326.15561037915626</v>
      </c>
      <c r="V102" s="28">
        <f t="shared" ca="1" si="22"/>
        <v>296.87604853831027</v>
      </c>
      <c r="W102" s="28">
        <f t="shared" ca="1" si="22"/>
        <v>271.2078328684193</v>
      </c>
      <c r="X102" s="28">
        <f t="shared" ca="1" si="22"/>
        <v>248.58076121126814</v>
      </c>
      <c r="Y102" s="28">
        <f t="shared" ca="1" si="22"/>
        <v>228.53239340766234</v>
      </c>
      <c r="Z102" s="28">
        <f t="shared" ca="1" si="22"/>
        <v>210.68461851847732</v>
      </c>
      <c r="AA102" s="28">
        <f t="shared" ca="1" si="22"/>
        <v>194.72593741893306</v>
      </c>
      <c r="AB102" s="28">
        <f t="shared" ca="1" si="22"/>
        <v>180.39792420475007</v>
      </c>
      <c r="AC102" s="28">
        <f t="shared" ca="1" si="22"/>
        <v>167.48477951712027</v>
      </c>
      <c r="AD102" s="28">
        <f t="shared" ca="1" si="22"/>
        <v>155.80519666418593</v>
      </c>
      <c r="AE102" s="28">
        <f t="shared" ca="1" si="22"/>
        <v>145.20597521503962</v>
      </c>
      <c r="AF102" s="28">
        <f t="shared" ca="1" si="22"/>
        <v>135.55696727592834</v>
      </c>
      <c r="AG102" s="28">
        <f t="shared" ca="1" si="22"/>
        <v>126.74704896160227</v>
      </c>
      <c r="AH102" s="28">
        <f t="shared" ca="1" si="22"/>
        <v>118.68088693379397</v>
      </c>
      <c r="AI102" s="28">
        <f t="shared" ca="1" si="22"/>
        <v>111.2763262369341</v>
      </c>
      <c r="AJ102" s="28">
        <f t="shared" ca="1" si="22"/>
        <v>104.46226712088088</v>
      </c>
    </row>
    <row r="103" spans="1:36" x14ac:dyDescent="0.2">
      <c r="A103" s="28">
        <f t="shared" si="16"/>
        <v>828.00099999999998</v>
      </c>
      <c r="B103" s="28">
        <f t="shared" ca="1" si="17"/>
        <v>0.16194838274490397</v>
      </c>
      <c r="C103" s="28">
        <f t="shared" ca="1" si="18"/>
        <v>8724.3199459318766</v>
      </c>
      <c r="D103" s="28">
        <f t="shared" ca="1" si="20"/>
        <v>6343.8461674857435</v>
      </c>
      <c r="E103" s="28">
        <f t="shared" ca="1" si="21"/>
        <v>4711.0153219522372</v>
      </c>
      <c r="F103" s="28">
        <f t="shared" ca="1" si="21"/>
        <v>3452.4129786921662</v>
      </c>
      <c r="G103" s="28">
        <f t="shared" ca="1" si="21"/>
        <v>2622.8886379676474</v>
      </c>
      <c r="H103" s="28">
        <f t="shared" ca="1" si="21"/>
        <v>2059.7606155668263</v>
      </c>
      <c r="I103" s="28">
        <f t="shared" ca="1" si="21"/>
        <v>1660.9181987497652</v>
      </c>
      <c r="J103" s="28">
        <f t="shared" ca="1" si="21"/>
        <v>1367.5900421159472</v>
      </c>
      <c r="K103" s="28">
        <f t="shared" ca="1" si="21"/>
        <v>1145.1803442874671</v>
      </c>
      <c r="L103" s="28">
        <f t="shared" ca="1" si="21"/>
        <v>972.35508402792675</v>
      </c>
      <c r="M103" s="28">
        <f t="shared" ca="1" si="21"/>
        <v>835.33740002915408</v>
      </c>
      <c r="N103" s="28">
        <f t="shared" ca="1" si="21"/>
        <v>724.86990325922704</v>
      </c>
      <c r="O103" s="28">
        <f t="shared" ca="1" si="21"/>
        <v>634.52330353521722</v>
      </c>
      <c r="P103" s="28">
        <f t="shared" ca="1" si="21"/>
        <v>559.70860773256936</v>
      </c>
      <c r="Q103" s="28">
        <f t="shared" ca="1" si="21"/>
        <v>497.07445337201261</v>
      </c>
      <c r="R103" s="28">
        <f t="shared" ca="1" si="21"/>
        <v>444.12519190804915</v>
      </c>
      <c r="S103" s="28">
        <f t="shared" ca="1" si="21"/>
        <v>398.97088799640051</v>
      </c>
      <c r="T103" s="28">
        <f t="shared" ca="1" si="21"/>
        <v>360.159081892725</v>
      </c>
      <c r="U103" s="28">
        <f t="shared" ca="1" si="21"/>
        <v>326.55885713916689</v>
      </c>
      <c r="V103" s="28">
        <f t="shared" ca="1" si="22"/>
        <v>297.2792952983209</v>
      </c>
      <c r="W103" s="28">
        <f t="shared" ca="1" si="22"/>
        <v>271.61107962842993</v>
      </c>
      <c r="X103" s="28">
        <f t="shared" ca="1" si="22"/>
        <v>248.98400797127877</v>
      </c>
      <c r="Y103" s="28">
        <f t="shared" ca="1" si="22"/>
        <v>228.93564016767297</v>
      </c>
      <c r="Z103" s="28">
        <f t="shared" ca="1" si="22"/>
        <v>211.08786527848795</v>
      </c>
      <c r="AA103" s="28">
        <f t="shared" ca="1" si="22"/>
        <v>195.12918417894369</v>
      </c>
      <c r="AB103" s="28">
        <f t="shared" ca="1" si="22"/>
        <v>180.8011709647607</v>
      </c>
      <c r="AC103" s="28">
        <f t="shared" ca="1" si="22"/>
        <v>167.8880262771309</v>
      </c>
      <c r="AD103" s="28">
        <f t="shared" ca="1" si="22"/>
        <v>156.20844342419656</v>
      </c>
      <c r="AE103" s="28">
        <f t="shared" ca="1" si="22"/>
        <v>145.60922197505025</v>
      </c>
      <c r="AF103" s="28">
        <f t="shared" ca="1" si="22"/>
        <v>135.96021403593898</v>
      </c>
      <c r="AG103" s="28">
        <f t="shared" ca="1" si="22"/>
        <v>127.15029572161291</v>
      </c>
      <c r="AH103" s="28">
        <f t="shared" ca="1" si="22"/>
        <v>119.0841336938046</v>
      </c>
      <c r="AI103" s="28">
        <f t="shared" ca="1" si="22"/>
        <v>111.67957299694473</v>
      </c>
      <c r="AJ103" s="28">
        <f t="shared" ca="1" si="22"/>
        <v>104.86551388089151</v>
      </c>
    </row>
    <row r="104" spans="1:36" x14ac:dyDescent="0.2">
      <c r="A104" s="28">
        <f t="shared" si="16"/>
        <v>837.00099999999998</v>
      </c>
      <c r="B104" s="28">
        <f t="shared" ca="1" si="17"/>
        <v>0.15839837405222607</v>
      </c>
      <c r="C104" s="28">
        <f t="shared" ca="1" si="18"/>
        <v>8724.7113869162913</v>
      </c>
      <c r="D104" s="28">
        <f t="shared" ca="1" si="20"/>
        <v>6344.2318353677501</v>
      </c>
      <c r="E104" s="28">
        <f t="shared" ca="1" si="21"/>
        <v>4711.4067629366518</v>
      </c>
      <c r="F104" s="28">
        <f t="shared" ca="1" si="21"/>
        <v>3452.8044196765809</v>
      </c>
      <c r="G104" s="28">
        <f t="shared" ca="1" si="21"/>
        <v>2623.280078952062</v>
      </c>
      <c r="H104" s="28">
        <f t="shared" ca="1" si="21"/>
        <v>2060.152056551241</v>
      </c>
      <c r="I104" s="28">
        <f t="shared" ca="1" si="21"/>
        <v>1661.3096397341801</v>
      </c>
      <c r="J104" s="28">
        <f t="shared" ca="1" si="21"/>
        <v>1367.9814831003621</v>
      </c>
      <c r="K104" s="28">
        <f t="shared" ca="1" si="21"/>
        <v>1145.5717852718819</v>
      </c>
      <c r="L104" s="28">
        <f t="shared" ca="1" si="21"/>
        <v>972.74652501234164</v>
      </c>
      <c r="M104" s="28">
        <f t="shared" ca="1" si="21"/>
        <v>835.72884101356897</v>
      </c>
      <c r="N104" s="28">
        <f t="shared" ca="1" si="21"/>
        <v>725.26134424364193</v>
      </c>
      <c r="O104" s="28">
        <f t="shared" ca="1" si="21"/>
        <v>634.91474451963211</v>
      </c>
      <c r="P104" s="28">
        <f t="shared" ca="1" si="21"/>
        <v>560.10004871698425</v>
      </c>
      <c r="Q104" s="28">
        <f t="shared" ca="1" si="21"/>
        <v>497.4658943564275</v>
      </c>
      <c r="R104" s="28">
        <f t="shared" ca="1" si="21"/>
        <v>444.51663289246403</v>
      </c>
      <c r="S104" s="28">
        <f t="shared" ca="1" si="21"/>
        <v>399.36232898081539</v>
      </c>
      <c r="T104" s="28">
        <f t="shared" ca="1" si="21"/>
        <v>360.55052287713988</v>
      </c>
      <c r="U104" s="28">
        <f t="shared" ca="1" si="21"/>
        <v>326.95029812358177</v>
      </c>
      <c r="V104" s="28">
        <f t="shared" ca="1" si="22"/>
        <v>297.67073628273579</v>
      </c>
      <c r="W104" s="28">
        <f t="shared" ca="1" si="22"/>
        <v>272.00252061284482</v>
      </c>
      <c r="X104" s="28">
        <f t="shared" ca="1" si="22"/>
        <v>249.37544895569366</v>
      </c>
      <c r="Y104" s="28">
        <f t="shared" ca="1" si="22"/>
        <v>229.32708115208786</v>
      </c>
      <c r="Z104" s="28">
        <f t="shared" ca="1" si="22"/>
        <v>211.47930626290284</v>
      </c>
      <c r="AA104" s="28">
        <f t="shared" ca="1" si="22"/>
        <v>195.52062516335857</v>
      </c>
      <c r="AB104" s="28">
        <f t="shared" ca="1" si="22"/>
        <v>181.19261194917559</v>
      </c>
      <c r="AC104" s="28">
        <f t="shared" ca="1" si="22"/>
        <v>168.27946726154579</v>
      </c>
      <c r="AD104" s="28">
        <f t="shared" ca="1" si="22"/>
        <v>156.59988440861144</v>
      </c>
      <c r="AE104" s="28">
        <f t="shared" ca="1" si="22"/>
        <v>146.00066295946513</v>
      </c>
      <c r="AF104" s="28">
        <f t="shared" ca="1" si="22"/>
        <v>136.35165502035386</v>
      </c>
      <c r="AG104" s="28">
        <f t="shared" ca="1" si="22"/>
        <v>127.54173670602778</v>
      </c>
      <c r="AH104" s="28">
        <f t="shared" ca="1" si="22"/>
        <v>119.47557467821947</v>
      </c>
      <c r="AI104" s="28">
        <f t="shared" ca="1" si="22"/>
        <v>112.0710139813596</v>
      </c>
      <c r="AJ104" s="28">
        <f t="shared" ca="1" si="22"/>
        <v>105.25695486530638</v>
      </c>
    </row>
    <row r="105" spans="1:36" x14ac:dyDescent="0.2">
      <c r="A105" s="28">
        <f t="shared" si="16"/>
        <v>846.00099999999998</v>
      </c>
      <c r="B105" s="28">
        <f t="shared" ca="1" si="17"/>
        <v>0.15496248633167389</v>
      </c>
      <c r="C105" s="28">
        <f t="shared" ca="1" si="18"/>
        <v>8725.0914877780069</v>
      </c>
      <c r="D105" s="28">
        <f t="shared" ca="1" si="20"/>
        <v>6344.606389519161</v>
      </c>
      <c r="E105" s="28">
        <f t="shared" ref="E105:U119" ca="1" si="23">E104+(($B104+$B105)/2)^(4/3)/$B$4*$B$3</f>
        <v>4711.7868637983684</v>
      </c>
      <c r="F105" s="28">
        <f t="shared" ca="1" si="23"/>
        <v>3453.1845205382974</v>
      </c>
      <c r="G105" s="28">
        <f t="shared" ca="1" si="23"/>
        <v>2623.6601798137785</v>
      </c>
      <c r="H105" s="28">
        <f t="shared" ca="1" si="23"/>
        <v>2060.5321574129575</v>
      </c>
      <c r="I105" s="28">
        <f t="shared" ca="1" si="23"/>
        <v>1661.6897405958964</v>
      </c>
      <c r="J105" s="28">
        <f t="shared" ca="1" si="23"/>
        <v>1368.3615839620784</v>
      </c>
      <c r="K105" s="28">
        <f t="shared" ca="1" si="23"/>
        <v>1145.9518861335982</v>
      </c>
      <c r="L105" s="28">
        <f t="shared" ca="1" si="23"/>
        <v>973.12662587405794</v>
      </c>
      <c r="M105" s="28">
        <f t="shared" ca="1" si="23"/>
        <v>836.10894187528527</v>
      </c>
      <c r="N105" s="28">
        <f t="shared" ca="1" si="23"/>
        <v>725.64144510535823</v>
      </c>
      <c r="O105" s="28">
        <f t="shared" ca="1" si="23"/>
        <v>635.29484538134841</v>
      </c>
      <c r="P105" s="28">
        <f t="shared" ca="1" si="23"/>
        <v>560.48014957870055</v>
      </c>
      <c r="Q105" s="28">
        <f t="shared" ca="1" si="23"/>
        <v>497.8459952181438</v>
      </c>
      <c r="R105" s="28">
        <f t="shared" ca="1" si="23"/>
        <v>444.89673375418033</v>
      </c>
      <c r="S105" s="28">
        <f t="shared" ca="1" si="23"/>
        <v>399.74242984253169</v>
      </c>
      <c r="T105" s="28">
        <f t="shared" ca="1" si="23"/>
        <v>360.93062373885618</v>
      </c>
      <c r="U105" s="28">
        <f t="shared" ca="1" si="23"/>
        <v>327.33039898529807</v>
      </c>
      <c r="V105" s="28">
        <f t="shared" ca="1" si="22"/>
        <v>298.05083714445209</v>
      </c>
      <c r="W105" s="28">
        <f t="shared" ca="1" si="22"/>
        <v>272.38262147456112</v>
      </c>
      <c r="X105" s="28">
        <f t="shared" ca="1" si="22"/>
        <v>249.75554981740999</v>
      </c>
      <c r="Y105" s="28">
        <f t="shared" ca="1" si="22"/>
        <v>229.70718201380419</v>
      </c>
      <c r="Z105" s="28">
        <f t="shared" ca="1" si="22"/>
        <v>211.85940712461917</v>
      </c>
      <c r="AA105" s="28">
        <f t="shared" ca="1" si="22"/>
        <v>195.9007260250749</v>
      </c>
      <c r="AB105" s="28">
        <f t="shared" ca="1" si="22"/>
        <v>181.57271281089191</v>
      </c>
      <c r="AC105" s="28">
        <f t="shared" ca="1" si="22"/>
        <v>168.65956812326212</v>
      </c>
      <c r="AD105" s="28">
        <f t="shared" ca="1" si="22"/>
        <v>156.97998527032777</v>
      </c>
      <c r="AE105" s="28">
        <f t="shared" ca="1" si="22"/>
        <v>146.38076382118146</v>
      </c>
      <c r="AF105" s="28">
        <f t="shared" ca="1" si="22"/>
        <v>136.73175588207019</v>
      </c>
      <c r="AG105" s="28">
        <f t="shared" ca="1" si="22"/>
        <v>127.92183756774409</v>
      </c>
      <c r="AH105" s="28">
        <f t="shared" ca="1" si="22"/>
        <v>119.85567553993579</v>
      </c>
      <c r="AI105" s="28">
        <f t="shared" ca="1" si="22"/>
        <v>112.45111484307591</v>
      </c>
      <c r="AJ105" s="28">
        <f t="shared" ca="1" si="22"/>
        <v>105.6370557270227</v>
      </c>
    </row>
    <row r="106" spans="1:36" x14ac:dyDescent="0.2">
      <c r="A106" s="28">
        <f t="shared" si="16"/>
        <v>855.00099999999998</v>
      </c>
      <c r="B106" s="28">
        <f t="shared" ca="1" si="17"/>
        <v>0.15163591232551735</v>
      </c>
      <c r="C106" s="28">
        <f t="shared" ca="1" si="18"/>
        <v>8725.4606911814681</v>
      </c>
      <c r="D106" s="28">
        <f t="shared" ca="1" si="20"/>
        <v>6344.9702614917978</v>
      </c>
      <c r="E106" s="28">
        <f t="shared" ca="1" si="23"/>
        <v>4712.1560672018295</v>
      </c>
      <c r="F106" s="28">
        <f t="shared" ca="1" si="23"/>
        <v>3453.5537239417581</v>
      </c>
      <c r="G106" s="28">
        <f t="shared" ca="1" si="23"/>
        <v>2624.0293832172392</v>
      </c>
      <c r="H106" s="28">
        <f t="shared" ca="1" si="23"/>
        <v>2060.9013608164182</v>
      </c>
      <c r="I106" s="28">
        <f t="shared" ca="1" si="23"/>
        <v>1662.0589439993571</v>
      </c>
      <c r="J106" s="28">
        <f t="shared" ca="1" si="23"/>
        <v>1368.7307873655391</v>
      </c>
      <c r="K106" s="28">
        <f t="shared" ca="1" si="23"/>
        <v>1146.3210895370589</v>
      </c>
      <c r="L106" s="28">
        <f t="shared" ca="1" si="23"/>
        <v>973.49582927751862</v>
      </c>
      <c r="M106" s="28">
        <f t="shared" ca="1" si="23"/>
        <v>836.47814527874596</v>
      </c>
      <c r="N106" s="28">
        <f t="shared" ca="1" si="23"/>
        <v>726.01064850881892</v>
      </c>
      <c r="O106" s="28">
        <f t="shared" ca="1" si="23"/>
        <v>635.6640487848091</v>
      </c>
      <c r="P106" s="28">
        <f t="shared" ca="1" si="23"/>
        <v>560.84935298216124</v>
      </c>
      <c r="Q106" s="28">
        <f t="shared" ca="1" si="23"/>
        <v>498.21519862160449</v>
      </c>
      <c r="R106" s="28">
        <f t="shared" ca="1" si="23"/>
        <v>445.26593715764102</v>
      </c>
      <c r="S106" s="28">
        <f t="shared" ca="1" si="23"/>
        <v>400.11163324599238</v>
      </c>
      <c r="T106" s="28">
        <f t="shared" ca="1" si="23"/>
        <v>361.29982714231687</v>
      </c>
      <c r="U106" s="28">
        <f t="shared" ca="1" si="23"/>
        <v>327.69960238875876</v>
      </c>
      <c r="V106" s="28">
        <f t="shared" ca="1" si="22"/>
        <v>298.42004054791278</v>
      </c>
      <c r="W106" s="28">
        <f t="shared" ca="1" si="22"/>
        <v>272.75182487802181</v>
      </c>
      <c r="X106" s="28">
        <f t="shared" ca="1" si="22"/>
        <v>250.12475322087067</v>
      </c>
      <c r="Y106" s="28">
        <f t="shared" ca="1" si="22"/>
        <v>230.07638541726487</v>
      </c>
      <c r="Z106" s="28">
        <f t="shared" ca="1" si="22"/>
        <v>212.22861052807986</v>
      </c>
      <c r="AA106" s="28">
        <f t="shared" ca="1" si="22"/>
        <v>196.26992942853559</v>
      </c>
      <c r="AB106" s="28">
        <f t="shared" ca="1" si="22"/>
        <v>181.9419162143526</v>
      </c>
      <c r="AC106" s="28">
        <f t="shared" ca="1" si="22"/>
        <v>169.02877152672281</v>
      </c>
      <c r="AD106" s="28">
        <f t="shared" ca="1" si="22"/>
        <v>157.34918867378846</v>
      </c>
      <c r="AE106" s="28">
        <f t="shared" ca="1" si="22"/>
        <v>146.74996722464215</v>
      </c>
      <c r="AF106" s="28">
        <f t="shared" ca="1" si="22"/>
        <v>137.10095928553088</v>
      </c>
      <c r="AG106" s="28">
        <f t="shared" ca="1" si="22"/>
        <v>128.29104097120478</v>
      </c>
      <c r="AH106" s="28">
        <f t="shared" ca="1" si="22"/>
        <v>120.22487894339649</v>
      </c>
      <c r="AI106" s="28">
        <f t="shared" ca="1" si="22"/>
        <v>112.82031824653662</v>
      </c>
      <c r="AJ106" s="28">
        <f t="shared" ca="1" si="22"/>
        <v>106.0062591304834</v>
      </c>
    </row>
    <row r="107" spans="1:36" x14ac:dyDescent="0.2">
      <c r="A107" s="28">
        <f t="shared" si="16"/>
        <v>864.00099999999998</v>
      </c>
      <c r="B107" s="28">
        <f t="shared" ca="1" si="17"/>
        <v>0.14841409409476802</v>
      </c>
      <c r="C107" s="28">
        <f t="shared" ca="1" si="18"/>
        <v>8725.8194181604085</v>
      </c>
      <c r="D107" s="28">
        <f t="shared" ca="1" si="20"/>
        <v>6345.3238618593878</v>
      </c>
      <c r="E107" s="28">
        <f t="shared" ca="1" si="23"/>
        <v>4712.51479418077</v>
      </c>
      <c r="F107" s="28">
        <f t="shared" ca="1" si="23"/>
        <v>3453.9124509206981</v>
      </c>
      <c r="G107" s="28">
        <f t="shared" ca="1" si="23"/>
        <v>2624.3881101961792</v>
      </c>
      <c r="H107" s="28">
        <f t="shared" ca="1" si="23"/>
        <v>2061.2600877953582</v>
      </c>
      <c r="I107" s="28">
        <f t="shared" ca="1" si="23"/>
        <v>1662.4176709782971</v>
      </c>
      <c r="J107" s="28">
        <f t="shared" ca="1" si="23"/>
        <v>1369.0895143444791</v>
      </c>
      <c r="K107" s="28">
        <f t="shared" ca="1" si="23"/>
        <v>1146.6798165159989</v>
      </c>
      <c r="L107" s="28">
        <f t="shared" ca="1" si="23"/>
        <v>973.85455625645864</v>
      </c>
      <c r="M107" s="28">
        <f t="shared" ca="1" si="23"/>
        <v>836.83687225768597</v>
      </c>
      <c r="N107" s="28">
        <f t="shared" ca="1" si="23"/>
        <v>726.36937548775893</v>
      </c>
      <c r="O107" s="28">
        <f t="shared" ca="1" si="23"/>
        <v>636.02277576374911</v>
      </c>
      <c r="P107" s="28">
        <f t="shared" ca="1" si="23"/>
        <v>561.20807996110125</v>
      </c>
      <c r="Q107" s="28">
        <f t="shared" ca="1" si="23"/>
        <v>498.5739256005445</v>
      </c>
      <c r="R107" s="28">
        <f t="shared" ca="1" si="23"/>
        <v>445.62466413658103</v>
      </c>
      <c r="S107" s="28">
        <f t="shared" ca="1" si="23"/>
        <v>400.47036022493239</v>
      </c>
      <c r="T107" s="28">
        <f t="shared" ca="1" si="23"/>
        <v>361.65855412125688</v>
      </c>
      <c r="U107" s="28">
        <f t="shared" ca="1" si="23"/>
        <v>328.05832936769878</v>
      </c>
      <c r="V107" s="28">
        <f t="shared" ca="1" si="22"/>
        <v>298.77876752685279</v>
      </c>
      <c r="W107" s="28">
        <f t="shared" ca="1" si="22"/>
        <v>273.11055185696182</v>
      </c>
      <c r="X107" s="28">
        <f t="shared" ca="1" si="22"/>
        <v>250.48348019981071</v>
      </c>
      <c r="Y107" s="28">
        <f t="shared" ca="1" si="22"/>
        <v>230.43511239620491</v>
      </c>
      <c r="Z107" s="28">
        <f t="shared" ca="1" si="22"/>
        <v>212.5873375070199</v>
      </c>
      <c r="AA107" s="28">
        <f t="shared" ca="1" si="22"/>
        <v>196.62865640747563</v>
      </c>
      <c r="AB107" s="28">
        <f t="shared" ca="1" si="22"/>
        <v>182.30064319329264</v>
      </c>
      <c r="AC107" s="28">
        <f t="shared" ca="1" si="22"/>
        <v>169.38749850566285</v>
      </c>
      <c r="AD107" s="28">
        <f t="shared" ca="1" si="22"/>
        <v>157.7079156527285</v>
      </c>
      <c r="AE107" s="28">
        <f t="shared" ca="1" si="22"/>
        <v>147.10869420358219</v>
      </c>
      <c r="AF107" s="28">
        <f t="shared" ca="1" si="22"/>
        <v>137.45968626447092</v>
      </c>
      <c r="AG107" s="28">
        <f t="shared" ca="1" si="22"/>
        <v>128.64976795014482</v>
      </c>
      <c r="AH107" s="28">
        <f t="shared" ca="1" si="22"/>
        <v>120.58360592233653</v>
      </c>
      <c r="AI107" s="28">
        <f t="shared" ca="1" si="22"/>
        <v>113.17904522547666</v>
      </c>
      <c r="AJ107" s="28">
        <f t="shared" ca="1" si="22"/>
        <v>106.36498610942344</v>
      </c>
    </row>
    <row r="108" spans="1:36" x14ac:dyDescent="0.2">
      <c r="A108" s="28">
        <f t="shared" si="16"/>
        <v>873.00099999999998</v>
      </c>
      <c r="B108" s="28">
        <f t="shared" ca="1" si="17"/>
        <v>0.14529270771795105</v>
      </c>
      <c r="C108" s="28">
        <f t="shared" ca="1" si="18"/>
        <v>8726.168069382551</v>
      </c>
      <c r="D108" s="28">
        <f t="shared" ca="1" si="20"/>
        <v>6345.6675814377841</v>
      </c>
      <c r="E108" s="28">
        <f t="shared" ca="1" si="23"/>
        <v>4712.8634454029125</v>
      </c>
      <c r="F108" s="28">
        <f t="shared" ca="1" si="23"/>
        <v>3454.2611021428402</v>
      </c>
      <c r="G108" s="28">
        <f t="shared" ca="1" si="23"/>
        <v>2624.7367614183213</v>
      </c>
      <c r="H108" s="28">
        <f t="shared" ca="1" si="23"/>
        <v>2061.6087390175003</v>
      </c>
      <c r="I108" s="28">
        <f t="shared" ca="1" si="23"/>
        <v>1662.7663222004394</v>
      </c>
      <c r="J108" s="28">
        <f t="shared" ca="1" si="23"/>
        <v>1369.4381655666214</v>
      </c>
      <c r="K108" s="28">
        <f t="shared" ca="1" si="23"/>
        <v>1147.0284677381412</v>
      </c>
      <c r="L108" s="28">
        <f t="shared" ca="1" si="23"/>
        <v>974.2032074786008</v>
      </c>
      <c r="M108" s="28">
        <f t="shared" ca="1" si="23"/>
        <v>837.18552347982813</v>
      </c>
      <c r="N108" s="28">
        <f t="shared" ca="1" si="23"/>
        <v>726.7180267099011</v>
      </c>
      <c r="O108" s="28">
        <f t="shared" ca="1" si="23"/>
        <v>636.37142698589128</v>
      </c>
      <c r="P108" s="28">
        <f t="shared" ca="1" si="23"/>
        <v>561.55673118324341</v>
      </c>
      <c r="Q108" s="28">
        <f t="shared" ca="1" si="23"/>
        <v>498.92257682268666</v>
      </c>
      <c r="R108" s="28">
        <f t="shared" ca="1" si="23"/>
        <v>445.9733153587232</v>
      </c>
      <c r="S108" s="28">
        <f t="shared" ca="1" si="23"/>
        <v>400.81901144707456</v>
      </c>
      <c r="T108" s="28">
        <f t="shared" ca="1" si="23"/>
        <v>362.00720534339905</v>
      </c>
      <c r="U108" s="28">
        <f t="shared" ca="1" si="23"/>
        <v>328.40698058984094</v>
      </c>
      <c r="V108" s="28">
        <f t="shared" ca="1" si="22"/>
        <v>299.12741874899496</v>
      </c>
      <c r="W108" s="28">
        <f t="shared" ca="1" si="22"/>
        <v>273.45920307910399</v>
      </c>
      <c r="X108" s="28">
        <f t="shared" ca="1" si="22"/>
        <v>250.83213142195288</v>
      </c>
      <c r="Y108" s="28">
        <f t="shared" ca="1" si="22"/>
        <v>230.78376361834708</v>
      </c>
      <c r="Z108" s="28">
        <f t="shared" ca="1" si="22"/>
        <v>212.93598872916206</v>
      </c>
      <c r="AA108" s="28">
        <f t="shared" ca="1" si="22"/>
        <v>196.9773076296178</v>
      </c>
      <c r="AB108" s="28">
        <f t="shared" ca="1" si="22"/>
        <v>182.64929441543481</v>
      </c>
      <c r="AC108" s="28">
        <f t="shared" ca="1" si="22"/>
        <v>169.73614972780501</v>
      </c>
      <c r="AD108" s="28">
        <f t="shared" ca="1" si="22"/>
        <v>158.05656687487067</v>
      </c>
      <c r="AE108" s="28">
        <f t="shared" ca="1" si="22"/>
        <v>147.45734542572436</v>
      </c>
      <c r="AF108" s="28">
        <f t="shared" ca="1" si="22"/>
        <v>137.80833748661308</v>
      </c>
      <c r="AG108" s="28">
        <f t="shared" ca="1" si="22"/>
        <v>128.99841917228699</v>
      </c>
      <c r="AH108" s="28">
        <f t="shared" ca="1" si="22"/>
        <v>120.9322571444787</v>
      </c>
      <c r="AI108" s="28">
        <f t="shared" ca="1" si="22"/>
        <v>113.52769644761882</v>
      </c>
      <c r="AJ108" s="28">
        <f t="shared" ca="1" si="22"/>
        <v>106.71363733156561</v>
      </c>
    </row>
    <row r="109" spans="1:36" x14ac:dyDescent="0.2">
      <c r="A109" s="28">
        <f t="shared" si="16"/>
        <v>882.00099999999998</v>
      </c>
      <c r="B109" s="28">
        <f t="shared" ca="1" si="17"/>
        <v>0.14226764907106926</v>
      </c>
      <c r="C109" s="28">
        <f t="shared" ca="1" si="18"/>
        <v>8726.5070263284888</v>
      </c>
      <c r="D109" s="28">
        <f t="shared" ca="1" si="20"/>
        <v>6346.0017924228177</v>
      </c>
      <c r="E109" s="28">
        <f t="shared" ca="1" si="23"/>
        <v>4713.2024023488511</v>
      </c>
      <c r="F109" s="28">
        <f t="shared" ca="1" si="23"/>
        <v>3454.6000590887788</v>
      </c>
      <c r="G109" s="28">
        <f t="shared" ca="1" si="23"/>
        <v>2625.07571836426</v>
      </c>
      <c r="H109" s="28">
        <f t="shared" ca="1" si="23"/>
        <v>2061.9476959634389</v>
      </c>
      <c r="I109" s="28">
        <f t="shared" ca="1" si="23"/>
        <v>1663.1052791463781</v>
      </c>
      <c r="J109" s="28">
        <f t="shared" ca="1" si="23"/>
        <v>1369.77712251256</v>
      </c>
      <c r="K109" s="28">
        <f t="shared" ca="1" si="23"/>
        <v>1147.3674246840799</v>
      </c>
      <c r="L109" s="28">
        <f t="shared" ca="1" si="23"/>
        <v>974.54216442453946</v>
      </c>
      <c r="M109" s="28">
        <f t="shared" ca="1" si="23"/>
        <v>837.5244804257668</v>
      </c>
      <c r="N109" s="28">
        <f t="shared" ca="1" si="23"/>
        <v>727.05698365583976</v>
      </c>
      <c r="O109" s="28">
        <f t="shared" ca="1" si="23"/>
        <v>636.71038393182994</v>
      </c>
      <c r="P109" s="28">
        <f t="shared" ca="1" si="23"/>
        <v>561.89568812918208</v>
      </c>
      <c r="Q109" s="28">
        <f t="shared" ca="1" si="23"/>
        <v>499.26153376862527</v>
      </c>
      <c r="R109" s="28">
        <f t="shared" ca="1" si="23"/>
        <v>446.3122723046618</v>
      </c>
      <c r="S109" s="28">
        <f t="shared" ca="1" si="23"/>
        <v>401.15796839301316</v>
      </c>
      <c r="T109" s="28">
        <f t="shared" ca="1" si="23"/>
        <v>362.34616228933766</v>
      </c>
      <c r="U109" s="28">
        <f t="shared" ca="1" si="23"/>
        <v>328.74593753577955</v>
      </c>
      <c r="V109" s="28">
        <f t="shared" ca="1" si="22"/>
        <v>299.46637569493356</v>
      </c>
      <c r="W109" s="28">
        <f t="shared" ca="1" si="22"/>
        <v>273.79816002504259</v>
      </c>
      <c r="X109" s="28">
        <f t="shared" ca="1" si="22"/>
        <v>251.17108836789151</v>
      </c>
      <c r="Y109" s="28">
        <f t="shared" ca="1" si="22"/>
        <v>231.12272056428571</v>
      </c>
      <c r="Z109" s="28">
        <f t="shared" ca="1" si="22"/>
        <v>213.2749456751007</v>
      </c>
      <c r="AA109" s="28">
        <f t="shared" ca="1" si="22"/>
        <v>197.31626457555643</v>
      </c>
      <c r="AB109" s="28">
        <f t="shared" ca="1" si="22"/>
        <v>182.98825136137344</v>
      </c>
      <c r="AC109" s="28">
        <f t="shared" ca="1" si="22"/>
        <v>170.07510667374365</v>
      </c>
      <c r="AD109" s="28">
        <f t="shared" ca="1" si="22"/>
        <v>158.3955238208093</v>
      </c>
      <c r="AE109" s="28">
        <f t="shared" ca="1" si="22"/>
        <v>147.79630237166299</v>
      </c>
      <c r="AF109" s="28">
        <f t="shared" ca="1" si="22"/>
        <v>138.14729443255172</v>
      </c>
      <c r="AG109" s="28">
        <f t="shared" ca="1" si="22"/>
        <v>129.33737611822562</v>
      </c>
      <c r="AH109" s="28">
        <f t="shared" ca="1" si="22"/>
        <v>121.27121409041732</v>
      </c>
      <c r="AI109" s="28">
        <f t="shared" ca="1" si="22"/>
        <v>113.86665339355744</v>
      </c>
      <c r="AJ109" s="28">
        <f t="shared" ca="1" si="22"/>
        <v>107.05259427750423</v>
      </c>
    </row>
    <row r="110" spans="1:36" x14ac:dyDescent="0.2">
      <c r="A110" s="28">
        <f t="shared" si="16"/>
        <v>891.00099999999998</v>
      </c>
      <c r="B110" s="28">
        <f t="shared" ca="1" si="17"/>
        <v>0.1393350206025486</v>
      </c>
      <c r="C110" s="28">
        <f t="shared" ca="1" si="18"/>
        <v>8726.8366523913719</v>
      </c>
      <c r="D110" s="28">
        <f t="shared" ca="1" si="20"/>
        <v>6346.3268494520871</v>
      </c>
      <c r="E110" s="28">
        <f t="shared" ca="1" si="23"/>
        <v>4713.5320284117333</v>
      </c>
      <c r="F110" s="28">
        <f t="shared" ca="1" si="23"/>
        <v>3454.929685151661</v>
      </c>
      <c r="G110" s="28">
        <f t="shared" ca="1" si="23"/>
        <v>2625.4053444271422</v>
      </c>
      <c r="H110" s="28">
        <f t="shared" ca="1" si="23"/>
        <v>2062.2773220263211</v>
      </c>
      <c r="I110" s="28">
        <f t="shared" ca="1" si="23"/>
        <v>1663.4349052092603</v>
      </c>
      <c r="J110" s="28">
        <f t="shared" ca="1" si="23"/>
        <v>1370.1067485754422</v>
      </c>
      <c r="K110" s="28">
        <f t="shared" ca="1" si="23"/>
        <v>1147.6970507469621</v>
      </c>
      <c r="L110" s="28">
        <f t="shared" ca="1" si="23"/>
        <v>974.87179048742166</v>
      </c>
      <c r="M110" s="28">
        <f t="shared" ca="1" si="23"/>
        <v>837.85410648864899</v>
      </c>
      <c r="N110" s="28">
        <f t="shared" ca="1" si="23"/>
        <v>727.38660971872196</v>
      </c>
      <c r="O110" s="28">
        <f t="shared" ca="1" si="23"/>
        <v>637.04000999471214</v>
      </c>
      <c r="P110" s="28">
        <f t="shared" ca="1" si="23"/>
        <v>562.22531419206427</v>
      </c>
      <c r="Q110" s="28">
        <f t="shared" ca="1" si="23"/>
        <v>499.59115983150747</v>
      </c>
      <c r="R110" s="28">
        <f t="shared" ca="1" si="23"/>
        <v>446.641898367544</v>
      </c>
      <c r="S110" s="28">
        <f t="shared" ca="1" si="23"/>
        <v>401.48759445589536</v>
      </c>
      <c r="T110" s="28">
        <f t="shared" ca="1" si="23"/>
        <v>362.67578835221985</v>
      </c>
      <c r="U110" s="28">
        <f t="shared" ca="1" si="23"/>
        <v>329.07556359866174</v>
      </c>
      <c r="V110" s="28">
        <f t="shared" ca="1" si="22"/>
        <v>299.79600175781576</v>
      </c>
      <c r="W110" s="28">
        <f t="shared" ca="1" si="22"/>
        <v>274.12778608792479</v>
      </c>
      <c r="X110" s="28">
        <f t="shared" ca="1" si="22"/>
        <v>251.50071443077371</v>
      </c>
      <c r="Y110" s="28">
        <f t="shared" ca="1" si="22"/>
        <v>231.45234662716791</v>
      </c>
      <c r="Z110" s="28">
        <f t="shared" ca="1" si="22"/>
        <v>213.60457173798289</v>
      </c>
      <c r="AA110" s="28">
        <f t="shared" ca="1" si="22"/>
        <v>197.64589063843863</v>
      </c>
      <c r="AB110" s="28">
        <f t="shared" ca="1" si="22"/>
        <v>183.31787742425564</v>
      </c>
      <c r="AC110" s="28">
        <f t="shared" ca="1" si="22"/>
        <v>170.40473273662585</v>
      </c>
      <c r="AD110" s="28">
        <f t="shared" ca="1" si="22"/>
        <v>158.7251498836915</v>
      </c>
      <c r="AE110" s="28">
        <f t="shared" ca="1" si="22"/>
        <v>148.12592843454519</v>
      </c>
      <c r="AF110" s="28">
        <f t="shared" ca="1" si="22"/>
        <v>138.47692049543392</v>
      </c>
      <c r="AG110" s="28">
        <f t="shared" ca="1" si="22"/>
        <v>129.66700218110782</v>
      </c>
      <c r="AH110" s="28">
        <f t="shared" ca="1" si="22"/>
        <v>121.60084015329953</v>
      </c>
      <c r="AI110" s="28">
        <f t="shared" ca="1" si="22"/>
        <v>114.19627945643965</v>
      </c>
      <c r="AJ110" s="28">
        <f t="shared" ca="1" si="22"/>
        <v>107.38222034038644</v>
      </c>
    </row>
    <row r="111" spans="1:36" x14ac:dyDescent="0.2">
      <c r="A111" s="28">
        <f t="shared" si="16"/>
        <v>900.00099999999998</v>
      </c>
      <c r="B111" s="28">
        <f t="shared" ca="1" si="17"/>
        <v>0.13649111902459415</v>
      </c>
      <c r="C111" s="28">
        <f t="shared" ca="1" si="18"/>
        <v>8727.1572939034177</v>
      </c>
      <c r="D111" s="28">
        <f t="shared" ca="1" si="20"/>
        <v>6346.6430905964617</v>
      </c>
      <c r="E111" s="28">
        <f t="shared" ca="1" si="23"/>
        <v>4713.8526699237791</v>
      </c>
      <c r="F111" s="28">
        <f t="shared" ca="1" si="23"/>
        <v>3455.2503266637068</v>
      </c>
      <c r="G111" s="28">
        <f t="shared" ca="1" si="23"/>
        <v>2625.7259859391879</v>
      </c>
      <c r="H111" s="28">
        <f t="shared" ca="1" si="23"/>
        <v>2062.5979635383669</v>
      </c>
      <c r="I111" s="28">
        <f t="shared" ca="1" si="23"/>
        <v>1663.7555467213062</v>
      </c>
      <c r="J111" s="28">
        <f t="shared" ca="1" si="23"/>
        <v>1370.4273900874882</v>
      </c>
      <c r="K111" s="28">
        <f t="shared" ca="1" si="23"/>
        <v>1148.0176922590081</v>
      </c>
      <c r="L111" s="28">
        <f t="shared" ca="1" si="23"/>
        <v>975.19243199946766</v>
      </c>
      <c r="M111" s="28">
        <f t="shared" ca="1" si="23"/>
        <v>838.17474800069499</v>
      </c>
      <c r="N111" s="28">
        <f t="shared" ca="1" si="23"/>
        <v>727.70725123076795</v>
      </c>
      <c r="O111" s="28">
        <f t="shared" ca="1" si="23"/>
        <v>637.36065150675813</v>
      </c>
      <c r="P111" s="28">
        <f t="shared" ca="1" si="23"/>
        <v>562.54595570411027</v>
      </c>
      <c r="Q111" s="28">
        <f t="shared" ca="1" si="23"/>
        <v>499.91180134355341</v>
      </c>
      <c r="R111" s="28">
        <f t="shared" ca="1" si="23"/>
        <v>446.96253987958994</v>
      </c>
      <c r="S111" s="28">
        <f t="shared" ca="1" si="23"/>
        <v>401.8082359679413</v>
      </c>
      <c r="T111" s="28">
        <f t="shared" ca="1" si="23"/>
        <v>362.99642986426579</v>
      </c>
      <c r="U111" s="28">
        <f t="shared" ca="1" si="23"/>
        <v>329.39620511070768</v>
      </c>
      <c r="V111" s="28">
        <f t="shared" ref="V111:AJ126" ca="1" si="24">V110+(($B110+$B111)/2)^(4/3)/$B$4*$B$3</f>
        <v>300.1166432698617</v>
      </c>
      <c r="W111" s="28">
        <f t="shared" ca="1" si="24"/>
        <v>274.44842759997073</v>
      </c>
      <c r="X111" s="28">
        <f t="shared" ca="1" si="24"/>
        <v>251.82135594281968</v>
      </c>
      <c r="Y111" s="28">
        <f t="shared" ca="1" si="24"/>
        <v>231.77298813921388</v>
      </c>
      <c r="Z111" s="28">
        <f t="shared" ca="1" si="24"/>
        <v>213.92521325002886</v>
      </c>
      <c r="AA111" s="28">
        <f t="shared" ca="1" si="24"/>
        <v>197.9665321504846</v>
      </c>
      <c r="AB111" s="28">
        <f t="shared" ca="1" si="24"/>
        <v>183.63851893630161</v>
      </c>
      <c r="AC111" s="28">
        <f t="shared" ca="1" si="24"/>
        <v>170.72537424867181</v>
      </c>
      <c r="AD111" s="28">
        <f t="shared" ca="1" si="24"/>
        <v>159.04579139573747</v>
      </c>
      <c r="AE111" s="28">
        <f t="shared" ca="1" si="24"/>
        <v>148.44656994659115</v>
      </c>
      <c r="AF111" s="28">
        <f t="shared" ca="1" si="24"/>
        <v>138.79756200747988</v>
      </c>
      <c r="AG111" s="28">
        <f t="shared" ca="1" si="24"/>
        <v>129.98764369315379</v>
      </c>
      <c r="AH111" s="28">
        <f t="shared" ca="1" si="24"/>
        <v>121.9214816653455</v>
      </c>
      <c r="AI111" s="28">
        <f t="shared" ca="1" si="24"/>
        <v>114.51692096848562</v>
      </c>
      <c r="AJ111" s="28">
        <f t="shared" ca="1" si="24"/>
        <v>107.70286185243241</v>
      </c>
    </row>
    <row r="112" spans="1:36" x14ac:dyDescent="0.2">
      <c r="A112" s="28">
        <f t="shared" si="16"/>
        <v>909.00099999999998</v>
      </c>
      <c r="B112" s="28">
        <f t="shared" ca="1" si="17"/>
        <v>0.13373242384928077</v>
      </c>
      <c r="C112" s="28">
        <f t="shared" ca="1" si="18"/>
        <v>8727.4692810948072</v>
      </c>
      <c r="D112" s="28">
        <f t="shared" ca="1" si="20"/>
        <v>6346.9508382865833</v>
      </c>
      <c r="E112" s="28">
        <f t="shared" ca="1" si="23"/>
        <v>4714.1646571151678</v>
      </c>
      <c r="F112" s="28">
        <f t="shared" ca="1" si="23"/>
        <v>3455.5623138550959</v>
      </c>
      <c r="G112" s="28">
        <f t="shared" ca="1" si="23"/>
        <v>2626.037973130577</v>
      </c>
      <c r="H112" s="28">
        <f t="shared" ca="1" si="23"/>
        <v>2062.909950729756</v>
      </c>
      <c r="I112" s="28">
        <f t="shared" ca="1" si="23"/>
        <v>1664.0675339126951</v>
      </c>
      <c r="J112" s="28">
        <f t="shared" ca="1" si="23"/>
        <v>1370.7393772788771</v>
      </c>
      <c r="K112" s="28">
        <f t="shared" ca="1" si="23"/>
        <v>1148.329679450397</v>
      </c>
      <c r="L112" s="28">
        <f t="shared" ca="1" si="23"/>
        <v>975.50441919085654</v>
      </c>
      <c r="M112" s="28">
        <f t="shared" ca="1" si="23"/>
        <v>838.48673519208387</v>
      </c>
      <c r="N112" s="28">
        <f t="shared" ca="1" si="23"/>
        <v>728.01923842215683</v>
      </c>
      <c r="O112" s="28">
        <f t="shared" ca="1" si="23"/>
        <v>637.67263869814701</v>
      </c>
      <c r="P112" s="28">
        <f t="shared" ca="1" si="23"/>
        <v>562.85794289549915</v>
      </c>
      <c r="Q112" s="28">
        <f t="shared" ca="1" si="23"/>
        <v>500.22378853494234</v>
      </c>
      <c r="R112" s="28">
        <f t="shared" ca="1" si="23"/>
        <v>447.27452707097888</v>
      </c>
      <c r="S112" s="28">
        <f t="shared" ca="1" si="23"/>
        <v>402.12022315933024</v>
      </c>
      <c r="T112" s="28">
        <f t="shared" ca="1" si="23"/>
        <v>363.30841705565473</v>
      </c>
      <c r="U112" s="28">
        <f t="shared" ca="1" si="23"/>
        <v>329.70819230209662</v>
      </c>
      <c r="V112" s="28">
        <f t="shared" ca="1" si="24"/>
        <v>300.42863046125063</v>
      </c>
      <c r="W112" s="28">
        <f t="shared" ca="1" si="24"/>
        <v>274.76041479135966</v>
      </c>
      <c r="X112" s="28">
        <f t="shared" ca="1" si="24"/>
        <v>252.13334313420859</v>
      </c>
      <c r="Y112" s="28">
        <f t="shared" ca="1" si="24"/>
        <v>232.08497533060279</v>
      </c>
      <c r="Z112" s="28">
        <f t="shared" ca="1" si="24"/>
        <v>214.23720044141777</v>
      </c>
      <c r="AA112" s="28">
        <f t="shared" ca="1" si="24"/>
        <v>198.2785193418735</v>
      </c>
      <c r="AB112" s="28">
        <f t="shared" ca="1" si="24"/>
        <v>183.95050612769052</v>
      </c>
      <c r="AC112" s="28">
        <f t="shared" ca="1" si="24"/>
        <v>171.03736144006072</v>
      </c>
      <c r="AD112" s="28">
        <f t="shared" ca="1" si="24"/>
        <v>159.35777858712638</v>
      </c>
      <c r="AE112" s="28">
        <f t="shared" ca="1" si="24"/>
        <v>148.75855713798006</v>
      </c>
      <c r="AF112" s="28">
        <f t="shared" ca="1" si="24"/>
        <v>139.10954919886879</v>
      </c>
      <c r="AG112" s="28">
        <f t="shared" ca="1" si="24"/>
        <v>130.29963088454269</v>
      </c>
      <c r="AH112" s="28">
        <f t="shared" ca="1" si="24"/>
        <v>122.2334688567344</v>
      </c>
      <c r="AI112" s="28">
        <f t="shared" ca="1" si="24"/>
        <v>114.82890815987453</v>
      </c>
      <c r="AJ112" s="28">
        <f t="shared" ca="1" si="24"/>
        <v>108.01484904382131</v>
      </c>
    </row>
    <row r="113" spans="1:36" x14ac:dyDescent="0.2">
      <c r="A113" s="28">
        <f t="shared" si="16"/>
        <v>918.00099999999998</v>
      </c>
      <c r="B113" s="28">
        <f t="shared" ca="1" si="17"/>
        <v>0.13105558670393433</v>
      </c>
      <c r="C113" s="28">
        <f t="shared" ca="1" si="18"/>
        <v>8727.7729289899889</v>
      </c>
      <c r="D113" s="28">
        <f t="shared" ca="1" si="20"/>
        <v>6347.250400179204</v>
      </c>
      <c r="E113" s="28">
        <f t="shared" ca="1" si="23"/>
        <v>4714.4683050103504</v>
      </c>
      <c r="F113" s="28">
        <f t="shared" ca="1" si="23"/>
        <v>3455.8659617502781</v>
      </c>
      <c r="G113" s="28">
        <f t="shared" ca="1" si="23"/>
        <v>2626.3416210257592</v>
      </c>
      <c r="H113" s="28">
        <f t="shared" ca="1" si="23"/>
        <v>2063.2135986249382</v>
      </c>
      <c r="I113" s="28">
        <f t="shared" ca="1" si="23"/>
        <v>1664.3711818078775</v>
      </c>
      <c r="J113" s="28">
        <f t="shared" ca="1" si="23"/>
        <v>1371.0430251740595</v>
      </c>
      <c r="K113" s="28">
        <f t="shared" ca="1" si="23"/>
        <v>1148.6333273455793</v>
      </c>
      <c r="L113" s="28">
        <f t="shared" ca="1" si="23"/>
        <v>975.80806708603893</v>
      </c>
      <c r="M113" s="28">
        <f t="shared" ca="1" si="23"/>
        <v>838.79038308726626</v>
      </c>
      <c r="N113" s="28">
        <f t="shared" ca="1" si="23"/>
        <v>728.32288631733923</v>
      </c>
      <c r="O113" s="28">
        <f t="shared" ca="1" si="23"/>
        <v>637.97628659332941</v>
      </c>
      <c r="P113" s="28">
        <f t="shared" ca="1" si="23"/>
        <v>563.16159079068154</v>
      </c>
      <c r="Q113" s="28">
        <f t="shared" ca="1" si="23"/>
        <v>500.52743643012468</v>
      </c>
      <c r="R113" s="28">
        <f t="shared" ca="1" si="23"/>
        <v>447.57817496616121</v>
      </c>
      <c r="S113" s="28">
        <f t="shared" ca="1" si="23"/>
        <v>402.42387105451257</v>
      </c>
      <c r="T113" s="28">
        <f t="shared" ca="1" si="23"/>
        <v>363.61206495083707</v>
      </c>
      <c r="U113" s="28">
        <f t="shared" ca="1" si="23"/>
        <v>330.01184019727896</v>
      </c>
      <c r="V113" s="28">
        <f t="shared" ca="1" si="24"/>
        <v>300.73227835643297</v>
      </c>
      <c r="W113" s="28">
        <f t="shared" ca="1" si="24"/>
        <v>275.064062686542</v>
      </c>
      <c r="X113" s="28">
        <f t="shared" ca="1" si="24"/>
        <v>252.43699102939092</v>
      </c>
      <c r="Y113" s="28">
        <f t="shared" ca="1" si="24"/>
        <v>232.38862322578512</v>
      </c>
      <c r="Z113" s="28">
        <f t="shared" ca="1" si="24"/>
        <v>214.54084833660011</v>
      </c>
      <c r="AA113" s="28">
        <f t="shared" ca="1" si="24"/>
        <v>198.58216723705584</v>
      </c>
      <c r="AB113" s="28">
        <f t="shared" ca="1" si="24"/>
        <v>184.25415402287285</v>
      </c>
      <c r="AC113" s="28">
        <f t="shared" ca="1" si="24"/>
        <v>171.34100933524306</v>
      </c>
      <c r="AD113" s="28">
        <f t="shared" ca="1" si="24"/>
        <v>159.66142648230871</v>
      </c>
      <c r="AE113" s="28">
        <f t="shared" ca="1" si="24"/>
        <v>149.0622050331624</v>
      </c>
      <c r="AF113" s="28">
        <f t="shared" ca="1" si="24"/>
        <v>139.41319709405113</v>
      </c>
      <c r="AG113" s="28">
        <f t="shared" ca="1" si="24"/>
        <v>130.60327877972503</v>
      </c>
      <c r="AH113" s="28">
        <f t="shared" ca="1" si="24"/>
        <v>122.53711675191676</v>
      </c>
      <c r="AI113" s="28">
        <f t="shared" ca="1" si="24"/>
        <v>115.13255605505688</v>
      </c>
      <c r="AJ113" s="28">
        <f t="shared" ca="1" si="24"/>
        <v>108.31849693900367</v>
      </c>
    </row>
    <row r="114" spans="1:36" x14ac:dyDescent="0.2">
      <c r="A114" s="28">
        <f t="shared" si="16"/>
        <v>927.00099999999998</v>
      </c>
      <c r="B114" s="28">
        <f t="shared" ca="1" si="17"/>
        <v>0.12845742136599531</v>
      </c>
      <c r="C114" s="28">
        <f t="shared" ca="1" si="18"/>
        <v>8728.0685382460633</v>
      </c>
      <c r="D114" s="28">
        <f t="shared" ca="1" si="20"/>
        <v>6347.5420699677934</v>
      </c>
      <c r="E114" s="28">
        <f t="shared" ca="1" si="23"/>
        <v>4714.7639142664239</v>
      </c>
      <c r="F114" s="28">
        <f t="shared" ca="1" si="23"/>
        <v>3456.161571006352</v>
      </c>
      <c r="G114" s="28">
        <f t="shared" ca="1" si="23"/>
        <v>2626.6372302818331</v>
      </c>
      <c r="H114" s="28">
        <f t="shared" ca="1" si="23"/>
        <v>2063.5092078810121</v>
      </c>
      <c r="I114" s="28">
        <f t="shared" ca="1" si="23"/>
        <v>1664.6667910639512</v>
      </c>
      <c r="J114" s="28">
        <f t="shared" ca="1" si="23"/>
        <v>1371.3386344301332</v>
      </c>
      <c r="K114" s="28">
        <f t="shared" ca="1" si="23"/>
        <v>1148.928936601653</v>
      </c>
      <c r="L114" s="28">
        <f t="shared" ca="1" si="23"/>
        <v>976.10367634211275</v>
      </c>
      <c r="M114" s="28">
        <f t="shared" ca="1" si="23"/>
        <v>839.08599234334008</v>
      </c>
      <c r="N114" s="28">
        <f t="shared" ca="1" si="23"/>
        <v>728.61849557341304</v>
      </c>
      <c r="O114" s="28">
        <f t="shared" ca="1" si="23"/>
        <v>638.27189584940322</v>
      </c>
      <c r="P114" s="28">
        <f t="shared" ca="1" si="23"/>
        <v>563.45720004675536</v>
      </c>
      <c r="Q114" s="28">
        <f t="shared" ca="1" si="23"/>
        <v>500.82304568619844</v>
      </c>
      <c r="R114" s="28">
        <f t="shared" ca="1" si="23"/>
        <v>447.87378422223497</v>
      </c>
      <c r="S114" s="28">
        <f t="shared" ca="1" si="23"/>
        <v>402.71948031058633</v>
      </c>
      <c r="T114" s="28">
        <f t="shared" ca="1" si="23"/>
        <v>363.90767420691083</v>
      </c>
      <c r="U114" s="28">
        <f t="shared" ca="1" si="23"/>
        <v>330.30744945335272</v>
      </c>
      <c r="V114" s="28">
        <f t="shared" ca="1" si="24"/>
        <v>301.02788761250673</v>
      </c>
      <c r="W114" s="28">
        <f t="shared" ca="1" si="24"/>
        <v>275.35967194261576</v>
      </c>
      <c r="X114" s="28">
        <f t="shared" ca="1" si="24"/>
        <v>252.73260028546468</v>
      </c>
      <c r="Y114" s="28">
        <f t="shared" ca="1" si="24"/>
        <v>232.68423248185888</v>
      </c>
      <c r="Z114" s="28">
        <f t="shared" ca="1" si="24"/>
        <v>214.83645759267387</v>
      </c>
      <c r="AA114" s="28">
        <f t="shared" ca="1" si="24"/>
        <v>198.8777764931296</v>
      </c>
      <c r="AB114" s="28">
        <f t="shared" ca="1" si="24"/>
        <v>184.54976327894661</v>
      </c>
      <c r="AC114" s="28">
        <f t="shared" ca="1" si="24"/>
        <v>171.63661859131682</v>
      </c>
      <c r="AD114" s="28">
        <f t="shared" ca="1" si="24"/>
        <v>159.95703573838247</v>
      </c>
      <c r="AE114" s="28">
        <f t="shared" ca="1" si="24"/>
        <v>149.35781428923616</v>
      </c>
      <c r="AF114" s="28">
        <f t="shared" ca="1" si="24"/>
        <v>139.70880635012489</v>
      </c>
      <c r="AG114" s="28">
        <f t="shared" ca="1" si="24"/>
        <v>130.89888803579879</v>
      </c>
      <c r="AH114" s="28">
        <f t="shared" ca="1" si="24"/>
        <v>122.83272600799052</v>
      </c>
      <c r="AI114" s="28">
        <f t="shared" ca="1" si="24"/>
        <v>115.42816531113064</v>
      </c>
      <c r="AJ114" s="28">
        <f t="shared" ca="1" si="24"/>
        <v>108.61410619507743</v>
      </c>
    </row>
    <row r="115" spans="1:36" x14ac:dyDescent="0.2">
      <c r="A115" s="28">
        <f t="shared" si="16"/>
        <v>936.00099999999998</v>
      </c>
      <c r="B115" s="28">
        <f t="shared" ca="1" si="17"/>
        <v>0.12593489446266004</v>
      </c>
      <c r="C115" s="28">
        <f t="shared" ca="1" si="18"/>
        <v>8728.3563959374678</v>
      </c>
      <c r="D115" s="28">
        <f t="shared" ca="1" si="20"/>
        <v>6347.8261281414998</v>
      </c>
      <c r="E115" s="28">
        <f t="shared" ca="1" si="23"/>
        <v>4715.0517719578284</v>
      </c>
      <c r="F115" s="28">
        <f t="shared" ca="1" si="23"/>
        <v>3456.4494286977565</v>
      </c>
      <c r="G115" s="28">
        <f t="shared" ca="1" si="23"/>
        <v>2626.9250879732376</v>
      </c>
      <c r="H115" s="28">
        <f t="shared" ca="1" si="23"/>
        <v>2063.7970655724166</v>
      </c>
      <c r="I115" s="28">
        <f t="shared" ca="1" si="23"/>
        <v>1664.9546487553557</v>
      </c>
      <c r="J115" s="28">
        <f t="shared" ca="1" si="23"/>
        <v>1371.6264921215377</v>
      </c>
      <c r="K115" s="28">
        <f t="shared" ca="1" si="23"/>
        <v>1149.2167942930575</v>
      </c>
      <c r="L115" s="28">
        <f t="shared" ca="1" si="23"/>
        <v>976.39153403351725</v>
      </c>
      <c r="M115" s="28">
        <f t="shared" ca="1" si="23"/>
        <v>839.37385003474458</v>
      </c>
      <c r="N115" s="28">
        <f t="shared" ca="1" si="23"/>
        <v>728.90635326481754</v>
      </c>
      <c r="O115" s="28">
        <f t="shared" ca="1" si="23"/>
        <v>638.55975354080772</v>
      </c>
      <c r="P115" s="28">
        <f t="shared" ca="1" si="23"/>
        <v>563.74505773815986</v>
      </c>
      <c r="Q115" s="28">
        <f t="shared" ca="1" si="23"/>
        <v>501.11090337760294</v>
      </c>
      <c r="R115" s="28">
        <f t="shared" ca="1" si="23"/>
        <v>448.16164191363947</v>
      </c>
      <c r="S115" s="28">
        <f t="shared" ca="1" si="23"/>
        <v>403.00733800199083</v>
      </c>
      <c r="T115" s="28">
        <f t="shared" ca="1" si="23"/>
        <v>364.19553189831532</v>
      </c>
      <c r="U115" s="28">
        <f t="shared" ca="1" si="23"/>
        <v>330.59530714475721</v>
      </c>
      <c r="V115" s="28">
        <f t="shared" ca="1" si="24"/>
        <v>301.31574530391123</v>
      </c>
      <c r="W115" s="28">
        <f t="shared" ca="1" si="24"/>
        <v>275.64752963402026</v>
      </c>
      <c r="X115" s="28">
        <f t="shared" ca="1" si="24"/>
        <v>253.02045797686921</v>
      </c>
      <c r="Y115" s="28">
        <f t="shared" ca="1" si="24"/>
        <v>232.97209017326341</v>
      </c>
      <c r="Z115" s="28">
        <f t="shared" ca="1" si="24"/>
        <v>215.12431528407839</v>
      </c>
      <c r="AA115" s="28">
        <f t="shared" ca="1" si="24"/>
        <v>199.16563418453413</v>
      </c>
      <c r="AB115" s="28">
        <f t="shared" ca="1" si="24"/>
        <v>184.83762097035114</v>
      </c>
      <c r="AC115" s="28">
        <f t="shared" ca="1" si="24"/>
        <v>171.92447628272134</v>
      </c>
      <c r="AD115" s="28">
        <f t="shared" ca="1" si="24"/>
        <v>160.244893429787</v>
      </c>
      <c r="AE115" s="28">
        <f t="shared" ca="1" si="24"/>
        <v>149.64567198064069</v>
      </c>
      <c r="AF115" s="28">
        <f t="shared" ca="1" si="24"/>
        <v>139.99666404152941</v>
      </c>
      <c r="AG115" s="28">
        <f t="shared" ca="1" si="24"/>
        <v>131.18674572720332</v>
      </c>
      <c r="AH115" s="28">
        <f t="shared" ca="1" si="24"/>
        <v>123.12058369939504</v>
      </c>
      <c r="AI115" s="28">
        <f t="shared" ca="1" si="24"/>
        <v>115.71602300253517</v>
      </c>
      <c r="AJ115" s="28">
        <f t="shared" ca="1" si="24"/>
        <v>108.90196388648195</v>
      </c>
    </row>
    <row r="116" spans="1:36" x14ac:dyDescent="0.2">
      <c r="A116" s="28">
        <f t="shared" si="16"/>
        <v>945.00099999999998</v>
      </c>
      <c r="B116" s="28">
        <f t="shared" ca="1" si="17"/>
        <v>0.12348511678521977</v>
      </c>
      <c r="C116" s="28">
        <f t="shared" ca="1" si="18"/>
        <v>8728.6367762908994</v>
      </c>
      <c r="D116" s="28">
        <f t="shared" ca="1" si="20"/>
        <v>6348.1028426961875</v>
      </c>
      <c r="E116" s="28">
        <f t="shared" ca="1" si="23"/>
        <v>4715.3321523112609</v>
      </c>
      <c r="F116" s="28">
        <f t="shared" ca="1" si="23"/>
        <v>3456.729809051189</v>
      </c>
      <c r="G116" s="28">
        <f t="shared" ca="1" si="23"/>
        <v>2627.2054683266701</v>
      </c>
      <c r="H116" s="28">
        <f t="shared" ca="1" si="23"/>
        <v>2064.0774459258491</v>
      </c>
      <c r="I116" s="28">
        <f t="shared" ca="1" si="23"/>
        <v>1665.235029108788</v>
      </c>
      <c r="J116" s="28">
        <f t="shared" ca="1" si="23"/>
        <v>1371.90687247497</v>
      </c>
      <c r="K116" s="28">
        <f t="shared" ca="1" si="23"/>
        <v>1149.4971746464898</v>
      </c>
      <c r="L116" s="28">
        <f t="shared" ca="1" si="23"/>
        <v>976.67191438694965</v>
      </c>
      <c r="M116" s="28">
        <f t="shared" ca="1" si="23"/>
        <v>839.65423038817698</v>
      </c>
      <c r="N116" s="28">
        <f t="shared" ca="1" si="23"/>
        <v>729.18673361824995</v>
      </c>
      <c r="O116" s="28">
        <f t="shared" ca="1" si="23"/>
        <v>638.84013389424013</v>
      </c>
      <c r="P116" s="28">
        <f t="shared" ca="1" si="23"/>
        <v>564.02543809159226</v>
      </c>
      <c r="Q116" s="28">
        <f t="shared" ca="1" si="23"/>
        <v>501.39128373103529</v>
      </c>
      <c r="R116" s="28">
        <f t="shared" ca="1" si="23"/>
        <v>448.44202226707182</v>
      </c>
      <c r="S116" s="28">
        <f t="shared" ca="1" si="23"/>
        <v>403.28771835542318</v>
      </c>
      <c r="T116" s="28">
        <f t="shared" ca="1" si="23"/>
        <v>364.47591225174767</v>
      </c>
      <c r="U116" s="28">
        <f t="shared" ca="1" si="23"/>
        <v>330.87568749818956</v>
      </c>
      <c r="V116" s="28">
        <f t="shared" ca="1" si="24"/>
        <v>301.59612565734358</v>
      </c>
      <c r="W116" s="28">
        <f t="shared" ca="1" si="24"/>
        <v>275.92790998745261</v>
      </c>
      <c r="X116" s="28">
        <f t="shared" ca="1" si="24"/>
        <v>253.30083833030156</v>
      </c>
      <c r="Y116" s="28">
        <f t="shared" ca="1" si="24"/>
        <v>233.25247052669576</v>
      </c>
      <c r="Z116" s="28">
        <f t="shared" ca="1" si="24"/>
        <v>215.40469563751074</v>
      </c>
      <c r="AA116" s="28">
        <f t="shared" ca="1" si="24"/>
        <v>199.44601453796648</v>
      </c>
      <c r="AB116" s="28">
        <f t="shared" ca="1" si="24"/>
        <v>185.11800132378349</v>
      </c>
      <c r="AC116" s="28">
        <f t="shared" ca="1" si="24"/>
        <v>172.20485663615369</v>
      </c>
      <c r="AD116" s="28">
        <f t="shared" ca="1" si="24"/>
        <v>160.52527378321935</v>
      </c>
      <c r="AE116" s="28">
        <f t="shared" ca="1" si="24"/>
        <v>149.92605233407303</v>
      </c>
      <c r="AF116" s="28">
        <f t="shared" ca="1" si="24"/>
        <v>140.27704439496176</v>
      </c>
      <c r="AG116" s="28">
        <f t="shared" ca="1" si="24"/>
        <v>131.46712608063567</v>
      </c>
      <c r="AH116" s="28">
        <f t="shared" ca="1" si="24"/>
        <v>123.4009640528274</v>
      </c>
      <c r="AI116" s="28">
        <f t="shared" ca="1" si="24"/>
        <v>115.99640335596753</v>
      </c>
      <c r="AJ116" s="28">
        <f t="shared" ca="1" si="24"/>
        <v>109.18234423991431</v>
      </c>
    </row>
    <row r="117" spans="1:36" x14ac:dyDescent="0.2">
      <c r="A117" s="28">
        <f t="shared" si="16"/>
        <v>954.00099999999998</v>
      </c>
      <c r="B117" s="28">
        <f t="shared" ca="1" si="17"/>
        <v>0.12110533517221239</v>
      </c>
      <c r="C117" s="28">
        <f t="shared" ca="1" si="18"/>
        <v>8728.9099413740405</v>
      </c>
      <c r="D117" s="28">
        <f t="shared" ca="1" si="20"/>
        <v>6348.3724698010019</v>
      </c>
      <c r="E117" s="28">
        <f t="shared" ca="1" si="23"/>
        <v>4715.6053173944019</v>
      </c>
      <c r="F117" s="28">
        <f t="shared" ca="1" si="23"/>
        <v>3457.0029741343305</v>
      </c>
      <c r="G117" s="28">
        <f t="shared" ca="1" si="23"/>
        <v>2627.4786334098117</v>
      </c>
      <c r="H117" s="28">
        <f t="shared" ca="1" si="23"/>
        <v>2064.3506110089907</v>
      </c>
      <c r="I117" s="28">
        <f t="shared" ca="1" si="23"/>
        <v>1665.5081941919295</v>
      </c>
      <c r="J117" s="28">
        <f t="shared" ca="1" si="23"/>
        <v>1372.1800375581115</v>
      </c>
      <c r="K117" s="28">
        <f t="shared" ca="1" si="23"/>
        <v>1149.7703397296314</v>
      </c>
      <c r="L117" s="28">
        <f t="shared" ca="1" si="23"/>
        <v>976.94507947009106</v>
      </c>
      <c r="M117" s="28">
        <f t="shared" ca="1" si="23"/>
        <v>839.92739547131839</v>
      </c>
      <c r="N117" s="28">
        <f t="shared" ca="1" si="23"/>
        <v>729.45989870139135</v>
      </c>
      <c r="O117" s="28">
        <f t="shared" ca="1" si="23"/>
        <v>639.11329897738153</v>
      </c>
      <c r="P117" s="28">
        <f t="shared" ca="1" si="23"/>
        <v>564.29860317473367</v>
      </c>
      <c r="Q117" s="28">
        <f t="shared" ca="1" si="23"/>
        <v>501.66444881417669</v>
      </c>
      <c r="R117" s="28">
        <f t="shared" ca="1" si="23"/>
        <v>448.71518735021323</v>
      </c>
      <c r="S117" s="28">
        <f t="shared" ca="1" si="23"/>
        <v>403.56088343856459</v>
      </c>
      <c r="T117" s="28">
        <f t="shared" ca="1" si="23"/>
        <v>364.74907733488908</v>
      </c>
      <c r="U117" s="28">
        <f t="shared" ca="1" si="23"/>
        <v>331.14885258133097</v>
      </c>
      <c r="V117" s="28">
        <f t="shared" ca="1" si="24"/>
        <v>301.86929074048498</v>
      </c>
      <c r="W117" s="28">
        <f t="shared" ca="1" si="24"/>
        <v>276.20107507059402</v>
      </c>
      <c r="X117" s="28">
        <f t="shared" ca="1" si="24"/>
        <v>253.57400341344299</v>
      </c>
      <c r="Y117" s="28">
        <f t="shared" ca="1" si="24"/>
        <v>233.5256356098372</v>
      </c>
      <c r="Z117" s="28">
        <f t="shared" ca="1" si="24"/>
        <v>215.67786072065218</v>
      </c>
      <c r="AA117" s="28">
        <f t="shared" ca="1" si="24"/>
        <v>199.71917962110791</v>
      </c>
      <c r="AB117" s="28">
        <f t="shared" ca="1" si="24"/>
        <v>185.39116640692492</v>
      </c>
      <c r="AC117" s="28">
        <f t="shared" ca="1" si="24"/>
        <v>172.47802171929513</v>
      </c>
      <c r="AD117" s="28">
        <f t="shared" ca="1" si="24"/>
        <v>160.79843886636078</v>
      </c>
      <c r="AE117" s="28">
        <f t="shared" ca="1" si="24"/>
        <v>150.19921741721447</v>
      </c>
      <c r="AF117" s="28">
        <f t="shared" ca="1" si="24"/>
        <v>140.5502094781032</v>
      </c>
      <c r="AG117" s="28">
        <f t="shared" ca="1" si="24"/>
        <v>131.7402911637771</v>
      </c>
      <c r="AH117" s="28">
        <f t="shared" ca="1" si="24"/>
        <v>123.67412913596883</v>
      </c>
      <c r="AI117" s="28">
        <f t="shared" ca="1" si="24"/>
        <v>116.26956843910895</v>
      </c>
      <c r="AJ117" s="28">
        <f t="shared" ca="1" si="24"/>
        <v>109.45550932305574</v>
      </c>
    </row>
    <row r="118" spans="1:36" x14ac:dyDescent="0.2">
      <c r="A118" s="28">
        <f t="shared" si="16"/>
        <v>963.00099999999998</v>
      </c>
      <c r="B118" s="28">
        <f t="shared" ca="1" si="17"/>
        <v>0.11879292491931276</v>
      </c>
      <c r="C118" s="28">
        <f t="shared" ca="1" si="18"/>
        <v>8729.1761417413909</v>
      </c>
      <c r="D118" s="28">
        <f t="shared" ca="1" si="20"/>
        <v>6348.6352544236161</v>
      </c>
      <c r="E118" s="28">
        <f t="shared" ca="1" si="23"/>
        <v>4715.8715177617523</v>
      </c>
      <c r="F118" s="28">
        <f t="shared" ca="1" si="23"/>
        <v>3457.2691745016814</v>
      </c>
      <c r="G118" s="28">
        <f t="shared" ca="1" si="23"/>
        <v>2627.7448337771625</v>
      </c>
      <c r="H118" s="28">
        <f t="shared" ca="1" si="23"/>
        <v>2064.6168113763415</v>
      </c>
      <c r="I118" s="28">
        <f t="shared" ca="1" si="23"/>
        <v>1665.7743945592804</v>
      </c>
      <c r="J118" s="28">
        <f t="shared" ca="1" si="23"/>
        <v>1372.4462379254624</v>
      </c>
      <c r="K118" s="28">
        <f t="shared" ca="1" si="23"/>
        <v>1150.0365400969822</v>
      </c>
      <c r="L118" s="28">
        <f t="shared" ca="1" si="23"/>
        <v>977.21127983744191</v>
      </c>
      <c r="M118" s="28">
        <f t="shared" ca="1" si="23"/>
        <v>840.19359583866924</v>
      </c>
      <c r="N118" s="28">
        <f t="shared" ca="1" si="23"/>
        <v>729.7260990687422</v>
      </c>
      <c r="O118" s="28">
        <f t="shared" ca="1" si="23"/>
        <v>639.37949934473238</v>
      </c>
      <c r="P118" s="28">
        <f t="shared" ca="1" si="23"/>
        <v>564.56480354208452</v>
      </c>
      <c r="Q118" s="28">
        <f t="shared" ca="1" si="23"/>
        <v>501.93064918152754</v>
      </c>
      <c r="R118" s="28">
        <f t="shared" ca="1" si="23"/>
        <v>448.98138771756408</v>
      </c>
      <c r="S118" s="28">
        <f t="shared" ca="1" si="23"/>
        <v>403.82708380591544</v>
      </c>
      <c r="T118" s="28">
        <f t="shared" ca="1" si="23"/>
        <v>365.01527770223993</v>
      </c>
      <c r="U118" s="28">
        <f t="shared" ca="1" si="23"/>
        <v>331.41505294868182</v>
      </c>
      <c r="V118" s="28">
        <f t="shared" ca="1" si="24"/>
        <v>302.13549110783583</v>
      </c>
      <c r="W118" s="28">
        <f t="shared" ca="1" si="24"/>
        <v>276.46727543794486</v>
      </c>
      <c r="X118" s="28">
        <f t="shared" ca="1" si="24"/>
        <v>253.84020378079384</v>
      </c>
      <c r="Y118" s="28">
        <f t="shared" ca="1" si="24"/>
        <v>233.79183597718804</v>
      </c>
      <c r="Z118" s="28">
        <f t="shared" ca="1" si="24"/>
        <v>215.94406108800302</v>
      </c>
      <c r="AA118" s="28">
        <f t="shared" ca="1" si="24"/>
        <v>199.98537998845876</v>
      </c>
      <c r="AB118" s="28">
        <f t="shared" ca="1" si="24"/>
        <v>185.65736677427577</v>
      </c>
      <c r="AC118" s="28">
        <f t="shared" ca="1" si="24"/>
        <v>172.74422208664598</v>
      </c>
      <c r="AD118" s="28">
        <f t="shared" ca="1" si="24"/>
        <v>161.06463923371163</v>
      </c>
      <c r="AE118" s="28">
        <f t="shared" ca="1" si="24"/>
        <v>150.46541778456532</v>
      </c>
      <c r="AF118" s="28">
        <f t="shared" ca="1" si="24"/>
        <v>140.81640984545405</v>
      </c>
      <c r="AG118" s="28">
        <f t="shared" ca="1" si="24"/>
        <v>132.00649153112795</v>
      </c>
      <c r="AH118" s="28">
        <f t="shared" ca="1" si="24"/>
        <v>123.94032950331966</v>
      </c>
      <c r="AI118" s="28">
        <f t="shared" ca="1" si="24"/>
        <v>116.53576880645979</v>
      </c>
      <c r="AJ118" s="28">
        <f t="shared" ca="1" si="24"/>
        <v>109.72170969040657</v>
      </c>
    </row>
    <row r="119" spans="1:36" x14ac:dyDescent="0.2">
      <c r="A119" s="28">
        <f t="shared" si="16"/>
        <v>972.00099999999998</v>
      </c>
      <c r="B119" s="28">
        <f t="shared" ca="1" si="17"/>
        <v>0.11654538267734661</v>
      </c>
      <c r="C119" s="28">
        <f t="shared" ca="1" si="18"/>
        <v>8729.4356170402498</v>
      </c>
      <c r="D119" s="28">
        <f t="shared" ca="1" si="20"/>
        <v>6348.8914309170696</v>
      </c>
      <c r="E119" s="28">
        <f t="shared" ca="1" si="23"/>
        <v>4716.1309930606112</v>
      </c>
      <c r="F119" s="28">
        <f t="shared" ca="1" si="23"/>
        <v>3457.5286498005403</v>
      </c>
      <c r="G119" s="28">
        <f t="shared" ca="1" si="23"/>
        <v>2628.0043090760214</v>
      </c>
      <c r="H119" s="28">
        <f t="shared" ca="1" si="23"/>
        <v>2064.8762866752004</v>
      </c>
      <c r="I119" s="28">
        <f t="shared" ca="1" si="23"/>
        <v>1666.033869858139</v>
      </c>
      <c r="J119" s="28">
        <f t="shared" ca="1" si="23"/>
        <v>1372.705713224321</v>
      </c>
      <c r="K119" s="28">
        <f t="shared" ca="1" si="23"/>
        <v>1150.2960153958409</v>
      </c>
      <c r="L119" s="28">
        <f t="shared" ca="1" si="23"/>
        <v>977.47075513630068</v>
      </c>
      <c r="M119" s="28">
        <f t="shared" ca="1" si="23"/>
        <v>840.45307113752801</v>
      </c>
      <c r="N119" s="28">
        <f t="shared" ca="1" si="23"/>
        <v>729.98557436760098</v>
      </c>
      <c r="O119" s="28">
        <f t="shared" ca="1" si="23"/>
        <v>639.63897464359115</v>
      </c>
      <c r="P119" s="28">
        <f t="shared" ca="1" si="23"/>
        <v>564.82427884094329</v>
      </c>
      <c r="Q119" s="28">
        <f t="shared" ca="1" si="23"/>
        <v>502.19012448038626</v>
      </c>
      <c r="R119" s="28">
        <f t="shared" ca="1" si="23"/>
        <v>449.24086301642279</v>
      </c>
      <c r="S119" s="28">
        <f t="shared" ca="1" si="23"/>
        <v>404.08655910477415</v>
      </c>
      <c r="T119" s="28">
        <f t="shared" ca="1" si="23"/>
        <v>365.27475300109865</v>
      </c>
      <c r="U119" s="28">
        <f t="shared" ca="1" si="23"/>
        <v>331.67452824754054</v>
      </c>
      <c r="V119" s="28">
        <f t="shared" ca="1" si="24"/>
        <v>302.39496640669455</v>
      </c>
      <c r="W119" s="28">
        <f t="shared" ca="1" si="24"/>
        <v>276.72675073680358</v>
      </c>
      <c r="X119" s="28">
        <f t="shared" ca="1" si="24"/>
        <v>254.09967907965256</v>
      </c>
      <c r="Y119" s="28">
        <f t="shared" ca="1" si="24"/>
        <v>234.05131127604676</v>
      </c>
      <c r="Z119" s="28">
        <f t="shared" ca="1" si="24"/>
        <v>216.20353638686174</v>
      </c>
      <c r="AA119" s="28">
        <f t="shared" ca="1" si="24"/>
        <v>200.24485528731748</v>
      </c>
      <c r="AB119" s="28">
        <f t="shared" ca="1" si="24"/>
        <v>185.91684207313449</v>
      </c>
      <c r="AC119" s="28">
        <f t="shared" ca="1" si="24"/>
        <v>173.00369738550469</v>
      </c>
      <c r="AD119" s="28">
        <f t="shared" ca="1" si="24"/>
        <v>161.32411453257035</v>
      </c>
      <c r="AE119" s="28">
        <f t="shared" ca="1" si="24"/>
        <v>150.72489308342404</v>
      </c>
      <c r="AF119" s="28">
        <f t="shared" ca="1" si="24"/>
        <v>141.07588514431276</v>
      </c>
      <c r="AG119" s="28">
        <f t="shared" ca="1" si="24"/>
        <v>132.26596682998667</v>
      </c>
      <c r="AH119" s="28">
        <f t="shared" ca="1" si="24"/>
        <v>124.19980480217838</v>
      </c>
      <c r="AI119" s="28">
        <f t="shared" ca="1" si="24"/>
        <v>116.7952441053185</v>
      </c>
      <c r="AJ119" s="28">
        <f t="shared" ca="1" si="24"/>
        <v>109.98118498926529</v>
      </c>
    </row>
    <row r="120" spans="1:36" x14ac:dyDescent="0.2">
      <c r="A120" s="28">
        <f t="shared" si="16"/>
        <v>981.00099999999998</v>
      </c>
      <c r="B120" s="28">
        <f t="shared" ca="1" si="17"/>
        <v>0.11436031980296438</v>
      </c>
      <c r="C120" s="28">
        <f t="shared" ca="1" si="18"/>
        <v>8729.6885965796318</v>
      </c>
      <c r="D120" s="28">
        <f t="shared" ca="1" si="20"/>
        <v>6349.1412235708849</v>
      </c>
      <c r="E120" s="28">
        <f t="shared" ref="E120:U134" ca="1" si="25">E119+(($B119+$B120)/2)^(4/3)/$B$4*$B$3</f>
        <v>4716.3839725999924</v>
      </c>
      <c r="F120" s="28">
        <f t="shared" ca="1" si="25"/>
        <v>3457.7816293399219</v>
      </c>
      <c r="G120" s="28">
        <f t="shared" ca="1" si="25"/>
        <v>2628.257288615403</v>
      </c>
      <c r="H120" s="28">
        <f t="shared" ca="1" si="25"/>
        <v>2065.129266214582</v>
      </c>
      <c r="I120" s="28">
        <f t="shared" ca="1" si="25"/>
        <v>1666.2868493975204</v>
      </c>
      <c r="J120" s="28">
        <f t="shared" ca="1" si="25"/>
        <v>1372.9586927637024</v>
      </c>
      <c r="K120" s="28">
        <f t="shared" ca="1" si="25"/>
        <v>1150.5489949352223</v>
      </c>
      <c r="L120" s="28">
        <f t="shared" ca="1" si="25"/>
        <v>977.72373467568218</v>
      </c>
      <c r="M120" s="28">
        <f t="shared" ca="1" si="25"/>
        <v>840.70605067690951</v>
      </c>
      <c r="N120" s="28">
        <f t="shared" ca="1" si="25"/>
        <v>730.23855390698247</v>
      </c>
      <c r="O120" s="28">
        <f t="shared" ca="1" si="25"/>
        <v>639.89195418297265</v>
      </c>
      <c r="P120" s="28">
        <f t="shared" ca="1" si="25"/>
        <v>565.07725838032479</v>
      </c>
      <c r="Q120" s="28">
        <f t="shared" ca="1" si="25"/>
        <v>502.4431040197677</v>
      </c>
      <c r="R120" s="28">
        <f t="shared" ca="1" si="25"/>
        <v>449.49384255580424</v>
      </c>
      <c r="S120" s="28">
        <f t="shared" ca="1" si="25"/>
        <v>404.3395386441556</v>
      </c>
      <c r="T120" s="28">
        <f t="shared" ca="1" si="25"/>
        <v>365.52773254048009</v>
      </c>
      <c r="U120" s="28">
        <f t="shared" ca="1" si="25"/>
        <v>331.92750778692198</v>
      </c>
      <c r="V120" s="28">
        <f t="shared" ca="1" si="24"/>
        <v>302.64794594607599</v>
      </c>
      <c r="W120" s="28">
        <f t="shared" ca="1" si="24"/>
        <v>276.97973027618502</v>
      </c>
      <c r="X120" s="28">
        <f t="shared" ca="1" si="24"/>
        <v>254.35265861903403</v>
      </c>
      <c r="Y120" s="28">
        <f t="shared" ca="1" si="24"/>
        <v>234.30429081542823</v>
      </c>
      <c r="Z120" s="28">
        <f t="shared" ca="1" si="24"/>
        <v>216.45651592624321</v>
      </c>
      <c r="AA120" s="28">
        <f t="shared" ca="1" si="24"/>
        <v>200.49783482669895</v>
      </c>
      <c r="AB120" s="28">
        <f t="shared" ca="1" si="24"/>
        <v>186.16982161251596</v>
      </c>
      <c r="AC120" s="28">
        <f t="shared" ca="1" si="24"/>
        <v>173.25667692488616</v>
      </c>
      <c r="AD120" s="28">
        <f t="shared" ca="1" si="24"/>
        <v>161.57709407195182</v>
      </c>
      <c r="AE120" s="28">
        <f t="shared" ca="1" si="24"/>
        <v>150.97787262280551</v>
      </c>
      <c r="AF120" s="28">
        <f t="shared" ca="1" si="24"/>
        <v>141.32886468369423</v>
      </c>
      <c r="AG120" s="28">
        <f t="shared" ca="1" si="24"/>
        <v>132.51894636936814</v>
      </c>
      <c r="AH120" s="28">
        <f t="shared" ca="1" si="24"/>
        <v>124.45278434155985</v>
      </c>
      <c r="AI120" s="28">
        <f t="shared" ca="1" si="24"/>
        <v>117.04822364469997</v>
      </c>
      <c r="AJ120" s="28">
        <f t="shared" ca="1" si="24"/>
        <v>110.23416452864676</v>
      </c>
    </row>
    <row r="121" spans="1:36" x14ac:dyDescent="0.2">
      <c r="A121" s="28">
        <f t="shared" si="16"/>
        <v>990.00099999999998</v>
      </c>
      <c r="B121" s="28">
        <f t="shared" ca="1" si="17"/>
        <v>0.11223545612937647</v>
      </c>
      <c r="C121" s="28">
        <f t="shared" ca="1" si="18"/>
        <v>8729.9352998647009</v>
      </c>
      <c r="D121" s="28">
        <f t="shared" ca="1" si="20"/>
        <v>6349.3848471289275</v>
      </c>
      <c r="E121" s="28">
        <f t="shared" ca="1" si="25"/>
        <v>4716.6306758850615</v>
      </c>
      <c r="F121" s="28">
        <f t="shared" ca="1" si="25"/>
        <v>3458.028332624991</v>
      </c>
      <c r="G121" s="28">
        <f t="shared" ca="1" si="25"/>
        <v>2628.5039919004721</v>
      </c>
      <c r="H121" s="28">
        <f t="shared" ca="1" si="25"/>
        <v>2065.3759694996511</v>
      </c>
      <c r="I121" s="28">
        <f t="shared" ca="1" si="25"/>
        <v>1666.5335526825897</v>
      </c>
      <c r="J121" s="28">
        <f t="shared" ca="1" si="25"/>
        <v>1373.2053960487717</v>
      </c>
      <c r="K121" s="28">
        <f t="shared" ca="1" si="25"/>
        <v>1150.7956982202916</v>
      </c>
      <c r="L121" s="28">
        <f t="shared" ca="1" si="25"/>
        <v>977.97043796075138</v>
      </c>
      <c r="M121" s="28">
        <f t="shared" ca="1" si="25"/>
        <v>840.95275396197871</v>
      </c>
      <c r="N121" s="28">
        <f t="shared" ca="1" si="25"/>
        <v>730.48525719205168</v>
      </c>
      <c r="O121" s="28">
        <f t="shared" ca="1" si="25"/>
        <v>640.13865746804186</v>
      </c>
      <c r="P121" s="28">
        <f t="shared" ca="1" si="25"/>
        <v>565.32396166539399</v>
      </c>
      <c r="Q121" s="28">
        <f t="shared" ca="1" si="25"/>
        <v>502.68980730483696</v>
      </c>
      <c r="R121" s="28">
        <f t="shared" ca="1" si="25"/>
        <v>449.74054584087349</v>
      </c>
      <c r="S121" s="28">
        <f t="shared" ca="1" si="25"/>
        <v>404.58624192922485</v>
      </c>
      <c r="T121" s="28">
        <f t="shared" ca="1" si="25"/>
        <v>365.77443582554935</v>
      </c>
      <c r="U121" s="28">
        <f t="shared" ca="1" si="25"/>
        <v>332.17421107199124</v>
      </c>
      <c r="V121" s="28">
        <f t="shared" ca="1" si="24"/>
        <v>302.89464923114525</v>
      </c>
      <c r="W121" s="28">
        <f t="shared" ca="1" si="24"/>
        <v>277.22643356125428</v>
      </c>
      <c r="X121" s="28">
        <f t="shared" ca="1" si="24"/>
        <v>254.59936190410326</v>
      </c>
      <c r="Y121" s="28">
        <f t="shared" ca="1" si="24"/>
        <v>234.55099410049746</v>
      </c>
      <c r="Z121" s="28">
        <f t="shared" ca="1" si="24"/>
        <v>216.70321921131244</v>
      </c>
      <c r="AA121" s="28">
        <f t="shared" ca="1" si="24"/>
        <v>200.74453811176818</v>
      </c>
      <c r="AB121" s="28">
        <f t="shared" ca="1" si="24"/>
        <v>186.41652489758519</v>
      </c>
      <c r="AC121" s="28">
        <f t="shared" ca="1" si="24"/>
        <v>173.5033802099554</v>
      </c>
      <c r="AD121" s="28">
        <f t="shared" ca="1" si="24"/>
        <v>161.82379735702105</v>
      </c>
      <c r="AE121" s="28">
        <f t="shared" ca="1" si="24"/>
        <v>151.22457590787474</v>
      </c>
      <c r="AF121" s="28">
        <f t="shared" ca="1" si="24"/>
        <v>141.57556796876347</v>
      </c>
      <c r="AG121" s="28">
        <f t="shared" ca="1" si="24"/>
        <v>132.76564965443737</v>
      </c>
      <c r="AH121" s="28">
        <f t="shared" ca="1" si="24"/>
        <v>124.69948762662909</v>
      </c>
      <c r="AI121" s="28">
        <f t="shared" ca="1" si="24"/>
        <v>117.29492692976922</v>
      </c>
      <c r="AJ121" s="28">
        <f t="shared" ca="1" si="24"/>
        <v>110.480867813716</v>
      </c>
    </row>
    <row r="122" spans="1:36" x14ac:dyDescent="0.2">
      <c r="A122" s="28">
        <f t="shared" si="16"/>
        <v>999.00099999999998</v>
      </c>
      <c r="B122" s="28">
        <f t="shared" ca="1" si="17"/>
        <v>0.11016861412716392</v>
      </c>
      <c r="C122" s="28">
        <f t="shared" ca="1" si="18"/>
        <v>8730.1759370990985</v>
      </c>
      <c r="D122" s="28">
        <f t="shared" ca="1" si="20"/>
        <v>6349.6225072762954</v>
      </c>
      <c r="E122" s="28">
        <f t="shared" ca="1" si="25"/>
        <v>4716.871313119459</v>
      </c>
      <c r="F122" s="28">
        <f t="shared" ca="1" si="25"/>
        <v>3458.2689698593886</v>
      </c>
      <c r="G122" s="28">
        <f t="shared" ca="1" si="25"/>
        <v>2628.7446291348697</v>
      </c>
      <c r="H122" s="28">
        <f t="shared" ca="1" si="25"/>
        <v>2065.6166067340487</v>
      </c>
      <c r="I122" s="28">
        <f t="shared" ca="1" si="25"/>
        <v>1666.7741899169871</v>
      </c>
      <c r="J122" s="28">
        <f t="shared" ca="1" si="25"/>
        <v>1373.4460332831691</v>
      </c>
      <c r="K122" s="28">
        <f t="shared" ca="1" si="25"/>
        <v>1151.0363354546889</v>
      </c>
      <c r="L122" s="28">
        <f t="shared" ca="1" si="25"/>
        <v>978.21107519514885</v>
      </c>
      <c r="M122" s="28">
        <f t="shared" ca="1" si="25"/>
        <v>841.19339119637618</v>
      </c>
      <c r="N122" s="28">
        <f t="shared" ca="1" si="25"/>
        <v>730.72589442644914</v>
      </c>
      <c r="O122" s="28">
        <f t="shared" ca="1" si="25"/>
        <v>640.37929470243932</v>
      </c>
      <c r="P122" s="28">
        <f t="shared" ca="1" si="25"/>
        <v>565.56459889979146</v>
      </c>
      <c r="Q122" s="28">
        <f t="shared" ca="1" si="25"/>
        <v>502.93044453923437</v>
      </c>
      <c r="R122" s="28">
        <f t="shared" ca="1" si="25"/>
        <v>449.98118307527091</v>
      </c>
      <c r="S122" s="28">
        <f t="shared" ca="1" si="25"/>
        <v>404.82687916362227</v>
      </c>
      <c r="T122" s="28">
        <f t="shared" ca="1" si="25"/>
        <v>366.01507305994676</v>
      </c>
      <c r="U122" s="28">
        <f t="shared" ca="1" si="25"/>
        <v>332.41484830638865</v>
      </c>
      <c r="V122" s="28">
        <f t="shared" ca="1" si="24"/>
        <v>303.13528646554266</v>
      </c>
      <c r="W122" s="28">
        <f t="shared" ca="1" si="24"/>
        <v>277.46707079565169</v>
      </c>
      <c r="X122" s="28">
        <f t="shared" ca="1" si="24"/>
        <v>254.83999913850067</v>
      </c>
      <c r="Y122" s="28">
        <f t="shared" ca="1" si="24"/>
        <v>234.79163133489487</v>
      </c>
      <c r="Z122" s="28">
        <f t="shared" ca="1" si="24"/>
        <v>216.94385644570986</v>
      </c>
      <c r="AA122" s="28">
        <f t="shared" ca="1" si="24"/>
        <v>200.98517534616559</v>
      </c>
      <c r="AB122" s="28">
        <f t="shared" ca="1" si="24"/>
        <v>186.6571621319826</v>
      </c>
      <c r="AC122" s="28">
        <f t="shared" ca="1" si="24"/>
        <v>173.74401744435281</v>
      </c>
      <c r="AD122" s="28">
        <f t="shared" ca="1" si="24"/>
        <v>162.06443459141846</v>
      </c>
      <c r="AE122" s="28">
        <f t="shared" ca="1" si="24"/>
        <v>151.46521314227215</v>
      </c>
      <c r="AF122" s="28">
        <f t="shared" ca="1" si="24"/>
        <v>141.81620520316088</v>
      </c>
      <c r="AG122" s="28">
        <f t="shared" ca="1" si="24"/>
        <v>133.00628688883478</v>
      </c>
      <c r="AH122" s="28">
        <f t="shared" ca="1" si="24"/>
        <v>124.94012486102652</v>
      </c>
      <c r="AI122" s="28">
        <f t="shared" ca="1" si="24"/>
        <v>117.53556416416664</v>
      </c>
      <c r="AJ122" s="28">
        <f t="shared" ca="1" si="24"/>
        <v>110.72150504811343</v>
      </c>
    </row>
    <row r="123" spans="1:36" x14ac:dyDescent="0.2">
      <c r="A123" s="28">
        <f t="shared" si="16"/>
        <v>1008.001</v>
      </c>
      <c r="B123" s="28">
        <f t="shared" ca="1" si="17"/>
        <v>0.10815771342755945</v>
      </c>
      <c r="C123" s="28">
        <f t="shared" ca="1" si="18"/>
        <v>8730.4107096573498</v>
      </c>
      <c r="D123" s="28">
        <f t="shared" ca="1" si="20"/>
        <v>6349.8544010973446</v>
      </c>
      <c r="E123" s="28">
        <f t="shared" ca="1" si="25"/>
        <v>4717.1060856777103</v>
      </c>
      <c r="F123" s="28">
        <f t="shared" ca="1" si="25"/>
        <v>3458.5037424176398</v>
      </c>
      <c r="G123" s="28">
        <f t="shared" ca="1" si="25"/>
        <v>2628.979401693121</v>
      </c>
      <c r="H123" s="28">
        <f t="shared" ca="1" si="25"/>
        <v>2065.8513792923</v>
      </c>
      <c r="I123" s="28">
        <f t="shared" ca="1" si="25"/>
        <v>1667.0089624752381</v>
      </c>
      <c r="J123" s="28">
        <f t="shared" ca="1" si="25"/>
        <v>1373.6808058414201</v>
      </c>
      <c r="K123" s="28">
        <f t="shared" ca="1" si="25"/>
        <v>1151.27110801294</v>
      </c>
      <c r="L123" s="28">
        <f t="shared" ca="1" si="25"/>
        <v>978.4458477533999</v>
      </c>
      <c r="M123" s="28">
        <f t="shared" ca="1" si="25"/>
        <v>841.42816375462723</v>
      </c>
      <c r="N123" s="28">
        <f t="shared" ca="1" si="25"/>
        <v>730.9606669847002</v>
      </c>
      <c r="O123" s="28">
        <f t="shared" ca="1" si="25"/>
        <v>640.61406726069038</v>
      </c>
      <c r="P123" s="28">
        <f t="shared" ca="1" si="25"/>
        <v>565.79937145804251</v>
      </c>
      <c r="Q123" s="28">
        <f t="shared" ca="1" si="25"/>
        <v>503.16521709748548</v>
      </c>
      <c r="R123" s="28">
        <f t="shared" ca="1" si="25"/>
        <v>450.21595563352201</v>
      </c>
      <c r="S123" s="28">
        <f t="shared" ca="1" si="25"/>
        <v>405.06165172187337</v>
      </c>
      <c r="T123" s="28">
        <f t="shared" ca="1" si="25"/>
        <v>366.24984561819787</v>
      </c>
      <c r="U123" s="28">
        <f t="shared" ca="1" si="25"/>
        <v>332.64962086463976</v>
      </c>
      <c r="V123" s="28">
        <f t="shared" ca="1" si="24"/>
        <v>303.37005902379377</v>
      </c>
      <c r="W123" s="28">
        <f t="shared" ca="1" si="24"/>
        <v>277.7018433539028</v>
      </c>
      <c r="X123" s="28">
        <f t="shared" ca="1" si="24"/>
        <v>255.07477169675178</v>
      </c>
      <c r="Y123" s="28">
        <f t="shared" ca="1" si="24"/>
        <v>235.02640389314598</v>
      </c>
      <c r="Z123" s="28">
        <f t="shared" ca="1" si="24"/>
        <v>217.17862900396096</v>
      </c>
      <c r="AA123" s="28">
        <f t="shared" ca="1" si="24"/>
        <v>201.2199479044167</v>
      </c>
      <c r="AB123" s="28">
        <f t="shared" ca="1" si="24"/>
        <v>186.89193469023371</v>
      </c>
      <c r="AC123" s="28">
        <f t="shared" ca="1" si="24"/>
        <v>173.97879000260392</v>
      </c>
      <c r="AD123" s="28">
        <f t="shared" ca="1" si="24"/>
        <v>162.29920714966957</v>
      </c>
      <c r="AE123" s="28">
        <f t="shared" ca="1" si="24"/>
        <v>151.69998570052326</v>
      </c>
      <c r="AF123" s="28">
        <f t="shared" ca="1" si="24"/>
        <v>142.05097776141199</v>
      </c>
      <c r="AG123" s="28">
        <f t="shared" ca="1" si="24"/>
        <v>133.24105944708589</v>
      </c>
      <c r="AH123" s="28">
        <f t="shared" ca="1" si="24"/>
        <v>125.17489741927761</v>
      </c>
      <c r="AI123" s="28">
        <f t="shared" ca="1" si="24"/>
        <v>117.77033672241774</v>
      </c>
      <c r="AJ123" s="28">
        <f t="shared" ca="1" si="24"/>
        <v>110.95627760636452</v>
      </c>
    </row>
    <row r="124" spans="1:36" x14ac:dyDescent="0.2">
      <c r="A124" s="28">
        <f t="shared" si="16"/>
        <v>1017.001</v>
      </c>
      <c r="B124" s="28">
        <f t="shared" ca="1" si="17"/>
        <v>0.10620076568276998</v>
      </c>
      <c r="C124" s="28">
        <f t="shared" ca="1" si="18"/>
        <v>8730.6398105293847</v>
      </c>
      <c r="D124" s="28">
        <f t="shared" ca="1" si="20"/>
        <v>6350.0807175067894</v>
      </c>
      <c r="E124" s="28">
        <f t="shared" ca="1" si="25"/>
        <v>4717.3351865497452</v>
      </c>
      <c r="F124" s="28">
        <f t="shared" ca="1" si="25"/>
        <v>3458.7328432896747</v>
      </c>
      <c r="G124" s="28">
        <f t="shared" ca="1" si="25"/>
        <v>2629.2085025651559</v>
      </c>
      <c r="H124" s="28">
        <f t="shared" ca="1" si="25"/>
        <v>2066.0804801643349</v>
      </c>
      <c r="I124" s="28">
        <f t="shared" ca="1" si="25"/>
        <v>1667.2380633472733</v>
      </c>
      <c r="J124" s="28">
        <f t="shared" ca="1" si="25"/>
        <v>1373.9099067134553</v>
      </c>
      <c r="K124" s="28">
        <f t="shared" ca="1" si="25"/>
        <v>1151.5002088849751</v>
      </c>
      <c r="L124" s="28">
        <f t="shared" ca="1" si="25"/>
        <v>978.67494862543504</v>
      </c>
      <c r="M124" s="28">
        <f t="shared" ca="1" si="25"/>
        <v>841.65726462666237</v>
      </c>
      <c r="N124" s="28">
        <f t="shared" ca="1" si="25"/>
        <v>731.18976785673533</v>
      </c>
      <c r="O124" s="28">
        <f t="shared" ca="1" si="25"/>
        <v>640.84316813272551</v>
      </c>
      <c r="P124" s="28">
        <f t="shared" ca="1" si="25"/>
        <v>566.02847233007765</v>
      </c>
      <c r="Q124" s="28">
        <f t="shared" ca="1" si="25"/>
        <v>503.39431796952056</v>
      </c>
      <c r="R124" s="28">
        <f t="shared" ca="1" si="25"/>
        <v>450.44505650555709</v>
      </c>
      <c r="S124" s="28">
        <f t="shared" ca="1" si="25"/>
        <v>405.29075259390845</v>
      </c>
      <c r="T124" s="28">
        <f t="shared" ca="1" si="25"/>
        <v>366.47894649023294</v>
      </c>
      <c r="U124" s="28">
        <f t="shared" ca="1" si="25"/>
        <v>332.87872173667483</v>
      </c>
      <c r="V124" s="28">
        <f t="shared" ca="1" si="24"/>
        <v>303.59915989582885</v>
      </c>
      <c r="W124" s="28">
        <f t="shared" ca="1" si="24"/>
        <v>277.93094422593788</v>
      </c>
      <c r="X124" s="28">
        <f t="shared" ca="1" si="24"/>
        <v>255.30387256878689</v>
      </c>
      <c r="Y124" s="28">
        <f t="shared" ca="1" si="24"/>
        <v>235.25550476518109</v>
      </c>
      <c r="Z124" s="28">
        <f t="shared" ca="1" si="24"/>
        <v>217.40772987599607</v>
      </c>
      <c r="AA124" s="28">
        <f t="shared" ca="1" si="24"/>
        <v>201.4490487764518</v>
      </c>
      <c r="AB124" s="28">
        <f t="shared" ca="1" si="24"/>
        <v>187.12103556226882</v>
      </c>
      <c r="AC124" s="28">
        <f t="shared" ca="1" si="24"/>
        <v>174.20789087463902</v>
      </c>
      <c r="AD124" s="28">
        <f t="shared" ca="1" si="24"/>
        <v>162.52830802170467</v>
      </c>
      <c r="AE124" s="28">
        <f t="shared" ca="1" si="24"/>
        <v>151.92908657255836</v>
      </c>
      <c r="AF124" s="28">
        <f t="shared" ca="1" si="24"/>
        <v>142.28007863344709</v>
      </c>
      <c r="AG124" s="28">
        <f t="shared" ca="1" si="24"/>
        <v>133.47016031912099</v>
      </c>
      <c r="AH124" s="28">
        <f t="shared" ca="1" si="24"/>
        <v>125.40399829131272</v>
      </c>
      <c r="AI124" s="28">
        <f t="shared" ca="1" si="24"/>
        <v>117.99943759445284</v>
      </c>
      <c r="AJ124" s="28">
        <f t="shared" ca="1" si="24"/>
        <v>111.18537847839963</v>
      </c>
    </row>
    <row r="125" spans="1:36" x14ac:dyDescent="0.2">
      <c r="A125" s="28">
        <f t="shared" si="16"/>
        <v>1026.001</v>
      </c>
      <c r="B125" s="28">
        <f t="shared" ca="1" si="17"/>
        <v>0.1042958697398941</v>
      </c>
      <c r="C125" s="28">
        <f t="shared" ca="1" si="18"/>
        <v>8730.8634247390401</v>
      </c>
      <c r="D125" s="28">
        <f t="shared" ca="1" si="20"/>
        <v>6350.3016376556825</v>
      </c>
      <c r="E125" s="28">
        <f t="shared" ca="1" si="25"/>
        <v>4717.5588007594015</v>
      </c>
      <c r="F125" s="28">
        <f t="shared" ca="1" si="25"/>
        <v>3458.956457499331</v>
      </c>
      <c r="G125" s="28">
        <f t="shared" ca="1" si="25"/>
        <v>2629.4321167748121</v>
      </c>
      <c r="H125" s="28">
        <f t="shared" ca="1" si="25"/>
        <v>2066.3040943739911</v>
      </c>
      <c r="I125" s="28">
        <f t="shared" ca="1" si="25"/>
        <v>1667.4616775569295</v>
      </c>
      <c r="J125" s="28">
        <f t="shared" ca="1" si="25"/>
        <v>1374.1335209231115</v>
      </c>
      <c r="K125" s="28">
        <f t="shared" ca="1" si="25"/>
        <v>1151.7238230946314</v>
      </c>
      <c r="L125" s="28">
        <f t="shared" ca="1" si="25"/>
        <v>978.8985628350913</v>
      </c>
      <c r="M125" s="28">
        <f t="shared" ca="1" si="25"/>
        <v>841.88087883631863</v>
      </c>
      <c r="N125" s="28">
        <f t="shared" ca="1" si="25"/>
        <v>731.41338206639159</v>
      </c>
      <c r="O125" s="28">
        <f t="shared" ca="1" si="25"/>
        <v>641.06678234238177</v>
      </c>
      <c r="P125" s="28">
        <f t="shared" ca="1" si="25"/>
        <v>566.25208653973391</v>
      </c>
      <c r="Q125" s="28">
        <f t="shared" ca="1" si="25"/>
        <v>503.61793217917676</v>
      </c>
      <c r="R125" s="28">
        <f t="shared" ca="1" si="25"/>
        <v>450.6686707152133</v>
      </c>
      <c r="S125" s="28">
        <f t="shared" ca="1" si="25"/>
        <v>405.51436680356466</v>
      </c>
      <c r="T125" s="28">
        <f t="shared" ca="1" si="25"/>
        <v>366.70256069988915</v>
      </c>
      <c r="U125" s="28">
        <f t="shared" ca="1" si="25"/>
        <v>333.10233594633104</v>
      </c>
      <c r="V125" s="28">
        <f t="shared" ca="1" si="24"/>
        <v>303.82277410548505</v>
      </c>
      <c r="W125" s="28">
        <f t="shared" ca="1" si="24"/>
        <v>278.15455843559408</v>
      </c>
      <c r="X125" s="28">
        <f t="shared" ca="1" si="24"/>
        <v>255.52748677844309</v>
      </c>
      <c r="Y125" s="28">
        <f t="shared" ca="1" si="24"/>
        <v>235.47911897483729</v>
      </c>
      <c r="Z125" s="28">
        <f t="shared" ca="1" si="24"/>
        <v>217.63134408565227</v>
      </c>
      <c r="AA125" s="28">
        <f t="shared" ca="1" si="24"/>
        <v>201.67266298610801</v>
      </c>
      <c r="AB125" s="28">
        <f t="shared" ca="1" si="24"/>
        <v>187.34464977192502</v>
      </c>
      <c r="AC125" s="28">
        <f t="shared" ca="1" si="24"/>
        <v>174.43150508429522</v>
      </c>
      <c r="AD125" s="28">
        <f t="shared" ca="1" si="24"/>
        <v>162.75192223136088</v>
      </c>
      <c r="AE125" s="28">
        <f t="shared" ca="1" si="24"/>
        <v>152.15270078221457</v>
      </c>
      <c r="AF125" s="28">
        <f t="shared" ca="1" si="24"/>
        <v>142.50369284310329</v>
      </c>
      <c r="AG125" s="28">
        <f t="shared" ca="1" si="24"/>
        <v>133.6937745287772</v>
      </c>
      <c r="AH125" s="28">
        <f t="shared" ca="1" si="24"/>
        <v>125.62761250096892</v>
      </c>
      <c r="AI125" s="28">
        <f t="shared" ca="1" si="24"/>
        <v>118.22305180410905</v>
      </c>
      <c r="AJ125" s="28">
        <f t="shared" ca="1" si="24"/>
        <v>111.40899268805583</v>
      </c>
    </row>
    <row r="126" spans="1:36" x14ac:dyDescent="0.2">
      <c r="A126" s="28">
        <f t="shared" si="16"/>
        <v>1035.001</v>
      </c>
      <c r="B126" s="28">
        <f t="shared" ca="1" si="17"/>
        <v>0.10244120710680654</v>
      </c>
      <c r="C126" s="28">
        <f t="shared" ca="1" si="18"/>
        <v>8731.0817297382764</v>
      </c>
      <c r="D126" s="28">
        <f t="shared" ca="1" si="20"/>
        <v>6350.5173353139417</v>
      </c>
      <c r="E126" s="28">
        <f t="shared" ca="1" si="25"/>
        <v>4717.7771057586388</v>
      </c>
      <c r="F126" s="28">
        <f t="shared" ca="1" si="25"/>
        <v>3459.1747624985678</v>
      </c>
      <c r="G126" s="28">
        <f t="shared" ca="1" si="25"/>
        <v>2629.6504217740489</v>
      </c>
      <c r="H126" s="28">
        <f t="shared" ca="1" si="25"/>
        <v>2066.5223993732279</v>
      </c>
      <c r="I126" s="28">
        <f t="shared" ca="1" si="25"/>
        <v>1667.6799825561666</v>
      </c>
      <c r="J126" s="28">
        <f t="shared" ca="1" si="25"/>
        <v>1374.3518259223486</v>
      </c>
      <c r="K126" s="28">
        <f t="shared" ca="1" si="25"/>
        <v>1151.9421280938684</v>
      </c>
      <c r="L126" s="28">
        <f t="shared" ca="1" si="25"/>
        <v>979.11686783432833</v>
      </c>
      <c r="M126" s="28">
        <f t="shared" ca="1" si="25"/>
        <v>842.09918383555566</v>
      </c>
      <c r="N126" s="28">
        <f t="shared" ca="1" si="25"/>
        <v>731.63168706562863</v>
      </c>
      <c r="O126" s="28">
        <f t="shared" ca="1" si="25"/>
        <v>641.28508734161881</v>
      </c>
      <c r="P126" s="28">
        <f t="shared" ca="1" si="25"/>
        <v>566.47039153897094</v>
      </c>
      <c r="Q126" s="28">
        <f t="shared" ca="1" si="25"/>
        <v>503.8362371784138</v>
      </c>
      <c r="R126" s="28">
        <f t="shared" ca="1" si="25"/>
        <v>450.88697571445033</v>
      </c>
      <c r="S126" s="28">
        <f t="shared" ca="1" si="25"/>
        <v>405.73267180280169</v>
      </c>
      <c r="T126" s="28">
        <f t="shared" ca="1" si="25"/>
        <v>366.92086569912618</v>
      </c>
      <c r="U126" s="28">
        <f t="shared" ca="1" si="25"/>
        <v>333.32064094556807</v>
      </c>
      <c r="V126" s="28">
        <f t="shared" ca="1" si="24"/>
        <v>304.04107910472209</v>
      </c>
      <c r="W126" s="28">
        <f t="shared" ca="1" si="24"/>
        <v>278.37286343483112</v>
      </c>
      <c r="X126" s="28">
        <f t="shared" ca="1" si="24"/>
        <v>255.74579177768013</v>
      </c>
      <c r="Y126" s="28">
        <f t="shared" ca="1" si="24"/>
        <v>235.69742397407433</v>
      </c>
      <c r="Z126" s="28">
        <f t="shared" ca="1" si="24"/>
        <v>217.84964908488931</v>
      </c>
      <c r="AA126" s="28">
        <f t="shared" ca="1" si="24"/>
        <v>201.89096798534504</v>
      </c>
      <c r="AB126" s="28">
        <f t="shared" ca="1" si="24"/>
        <v>187.56295477116205</v>
      </c>
      <c r="AC126" s="28">
        <f t="shared" ca="1" si="24"/>
        <v>174.64981008353226</v>
      </c>
      <c r="AD126" s="28">
        <f t="shared" ca="1" si="24"/>
        <v>162.97022723059791</v>
      </c>
      <c r="AE126" s="28">
        <f t="shared" ca="1" si="24"/>
        <v>152.3710057814516</v>
      </c>
      <c r="AF126" s="28">
        <f t="shared" ca="1" si="24"/>
        <v>142.72199784234033</v>
      </c>
      <c r="AG126" s="28">
        <f t="shared" ca="1" si="24"/>
        <v>133.91207952801423</v>
      </c>
      <c r="AH126" s="28">
        <f t="shared" ca="1" si="24"/>
        <v>125.84591750020596</v>
      </c>
      <c r="AI126" s="28">
        <f t="shared" ca="1" si="24"/>
        <v>118.44135680334608</v>
      </c>
      <c r="AJ126" s="28">
        <f t="shared" ca="1" si="24"/>
        <v>111.62729768729287</v>
      </c>
    </row>
    <row r="127" spans="1:36" x14ac:dyDescent="0.2">
      <c r="A127" s="28">
        <f t="shared" si="16"/>
        <v>1044.001</v>
      </c>
      <c r="B127" s="28">
        <f t="shared" ca="1" si="17"/>
        <v>0.10063503769003963</v>
      </c>
      <c r="C127" s="28">
        <f t="shared" ca="1" si="18"/>
        <v>8731.2948957787085</v>
      </c>
      <c r="D127" s="28">
        <f t="shared" ca="1" si="20"/>
        <v>6350.7279772309575</v>
      </c>
      <c r="E127" s="28">
        <f t="shared" ca="1" si="25"/>
        <v>4717.9902717990717</v>
      </c>
      <c r="F127" s="28">
        <f t="shared" ca="1" si="25"/>
        <v>3459.3879285390003</v>
      </c>
      <c r="G127" s="28">
        <f t="shared" ca="1" si="25"/>
        <v>2629.8635878144814</v>
      </c>
      <c r="H127" s="28">
        <f t="shared" ca="1" si="25"/>
        <v>2066.7355654136604</v>
      </c>
      <c r="I127" s="28">
        <f t="shared" ca="1" si="25"/>
        <v>1667.8931485965993</v>
      </c>
      <c r="J127" s="28">
        <f t="shared" ca="1" si="25"/>
        <v>1374.5649919627813</v>
      </c>
      <c r="K127" s="28">
        <f t="shared" ca="1" si="25"/>
        <v>1152.1552941343011</v>
      </c>
      <c r="L127" s="28">
        <f t="shared" ca="1" si="25"/>
        <v>979.33003387476094</v>
      </c>
      <c r="M127" s="28">
        <f t="shared" ca="1" si="25"/>
        <v>842.31234987598828</v>
      </c>
      <c r="N127" s="28">
        <f t="shared" ca="1" si="25"/>
        <v>731.84485310606124</v>
      </c>
      <c r="O127" s="28">
        <f t="shared" ca="1" si="25"/>
        <v>641.49825338205142</v>
      </c>
      <c r="P127" s="28">
        <f t="shared" ca="1" si="25"/>
        <v>566.68355757940355</v>
      </c>
      <c r="Q127" s="28">
        <f t="shared" ca="1" si="25"/>
        <v>504.04940321884641</v>
      </c>
      <c r="R127" s="28">
        <f t="shared" ca="1" si="25"/>
        <v>451.10014175488294</v>
      </c>
      <c r="S127" s="28">
        <f t="shared" ca="1" si="25"/>
        <v>405.9458378432343</v>
      </c>
      <c r="T127" s="28">
        <f t="shared" ca="1" si="25"/>
        <v>367.13403173955879</v>
      </c>
      <c r="U127" s="28">
        <f t="shared" ca="1" si="25"/>
        <v>333.53380698600068</v>
      </c>
      <c r="V127" s="28">
        <f t="shared" ref="V127:AJ142" ca="1" si="26">V126+(($B126+$B127)/2)^(4/3)/$B$4*$B$3</f>
        <v>304.2542451451547</v>
      </c>
      <c r="W127" s="28">
        <f t="shared" ca="1" si="26"/>
        <v>278.58602947526373</v>
      </c>
      <c r="X127" s="28">
        <f t="shared" ca="1" si="26"/>
        <v>255.95895781811274</v>
      </c>
      <c r="Y127" s="28">
        <f t="shared" ca="1" si="26"/>
        <v>235.91059001450694</v>
      </c>
      <c r="Z127" s="28">
        <f t="shared" ca="1" si="26"/>
        <v>218.06281512532192</v>
      </c>
      <c r="AA127" s="28">
        <f t="shared" ca="1" si="26"/>
        <v>202.10413402577765</v>
      </c>
      <c r="AB127" s="28">
        <f t="shared" ca="1" si="26"/>
        <v>187.77612081159467</v>
      </c>
      <c r="AC127" s="28">
        <f t="shared" ca="1" si="26"/>
        <v>174.86297612396487</v>
      </c>
      <c r="AD127" s="28">
        <f t="shared" ca="1" si="26"/>
        <v>163.18339327103052</v>
      </c>
      <c r="AE127" s="28">
        <f t="shared" ca="1" si="26"/>
        <v>152.58417182188421</v>
      </c>
      <c r="AF127" s="28">
        <f t="shared" ca="1" si="26"/>
        <v>142.93516388277294</v>
      </c>
      <c r="AG127" s="28">
        <f t="shared" ca="1" si="26"/>
        <v>134.12524556844684</v>
      </c>
      <c r="AH127" s="28">
        <f t="shared" ca="1" si="26"/>
        <v>126.05908354063858</v>
      </c>
      <c r="AI127" s="28">
        <f t="shared" ca="1" si="26"/>
        <v>118.65452284377871</v>
      </c>
      <c r="AJ127" s="28">
        <f t="shared" ca="1" si="26"/>
        <v>111.84046372772549</v>
      </c>
    </row>
    <row r="128" spans="1:36" x14ac:dyDescent="0.2">
      <c r="A128" s="28">
        <f t="shared" si="16"/>
        <v>1053.001</v>
      </c>
      <c r="B128" s="28">
        <f t="shared" ca="1" si="17"/>
        <v>9.8875695786214274E-2</v>
      </c>
      <c r="C128" s="28">
        <f t="shared" ca="1" si="18"/>
        <v>8731.5030862619406</v>
      </c>
      <c r="D128" s="28">
        <f t="shared" ca="1" si="20"/>
        <v>6350.933723475714</v>
      </c>
      <c r="E128" s="28">
        <f t="shared" ca="1" si="25"/>
        <v>4718.1984622823029</v>
      </c>
      <c r="F128" s="28">
        <f t="shared" ca="1" si="25"/>
        <v>3459.596119022232</v>
      </c>
      <c r="G128" s="28">
        <f t="shared" ca="1" si="25"/>
        <v>2630.0717782977131</v>
      </c>
      <c r="H128" s="28">
        <f t="shared" ca="1" si="25"/>
        <v>2066.9437558968921</v>
      </c>
      <c r="I128" s="28">
        <f t="shared" ca="1" si="25"/>
        <v>1668.101339079831</v>
      </c>
      <c r="J128" s="28">
        <f t="shared" ca="1" si="25"/>
        <v>1374.7731824460129</v>
      </c>
      <c r="K128" s="28">
        <f t="shared" ca="1" si="25"/>
        <v>1152.3634846175328</v>
      </c>
      <c r="L128" s="28">
        <f t="shared" ca="1" si="25"/>
        <v>979.53822435799259</v>
      </c>
      <c r="M128" s="28">
        <f t="shared" ca="1" si="25"/>
        <v>842.52054035921992</v>
      </c>
      <c r="N128" s="28">
        <f t="shared" ca="1" si="25"/>
        <v>732.05304358929288</v>
      </c>
      <c r="O128" s="28">
        <f t="shared" ca="1" si="25"/>
        <v>641.70644386528306</v>
      </c>
      <c r="P128" s="28">
        <f t="shared" ca="1" si="25"/>
        <v>566.8917480626352</v>
      </c>
      <c r="Q128" s="28">
        <f t="shared" ca="1" si="25"/>
        <v>504.25759370207805</v>
      </c>
      <c r="R128" s="28">
        <f t="shared" ca="1" si="25"/>
        <v>451.30833223811459</v>
      </c>
      <c r="S128" s="28">
        <f t="shared" ca="1" si="25"/>
        <v>406.15402832646595</v>
      </c>
      <c r="T128" s="28">
        <f t="shared" ca="1" si="25"/>
        <v>367.34222222279044</v>
      </c>
      <c r="U128" s="28">
        <f t="shared" ca="1" si="25"/>
        <v>333.74199746923233</v>
      </c>
      <c r="V128" s="28">
        <f t="shared" ca="1" si="26"/>
        <v>304.46243562838634</v>
      </c>
      <c r="W128" s="28">
        <f t="shared" ca="1" si="26"/>
        <v>278.79421995849538</v>
      </c>
      <c r="X128" s="28">
        <f t="shared" ca="1" si="26"/>
        <v>256.16714830134435</v>
      </c>
      <c r="Y128" s="28">
        <f t="shared" ca="1" si="26"/>
        <v>236.11878049773858</v>
      </c>
      <c r="Z128" s="28">
        <f t="shared" ca="1" si="26"/>
        <v>218.27100560855357</v>
      </c>
      <c r="AA128" s="28">
        <f t="shared" ca="1" si="26"/>
        <v>202.3123245090093</v>
      </c>
      <c r="AB128" s="28">
        <f t="shared" ca="1" si="26"/>
        <v>187.98431129482631</v>
      </c>
      <c r="AC128" s="28">
        <f t="shared" ca="1" si="26"/>
        <v>175.07116660719652</v>
      </c>
      <c r="AD128" s="28">
        <f t="shared" ca="1" si="26"/>
        <v>163.39158375426217</v>
      </c>
      <c r="AE128" s="28">
        <f t="shared" ca="1" si="26"/>
        <v>152.79236230511586</v>
      </c>
      <c r="AF128" s="28">
        <f t="shared" ca="1" si="26"/>
        <v>143.14335436600459</v>
      </c>
      <c r="AG128" s="28">
        <f t="shared" ca="1" si="26"/>
        <v>134.33343605167849</v>
      </c>
      <c r="AH128" s="28">
        <f t="shared" ca="1" si="26"/>
        <v>126.26727402387023</v>
      </c>
      <c r="AI128" s="28">
        <f t="shared" ca="1" si="26"/>
        <v>118.86271332701035</v>
      </c>
      <c r="AJ128" s="28">
        <f t="shared" ca="1" si="26"/>
        <v>112.04865421095714</v>
      </c>
    </row>
    <row r="129" spans="1:36" x14ac:dyDescent="0.2">
      <c r="A129" s="28">
        <f t="shared" si="16"/>
        <v>1062.001</v>
      </c>
      <c r="B129" s="28">
        <f t="shared" ca="1" si="17"/>
        <v>9.7161586309964076E-2</v>
      </c>
      <c r="C129" s="28">
        <f t="shared" ca="1" si="18"/>
        <v>8731.7064580700735</v>
      </c>
      <c r="D129" s="28">
        <f t="shared" ca="1" si="20"/>
        <v>6351.1347277577497</v>
      </c>
      <c r="E129" s="28">
        <f t="shared" ca="1" si="25"/>
        <v>4718.4018340904358</v>
      </c>
      <c r="F129" s="28">
        <f t="shared" ca="1" si="25"/>
        <v>3459.7994908303654</v>
      </c>
      <c r="G129" s="28">
        <f t="shared" ca="1" si="25"/>
        <v>2630.2751501058465</v>
      </c>
      <c r="H129" s="28">
        <f t="shared" ca="1" si="25"/>
        <v>2067.1471277050255</v>
      </c>
      <c r="I129" s="28">
        <f t="shared" ca="1" si="25"/>
        <v>1668.3047108879641</v>
      </c>
      <c r="J129" s="28">
        <f t="shared" ca="1" si="25"/>
        <v>1374.9765542541461</v>
      </c>
      <c r="K129" s="28">
        <f t="shared" ca="1" si="25"/>
        <v>1152.5668564256659</v>
      </c>
      <c r="L129" s="28">
        <f t="shared" ca="1" si="25"/>
        <v>979.74159616612587</v>
      </c>
      <c r="M129" s="28">
        <f t="shared" ca="1" si="25"/>
        <v>842.72391216735321</v>
      </c>
      <c r="N129" s="28">
        <f t="shared" ca="1" si="25"/>
        <v>732.25641539742617</v>
      </c>
      <c r="O129" s="28">
        <f t="shared" ca="1" si="25"/>
        <v>641.90981567341635</v>
      </c>
      <c r="P129" s="28">
        <f t="shared" ca="1" si="25"/>
        <v>567.09511987076849</v>
      </c>
      <c r="Q129" s="28">
        <f t="shared" ca="1" si="25"/>
        <v>504.46096551021134</v>
      </c>
      <c r="R129" s="28">
        <f t="shared" ca="1" si="25"/>
        <v>451.51170404624787</v>
      </c>
      <c r="S129" s="28">
        <f t="shared" ca="1" si="25"/>
        <v>406.35740013459923</v>
      </c>
      <c r="T129" s="28">
        <f t="shared" ca="1" si="25"/>
        <v>367.54559403092372</v>
      </c>
      <c r="U129" s="28">
        <f t="shared" ca="1" si="25"/>
        <v>333.94536927736561</v>
      </c>
      <c r="V129" s="28">
        <f t="shared" ca="1" si="26"/>
        <v>304.66580743651963</v>
      </c>
      <c r="W129" s="28">
        <f t="shared" ca="1" si="26"/>
        <v>278.99759176662866</v>
      </c>
      <c r="X129" s="28">
        <f t="shared" ca="1" si="26"/>
        <v>256.37052010947764</v>
      </c>
      <c r="Y129" s="28">
        <f t="shared" ca="1" si="26"/>
        <v>236.32215230587184</v>
      </c>
      <c r="Z129" s="28">
        <f t="shared" ca="1" si="26"/>
        <v>218.47437741668682</v>
      </c>
      <c r="AA129" s="28">
        <f t="shared" ca="1" si="26"/>
        <v>202.51569631714256</v>
      </c>
      <c r="AB129" s="28">
        <f t="shared" ca="1" si="26"/>
        <v>188.18768310295957</v>
      </c>
      <c r="AC129" s="28">
        <f t="shared" ca="1" si="26"/>
        <v>175.27453841532977</v>
      </c>
      <c r="AD129" s="28">
        <f t="shared" ca="1" si="26"/>
        <v>163.59495556239543</v>
      </c>
      <c r="AE129" s="28">
        <f t="shared" ca="1" si="26"/>
        <v>152.99573411324911</v>
      </c>
      <c r="AF129" s="28">
        <f t="shared" ca="1" si="26"/>
        <v>143.34672617413784</v>
      </c>
      <c r="AG129" s="28">
        <f t="shared" ca="1" si="26"/>
        <v>134.53680785981174</v>
      </c>
      <c r="AH129" s="28">
        <f t="shared" ca="1" si="26"/>
        <v>126.47064583200348</v>
      </c>
      <c r="AI129" s="28">
        <f t="shared" ca="1" si="26"/>
        <v>119.06608513514361</v>
      </c>
      <c r="AJ129" s="28">
        <f t="shared" ca="1" si="26"/>
        <v>112.25202601909039</v>
      </c>
    </row>
    <row r="130" spans="1:36" x14ac:dyDescent="0.2">
      <c r="A130" s="28">
        <f t="shared" si="16"/>
        <v>1071.001</v>
      </c>
      <c r="B130" s="28">
        <f t="shared" ca="1" si="17"/>
        <v>9.5491181242575857E-2</v>
      </c>
      <c r="C130" s="28">
        <f t="shared" ca="1" si="18"/>
        <v>8731.9051618776739</v>
      </c>
      <c r="D130" s="28">
        <f t="shared" ca="1" si="20"/>
        <v>6351.3311377301761</v>
      </c>
      <c r="E130" s="28">
        <f t="shared" ca="1" si="25"/>
        <v>4718.6005378980362</v>
      </c>
      <c r="F130" s="28">
        <f t="shared" ca="1" si="25"/>
        <v>3459.9981946379653</v>
      </c>
      <c r="G130" s="28">
        <f t="shared" ca="1" si="25"/>
        <v>2630.4738539134464</v>
      </c>
      <c r="H130" s="28">
        <f t="shared" ca="1" si="25"/>
        <v>2067.3458315126254</v>
      </c>
      <c r="I130" s="28">
        <f t="shared" ca="1" si="25"/>
        <v>1668.5034146955641</v>
      </c>
      <c r="J130" s="28">
        <f t="shared" ca="1" si="25"/>
        <v>1375.175258061746</v>
      </c>
      <c r="K130" s="28">
        <f t="shared" ca="1" si="25"/>
        <v>1152.7655602332659</v>
      </c>
      <c r="L130" s="28">
        <f t="shared" ca="1" si="25"/>
        <v>979.94029997372581</v>
      </c>
      <c r="M130" s="28">
        <f t="shared" ca="1" si="25"/>
        <v>842.92261597495315</v>
      </c>
      <c r="N130" s="28">
        <f t="shared" ca="1" si="25"/>
        <v>732.45511920502611</v>
      </c>
      <c r="O130" s="28">
        <f t="shared" ca="1" si="25"/>
        <v>642.10851948101629</v>
      </c>
      <c r="P130" s="28">
        <f t="shared" ca="1" si="25"/>
        <v>567.29382367836843</v>
      </c>
      <c r="Q130" s="28">
        <f t="shared" ca="1" si="25"/>
        <v>504.65966931781128</v>
      </c>
      <c r="R130" s="28">
        <f t="shared" ca="1" si="25"/>
        <v>451.71040785384781</v>
      </c>
      <c r="S130" s="28">
        <f t="shared" ca="1" si="25"/>
        <v>406.55610394219917</v>
      </c>
      <c r="T130" s="28">
        <f t="shared" ca="1" si="25"/>
        <v>367.74429783852366</v>
      </c>
      <c r="U130" s="28">
        <f t="shared" ca="1" si="25"/>
        <v>334.14407308496556</v>
      </c>
      <c r="V130" s="28">
        <f t="shared" ca="1" si="26"/>
        <v>304.86451124411957</v>
      </c>
      <c r="W130" s="28">
        <f t="shared" ca="1" si="26"/>
        <v>279.1962955742286</v>
      </c>
      <c r="X130" s="28">
        <f t="shared" ca="1" si="26"/>
        <v>256.56922391707758</v>
      </c>
      <c r="Y130" s="28">
        <f t="shared" ca="1" si="26"/>
        <v>236.52085611347181</v>
      </c>
      <c r="Z130" s="28">
        <f t="shared" ca="1" si="26"/>
        <v>218.67308122428679</v>
      </c>
      <c r="AA130" s="28">
        <f t="shared" ca="1" si="26"/>
        <v>202.71440012474253</v>
      </c>
      <c r="AB130" s="28">
        <f t="shared" ca="1" si="26"/>
        <v>188.38638691055954</v>
      </c>
      <c r="AC130" s="28">
        <f t="shared" ca="1" si="26"/>
        <v>175.47324222292974</v>
      </c>
      <c r="AD130" s="28">
        <f t="shared" ca="1" si="26"/>
        <v>163.7936593699954</v>
      </c>
      <c r="AE130" s="28">
        <f t="shared" ca="1" si="26"/>
        <v>153.19443792084908</v>
      </c>
      <c r="AF130" s="28">
        <f t="shared" ca="1" si="26"/>
        <v>143.54542998173781</v>
      </c>
      <c r="AG130" s="28">
        <f t="shared" ca="1" si="26"/>
        <v>134.73551166741171</v>
      </c>
      <c r="AH130" s="28">
        <f t="shared" ca="1" si="26"/>
        <v>126.66934963960345</v>
      </c>
      <c r="AI130" s="28">
        <f t="shared" ca="1" si="26"/>
        <v>119.26478894274358</v>
      </c>
      <c r="AJ130" s="28">
        <f t="shared" ca="1" si="26"/>
        <v>112.45072982669036</v>
      </c>
    </row>
    <row r="131" spans="1:36" x14ac:dyDescent="0.2">
      <c r="A131" s="28">
        <f t="shared" si="16"/>
        <v>1080.001</v>
      </c>
      <c r="B131" s="28">
        <f t="shared" ca="1" si="17"/>
        <v>9.3863016286740208E-2</v>
      </c>
      <c r="C131" s="28">
        <f t="shared" ca="1" si="18"/>
        <v>8732.0993424463686</v>
      </c>
      <c r="D131" s="28">
        <f t="shared" ca="1" si="20"/>
        <v>6351.5230952759093</v>
      </c>
      <c r="E131" s="28">
        <f t="shared" ca="1" si="25"/>
        <v>4718.794718466731</v>
      </c>
      <c r="F131" s="28">
        <f t="shared" ca="1" si="25"/>
        <v>3460.19237520666</v>
      </c>
      <c r="G131" s="28">
        <f t="shared" ca="1" si="25"/>
        <v>2630.6680344821411</v>
      </c>
      <c r="H131" s="28">
        <f t="shared" ca="1" si="25"/>
        <v>2067.5400120813201</v>
      </c>
      <c r="I131" s="28">
        <f t="shared" ca="1" si="25"/>
        <v>1668.6975952642586</v>
      </c>
      <c r="J131" s="28">
        <f t="shared" ca="1" si="25"/>
        <v>1375.3694386304405</v>
      </c>
      <c r="K131" s="28">
        <f t="shared" ca="1" si="25"/>
        <v>1152.9597408019604</v>
      </c>
      <c r="L131" s="28">
        <f t="shared" ca="1" si="25"/>
        <v>980.13448054242031</v>
      </c>
      <c r="M131" s="28">
        <f t="shared" ca="1" si="25"/>
        <v>843.11679654364764</v>
      </c>
      <c r="N131" s="28">
        <f t="shared" ca="1" si="25"/>
        <v>732.6492997737206</v>
      </c>
      <c r="O131" s="28">
        <f t="shared" ca="1" si="25"/>
        <v>642.30270004971078</v>
      </c>
      <c r="P131" s="28">
        <f t="shared" ca="1" si="25"/>
        <v>567.48800424706292</v>
      </c>
      <c r="Q131" s="28">
        <f t="shared" ca="1" si="25"/>
        <v>504.85384988650583</v>
      </c>
      <c r="R131" s="28">
        <f t="shared" ca="1" si="25"/>
        <v>451.90458842254236</v>
      </c>
      <c r="S131" s="28">
        <f t="shared" ca="1" si="25"/>
        <v>406.75028451089372</v>
      </c>
      <c r="T131" s="28">
        <f t="shared" ca="1" si="25"/>
        <v>367.93847840721821</v>
      </c>
      <c r="U131" s="28">
        <f t="shared" ca="1" si="25"/>
        <v>334.3382536536601</v>
      </c>
      <c r="V131" s="28">
        <f t="shared" ca="1" si="26"/>
        <v>305.05869181281412</v>
      </c>
      <c r="W131" s="28">
        <f t="shared" ca="1" si="26"/>
        <v>279.39047614292315</v>
      </c>
      <c r="X131" s="28">
        <f t="shared" ca="1" si="26"/>
        <v>256.76340448577213</v>
      </c>
      <c r="Y131" s="28">
        <f t="shared" ca="1" si="26"/>
        <v>236.71503668216633</v>
      </c>
      <c r="Z131" s="28">
        <f t="shared" ca="1" si="26"/>
        <v>218.86726179298131</v>
      </c>
      <c r="AA131" s="28">
        <f t="shared" ca="1" si="26"/>
        <v>202.90858069343705</v>
      </c>
      <c r="AB131" s="28">
        <f t="shared" ca="1" si="26"/>
        <v>188.58056747925406</v>
      </c>
      <c r="AC131" s="28">
        <f t="shared" ca="1" si="26"/>
        <v>175.66742279162426</v>
      </c>
      <c r="AD131" s="28">
        <f t="shared" ca="1" si="26"/>
        <v>163.98783993868992</v>
      </c>
      <c r="AE131" s="28">
        <f t="shared" ca="1" si="26"/>
        <v>153.3886184895436</v>
      </c>
      <c r="AF131" s="28">
        <f t="shared" ca="1" si="26"/>
        <v>143.73961055043233</v>
      </c>
      <c r="AG131" s="28">
        <f t="shared" ca="1" si="26"/>
        <v>134.92969223610623</v>
      </c>
      <c r="AH131" s="28">
        <f t="shared" ca="1" si="26"/>
        <v>126.86353020829799</v>
      </c>
      <c r="AI131" s="28">
        <f t="shared" ca="1" si="26"/>
        <v>119.45896951143811</v>
      </c>
      <c r="AJ131" s="28">
        <f t="shared" ca="1" si="26"/>
        <v>112.6449103953849</v>
      </c>
    </row>
    <row r="132" spans="1:36" x14ac:dyDescent="0.2">
      <c r="A132" s="28">
        <f t="shared" si="16"/>
        <v>1089.001</v>
      </c>
      <c r="B132" s="28">
        <f t="shared" ca="1" si="17"/>
        <v>9.2275687713882421E-2</v>
      </c>
      <c r="C132" s="28">
        <f t="shared" ca="1" si="18"/>
        <v>8732.2891389031847</v>
      </c>
      <c r="D132" s="28">
        <f t="shared" ca="1" si="20"/>
        <v>6351.7107367781618</v>
      </c>
      <c r="E132" s="28">
        <f t="shared" ca="1" si="25"/>
        <v>4718.9845149235471</v>
      </c>
      <c r="F132" s="28">
        <f t="shared" ca="1" si="25"/>
        <v>3460.3821716634766</v>
      </c>
      <c r="G132" s="28">
        <f t="shared" ca="1" si="25"/>
        <v>2630.8578309389577</v>
      </c>
      <c r="H132" s="28">
        <f t="shared" ca="1" si="25"/>
        <v>2067.7298085381367</v>
      </c>
      <c r="I132" s="28">
        <f t="shared" ca="1" si="25"/>
        <v>1668.8873917210749</v>
      </c>
      <c r="J132" s="28">
        <f t="shared" ca="1" si="25"/>
        <v>1375.5592350872569</v>
      </c>
      <c r="K132" s="28">
        <f t="shared" ca="1" si="25"/>
        <v>1153.1495372587767</v>
      </c>
      <c r="L132" s="28">
        <f t="shared" ca="1" si="25"/>
        <v>980.32427699923664</v>
      </c>
      <c r="M132" s="28">
        <f t="shared" ca="1" si="25"/>
        <v>843.30659300046398</v>
      </c>
      <c r="N132" s="28">
        <f t="shared" ca="1" si="25"/>
        <v>732.83909623053694</v>
      </c>
      <c r="O132" s="28">
        <f t="shared" ca="1" si="25"/>
        <v>642.49249650652712</v>
      </c>
      <c r="P132" s="28">
        <f t="shared" ca="1" si="25"/>
        <v>567.67780070387926</v>
      </c>
      <c r="Q132" s="28">
        <f t="shared" ca="1" si="25"/>
        <v>505.04364634332217</v>
      </c>
      <c r="R132" s="28">
        <f t="shared" ca="1" si="25"/>
        <v>452.0943848793587</v>
      </c>
      <c r="S132" s="28">
        <f t="shared" ca="1" si="25"/>
        <v>406.94008096771006</v>
      </c>
      <c r="T132" s="28">
        <f t="shared" ca="1" si="25"/>
        <v>368.12827486403455</v>
      </c>
      <c r="U132" s="28">
        <f t="shared" ca="1" si="25"/>
        <v>334.52805011047644</v>
      </c>
      <c r="V132" s="28">
        <f t="shared" ca="1" si="26"/>
        <v>305.24848826963046</v>
      </c>
      <c r="W132" s="28">
        <f t="shared" ca="1" si="26"/>
        <v>279.58027259973949</v>
      </c>
      <c r="X132" s="28">
        <f t="shared" ca="1" si="26"/>
        <v>256.95320094258847</v>
      </c>
      <c r="Y132" s="28">
        <f t="shared" ca="1" si="26"/>
        <v>236.90483313898267</v>
      </c>
      <c r="Z132" s="28">
        <f t="shared" ca="1" si="26"/>
        <v>219.05705824979765</v>
      </c>
      <c r="AA132" s="28">
        <f t="shared" ca="1" si="26"/>
        <v>203.09837715025338</v>
      </c>
      <c r="AB132" s="28">
        <f t="shared" ca="1" si="26"/>
        <v>188.7703639360704</v>
      </c>
      <c r="AC132" s="28">
        <f t="shared" ca="1" si="26"/>
        <v>175.8572192484406</v>
      </c>
      <c r="AD132" s="28">
        <f t="shared" ca="1" si="26"/>
        <v>164.17763639550625</v>
      </c>
      <c r="AE132" s="28">
        <f t="shared" ca="1" si="26"/>
        <v>153.57841494635994</v>
      </c>
      <c r="AF132" s="28">
        <f t="shared" ca="1" si="26"/>
        <v>143.92940700724867</v>
      </c>
      <c r="AG132" s="28">
        <f t="shared" ca="1" si="26"/>
        <v>135.11948869292257</v>
      </c>
      <c r="AH132" s="28">
        <f t="shared" ca="1" si="26"/>
        <v>127.05332666511434</v>
      </c>
      <c r="AI132" s="28">
        <f t="shared" ca="1" si="26"/>
        <v>119.64876596825447</v>
      </c>
      <c r="AJ132" s="28">
        <f t="shared" ca="1" si="26"/>
        <v>112.83470685220125</v>
      </c>
    </row>
    <row r="133" spans="1:36" x14ac:dyDescent="0.2">
      <c r="A133" s="28">
        <f t="shared" si="16"/>
        <v>1098.001</v>
      </c>
      <c r="B133" s="28">
        <f t="shared" ca="1" si="17"/>
        <v>9.0727849391534346E-2</v>
      </c>
      <c r="C133" s="28">
        <f t="shared" ca="1" si="18"/>
        <v>8732.4746850036445</v>
      </c>
      <c r="D133" s="28">
        <f t="shared" ca="1" si="20"/>
        <v>6351.8941933761816</v>
      </c>
      <c r="E133" s="28">
        <f t="shared" ca="1" si="25"/>
        <v>4719.1700610240068</v>
      </c>
      <c r="F133" s="28">
        <f t="shared" ca="1" si="25"/>
        <v>3460.5677177639359</v>
      </c>
      <c r="G133" s="28">
        <f t="shared" ca="1" si="25"/>
        <v>2631.043377039417</v>
      </c>
      <c r="H133" s="28">
        <f t="shared" ca="1" si="25"/>
        <v>2067.915354638596</v>
      </c>
      <c r="I133" s="28">
        <f t="shared" ca="1" si="25"/>
        <v>1669.0729378215342</v>
      </c>
      <c r="J133" s="28">
        <f t="shared" ca="1" si="25"/>
        <v>1375.7447811877162</v>
      </c>
      <c r="K133" s="28">
        <f t="shared" ca="1" si="25"/>
        <v>1153.335083359236</v>
      </c>
      <c r="L133" s="28">
        <f t="shared" ca="1" si="25"/>
        <v>980.50982309969606</v>
      </c>
      <c r="M133" s="28">
        <f t="shared" ca="1" si="25"/>
        <v>843.4921391009234</v>
      </c>
      <c r="N133" s="28">
        <f t="shared" ca="1" si="25"/>
        <v>733.02464233099636</v>
      </c>
      <c r="O133" s="28">
        <f t="shared" ca="1" si="25"/>
        <v>642.67804260698654</v>
      </c>
      <c r="P133" s="28">
        <f t="shared" ca="1" si="25"/>
        <v>567.86334680433868</v>
      </c>
      <c r="Q133" s="28">
        <f t="shared" ca="1" si="25"/>
        <v>505.22919244378159</v>
      </c>
      <c r="R133" s="28">
        <f t="shared" ca="1" si="25"/>
        <v>452.27993097981812</v>
      </c>
      <c r="S133" s="28">
        <f t="shared" ca="1" si="25"/>
        <v>407.12562706816948</v>
      </c>
      <c r="T133" s="28">
        <f t="shared" ca="1" si="25"/>
        <v>368.31382096449397</v>
      </c>
      <c r="U133" s="28">
        <f t="shared" ca="1" si="25"/>
        <v>334.71359621093586</v>
      </c>
      <c r="V133" s="28">
        <f t="shared" ca="1" si="26"/>
        <v>305.43403437008988</v>
      </c>
      <c r="W133" s="28">
        <f t="shared" ca="1" si="26"/>
        <v>279.76581870019891</v>
      </c>
      <c r="X133" s="28">
        <f t="shared" ca="1" si="26"/>
        <v>257.13874704304789</v>
      </c>
      <c r="Y133" s="28">
        <f t="shared" ca="1" si="26"/>
        <v>237.09037923944209</v>
      </c>
      <c r="Z133" s="28">
        <f t="shared" ca="1" si="26"/>
        <v>219.24260435025707</v>
      </c>
      <c r="AA133" s="28">
        <f t="shared" ca="1" si="26"/>
        <v>203.2839232507128</v>
      </c>
      <c r="AB133" s="28">
        <f t="shared" ca="1" si="26"/>
        <v>188.95591003652981</v>
      </c>
      <c r="AC133" s="28">
        <f t="shared" ca="1" si="26"/>
        <v>176.04276534890002</v>
      </c>
      <c r="AD133" s="28">
        <f t="shared" ca="1" si="26"/>
        <v>164.36318249596567</v>
      </c>
      <c r="AE133" s="28">
        <f t="shared" ca="1" si="26"/>
        <v>153.76396104681936</v>
      </c>
      <c r="AF133" s="28">
        <f t="shared" ca="1" si="26"/>
        <v>144.11495310770809</v>
      </c>
      <c r="AG133" s="28">
        <f t="shared" ca="1" si="26"/>
        <v>135.30503479338199</v>
      </c>
      <c r="AH133" s="28">
        <f t="shared" ca="1" si="26"/>
        <v>127.23887276557376</v>
      </c>
      <c r="AI133" s="28">
        <f t="shared" ca="1" si="26"/>
        <v>119.83431206871388</v>
      </c>
      <c r="AJ133" s="28">
        <f t="shared" ca="1" si="26"/>
        <v>113.02025295266067</v>
      </c>
    </row>
    <row r="134" spans="1:36" x14ac:dyDescent="0.2">
      <c r="A134" s="28">
        <f t="shared" si="16"/>
        <v>1107.001</v>
      </c>
      <c r="B134" s="28">
        <f t="shared" ca="1" si="17"/>
        <v>8.9218209979115976E-2</v>
      </c>
      <c r="C134" s="28">
        <f t="shared" ca="1" si="18"/>
        <v>8732.6561093805649</v>
      </c>
      <c r="D134" s="28">
        <f t="shared" ca="1" si="20"/>
        <v>6352.0735912071568</v>
      </c>
      <c r="E134" s="28">
        <f t="shared" ca="1" si="25"/>
        <v>4719.3514854009272</v>
      </c>
      <c r="F134" s="28">
        <f t="shared" ca="1" si="25"/>
        <v>3460.7491421408558</v>
      </c>
      <c r="G134" s="28">
        <f t="shared" ca="1" si="25"/>
        <v>2631.224801416337</v>
      </c>
      <c r="H134" s="28">
        <f t="shared" ca="1" si="25"/>
        <v>2068.0967790155159</v>
      </c>
      <c r="I134" s="28">
        <f t="shared" ca="1" si="25"/>
        <v>1669.2543621984541</v>
      </c>
      <c r="J134" s="28">
        <f t="shared" ca="1" si="25"/>
        <v>1375.9262055646361</v>
      </c>
      <c r="K134" s="28">
        <f t="shared" ca="1" si="25"/>
        <v>1153.516507736156</v>
      </c>
      <c r="L134" s="28">
        <f t="shared" ca="1" si="25"/>
        <v>980.69124747661613</v>
      </c>
      <c r="M134" s="28">
        <f t="shared" ca="1" si="25"/>
        <v>843.67356347784346</v>
      </c>
      <c r="N134" s="28">
        <f t="shared" ca="1" si="25"/>
        <v>733.20606670791642</v>
      </c>
      <c r="O134" s="28">
        <f t="shared" ca="1" si="25"/>
        <v>642.8594669839066</v>
      </c>
      <c r="P134" s="28">
        <f t="shared" ca="1" si="25"/>
        <v>568.04477118125874</v>
      </c>
      <c r="Q134" s="28">
        <f t="shared" ca="1" si="25"/>
        <v>505.41061682070165</v>
      </c>
      <c r="R134" s="28">
        <f t="shared" ca="1" si="25"/>
        <v>452.46135535673818</v>
      </c>
      <c r="S134" s="28">
        <f t="shared" ca="1" si="25"/>
        <v>407.30705144508954</v>
      </c>
      <c r="T134" s="28">
        <f t="shared" ca="1" si="25"/>
        <v>368.49524534141403</v>
      </c>
      <c r="U134" s="28">
        <f t="shared" ca="1" si="25"/>
        <v>334.89502058785592</v>
      </c>
      <c r="V134" s="28">
        <f t="shared" ca="1" si="26"/>
        <v>305.61545874700994</v>
      </c>
      <c r="W134" s="28">
        <f t="shared" ca="1" si="26"/>
        <v>279.94724307711897</v>
      </c>
      <c r="X134" s="28">
        <f t="shared" ca="1" si="26"/>
        <v>257.32017141996795</v>
      </c>
      <c r="Y134" s="28">
        <f t="shared" ca="1" si="26"/>
        <v>237.27180361636212</v>
      </c>
      <c r="Z134" s="28">
        <f t="shared" ca="1" si="26"/>
        <v>219.4240287271771</v>
      </c>
      <c r="AA134" s="28">
        <f t="shared" ca="1" si="26"/>
        <v>203.46534762763284</v>
      </c>
      <c r="AB134" s="28">
        <f t="shared" ca="1" si="26"/>
        <v>189.13733441344985</v>
      </c>
      <c r="AC134" s="28">
        <f t="shared" ca="1" si="26"/>
        <v>176.22418972582005</v>
      </c>
      <c r="AD134" s="28">
        <f t="shared" ca="1" si="26"/>
        <v>164.54460687288571</v>
      </c>
      <c r="AE134" s="28">
        <f t="shared" ca="1" si="26"/>
        <v>153.9453854237394</v>
      </c>
      <c r="AF134" s="28">
        <f t="shared" ca="1" si="26"/>
        <v>144.29637748462812</v>
      </c>
      <c r="AG134" s="28">
        <f t="shared" ca="1" si="26"/>
        <v>135.48645917030203</v>
      </c>
      <c r="AH134" s="28">
        <f t="shared" ca="1" si="26"/>
        <v>127.42029714249381</v>
      </c>
      <c r="AI134" s="28">
        <f t="shared" ca="1" si="26"/>
        <v>120.01573644563393</v>
      </c>
      <c r="AJ134" s="28">
        <f t="shared" ca="1" si="26"/>
        <v>113.20167732958072</v>
      </c>
    </row>
    <row r="135" spans="1:36" x14ac:dyDescent="0.2">
      <c r="A135" s="28">
        <f t="shared" si="16"/>
        <v>1116.001</v>
      </c>
      <c r="B135" s="28">
        <f t="shared" ca="1" si="17"/>
        <v>8.7745530281332682E-2</v>
      </c>
      <c r="C135" s="28">
        <f t="shared" ca="1" si="18"/>
        <v>8732.8335357794531</v>
      </c>
      <c r="D135" s="28">
        <f t="shared" ca="1" si="20"/>
        <v>6352.2490516351381</v>
      </c>
      <c r="E135" s="28">
        <f t="shared" ref="E135:U149" ca="1" si="27">E134+(($B134+$B135)/2)^(4/3)/$B$4*$B$3</f>
        <v>4719.5289117998154</v>
      </c>
      <c r="F135" s="28">
        <f t="shared" ca="1" si="27"/>
        <v>3460.926568539744</v>
      </c>
      <c r="G135" s="28">
        <f t="shared" ca="1" si="27"/>
        <v>2631.4022278152252</v>
      </c>
      <c r="H135" s="28">
        <f t="shared" ca="1" si="27"/>
        <v>2068.2742054144042</v>
      </c>
      <c r="I135" s="28">
        <f t="shared" ca="1" si="27"/>
        <v>1669.4317885973423</v>
      </c>
      <c r="J135" s="28">
        <f t="shared" ca="1" si="27"/>
        <v>1376.1036319635243</v>
      </c>
      <c r="K135" s="28">
        <f t="shared" ca="1" si="27"/>
        <v>1153.6939341350442</v>
      </c>
      <c r="L135" s="28">
        <f t="shared" ca="1" si="27"/>
        <v>980.86867387550433</v>
      </c>
      <c r="M135" s="28">
        <f t="shared" ca="1" si="27"/>
        <v>843.85098987673166</v>
      </c>
      <c r="N135" s="28">
        <f t="shared" ca="1" si="27"/>
        <v>733.38349310680462</v>
      </c>
      <c r="O135" s="28">
        <f t="shared" ca="1" si="27"/>
        <v>643.0368933827948</v>
      </c>
      <c r="P135" s="28">
        <f t="shared" ca="1" si="27"/>
        <v>568.22219758014694</v>
      </c>
      <c r="Q135" s="28">
        <f t="shared" ca="1" si="27"/>
        <v>505.58804321958985</v>
      </c>
      <c r="R135" s="28">
        <f t="shared" ca="1" si="27"/>
        <v>452.63878175562638</v>
      </c>
      <c r="S135" s="28">
        <f t="shared" ca="1" si="27"/>
        <v>407.48447784397774</v>
      </c>
      <c r="T135" s="28">
        <f t="shared" ca="1" si="27"/>
        <v>368.67267174030223</v>
      </c>
      <c r="U135" s="28">
        <f t="shared" ca="1" si="27"/>
        <v>335.07244698674413</v>
      </c>
      <c r="V135" s="28">
        <f t="shared" ca="1" si="26"/>
        <v>305.79288514589814</v>
      </c>
      <c r="W135" s="28">
        <f t="shared" ca="1" si="26"/>
        <v>280.12466947600717</v>
      </c>
      <c r="X135" s="28">
        <f t="shared" ca="1" si="26"/>
        <v>257.49759781885615</v>
      </c>
      <c r="Y135" s="28">
        <f t="shared" ca="1" si="26"/>
        <v>237.44923001525035</v>
      </c>
      <c r="Z135" s="28">
        <f t="shared" ca="1" si="26"/>
        <v>219.60145512606533</v>
      </c>
      <c r="AA135" s="28">
        <f t="shared" ca="1" si="26"/>
        <v>203.64277402652107</v>
      </c>
      <c r="AB135" s="28">
        <f t="shared" ca="1" si="26"/>
        <v>189.31476081233808</v>
      </c>
      <c r="AC135" s="28">
        <f t="shared" ca="1" si="26"/>
        <v>176.40161612470828</v>
      </c>
      <c r="AD135" s="28">
        <f t="shared" ca="1" si="26"/>
        <v>164.72203327177394</v>
      </c>
      <c r="AE135" s="28">
        <f t="shared" ca="1" si="26"/>
        <v>154.12281182262763</v>
      </c>
      <c r="AF135" s="28">
        <f t="shared" ca="1" si="26"/>
        <v>144.47380388351635</v>
      </c>
      <c r="AG135" s="28">
        <f t="shared" ca="1" si="26"/>
        <v>135.66388556919026</v>
      </c>
      <c r="AH135" s="28">
        <f t="shared" ca="1" si="26"/>
        <v>127.59772354138202</v>
      </c>
      <c r="AI135" s="28">
        <f t="shared" ca="1" si="26"/>
        <v>120.19316284452215</v>
      </c>
      <c r="AJ135" s="28">
        <f t="shared" ca="1" si="26"/>
        <v>113.37910372846893</v>
      </c>
    </row>
    <row r="136" spans="1:36" x14ac:dyDescent="0.2">
      <c r="A136" s="28">
        <f t="shared" si="16"/>
        <v>1125.001</v>
      </c>
      <c r="B136" s="28">
        <f t="shared" ca="1" si="17"/>
        <v>8.630862074916569E-2</v>
      </c>
      <c r="C136" s="28">
        <f t="shared" ca="1" si="18"/>
        <v>8733.0070832813144</v>
      </c>
      <c r="D136" s="28">
        <f t="shared" ca="1" si="20"/>
        <v>6352.4206914677661</v>
      </c>
      <c r="E136" s="28">
        <f t="shared" ca="1" si="27"/>
        <v>4719.7024593016768</v>
      </c>
      <c r="F136" s="28">
        <f t="shared" ca="1" si="27"/>
        <v>3461.1001160416054</v>
      </c>
      <c r="G136" s="28">
        <f t="shared" ca="1" si="27"/>
        <v>2631.5757753170865</v>
      </c>
      <c r="H136" s="28">
        <f t="shared" ca="1" si="27"/>
        <v>2068.4477529162655</v>
      </c>
      <c r="I136" s="28">
        <f t="shared" ca="1" si="27"/>
        <v>1669.6053360992037</v>
      </c>
      <c r="J136" s="28">
        <f t="shared" ca="1" si="27"/>
        <v>1376.2771794653856</v>
      </c>
      <c r="K136" s="28">
        <f t="shared" ca="1" si="27"/>
        <v>1153.8674816369055</v>
      </c>
      <c r="L136" s="28">
        <f t="shared" ca="1" si="27"/>
        <v>981.04222137736554</v>
      </c>
      <c r="M136" s="28">
        <f t="shared" ca="1" si="27"/>
        <v>844.02453737859287</v>
      </c>
      <c r="N136" s="28">
        <f t="shared" ca="1" si="27"/>
        <v>733.55704060866583</v>
      </c>
      <c r="O136" s="28">
        <f t="shared" ca="1" si="27"/>
        <v>643.21044088465601</v>
      </c>
      <c r="P136" s="28">
        <f t="shared" ca="1" si="27"/>
        <v>568.39574508200815</v>
      </c>
      <c r="Q136" s="28">
        <f t="shared" ca="1" si="27"/>
        <v>505.76159072145106</v>
      </c>
      <c r="R136" s="28">
        <f t="shared" ca="1" si="27"/>
        <v>452.81232925748759</v>
      </c>
      <c r="S136" s="28">
        <f t="shared" ca="1" si="27"/>
        <v>407.65802534583895</v>
      </c>
      <c r="T136" s="28">
        <f t="shared" ca="1" si="27"/>
        <v>368.84621924216344</v>
      </c>
      <c r="U136" s="28">
        <f t="shared" ca="1" si="27"/>
        <v>335.24599448860533</v>
      </c>
      <c r="V136" s="28">
        <f t="shared" ca="1" si="26"/>
        <v>305.96643264775935</v>
      </c>
      <c r="W136" s="28">
        <f t="shared" ca="1" si="26"/>
        <v>280.29821697786838</v>
      </c>
      <c r="X136" s="28">
        <f t="shared" ca="1" si="26"/>
        <v>257.67114532071736</v>
      </c>
      <c r="Y136" s="28">
        <f t="shared" ca="1" si="26"/>
        <v>237.62277751711159</v>
      </c>
      <c r="Z136" s="28">
        <f t="shared" ca="1" si="26"/>
        <v>219.77500262792657</v>
      </c>
      <c r="AA136" s="28">
        <f t="shared" ca="1" si="26"/>
        <v>203.8163215283823</v>
      </c>
      <c r="AB136" s="28">
        <f t="shared" ca="1" si="26"/>
        <v>189.48830831419932</v>
      </c>
      <c r="AC136" s="28">
        <f t="shared" ca="1" si="26"/>
        <v>176.57516362656952</v>
      </c>
      <c r="AD136" s="28">
        <f t="shared" ca="1" si="26"/>
        <v>164.89558077363517</v>
      </c>
      <c r="AE136" s="28">
        <f t="shared" ca="1" si="26"/>
        <v>154.29635932448886</v>
      </c>
      <c r="AF136" s="28">
        <f t="shared" ca="1" si="26"/>
        <v>144.64735138537759</v>
      </c>
      <c r="AG136" s="28">
        <f t="shared" ca="1" si="26"/>
        <v>135.83743307105149</v>
      </c>
      <c r="AH136" s="28">
        <f t="shared" ca="1" si="26"/>
        <v>127.77127104324325</v>
      </c>
      <c r="AI136" s="28">
        <f t="shared" ca="1" si="26"/>
        <v>120.36671034638337</v>
      </c>
      <c r="AJ136" s="28">
        <f t="shared" ca="1" si="26"/>
        <v>113.55265123033016</v>
      </c>
    </row>
    <row r="137" spans="1:36" x14ac:dyDescent="0.2">
      <c r="A137" s="28">
        <f t="shared" si="16"/>
        <v>1134.001</v>
      </c>
      <c r="B137" s="28">
        <f t="shared" ca="1" si="17"/>
        <v>8.4906339119142193E-2</v>
      </c>
      <c r="C137" s="28">
        <f t="shared" ca="1" si="18"/>
        <v>8733.1768665136369</v>
      </c>
      <c r="D137" s="28">
        <f t="shared" ca="1" si="20"/>
        <v>6352.5886231615505</v>
      </c>
      <c r="E137" s="28">
        <f t="shared" ca="1" si="27"/>
        <v>4719.8722425340002</v>
      </c>
      <c r="F137" s="28">
        <f t="shared" ca="1" si="27"/>
        <v>3461.2698992739288</v>
      </c>
      <c r="G137" s="28">
        <f t="shared" ca="1" si="27"/>
        <v>2631.7455585494099</v>
      </c>
      <c r="H137" s="28">
        <f t="shared" ca="1" si="27"/>
        <v>2068.6175361485889</v>
      </c>
      <c r="I137" s="28">
        <f t="shared" ca="1" si="27"/>
        <v>1669.7751193315271</v>
      </c>
      <c r="J137" s="28">
        <f t="shared" ca="1" si="27"/>
        <v>1376.4469626977091</v>
      </c>
      <c r="K137" s="28">
        <f t="shared" ca="1" si="27"/>
        <v>1154.0372648692289</v>
      </c>
      <c r="L137" s="28">
        <f t="shared" ca="1" si="27"/>
        <v>981.21200460968896</v>
      </c>
      <c r="M137" s="28">
        <f t="shared" ca="1" si="27"/>
        <v>844.19432061091629</v>
      </c>
      <c r="N137" s="28">
        <f t="shared" ca="1" si="27"/>
        <v>733.72682384098925</v>
      </c>
      <c r="O137" s="28">
        <f t="shared" ca="1" si="27"/>
        <v>643.38022411697943</v>
      </c>
      <c r="P137" s="28">
        <f t="shared" ca="1" si="27"/>
        <v>568.56552831433157</v>
      </c>
      <c r="Q137" s="28">
        <f t="shared" ca="1" si="27"/>
        <v>505.93137395377448</v>
      </c>
      <c r="R137" s="28">
        <f t="shared" ca="1" si="27"/>
        <v>452.98211248981102</v>
      </c>
      <c r="S137" s="28">
        <f t="shared" ca="1" si="27"/>
        <v>407.82780857816238</v>
      </c>
      <c r="T137" s="28">
        <f t="shared" ca="1" si="27"/>
        <v>369.01600247448687</v>
      </c>
      <c r="U137" s="28">
        <f t="shared" ca="1" si="27"/>
        <v>335.41577772092876</v>
      </c>
      <c r="V137" s="28">
        <f t="shared" ca="1" si="26"/>
        <v>306.13621588008277</v>
      </c>
      <c r="W137" s="28">
        <f t="shared" ca="1" si="26"/>
        <v>280.4680002101918</v>
      </c>
      <c r="X137" s="28">
        <f t="shared" ca="1" si="26"/>
        <v>257.84092855304078</v>
      </c>
      <c r="Y137" s="28">
        <f t="shared" ca="1" si="26"/>
        <v>237.79256074943498</v>
      </c>
      <c r="Z137" s="28">
        <f t="shared" ca="1" si="26"/>
        <v>219.94478586024997</v>
      </c>
      <c r="AA137" s="28">
        <f t="shared" ca="1" si="26"/>
        <v>203.9861047607057</v>
      </c>
      <c r="AB137" s="28">
        <f t="shared" ca="1" si="26"/>
        <v>189.65809154652271</v>
      </c>
      <c r="AC137" s="28">
        <f t="shared" ca="1" si="26"/>
        <v>176.74494685889292</v>
      </c>
      <c r="AD137" s="28">
        <f t="shared" ca="1" si="26"/>
        <v>165.06536400595857</v>
      </c>
      <c r="AE137" s="28">
        <f t="shared" ca="1" si="26"/>
        <v>154.46614255681226</v>
      </c>
      <c r="AF137" s="28">
        <f t="shared" ca="1" si="26"/>
        <v>144.81713461770099</v>
      </c>
      <c r="AG137" s="28">
        <f t="shared" ca="1" si="26"/>
        <v>136.00721630337489</v>
      </c>
      <c r="AH137" s="28">
        <f t="shared" ca="1" si="26"/>
        <v>127.94105427556664</v>
      </c>
      <c r="AI137" s="28">
        <f t="shared" ca="1" si="26"/>
        <v>120.53649357870677</v>
      </c>
      <c r="AJ137" s="28">
        <f t="shared" ca="1" si="26"/>
        <v>113.72243446265355</v>
      </c>
    </row>
    <row r="138" spans="1:36" x14ac:dyDescent="0.2">
      <c r="A138" s="28">
        <f t="shared" si="16"/>
        <v>1143.001</v>
      </c>
      <c r="B138" s="28">
        <f t="shared" ca="1" si="17"/>
        <v>8.3537588182227021E-2</v>
      </c>
      <c r="C138" s="28">
        <f t="shared" ca="1" si="18"/>
        <v>8733.3429958502766</v>
      </c>
      <c r="D138" s="28">
        <f t="shared" ca="1" si="20"/>
        <v>6352.7529550163817</v>
      </c>
      <c r="E138" s="28">
        <f t="shared" ca="1" si="27"/>
        <v>4720.0383718706398</v>
      </c>
      <c r="F138" s="28">
        <f t="shared" ca="1" si="27"/>
        <v>3461.4360286105684</v>
      </c>
      <c r="G138" s="28">
        <f t="shared" ca="1" si="27"/>
        <v>2631.9116878860495</v>
      </c>
      <c r="H138" s="28">
        <f t="shared" ca="1" si="27"/>
        <v>2068.7836654852285</v>
      </c>
      <c r="I138" s="28">
        <f t="shared" ca="1" si="27"/>
        <v>1669.9412486681665</v>
      </c>
      <c r="J138" s="28">
        <f t="shared" ca="1" si="27"/>
        <v>1376.6130920343485</v>
      </c>
      <c r="K138" s="28">
        <f t="shared" ca="1" si="27"/>
        <v>1154.2033942058683</v>
      </c>
      <c r="L138" s="28">
        <f t="shared" ca="1" si="27"/>
        <v>981.37813394632849</v>
      </c>
      <c r="M138" s="28">
        <f t="shared" ca="1" si="27"/>
        <v>844.36044994755582</v>
      </c>
      <c r="N138" s="28">
        <f t="shared" ca="1" si="27"/>
        <v>733.89295317762878</v>
      </c>
      <c r="O138" s="28">
        <f t="shared" ca="1" si="27"/>
        <v>643.54635345361896</v>
      </c>
      <c r="P138" s="28">
        <f t="shared" ca="1" si="27"/>
        <v>568.7316576509711</v>
      </c>
      <c r="Q138" s="28">
        <f t="shared" ca="1" si="27"/>
        <v>506.09750329041401</v>
      </c>
      <c r="R138" s="28">
        <f t="shared" ca="1" si="27"/>
        <v>453.14824182645054</v>
      </c>
      <c r="S138" s="28">
        <f t="shared" ca="1" si="27"/>
        <v>407.9939379148019</v>
      </c>
      <c r="T138" s="28">
        <f t="shared" ca="1" si="27"/>
        <v>369.1821318111264</v>
      </c>
      <c r="U138" s="28">
        <f t="shared" ca="1" si="27"/>
        <v>335.58190705756829</v>
      </c>
      <c r="V138" s="28">
        <f t="shared" ca="1" si="26"/>
        <v>306.3023452167223</v>
      </c>
      <c r="W138" s="28">
        <f t="shared" ca="1" si="26"/>
        <v>280.63412954683133</v>
      </c>
      <c r="X138" s="28">
        <f t="shared" ca="1" si="26"/>
        <v>258.00705788968031</v>
      </c>
      <c r="Y138" s="28">
        <f t="shared" ca="1" si="26"/>
        <v>237.95869008607451</v>
      </c>
      <c r="Z138" s="28">
        <f t="shared" ca="1" si="26"/>
        <v>220.11091519688949</v>
      </c>
      <c r="AA138" s="28">
        <f t="shared" ca="1" si="26"/>
        <v>204.15223409734523</v>
      </c>
      <c r="AB138" s="28">
        <f t="shared" ca="1" si="26"/>
        <v>189.82422088316224</v>
      </c>
      <c r="AC138" s="28">
        <f t="shared" ca="1" si="26"/>
        <v>176.91107619553244</v>
      </c>
      <c r="AD138" s="28">
        <f t="shared" ca="1" si="26"/>
        <v>165.2314933425981</v>
      </c>
      <c r="AE138" s="28">
        <f t="shared" ca="1" si="26"/>
        <v>154.63227189345179</v>
      </c>
      <c r="AF138" s="28">
        <f t="shared" ca="1" si="26"/>
        <v>144.98326395434052</v>
      </c>
      <c r="AG138" s="28">
        <f t="shared" ca="1" si="26"/>
        <v>136.17334564001442</v>
      </c>
      <c r="AH138" s="28">
        <f t="shared" ca="1" si="26"/>
        <v>128.10718361220617</v>
      </c>
      <c r="AI138" s="28">
        <f t="shared" ca="1" si="26"/>
        <v>120.70262291534628</v>
      </c>
      <c r="AJ138" s="28">
        <f t="shared" ca="1" si="26"/>
        <v>113.88856379929307</v>
      </c>
    </row>
    <row r="139" spans="1:36" x14ac:dyDescent="0.2">
      <c r="A139" s="28">
        <f t="shared" si="16"/>
        <v>1152.001</v>
      </c>
      <c r="B139" s="28">
        <f t="shared" ca="1" si="17"/>
        <v>8.2201313674281851E-2</v>
      </c>
      <c r="C139" s="28">
        <f t="shared" ca="1" si="18"/>
        <v>8733.5055776008903</v>
      </c>
      <c r="D139" s="28">
        <f t="shared" ca="1" si="20"/>
        <v>6352.913791359927</v>
      </c>
      <c r="E139" s="28">
        <f t="shared" ca="1" si="27"/>
        <v>4720.2009536212536</v>
      </c>
      <c r="F139" s="28">
        <f t="shared" ca="1" si="27"/>
        <v>3461.5986103611822</v>
      </c>
      <c r="G139" s="28">
        <f t="shared" ca="1" si="27"/>
        <v>2632.0742696366633</v>
      </c>
      <c r="H139" s="28">
        <f t="shared" ca="1" si="27"/>
        <v>2068.9462472358423</v>
      </c>
      <c r="I139" s="28">
        <f t="shared" ca="1" si="27"/>
        <v>1670.1038304187803</v>
      </c>
      <c r="J139" s="28">
        <f t="shared" ca="1" si="27"/>
        <v>1376.7756737849622</v>
      </c>
      <c r="K139" s="28">
        <f t="shared" ca="1" si="27"/>
        <v>1154.3659759564821</v>
      </c>
      <c r="L139" s="28">
        <f t="shared" ca="1" si="27"/>
        <v>981.54071569694236</v>
      </c>
      <c r="M139" s="28">
        <f t="shared" ca="1" si="27"/>
        <v>844.52303169816969</v>
      </c>
      <c r="N139" s="28">
        <f t="shared" ca="1" si="27"/>
        <v>734.05553492824265</v>
      </c>
      <c r="O139" s="28">
        <f t="shared" ca="1" si="27"/>
        <v>643.70893520423283</v>
      </c>
      <c r="P139" s="28">
        <f t="shared" ca="1" si="27"/>
        <v>568.89423940158497</v>
      </c>
      <c r="Q139" s="28">
        <f t="shared" ca="1" si="27"/>
        <v>506.26008504102788</v>
      </c>
      <c r="R139" s="28">
        <f t="shared" ca="1" si="27"/>
        <v>453.31082357706441</v>
      </c>
      <c r="S139" s="28">
        <f t="shared" ca="1" si="27"/>
        <v>408.15651966541577</v>
      </c>
      <c r="T139" s="28">
        <f t="shared" ca="1" si="27"/>
        <v>369.34471356174026</v>
      </c>
      <c r="U139" s="28">
        <f t="shared" ca="1" si="27"/>
        <v>335.74448880818215</v>
      </c>
      <c r="V139" s="28">
        <f t="shared" ca="1" si="26"/>
        <v>306.46492696733617</v>
      </c>
      <c r="W139" s="28">
        <f t="shared" ca="1" si="26"/>
        <v>280.7967112974452</v>
      </c>
      <c r="X139" s="28">
        <f t="shared" ca="1" si="26"/>
        <v>258.16963964029418</v>
      </c>
      <c r="Y139" s="28">
        <f t="shared" ca="1" si="26"/>
        <v>238.12127183668838</v>
      </c>
      <c r="Z139" s="28">
        <f t="shared" ca="1" si="26"/>
        <v>220.27349694750336</v>
      </c>
      <c r="AA139" s="28">
        <f t="shared" ca="1" si="26"/>
        <v>204.3148158479591</v>
      </c>
      <c r="AB139" s="28">
        <f t="shared" ca="1" si="26"/>
        <v>189.98680263377611</v>
      </c>
      <c r="AC139" s="28">
        <f t="shared" ca="1" si="26"/>
        <v>177.07365794614631</v>
      </c>
      <c r="AD139" s="28">
        <f t="shared" ca="1" si="26"/>
        <v>165.39407509321197</v>
      </c>
      <c r="AE139" s="28">
        <f t="shared" ca="1" si="26"/>
        <v>154.79485364406565</v>
      </c>
      <c r="AF139" s="28">
        <f t="shared" ca="1" si="26"/>
        <v>145.14584570495438</v>
      </c>
      <c r="AG139" s="28">
        <f t="shared" ca="1" si="26"/>
        <v>136.33592739062829</v>
      </c>
      <c r="AH139" s="28">
        <f t="shared" ca="1" si="26"/>
        <v>128.26976536282004</v>
      </c>
      <c r="AI139" s="28">
        <f t="shared" ca="1" si="26"/>
        <v>120.86520466596014</v>
      </c>
      <c r="AJ139" s="28">
        <f t="shared" ca="1" si="26"/>
        <v>114.05114554990692</v>
      </c>
    </row>
    <row r="140" spans="1:36" x14ac:dyDescent="0.2">
      <c r="A140" s="28">
        <f t="shared" ref="A140:A203" si="28">A139+$B$3</f>
        <v>1161.001</v>
      </c>
      <c r="B140" s="28">
        <f t="shared" ref="B140:B203" ca="1" si="29">($B$1*$B$2*(0.292-0.02*LN($B$1))/4/PI()/((0.773*2*SQRT($B$1))^2+$A140^2)*(0.79*(100/50)^(1/16)*(30/SQRT(((0.773*2*SQRT($B$1))^2+$A140^2)))^(1/16)))/3      +($B$1*$B$2*(0.292-0.02*LN($B$1))/4/PI()/((0.773*5*SQRT($B$1))^2+$A140^2)*(0.79*(100/50)^(1/16)*(30/SQRT(((0.773*5*SQRT($B$1))^2+$A140^2)))^(1/16)))/3       + ($B$1*$B$2*(0.292-0.02*LN($B$1))/4/PI()/((0.773*8*SQRT($B$1))^2+$A140^2)*(0.79*(100/50)^(1/16)*(30/SQRT(((0.773*8*SQRT($B$1))^2+$A140^2)))^(1/16)))/3</f>
        <v>8.0896502280595237E-2</v>
      </c>
      <c r="C140" s="28">
        <f t="shared" ref="C140:C203" ca="1" si="30">C139+(($B140+$B139)/2)^(4/3)/$B$4*$B$3</f>
        <v>8733.6647141905596</v>
      </c>
      <c r="D140" s="28">
        <f t="shared" ca="1" si="20"/>
        <v>6353.071232722501</v>
      </c>
      <c r="E140" s="28">
        <f t="shared" ca="1" si="27"/>
        <v>4720.3600902109238</v>
      </c>
      <c r="F140" s="28">
        <f t="shared" ca="1" si="27"/>
        <v>3461.7577469508524</v>
      </c>
      <c r="G140" s="28">
        <f t="shared" ca="1" si="27"/>
        <v>2632.2334062263335</v>
      </c>
      <c r="H140" s="28">
        <f t="shared" ca="1" si="27"/>
        <v>2069.1053838255125</v>
      </c>
      <c r="I140" s="28">
        <f t="shared" ca="1" si="27"/>
        <v>1670.2629670084502</v>
      </c>
      <c r="J140" s="28">
        <f t="shared" ca="1" si="27"/>
        <v>1376.9348103746322</v>
      </c>
      <c r="K140" s="28">
        <f t="shared" ca="1" si="27"/>
        <v>1154.5251125461521</v>
      </c>
      <c r="L140" s="28">
        <f t="shared" ca="1" si="27"/>
        <v>981.69985228661244</v>
      </c>
      <c r="M140" s="28">
        <f t="shared" ca="1" si="27"/>
        <v>844.68216828783977</v>
      </c>
      <c r="N140" s="28">
        <f t="shared" ca="1" si="27"/>
        <v>734.21467151791273</v>
      </c>
      <c r="O140" s="28">
        <f t="shared" ca="1" si="27"/>
        <v>643.86807179390291</v>
      </c>
      <c r="P140" s="28">
        <f t="shared" ca="1" si="27"/>
        <v>569.05337599125505</v>
      </c>
      <c r="Q140" s="28">
        <f t="shared" ca="1" si="27"/>
        <v>506.4192216306979</v>
      </c>
      <c r="R140" s="28">
        <f t="shared" ca="1" si="27"/>
        <v>453.46996016673444</v>
      </c>
      <c r="S140" s="28">
        <f t="shared" ca="1" si="27"/>
        <v>408.3156562550858</v>
      </c>
      <c r="T140" s="28">
        <f t="shared" ca="1" si="27"/>
        <v>369.50385015141029</v>
      </c>
      <c r="U140" s="28">
        <f t="shared" ca="1" si="27"/>
        <v>335.90362539785218</v>
      </c>
      <c r="V140" s="28">
        <f t="shared" ca="1" si="26"/>
        <v>306.6240635570062</v>
      </c>
      <c r="W140" s="28">
        <f t="shared" ca="1" si="26"/>
        <v>280.95584788711523</v>
      </c>
      <c r="X140" s="28">
        <f t="shared" ca="1" si="26"/>
        <v>258.32877622996421</v>
      </c>
      <c r="Y140" s="28">
        <f t="shared" ca="1" si="26"/>
        <v>238.28040842635841</v>
      </c>
      <c r="Z140" s="28">
        <f t="shared" ca="1" si="26"/>
        <v>220.43263353717339</v>
      </c>
      <c r="AA140" s="28">
        <f t="shared" ca="1" si="26"/>
        <v>204.47395243762912</v>
      </c>
      <c r="AB140" s="28">
        <f t="shared" ca="1" si="26"/>
        <v>190.14593922344613</v>
      </c>
      <c r="AC140" s="28">
        <f t="shared" ca="1" si="26"/>
        <v>177.23279453581634</v>
      </c>
      <c r="AD140" s="28">
        <f t="shared" ca="1" si="26"/>
        <v>165.55321168288199</v>
      </c>
      <c r="AE140" s="28">
        <f t="shared" ca="1" si="26"/>
        <v>154.95399023373568</v>
      </c>
      <c r="AF140" s="28">
        <f t="shared" ca="1" si="26"/>
        <v>145.30498229462441</v>
      </c>
      <c r="AG140" s="28">
        <f t="shared" ca="1" si="26"/>
        <v>136.49506398029831</v>
      </c>
      <c r="AH140" s="28">
        <f t="shared" ca="1" si="26"/>
        <v>128.42890195249007</v>
      </c>
      <c r="AI140" s="28">
        <f t="shared" ca="1" si="26"/>
        <v>121.02434125563016</v>
      </c>
      <c r="AJ140" s="28">
        <f t="shared" ca="1" si="26"/>
        <v>114.21028213957695</v>
      </c>
    </row>
    <row r="141" spans="1:36" x14ac:dyDescent="0.2">
      <c r="A141" s="28">
        <f t="shared" si="28"/>
        <v>1170.001</v>
      </c>
      <c r="B141" s="28">
        <f t="shared" ca="1" si="29"/>
        <v>7.9622179747501937E-2</v>
      </c>
      <c r="C141" s="28">
        <f t="shared" ca="1" si="30"/>
        <v>8733.8205043301696</v>
      </c>
      <c r="D141" s="28">
        <f t="shared" ca="1" si="20"/>
        <v>6353.2253760029753</v>
      </c>
      <c r="E141" s="28">
        <f t="shared" ca="1" si="27"/>
        <v>4720.5158803505346</v>
      </c>
      <c r="F141" s="28">
        <f t="shared" ca="1" si="27"/>
        <v>3461.9135370904628</v>
      </c>
      <c r="G141" s="28">
        <f t="shared" ca="1" si="27"/>
        <v>2632.3891963659439</v>
      </c>
      <c r="H141" s="28">
        <f t="shared" ca="1" si="27"/>
        <v>2069.2611739651229</v>
      </c>
      <c r="I141" s="28">
        <f t="shared" ca="1" si="27"/>
        <v>1670.4187571480606</v>
      </c>
      <c r="J141" s="28">
        <f t="shared" ca="1" si="27"/>
        <v>1377.0906005142426</v>
      </c>
      <c r="K141" s="28">
        <f t="shared" ca="1" si="27"/>
        <v>1154.6809026857625</v>
      </c>
      <c r="L141" s="28">
        <f t="shared" ca="1" si="27"/>
        <v>981.85564242622297</v>
      </c>
      <c r="M141" s="28">
        <f t="shared" ca="1" si="27"/>
        <v>844.8379584274503</v>
      </c>
      <c r="N141" s="28">
        <f t="shared" ca="1" si="27"/>
        <v>734.37046165752326</v>
      </c>
      <c r="O141" s="28">
        <f t="shared" ca="1" si="27"/>
        <v>644.02386193351344</v>
      </c>
      <c r="P141" s="28">
        <f t="shared" ca="1" si="27"/>
        <v>569.20916613086558</v>
      </c>
      <c r="Q141" s="28">
        <f t="shared" ca="1" si="27"/>
        <v>506.57501177030838</v>
      </c>
      <c r="R141" s="28">
        <f t="shared" ca="1" si="27"/>
        <v>453.62575030634491</v>
      </c>
      <c r="S141" s="28">
        <f t="shared" ca="1" si="27"/>
        <v>408.47144639469627</v>
      </c>
      <c r="T141" s="28">
        <f t="shared" ca="1" si="27"/>
        <v>369.65964029102076</v>
      </c>
      <c r="U141" s="28">
        <f t="shared" ca="1" si="27"/>
        <v>336.05941553746266</v>
      </c>
      <c r="V141" s="28">
        <f t="shared" ca="1" si="26"/>
        <v>306.77985369661667</v>
      </c>
      <c r="W141" s="28">
        <f t="shared" ca="1" si="26"/>
        <v>281.1116380267257</v>
      </c>
      <c r="X141" s="28">
        <f t="shared" ca="1" si="26"/>
        <v>258.48456636957468</v>
      </c>
      <c r="Y141" s="28">
        <f t="shared" ca="1" si="26"/>
        <v>238.43619856596888</v>
      </c>
      <c r="Z141" s="28">
        <f t="shared" ca="1" si="26"/>
        <v>220.58842367678386</v>
      </c>
      <c r="AA141" s="28">
        <f t="shared" ca="1" si="26"/>
        <v>204.6297425772396</v>
      </c>
      <c r="AB141" s="28">
        <f t="shared" ca="1" si="26"/>
        <v>190.30172936305661</v>
      </c>
      <c r="AC141" s="28">
        <f t="shared" ca="1" si="26"/>
        <v>177.38858467542681</v>
      </c>
      <c r="AD141" s="28">
        <f t="shared" ca="1" si="26"/>
        <v>165.70900182249247</v>
      </c>
      <c r="AE141" s="28">
        <f t="shared" ca="1" si="26"/>
        <v>155.10978037334615</v>
      </c>
      <c r="AF141" s="28">
        <f t="shared" ca="1" si="26"/>
        <v>145.46077243423488</v>
      </c>
      <c r="AG141" s="28">
        <f t="shared" ca="1" si="26"/>
        <v>136.65085411990879</v>
      </c>
      <c r="AH141" s="28">
        <f t="shared" ca="1" si="26"/>
        <v>128.58469209210054</v>
      </c>
      <c r="AI141" s="28">
        <f t="shared" ca="1" si="26"/>
        <v>121.18013139524064</v>
      </c>
      <c r="AJ141" s="28">
        <f t="shared" ca="1" si="26"/>
        <v>114.36607227918742</v>
      </c>
    </row>
    <row r="142" spans="1:36" x14ac:dyDescent="0.2">
      <c r="A142" s="28">
        <f t="shared" si="28"/>
        <v>1179.001</v>
      </c>
      <c r="B142" s="28">
        <f t="shared" ca="1" si="29"/>
        <v>7.8377409094586889E-2</v>
      </c>
      <c r="C142" s="28">
        <f t="shared" ca="1" si="30"/>
        <v>8733.9730431780863</v>
      </c>
      <c r="D142" s="28">
        <f t="shared" ca="1" si="20"/>
        <v>6353.3763146262527</v>
      </c>
      <c r="E142" s="28">
        <f t="shared" ca="1" si="27"/>
        <v>4720.6684191984514</v>
      </c>
      <c r="F142" s="28">
        <f t="shared" ca="1" si="27"/>
        <v>3462.06607593838</v>
      </c>
      <c r="G142" s="28">
        <f t="shared" ca="1" si="27"/>
        <v>2632.5417352138611</v>
      </c>
      <c r="H142" s="28">
        <f t="shared" ca="1" si="27"/>
        <v>2069.4137128130401</v>
      </c>
      <c r="I142" s="28">
        <f t="shared" ca="1" si="27"/>
        <v>1670.5712959959778</v>
      </c>
      <c r="J142" s="28">
        <f t="shared" ca="1" si="27"/>
        <v>1377.2431393621598</v>
      </c>
      <c r="K142" s="28">
        <f t="shared" ca="1" si="27"/>
        <v>1154.8334415336797</v>
      </c>
      <c r="L142" s="28">
        <f t="shared" ca="1" si="27"/>
        <v>982.00818127414004</v>
      </c>
      <c r="M142" s="28">
        <f t="shared" ca="1" si="27"/>
        <v>844.99049727536737</v>
      </c>
      <c r="N142" s="28">
        <f t="shared" ca="1" si="27"/>
        <v>734.52300050544034</v>
      </c>
      <c r="O142" s="28">
        <f t="shared" ca="1" si="27"/>
        <v>644.17640078143052</v>
      </c>
      <c r="P142" s="28">
        <f t="shared" ca="1" si="27"/>
        <v>569.36170497878265</v>
      </c>
      <c r="Q142" s="28">
        <f t="shared" ca="1" si="27"/>
        <v>506.72755061822551</v>
      </c>
      <c r="R142" s="28">
        <f t="shared" ca="1" si="27"/>
        <v>453.77828915426204</v>
      </c>
      <c r="S142" s="28">
        <f t="shared" ca="1" si="27"/>
        <v>408.6239852426134</v>
      </c>
      <c r="T142" s="28">
        <f t="shared" ca="1" si="27"/>
        <v>369.81217913893789</v>
      </c>
      <c r="U142" s="28">
        <f t="shared" ca="1" si="27"/>
        <v>336.21195438537978</v>
      </c>
      <c r="V142" s="28">
        <f t="shared" ca="1" si="26"/>
        <v>306.9323925445338</v>
      </c>
      <c r="W142" s="28">
        <f t="shared" ca="1" si="26"/>
        <v>281.26417687464283</v>
      </c>
      <c r="X142" s="28">
        <f t="shared" ca="1" si="26"/>
        <v>258.63710521749181</v>
      </c>
      <c r="Y142" s="28">
        <f t="shared" ca="1" si="26"/>
        <v>238.58873741388601</v>
      </c>
      <c r="Z142" s="28">
        <f t="shared" ca="1" si="26"/>
        <v>220.74096252470099</v>
      </c>
      <c r="AA142" s="28">
        <f t="shared" ca="1" si="26"/>
        <v>204.78228142515673</v>
      </c>
      <c r="AB142" s="28">
        <f t="shared" ca="1" si="26"/>
        <v>190.45426821097374</v>
      </c>
      <c r="AC142" s="28">
        <f t="shared" ca="1" si="26"/>
        <v>177.54112352334394</v>
      </c>
      <c r="AD142" s="28">
        <f t="shared" ca="1" si="26"/>
        <v>165.8615406704096</v>
      </c>
      <c r="AE142" s="28">
        <f t="shared" ca="1" si="26"/>
        <v>155.26231922126328</v>
      </c>
      <c r="AF142" s="28">
        <f t="shared" ca="1" si="26"/>
        <v>145.61331128215201</v>
      </c>
      <c r="AG142" s="28">
        <f t="shared" ca="1" si="26"/>
        <v>136.80339296782591</v>
      </c>
      <c r="AH142" s="28">
        <f t="shared" ca="1" si="26"/>
        <v>128.73723094001767</v>
      </c>
      <c r="AI142" s="28">
        <f t="shared" ca="1" si="26"/>
        <v>121.33267024315775</v>
      </c>
      <c r="AJ142" s="28">
        <f t="shared" ca="1" si="26"/>
        <v>114.51861112710453</v>
      </c>
    </row>
    <row r="143" spans="1:36" x14ac:dyDescent="0.2">
      <c r="A143" s="28">
        <f t="shared" si="28"/>
        <v>1188.001</v>
      </c>
      <c r="B143" s="28">
        <f t="shared" ca="1" si="29"/>
        <v>7.7161288921408819E-2</v>
      </c>
      <c r="C143" s="28">
        <f t="shared" ca="1" si="30"/>
        <v>8734.122422493645</v>
      </c>
      <c r="D143" s="28">
        <f t="shared" ca="1" si="20"/>
        <v>6353.5241386927864</v>
      </c>
      <c r="E143" s="28">
        <f t="shared" ca="1" si="27"/>
        <v>4720.8177985140092</v>
      </c>
      <c r="F143" s="28">
        <f t="shared" ca="1" si="27"/>
        <v>3462.2154552539378</v>
      </c>
      <c r="G143" s="28">
        <f t="shared" ca="1" si="27"/>
        <v>2632.6911145294189</v>
      </c>
      <c r="H143" s="28">
        <f t="shared" ca="1" si="27"/>
        <v>2069.5630921285979</v>
      </c>
      <c r="I143" s="28">
        <f t="shared" ca="1" si="27"/>
        <v>1670.7206753115356</v>
      </c>
      <c r="J143" s="28">
        <f t="shared" ca="1" si="27"/>
        <v>1377.3925186777176</v>
      </c>
      <c r="K143" s="28">
        <f t="shared" ca="1" si="27"/>
        <v>1154.9828208492374</v>
      </c>
      <c r="L143" s="28">
        <f t="shared" ca="1" si="27"/>
        <v>982.15756058969794</v>
      </c>
      <c r="M143" s="28">
        <f t="shared" ca="1" si="27"/>
        <v>845.13987659092527</v>
      </c>
      <c r="N143" s="28">
        <f t="shared" ca="1" si="27"/>
        <v>734.67237982099823</v>
      </c>
      <c r="O143" s="28">
        <f t="shared" ca="1" si="27"/>
        <v>644.32578009698841</v>
      </c>
      <c r="P143" s="28">
        <f t="shared" ca="1" si="27"/>
        <v>569.51108429434055</v>
      </c>
      <c r="Q143" s="28">
        <f t="shared" ca="1" si="27"/>
        <v>506.87692993378334</v>
      </c>
      <c r="R143" s="28">
        <f t="shared" ca="1" si="27"/>
        <v>453.92766846981988</v>
      </c>
      <c r="S143" s="28">
        <f t="shared" ca="1" si="27"/>
        <v>408.77336455817124</v>
      </c>
      <c r="T143" s="28">
        <f t="shared" ca="1" si="27"/>
        <v>369.96155845449573</v>
      </c>
      <c r="U143" s="28">
        <f t="shared" ca="1" si="27"/>
        <v>336.36133370093762</v>
      </c>
      <c r="V143" s="28">
        <f t="shared" ref="V143:AJ158" ca="1" si="31">V142+(($B142+$B143)/2)^(4/3)/$B$4*$B$3</f>
        <v>307.08177186009164</v>
      </c>
      <c r="W143" s="28">
        <f t="shared" ca="1" si="31"/>
        <v>281.41355619020067</v>
      </c>
      <c r="X143" s="28">
        <f t="shared" ca="1" si="31"/>
        <v>258.78648453304965</v>
      </c>
      <c r="Y143" s="28">
        <f t="shared" ca="1" si="31"/>
        <v>238.73811672944387</v>
      </c>
      <c r="Z143" s="28">
        <f t="shared" ca="1" si="31"/>
        <v>220.89034184025886</v>
      </c>
      <c r="AA143" s="28">
        <f t="shared" ca="1" si="31"/>
        <v>204.93166074071459</v>
      </c>
      <c r="AB143" s="28">
        <f t="shared" ca="1" si="31"/>
        <v>190.6036475265316</v>
      </c>
      <c r="AC143" s="28">
        <f t="shared" ca="1" si="31"/>
        <v>177.69050283890181</v>
      </c>
      <c r="AD143" s="28">
        <f t="shared" ca="1" si="31"/>
        <v>166.01091998596746</v>
      </c>
      <c r="AE143" s="28">
        <f t="shared" ca="1" si="31"/>
        <v>155.41169853682115</v>
      </c>
      <c r="AF143" s="28">
        <f t="shared" ca="1" si="31"/>
        <v>145.76269059770988</v>
      </c>
      <c r="AG143" s="28">
        <f t="shared" ca="1" si="31"/>
        <v>136.95277228338378</v>
      </c>
      <c r="AH143" s="28">
        <f t="shared" ca="1" si="31"/>
        <v>128.88661025557553</v>
      </c>
      <c r="AI143" s="28">
        <f t="shared" ca="1" si="31"/>
        <v>121.4820495587156</v>
      </c>
      <c r="AJ143" s="28">
        <f t="shared" ca="1" si="31"/>
        <v>114.66799044266239</v>
      </c>
    </row>
    <row r="144" spans="1:36" x14ac:dyDescent="0.2">
      <c r="A144" s="28">
        <f t="shared" si="28"/>
        <v>1197.001</v>
      </c>
      <c r="B144" s="28">
        <f t="shared" ca="1" si="29"/>
        <v>7.5972951803086122E-2</v>
      </c>
      <c r="C144" s="28">
        <f t="shared" ca="1" si="30"/>
        <v>8734.268730782911</v>
      </c>
      <c r="D144" s="28">
        <f t="shared" ca="1" si="20"/>
        <v>6353.6689351206114</v>
      </c>
      <c r="E144" s="28">
        <f t="shared" ca="1" si="27"/>
        <v>4720.9641068032752</v>
      </c>
      <c r="F144" s="28">
        <f t="shared" ca="1" si="27"/>
        <v>3462.3617635432038</v>
      </c>
      <c r="G144" s="28">
        <f t="shared" ca="1" si="27"/>
        <v>2632.8374228186849</v>
      </c>
      <c r="H144" s="28">
        <f t="shared" ca="1" si="27"/>
        <v>2069.7094004178639</v>
      </c>
      <c r="I144" s="28">
        <f t="shared" ca="1" si="27"/>
        <v>1670.8669836008014</v>
      </c>
      <c r="J144" s="28">
        <f t="shared" ca="1" si="27"/>
        <v>1377.5388269669834</v>
      </c>
      <c r="K144" s="28">
        <f t="shared" ca="1" si="27"/>
        <v>1155.1291291385032</v>
      </c>
      <c r="L144" s="28">
        <f t="shared" ca="1" si="27"/>
        <v>982.30386887896384</v>
      </c>
      <c r="M144" s="28">
        <f t="shared" ca="1" si="27"/>
        <v>845.28618488019117</v>
      </c>
      <c r="N144" s="28">
        <f t="shared" ca="1" si="27"/>
        <v>734.81868811026413</v>
      </c>
      <c r="O144" s="28">
        <f t="shared" ca="1" si="27"/>
        <v>644.47208838625431</v>
      </c>
      <c r="P144" s="28">
        <f t="shared" ca="1" si="27"/>
        <v>569.65739258360645</v>
      </c>
      <c r="Q144" s="28">
        <f t="shared" ca="1" si="27"/>
        <v>507.02323822304919</v>
      </c>
      <c r="R144" s="28">
        <f t="shared" ca="1" si="27"/>
        <v>454.07397675908572</v>
      </c>
      <c r="S144" s="28">
        <f t="shared" ca="1" si="27"/>
        <v>408.91967284743708</v>
      </c>
      <c r="T144" s="28">
        <f t="shared" ca="1" si="27"/>
        <v>370.10786674376158</v>
      </c>
      <c r="U144" s="28">
        <f t="shared" ca="1" si="27"/>
        <v>336.50764199020347</v>
      </c>
      <c r="V144" s="28">
        <f t="shared" ca="1" si="31"/>
        <v>307.22808014935748</v>
      </c>
      <c r="W144" s="28">
        <f t="shared" ca="1" si="31"/>
        <v>281.55986447946651</v>
      </c>
      <c r="X144" s="28">
        <f t="shared" ca="1" si="31"/>
        <v>258.93279282231549</v>
      </c>
      <c r="Y144" s="28">
        <f t="shared" ca="1" si="31"/>
        <v>238.88442501870975</v>
      </c>
      <c r="Z144" s="28">
        <f t="shared" ca="1" si="31"/>
        <v>221.03665012952473</v>
      </c>
      <c r="AA144" s="28">
        <f t="shared" ca="1" si="31"/>
        <v>205.07796902998047</v>
      </c>
      <c r="AB144" s="28">
        <f t="shared" ca="1" si="31"/>
        <v>190.74995581579748</v>
      </c>
      <c r="AC144" s="28">
        <f t="shared" ca="1" si="31"/>
        <v>177.83681112816768</v>
      </c>
      <c r="AD144" s="28">
        <f t="shared" ca="1" si="31"/>
        <v>166.15722827523334</v>
      </c>
      <c r="AE144" s="28">
        <f t="shared" ca="1" si="31"/>
        <v>155.55800682608702</v>
      </c>
      <c r="AF144" s="28">
        <f t="shared" ca="1" si="31"/>
        <v>145.90899888697575</v>
      </c>
      <c r="AG144" s="28">
        <f t="shared" ca="1" si="31"/>
        <v>137.09908057264965</v>
      </c>
      <c r="AH144" s="28">
        <f t="shared" ca="1" si="31"/>
        <v>129.03291854484141</v>
      </c>
      <c r="AI144" s="28">
        <f t="shared" ca="1" si="31"/>
        <v>121.62835784798146</v>
      </c>
      <c r="AJ144" s="28">
        <f t="shared" ca="1" si="31"/>
        <v>114.81429873192825</v>
      </c>
    </row>
    <row r="145" spans="1:36" x14ac:dyDescent="0.2">
      <c r="A145" s="28">
        <f t="shared" si="28"/>
        <v>1206.001</v>
      </c>
      <c r="B145" s="28">
        <f t="shared" ca="1" si="29"/>
        <v>7.4811562769465836E-2</v>
      </c>
      <c r="C145" s="28">
        <f t="shared" ca="1" si="30"/>
        <v>8734.4120534371723</v>
      </c>
      <c r="D145" s="28">
        <f t="shared" ref="D145:D208" ca="1" si="32">D144+($B145)^(4/3)/$B$4*$B$3</f>
        <v>6353.8107877803068</v>
      </c>
      <c r="E145" s="28">
        <f t="shared" ca="1" si="27"/>
        <v>4721.1074294575365</v>
      </c>
      <c r="F145" s="28">
        <f t="shared" ca="1" si="27"/>
        <v>3462.5050861974651</v>
      </c>
      <c r="G145" s="28">
        <f t="shared" ca="1" si="27"/>
        <v>2632.9807454729462</v>
      </c>
      <c r="H145" s="28">
        <f t="shared" ca="1" si="27"/>
        <v>2069.8527230721252</v>
      </c>
      <c r="I145" s="28">
        <f t="shared" ca="1" si="27"/>
        <v>1671.0103062550625</v>
      </c>
      <c r="J145" s="28">
        <f t="shared" ca="1" si="27"/>
        <v>1377.6821496212444</v>
      </c>
      <c r="K145" s="28">
        <f t="shared" ca="1" si="27"/>
        <v>1155.2724517927643</v>
      </c>
      <c r="L145" s="28">
        <f t="shared" ca="1" si="27"/>
        <v>982.44719153322501</v>
      </c>
      <c r="M145" s="28">
        <f t="shared" ca="1" si="27"/>
        <v>845.42950753445234</v>
      </c>
      <c r="N145" s="28">
        <f t="shared" ca="1" si="27"/>
        <v>734.9620107645253</v>
      </c>
      <c r="O145" s="28">
        <f t="shared" ca="1" si="27"/>
        <v>644.61541104051548</v>
      </c>
      <c r="P145" s="28">
        <f t="shared" ca="1" si="27"/>
        <v>569.80071523786762</v>
      </c>
      <c r="Q145" s="28">
        <f t="shared" ca="1" si="27"/>
        <v>507.16656087731036</v>
      </c>
      <c r="R145" s="28">
        <f t="shared" ca="1" si="27"/>
        <v>454.21729941334689</v>
      </c>
      <c r="S145" s="28">
        <f t="shared" ca="1" si="27"/>
        <v>409.06299550169825</v>
      </c>
      <c r="T145" s="28">
        <f t="shared" ca="1" si="27"/>
        <v>370.25118939802275</v>
      </c>
      <c r="U145" s="28">
        <f t="shared" ca="1" si="27"/>
        <v>336.65096464446464</v>
      </c>
      <c r="V145" s="28">
        <f t="shared" ca="1" si="31"/>
        <v>307.37140280361865</v>
      </c>
      <c r="W145" s="28">
        <f t="shared" ca="1" si="31"/>
        <v>281.70318713372768</v>
      </c>
      <c r="X145" s="28">
        <f t="shared" ca="1" si="31"/>
        <v>259.07611547657666</v>
      </c>
      <c r="Y145" s="28">
        <f t="shared" ca="1" si="31"/>
        <v>239.02774767297089</v>
      </c>
      <c r="Z145" s="28">
        <f t="shared" ca="1" si="31"/>
        <v>221.17997278378587</v>
      </c>
      <c r="AA145" s="28">
        <f t="shared" ca="1" si="31"/>
        <v>205.22129168424161</v>
      </c>
      <c r="AB145" s="28">
        <f t="shared" ca="1" si="31"/>
        <v>190.89327847005862</v>
      </c>
      <c r="AC145" s="28">
        <f t="shared" ca="1" si="31"/>
        <v>177.98013378242882</v>
      </c>
      <c r="AD145" s="28">
        <f t="shared" ca="1" si="31"/>
        <v>166.30055092949448</v>
      </c>
      <c r="AE145" s="28">
        <f t="shared" ca="1" si="31"/>
        <v>155.70132948034816</v>
      </c>
      <c r="AF145" s="28">
        <f t="shared" ca="1" si="31"/>
        <v>146.05232154123689</v>
      </c>
      <c r="AG145" s="28">
        <f t="shared" ca="1" si="31"/>
        <v>137.2424032269108</v>
      </c>
      <c r="AH145" s="28">
        <f t="shared" ca="1" si="31"/>
        <v>129.17624119910255</v>
      </c>
      <c r="AI145" s="28">
        <f t="shared" ca="1" si="31"/>
        <v>121.77168050224262</v>
      </c>
      <c r="AJ145" s="28">
        <f t="shared" ca="1" si="31"/>
        <v>114.9576213861894</v>
      </c>
    </row>
    <row r="146" spans="1:36" x14ac:dyDescent="0.2">
      <c r="A146" s="28">
        <f t="shared" si="28"/>
        <v>1215.001</v>
      </c>
      <c r="B146" s="28">
        <f t="shared" ca="1" si="29"/>
        <v>7.3676317862945456E-2</v>
      </c>
      <c r="C146" s="28">
        <f t="shared" ca="1" si="30"/>
        <v>8734.5524728645578</v>
      </c>
      <c r="D146" s="28">
        <f t="shared" ca="1" si="32"/>
        <v>6353.9497776232938</v>
      </c>
      <c r="E146" s="28">
        <f t="shared" ca="1" si="27"/>
        <v>4721.2478488849229</v>
      </c>
      <c r="F146" s="28">
        <f t="shared" ca="1" si="27"/>
        <v>3462.645505624851</v>
      </c>
      <c r="G146" s="28">
        <f t="shared" ca="1" si="27"/>
        <v>2633.1211649003321</v>
      </c>
      <c r="H146" s="28">
        <f t="shared" ca="1" si="27"/>
        <v>2069.9931424995111</v>
      </c>
      <c r="I146" s="28">
        <f t="shared" ca="1" si="27"/>
        <v>1671.1507256824484</v>
      </c>
      <c r="J146" s="28">
        <f t="shared" ca="1" si="27"/>
        <v>1377.8225690486304</v>
      </c>
      <c r="K146" s="28">
        <f t="shared" ca="1" si="27"/>
        <v>1155.4128712201502</v>
      </c>
      <c r="L146" s="28">
        <f t="shared" ca="1" si="27"/>
        <v>982.58761096061107</v>
      </c>
      <c r="M146" s="28">
        <f t="shared" ca="1" si="27"/>
        <v>845.56992696183841</v>
      </c>
      <c r="N146" s="28">
        <f t="shared" ca="1" si="27"/>
        <v>735.10243019191137</v>
      </c>
      <c r="O146" s="28">
        <f t="shared" ca="1" si="27"/>
        <v>644.75583046790155</v>
      </c>
      <c r="P146" s="28">
        <f t="shared" ca="1" si="27"/>
        <v>569.94113466525368</v>
      </c>
      <c r="Q146" s="28">
        <f t="shared" ca="1" si="27"/>
        <v>507.30698030469642</v>
      </c>
      <c r="R146" s="28">
        <f t="shared" ca="1" si="27"/>
        <v>454.35771884073296</v>
      </c>
      <c r="S146" s="28">
        <f t="shared" ca="1" si="27"/>
        <v>409.20341492908432</v>
      </c>
      <c r="T146" s="28">
        <f t="shared" ca="1" si="27"/>
        <v>370.39160882540881</v>
      </c>
      <c r="U146" s="28">
        <f t="shared" ca="1" si="27"/>
        <v>336.7913840718507</v>
      </c>
      <c r="V146" s="28">
        <f t="shared" ca="1" si="31"/>
        <v>307.51182223100471</v>
      </c>
      <c r="W146" s="28">
        <f t="shared" ca="1" si="31"/>
        <v>281.84360656111375</v>
      </c>
      <c r="X146" s="28">
        <f t="shared" ca="1" si="31"/>
        <v>259.21653490396272</v>
      </c>
      <c r="Y146" s="28">
        <f t="shared" ca="1" si="31"/>
        <v>239.16816710035695</v>
      </c>
      <c r="Z146" s="28">
        <f t="shared" ca="1" si="31"/>
        <v>221.32039221117194</v>
      </c>
      <c r="AA146" s="28">
        <f t="shared" ca="1" si="31"/>
        <v>205.36171111162767</v>
      </c>
      <c r="AB146" s="28">
        <f t="shared" ca="1" si="31"/>
        <v>191.03369789744468</v>
      </c>
      <c r="AC146" s="28">
        <f t="shared" ca="1" si="31"/>
        <v>178.12055320981489</v>
      </c>
      <c r="AD146" s="28">
        <f t="shared" ca="1" si="31"/>
        <v>166.44097035688054</v>
      </c>
      <c r="AE146" s="28">
        <f t="shared" ca="1" si="31"/>
        <v>155.84174890773423</v>
      </c>
      <c r="AF146" s="28">
        <f t="shared" ca="1" si="31"/>
        <v>146.19274096862296</v>
      </c>
      <c r="AG146" s="28">
        <f t="shared" ca="1" si="31"/>
        <v>137.38282265429686</v>
      </c>
      <c r="AH146" s="28">
        <f t="shared" ca="1" si="31"/>
        <v>129.31666062648861</v>
      </c>
      <c r="AI146" s="28">
        <f t="shared" ca="1" si="31"/>
        <v>121.91209992962867</v>
      </c>
      <c r="AJ146" s="28">
        <f t="shared" ca="1" si="31"/>
        <v>115.09804081357545</v>
      </c>
    </row>
    <row r="147" spans="1:36" x14ac:dyDescent="0.2">
      <c r="A147" s="28">
        <f t="shared" si="28"/>
        <v>1224.001</v>
      </c>
      <c r="B147" s="28">
        <f t="shared" ca="1" si="29"/>
        <v>7.2566442770341577E-2</v>
      </c>
      <c r="C147" s="28">
        <f t="shared" ca="1" si="30"/>
        <v>8734.6900686151857</v>
      </c>
      <c r="D147" s="28">
        <f t="shared" ca="1" si="32"/>
        <v>6354.0859828038465</v>
      </c>
      <c r="E147" s="28">
        <f t="shared" ca="1" si="27"/>
        <v>4721.3854446355508</v>
      </c>
      <c r="F147" s="28">
        <f t="shared" ca="1" si="27"/>
        <v>3462.7831013754794</v>
      </c>
      <c r="G147" s="28">
        <f t="shared" ca="1" si="27"/>
        <v>2633.2587606509605</v>
      </c>
      <c r="H147" s="28">
        <f t="shared" ca="1" si="27"/>
        <v>2070.1307382501395</v>
      </c>
      <c r="I147" s="28">
        <f t="shared" ca="1" si="27"/>
        <v>1671.2883214330766</v>
      </c>
      <c r="J147" s="28">
        <f t="shared" ca="1" si="27"/>
        <v>1377.9601647992586</v>
      </c>
      <c r="K147" s="28">
        <f t="shared" ca="1" si="27"/>
        <v>1155.5504669707784</v>
      </c>
      <c r="L147" s="28">
        <f t="shared" ca="1" si="27"/>
        <v>982.72520671123937</v>
      </c>
      <c r="M147" s="28">
        <f t="shared" ca="1" si="27"/>
        <v>845.7075227124667</v>
      </c>
      <c r="N147" s="28">
        <f t="shared" ca="1" si="27"/>
        <v>735.24002594253966</v>
      </c>
      <c r="O147" s="28">
        <f t="shared" ca="1" si="27"/>
        <v>644.89342621852984</v>
      </c>
      <c r="P147" s="28">
        <f t="shared" ca="1" si="27"/>
        <v>570.07873041588198</v>
      </c>
      <c r="Q147" s="28">
        <f t="shared" ca="1" si="27"/>
        <v>507.44457605532466</v>
      </c>
      <c r="R147" s="28">
        <f t="shared" ca="1" si="27"/>
        <v>454.49531459136119</v>
      </c>
      <c r="S147" s="28">
        <f t="shared" ca="1" si="27"/>
        <v>409.34101067971255</v>
      </c>
      <c r="T147" s="28">
        <f t="shared" ca="1" si="27"/>
        <v>370.52920457603705</v>
      </c>
      <c r="U147" s="28">
        <f t="shared" ca="1" si="27"/>
        <v>336.92897982247894</v>
      </c>
      <c r="V147" s="28">
        <f t="shared" ca="1" si="31"/>
        <v>307.64941798163295</v>
      </c>
      <c r="W147" s="28">
        <f t="shared" ca="1" si="31"/>
        <v>281.98120231174198</v>
      </c>
      <c r="X147" s="28">
        <f t="shared" ca="1" si="31"/>
        <v>259.35413065459096</v>
      </c>
      <c r="Y147" s="28">
        <f t="shared" ca="1" si="31"/>
        <v>239.30576285098522</v>
      </c>
      <c r="Z147" s="28">
        <f t="shared" ca="1" si="31"/>
        <v>221.4579879618002</v>
      </c>
      <c r="AA147" s="28">
        <f t="shared" ca="1" si="31"/>
        <v>205.49930686225593</v>
      </c>
      <c r="AB147" s="28">
        <f t="shared" ca="1" si="31"/>
        <v>191.17129364807295</v>
      </c>
      <c r="AC147" s="28">
        <f t="shared" ca="1" si="31"/>
        <v>178.25814896044315</v>
      </c>
      <c r="AD147" s="28">
        <f t="shared" ca="1" si="31"/>
        <v>166.57856610750881</v>
      </c>
      <c r="AE147" s="28">
        <f t="shared" ca="1" si="31"/>
        <v>155.97934465836249</v>
      </c>
      <c r="AF147" s="28">
        <f t="shared" ca="1" si="31"/>
        <v>146.33033671925122</v>
      </c>
      <c r="AG147" s="28">
        <f t="shared" ca="1" si="31"/>
        <v>137.52041840492512</v>
      </c>
      <c r="AH147" s="28">
        <f t="shared" ca="1" si="31"/>
        <v>129.45425637711688</v>
      </c>
      <c r="AI147" s="28">
        <f t="shared" ca="1" si="31"/>
        <v>122.04969568025692</v>
      </c>
      <c r="AJ147" s="28">
        <f t="shared" ca="1" si="31"/>
        <v>115.2356365642037</v>
      </c>
    </row>
    <row r="148" spans="1:36" x14ac:dyDescent="0.2">
      <c r="A148" s="28">
        <f t="shared" si="28"/>
        <v>1233.001</v>
      </c>
      <c r="B148" s="28">
        <f t="shared" ca="1" si="29"/>
        <v>7.1481191524500776E-2</v>
      </c>
      <c r="C148" s="28">
        <f t="shared" ca="1" si="30"/>
        <v>8734.8249175001929</v>
      </c>
      <c r="D148" s="28">
        <f t="shared" ca="1" si="32"/>
        <v>6354.2194787951594</v>
      </c>
      <c r="E148" s="28">
        <f t="shared" ca="1" si="27"/>
        <v>4721.520293520558</v>
      </c>
      <c r="F148" s="28">
        <f t="shared" ca="1" si="27"/>
        <v>3462.9179502604861</v>
      </c>
      <c r="G148" s="28">
        <f t="shared" ca="1" si="27"/>
        <v>2633.3936095359672</v>
      </c>
      <c r="H148" s="28">
        <f t="shared" ca="1" si="27"/>
        <v>2070.2655871351462</v>
      </c>
      <c r="I148" s="28">
        <f t="shared" ca="1" si="27"/>
        <v>1671.4231703180833</v>
      </c>
      <c r="J148" s="28">
        <f t="shared" ca="1" si="27"/>
        <v>1378.0950136842653</v>
      </c>
      <c r="K148" s="28">
        <f t="shared" ca="1" si="27"/>
        <v>1155.6853158557851</v>
      </c>
      <c r="L148" s="28">
        <f t="shared" ca="1" si="27"/>
        <v>982.86005559624618</v>
      </c>
      <c r="M148" s="28">
        <f t="shared" ca="1" si="27"/>
        <v>845.84237159747352</v>
      </c>
      <c r="N148" s="28">
        <f t="shared" ca="1" si="27"/>
        <v>735.37487482754648</v>
      </c>
      <c r="O148" s="28">
        <f t="shared" ca="1" si="27"/>
        <v>645.02827510353666</v>
      </c>
      <c r="P148" s="28">
        <f t="shared" ca="1" si="27"/>
        <v>570.2135793008888</v>
      </c>
      <c r="Q148" s="28">
        <f t="shared" ca="1" si="27"/>
        <v>507.57942494033148</v>
      </c>
      <c r="R148" s="28">
        <f t="shared" ca="1" si="27"/>
        <v>454.63016347636801</v>
      </c>
      <c r="S148" s="28">
        <f t="shared" ca="1" si="27"/>
        <v>409.47585956471937</v>
      </c>
      <c r="T148" s="28">
        <f t="shared" ca="1" si="27"/>
        <v>370.66405346104386</v>
      </c>
      <c r="U148" s="28">
        <f t="shared" ca="1" si="27"/>
        <v>337.06382870748575</v>
      </c>
      <c r="V148" s="28">
        <f t="shared" ca="1" si="31"/>
        <v>307.78426686663977</v>
      </c>
      <c r="W148" s="28">
        <f t="shared" ca="1" si="31"/>
        <v>282.1160511967488</v>
      </c>
      <c r="X148" s="28">
        <f t="shared" ca="1" si="31"/>
        <v>259.48897953959778</v>
      </c>
      <c r="Y148" s="28">
        <f t="shared" ca="1" si="31"/>
        <v>239.44061173599204</v>
      </c>
      <c r="Z148" s="28">
        <f t="shared" ca="1" si="31"/>
        <v>221.59283684680702</v>
      </c>
      <c r="AA148" s="28">
        <f t="shared" ca="1" si="31"/>
        <v>205.63415574726275</v>
      </c>
      <c r="AB148" s="28">
        <f t="shared" ca="1" si="31"/>
        <v>191.30614253307976</v>
      </c>
      <c r="AC148" s="28">
        <f t="shared" ca="1" si="31"/>
        <v>178.39299784544997</v>
      </c>
      <c r="AD148" s="28">
        <f t="shared" ca="1" si="31"/>
        <v>166.71341499251562</v>
      </c>
      <c r="AE148" s="28">
        <f t="shared" ca="1" si="31"/>
        <v>156.11419354336931</v>
      </c>
      <c r="AF148" s="28">
        <f t="shared" ca="1" si="31"/>
        <v>146.46518560425804</v>
      </c>
      <c r="AG148" s="28">
        <f t="shared" ca="1" si="31"/>
        <v>137.65526728993194</v>
      </c>
      <c r="AH148" s="28">
        <f t="shared" ca="1" si="31"/>
        <v>129.5891052621237</v>
      </c>
      <c r="AI148" s="28">
        <f t="shared" ca="1" si="31"/>
        <v>122.18454456526374</v>
      </c>
      <c r="AJ148" s="28">
        <f t="shared" ca="1" si="31"/>
        <v>115.37048544921052</v>
      </c>
    </row>
    <row r="149" spans="1:36" x14ac:dyDescent="0.2">
      <c r="A149" s="28">
        <f t="shared" si="28"/>
        <v>1242.001</v>
      </c>
      <c r="B149" s="28">
        <f t="shared" ca="1" si="29"/>
        <v>7.0419845271626313E-2</v>
      </c>
      <c r="C149" s="28">
        <f t="shared" ca="1" si="30"/>
        <v>8734.9570937049921</v>
      </c>
      <c r="D149" s="28">
        <f t="shared" ca="1" si="32"/>
        <v>6354.3503384998103</v>
      </c>
      <c r="E149" s="28">
        <f t="shared" ca="1" si="27"/>
        <v>4721.6524697253562</v>
      </c>
      <c r="F149" s="28">
        <f t="shared" ca="1" si="27"/>
        <v>3463.0501264652848</v>
      </c>
      <c r="G149" s="28">
        <f t="shared" ca="1" si="27"/>
        <v>2633.525785740766</v>
      </c>
      <c r="H149" s="28">
        <f t="shared" ca="1" si="27"/>
        <v>2070.397763339945</v>
      </c>
      <c r="I149" s="28">
        <f t="shared" ca="1" si="27"/>
        <v>1671.5553465228818</v>
      </c>
      <c r="J149" s="28">
        <f t="shared" ca="1" si="27"/>
        <v>1378.2271898890638</v>
      </c>
      <c r="K149" s="28">
        <f t="shared" ca="1" si="27"/>
        <v>1155.8174920605836</v>
      </c>
      <c r="L149" s="28">
        <f t="shared" ca="1" si="27"/>
        <v>982.99223180104468</v>
      </c>
      <c r="M149" s="28">
        <f t="shared" ca="1" si="27"/>
        <v>845.97454780227201</v>
      </c>
      <c r="N149" s="28">
        <f t="shared" ca="1" si="27"/>
        <v>735.50705103234498</v>
      </c>
      <c r="O149" s="28">
        <f t="shared" ca="1" si="27"/>
        <v>645.16045130833515</v>
      </c>
      <c r="P149" s="28">
        <f t="shared" ca="1" si="27"/>
        <v>570.34575550568729</v>
      </c>
      <c r="Q149" s="28">
        <f t="shared" ca="1" si="27"/>
        <v>507.71160114512998</v>
      </c>
      <c r="R149" s="28">
        <f t="shared" ca="1" si="27"/>
        <v>454.76233968116651</v>
      </c>
      <c r="S149" s="28">
        <f t="shared" ca="1" si="27"/>
        <v>409.60803576951787</v>
      </c>
      <c r="T149" s="28">
        <f t="shared" ca="1" si="27"/>
        <v>370.79622966584236</v>
      </c>
      <c r="U149" s="28">
        <f t="shared" ca="1" si="27"/>
        <v>337.19600491228425</v>
      </c>
      <c r="V149" s="28">
        <f t="shared" ca="1" si="31"/>
        <v>307.91644307143827</v>
      </c>
      <c r="W149" s="28">
        <f t="shared" ca="1" si="31"/>
        <v>282.2482274015473</v>
      </c>
      <c r="X149" s="28">
        <f t="shared" ca="1" si="31"/>
        <v>259.62115574439628</v>
      </c>
      <c r="Y149" s="28">
        <f t="shared" ca="1" si="31"/>
        <v>239.57278794079053</v>
      </c>
      <c r="Z149" s="28">
        <f t="shared" ca="1" si="31"/>
        <v>221.72501305160552</v>
      </c>
      <c r="AA149" s="28">
        <f t="shared" ca="1" si="31"/>
        <v>205.76633195206125</v>
      </c>
      <c r="AB149" s="28">
        <f t="shared" ca="1" si="31"/>
        <v>191.43831873787826</v>
      </c>
      <c r="AC149" s="28">
        <f t="shared" ca="1" si="31"/>
        <v>178.52517405024847</v>
      </c>
      <c r="AD149" s="28">
        <f t="shared" ca="1" si="31"/>
        <v>166.84559119731412</v>
      </c>
      <c r="AE149" s="28">
        <f t="shared" ca="1" si="31"/>
        <v>156.24636974816781</v>
      </c>
      <c r="AF149" s="28">
        <f t="shared" ca="1" si="31"/>
        <v>146.59736180905654</v>
      </c>
      <c r="AG149" s="28">
        <f t="shared" ca="1" si="31"/>
        <v>137.78744349473044</v>
      </c>
      <c r="AH149" s="28">
        <f t="shared" ca="1" si="31"/>
        <v>129.72128146692219</v>
      </c>
      <c r="AI149" s="28">
        <f t="shared" ca="1" si="31"/>
        <v>122.31672077006225</v>
      </c>
      <c r="AJ149" s="28">
        <f t="shared" ca="1" si="31"/>
        <v>115.50266165400903</v>
      </c>
    </row>
    <row r="150" spans="1:36" x14ac:dyDescent="0.2">
      <c r="A150" s="28">
        <f t="shared" si="28"/>
        <v>1251.001</v>
      </c>
      <c r="B150" s="28">
        <f t="shared" ca="1" si="29"/>
        <v>6.9381711100554064E-2</v>
      </c>
      <c r="C150" s="28">
        <f t="shared" ca="1" si="30"/>
        <v>8735.0866688970746</v>
      </c>
      <c r="D150" s="28">
        <f t="shared" ca="1" si="32"/>
        <v>6354.478632354917</v>
      </c>
      <c r="E150" s="28">
        <f t="shared" ref="E150:U164" ca="1" si="33">E149+(($B149+$B150)/2)^(4/3)/$B$4*$B$3</f>
        <v>4721.7820449174396</v>
      </c>
      <c r="F150" s="28">
        <f t="shared" ca="1" si="33"/>
        <v>3463.1797016573678</v>
      </c>
      <c r="G150" s="28">
        <f t="shared" ca="1" si="33"/>
        <v>2633.6553609328489</v>
      </c>
      <c r="H150" s="28">
        <f t="shared" ca="1" si="33"/>
        <v>2070.5273385320279</v>
      </c>
      <c r="I150" s="28">
        <f t="shared" ca="1" si="33"/>
        <v>1671.684921714965</v>
      </c>
      <c r="J150" s="28">
        <f t="shared" ca="1" si="33"/>
        <v>1378.3567650811469</v>
      </c>
      <c r="K150" s="28">
        <f t="shared" ca="1" si="33"/>
        <v>1155.9470672526668</v>
      </c>
      <c r="L150" s="28">
        <f t="shared" ca="1" si="33"/>
        <v>983.12180699312785</v>
      </c>
      <c r="M150" s="28">
        <f t="shared" ca="1" si="33"/>
        <v>846.10412299435518</v>
      </c>
      <c r="N150" s="28">
        <f t="shared" ca="1" si="33"/>
        <v>735.63662622442814</v>
      </c>
      <c r="O150" s="28">
        <f t="shared" ca="1" si="33"/>
        <v>645.29002650041832</v>
      </c>
      <c r="P150" s="28">
        <f t="shared" ca="1" si="33"/>
        <v>570.47533069777046</v>
      </c>
      <c r="Q150" s="28">
        <f t="shared" ca="1" si="33"/>
        <v>507.84117633721308</v>
      </c>
      <c r="R150" s="28">
        <f t="shared" ca="1" si="33"/>
        <v>454.89191487324962</v>
      </c>
      <c r="S150" s="28">
        <f t="shared" ca="1" si="33"/>
        <v>409.73761096160098</v>
      </c>
      <c r="T150" s="28">
        <f t="shared" ca="1" si="33"/>
        <v>370.92580485792547</v>
      </c>
      <c r="U150" s="28">
        <f t="shared" ca="1" si="33"/>
        <v>337.32558010436736</v>
      </c>
      <c r="V150" s="28">
        <f t="shared" ca="1" si="31"/>
        <v>308.04601826352138</v>
      </c>
      <c r="W150" s="28">
        <f t="shared" ca="1" si="31"/>
        <v>282.37780259363041</v>
      </c>
      <c r="X150" s="28">
        <f t="shared" ca="1" si="31"/>
        <v>259.75073093647939</v>
      </c>
      <c r="Y150" s="28">
        <f t="shared" ca="1" si="31"/>
        <v>239.70236313287367</v>
      </c>
      <c r="Z150" s="28">
        <f t="shared" ca="1" si="31"/>
        <v>221.85458824368865</v>
      </c>
      <c r="AA150" s="28">
        <f t="shared" ca="1" si="31"/>
        <v>205.89590714414439</v>
      </c>
      <c r="AB150" s="28">
        <f t="shared" ca="1" si="31"/>
        <v>191.5678939299614</v>
      </c>
      <c r="AC150" s="28">
        <f t="shared" ca="1" si="31"/>
        <v>178.6547492423316</v>
      </c>
      <c r="AD150" s="28">
        <f t="shared" ca="1" si="31"/>
        <v>166.97516638939726</v>
      </c>
      <c r="AE150" s="28">
        <f t="shared" ca="1" si="31"/>
        <v>156.37594494025095</v>
      </c>
      <c r="AF150" s="28">
        <f t="shared" ca="1" si="31"/>
        <v>146.72693700113967</v>
      </c>
      <c r="AG150" s="28">
        <f t="shared" ca="1" si="31"/>
        <v>137.91701868681358</v>
      </c>
      <c r="AH150" s="28">
        <f t="shared" ca="1" si="31"/>
        <v>129.85085665900533</v>
      </c>
      <c r="AI150" s="28">
        <f t="shared" ca="1" si="31"/>
        <v>122.44629596214538</v>
      </c>
      <c r="AJ150" s="28">
        <f t="shared" ca="1" si="31"/>
        <v>115.63223684609217</v>
      </c>
    </row>
    <row r="151" spans="1:36" x14ac:dyDescent="0.2">
      <c r="A151" s="28">
        <f t="shared" si="28"/>
        <v>1260.001</v>
      </c>
      <c r="B151" s="28">
        <f t="shared" ca="1" si="29"/>
        <v>6.8366120930451441E-2</v>
      </c>
      <c r="C151" s="28">
        <f t="shared" ca="1" si="30"/>
        <v>8735.213712328663</v>
      </c>
      <c r="D151" s="28">
        <f t="shared" ca="1" si="32"/>
        <v>6354.604428432287</v>
      </c>
      <c r="E151" s="28">
        <f t="shared" ca="1" si="33"/>
        <v>4721.909088349028</v>
      </c>
      <c r="F151" s="28">
        <f t="shared" ca="1" si="33"/>
        <v>3463.3067450889557</v>
      </c>
      <c r="G151" s="28">
        <f t="shared" ca="1" si="33"/>
        <v>2633.7824043644368</v>
      </c>
      <c r="H151" s="28">
        <f t="shared" ca="1" si="33"/>
        <v>2070.6543819636158</v>
      </c>
      <c r="I151" s="28">
        <f t="shared" ca="1" si="33"/>
        <v>1671.8119651465531</v>
      </c>
      <c r="J151" s="28">
        <f t="shared" ca="1" si="33"/>
        <v>1378.4838085127351</v>
      </c>
      <c r="K151" s="28">
        <f t="shared" ca="1" si="33"/>
        <v>1156.0741106842549</v>
      </c>
      <c r="L151" s="28">
        <f t="shared" ca="1" si="33"/>
        <v>983.24885042471601</v>
      </c>
      <c r="M151" s="28">
        <f t="shared" ca="1" si="33"/>
        <v>846.23116642594334</v>
      </c>
      <c r="N151" s="28">
        <f t="shared" ca="1" si="33"/>
        <v>735.7636696560163</v>
      </c>
      <c r="O151" s="28">
        <f t="shared" ca="1" si="33"/>
        <v>645.41706993200648</v>
      </c>
      <c r="P151" s="28">
        <f t="shared" ca="1" si="33"/>
        <v>570.60237412935862</v>
      </c>
      <c r="Q151" s="28">
        <f t="shared" ca="1" si="33"/>
        <v>507.96821976880119</v>
      </c>
      <c r="R151" s="28">
        <f t="shared" ca="1" si="33"/>
        <v>455.01895830483772</v>
      </c>
      <c r="S151" s="28">
        <f t="shared" ca="1" si="33"/>
        <v>409.86465439318908</v>
      </c>
      <c r="T151" s="28">
        <f t="shared" ca="1" si="33"/>
        <v>371.05284828951358</v>
      </c>
      <c r="U151" s="28">
        <f t="shared" ca="1" si="33"/>
        <v>337.45262353595547</v>
      </c>
      <c r="V151" s="28">
        <f t="shared" ca="1" si="31"/>
        <v>308.17306169510948</v>
      </c>
      <c r="W151" s="28">
        <f t="shared" ca="1" si="31"/>
        <v>282.50484602521851</v>
      </c>
      <c r="X151" s="28">
        <f t="shared" ca="1" si="31"/>
        <v>259.87777436806749</v>
      </c>
      <c r="Y151" s="28">
        <f t="shared" ca="1" si="31"/>
        <v>239.82940656446181</v>
      </c>
      <c r="Z151" s="28">
        <f t="shared" ca="1" si="31"/>
        <v>221.98163167527679</v>
      </c>
      <c r="AA151" s="28">
        <f t="shared" ca="1" si="31"/>
        <v>206.02295057573252</v>
      </c>
      <c r="AB151" s="28">
        <f t="shared" ca="1" si="31"/>
        <v>191.69493736154953</v>
      </c>
      <c r="AC151" s="28">
        <f t="shared" ca="1" si="31"/>
        <v>178.78179267391974</v>
      </c>
      <c r="AD151" s="28">
        <f t="shared" ca="1" si="31"/>
        <v>167.10220982098539</v>
      </c>
      <c r="AE151" s="28">
        <f t="shared" ca="1" si="31"/>
        <v>156.50298837183908</v>
      </c>
      <c r="AF151" s="28">
        <f t="shared" ca="1" si="31"/>
        <v>146.85398043272781</v>
      </c>
      <c r="AG151" s="28">
        <f t="shared" ca="1" si="31"/>
        <v>138.04406211840171</v>
      </c>
      <c r="AH151" s="28">
        <f t="shared" ca="1" si="31"/>
        <v>129.97790009059347</v>
      </c>
      <c r="AI151" s="28">
        <f t="shared" ca="1" si="31"/>
        <v>122.57333939373352</v>
      </c>
      <c r="AJ151" s="28">
        <f t="shared" ca="1" si="31"/>
        <v>115.7592802776803</v>
      </c>
    </row>
    <row r="152" spans="1:36" x14ac:dyDescent="0.2">
      <c r="A152" s="28">
        <f t="shared" si="28"/>
        <v>1269.001</v>
      </c>
      <c r="B152" s="28">
        <f t="shared" ca="1" si="29"/>
        <v>6.7372430453637208E-2</v>
      </c>
      <c r="C152" s="28">
        <f t="shared" ca="1" si="30"/>
        <v>8735.3382909344764</v>
      </c>
      <c r="D152" s="28">
        <f t="shared" ca="1" si="32"/>
        <v>6354.7277925338285</v>
      </c>
      <c r="E152" s="28">
        <f t="shared" ca="1" si="33"/>
        <v>4722.0336669548424</v>
      </c>
      <c r="F152" s="28">
        <f t="shared" ca="1" si="33"/>
        <v>3463.4313236947696</v>
      </c>
      <c r="G152" s="28">
        <f t="shared" ca="1" si="33"/>
        <v>2633.9069829702507</v>
      </c>
      <c r="H152" s="28">
        <f t="shared" ca="1" si="33"/>
        <v>2070.7789605694297</v>
      </c>
      <c r="I152" s="28">
        <f t="shared" ca="1" si="33"/>
        <v>1671.9365437523672</v>
      </c>
      <c r="J152" s="28">
        <f t="shared" ca="1" si="33"/>
        <v>1378.6083871185492</v>
      </c>
      <c r="K152" s="28">
        <f t="shared" ca="1" si="33"/>
        <v>1156.1986892900691</v>
      </c>
      <c r="L152" s="28">
        <f t="shared" ca="1" si="33"/>
        <v>983.37342903053013</v>
      </c>
      <c r="M152" s="28">
        <f t="shared" ca="1" si="33"/>
        <v>846.35574503175746</v>
      </c>
      <c r="N152" s="28">
        <f t="shared" ca="1" si="33"/>
        <v>735.88824826183043</v>
      </c>
      <c r="O152" s="28">
        <f t="shared" ca="1" si="33"/>
        <v>645.54164853782061</v>
      </c>
      <c r="P152" s="28">
        <f t="shared" ca="1" si="33"/>
        <v>570.72695273517274</v>
      </c>
      <c r="Q152" s="28">
        <f t="shared" ca="1" si="33"/>
        <v>508.09279837461526</v>
      </c>
      <c r="R152" s="28">
        <f t="shared" ca="1" si="33"/>
        <v>455.14353691065179</v>
      </c>
      <c r="S152" s="28">
        <f t="shared" ca="1" si="33"/>
        <v>409.98923299900315</v>
      </c>
      <c r="T152" s="28">
        <f t="shared" ca="1" si="33"/>
        <v>371.17742689532764</v>
      </c>
      <c r="U152" s="28">
        <f t="shared" ca="1" si="33"/>
        <v>337.57720214176953</v>
      </c>
      <c r="V152" s="28">
        <f t="shared" ca="1" si="31"/>
        <v>308.29764030092355</v>
      </c>
      <c r="W152" s="28">
        <f t="shared" ca="1" si="31"/>
        <v>282.62942463103258</v>
      </c>
      <c r="X152" s="28">
        <f t="shared" ca="1" si="31"/>
        <v>260.00235297388156</v>
      </c>
      <c r="Y152" s="28">
        <f t="shared" ca="1" si="31"/>
        <v>239.9539851702759</v>
      </c>
      <c r="Z152" s="28">
        <f t="shared" ca="1" si="31"/>
        <v>222.10621028109088</v>
      </c>
      <c r="AA152" s="28">
        <f t="shared" ca="1" si="31"/>
        <v>206.14752918154662</v>
      </c>
      <c r="AB152" s="28">
        <f t="shared" ca="1" si="31"/>
        <v>191.81951596736363</v>
      </c>
      <c r="AC152" s="28">
        <f t="shared" ca="1" si="31"/>
        <v>178.90637127973383</v>
      </c>
      <c r="AD152" s="28">
        <f t="shared" ca="1" si="31"/>
        <v>167.22678842679949</v>
      </c>
      <c r="AE152" s="28">
        <f t="shared" ca="1" si="31"/>
        <v>156.62756697765317</v>
      </c>
      <c r="AF152" s="28">
        <f t="shared" ca="1" si="31"/>
        <v>146.9785590385419</v>
      </c>
      <c r="AG152" s="28">
        <f t="shared" ca="1" si="31"/>
        <v>138.16864072421581</v>
      </c>
      <c r="AH152" s="28">
        <f t="shared" ca="1" si="31"/>
        <v>130.10247869640756</v>
      </c>
      <c r="AI152" s="28">
        <f t="shared" ca="1" si="31"/>
        <v>122.6979179995476</v>
      </c>
      <c r="AJ152" s="28">
        <f t="shared" ca="1" si="31"/>
        <v>115.88385888349438</v>
      </c>
    </row>
    <row r="153" spans="1:36" x14ac:dyDescent="0.2">
      <c r="A153" s="28">
        <f t="shared" si="28"/>
        <v>1278.001</v>
      </c>
      <c r="B153" s="28">
        <f t="shared" ca="1" si="29"/>
        <v>6.6400018130428104E-2</v>
      </c>
      <c r="C153" s="28">
        <f t="shared" ca="1" si="30"/>
        <v>8735.460469424901</v>
      </c>
      <c r="D153" s="28">
        <f t="shared" ca="1" si="32"/>
        <v>6354.8487882824747</v>
      </c>
      <c r="E153" s="28">
        <f t="shared" ca="1" si="33"/>
        <v>4722.1558454452661</v>
      </c>
      <c r="F153" s="28">
        <f t="shared" ca="1" si="33"/>
        <v>3463.5535021851933</v>
      </c>
      <c r="G153" s="28">
        <f t="shared" ca="1" si="33"/>
        <v>2634.0291614606745</v>
      </c>
      <c r="H153" s="28">
        <f t="shared" ca="1" si="33"/>
        <v>2070.9011390598534</v>
      </c>
      <c r="I153" s="28">
        <f t="shared" ca="1" si="33"/>
        <v>1672.0587222427912</v>
      </c>
      <c r="J153" s="28">
        <f t="shared" ca="1" si="33"/>
        <v>1378.7305656089732</v>
      </c>
      <c r="K153" s="28">
        <f t="shared" ca="1" si="33"/>
        <v>1156.320867780493</v>
      </c>
      <c r="L153" s="28">
        <f t="shared" ca="1" si="33"/>
        <v>983.49560752095408</v>
      </c>
      <c r="M153" s="28">
        <f t="shared" ca="1" si="33"/>
        <v>846.47792352218141</v>
      </c>
      <c r="N153" s="28">
        <f t="shared" ca="1" si="33"/>
        <v>736.01042675225438</v>
      </c>
      <c r="O153" s="28">
        <f t="shared" ca="1" si="33"/>
        <v>645.66382702824455</v>
      </c>
      <c r="P153" s="28">
        <f t="shared" ca="1" si="33"/>
        <v>570.84913122559669</v>
      </c>
      <c r="Q153" s="28">
        <f t="shared" ca="1" si="33"/>
        <v>508.2149768650392</v>
      </c>
      <c r="R153" s="28">
        <f t="shared" ca="1" si="33"/>
        <v>455.26571540107574</v>
      </c>
      <c r="S153" s="28">
        <f t="shared" ca="1" si="33"/>
        <v>410.1114114894271</v>
      </c>
      <c r="T153" s="28">
        <f t="shared" ca="1" si="33"/>
        <v>371.29960538575159</v>
      </c>
      <c r="U153" s="28">
        <f t="shared" ca="1" si="33"/>
        <v>337.69938063219348</v>
      </c>
      <c r="V153" s="28">
        <f t="shared" ca="1" si="31"/>
        <v>308.4198187913475</v>
      </c>
      <c r="W153" s="28">
        <f t="shared" ca="1" si="31"/>
        <v>282.75160312145653</v>
      </c>
      <c r="X153" s="28">
        <f t="shared" ca="1" si="31"/>
        <v>260.12453146430551</v>
      </c>
      <c r="Y153" s="28">
        <f t="shared" ca="1" si="31"/>
        <v>240.07616366069985</v>
      </c>
      <c r="Z153" s="28">
        <f t="shared" ca="1" si="31"/>
        <v>222.22838877151483</v>
      </c>
      <c r="AA153" s="28">
        <f t="shared" ca="1" si="31"/>
        <v>206.26970767197056</v>
      </c>
      <c r="AB153" s="28">
        <f t="shared" ca="1" si="31"/>
        <v>191.94169445778758</v>
      </c>
      <c r="AC153" s="28">
        <f t="shared" ca="1" si="31"/>
        <v>179.02854977015778</v>
      </c>
      <c r="AD153" s="28">
        <f t="shared" ca="1" si="31"/>
        <v>167.34896691722344</v>
      </c>
      <c r="AE153" s="28">
        <f t="shared" ca="1" si="31"/>
        <v>156.74974546807712</v>
      </c>
      <c r="AF153" s="28">
        <f t="shared" ca="1" si="31"/>
        <v>147.10073752896585</v>
      </c>
      <c r="AG153" s="28">
        <f t="shared" ca="1" si="31"/>
        <v>138.29081921463975</v>
      </c>
      <c r="AH153" s="28">
        <f t="shared" ca="1" si="31"/>
        <v>130.22465718683151</v>
      </c>
      <c r="AI153" s="28">
        <f t="shared" ca="1" si="31"/>
        <v>122.82009648997153</v>
      </c>
      <c r="AJ153" s="28">
        <f t="shared" ca="1" si="31"/>
        <v>116.00603737391832</v>
      </c>
    </row>
    <row r="154" spans="1:36" x14ac:dyDescent="0.2">
      <c r="A154" s="28">
        <f t="shared" si="28"/>
        <v>1287.001</v>
      </c>
      <c r="B154" s="28">
        <f t="shared" ca="1" si="29"/>
        <v>6.5448284233111803E-2</v>
      </c>
      <c r="C154" s="28">
        <f t="shared" ca="1" si="30"/>
        <v>8735.5803103747803</v>
      </c>
      <c r="D154" s="28">
        <f t="shared" ca="1" si="32"/>
        <v>6354.9674772088683</v>
      </c>
      <c r="E154" s="28">
        <f t="shared" ca="1" si="33"/>
        <v>4722.2756863951463</v>
      </c>
      <c r="F154" s="28">
        <f t="shared" ca="1" si="33"/>
        <v>3463.6733431350735</v>
      </c>
      <c r="G154" s="28">
        <f t="shared" ca="1" si="33"/>
        <v>2634.1490024105547</v>
      </c>
      <c r="H154" s="28">
        <f t="shared" ca="1" si="33"/>
        <v>2071.0209800097336</v>
      </c>
      <c r="I154" s="28">
        <f t="shared" ca="1" si="33"/>
        <v>1672.1785631926712</v>
      </c>
      <c r="J154" s="28">
        <f t="shared" ca="1" si="33"/>
        <v>1378.8504065588531</v>
      </c>
      <c r="K154" s="28">
        <f t="shared" ca="1" si="33"/>
        <v>1156.440708730373</v>
      </c>
      <c r="L154" s="28">
        <f t="shared" ca="1" si="33"/>
        <v>983.61544847083417</v>
      </c>
      <c r="M154" s="28">
        <f t="shared" ca="1" si="33"/>
        <v>846.5977644720615</v>
      </c>
      <c r="N154" s="28">
        <f t="shared" ca="1" si="33"/>
        <v>736.13026770213446</v>
      </c>
      <c r="O154" s="28">
        <f t="shared" ca="1" si="33"/>
        <v>645.78366797812464</v>
      </c>
      <c r="P154" s="28">
        <f t="shared" ca="1" si="33"/>
        <v>570.96897217547678</v>
      </c>
      <c r="Q154" s="28">
        <f t="shared" ca="1" si="33"/>
        <v>508.33481781491923</v>
      </c>
      <c r="R154" s="28">
        <f t="shared" ca="1" si="33"/>
        <v>455.38555635095577</v>
      </c>
      <c r="S154" s="28">
        <f t="shared" ca="1" si="33"/>
        <v>410.23125243930713</v>
      </c>
      <c r="T154" s="28">
        <f t="shared" ca="1" si="33"/>
        <v>371.41944633563162</v>
      </c>
      <c r="U154" s="28">
        <f t="shared" ca="1" si="33"/>
        <v>337.81922158207351</v>
      </c>
      <c r="V154" s="28">
        <f t="shared" ca="1" si="31"/>
        <v>308.53965974122752</v>
      </c>
      <c r="W154" s="28">
        <f t="shared" ca="1" si="31"/>
        <v>282.87144407133655</v>
      </c>
      <c r="X154" s="28">
        <f t="shared" ca="1" si="31"/>
        <v>260.24437241418553</v>
      </c>
      <c r="Y154" s="28">
        <f t="shared" ca="1" si="31"/>
        <v>240.19600461057988</v>
      </c>
      <c r="Z154" s="28">
        <f t="shared" ca="1" si="31"/>
        <v>222.34822972139486</v>
      </c>
      <c r="AA154" s="28">
        <f t="shared" ca="1" si="31"/>
        <v>206.38954862185059</v>
      </c>
      <c r="AB154" s="28">
        <f t="shared" ca="1" si="31"/>
        <v>192.06153540766761</v>
      </c>
      <c r="AC154" s="28">
        <f t="shared" ca="1" si="31"/>
        <v>179.14839072003781</v>
      </c>
      <c r="AD154" s="28">
        <f t="shared" ca="1" si="31"/>
        <v>167.46880786710346</v>
      </c>
      <c r="AE154" s="28">
        <f t="shared" ca="1" si="31"/>
        <v>156.86958641795715</v>
      </c>
      <c r="AF154" s="28">
        <f t="shared" ca="1" si="31"/>
        <v>147.22057847884588</v>
      </c>
      <c r="AG154" s="28">
        <f t="shared" ca="1" si="31"/>
        <v>138.41066016451978</v>
      </c>
      <c r="AH154" s="28">
        <f t="shared" ca="1" si="31"/>
        <v>130.34449813671154</v>
      </c>
      <c r="AI154" s="28">
        <f t="shared" ca="1" si="31"/>
        <v>122.93993743985158</v>
      </c>
      <c r="AJ154" s="28">
        <f t="shared" ca="1" si="31"/>
        <v>116.12587832379836</v>
      </c>
    </row>
    <row r="155" spans="1:36" x14ac:dyDescent="0.2">
      <c r="A155" s="28">
        <f t="shared" si="28"/>
        <v>1296.001</v>
      </c>
      <c r="B155" s="28">
        <f t="shared" ca="1" si="29"/>
        <v>6.4516649936326456E-2</v>
      </c>
      <c r="C155" s="28">
        <f t="shared" ca="1" si="30"/>
        <v>8735.6978743080945</v>
      </c>
      <c r="D155" s="28">
        <f t="shared" ca="1" si="32"/>
        <v>6355.0839188340278</v>
      </c>
      <c r="E155" s="28">
        <f t="shared" ca="1" si="33"/>
        <v>4722.3932503284605</v>
      </c>
      <c r="F155" s="28">
        <f t="shared" ca="1" si="33"/>
        <v>3463.7909070683872</v>
      </c>
      <c r="G155" s="28">
        <f t="shared" ca="1" si="33"/>
        <v>2634.2665663438684</v>
      </c>
      <c r="H155" s="28">
        <f t="shared" ca="1" si="33"/>
        <v>2071.1385439430474</v>
      </c>
      <c r="I155" s="28">
        <f t="shared" ca="1" si="33"/>
        <v>1672.2961271259851</v>
      </c>
      <c r="J155" s="28">
        <f t="shared" ca="1" si="33"/>
        <v>1378.9679704921671</v>
      </c>
      <c r="K155" s="28">
        <f t="shared" ca="1" si="33"/>
        <v>1156.5582726636869</v>
      </c>
      <c r="L155" s="28">
        <f t="shared" ca="1" si="33"/>
        <v>983.7330124041481</v>
      </c>
      <c r="M155" s="28">
        <f t="shared" ca="1" si="33"/>
        <v>846.71532840537543</v>
      </c>
      <c r="N155" s="28">
        <f t="shared" ca="1" si="33"/>
        <v>736.24783163544839</v>
      </c>
      <c r="O155" s="28">
        <f t="shared" ca="1" si="33"/>
        <v>645.90123191143857</v>
      </c>
      <c r="P155" s="28">
        <f t="shared" ca="1" si="33"/>
        <v>571.08653610879071</v>
      </c>
      <c r="Q155" s="28">
        <f t="shared" ca="1" si="33"/>
        <v>508.45238174823311</v>
      </c>
      <c r="R155" s="28">
        <f t="shared" ca="1" si="33"/>
        <v>455.50312028426964</v>
      </c>
      <c r="S155" s="28">
        <f t="shared" ca="1" si="33"/>
        <v>410.348816372621</v>
      </c>
      <c r="T155" s="28">
        <f t="shared" ca="1" si="33"/>
        <v>371.53701026894549</v>
      </c>
      <c r="U155" s="28">
        <f t="shared" ca="1" si="33"/>
        <v>337.93678551538738</v>
      </c>
      <c r="V155" s="28">
        <f t="shared" ca="1" si="31"/>
        <v>308.6572236745414</v>
      </c>
      <c r="W155" s="28">
        <f t="shared" ca="1" si="31"/>
        <v>282.98900800465043</v>
      </c>
      <c r="X155" s="28">
        <f t="shared" ca="1" si="31"/>
        <v>260.36193634749941</v>
      </c>
      <c r="Y155" s="28">
        <f t="shared" ca="1" si="31"/>
        <v>240.31356854389378</v>
      </c>
      <c r="Z155" s="28">
        <f t="shared" ca="1" si="31"/>
        <v>222.46579365470876</v>
      </c>
      <c r="AA155" s="28">
        <f t="shared" ca="1" si="31"/>
        <v>206.5071125551645</v>
      </c>
      <c r="AB155" s="28">
        <f t="shared" ca="1" si="31"/>
        <v>192.17909934098151</v>
      </c>
      <c r="AC155" s="28">
        <f t="shared" ca="1" si="31"/>
        <v>179.26595465335171</v>
      </c>
      <c r="AD155" s="28">
        <f t="shared" ca="1" si="31"/>
        <v>167.58637180041737</v>
      </c>
      <c r="AE155" s="28">
        <f t="shared" ca="1" si="31"/>
        <v>156.98715035127105</v>
      </c>
      <c r="AF155" s="28">
        <f t="shared" ca="1" si="31"/>
        <v>147.33814241215978</v>
      </c>
      <c r="AG155" s="28">
        <f t="shared" ca="1" si="31"/>
        <v>138.52822409783369</v>
      </c>
      <c r="AH155" s="28">
        <f t="shared" ca="1" si="31"/>
        <v>130.46206207002544</v>
      </c>
      <c r="AI155" s="28">
        <f t="shared" ca="1" si="31"/>
        <v>123.05750137316548</v>
      </c>
      <c r="AJ155" s="28">
        <f t="shared" ca="1" si="31"/>
        <v>116.24344225711226</v>
      </c>
    </row>
    <row r="156" spans="1:36" x14ac:dyDescent="0.2">
      <c r="A156" s="28">
        <f t="shared" si="28"/>
        <v>1305.001</v>
      </c>
      <c r="B156" s="28">
        <f t="shared" ca="1" si="29"/>
        <v>6.360455645129455E-2</v>
      </c>
      <c r="C156" s="28">
        <f t="shared" ca="1" si="30"/>
        <v>8735.813219778709</v>
      </c>
      <c r="D156" s="28">
        <f t="shared" ca="1" si="32"/>
        <v>6355.1981707482037</v>
      </c>
      <c r="E156" s="28">
        <f t="shared" ca="1" si="33"/>
        <v>4722.508595799075</v>
      </c>
      <c r="F156" s="28">
        <f t="shared" ca="1" si="33"/>
        <v>3463.9062525390023</v>
      </c>
      <c r="G156" s="28">
        <f t="shared" ca="1" si="33"/>
        <v>2634.3819118144834</v>
      </c>
      <c r="H156" s="28">
        <f t="shared" ca="1" si="33"/>
        <v>2071.2538894136624</v>
      </c>
      <c r="I156" s="28">
        <f t="shared" ca="1" si="33"/>
        <v>1672.4114725966001</v>
      </c>
      <c r="J156" s="28">
        <f t="shared" ca="1" si="33"/>
        <v>1379.0833159627821</v>
      </c>
      <c r="K156" s="28">
        <f t="shared" ca="1" si="33"/>
        <v>1156.6736181343019</v>
      </c>
      <c r="L156" s="28">
        <f t="shared" ca="1" si="33"/>
        <v>983.84835787476311</v>
      </c>
      <c r="M156" s="28">
        <f t="shared" ca="1" si="33"/>
        <v>846.83067387599044</v>
      </c>
      <c r="N156" s="28">
        <f t="shared" ca="1" si="33"/>
        <v>736.3631771060634</v>
      </c>
      <c r="O156" s="28">
        <f t="shared" ca="1" si="33"/>
        <v>646.01657738205358</v>
      </c>
      <c r="P156" s="28">
        <f t="shared" ca="1" si="33"/>
        <v>571.20188157940572</v>
      </c>
      <c r="Q156" s="28">
        <f t="shared" ca="1" si="33"/>
        <v>508.56772721884812</v>
      </c>
      <c r="R156" s="28">
        <f t="shared" ca="1" si="33"/>
        <v>455.61846575488465</v>
      </c>
      <c r="S156" s="28">
        <f t="shared" ca="1" si="33"/>
        <v>410.46416184323601</v>
      </c>
      <c r="T156" s="28">
        <f t="shared" ca="1" si="33"/>
        <v>371.65235573956051</v>
      </c>
      <c r="U156" s="28">
        <f t="shared" ca="1" si="33"/>
        <v>338.0521309860024</v>
      </c>
      <c r="V156" s="28">
        <f t="shared" ca="1" si="31"/>
        <v>308.77256914515641</v>
      </c>
      <c r="W156" s="28">
        <f t="shared" ca="1" si="31"/>
        <v>283.10435347526544</v>
      </c>
      <c r="X156" s="28">
        <f t="shared" ca="1" si="31"/>
        <v>260.47728181811442</v>
      </c>
      <c r="Y156" s="28">
        <f t="shared" ca="1" si="31"/>
        <v>240.42891401450876</v>
      </c>
      <c r="Z156" s="28">
        <f t="shared" ca="1" si="31"/>
        <v>222.58113912532374</v>
      </c>
      <c r="AA156" s="28">
        <f t="shared" ca="1" si="31"/>
        <v>206.62245802577948</v>
      </c>
      <c r="AB156" s="28">
        <f t="shared" ca="1" si="31"/>
        <v>192.29444481159649</v>
      </c>
      <c r="AC156" s="28">
        <f t="shared" ca="1" si="31"/>
        <v>179.3813001239667</v>
      </c>
      <c r="AD156" s="28">
        <f t="shared" ca="1" si="31"/>
        <v>167.70171727103235</v>
      </c>
      <c r="AE156" s="28">
        <f t="shared" ca="1" si="31"/>
        <v>157.10249582188604</v>
      </c>
      <c r="AF156" s="28">
        <f t="shared" ca="1" si="31"/>
        <v>147.45348788277477</v>
      </c>
      <c r="AG156" s="28">
        <f t="shared" ca="1" si="31"/>
        <v>138.64356956844867</v>
      </c>
      <c r="AH156" s="28">
        <f t="shared" ca="1" si="31"/>
        <v>130.57740754064042</v>
      </c>
      <c r="AI156" s="28">
        <f t="shared" ca="1" si="31"/>
        <v>123.17284684378046</v>
      </c>
      <c r="AJ156" s="28">
        <f t="shared" ca="1" si="31"/>
        <v>116.35878772772725</v>
      </c>
    </row>
    <row r="157" spans="1:36" x14ac:dyDescent="0.2">
      <c r="A157" s="28">
        <f t="shared" si="28"/>
        <v>1314.001</v>
      </c>
      <c r="B157" s="28">
        <f t="shared" ca="1" si="29"/>
        <v>6.2711464201515701E-2</v>
      </c>
      <c r="C157" s="28">
        <f t="shared" ca="1" si="30"/>
        <v>8735.9264034474345</v>
      </c>
      <c r="D157" s="28">
        <f t="shared" ca="1" si="32"/>
        <v>6355.310288686137</v>
      </c>
      <c r="E157" s="28">
        <f t="shared" ca="1" si="33"/>
        <v>4722.6217794678005</v>
      </c>
      <c r="F157" s="28">
        <f t="shared" ca="1" si="33"/>
        <v>3464.0194362077277</v>
      </c>
      <c r="G157" s="28">
        <f t="shared" ca="1" si="33"/>
        <v>2634.4950954832088</v>
      </c>
      <c r="H157" s="28">
        <f t="shared" ca="1" si="33"/>
        <v>2071.3670730823878</v>
      </c>
      <c r="I157" s="28">
        <f t="shared" ca="1" si="33"/>
        <v>1672.5246562653253</v>
      </c>
      <c r="J157" s="28">
        <f t="shared" ca="1" si="33"/>
        <v>1379.1964996315073</v>
      </c>
      <c r="K157" s="28">
        <f t="shared" ca="1" si="33"/>
        <v>1156.7868018030272</v>
      </c>
      <c r="L157" s="28">
        <f t="shared" ca="1" si="33"/>
        <v>983.96154154348847</v>
      </c>
      <c r="M157" s="28">
        <f t="shared" ca="1" si="33"/>
        <v>846.9438575447158</v>
      </c>
      <c r="N157" s="28">
        <f t="shared" ca="1" si="33"/>
        <v>736.47636077478876</v>
      </c>
      <c r="O157" s="28">
        <f t="shared" ca="1" si="33"/>
        <v>646.12976105077894</v>
      </c>
      <c r="P157" s="28">
        <f t="shared" ca="1" si="33"/>
        <v>571.31506524813108</v>
      </c>
      <c r="Q157" s="28">
        <f t="shared" ca="1" si="33"/>
        <v>508.68091088757342</v>
      </c>
      <c r="R157" s="28">
        <f t="shared" ca="1" si="33"/>
        <v>455.73164942360995</v>
      </c>
      <c r="S157" s="28">
        <f t="shared" ca="1" si="33"/>
        <v>410.57734551196131</v>
      </c>
      <c r="T157" s="28">
        <f t="shared" ca="1" si="33"/>
        <v>371.7655394082858</v>
      </c>
      <c r="U157" s="28">
        <f t="shared" ca="1" si="33"/>
        <v>338.16531465472769</v>
      </c>
      <c r="V157" s="28">
        <f t="shared" ca="1" si="31"/>
        <v>308.88575281388171</v>
      </c>
      <c r="W157" s="28">
        <f t="shared" ca="1" si="31"/>
        <v>283.21753714399074</v>
      </c>
      <c r="X157" s="28">
        <f t="shared" ca="1" si="31"/>
        <v>260.59046548683972</v>
      </c>
      <c r="Y157" s="28">
        <f t="shared" ca="1" si="31"/>
        <v>240.54209768323409</v>
      </c>
      <c r="Z157" s="28">
        <f t="shared" ca="1" si="31"/>
        <v>222.69432279404907</v>
      </c>
      <c r="AA157" s="28">
        <f t="shared" ca="1" si="31"/>
        <v>206.73564169450481</v>
      </c>
      <c r="AB157" s="28">
        <f t="shared" ca="1" si="31"/>
        <v>192.40762848032182</v>
      </c>
      <c r="AC157" s="28">
        <f t="shared" ca="1" si="31"/>
        <v>179.49448379269202</v>
      </c>
      <c r="AD157" s="28">
        <f t="shared" ca="1" si="31"/>
        <v>167.81490093975768</v>
      </c>
      <c r="AE157" s="28">
        <f t="shared" ca="1" si="31"/>
        <v>157.21567949061136</v>
      </c>
      <c r="AF157" s="28">
        <f t="shared" ca="1" si="31"/>
        <v>147.56667155150009</v>
      </c>
      <c r="AG157" s="28">
        <f t="shared" ca="1" si="31"/>
        <v>138.756753237174</v>
      </c>
      <c r="AH157" s="28">
        <f t="shared" ca="1" si="31"/>
        <v>130.69059120936575</v>
      </c>
      <c r="AI157" s="28">
        <f t="shared" ca="1" si="31"/>
        <v>123.28603051250577</v>
      </c>
      <c r="AJ157" s="28">
        <f t="shared" ca="1" si="31"/>
        <v>116.47197139645256</v>
      </c>
    </row>
    <row r="158" spans="1:36" x14ac:dyDescent="0.2">
      <c r="A158" s="28">
        <f t="shared" si="28"/>
        <v>1323.001</v>
      </c>
      <c r="B158" s="28">
        <f t="shared" ca="1" si="29"/>
        <v>6.1836852037669109E-2</v>
      </c>
      <c r="C158" s="28">
        <f t="shared" ca="1" si="30"/>
        <v>8736.0374801555627</v>
      </c>
      <c r="D158" s="28">
        <f t="shared" ca="1" si="32"/>
        <v>6355.4203265988926</v>
      </c>
      <c r="E158" s="28">
        <f t="shared" ca="1" si="33"/>
        <v>4722.7328561759286</v>
      </c>
      <c r="F158" s="28">
        <f t="shared" ca="1" si="33"/>
        <v>3464.1305129158554</v>
      </c>
      <c r="G158" s="28">
        <f t="shared" ca="1" si="33"/>
        <v>2634.6061721913366</v>
      </c>
      <c r="H158" s="28">
        <f t="shared" ca="1" si="33"/>
        <v>2071.4781497905155</v>
      </c>
      <c r="I158" s="28">
        <f t="shared" ca="1" si="33"/>
        <v>1672.6357329734533</v>
      </c>
      <c r="J158" s="28">
        <f t="shared" ca="1" si="33"/>
        <v>1379.3075763396353</v>
      </c>
      <c r="K158" s="28">
        <f t="shared" ca="1" si="33"/>
        <v>1156.8978785111551</v>
      </c>
      <c r="L158" s="28">
        <f t="shared" ca="1" si="33"/>
        <v>984.0726182516164</v>
      </c>
      <c r="M158" s="28">
        <f t="shared" ca="1" si="33"/>
        <v>847.05493425284374</v>
      </c>
      <c r="N158" s="28">
        <f t="shared" ca="1" si="33"/>
        <v>736.5874374829167</v>
      </c>
      <c r="O158" s="28">
        <f t="shared" ca="1" si="33"/>
        <v>646.24083775890688</v>
      </c>
      <c r="P158" s="28">
        <f t="shared" ca="1" si="33"/>
        <v>571.42614195625902</v>
      </c>
      <c r="Q158" s="28">
        <f t="shared" ca="1" si="33"/>
        <v>508.7919875957013</v>
      </c>
      <c r="R158" s="28">
        <f t="shared" ca="1" si="33"/>
        <v>455.84272613173783</v>
      </c>
      <c r="S158" s="28">
        <f t="shared" ca="1" si="33"/>
        <v>410.68842222008919</v>
      </c>
      <c r="T158" s="28">
        <f t="shared" ca="1" si="33"/>
        <v>371.87661611641369</v>
      </c>
      <c r="U158" s="28">
        <f t="shared" ca="1" si="33"/>
        <v>338.27639136285558</v>
      </c>
      <c r="V158" s="28">
        <f t="shared" ca="1" si="31"/>
        <v>308.99682952200959</v>
      </c>
      <c r="W158" s="28">
        <f t="shared" ca="1" si="31"/>
        <v>283.32861385211862</v>
      </c>
      <c r="X158" s="28">
        <f t="shared" ca="1" si="31"/>
        <v>260.7015421949676</v>
      </c>
      <c r="Y158" s="28">
        <f t="shared" ca="1" si="31"/>
        <v>240.65317439136197</v>
      </c>
      <c r="Z158" s="28">
        <f t="shared" ca="1" si="31"/>
        <v>222.80539950217695</v>
      </c>
      <c r="AA158" s="28">
        <f t="shared" ca="1" si="31"/>
        <v>206.84671840263269</v>
      </c>
      <c r="AB158" s="28">
        <f t="shared" ca="1" si="31"/>
        <v>192.5187051884497</v>
      </c>
      <c r="AC158" s="28">
        <f t="shared" ca="1" si="31"/>
        <v>179.60556050081991</v>
      </c>
      <c r="AD158" s="28">
        <f t="shared" ca="1" si="31"/>
        <v>167.92597764788556</v>
      </c>
      <c r="AE158" s="28">
        <f t="shared" ca="1" si="31"/>
        <v>157.32675619873925</v>
      </c>
      <c r="AF158" s="28">
        <f t="shared" ca="1" si="31"/>
        <v>147.67774825962798</v>
      </c>
      <c r="AG158" s="28">
        <f t="shared" ca="1" si="31"/>
        <v>138.86782994530188</v>
      </c>
      <c r="AH158" s="28">
        <f t="shared" ca="1" si="31"/>
        <v>130.80166791749363</v>
      </c>
      <c r="AI158" s="28">
        <f t="shared" ca="1" si="31"/>
        <v>123.39710722063367</v>
      </c>
      <c r="AJ158" s="28">
        <f t="shared" ca="1" si="31"/>
        <v>116.58304810458046</v>
      </c>
    </row>
    <row r="159" spans="1:36" x14ac:dyDescent="0.2">
      <c r="A159" s="28">
        <f t="shared" si="28"/>
        <v>1332.001</v>
      </c>
      <c r="B159" s="28">
        <f t="shared" ca="1" si="29"/>
        <v>6.0980216489612049E-2</v>
      </c>
      <c r="C159" s="28">
        <f t="shared" ca="1" si="30"/>
        <v>8736.1465029950796</v>
      </c>
      <c r="D159" s="28">
        <f t="shared" ca="1" si="32"/>
        <v>6355.5283367224547</v>
      </c>
      <c r="E159" s="28">
        <f t="shared" ca="1" si="33"/>
        <v>4722.8418790154465</v>
      </c>
      <c r="F159" s="28">
        <f t="shared" ca="1" si="33"/>
        <v>3464.2395357553728</v>
      </c>
      <c r="G159" s="28">
        <f t="shared" ca="1" si="33"/>
        <v>2634.7151950308539</v>
      </c>
      <c r="H159" s="28">
        <f t="shared" ca="1" si="33"/>
        <v>2071.5871726300329</v>
      </c>
      <c r="I159" s="28">
        <f t="shared" ca="1" si="33"/>
        <v>1672.7447558129709</v>
      </c>
      <c r="J159" s="28">
        <f t="shared" ca="1" si="33"/>
        <v>1379.4165991791529</v>
      </c>
      <c r="K159" s="28">
        <f t="shared" ca="1" si="33"/>
        <v>1157.0069013506727</v>
      </c>
      <c r="L159" s="28">
        <f t="shared" ca="1" si="33"/>
        <v>984.18164109113388</v>
      </c>
      <c r="M159" s="28">
        <f t="shared" ca="1" si="33"/>
        <v>847.16395709236122</v>
      </c>
      <c r="N159" s="28">
        <f t="shared" ca="1" si="33"/>
        <v>736.69646032243418</v>
      </c>
      <c r="O159" s="28">
        <f t="shared" ca="1" si="33"/>
        <v>646.34986059842436</v>
      </c>
      <c r="P159" s="28">
        <f t="shared" ca="1" si="33"/>
        <v>571.5351647957765</v>
      </c>
      <c r="Q159" s="28">
        <f t="shared" ca="1" si="33"/>
        <v>508.90101043521878</v>
      </c>
      <c r="R159" s="28">
        <f t="shared" ca="1" si="33"/>
        <v>455.95174897125531</v>
      </c>
      <c r="S159" s="28">
        <f t="shared" ca="1" si="33"/>
        <v>410.79744505960667</v>
      </c>
      <c r="T159" s="28">
        <f t="shared" ca="1" si="33"/>
        <v>371.98563895593117</v>
      </c>
      <c r="U159" s="28">
        <f t="shared" ca="1" si="33"/>
        <v>338.38541420237306</v>
      </c>
      <c r="V159" s="28">
        <f t="shared" ref="V159:AJ174" ca="1" si="34">V158+(($B158+$B159)/2)^(4/3)/$B$4*$B$3</f>
        <v>309.10585236152707</v>
      </c>
      <c r="W159" s="28">
        <f t="shared" ca="1" si="34"/>
        <v>283.4376366916361</v>
      </c>
      <c r="X159" s="28">
        <f t="shared" ca="1" si="34"/>
        <v>260.81056503448508</v>
      </c>
      <c r="Y159" s="28">
        <f t="shared" ca="1" si="34"/>
        <v>240.76219723087945</v>
      </c>
      <c r="Z159" s="28">
        <f t="shared" ca="1" si="34"/>
        <v>222.91442234169443</v>
      </c>
      <c r="AA159" s="28">
        <f t="shared" ca="1" si="34"/>
        <v>206.95574124215017</v>
      </c>
      <c r="AB159" s="28">
        <f t="shared" ca="1" si="34"/>
        <v>192.62772802796718</v>
      </c>
      <c r="AC159" s="28">
        <f t="shared" ca="1" si="34"/>
        <v>179.71458334033738</v>
      </c>
      <c r="AD159" s="28">
        <f t="shared" ca="1" si="34"/>
        <v>168.03500048740304</v>
      </c>
      <c r="AE159" s="28">
        <f t="shared" ca="1" si="34"/>
        <v>157.43577903825673</v>
      </c>
      <c r="AF159" s="28">
        <f t="shared" ca="1" si="34"/>
        <v>147.78677109914545</v>
      </c>
      <c r="AG159" s="28">
        <f t="shared" ca="1" si="34"/>
        <v>138.97685278481936</v>
      </c>
      <c r="AH159" s="28">
        <f t="shared" ca="1" si="34"/>
        <v>130.91069075701111</v>
      </c>
      <c r="AI159" s="28">
        <f t="shared" ca="1" si="34"/>
        <v>123.50613006015115</v>
      </c>
      <c r="AJ159" s="28">
        <f t="shared" ca="1" si="34"/>
        <v>116.69207094409794</v>
      </c>
    </row>
    <row r="160" spans="1:36" x14ac:dyDescent="0.2">
      <c r="A160" s="28">
        <f t="shared" si="28"/>
        <v>1341.001</v>
      </c>
      <c r="B160" s="28">
        <f t="shared" ca="1" si="29"/>
        <v>6.0141071053488426E-2</v>
      </c>
      <c r="C160" s="28">
        <f t="shared" ca="1" si="30"/>
        <v>8736.2535233757226</v>
      </c>
      <c r="D160" s="28">
        <f t="shared" ca="1" si="32"/>
        <v>6355.6343696432496</v>
      </c>
      <c r="E160" s="28">
        <f t="shared" ca="1" si="33"/>
        <v>4722.9488993960895</v>
      </c>
      <c r="F160" s="28">
        <f t="shared" ca="1" si="33"/>
        <v>3464.3465561360158</v>
      </c>
      <c r="G160" s="28">
        <f t="shared" ca="1" si="33"/>
        <v>2634.8222154114969</v>
      </c>
      <c r="H160" s="28">
        <f t="shared" ca="1" si="33"/>
        <v>2071.6941930106759</v>
      </c>
      <c r="I160" s="28">
        <f t="shared" ca="1" si="33"/>
        <v>1672.8517761936141</v>
      </c>
      <c r="J160" s="28">
        <f t="shared" ca="1" si="33"/>
        <v>1379.5236195597961</v>
      </c>
      <c r="K160" s="28">
        <f t="shared" ca="1" si="33"/>
        <v>1157.1139217313159</v>
      </c>
      <c r="L160" s="28">
        <f t="shared" ca="1" si="33"/>
        <v>984.28866147177712</v>
      </c>
      <c r="M160" s="28">
        <f t="shared" ca="1" si="33"/>
        <v>847.27097747300445</v>
      </c>
      <c r="N160" s="28">
        <f t="shared" ca="1" si="33"/>
        <v>736.80348070307741</v>
      </c>
      <c r="O160" s="28">
        <f t="shared" ca="1" si="33"/>
        <v>646.45688097906759</v>
      </c>
      <c r="P160" s="28">
        <f t="shared" ca="1" si="33"/>
        <v>571.64218517641973</v>
      </c>
      <c r="Q160" s="28">
        <f t="shared" ca="1" si="33"/>
        <v>509.00803081586201</v>
      </c>
      <c r="R160" s="28">
        <f t="shared" ca="1" si="33"/>
        <v>456.05876935189855</v>
      </c>
      <c r="S160" s="28">
        <f t="shared" ca="1" si="33"/>
        <v>410.90446544024991</v>
      </c>
      <c r="T160" s="28">
        <f t="shared" ca="1" si="33"/>
        <v>372.0926593365744</v>
      </c>
      <c r="U160" s="28">
        <f t="shared" ca="1" si="33"/>
        <v>338.49243458301629</v>
      </c>
      <c r="V160" s="28">
        <f t="shared" ca="1" si="34"/>
        <v>309.2128727421703</v>
      </c>
      <c r="W160" s="28">
        <f t="shared" ca="1" si="34"/>
        <v>283.54465707227934</v>
      </c>
      <c r="X160" s="28">
        <f t="shared" ca="1" si="34"/>
        <v>260.91758541512831</v>
      </c>
      <c r="Y160" s="28">
        <f t="shared" ca="1" si="34"/>
        <v>240.86921761152269</v>
      </c>
      <c r="Z160" s="28">
        <f t="shared" ca="1" si="34"/>
        <v>223.02144272233767</v>
      </c>
      <c r="AA160" s="28">
        <f t="shared" ca="1" si="34"/>
        <v>207.0627616227934</v>
      </c>
      <c r="AB160" s="28">
        <f t="shared" ca="1" si="34"/>
        <v>192.73474840861041</v>
      </c>
      <c r="AC160" s="28">
        <f t="shared" ca="1" si="34"/>
        <v>179.82160372098062</v>
      </c>
      <c r="AD160" s="28">
        <f t="shared" ca="1" si="34"/>
        <v>168.14202086804627</v>
      </c>
      <c r="AE160" s="28">
        <f t="shared" ca="1" si="34"/>
        <v>157.54279941889996</v>
      </c>
      <c r="AF160" s="28">
        <f t="shared" ca="1" si="34"/>
        <v>147.89379147978869</v>
      </c>
      <c r="AG160" s="28">
        <f t="shared" ca="1" si="34"/>
        <v>139.08387316546259</v>
      </c>
      <c r="AH160" s="28">
        <f t="shared" ca="1" si="34"/>
        <v>131.01771113765435</v>
      </c>
      <c r="AI160" s="28">
        <f t="shared" ca="1" si="34"/>
        <v>123.61315044079437</v>
      </c>
      <c r="AJ160" s="28">
        <f t="shared" ca="1" si="34"/>
        <v>116.79909132474116</v>
      </c>
    </row>
    <row r="161" spans="1:36" x14ac:dyDescent="0.2">
      <c r="A161" s="28">
        <f t="shared" si="28"/>
        <v>1350.001</v>
      </c>
      <c r="B161" s="28">
        <f t="shared" ca="1" si="29"/>
        <v>5.9318945512079752E-2</v>
      </c>
      <c r="C161" s="28">
        <f t="shared" ca="1" si="30"/>
        <v>8736.3585910890361</v>
      </c>
      <c r="D161" s="28">
        <f t="shared" ca="1" si="32"/>
        <v>6355.7384743607481</v>
      </c>
      <c r="E161" s="28">
        <f t="shared" ca="1" si="33"/>
        <v>4723.0539671094029</v>
      </c>
      <c r="F161" s="28">
        <f t="shared" ca="1" si="33"/>
        <v>3464.4516238493288</v>
      </c>
      <c r="G161" s="28">
        <f t="shared" ca="1" si="33"/>
        <v>2634.9272831248099</v>
      </c>
      <c r="H161" s="28">
        <f t="shared" ca="1" si="33"/>
        <v>2071.7992607239889</v>
      </c>
      <c r="I161" s="28">
        <f t="shared" ca="1" si="33"/>
        <v>1672.9568439069271</v>
      </c>
      <c r="J161" s="28">
        <f t="shared" ca="1" si="33"/>
        <v>1379.6286872731091</v>
      </c>
      <c r="K161" s="28">
        <f t="shared" ca="1" si="33"/>
        <v>1157.218989444629</v>
      </c>
      <c r="L161" s="28">
        <f t="shared" ca="1" si="33"/>
        <v>984.39372918509014</v>
      </c>
      <c r="M161" s="28">
        <f t="shared" ca="1" si="33"/>
        <v>847.37604518631747</v>
      </c>
      <c r="N161" s="28">
        <f t="shared" ca="1" si="33"/>
        <v>736.90854841639043</v>
      </c>
      <c r="O161" s="28">
        <f t="shared" ca="1" si="33"/>
        <v>646.56194869238061</v>
      </c>
      <c r="P161" s="28">
        <f t="shared" ca="1" si="33"/>
        <v>571.74725288973275</v>
      </c>
      <c r="Q161" s="28">
        <f t="shared" ca="1" si="33"/>
        <v>509.11309852917503</v>
      </c>
      <c r="R161" s="28">
        <f t="shared" ca="1" si="33"/>
        <v>456.16383706521157</v>
      </c>
      <c r="S161" s="28">
        <f t="shared" ca="1" si="33"/>
        <v>411.00953315356293</v>
      </c>
      <c r="T161" s="28">
        <f t="shared" ca="1" si="33"/>
        <v>372.19772704988742</v>
      </c>
      <c r="U161" s="28">
        <f t="shared" ca="1" si="33"/>
        <v>338.59750229632931</v>
      </c>
      <c r="V161" s="28">
        <f t="shared" ca="1" si="34"/>
        <v>309.31794045548332</v>
      </c>
      <c r="W161" s="28">
        <f t="shared" ca="1" si="34"/>
        <v>283.64972478559235</v>
      </c>
      <c r="X161" s="28">
        <f t="shared" ca="1" si="34"/>
        <v>261.02265312844133</v>
      </c>
      <c r="Y161" s="28">
        <f t="shared" ca="1" si="34"/>
        <v>240.97428532483573</v>
      </c>
      <c r="Z161" s="28">
        <f t="shared" ca="1" si="34"/>
        <v>223.12651043565072</v>
      </c>
      <c r="AA161" s="28">
        <f t="shared" ca="1" si="34"/>
        <v>207.16782933610645</v>
      </c>
      <c r="AB161" s="28">
        <f t="shared" ca="1" si="34"/>
        <v>192.83981612192346</v>
      </c>
      <c r="AC161" s="28">
        <f t="shared" ca="1" si="34"/>
        <v>179.92667143429367</v>
      </c>
      <c r="AD161" s="28">
        <f t="shared" ca="1" si="34"/>
        <v>168.24708858135932</v>
      </c>
      <c r="AE161" s="28">
        <f t="shared" ca="1" si="34"/>
        <v>157.64786713221301</v>
      </c>
      <c r="AF161" s="28">
        <f t="shared" ca="1" si="34"/>
        <v>147.99885919310174</v>
      </c>
      <c r="AG161" s="28">
        <f t="shared" ca="1" si="34"/>
        <v>139.18894087877564</v>
      </c>
      <c r="AH161" s="28">
        <f t="shared" ca="1" si="34"/>
        <v>131.12277885096739</v>
      </c>
      <c r="AI161" s="28">
        <f t="shared" ca="1" si="34"/>
        <v>123.7182181541074</v>
      </c>
      <c r="AJ161" s="28">
        <f t="shared" ca="1" si="34"/>
        <v>116.90415903805419</v>
      </c>
    </row>
    <row r="162" spans="1:36" x14ac:dyDescent="0.2">
      <c r="A162" s="28">
        <f t="shared" si="28"/>
        <v>1359.001</v>
      </c>
      <c r="B162" s="28">
        <f t="shared" ca="1" si="29"/>
        <v>5.8513385286641753E-2</v>
      </c>
      <c r="C162" s="28">
        <f t="shared" ca="1" si="30"/>
        <v>8736.4617543695858</v>
      </c>
      <c r="D162" s="28">
        <f t="shared" ca="1" si="32"/>
        <v>6355.8406983472987</v>
      </c>
      <c r="E162" s="28">
        <f t="shared" ca="1" si="33"/>
        <v>4723.1571303899536</v>
      </c>
      <c r="F162" s="28">
        <f t="shared" ca="1" si="33"/>
        <v>3464.5547871298795</v>
      </c>
      <c r="G162" s="28">
        <f t="shared" ca="1" si="33"/>
        <v>2635.0304464053606</v>
      </c>
      <c r="H162" s="28">
        <f t="shared" ca="1" si="33"/>
        <v>2071.9024240045396</v>
      </c>
      <c r="I162" s="28">
        <f t="shared" ca="1" si="33"/>
        <v>1673.0600071874778</v>
      </c>
      <c r="J162" s="28">
        <f t="shared" ca="1" si="33"/>
        <v>1379.7318505536598</v>
      </c>
      <c r="K162" s="28">
        <f t="shared" ca="1" si="33"/>
        <v>1157.3221527251796</v>
      </c>
      <c r="L162" s="28">
        <f t="shared" ca="1" si="33"/>
        <v>984.49689246564071</v>
      </c>
      <c r="M162" s="28">
        <f t="shared" ca="1" si="33"/>
        <v>847.47920846686804</v>
      </c>
      <c r="N162" s="28">
        <f t="shared" ca="1" si="33"/>
        <v>737.01171169694101</v>
      </c>
      <c r="O162" s="28">
        <f t="shared" ca="1" si="33"/>
        <v>646.66511197293119</v>
      </c>
      <c r="P162" s="28">
        <f t="shared" ca="1" si="33"/>
        <v>571.85041617028332</v>
      </c>
      <c r="Q162" s="28">
        <f t="shared" ca="1" si="33"/>
        <v>509.21626180972567</v>
      </c>
      <c r="R162" s="28">
        <f t="shared" ca="1" si="33"/>
        <v>456.2670003457622</v>
      </c>
      <c r="S162" s="28">
        <f t="shared" ca="1" si="33"/>
        <v>411.11269643411356</v>
      </c>
      <c r="T162" s="28">
        <f t="shared" ca="1" si="33"/>
        <v>372.30089033043805</v>
      </c>
      <c r="U162" s="28">
        <f t="shared" ca="1" si="33"/>
        <v>338.70066557687994</v>
      </c>
      <c r="V162" s="28">
        <f t="shared" ca="1" si="34"/>
        <v>309.42110373603396</v>
      </c>
      <c r="W162" s="28">
        <f t="shared" ca="1" si="34"/>
        <v>283.75288806614299</v>
      </c>
      <c r="X162" s="28">
        <f t="shared" ca="1" si="34"/>
        <v>261.12581640899197</v>
      </c>
      <c r="Y162" s="28">
        <f t="shared" ca="1" si="34"/>
        <v>241.07744860538637</v>
      </c>
      <c r="Z162" s="28">
        <f t="shared" ca="1" si="34"/>
        <v>223.22967371620135</v>
      </c>
      <c r="AA162" s="28">
        <f t="shared" ca="1" si="34"/>
        <v>207.27099261665708</v>
      </c>
      <c r="AB162" s="28">
        <f t="shared" ca="1" si="34"/>
        <v>192.94297940247409</v>
      </c>
      <c r="AC162" s="28">
        <f t="shared" ca="1" si="34"/>
        <v>180.0298347148443</v>
      </c>
      <c r="AD162" s="28">
        <f t="shared" ca="1" si="34"/>
        <v>168.35025186190995</v>
      </c>
      <c r="AE162" s="28">
        <f t="shared" ca="1" si="34"/>
        <v>157.75103041276364</v>
      </c>
      <c r="AF162" s="28">
        <f t="shared" ca="1" si="34"/>
        <v>148.10202247365237</v>
      </c>
      <c r="AG162" s="28">
        <f t="shared" ca="1" si="34"/>
        <v>139.29210415932627</v>
      </c>
      <c r="AH162" s="28">
        <f t="shared" ca="1" si="34"/>
        <v>131.22594213151802</v>
      </c>
      <c r="AI162" s="28">
        <f t="shared" ca="1" si="34"/>
        <v>123.82138143465804</v>
      </c>
      <c r="AJ162" s="28">
        <f t="shared" ca="1" si="34"/>
        <v>117.00732231860482</v>
      </c>
    </row>
    <row r="163" spans="1:36" x14ac:dyDescent="0.2">
      <c r="A163" s="28">
        <f t="shared" si="28"/>
        <v>1368.001</v>
      </c>
      <c r="B163" s="28">
        <f t="shared" ca="1" si="29"/>
        <v>5.7723950818573622E-2</v>
      </c>
      <c r="C163" s="28">
        <f t="shared" ca="1" si="30"/>
        <v>8736.5630599534816</v>
      </c>
      <c r="D163" s="28">
        <f t="shared" ca="1" si="32"/>
        <v>6355.9410876053353</v>
      </c>
      <c r="E163" s="28">
        <f t="shared" ca="1" si="33"/>
        <v>4723.2584359738503</v>
      </c>
      <c r="F163" s="28">
        <f t="shared" ca="1" si="33"/>
        <v>3464.6560927137757</v>
      </c>
      <c r="G163" s="28">
        <f t="shared" ca="1" si="33"/>
        <v>2635.1317519892568</v>
      </c>
      <c r="H163" s="28">
        <f t="shared" ca="1" si="33"/>
        <v>2072.0037295884358</v>
      </c>
      <c r="I163" s="28">
        <f t="shared" ca="1" si="33"/>
        <v>1673.1613127713742</v>
      </c>
      <c r="J163" s="28">
        <f t="shared" ca="1" si="33"/>
        <v>1379.8331561375562</v>
      </c>
      <c r="K163" s="28">
        <f t="shared" ca="1" si="33"/>
        <v>1157.4234583090761</v>
      </c>
      <c r="L163" s="28">
        <f t="shared" ca="1" si="33"/>
        <v>984.59819804953702</v>
      </c>
      <c r="M163" s="28">
        <f t="shared" ca="1" si="33"/>
        <v>847.58051405076435</v>
      </c>
      <c r="N163" s="28">
        <f t="shared" ca="1" si="33"/>
        <v>737.11301728083731</v>
      </c>
      <c r="O163" s="28">
        <f t="shared" ca="1" si="33"/>
        <v>646.76641755682749</v>
      </c>
      <c r="P163" s="28">
        <f t="shared" ca="1" si="33"/>
        <v>571.95172175417963</v>
      </c>
      <c r="Q163" s="28">
        <f t="shared" ca="1" si="33"/>
        <v>509.31756739362197</v>
      </c>
      <c r="R163" s="28">
        <f t="shared" ca="1" si="33"/>
        <v>456.3683059296585</v>
      </c>
      <c r="S163" s="28">
        <f t="shared" ca="1" si="33"/>
        <v>411.21400201800986</v>
      </c>
      <c r="T163" s="28">
        <f t="shared" ca="1" si="33"/>
        <v>372.40219591433436</v>
      </c>
      <c r="U163" s="28">
        <f t="shared" ca="1" si="33"/>
        <v>338.80197116077625</v>
      </c>
      <c r="V163" s="28">
        <f t="shared" ca="1" si="34"/>
        <v>309.52240931993026</v>
      </c>
      <c r="W163" s="28">
        <f t="shared" ca="1" si="34"/>
        <v>283.85419365003929</v>
      </c>
      <c r="X163" s="28">
        <f t="shared" ca="1" si="34"/>
        <v>261.22712199288827</v>
      </c>
      <c r="Y163" s="28">
        <f t="shared" ca="1" si="34"/>
        <v>241.17875418928267</v>
      </c>
      <c r="Z163" s="28">
        <f t="shared" ca="1" si="34"/>
        <v>223.33097930009765</v>
      </c>
      <c r="AA163" s="28">
        <f t="shared" ca="1" si="34"/>
        <v>207.37229820055339</v>
      </c>
      <c r="AB163" s="28">
        <f t="shared" ca="1" si="34"/>
        <v>193.0442849863704</v>
      </c>
      <c r="AC163" s="28">
        <f t="shared" ca="1" si="34"/>
        <v>180.1311402987406</v>
      </c>
      <c r="AD163" s="28">
        <f t="shared" ca="1" si="34"/>
        <v>168.45155744580626</v>
      </c>
      <c r="AE163" s="28">
        <f t="shared" ca="1" si="34"/>
        <v>157.85233599665995</v>
      </c>
      <c r="AF163" s="28">
        <f t="shared" ca="1" si="34"/>
        <v>148.20332805754867</v>
      </c>
      <c r="AG163" s="28">
        <f t="shared" ca="1" si="34"/>
        <v>139.39340974322258</v>
      </c>
      <c r="AH163" s="28">
        <f t="shared" ca="1" si="34"/>
        <v>131.32724771541433</v>
      </c>
      <c r="AI163" s="28">
        <f t="shared" ca="1" si="34"/>
        <v>123.92268701855436</v>
      </c>
      <c r="AJ163" s="28">
        <f t="shared" ca="1" si="34"/>
        <v>117.10862790250114</v>
      </c>
    </row>
    <row r="164" spans="1:36" x14ac:dyDescent="0.2">
      <c r="A164" s="28">
        <f t="shared" si="28"/>
        <v>1377.001</v>
      </c>
      <c r="B164" s="28">
        <f t="shared" ca="1" si="29"/>
        <v>5.6950216979363651E-2</v>
      </c>
      <c r="C164" s="28">
        <f t="shared" ca="1" si="30"/>
        <v>8736.6625531343252</v>
      </c>
      <c r="D164" s="28">
        <f t="shared" ca="1" si="32"/>
        <v>6356.0396867220825</v>
      </c>
      <c r="E164" s="28">
        <f t="shared" ca="1" si="33"/>
        <v>4723.3579291546939</v>
      </c>
      <c r="F164" s="28">
        <f t="shared" ca="1" si="33"/>
        <v>3464.7555858946193</v>
      </c>
      <c r="G164" s="28">
        <f t="shared" ca="1" si="33"/>
        <v>2635.2312451701005</v>
      </c>
      <c r="H164" s="28">
        <f t="shared" ca="1" si="33"/>
        <v>2072.1032227692795</v>
      </c>
      <c r="I164" s="28">
        <f t="shared" ca="1" si="33"/>
        <v>1673.2608059522177</v>
      </c>
      <c r="J164" s="28">
        <f t="shared" ca="1" si="33"/>
        <v>1379.9326493183996</v>
      </c>
      <c r="K164" s="28">
        <f t="shared" ca="1" si="33"/>
        <v>1157.5229514899195</v>
      </c>
      <c r="L164" s="28">
        <f t="shared" ca="1" si="33"/>
        <v>984.69769123038054</v>
      </c>
      <c r="M164" s="28">
        <f t="shared" ca="1" si="33"/>
        <v>847.68000723160787</v>
      </c>
      <c r="N164" s="28">
        <f t="shared" ca="1" si="33"/>
        <v>737.21251046168084</v>
      </c>
      <c r="O164" s="28">
        <f t="shared" ca="1" si="33"/>
        <v>646.86591073767102</v>
      </c>
      <c r="P164" s="28">
        <f t="shared" ca="1" si="33"/>
        <v>572.05121493502315</v>
      </c>
      <c r="Q164" s="28">
        <f t="shared" ca="1" si="33"/>
        <v>509.41706057446549</v>
      </c>
      <c r="R164" s="28">
        <f t="shared" ca="1" si="33"/>
        <v>456.46779911050203</v>
      </c>
      <c r="S164" s="28">
        <f t="shared" ca="1" si="33"/>
        <v>411.31349519885339</v>
      </c>
      <c r="T164" s="28">
        <f t="shared" ca="1" si="33"/>
        <v>372.50168909517788</v>
      </c>
      <c r="U164" s="28">
        <f t="shared" ca="1" si="33"/>
        <v>338.90146434161977</v>
      </c>
      <c r="V164" s="28">
        <f t="shared" ca="1" si="34"/>
        <v>309.62190250077379</v>
      </c>
      <c r="W164" s="28">
        <f t="shared" ca="1" si="34"/>
        <v>283.95368683088282</v>
      </c>
      <c r="X164" s="28">
        <f t="shared" ca="1" si="34"/>
        <v>261.3266151737318</v>
      </c>
      <c r="Y164" s="28">
        <f t="shared" ca="1" si="34"/>
        <v>241.27824737012617</v>
      </c>
      <c r="Z164" s="28">
        <f t="shared" ca="1" si="34"/>
        <v>223.43047248094115</v>
      </c>
      <c r="AA164" s="28">
        <f t="shared" ca="1" si="34"/>
        <v>207.47179138139688</v>
      </c>
      <c r="AB164" s="28">
        <f t="shared" ca="1" si="34"/>
        <v>193.1437781672139</v>
      </c>
      <c r="AC164" s="28">
        <f t="shared" ca="1" si="34"/>
        <v>180.2306334795841</v>
      </c>
      <c r="AD164" s="28">
        <f t="shared" ca="1" si="34"/>
        <v>168.55105062664975</v>
      </c>
      <c r="AE164" s="28">
        <f t="shared" ca="1" si="34"/>
        <v>157.95182917750344</v>
      </c>
      <c r="AF164" s="28">
        <f t="shared" ca="1" si="34"/>
        <v>148.30282123839217</v>
      </c>
      <c r="AG164" s="28">
        <f t="shared" ca="1" si="34"/>
        <v>139.49290292406607</v>
      </c>
      <c r="AH164" s="28">
        <f t="shared" ca="1" si="34"/>
        <v>131.42674089625783</v>
      </c>
      <c r="AI164" s="28">
        <f t="shared" ca="1" si="34"/>
        <v>124.02218019939787</v>
      </c>
      <c r="AJ164" s="28">
        <f t="shared" ca="1" si="34"/>
        <v>117.20812108334465</v>
      </c>
    </row>
    <row r="165" spans="1:36" x14ac:dyDescent="0.2">
      <c r="A165" s="28">
        <f t="shared" si="28"/>
        <v>1386.001</v>
      </c>
      <c r="B165" s="28">
        <f t="shared" ca="1" si="29"/>
        <v>5.6191772507345486E-2</v>
      </c>
      <c r="C165" s="28">
        <f t="shared" ca="1" si="30"/>
        <v>8736.7602778167293</v>
      </c>
      <c r="D165" s="28">
        <f t="shared" ca="1" si="32"/>
        <v>6356.136538921889</v>
      </c>
      <c r="E165" s="28">
        <f t="shared" ref="E165:U179" ca="1" si="35">E164+(($B164+$B165)/2)^(4/3)/$B$4*$B$3</f>
        <v>4723.4556538370971</v>
      </c>
      <c r="F165" s="28">
        <f t="shared" ca="1" si="35"/>
        <v>3464.8533105770225</v>
      </c>
      <c r="G165" s="28">
        <f t="shared" ca="1" si="35"/>
        <v>2635.3289698525036</v>
      </c>
      <c r="H165" s="28">
        <f t="shared" ca="1" si="35"/>
        <v>2072.2009474516826</v>
      </c>
      <c r="I165" s="28">
        <f t="shared" ca="1" si="35"/>
        <v>1673.3585306346208</v>
      </c>
      <c r="J165" s="28">
        <f t="shared" ca="1" si="35"/>
        <v>1380.0303740008028</v>
      </c>
      <c r="K165" s="28">
        <f t="shared" ca="1" si="35"/>
        <v>1157.6206761723226</v>
      </c>
      <c r="L165" s="28">
        <f t="shared" ca="1" si="35"/>
        <v>984.79541591278382</v>
      </c>
      <c r="M165" s="28">
        <f t="shared" ca="1" si="35"/>
        <v>847.77773191401116</v>
      </c>
      <c r="N165" s="28">
        <f t="shared" ca="1" si="35"/>
        <v>737.31023514408412</v>
      </c>
      <c r="O165" s="28">
        <f t="shared" ca="1" si="35"/>
        <v>646.9636354200743</v>
      </c>
      <c r="P165" s="28">
        <f t="shared" ca="1" si="35"/>
        <v>572.14893961742644</v>
      </c>
      <c r="Q165" s="28">
        <f t="shared" ca="1" si="35"/>
        <v>509.51478525686878</v>
      </c>
      <c r="R165" s="28">
        <f t="shared" ca="1" si="35"/>
        <v>456.56552379290531</v>
      </c>
      <c r="S165" s="28">
        <f t="shared" ca="1" si="35"/>
        <v>411.41121988125667</v>
      </c>
      <c r="T165" s="28">
        <f t="shared" ca="1" si="35"/>
        <v>372.59941377758116</v>
      </c>
      <c r="U165" s="28">
        <f t="shared" ca="1" si="35"/>
        <v>338.99918902402305</v>
      </c>
      <c r="V165" s="28">
        <f t="shared" ca="1" si="34"/>
        <v>309.71962718317707</v>
      </c>
      <c r="W165" s="28">
        <f t="shared" ca="1" si="34"/>
        <v>284.0514115132861</v>
      </c>
      <c r="X165" s="28">
        <f t="shared" ca="1" si="34"/>
        <v>261.42433985613508</v>
      </c>
      <c r="Y165" s="28">
        <f t="shared" ca="1" si="34"/>
        <v>241.37597205252945</v>
      </c>
      <c r="Z165" s="28">
        <f t="shared" ca="1" si="34"/>
        <v>223.52819716334443</v>
      </c>
      <c r="AA165" s="28">
        <f t="shared" ca="1" si="34"/>
        <v>207.56951606380017</v>
      </c>
      <c r="AB165" s="28">
        <f t="shared" ca="1" si="34"/>
        <v>193.24150284961718</v>
      </c>
      <c r="AC165" s="28">
        <f t="shared" ca="1" si="34"/>
        <v>180.32835816198738</v>
      </c>
      <c r="AD165" s="28">
        <f t="shared" ca="1" si="34"/>
        <v>168.64877530905304</v>
      </c>
      <c r="AE165" s="28">
        <f t="shared" ca="1" si="34"/>
        <v>158.04955385990672</v>
      </c>
      <c r="AF165" s="28">
        <f t="shared" ca="1" si="34"/>
        <v>148.40054592079545</v>
      </c>
      <c r="AG165" s="28">
        <f t="shared" ca="1" si="34"/>
        <v>139.59062760646935</v>
      </c>
      <c r="AH165" s="28">
        <f t="shared" ca="1" si="34"/>
        <v>131.52446557866111</v>
      </c>
      <c r="AI165" s="28">
        <f t="shared" ca="1" si="34"/>
        <v>124.11990488180113</v>
      </c>
      <c r="AJ165" s="28">
        <f t="shared" ca="1" si="34"/>
        <v>117.30584576574792</v>
      </c>
    </row>
    <row r="166" spans="1:36" x14ac:dyDescent="0.2">
      <c r="A166" s="28">
        <f t="shared" si="28"/>
        <v>1395.001</v>
      </c>
      <c r="B166" s="28">
        <f t="shared" ca="1" si="29"/>
        <v>5.5448219469884166E-2</v>
      </c>
      <c r="C166" s="28">
        <f t="shared" ca="1" si="30"/>
        <v>8736.8562765675197</v>
      </c>
      <c r="D166" s="28">
        <f t="shared" ca="1" si="32"/>
        <v>6356.2316861163072</v>
      </c>
      <c r="E166" s="28">
        <f t="shared" ca="1" si="35"/>
        <v>4723.5516525878866</v>
      </c>
      <c r="F166" s="28">
        <f t="shared" ca="1" si="35"/>
        <v>3464.9493093278124</v>
      </c>
      <c r="G166" s="28">
        <f t="shared" ca="1" si="35"/>
        <v>2635.4249686032936</v>
      </c>
      <c r="H166" s="28">
        <f t="shared" ca="1" si="35"/>
        <v>2072.2969462024726</v>
      </c>
      <c r="I166" s="28">
        <f t="shared" ca="1" si="35"/>
        <v>1673.4545293854105</v>
      </c>
      <c r="J166" s="28">
        <f t="shared" ca="1" si="35"/>
        <v>1380.1263727515925</v>
      </c>
      <c r="K166" s="28">
        <f t="shared" ca="1" si="35"/>
        <v>1157.7166749231124</v>
      </c>
      <c r="L166" s="28">
        <f t="shared" ca="1" si="35"/>
        <v>984.89141466357353</v>
      </c>
      <c r="M166" s="28">
        <f t="shared" ca="1" si="35"/>
        <v>847.87373066480086</v>
      </c>
      <c r="N166" s="28">
        <f t="shared" ca="1" si="35"/>
        <v>737.40623389487382</v>
      </c>
      <c r="O166" s="28">
        <f t="shared" ca="1" si="35"/>
        <v>647.059634170864</v>
      </c>
      <c r="P166" s="28">
        <f t="shared" ca="1" si="35"/>
        <v>572.24493836821614</v>
      </c>
      <c r="Q166" s="28">
        <f t="shared" ca="1" si="35"/>
        <v>509.61078400765848</v>
      </c>
      <c r="R166" s="28">
        <f t="shared" ca="1" si="35"/>
        <v>456.66152254369501</v>
      </c>
      <c r="S166" s="28">
        <f t="shared" ca="1" si="35"/>
        <v>411.50721863204637</v>
      </c>
      <c r="T166" s="28">
        <f t="shared" ca="1" si="35"/>
        <v>372.69541252837087</v>
      </c>
      <c r="U166" s="28">
        <f t="shared" ca="1" si="35"/>
        <v>339.09518777481276</v>
      </c>
      <c r="V166" s="28">
        <f t="shared" ca="1" si="34"/>
        <v>309.81562593396677</v>
      </c>
      <c r="W166" s="28">
        <f t="shared" ca="1" si="34"/>
        <v>284.1474102640758</v>
      </c>
      <c r="X166" s="28">
        <f t="shared" ca="1" si="34"/>
        <v>261.52033860692478</v>
      </c>
      <c r="Y166" s="28">
        <f t="shared" ca="1" si="34"/>
        <v>241.47197080331915</v>
      </c>
      <c r="Z166" s="28">
        <f t="shared" ca="1" si="34"/>
        <v>223.62419591413413</v>
      </c>
      <c r="AA166" s="28">
        <f t="shared" ca="1" si="34"/>
        <v>207.66551481458987</v>
      </c>
      <c r="AB166" s="28">
        <f t="shared" ca="1" si="34"/>
        <v>193.33750160040688</v>
      </c>
      <c r="AC166" s="28">
        <f t="shared" ca="1" si="34"/>
        <v>180.42435691277709</v>
      </c>
      <c r="AD166" s="28">
        <f t="shared" ca="1" si="34"/>
        <v>168.74477405984274</v>
      </c>
      <c r="AE166" s="28">
        <f t="shared" ca="1" si="34"/>
        <v>158.14555261069643</v>
      </c>
      <c r="AF166" s="28">
        <f t="shared" ca="1" si="34"/>
        <v>148.49654467158516</v>
      </c>
      <c r="AG166" s="28">
        <f t="shared" ca="1" si="34"/>
        <v>139.68662635725906</v>
      </c>
      <c r="AH166" s="28">
        <f t="shared" ca="1" si="34"/>
        <v>131.62046432945081</v>
      </c>
      <c r="AI166" s="28">
        <f t="shared" ca="1" si="34"/>
        <v>124.21590363259084</v>
      </c>
      <c r="AJ166" s="28">
        <f t="shared" ca="1" si="34"/>
        <v>117.40184451653762</v>
      </c>
    </row>
    <row r="167" spans="1:36" x14ac:dyDescent="0.2">
      <c r="A167" s="28">
        <f t="shared" si="28"/>
        <v>1404.001</v>
      </c>
      <c r="B167" s="28">
        <f t="shared" ca="1" si="29"/>
        <v>5.4719172749690667E-2</v>
      </c>
      <c r="C167" s="28">
        <f t="shared" ca="1" si="30"/>
        <v>8736.9505906647391</v>
      </c>
      <c r="D167" s="28">
        <f t="shared" ca="1" si="32"/>
        <v>6356.325168952023</v>
      </c>
      <c r="E167" s="28">
        <f t="shared" ca="1" si="35"/>
        <v>4723.645966685106</v>
      </c>
      <c r="F167" s="28">
        <f t="shared" ca="1" si="35"/>
        <v>3465.0436234250319</v>
      </c>
      <c r="G167" s="28">
        <f t="shared" ca="1" si="35"/>
        <v>2635.519282700513</v>
      </c>
      <c r="H167" s="28">
        <f t="shared" ca="1" si="35"/>
        <v>2072.391260299692</v>
      </c>
      <c r="I167" s="28">
        <f t="shared" ca="1" si="35"/>
        <v>1673.54884348263</v>
      </c>
      <c r="J167" s="28">
        <f t="shared" ca="1" si="35"/>
        <v>1380.220686848812</v>
      </c>
      <c r="K167" s="28">
        <f t="shared" ca="1" si="35"/>
        <v>1157.8109890203318</v>
      </c>
      <c r="L167" s="28">
        <f t="shared" ca="1" si="35"/>
        <v>984.98572876079311</v>
      </c>
      <c r="M167" s="28">
        <f t="shared" ca="1" si="35"/>
        <v>847.96804476202044</v>
      </c>
      <c r="N167" s="28">
        <f t="shared" ca="1" si="35"/>
        <v>737.5005479920934</v>
      </c>
      <c r="O167" s="28">
        <f t="shared" ca="1" si="35"/>
        <v>647.15394826808358</v>
      </c>
      <c r="P167" s="28">
        <f t="shared" ca="1" si="35"/>
        <v>572.33925246543572</v>
      </c>
      <c r="Q167" s="28">
        <f t="shared" ca="1" si="35"/>
        <v>509.705098104878</v>
      </c>
      <c r="R167" s="28">
        <f t="shared" ca="1" si="35"/>
        <v>456.75583664091454</v>
      </c>
      <c r="S167" s="28">
        <f t="shared" ca="1" si="35"/>
        <v>411.6015327292659</v>
      </c>
      <c r="T167" s="28">
        <f t="shared" ca="1" si="35"/>
        <v>372.78972662559039</v>
      </c>
      <c r="U167" s="28">
        <f t="shared" ca="1" si="35"/>
        <v>339.18950187203228</v>
      </c>
      <c r="V167" s="28">
        <f t="shared" ca="1" si="34"/>
        <v>309.9099400311863</v>
      </c>
      <c r="W167" s="28">
        <f t="shared" ca="1" si="34"/>
        <v>284.24172436129533</v>
      </c>
      <c r="X167" s="28">
        <f t="shared" ca="1" si="34"/>
        <v>261.61465270414431</v>
      </c>
      <c r="Y167" s="28">
        <f t="shared" ca="1" si="34"/>
        <v>241.56628490053868</v>
      </c>
      <c r="Z167" s="28">
        <f t="shared" ca="1" si="34"/>
        <v>223.71851001135366</v>
      </c>
      <c r="AA167" s="28">
        <f t="shared" ca="1" si="34"/>
        <v>207.75982891180939</v>
      </c>
      <c r="AB167" s="28">
        <f t="shared" ca="1" si="34"/>
        <v>193.4318156976264</v>
      </c>
      <c r="AC167" s="28">
        <f t="shared" ca="1" si="34"/>
        <v>180.51867100999661</v>
      </c>
      <c r="AD167" s="28">
        <f t="shared" ca="1" si="34"/>
        <v>168.83908815706226</v>
      </c>
      <c r="AE167" s="28">
        <f t="shared" ca="1" si="34"/>
        <v>158.23986670791595</v>
      </c>
      <c r="AF167" s="28">
        <f t="shared" ca="1" si="34"/>
        <v>148.59085876880468</v>
      </c>
      <c r="AG167" s="28">
        <f t="shared" ca="1" si="34"/>
        <v>139.78094045447858</v>
      </c>
      <c r="AH167" s="28">
        <f t="shared" ca="1" si="34"/>
        <v>131.71477842667034</v>
      </c>
      <c r="AI167" s="28">
        <f t="shared" ca="1" si="34"/>
        <v>124.31021772981038</v>
      </c>
      <c r="AJ167" s="28">
        <f t="shared" ca="1" si="34"/>
        <v>117.49615861375716</v>
      </c>
    </row>
    <row r="168" spans="1:36" x14ac:dyDescent="0.2">
      <c r="A168" s="28">
        <f t="shared" si="28"/>
        <v>1413.001</v>
      </c>
      <c r="B168" s="28">
        <f t="shared" ca="1" si="29"/>
        <v>5.4004259554037447E-2</v>
      </c>
      <c r="C168" s="28">
        <f t="shared" ca="1" si="30"/>
        <v>8737.0432601445591</v>
      </c>
      <c r="D168" s="28">
        <f t="shared" ca="1" si="32"/>
        <v>6356.4170268567505</v>
      </c>
      <c r="E168" s="28">
        <f t="shared" ca="1" si="35"/>
        <v>4723.7386361649251</v>
      </c>
      <c r="F168" s="28">
        <f t="shared" ca="1" si="35"/>
        <v>3465.1362929048514</v>
      </c>
      <c r="G168" s="28">
        <f t="shared" ca="1" si="35"/>
        <v>2635.6119521803325</v>
      </c>
      <c r="H168" s="28">
        <f t="shared" ca="1" si="35"/>
        <v>2072.4839297795115</v>
      </c>
      <c r="I168" s="28">
        <f t="shared" ca="1" si="35"/>
        <v>1673.6415129624495</v>
      </c>
      <c r="J168" s="28">
        <f t="shared" ca="1" si="35"/>
        <v>1380.3133563286315</v>
      </c>
      <c r="K168" s="28">
        <f t="shared" ca="1" si="35"/>
        <v>1157.9036585001513</v>
      </c>
      <c r="L168" s="28">
        <f t="shared" ca="1" si="35"/>
        <v>985.0783982406125</v>
      </c>
      <c r="M168" s="28">
        <f t="shared" ca="1" si="35"/>
        <v>848.06071424183983</v>
      </c>
      <c r="N168" s="28">
        <f t="shared" ca="1" si="35"/>
        <v>737.59321747191279</v>
      </c>
      <c r="O168" s="28">
        <f t="shared" ca="1" si="35"/>
        <v>647.24661774790297</v>
      </c>
      <c r="P168" s="28">
        <f t="shared" ca="1" si="35"/>
        <v>572.43192194525511</v>
      </c>
      <c r="Q168" s="28">
        <f t="shared" ca="1" si="35"/>
        <v>509.7977675846974</v>
      </c>
      <c r="R168" s="28">
        <f t="shared" ca="1" si="35"/>
        <v>456.84850612073393</v>
      </c>
      <c r="S168" s="28">
        <f t="shared" ca="1" si="35"/>
        <v>411.69420220908529</v>
      </c>
      <c r="T168" s="28">
        <f t="shared" ca="1" si="35"/>
        <v>372.88239610540978</v>
      </c>
      <c r="U168" s="28">
        <f t="shared" ca="1" si="35"/>
        <v>339.28217135185167</v>
      </c>
      <c r="V168" s="28">
        <f t="shared" ca="1" si="34"/>
        <v>310.00260951100569</v>
      </c>
      <c r="W168" s="28">
        <f t="shared" ca="1" si="34"/>
        <v>284.33439384111472</v>
      </c>
      <c r="X168" s="28">
        <f t="shared" ca="1" si="34"/>
        <v>261.7073221839637</v>
      </c>
      <c r="Y168" s="28">
        <f t="shared" ca="1" si="34"/>
        <v>241.6589543803581</v>
      </c>
      <c r="Z168" s="28">
        <f t="shared" ca="1" si="34"/>
        <v>223.81117949117308</v>
      </c>
      <c r="AA168" s="28">
        <f t="shared" ca="1" si="34"/>
        <v>207.85249839162881</v>
      </c>
      <c r="AB168" s="28">
        <f t="shared" ca="1" si="34"/>
        <v>193.52448517744583</v>
      </c>
      <c r="AC168" s="28">
        <f t="shared" ca="1" si="34"/>
        <v>180.61134048981603</v>
      </c>
      <c r="AD168" s="28">
        <f t="shared" ca="1" si="34"/>
        <v>168.93175763688168</v>
      </c>
      <c r="AE168" s="28">
        <f t="shared" ca="1" si="34"/>
        <v>158.33253618773537</v>
      </c>
      <c r="AF168" s="28">
        <f t="shared" ca="1" si="34"/>
        <v>148.6835282486241</v>
      </c>
      <c r="AG168" s="28">
        <f t="shared" ca="1" si="34"/>
        <v>139.873609934298</v>
      </c>
      <c r="AH168" s="28">
        <f t="shared" ca="1" si="34"/>
        <v>131.80744790648976</v>
      </c>
      <c r="AI168" s="28">
        <f t="shared" ca="1" si="34"/>
        <v>124.40288720962978</v>
      </c>
      <c r="AJ168" s="28">
        <f t="shared" ca="1" si="34"/>
        <v>117.58882809357657</v>
      </c>
    </row>
    <row r="169" spans="1:36" x14ac:dyDescent="0.2">
      <c r="A169" s="28">
        <f t="shared" si="28"/>
        <v>1422.001</v>
      </c>
      <c r="B169" s="28">
        <f t="shared" ca="1" si="29"/>
        <v>5.3303118945717834E-2</v>
      </c>
      <c r="C169" s="28">
        <f t="shared" ca="1" si="30"/>
        <v>8737.1343238461941</v>
      </c>
      <c r="D169" s="28">
        <f t="shared" ca="1" si="32"/>
        <v>6356.507298083181</v>
      </c>
      <c r="E169" s="28">
        <f t="shared" ca="1" si="35"/>
        <v>4723.8296998665601</v>
      </c>
      <c r="F169" s="28">
        <f t="shared" ca="1" si="35"/>
        <v>3465.2273566064869</v>
      </c>
      <c r="G169" s="28">
        <f t="shared" ca="1" si="35"/>
        <v>2635.703015881968</v>
      </c>
      <c r="H169" s="28">
        <f t="shared" ca="1" si="35"/>
        <v>2072.574993481147</v>
      </c>
      <c r="I169" s="28">
        <f t="shared" ca="1" si="35"/>
        <v>1673.7325766640847</v>
      </c>
      <c r="J169" s="28">
        <f t="shared" ca="1" si="35"/>
        <v>1380.4044200302667</v>
      </c>
      <c r="K169" s="28">
        <f t="shared" ca="1" si="35"/>
        <v>1157.9947222017865</v>
      </c>
      <c r="L169" s="28">
        <f t="shared" ca="1" si="35"/>
        <v>985.16946194224772</v>
      </c>
      <c r="M169" s="28">
        <f t="shared" ca="1" si="35"/>
        <v>848.15177794347505</v>
      </c>
      <c r="N169" s="28">
        <f t="shared" ca="1" si="35"/>
        <v>737.68428117354802</v>
      </c>
      <c r="O169" s="28">
        <f t="shared" ca="1" si="35"/>
        <v>647.3376814495382</v>
      </c>
      <c r="P169" s="28">
        <f t="shared" ca="1" si="35"/>
        <v>572.52298564689033</v>
      </c>
      <c r="Q169" s="28">
        <f t="shared" ca="1" si="35"/>
        <v>509.88883128633267</v>
      </c>
      <c r="R169" s="28">
        <f t="shared" ca="1" si="35"/>
        <v>456.93956982236921</v>
      </c>
      <c r="S169" s="28">
        <f t="shared" ca="1" si="35"/>
        <v>411.78526591072057</v>
      </c>
      <c r="T169" s="28">
        <f t="shared" ca="1" si="35"/>
        <v>372.97345980704506</v>
      </c>
      <c r="U169" s="28">
        <f t="shared" ca="1" si="35"/>
        <v>339.37323505348695</v>
      </c>
      <c r="V169" s="28">
        <f t="shared" ca="1" si="34"/>
        <v>310.09367321264097</v>
      </c>
      <c r="W169" s="28">
        <f t="shared" ca="1" si="34"/>
        <v>284.42545754275</v>
      </c>
      <c r="X169" s="28">
        <f t="shared" ca="1" si="34"/>
        <v>261.79838588559898</v>
      </c>
      <c r="Y169" s="28">
        <f t="shared" ca="1" si="34"/>
        <v>241.75001808199335</v>
      </c>
      <c r="Z169" s="28">
        <f t="shared" ca="1" si="34"/>
        <v>223.90224319280833</v>
      </c>
      <c r="AA169" s="28">
        <f t="shared" ca="1" si="34"/>
        <v>207.94356209326406</v>
      </c>
      <c r="AB169" s="28">
        <f t="shared" ca="1" si="34"/>
        <v>193.61554887908108</v>
      </c>
      <c r="AC169" s="28">
        <f t="shared" ca="1" si="34"/>
        <v>180.70240419145128</v>
      </c>
      <c r="AD169" s="28">
        <f t="shared" ca="1" si="34"/>
        <v>169.02282133851693</v>
      </c>
      <c r="AE169" s="28">
        <f t="shared" ca="1" si="34"/>
        <v>158.42359988937062</v>
      </c>
      <c r="AF169" s="28">
        <f t="shared" ca="1" si="34"/>
        <v>148.77459195025935</v>
      </c>
      <c r="AG169" s="28">
        <f t="shared" ca="1" si="34"/>
        <v>139.96467363593325</v>
      </c>
      <c r="AH169" s="28">
        <f t="shared" ca="1" si="34"/>
        <v>131.89851160812501</v>
      </c>
      <c r="AI169" s="28">
        <f t="shared" ca="1" si="34"/>
        <v>124.49395091126505</v>
      </c>
      <c r="AJ169" s="28">
        <f t="shared" ca="1" si="34"/>
        <v>117.67989179521183</v>
      </c>
    </row>
    <row r="170" spans="1:36" x14ac:dyDescent="0.2">
      <c r="A170" s="28">
        <f t="shared" si="28"/>
        <v>1431.001</v>
      </c>
      <c r="B170" s="28">
        <f t="shared" ca="1" si="29"/>
        <v>5.2615401394657008E-2</v>
      </c>
      <c r="C170" s="28">
        <f t="shared" ca="1" si="30"/>
        <v>8737.2238194549318</v>
      </c>
      <c r="D170" s="28">
        <f t="shared" ca="1" si="32"/>
        <v>6356.5960197510876</v>
      </c>
      <c r="E170" s="28">
        <f t="shared" ca="1" si="35"/>
        <v>4723.9191954752978</v>
      </c>
      <c r="F170" s="28">
        <f t="shared" ca="1" si="35"/>
        <v>3465.3168522152246</v>
      </c>
      <c r="G170" s="28">
        <f t="shared" ca="1" si="35"/>
        <v>2635.7925114907057</v>
      </c>
      <c r="H170" s="28">
        <f t="shared" ca="1" si="35"/>
        <v>2072.6644890898847</v>
      </c>
      <c r="I170" s="28">
        <f t="shared" ca="1" si="35"/>
        <v>1673.8220722728227</v>
      </c>
      <c r="J170" s="28">
        <f t="shared" ca="1" si="35"/>
        <v>1380.4939156390046</v>
      </c>
      <c r="K170" s="28">
        <f t="shared" ca="1" si="35"/>
        <v>1158.0842178105245</v>
      </c>
      <c r="L170" s="28">
        <f t="shared" ca="1" si="35"/>
        <v>985.25895755098554</v>
      </c>
      <c r="M170" s="28">
        <f t="shared" ca="1" si="35"/>
        <v>848.24127355221287</v>
      </c>
      <c r="N170" s="28">
        <f t="shared" ca="1" si="35"/>
        <v>737.77377678228584</v>
      </c>
      <c r="O170" s="28">
        <f t="shared" ca="1" si="35"/>
        <v>647.42717705827602</v>
      </c>
      <c r="P170" s="28">
        <f t="shared" ca="1" si="35"/>
        <v>572.61248125562815</v>
      </c>
      <c r="Q170" s="28">
        <f t="shared" ca="1" si="35"/>
        <v>509.97832689507055</v>
      </c>
      <c r="R170" s="28">
        <f t="shared" ca="1" si="35"/>
        <v>457.02906543110709</v>
      </c>
      <c r="S170" s="28">
        <f t="shared" ca="1" si="35"/>
        <v>411.87476151945845</v>
      </c>
      <c r="T170" s="28">
        <f t="shared" ca="1" si="35"/>
        <v>373.06295541578294</v>
      </c>
      <c r="U170" s="28">
        <f t="shared" ca="1" si="35"/>
        <v>339.46273066222483</v>
      </c>
      <c r="V170" s="28">
        <f t="shared" ca="1" si="34"/>
        <v>310.18316882137884</v>
      </c>
      <c r="W170" s="28">
        <f t="shared" ca="1" si="34"/>
        <v>284.51495315148787</v>
      </c>
      <c r="X170" s="28">
        <f t="shared" ca="1" si="34"/>
        <v>261.88788149433685</v>
      </c>
      <c r="Y170" s="28">
        <f t="shared" ca="1" si="34"/>
        <v>241.8395136907312</v>
      </c>
      <c r="Z170" s="28">
        <f t="shared" ca="1" si="34"/>
        <v>223.99173880154618</v>
      </c>
      <c r="AA170" s="28">
        <f t="shared" ca="1" si="34"/>
        <v>208.03305770200191</v>
      </c>
      <c r="AB170" s="28">
        <f t="shared" ca="1" si="34"/>
        <v>193.70504448781892</v>
      </c>
      <c r="AC170" s="28">
        <f t="shared" ca="1" si="34"/>
        <v>180.79189980018913</v>
      </c>
      <c r="AD170" s="28">
        <f t="shared" ca="1" si="34"/>
        <v>169.11231694725478</v>
      </c>
      <c r="AE170" s="28">
        <f t="shared" ca="1" si="34"/>
        <v>158.51309549810847</v>
      </c>
      <c r="AF170" s="28">
        <f t="shared" ca="1" si="34"/>
        <v>148.8640875589972</v>
      </c>
      <c r="AG170" s="28">
        <f t="shared" ca="1" si="34"/>
        <v>140.0541692446711</v>
      </c>
      <c r="AH170" s="28">
        <f t="shared" ca="1" si="34"/>
        <v>131.98800721686285</v>
      </c>
      <c r="AI170" s="28">
        <f t="shared" ca="1" si="34"/>
        <v>124.58344652000289</v>
      </c>
      <c r="AJ170" s="28">
        <f t="shared" ca="1" si="34"/>
        <v>117.76938740394968</v>
      </c>
    </row>
    <row r="171" spans="1:36" x14ac:dyDescent="0.2">
      <c r="A171" s="28">
        <f t="shared" si="28"/>
        <v>1440.001</v>
      </c>
      <c r="B171" s="28">
        <f t="shared" ca="1" si="29"/>
        <v>5.1940768349143608E-2</v>
      </c>
      <c r="C171" s="28">
        <f t="shared" ca="1" si="30"/>
        <v>8737.3117835433513</v>
      </c>
      <c r="D171" s="28">
        <f t="shared" ca="1" si="32"/>
        <v>6356.6832278876682</v>
      </c>
      <c r="E171" s="28">
        <f t="shared" ca="1" si="35"/>
        <v>4724.0071595637173</v>
      </c>
      <c r="F171" s="28">
        <f t="shared" ca="1" si="35"/>
        <v>3465.4048163036441</v>
      </c>
      <c r="G171" s="28">
        <f t="shared" ca="1" si="35"/>
        <v>2635.8804755791252</v>
      </c>
      <c r="H171" s="28">
        <f t="shared" ca="1" si="35"/>
        <v>2072.7524531783042</v>
      </c>
      <c r="I171" s="28">
        <f t="shared" ca="1" si="35"/>
        <v>1673.9100363612422</v>
      </c>
      <c r="J171" s="28">
        <f t="shared" ca="1" si="35"/>
        <v>1380.5818797274242</v>
      </c>
      <c r="K171" s="28">
        <f t="shared" ca="1" si="35"/>
        <v>1158.172181898944</v>
      </c>
      <c r="L171" s="28">
        <f t="shared" ca="1" si="35"/>
        <v>985.34692163940508</v>
      </c>
      <c r="M171" s="28">
        <f t="shared" ca="1" si="35"/>
        <v>848.32923764063241</v>
      </c>
      <c r="N171" s="28">
        <f t="shared" ca="1" si="35"/>
        <v>737.86174087070538</v>
      </c>
      <c r="O171" s="28">
        <f t="shared" ca="1" si="35"/>
        <v>647.51514114669556</v>
      </c>
      <c r="P171" s="28">
        <f t="shared" ca="1" si="35"/>
        <v>572.70044534404769</v>
      </c>
      <c r="Q171" s="28">
        <f t="shared" ca="1" si="35"/>
        <v>510.06629098349009</v>
      </c>
      <c r="R171" s="28">
        <f t="shared" ca="1" si="35"/>
        <v>457.11702951952662</v>
      </c>
      <c r="S171" s="28">
        <f t="shared" ca="1" si="35"/>
        <v>411.96272560787799</v>
      </c>
      <c r="T171" s="28">
        <f t="shared" ca="1" si="35"/>
        <v>373.15091950420248</v>
      </c>
      <c r="U171" s="28">
        <f t="shared" ca="1" si="35"/>
        <v>339.55069475064437</v>
      </c>
      <c r="V171" s="28">
        <f t="shared" ca="1" si="34"/>
        <v>310.27113290979838</v>
      </c>
      <c r="W171" s="28">
        <f t="shared" ca="1" si="34"/>
        <v>284.60291723990741</v>
      </c>
      <c r="X171" s="28">
        <f t="shared" ca="1" si="34"/>
        <v>261.97584558275639</v>
      </c>
      <c r="Y171" s="28">
        <f t="shared" ca="1" si="34"/>
        <v>241.92747777915073</v>
      </c>
      <c r="Z171" s="28">
        <f t="shared" ca="1" si="34"/>
        <v>224.07970288996572</v>
      </c>
      <c r="AA171" s="28">
        <f t="shared" ca="1" si="34"/>
        <v>208.12102179042145</v>
      </c>
      <c r="AB171" s="28">
        <f t="shared" ca="1" si="34"/>
        <v>193.79300857623846</v>
      </c>
      <c r="AC171" s="28">
        <f t="shared" ca="1" si="34"/>
        <v>180.87986388860867</v>
      </c>
      <c r="AD171" s="28">
        <f t="shared" ca="1" si="34"/>
        <v>169.20028103567432</v>
      </c>
      <c r="AE171" s="28">
        <f t="shared" ca="1" si="34"/>
        <v>158.60105958652801</v>
      </c>
      <c r="AF171" s="28">
        <f t="shared" ca="1" si="34"/>
        <v>148.95205164741674</v>
      </c>
      <c r="AG171" s="28">
        <f t="shared" ca="1" si="34"/>
        <v>140.14213333309064</v>
      </c>
      <c r="AH171" s="28">
        <f t="shared" ca="1" si="34"/>
        <v>132.07597130528239</v>
      </c>
      <c r="AI171" s="28">
        <f t="shared" ca="1" si="34"/>
        <v>124.67141060842243</v>
      </c>
      <c r="AJ171" s="28">
        <f t="shared" ca="1" si="34"/>
        <v>117.85735149236922</v>
      </c>
    </row>
    <row r="172" spans="1:36" x14ac:dyDescent="0.2">
      <c r="A172" s="28">
        <f t="shared" si="28"/>
        <v>1449.001</v>
      </c>
      <c r="B172" s="28">
        <f t="shared" ca="1" si="29"/>
        <v>5.1278891825708425E-2</v>
      </c>
      <c r="C172" s="28">
        <f t="shared" ca="1" si="30"/>
        <v>8737.3982516108281</v>
      </c>
      <c r="D172" s="28">
        <f t="shared" ca="1" si="32"/>
        <v>6356.7689574662127</v>
      </c>
      <c r="E172" s="28">
        <f t="shared" ca="1" si="35"/>
        <v>4724.093627631195</v>
      </c>
      <c r="F172" s="28">
        <f t="shared" ca="1" si="35"/>
        <v>3465.4912843711213</v>
      </c>
      <c r="G172" s="28">
        <f t="shared" ca="1" si="35"/>
        <v>2635.9669436466024</v>
      </c>
      <c r="H172" s="28">
        <f t="shared" ca="1" si="35"/>
        <v>2072.8389212457814</v>
      </c>
      <c r="I172" s="28">
        <f t="shared" ca="1" si="35"/>
        <v>1673.9965044287194</v>
      </c>
      <c r="J172" s="28">
        <f t="shared" ca="1" si="35"/>
        <v>1380.6683477949014</v>
      </c>
      <c r="K172" s="28">
        <f t="shared" ca="1" si="35"/>
        <v>1158.2586499664212</v>
      </c>
      <c r="L172" s="28">
        <f t="shared" ca="1" si="35"/>
        <v>985.43338970688228</v>
      </c>
      <c r="M172" s="28">
        <f t="shared" ca="1" si="35"/>
        <v>848.41570570810961</v>
      </c>
      <c r="N172" s="28">
        <f t="shared" ca="1" si="35"/>
        <v>737.94820893818257</v>
      </c>
      <c r="O172" s="28">
        <f t="shared" ca="1" si="35"/>
        <v>647.60160921417275</v>
      </c>
      <c r="P172" s="28">
        <f t="shared" ca="1" si="35"/>
        <v>572.78691341152489</v>
      </c>
      <c r="Q172" s="28">
        <f t="shared" ca="1" si="35"/>
        <v>510.15275905096729</v>
      </c>
      <c r="R172" s="28">
        <f t="shared" ca="1" si="35"/>
        <v>457.20349758700382</v>
      </c>
      <c r="S172" s="28">
        <f t="shared" ca="1" si="35"/>
        <v>412.04919367535518</v>
      </c>
      <c r="T172" s="28">
        <f t="shared" ca="1" si="35"/>
        <v>373.23738757167968</v>
      </c>
      <c r="U172" s="28">
        <f t="shared" ca="1" si="35"/>
        <v>339.63716281812157</v>
      </c>
      <c r="V172" s="28">
        <f t="shared" ca="1" si="34"/>
        <v>310.35760097727558</v>
      </c>
      <c r="W172" s="28">
        <f t="shared" ca="1" si="34"/>
        <v>284.68938530738461</v>
      </c>
      <c r="X172" s="28">
        <f t="shared" ca="1" si="34"/>
        <v>262.06231365023359</v>
      </c>
      <c r="Y172" s="28">
        <f t="shared" ca="1" si="34"/>
        <v>242.01394584662793</v>
      </c>
      <c r="Z172" s="28">
        <f t="shared" ca="1" si="34"/>
        <v>224.16617095744292</v>
      </c>
      <c r="AA172" s="28">
        <f t="shared" ca="1" si="34"/>
        <v>208.20748985789865</v>
      </c>
      <c r="AB172" s="28">
        <f t="shared" ca="1" si="34"/>
        <v>193.87947664371566</v>
      </c>
      <c r="AC172" s="28">
        <f t="shared" ca="1" si="34"/>
        <v>180.96633195608587</v>
      </c>
      <c r="AD172" s="28">
        <f t="shared" ca="1" si="34"/>
        <v>169.28674910315152</v>
      </c>
      <c r="AE172" s="28">
        <f t="shared" ca="1" si="34"/>
        <v>158.68752765400521</v>
      </c>
      <c r="AF172" s="28">
        <f t="shared" ca="1" si="34"/>
        <v>149.03851971489394</v>
      </c>
      <c r="AG172" s="28">
        <f t="shared" ca="1" si="34"/>
        <v>140.22860140056784</v>
      </c>
      <c r="AH172" s="28">
        <f t="shared" ca="1" si="34"/>
        <v>132.16243937275959</v>
      </c>
      <c r="AI172" s="28">
        <f t="shared" ca="1" si="34"/>
        <v>124.75787867589963</v>
      </c>
      <c r="AJ172" s="28">
        <f t="shared" ca="1" si="34"/>
        <v>117.94381955984642</v>
      </c>
    </row>
    <row r="173" spans="1:36" x14ac:dyDescent="0.2">
      <c r="A173" s="28">
        <f t="shared" si="28"/>
        <v>1458.001</v>
      </c>
      <c r="B173" s="28">
        <f t="shared" ca="1" si="29"/>
        <v>5.0629454016730829E-2</v>
      </c>
      <c r="C173" s="28">
        <f t="shared" ca="1" si="30"/>
        <v>8737.483258121405</v>
      </c>
      <c r="D173" s="28">
        <f t="shared" ca="1" si="32"/>
        <v>6356.8532424431796</v>
      </c>
      <c r="E173" s="28">
        <f t="shared" ca="1" si="35"/>
        <v>4724.1786341417719</v>
      </c>
      <c r="F173" s="28">
        <f t="shared" ca="1" si="35"/>
        <v>3465.5762908816978</v>
      </c>
      <c r="G173" s="28">
        <f t="shared" ca="1" si="35"/>
        <v>2636.0519501571789</v>
      </c>
      <c r="H173" s="28">
        <f t="shared" ca="1" si="35"/>
        <v>2072.9239277563579</v>
      </c>
      <c r="I173" s="28">
        <f t="shared" ca="1" si="35"/>
        <v>1674.0815109392961</v>
      </c>
      <c r="J173" s="28">
        <f t="shared" ca="1" si="35"/>
        <v>1380.7533543054781</v>
      </c>
      <c r="K173" s="28">
        <f t="shared" ca="1" si="35"/>
        <v>1158.3436564769979</v>
      </c>
      <c r="L173" s="28">
        <f t="shared" ca="1" si="35"/>
        <v>985.51839621745899</v>
      </c>
      <c r="M173" s="28">
        <f t="shared" ca="1" si="35"/>
        <v>848.50071221868632</v>
      </c>
      <c r="N173" s="28">
        <f t="shared" ca="1" si="35"/>
        <v>738.03321544875928</v>
      </c>
      <c r="O173" s="28">
        <f t="shared" ca="1" si="35"/>
        <v>647.68661572474946</v>
      </c>
      <c r="P173" s="28">
        <f t="shared" ca="1" si="35"/>
        <v>572.8719199221016</v>
      </c>
      <c r="Q173" s="28">
        <f t="shared" ca="1" si="35"/>
        <v>510.23776556154399</v>
      </c>
      <c r="R173" s="28">
        <f t="shared" ca="1" si="35"/>
        <v>457.28850409758053</v>
      </c>
      <c r="S173" s="28">
        <f t="shared" ca="1" si="35"/>
        <v>412.13420018593189</v>
      </c>
      <c r="T173" s="28">
        <f t="shared" ca="1" si="35"/>
        <v>373.32239408225638</v>
      </c>
      <c r="U173" s="28">
        <f t="shared" ca="1" si="35"/>
        <v>339.72216932869827</v>
      </c>
      <c r="V173" s="28">
        <f t="shared" ca="1" si="34"/>
        <v>310.44260748785229</v>
      </c>
      <c r="W173" s="28">
        <f t="shared" ca="1" si="34"/>
        <v>284.77439181796132</v>
      </c>
      <c r="X173" s="28">
        <f t="shared" ca="1" si="34"/>
        <v>262.1473201608103</v>
      </c>
      <c r="Y173" s="28">
        <f t="shared" ca="1" si="34"/>
        <v>242.09895235720461</v>
      </c>
      <c r="Z173" s="28">
        <f t="shared" ca="1" si="34"/>
        <v>224.25117746801959</v>
      </c>
      <c r="AA173" s="28">
        <f t="shared" ca="1" si="34"/>
        <v>208.29249636847533</v>
      </c>
      <c r="AB173" s="28">
        <f t="shared" ca="1" si="34"/>
        <v>193.96448315429234</v>
      </c>
      <c r="AC173" s="28">
        <f t="shared" ca="1" si="34"/>
        <v>181.05133846666254</v>
      </c>
      <c r="AD173" s="28">
        <f t="shared" ca="1" si="34"/>
        <v>169.3717556137282</v>
      </c>
      <c r="AE173" s="28">
        <f t="shared" ca="1" si="34"/>
        <v>158.77253416458188</v>
      </c>
      <c r="AF173" s="28">
        <f t="shared" ca="1" si="34"/>
        <v>149.12352622547061</v>
      </c>
      <c r="AG173" s="28">
        <f t="shared" ca="1" si="34"/>
        <v>140.31360791114452</v>
      </c>
      <c r="AH173" s="28">
        <f t="shared" ca="1" si="34"/>
        <v>132.24744588333627</v>
      </c>
      <c r="AI173" s="28">
        <f t="shared" ca="1" si="34"/>
        <v>124.84288518647631</v>
      </c>
      <c r="AJ173" s="28">
        <f t="shared" ca="1" si="34"/>
        <v>118.02882607042309</v>
      </c>
    </row>
    <row r="174" spans="1:36" x14ac:dyDescent="0.2">
      <c r="A174" s="28">
        <f t="shared" si="28"/>
        <v>1467.001</v>
      </c>
      <c r="B174" s="28">
        <f t="shared" ca="1" si="29"/>
        <v>4.9992146914903904E-2</v>
      </c>
      <c r="C174" s="28">
        <f t="shared" ca="1" si="30"/>
        <v>8737.5668365400998</v>
      </c>
      <c r="D174" s="28">
        <f t="shared" ca="1" si="32"/>
        <v>6356.9361157937456</v>
      </c>
      <c r="E174" s="28">
        <f t="shared" ca="1" si="35"/>
        <v>4724.2622125604667</v>
      </c>
      <c r="F174" s="28">
        <f t="shared" ca="1" si="35"/>
        <v>3465.6598693003925</v>
      </c>
      <c r="G174" s="28">
        <f t="shared" ca="1" si="35"/>
        <v>2636.1355285758736</v>
      </c>
      <c r="H174" s="28">
        <f t="shared" ca="1" si="35"/>
        <v>2073.0075061750526</v>
      </c>
      <c r="I174" s="28">
        <f t="shared" ca="1" si="35"/>
        <v>1674.1650893579906</v>
      </c>
      <c r="J174" s="28">
        <f t="shared" ca="1" si="35"/>
        <v>1380.8369327241726</v>
      </c>
      <c r="K174" s="28">
        <f t="shared" ca="1" si="35"/>
        <v>1158.4272348956924</v>
      </c>
      <c r="L174" s="28">
        <f t="shared" ca="1" si="35"/>
        <v>985.60197463615361</v>
      </c>
      <c r="M174" s="28">
        <f t="shared" ca="1" si="35"/>
        <v>848.58429063738095</v>
      </c>
      <c r="N174" s="28">
        <f t="shared" ca="1" si="35"/>
        <v>738.11679386745391</v>
      </c>
      <c r="O174" s="28">
        <f t="shared" ca="1" si="35"/>
        <v>647.77019414344409</v>
      </c>
      <c r="P174" s="28">
        <f t="shared" ca="1" si="35"/>
        <v>572.95549834079623</v>
      </c>
      <c r="Q174" s="28">
        <f t="shared" ca="1" si="35"/>
        <v>510.32134398023857</v>
      </c>
      <c r="R174" s="28">
        <f t="shared" ca="1" si="35"/>
        <v>457.3720825162751</v>
      </c>
      <c r="S174" s="28">
        <f t="shared" ca="1" si="35"/>
        <v>412.21777860462646</v>
      </c>
      <c r="T174" s="28">
        <f t="shared" ca="1" si="35"/>
        <v>373.40597250095095</v>
      </c>
      <c r="U174" s="28">
        <f t="shared" ca="1" si="35"/>
        <v>339.80574774739284</v>
      </c>
      <c r="V174" s="28">
        <f t="shared" ca="1" si="34"/>
        <v>310.52618590654686</v>
      </c>
      <c r="W174" s="28">
        <f t="shared" ca="1" si="34"/>
        <v>284.85797023665589</v>
      </c>
      <c r="X174" s="28">
        <f t="shared" ca="1" si="34"/>
        <v>262.23089857950487</v>
      </c>
      <c r="Y174" s="28">
        <f t="shared" ca="1" si="34"/>
        <v>242.18253077589921</v>
      </c>
      <c r="Z174" s="28">
        <f t="shared" ca="1" si="34"/>
        <v>224.33475588671419</v>
      </c>
      <c r="AA174" s="28">
        <f t="shared" ca="1" si="34"/>
        <v>208.37607478716993</v>
      </c>
      <c r="AB174" s="28">
        <f t="shared" ca="1" si="34"/>
        <v>194.04806157298694</v>
      </c>
      <c r="AC174" s="28">
        <f t="shared" ca="1" si="34"/>
        <v>181.13491688535714</v>
      </c>
      <c r="AD174" s="28">
        <f t="shared" ca="1" si="34"/>
        <v>169.4553340324228</v>
      </c>
      <c r="AE174" s="28">
        <f t="shared" ca="1" si="34"/>
        <v>158.85611258327648</v>
      </c>
      <c r="AF174" s="28">
        <f t="shared" ca="1" si="34"/>
        <v>149.20710464416521</v>
      </c>
      <c r="AG174" s="28">
        <f t="shared" ca="1" si="34"/>
        <v>140.39718632983912</v>
      </c>
      <c r="AH174" s="28">
        <f t="shared" ca="1" si="34"/>
        <v>132.33102430203087</v>
      </c>
      <c r="AI174" s="28">
        <f t="shared" ca="1" si="34"/>
        <v>124.92646360517089</v>
      </c>
      <c r="AJ174" s="28">
        <f t="shared" ca="1" si="34"/>
        <v>118.11240448911768</v>
      </c>
    </row>
    <row r="175" spans="1:36" x14ac:dyDescent="0.2">
      <c r="A175" s="28">
        <f t="shared" si="28"/>
        <v>1476.001</v>
      </c>
      <c r="B175" s="28">
        <f t="shared" ca="1" si="29"/>
        <v>4.9366671953736924E-2</v>
      </c>
      <c r="C175" s="28">
        <f t="shared" ca="1" si="30"/>
        <v>8737.6490193677328</v>
      </c>
      <c r="D175" s="28">
        <f t="shared" ca="1" si="32"/>
        <v>6357.0176095459074</v>
      </c>
      <c r="E175" s="28">
        <f t="shared" ca="1" si="35"/>
        <v>4724.3443953880997</v>
      </c>
      <c r="F175" s="28">
        <f t="shared" ca="1" si="35"/>
        <v>3465.7420521280255</v>
      </c>
      <c r="G175" s="28">
        <f t="shared" ca="1" si="35"/>
        <v>2636.2177114035067</v>
      </c>
      <c r="H175" s="28">
        <f t="shared" ca="1" si="35"/>
        <v>2073.0896890026856</v>
      </c>
      <c r="I175" s="28">
        <f t="shared" ca="1" si="35"/>
        <v>1674.2472721856236</v>
      </c>
      <c r="J175" s="28">
        <f t="shared" ca="1" si="35"/>
        <v>1380.9191155518056</v>
      </c>
      <c r="K175" s="28">
        <f t="shared" ca="1" si="35"/>
        <v>1158.5094177233254</v>
      </c>
      <c r="L175" s="28">
        <f t="shared" ca="1" si="35"/>
        <v>985.68415746378673</v>
      </c>
      <c r="M175" s="28">
        <f t="shared" ca="1" si="35"/>
        <v>848.66647346501406</v>
      </c>
      <c r="N175" s="28">
        <f t="shared" ca="1" si="35"/>
        <v>738.19897669508703</v>
      </c>
      <c r="O175" s="28">
        <f t="shared" ca="1" si="35"/>
        <v>647.85237697107721</v>
      </c>
      <c r="P175" s="28">
        <f t="shared" ca="1" si="35"/>
        <v>573.03768116842934</v>
      </c>
      <c r="Q175" s="28">
        <f t="shared" ca="1" si="35"/>
        <v>510.40352680787169</v>
      </c>
      <c r="R175" s="28">
        <f t="shared" ca="1" si="35"/>
        <v>457.45426534390822</v>
      </c>
      <c r="S175" s="28">
        <f t="shared" ca="1" si="35"/>
        <v>412.29996143225958</v>
      </c>
      <c r="T175" s="28">
        <f t="shared" ca="1" si="35"/>
        <v>373.48815532858407</v>
      </c>
      <c r="U175" s="28">
        <f t="shared" ca="1" si="35"/>
        <v>339.88793057502596</v>
      </c>
      <c r="V175" s="28">
        <f t="shared" ref="V175:AJ190" ca="1" si="36">V174+(($B174+$B175)/2)^(4/3)/$B$4*$B$3</f>
        <v>310.60836873417998</v>
      </c>
      <c r="W175" s="28">
        <f t="shared" ca="1" si="36"/>
        <v>284.94015306428901</v>
      </c>
      <c r="X175" s="28">
        <f t="shared" ca="1" si="36"/>
        <v>262.31308140713799</v>
      </c>
      <c r="Y175" s="28">
        <f t="shared" ca="1" si="36"/>
        <v>242.2647136035323</v>
      </c>
      <c r="Z175" s="28">
        <f t="shared" ca="1" si="36"/>
        <v>224.41693871434728</v>
      </c>
      <c r="AA175" s="28">
        <f t="shared" ca="1" si="36"/>
        <v>208.45825761480302</v>
      </c>
      <c r="AB175" s="28">
        <f t="shared" ca="1" si="36"/>
        <v>194.13024440062003</v>
      </c>
      <c r="AC175" s="28">
        <f t="shared" ca="1" si="36"/>
        <v>181.21709971299023</v>
      </c>
      <c r="AD175" s="28">
        <f t="shared" ca="1" si="36"/>
        <v>169.53751686005589</v>
      </c>
      <c r="AE175" s="28">
        <f t="shared" ca="1" si="36"/>
        <v>158.93829541090957</v>
      </c>
      <c r="AF175" s="28">
        <f t="shared" ca="1" si="36"/>
        <v>149.2892874717983</v>
      </c>
      <c r="AG175" s="28">
        <f t="shared" ca="1" si="36"/>
        <v>140.47936915747221</v>
      </c>
      <c r="AH175" s="28">
        <f t="shared" ca="1" si="36"/>
        <v>132.41320712966396</v>
      </c>
      <c r="AI175" s="28">
        <f t="shared" ca="1" si="36"/>
        <v>125.00864643280399</v>
      </c>
      <c r="AJ175" s="28">
        <f t="shared" ca="1" si="36"/>
        <v>118.19458731675077</v>
      </c>
    </row>
    <row r="176" spans="1:36" x14ac:dyDescent="0.2">
      <c r="A176" s="28">
        <f t="shared" si="28"/>
        <v>1485.001</v>
      </c>
      <c r="B176" s="28">
        <f t="shared" ca="1" si="29"/>
        <v>4.8752739663318362E-2</v>
      </c>
      <c r="C176" s="28">
        <f t="shared" ca="1" si="30"/>
        <v>8737.7298381743367</v>
      </c>
      <c r="D176" s="28">
        <f t="shared" ca="1" si="32"/>
        <v>6357.0977548132041</v>
      </c>
      <c r="E176" s="28">
        <f t="shared" ca="1" si="35"/>
        <v>4724.4252141947036</v>
      </c>
      <c r="F176" s="28">
        <f t="shared" ca="1" si="35"/>
        <v>3465.8228709346295</v>
      </c>
      <c r="G176" s="28">
        <f t="shared" ca="1" si="35"/>
        <v>2636.2985302101106</v>
      </c>
      <c r="H176" s="28">
        <f t="shared" ca="1" si="35"/>
        <v>2073.1705078092896</v>
      </c>
      <c r="I176" s="28">
        <f t="shared" ca="1" si="35"/>
        <v>1674.3280909922278</v>
      </c>
      <c r="J176" s="28">
        <f t="shared" ca="1" si="35"/>
        <v>1380.9999343584097</v>
      </c>
      <c r="K176" s="28">
        <f t="shared" ca="1" si="35"/>
        <v>1158.5902365299296</v>
      </c>
      <c r="L176" s="28">
        <f t="shared" ca="1" si="35"/>
        <v>985.76497627039089</v>
      </c>
      <c r="M176" s="28">
        <f t="shared" ca="1" si="35"/>
        <v>848.74729227161822</v>
      </c>
      <c r="N176" s="28">
        <f t="shared" ca="1" si="35"/>
        <v>738.27979550169118</v>
      </c>
      <c r="O176" s="28">
        <f t="shared" ca="1" si="35"/>
        <v>647.93319577768136</v>
      </c>
      <c r="P176" s="28">
        <f t="shared" ca="1" si="35"/>
        <v>573.1184999750335</v>
      </c>
      <c r="Q176" s="28">
        <f t="shared" ca="1" si="35"/>
        <v>510.48434561447584</v>
      </c>
      <c r="R176" s="28">
        <f t="shared" ca="1" si="35"/>
        <v>457.53508415051238</v>
      </c>
      <c r="S176" s="28">
        <f t="shared" ca="1" si="35"/>
        <v>412.38078023886374</v>
      </c>
      <c r="T176" s="28">
        <f t="shared" ca="1" si="35"/>
        <v>373.56897413518823</v>
      </c>
      <c r="U176" s="28">
        <f t="shared" ca="1" si="35"/>
        <v>339.96874938163012</v>
      </c>
      <c r="V176" s="28">
        <f t="shared" ca="1" si="36"/>
        <v>310.68918754078413</v>
      </c>
      <c r="W176" s="28">
        <f t="shared" ca="1" si="36"/>
        <v>285.02097187089316</v>
      </c>
      <c r="X176" s="28">
        <f t="shared" ca="1" si="36"/>
        <v>262.39390021374214</v>
      </c>
      <c r="Y176" s="28">
        <f t="shared" ca="1" si="36"/>
        <v>242.34553241013643</v>
      </c>
      <c r="Z176" s="28">
        <f t="shared" ca="1" si="36"/>
        <v>224.49775752095141</v>
      </c>
      <c r="AA176" s="28">
        <f t="shared" ca="1" si="36"/>
        <v>208.53907642140715</v>
      </c>
      <c r="AB176" s="28">
        <f t="shared" ca="1" si="36"/>
        <v>194.21106320722416</v>
      </c>
      <c r="AC176" s="28">
        <f t="shared" ca="1" si="36"/>
        <v>181.29791851959436</v>
      </c>
      <c r="AD176" s="28">
        <f t="shared" ca="1" si="36"/>
        <v>169.61833566666002</v>
      </c>
      <c r="AE176" s="28">
        <f t="shared" ca="1" si="36"/>
        <v>159.0191142175137</v>
      </c>
      <c r="AF176" s="28">
        <f t="shared" ca="1" si="36"/>
        <v>149.37010627840243</v>
      </c>
      <c r="AG176" s="28">
        <f t="shared" ca="1" si="36"/>
        <v>140.56018796407633</v>
      </c>
      <c r="AH176" s="28">
        <f t="shared" ca="1" si="36"/>
        <v>132.49402593626809</v>
      </c>
      <c r="AI176" s="28">
        <f t="shared" ca="1" si="36"/>
        <v>125.08946523940813</v>
      </c>
      <c r="AJ176" s="28">
        <f t="shared" ca="1" si="36"/>
        <v>118.27540612335491</v>
      </c>
    </row>
    <row r="177" spans="1:36" x14ac:dyDescent="0.2">
      <c r="A177" s="28">
        <f t="shared" si="28"/>
        <v>1494.001</v>
      </c>
      <c r="B177" s="28">
        <f t="shared" ca="1" si="29"/>
        <v>4.8150069340605062E-2</v>
      </c>
      <c r="C177" s="28">
        <f t="shared" ca="1" si="30"/>
        <v>8737.8093236312161</v>
      </c>
      <c r="D177" s="28">
        <f t="shared" ca="1" si="32"/>
        <v>6357.1765818261156</v>
      </c>
      <c r="E177" s="28">
        <f t="shared" ca="1" si="35"/>
        <v>4724.504699651583</v>
      </c>
      <c r="F177" s="28">
        <f t="shared" ca="1" si="35"/>
        <v>3465.9023563915089</v>
      </c>
      <c r="G177" s="28">
        <f t="shared" ca="1" si="35"/>
        <v>2636.37801566699</v>
      </c>
      <c r="H177" s="28">
        <f t="shared" ca="1" si="35"/>
        <v>2073.249993266169</v>
      </c>
      <c r="I177" s="28">
        <f t="shared" ca="1" si="35"/>
        <v>1674.407576449107</v>
      </c>
      <c r="J177" s="28">
        <f t="shared" ca="1" si="35"/>
        <v>1381.0794198152889</v>
      </c>
      <c r="K177" s="28">
        <f t="shared" ca="1" si="35"/>
        <v>1158.6697219868088</v>
      </c>
      <c r="L177" s="28">
        <f t="shared" ca="1" si="35"/>
        <v>985.84446172727007</v>
      </c>
      <c r="M177" s="28">
        <f t="shared" ca="1" si="35"/>
        <v>848.8267777284974</v>
      </c>
      <c r="N177" s="28">
        <f t="shared" ca="1" si="35"/>
        <v>738.35928095857037</v>
      </c>
      <c r="O177" s="28">
        <f t="shared" ca="1" si="35"/>
        <v>648.01268123456055</v>
      </c>
      <c r="P177" s="28">
        <f t="shared" ca="1" si="35"/>
        <v>573.19798543191268</v>
      </c>
      <c r="Q177" s="28">
        <f t="shared" ca="1" si="35"/>
        <v>510.56383107135503</v>
      </c>
      <c r="R177" s="28">
        <f t="shared" ca="1" si="35"/>
        <v>457.61456960739156</v>
      </c>
      <c r="S177" s="28">
        <f t="shared" ca="1" si="35"/>
        <v>412.46026569574292</v>
      </c>
      <c r="T177" s="28">
        <f t="shared" ca="1" si="35"/>
        <v>373.64845959206741</v>
      </c>
      <c r="U177" s="28">
        <f t="shared" ca="1" si="35"/>
        <v>340.0482348385093</v>
      </c>
      <c r="V177" s="28">
        <f t="shared" ca="1" si="36"/>
        <v>310.76867299766332</v>
      </c>
      <c r="W177" s="28">
        <f t="shared" ca="1" si="36"/>
        <v>285.10045732777235</v>
      </c>
      <c r="X177" s="28">
        <f t="shared" ca="1" si="36"/>
        <v>262.47338567062133</v>
      </c>
      <c r="Y177" s="28">
        <f t="shared" ca="1" si="36"/>
        <v>242.42501786701564</v>
      </c>
      <c r="Z177" s="28">
        <f t="shared" ca="1" si="36"/>
        <v>224.57724297783062</v>
      </c>
      <c r="AA177" s="28">
        <f t="shared" ca="1" si="36"/>
        <v>208.61856187828636</v>
      </c>
      <c r="AB177" s="28">
        <f t="shared" ca="1" si="36"/>
        <v>194.29054866410337</v>
      </c>
      <c r="AC177" s="28">
        <f t="shared" ca="1" si="36"/>
        <v>181.37740397647357</v>
      </c>
      <c r="AD177" s="28">
        <f t="shared" ca="1" si="36"/>
        <v>169.69782112353923</v>
      </c>
      <c r="AE177" s="28">
        <f t="shared" ca="1" si="36"/>
        <v>159.09859967439291</v>
      </c>
      <c r="AF177" s="28">
        <f t="shared" ca="1" si="36"/>
        <v>149.44959173528164</v>
      </c>
      <c r="AG177" s="28">
        <f t="shared" ca="1" si="36"/>
        <v>140.63967342095555</v>
      </c>
      <c r="AH177" s="28">
        <f t="shared" ca="1" si="36"/>
        <v>132.5735113931473</v>
      </c>
      <c r="AI177" s="28">
        <f t="shared" ca="1" si="36"/>
        <v>125.16895069628734</v>
      </c>
      <c r="AJ177" s="28">
        <f t="shared" ca="1" si="36"/>
        <v>118.35489158023412</v>
      </c>
    </row>
    <row r="178" spans="1:36" x14ac:dyDescent="0.2">
      <c r="A178" s="28">
        <f t="shared" si="28"/>
        <v>1503.001</v>
      </c>
      <c r="B178" s="28">
        <f t="shared" ca="1" si="29"/>
        <v>4.7558388733542206E-2</v>
      </c>
      <c r="C178" s="28">
        <f t="shared" ca="1" si="30"/>
        <v>8737.8875055417175</v>
      </c>
      <c r="D178" s="28">
        <f t="shared" ca="1" si="32"/>
        <v>6357.254119962211</v>
      </c>
      <c r="E178" s="28">
        <f t="shared" ca="1" si="35"/>
        <v>4724.5828815620844</v>
      </c>
      <c r="F178" s="28">
        <f t="shared" ca="1" si="35"/>
        <v>3465.9805383020102</v>
      </c>
      <c r="G178" s="28">
        <f t="shared" ca="1" si="35"/>
        <v>2636.4561975774914</v>
      </c>
      <c r="H178" s="28">
        <f t="shared" ca="1" si="35"/>
        <v>2073.3281751766704</v>
      </c>
      <c r="I178" s="28">
        <f t="shared" ca="1" si="35"/>
        <v>1674.4857583596083</v>
      </c>
      <c r="J178" s="28">
        <f t="shared" ca="1" si="35"/>
        <v>1381.1576017257903</v>
      </c>
      <c r="K178" s="28">
        <f t="shared" ca="1" si="35"/>
        <v>1158.7479038973102</v>
      </c>
      <c r="L178" s="28">
        <f t="shared" ca="1" si="35"/>
        <v>985.92264363777144</v>
      </c>
      <c r="M178" s="28">
        <f t="shared" ca="1" si="35"/>
        <v>848.90495963899878</v>
      </c>
      <c r="N178" s="28">
        <f t="shared" ca="1" si="35"/>
        <v>738.43746286907174</v>
      </c>
      <c r="O178" s="28">
        <f t="shared" ca="1" si="35"/>
        <v>648.09086314506192</v>
      </c>
      <c r="P178" s="28">
        <f t="shared" ca="1" si="35"/>
        <v>573.27616734241406</v>
      </c>
      <c r="Q178" s="28">
        <f t="shared" ca="1" si="35"/>
        <v>510.64201298185645</v>
      </c>
      <c r="R178" s="28">
        <f t="shared" ca="1" si="35"/>
        <v>457.69275151789299</v>
      </c>
      <c r="S178" s="28">
        <f t="shared" ca="1" si="35"/>
        <v>412.53844760624435</v>
      </c>
      <c r="T178" s="28">
        <f t="shared" ca="1" si="35"/>
        <v>373.72664150256884</v>
      </c>
      <c r="U178" s="28">
        <f t="shared" ca="1" si="35"/>
        <v>340.12641674901073</v>
      </c>
      <c r="V178" s="28">
        <f t="shared" ca="1" si="36"/>
        <v>310.84685490816474</v>
      </c>
      <c r="W178" s="28">
        <f t="shared" ca="1" si="36"/>
        <v>285.17863923827377</v>
      </c>
      <c r="X178" s="28">
        <f t="shared" ca="1" si="36"/>
        <v>262.55156758112275</v>
      </c>
      <c r="Y178" s="28">
        <f t="shared" ca="1" si="36"/>
        <v>242.50319977751704</v>
      </c>
      <c r="Z178" s="28">
        <f t="shared" ca="1" si="36"/>
        <v>224.65542488833202</v>
      </c>
      <c r="AA178" s="28">
        <f t="shared" ca="1" si="36"/>
        <v>208.69674378878776</v>
      </c>
      <c r="AB178" s="28">
        <f t="shared" ca="1" si="36"/>
        <v>194.36873057460477</v>
      </c>
      <c r="AC178" s="28">
        <f t="shared" ca="1" si="36"/>
        <v>181.45558588697497</v>
      </c>
      <c r="AD178" s="28">
        <f t="shared" ca="1" si="36"/>
        <v>169.77600303404063</v>
      </c>
      <c r="AE178" s="28">
        <f t="shared" ca="1" si="36"/>
        <v>159.17678158489431</v>
      </c>
      <c r="AF178" s="28">
        <f t="shared" ca="1" si="36"/>
        <v>149.52777364578304</v>
      </c>
      <c r="AG178" s="28">
        <f t="shared" ca="1" si="36"/>
        <v>140.71785533145695</v>
      </c>
      <c r="AH178" s="28">
        <f t="shared" ca="1" si="36"/>
        <v>132.6516933036487</v>
      </c>
      <c r="AI178" s="28">
        <f t="shared" ca="1" si="36"/>
        <v>125.24713260678874</v>
      </c>
      <c r="AJ178" s="28">
        <f t="shared" ca="1" si="36"/>
        <v>118.43307349073552</v>
      </c>
    </row>
    <row r="179" spans="1:36" x14ac:dyDescent="0.2">
      <c r="A179" s="28">
        <f t="shared" si="28"/>
        <v>1512.001</v>
      </c>
      <c r="B179" s="28">
        <f t="shared" ca="1" si="29"/>
        <v>4.697743373835582E-2</v>
      </c>
      <c r="C179" s="28">
        <f t="shared" ca="1" si="30"/>
        <v>8737.9644128707732</v>
      </c>
      <c r="D179" s="28">
        <f t="shared" ca="1" si="32"/>
        <v>6357.3303977750884</v>
      </c>
      <c r="E179" s="28">
        <f t="shared" ca="1" si="35"/>
        <v>4724.659788891141</v>
      </c>
      <c r="F179" s="28">
        <f t="shared" ca="1" si="35"/>
        <v>3466.0574456310669</v>
      </c>
      <c r="G179" s="28">
        <f t="shared" ca="1" si="35"/>
        <v>2636.533104906548</v>
      </c>
      <c r="H179" s="28">
        <f t="shared" ca="1" si="35"/>
        <v>2073.405082505727</v>
      </c>
      <c r="I179" s="28">
        <f t="shared" ca="1" si="35"/>
        <v>1674.5626656886648</v>
      </c>
      <c r="J179" s="28">
        <f t="shared" ca="1" si="35"/>
        <v>1381.2345090548467</v>
      </c>
      <c r="K179" s="28">
        <f t="shared" ca="1" si="35"/>
        <v>1158.8248112263666</v>
      </c>
      <c r="L179" s="28">
        <f t="shared" ca="1" si="35"/>
        <v>985.999550966828</v>
      </c>
      <c r="M179" s="28">
        <f t="shared" ca="1" si="35"/>
        <v>848.98186696805533</v>
      </c>
      <c r="N179" s="28">
        <f t="shared" ca="1" si="35"/>
        <v>738.51437019812829</v>
      </c>
      <c r="O179" s="28">
        <f t="shared" ca="1" si="35"/>
        <v>648.16777047411847</v>
      </c>
      <c r="P179" s="28">
        <f t="shared" ca="1" si="35"/>
        <v>573.35307467147061</v>
      </c>
      <c r="Q179" s="28">
        <f t="shared" ca="1" si="35"/>
        <v>510.71892031091301</v>
      </c>
      <c r="R179" s="28">
        <f t="shared" ca="1" si="35"/>
        <v>457.76965884694954</v>
      </c>
      <c r="S179" s="28">
        <f t="shared" ca="1" si="35"/>
        <v>412.6153549353009</v>
      </c>
      <c r="T179" s="28">
        <f t="shared" ca="1" si="35"/>
        <v>373.80354883162539</v>
      </c>
      <c r="U179" s="28">
        <f t="shared" ca="1" si="35"/>
        <v>340.20332407806728</v>
      </c>
      <c r="V179" s="28">
        <f t="shared" ca="1" si="36"/>
        <v>310.9237622372213</v>
      </c>
      <c r="W179" s="28">
        <f t="shared" ca="1" si="36"/>
        <v>285.25554656733033</v>
      </c>
      <c r="X179" s="28">
        <f t="shared" ca="1" si="36"/>
        <v>262.62847491017931</v>
      </c>
      <c r="Y179" s="28">
        <f t="shared" ca="1" si="36"/>
        <v>242.58010710657356</v>
      </c>
      <c r="Z179" s="28">
        <f t="shared" ca="1" si="36"/>
        <v>224.73233221738855</v>
      </c>
      <c r="AA179" s="28">
        <f t="shared" ca="1" si="36"/>
        <v>208.77365111784428</v>
      </c>
      <c r="AB179" s="28">
        <f t="shared" ca="1" si="36"/>
        <v>194.44563790366129</v>
      </c>
      <c r="AC179" s="28">
        <f t="shared" ca="1" si="36"/>
        <v>181.5324932160315</v>
      </c>
      <c r="AD179" s="28">
        <f t="shared" ca="1" si="36"/>
        <v>169.85291036309715</v>
      </c>
      <c r="AE179" s="28">
        <f t="shared" ca="1" si="36"/>
        <v>159.25368891395084</v>
      </c>
      <c r="AF179" s="28">
        <f t="shared" ca="1" si="36"/>
        <v>149.60468097483957</v>
      </c>
      <c r="AG179" s="28">
        <f t="shared" ca="1" si="36"/>
        <v>140.79476266051347</v>
      </c>
      <c r="AH179" s="28">
        <f t="shared" ca="1" si="36"/>
        <v>132.72860063270522</v>
      </c>
      <c r="AI179" s="28">
        <f t="shared" ca="1" si="36"/>
        <v>125.32403993584528</v>
      </c>
      <c r="AJ179" s="28">
        <f t="shared" ca="1" si="36"/>
        <v>118.50998081979206</v>
      </c>
    </row>
    <row r="180" spans="1:36" x14ac:dyDescent="0.2">
      <c r="A180" s="28">
        <f t="shared" si="28"/>
        <v>1521.001</v>
      </c>
      <c r="B180" s="28">
        <f t="shared" ca="1" si="29"/>
        <v>4.6406948109395295E-2</v>
      </c>
      <c r="C180" s="28">
        <f t="shared" ca="1" si="30"/>
        <v>8738.0400737732725</v>
      </c>
      <c r="D180" s="28">
        <f t="shared" ca="1" si="32"/>
        <v>6357.4054430221759</v>
      </c>
      <c r="E180" s="28">
        <f t="shared" ref="E180:U194" ca="1" si="37">E179+(($B179+$B180)/2)^(4/3)/$B$4*$B$3</f>
        <v>4724.7354497936412</v>
      </c>
      <c r="F180" s="28">
        <f t="shared" ca="1" si="37"/>
        <v>3466.1331065335671</v>
      </c>
      <c r="G180" s="28">
        <f t="shared" ca="1" si="37"/>
        <v>2636.6087658090482</v>
      </c>
      <c r="H180" s="28">
        <f t="shared" ca="1" si="37"/>
        <v>2073.4807434082272</v>
      </c>
      <c r="I180" s="28">
        <f t="shared" ca="1" si="37"/>
        <v>1674.638326591165</v>
      </c>
      <c r="J180" s="28">
        <f t="shared" ca="1" si="37"/>
        <v>1381.3101699573469</v>
      </c>
      <c r="K180" s="28">
        <f t="shared" ca="1" si="37"/>
        <v>1158.9004721288668</v>
      </c>
      <c r="L180" s="28">
        <f t="shared" ca="1" si="37"/>
        <v>986.0752118693282</v>
      </c>
      <c r="M180" s="28">
        <f t="shared" ca="1" si="37"/>
        <v>849.05752787055553</v>
      </c>
      <c r="N180" s="28">
        <f t="shared" ca="1" si="37"/>
        <v>738.59003110062849</v>
      </c>
      <c r="O180" s="28">
        <f t="shared" ca="1" si="37"/>
        <v>648.24343137661867</v>
      </c>
      <c r="P180" s="28">
        <f t="shared" ca="1" si="37"/>
        <v>573.42873557397081</v>
      </c>
      <c r="Q180" s="28">
        <f t="shared" ca="1" si="37"/>
        <v>510.79458121341321</v>
      </c>
      <c r="R180" s="28">
        <f t="shared" ca="1" si="37"/>
        <v>457.84531974944974</v>
      </c>
      <c r="S180" s="28">
        <f t="shared" ca="1" si="37"/>
        <v>412.6910158378011</v>
      </c>
      <c r="T180" s="28">
        <f t="shared" ca="1" si="37"/>
        <v>373.8792097341256</v>
      </c>
      <c r="U180" s="28">
        <f t="shared" ca="1" si="37"/>
        <v>340.27898498056749</v>
      </c>
      <c r="V180" s="28">
        <f t="shared" ca="1" si="36"/>
        <v>310.9994231397215</v>
      </c>
      <c r="W180" s="28">
        <f t="shared" ca="1" si="36"/>
        <v>285.33120746983053</v>
      </c>
      <c r="X180" s="28">
        <f t="shared" ca="1" si="36"/>
        <v>262.70413581267951</v>
      </c>
      <c r="Y180" s="28">
        <f t="shared" ca="1" si="36"/>
        <v>242.65576800907374</v>
      </c>
      <c r="Z180" s="28">
        <f t="shared" ca="1" si="36"/>
        <v>224.80799311988872</v>
      </c>
      <c r="AA180" s="28">
        <f t="shared" ca="1" si="36"/>
        <v>208.84931202034446</v>
      </c>
      <c r="AB180" s="28">
        <f t="shared" ca="1" si="36"/>
        <v>194.52129880616147</v>
      </c>
      <c r="AC180" s="28">
        <f t="shared" ca="1" si="36"/>
        <v>181.60815411853167</v>
      </c>
      <c r="AD180" s="28">
        <f t="shared" ca="1" si="36"/>
        <v>169.92857126559733</v>
      </c>
      <c r="AE180" s="28">
        <f t="shared" ca="1" si="36"/>
        <v>159.32934981645101</v>
      </c>
      <c r="AF180" s="28">
        <f t="shared" ca="1" si="36"/>
        <v>149.68034187733974</v>
      </c>
      <c r="AG180" s="28">
        <f t="shared" ca="1" si="36"/>
        <v>140.87042356301365</v>
      </c>
      <c r="AH180" s="28">
        <f t="shared" ca="1" si="36"/>
        <v>132.8042615352054</v>
      </c>
      <c r="AI180" s="28">
        <f t="shared" ca="1" si="36"/>
        <v>125.39970083834545</v>
      </c>
      <c r="AJ180" s="28">
        <f t="shared" ca="1" si="36"/>
        <v>118.58564172229224</v>
      </c>
    </row>
    <row r="181" spans="1:36" x14ac:dyDescent="0.2">
      <c r="A181" s="28">
        <f t="shared" si="28"/>
        <v>1530.001</v>
      </c>
      <c r="B181" s="28">
        <f t="shared" ca="1" si="29"/>
        <v>4.5846683180935308E-2</v>
      </c>
      <c r="C181" s="28">
        <f t="shared" ca="1" si="30"/>
        <v>8738.1145156213097</v>
      </c>
      <c r="D181" s="28">
        <f t="shared" ca="1" si="32"/>
        <v>6357.4792826914345</v>
      </c>
      <c r="E181" s="28">
        <f t="shared" ca="1" si="37"/>
        <v>4724.8098916416793</v>
      </c>
      <c r="F181" s="28">
        <f t="shared" ca="1" si="37"/>
        <v>3466.2075483816052</v>
      </c>
      <c r="G181" s="28">
        <f t="shared" ca="1" si="37"/>
        <v>2636.6832076570863</v>
      </c>
      <c r="H181" s="28">
        <f t="shared" ca="1" si="37"/>
        <v>2073.5551852562653</v>
      </c>
      <c r="I181" s="28">
        <f t="shared" ca="1" si="37"/>
        <v>1674.7127684392028</v>
      </c>
      <c r="J181" s="28">
        <f t="shared" ca="1" si="37"/>
        <v>1381.3846118053848</v>
      </c>
      <c r="K181" s="28">
        <f t="shared" ca="1" si="37"/>
        <v>1158.9749139769046</v>
      </c>
      <c r="L181" s="28">
        <f t="shared" ca="1" si="37"/>
        <v>986.14965371736616</v>
      </c>
      <c r="M181" s="28">
        <f t="shared" ca="1" si="37"/>
        <v>849.1319697185935</v>
      </c>
      <c r="N181" s="28">
        <f t="shared" ca="1" si="37"/>
        <v>738.66447294866646</v>
      </c>
      <c r="O181" s="28">
        <f t="shared" ca="1" si="37"/>
        <v>648.31787322465664</v>
      </c>
      <c r="P181" s="28">
        <f t="shared" ca="1" si="37"/>
        <v>573.50317742200878</v>
      </c>
      <c r="Q181" s="28">
        <f t="shared" ca="1" si="37"/>
        <v>510.86902306145112</v>
      </c>
      <c r="R181" s="28">
        <f t="shared" ca="1" si="37"/>
        <v>457.91976159748765</v>
      </c>
      <c r="S181" s="28">
        <f t="shared" ca="1" si="37"/>
        <v>412.76545768583901</v>
      </c>
      <c r="T181" s="28">
        <f t="shared" ca="1" si="37"/>
        <v>373.9536515821635</v>
      </c>
      <c r="U181" s="28">
        <f t="shared" ca="1" si="37"/>
        <v>340.35342682860539</v>
      </c>
      <c r="V181" s="28">
        <f t="shared" ca="1" si="36"/>
        <v>311.07386498775941</v>
      </c>
      <c r="W181" s="28">
        <f t="shared" ca="1" si="36"/>
        <v>285.40564931786844</v>
      </c>
      <c r="X181" s="28">
        <f t="shared" ca="1" si="36"/>
        <v>262.77857766071742</v>
      </c>
      <c r="Y181" s="28">
        <f t="shared" ca="1" si="36"/>
        <v>242.73020985711165</v>
      </c>
      <c r="Z181" s="28">
        <f t="shared" ca="1" si="36"/>
        <v>224.88243496792663</v>
      </c>
      <c r="AA181" s="28">
        <f t="shared" ca="1" si="36"/>
        <v>208.92375386838236</v>
      </c>
      <c r="AB181" s="28">
        <f t="shared" ca="1" si="36"/>
        <v>194.59574065419937</v>
      </c>
      <c r="AC181" s="28">
        <f t="shared" ca="1" si="36"/>
        <v>181.68259596656958</v>
      </c>
      <c r="AD181" s="28">
        <f t="shared" ca="1" si="36"/>
        <v>170.00301311363523</v>
      </c>
      <c r="AE181" s="28">
        <f t="shared" ca="1" si="36"/>
        <v>159.40379166448892</v>
      </c>
      <c r="AF181" s="28">
        <f t="shared" ca="1" si="36"/>
        <v>149.75478372537765</v>
      </c>
      <c r="AG181" s="28">
        <f t="shared" ca="1" si="36"/>
        <v>140.94486541105155</v>
      </c>
      <c r="AH181" s="28">
        <f t="shared" ca="1" si="36"/>
        <v>132.87870338324331</v>
      </c>
      <c r="AI181" s="28">
        <f t="shared" ca="1" si="36"/>
        <v>125.47414268638337</v>
      </c>
      <c r="AJ181" s="28">
        <f t="shared" ca="1" si="36"/>
        <v>118.66008357033016</v>
      </c>
    </row>
    <row r="182" spans="1:36" x14ac:dyDescent="0.2">
      <c r="A182" s="28">
        <f t="shared" si="28"/>
        <v>1539.001</v>
      </c>
      <c r="B182" s="28">
        <f t="shared" ca="1" si="29"/>
        <v>4.5296397600378055E-2</v>
      </c>
      <c r="C182" s="28">
        <f t="shared" ca="1" si="30"/>
        <v>8738.187765030365</v>
      </c>
      <c r="D182" s="28">
        <f t="shared" ca="1" si="32"/>
        <v>6357.5519430270178</v>
      </c>
      <c r="E182" s="28">
        <f t="shared" ca="1" si="37"/>
        <v>4724.8831410507355</v>
      </c>
      <c r="F182" s="28">
        <f t="shared" ca="1" si="37"/>
        <v>3466.2807977906609</v>
      </c>
      <c r="G182" s="28">
        <f t="shared" ca="1" si="37"/>
        <v>2636.756457066142</v>
      </c>
      <c r="H182" s="28">
        <f t="shared" ca="1" si="37"/>
        <v>2073.628434665321</v>
      </c>
      <c r="I182" s="28">
        <f t="shared" ca="1" si="37"/>
        <v>1674.7860178482588</v>
      </c>
      <c r="J182" s="28">
        <f t="shared" ca="1" si="37"/>
        <v>1381.4578612144408</v>
      </c>
      <c r="K182" s="28">
        <f t="shared" ca="1" si="37"/>
        <v>1159.0481633859606</v>
      </c>
      <c r="L182" s="28">
        <f t="shared" ca="1" si="37"/>
        <v>986.22290312642212</v>
      </c>
      <c r="M182" s="28">
        <f t="shared" ca="1" si="37"/>
        <v>849.20521912764946</v>
      </c>
      <c r="N182" s="28">
        <f t="shared" ca="1" si="37"/>
        <v>738.73772235772242</v>
      </c>
      <c r="O182" s="28">
        <f t="shared" ca="1" si="37"/>
        <v>648.3911226337126</v>
      </c>
      <c r="P182" s="28">
        <f t="shared" ca="1" si="37"/>
        <v>573.57642683106474</v>
      </c>
      <c r="Q182" s="28">
        <f t="shared" ca="1" si="37"/>
        <v>510.94227247050708</v>
      </c>
      <c r="R182" s="28">
        <f t="shared" ca="1" si="37"/>
        <v>457.99301100654361</v>
      </c>
      <c r="S182" s="28">
        <f t="shared" ca="1" si="37"/>
        <v>412.83870709489497</v>
      </c>
      <c r="T182" s="28">
        <f t="shared" ca="1" si="37"/>
        <v>374.02690099121946</v>
      </c>
      <c r="U182" s="28">
        <f t="shared" ca="1" si="37"/>
        <v>340.42667623766135</v>
      </c>
      <c r="V182" s="28">
        <f t="shared" ca="1" si="36"/>
        <v>311.14711439681537</v>
      </c>
      <c r="W182" s="28">
        <f t="shared" ca="1" si="36"/>
        <v>285.4788987269244</v>
      </c>
      <c r="X182" s="28">
        <f t="shared" ca="1" si="36"/>
        <v>262.85182706977338</v>
      </c>
      <c r="Y182" s="28">
        <f t="shared" ca="1" si="36"/>
        <v>242.80345926616758</v>
      </c>
      <c r="Z182" s="28">
        <f t="shared" ca="1" si="36"/>
        <v>224.95568437698256</v>
      </c>
      <c r="AA182" s="28">
        <f t="shared" ca="1" si="36"/>
        <v>208.9970032774383</v>
      </c>
      <c r="AB182" s="28">
        <f t="shared" ca="1" si="36"/>
        <v>194.66899006325531</v>
      </c>
      <c r="AC182" s="28">
        <f t="shared" ca="1" si="36"/>
        <v>181.75584537562551</v>
      </c>
      <c r="AD182" s="28">
        <f t="shared" ca="1" si="36"/>
        <v>170.07626252269117</v>
      </c>
      <c r="AE182" s="28">
        <f t="shared" ca="1" si="36"/>
        <v>159.47704107354485</v>
      </c>
      <c r="AF182" s="28">
        <f t="shared" ca="1" si="36"/>
        <v>149.82803313443358</v>
      </c>
      <c r="AG182" s="28">
        <f t="shared" ca="1" si="36"/>
        <v>141.01811482010748</v>
      </c>
      <c r="AH182" s="28">
        <f t="shared" ca="1" si="36"/>
        <v>132.95195279229924</v>
      </c>
      <c r="AI182" s="28">
        <f t="shared" ca="1" si="36"/>
        <v>125.54739209543931</v>
      </c>
      <c r="AJ182" s="28">
        <f t="shared" ca="1" si="36"/>
        <v>118.73333297938609</v>
      </c>
    </row>
    <row r="183" spans="1:36" x14ac:dyDescent="0.2">
      <c r="A183" s="28">
        <f t="shared" si="28"/>
        <v>1548.001</v>
      </c>
      <c r="B183" s="28">
        <f t="shared" ca="1" si="29"/>
        <v>4.4755857072326127E-2</v>
      </c>
      <c r="C183" s="28">
        <f t="shared" ca="1" si="30"/>
        <v>8738.2598478844648</v>
      </c>
      <c r="D183" s="28">
        <f t="shared" ca="1" si="32"/>
        <v>6357.6234495539329</v>
      </c>
      <c r="E183" s="28">
        <f t="shared" ca="1" si="37"/>
        <v>4724.9552239048353</v>
      </c>
      <c r="F183" s="28">
        <f t="shared" ca="1" si="37"/>
        <v>3466.3528806447607</v>
      </c>
      <c r="G183" s="28">
        <f t="shared" ca="1" si="37"/>
        <v>2636.8285399202418</v>
      </c>
      <c r="H183" s="28">
        <f t="shared" ca="1" si="37"/>
        <v>2073.7005175194208</v>
      </c>
      <c r="I183" s="28">
        <f t="shared" ca="1" si="37"/>
        <v>1674.8581007023583</v>
      </c>
      <c r="J183" s="28">
        <f t="shared" ca="1" si="37"/>
        <v>1381.5299440685403</v>
      </c>
      <c r="K183" s="28">
        <f t="shared" ca="1" si="37"/>
        <v>1159.1202462400602</v>
      </c>
      <c r="L183" s="28">
        <f t="shared" ca="1" si="37"/>
        <v>986.29498598052169</v>
      </c>
      <c r="M183" s="28">
        <f t="shared" ca="1" si="37"/>
        <v>849.27730198174902</v>
      </c>
      <c r="N183" s="28">
        <f t="shared" ca="1" si="37"/>
        <v>738.80980521182198</v>
      </c>
      <c r="O183" s="28">
        <f t="shared" ca="1" si="37"/>
        <v>648.46320548781216</v>
      </c>
      <c r="P183" s="28">
        <f t="shared" ca="1" si="37"/>
        <v>573.6485096851643</v>
      </c>
      <c r="Q183" s="28">
        <f t="shared" ca="1" si="37"/>
        <v>511.01435532460664</v>
      </c>
      <c r="R183" s="28">
        <f t="shared" ca="1" si="37"/>
        <v>458.06509386064317</v>
      </c>
      <c r="S183" s="28">
        <f t="shared" ca="1" si="37"/>
        <v>412.91078994899453</v>
      </c>
      <c r="T183" s="28">
        <f t="shared" ca="1" si="37"/>
        <v>374.09898384531903</v>
      </c>
      <c r="U183" s="28">
        <f t="shared" ca="1" si="37"/>
        <v>340.49875909176092</v>
      </c>
      <c r="V183" s="28">
        <f t="shared" ca="1" si="36"/>
        <v>311.21919725091493</v>
      </c>
      <c r="W183" s="28">
        <f t="shared" ca="1" si="36"/>
        <v>285.55098158102396</v>
      </c>
      <c r="X183" s="28">
        <f t="shared" ca="1" si="36"/>
        <v>262.92390992387294</v>
      </c>
      <c r="Y183" s="28">
        <f t="shared" ca="1" si="36"/>
        <v>242.87554212026717</v>
      </c>
      <c r="Z183" s="28">
        <f t="shared" ca="1" si="36"/>
        <v>225.02776723108215</v>
      </c>
      <c r="AA183" s="28">
        <f t="shared" ca="1" si="36"/>
        <v>209.06908613153789</v>
      </c>
      <c r="AB183" s="28">
        <f t="shared" ca="1" si="36"/>
        <v>194.7410729173549</v>
      </c>
      <c r="AC183" s="28">
        <f t="shared" ca="1" si="36"/>
        <v>181.8279282297251</v>
      </c>
      <c r="AD183" s="28">
        <f t="shared" ca="1" si="36"/>
        <v>170.14834537679076</v>
      </c>
      <c r="AE183" s="28">
        <f t="shared" ca="1" si="36"/>
        <v>159.54912392764444</v>
      </c>
      <c r="AF183" s="28">
        <f t="shared" ca="1" si="36"/>
        <v>149.90011598853317</v>
      </c>
      <c r="AG183" s="28">
        <f t="shared" ca="1" si="36"/>
        <v>141.09019767420708</v>
      </c>
      <c r="AH183" s="28">
        <f t="shared" ca="1" si="36"/>
        <v>133.02403564639883</v>
      </c>
      <c r="AI183" s="28">
        <f t="shared" ca="1" si="36"/>
        <v>125.61947494953888</v>
      </c>
      <c r="AJ183" s="28">
        <f t="shared" ca="1" si="36"/>
        <v>118.80541583348567</v>
      </c>
    </row>
    <row r="184" spans="1:36" x14ac:dyDescent="0.2">
      <c r="A184" s="28">
        <f t="shared" si="28"/>
        <v>1557.001</v>
      </c>
      <c r="B184" s="28">
        <f t="shared" ca="1" si="29"/>
        <v>4.4224834113023255E-2</v>
      </c>
      <c r="C184" s="28">
        <f t="shared" ca="1" si="30"/>
        <v>8738.3307893603615</v>
      </c>
      <c r="D184" s="28">
        <f t="shared" ca="1" si="32"/>
        <v>6357.693827101747</v>
      </c>
      <c r="E184" s="28">
        <f t="shared" ca="1" si="37"/>
        <v>4725.0261653807329</v>
      </c>
      <c r="F184" s="28">
        <f t="shared" ca="1" si="37"/>
        <v>3466.4238221206579</v>
      </c>
      <c r="G184" s="28">
        <f t="shared" ca="1" si="37"/>
        <v>2636.899481396139</v>
      </c>
      <c r="H184" s="28">
        <f t="shared" ca="1" si="37"/>
        <v>2073.771458995318</v>
      </c>
      <c r="I184" s="28">
        <f t="shared" ca="1" si="37"/>
        <v>1674.9290421782557</v>
      </c>
      <c r="J184" s="28">
        <f t="shared" ca="1" si="37"/>
        <v>1381.6008855444377</v>
      </c>
      <c r="K184" s="28">
        <f t="shared" ca="1" si="37"/>
        <v>1159.1911877159575</v>
      </c>
      <c r="L184" s="28">
        <f t="shared" ca="1" si="37"/>
        <v>986.36592745641906</v>
      </c>
      <c r="M184" s="28">
        <f t="shared" ca="1" si="37"/>
        <v>849.34824345764639</v>
      </c>
      <c r="N184" s="28">
        <f t="shared" ca="1" si="37"/>
        <v>738.88074668771935</v>
      </c>
      <c r="O184" s="28">
        <f t="shared" ca="1" si="37"/>
        <v>648.53414696370953</v>
      </c>
      <c r="P184" s="28">
        <f t="shared" ca="1" si="37"/>
        <v>573.71945116106167</v>
      </c>
      <c r="Q184" s="28">
        <f t="shared" ca="1" si="37"/>
        <v>511.08529680050395</v>
      </c>
      <c r="R184" s="28">
        <f t="shared" ca="1" si="37"/>
        <v>458.13603533654049</v>
      </c>
      <c r="S184" s="28">
        <f t="shared" ca="1" si="37"/>
        <v>412.98173142489185</v>
      </c>
      <c r="T184" s="28">
        <f t="shared" ca="1" si="37"/>
        <v>374.16992532121634</v>
      </c>
      <c r="U184" s="28">
        <f t="shared" ca="1" si="37"/>
        <v>340.56970056765823</v>
      </c>
      <c r="V184" s="28">
        <f t="shared" ca="1" si="36"/>
        <v>311.29013872681224</v>
      </c>
      <c r="W184" s="28">
        <f t="shared" ca="1" si="36"/>
        <v>285.62192305692128</v>
      </c>
      <c r="X184" s="28">
        <f t="shared" ca="1" si="36"/>
        <v>262.99485139977025</v>
      </c>
      <c r="Y184" s="28">
        <f t="shared" ca="1" si="36"/>
        <v>242.94648359616448</v>
      </c>
      <c r="Z184" s="28">
        <f t="shared" ca="1" si="36"/>
        <v>225.09870870697947</v>
      </c>
      <c r="AA184" s="28">
        <f t="shared" ca="1" si="36"/>
        <v>209.1400276074352</v>
      </c>
      <c r="AB184" s="28">
        <f t="shared" ca="1" si="36"/>
        <v>194.81201439325221</v>
      </c>
      <c r="AC184" s="28">
        <f t="shared" ca="1" si="36"/>
        <v>181.89886970562242</v>
      </c>
      <c r="AD184" s="28">
        <f t="shared" ca="1" si="36"/>
        <v>170.21928685268807</v>
      </c>
      <c r="AE184" s="28">
        <f t="shared" ca="1" si="36"/>
        <v>159.62006540354176</v>
      </c>
      <c r="AF184" s="28">
        <f t="shared" ca="1" si="36"/>
        <v>149.97105746443049</v>
      </c>
      <c r="AG184" s="28">
        <f t="shared" ca="1" si="36"/>
        <v>141.16113915010439</v>
      </c>
      <c r="AH184" s="28">
        <f t="shared" ca="1" si="36"/>
        <v>133.09497712229614</v>
      </c>
      <c r="AI184" s="28">
        <f t="shared" ca="1" si="36"/>
        <v>125.6904164254362</v>
      </c>
      <c r="AJ184" s="28">
        <f t="shared" ca="1" si="36"/>
        <v>118.87635730938298</v>
      </c>
    </row>
    <row r="185" spans="1:36" x14ac:dyDescent="0.2">
      <c r="A185" s="28">
        <f t="shared" si="28"/>
        <v>1566.001</v>
      </c>
      <c r="B185" s="28">
        <f t="shared" ca="1" si="29"/>
        <v>4.3703107814686545E-2</v>
      </c>
      <c r="C185" s="28">
        <f t="shared" ca="1" si="30"/>
        <v>8738.4006139507892</v>
      </c>
      <c r="D185" s="28">
        <f t="shared" ca="1" si="32"/>
        <v>6357.7630998273835</v>
      </c>
      <c r="E185" s="28">
        <f t="shared" ca="1" si="37"/>
        <v>4725.0959899711606</v>
      </c>
      <c r="F185" s="28">
        <f t="shared" ca="1" si="37"/>
        <v>3466.4936467110856</v>
      </c>
      <c r="G185" s="28">
        <f t="shared" ca="1" si="37"/>
        <v>2636.9693059865667</v>
      </c>
      <c r="H185" s="28">
        <f t="shared" ca="1" si="37"/>
        <v>2073.8412835857457</v>
      </c>
      <c r="I185" s="28">
        <f t="shared" ca="1" si="37"/>
        <v>1674.9988667686837</v>
      </c>
      <c r="J185" s="28">
        <f t="shared" ca="1" si="37"/>
        <v>1381.6707101348657</v>
      </c>
      <c r="K185" s="28">
        <f t="shared" ca="1" si="37"/>
        <v>1159.2610123063855</v>
      </c>
      <c r="L185" s="28">
        <f t="shared" ca="1" si="37"/>
        <v>986.43575204684703</v>
      </c>
      <c r="M185" s="28">
        <f t="shared" ca="1" si="37"/>
        <v>849.41806804807436</v>
      </c>
      <c r="N185" s="28">
        <f t="shared" ca="1" si="37"/>
        <v>738.95057127814732</v>
      </c>
      <c r="O185" s="28">
        <f t="shared" ca="1" si="37"/>
        <v>648.6039715541375</v>
      </c>
      <c r="P185" s="28">
        <f t="shared" ca="1" si="37"/>
        <v>573.78927575148964</v>
      </c>
      <c r="Q185" s="28">
        <f t="shared" ca="1" si="37"/>
        <v>511.15512139093192</v>
      </c>
      <c r="R185" s="28">
        <f t="shared" ca="1" si="37"/>
        <v>458.20585992696846</v>
      </c>
      <c r="S185" s="28">
        <f t="shared" ca="1" si="37"/>
        <v>413.05155601531982</v>
      </c>
      <c r="T185" s="28">
        <f t="shared" ca="1" si="37"/>
        <v>374.23974991164431</v>
      </c>
      <c r="U185" s="28">
        <f t="shared" ca="1" si="37"/>
        <v>340.6395251580862</v>
      </c>
      <c r="V185" s="28">
        <f t="shared" ca="1" si="36"/>
        <v>311.35996331724022</v>
      </c>
      <c r="W185" s="28">
        <f t="shared" ca="1" si="36"/>
        <v>285.69174764734925</v>
      </c>
      <c r="X185" s="28">
        <f t="shared" ca="1" si="36"/>
        <v>263.06467599019823</v>
      </c>
      <c r="Y185" s="28">
        <f t="shared" ca="1" si="36"/>
        <v>243.01630818659243</v>
      </c>
      <c r="Z185" s="28">
        <f t="shared" ca="1" si="36"/>
        <v>225.16853329740741</v>
      </c>
      <c r="AA185" s="28">
        <f t="shared" ca="1" si="36"/>
        <v>209.20985219786314</v>
      </c>
      <c r="AB185" s="28">
        <f t="shared" ca="1" si="36"/>
        <v>194.88183898368015</v>
      </c>
      <c r="AC185" s="28">
        <f t="shared" ca="1" si="36"/>
        <v>181.96869429605036</v>
      </c>
      <c r="AD185" s="28">
        <f t="shared" ca="1" si="36"/>
        <v>170.28911144311601</v>
      </c>
      <c r="AE185" s="28">
        <f t="shared" ca="1" si="36"/>
        <v>159.6898899939697</v>
      </c>
      <c r="AF185" s="28">
        <f t="shared" ca="1" si="36"/>
        <v>150.04088205485843</v>
      </c>
      <c r="AG185" s="28">
        <f t="shared" ca="1" si="36"/>
        <v>141.23096374053233</v>
      </c>
      <c r="AH185" s="28">
        <f t="shared" ca="1" si="36"/>
        <v>133.16480171272408</v>
      </c>
      <c r="AI185" s="28">
        <f t="shared" ca="1" si="36"/>
        <v>125.76024101586414</v>
      </c>
      <c r="AJ185" s="28">
        <f t="shared" ca="1" si="36"/>
        <v>118.94618189981092</v>
      </c>
    </row>
    <row r="186" spans="1:36" x14ac:dyDescent="0.2">
      <c r="A186" s="28">
        <f t="shared" si="28"/>
        <v>1575.001</v>
      </c>
      <c r="B186" s="28">
        <f t="shared" ca="1" si="29"/>
        <v>4.3190463619278294E-2</v>
      </c>
      <c r="C186" s="28">
        <f t="shared" ca="1" si="30"/>
        <v>8738.4693454868175</v>
      </c>
      <c r="D186" s="28">
        <f t="shared" ca="1" si="32"/>
        <v>6357.8312912370457</v>
      </c>
      <c r="E186" s="28">
        <f t="shared" ca="1" si="37"/>
        <v>4725.1647215071898</v>
      </c>
      <c r="F186" s="28">
        <f t="shared" ca="1" si="37"/>
        <v>3466.5623782471143</v>
      </c>
      <c r="G186" s="28">
        <f t="shared" ca="1" si="37"/>
        <v>2637.0380375225955</v>
      </c>
      <c r="H186" s="28">
        <f t="shared" ca="1" si="37"/>
        <v>2073.9100151217744</v>
      </c>
      <c r="I186" s="28">
        <f t="shared" ca="1" si="37"/>
        <v>1675.0675983047126</v>
      </c>
      <c r="J186" s="28">
        <f t="shared" ca="1" si="37"/>
        <v>1381.7394416708946</v>
      </c>
      <c r="K186" s="28">
        <f t="shared" ca="1" si="37"/>
        <v>1159.3297438424145</v>
      </c>
      <c r="L186" s="28">
        <f t="shared" ca="1" si="37"/>
        <v>986.50448358287588</v>
      </c>
      <c r="M186" s="28">
        <f t="shared" ca="1" si="37"/>
        <v>849.48679958410321</v>
      </c>
      <c r="N186" s="28">
        <f t="shared" ca="1" si="37"/>
        <v>739.01930281417617</v>
      </c>
      <c r="O186" s="28">
        <f t="shared" ca="1" si="37"/>
        <v>648.67270309016635</v>
      </c>
      <c r="P186" s="28">
        <f t="shared" ca="1" si="37"/>
        <v>573.85800728751849</v>
      </c>
      <c r="Q186" s="28">
        <f t="shared" ca="1" si="37"/>
        <v>511.22385292696077</v>
      </c>
      <c r="R186" s="28">
        <f t="shared" ca="1" si="37"/>
        <v>458.27459146299731</v>
      </c>
      <c r="S186" s="28">
        <f t="shared" ca="1" si="37"/>
        <v>413.12028755134867</v>
      </c>
      <c r="T186" s="28">
        <f t="shared" ca="1" si="37"/>
        <v>374.30848144767316</v>
      </c>
      <c r="U186" s="28">
        <f t="shared" ca="1" si="37"/>
        <v>340.70825669411505</v>
      </c>
      <c r="V186" s="28">
        <f t="shared" ca="1" si="36"/>
        <v>311.42869485326906</v>
      </c>
      <c r="W186" s="28">
        <f t="shared" ca="1" si="36"/>
        <v>285.7604791833781</v>
      </c>
      <c r="X186" s="28">
        <f t="shared" ca="1" si="36"/>
        <v>263.13340752622707</v>
      </c>
      <c r="Y186" s="28">
        <f t="shared" ca="1" si="36"/>
        <v>243.0850397226213</v>
      </c>
      <c r="Z186" s="28">
        <f t="shared" ca="1" si="36"/>
        <v>225.23726483343629</v>
      </c>
      <c r="AA186" s="28">
        <f t="shared" ca="1" si="36"/>
        <v>209.27858373389202</v>
      </c>
      <c r="AB186" s="28">
        <f t="shared" ca="1" si="36"/>
        <v>194.95057051970903</v>
      </c>
      <c r="AC186" s="28">
        <f t="shared" ca="1" si="36"/>
        <v>182.03742583207924</v>
      </c>
      <c r="AD186" s="28">
        <f t="shared" ca="1" si="36"/>
        <v>170.35784297914489</v>
      </c>
      <c r="AE186" s="28">
        <f t="shared" ca="1" si="36"/>
        <v>159.75862152999858</v>
      </c>
      <c r="AF186" s="28">
        <f t="shared" ca="1" si="36"/>
        <v>150.10961359088731</v>
      </c>
      <c r="AG186" s="28">
        <f t="shared" ca="1" si="36"/>
        <v>141.29969527656121</v>
      </c>
      <c r="AH186" s="28">
        <f t="shared" ca="1" si="36"/>
        <v>133.23353324875296</v>
      </c>
      <c r="AI186" s="28">
        <f t="shared" ca="1" si="36"/>
        <v>125.828972551893</v>
      </c>
      <c r="AJ186" s="28">
        <f t="shared" ca="1" si="36"/>
        <v>119.01491343583979</v>
      </c>
    </row>
    <row r="187" spans="1:36" x14ac:dyDescent="0.2">
      <c r="A187" s="28">
        <f t="shared" si="28"/>
        <v>1584.001</v>
      </c>
      <c r="B187" s="28">
        <f t="shared" ca="1" si="29"/>
        <v>4.2686693101288177E-2</v>
      </c>
      <c r="C187" s="28">
        <f t="shared" ca="1" si="30"/>
        <v>8738.5370071593607</v>
      </c>
      <c r="D187" s="28">
        <f t="shared" ca="1" si="32"/>
        <v>6357.8984242073066</v>
      </c>
      <c r="E187" s="28">
        <f t="shared" ca="1" si="37"/>
        <v>4725.232383179733</v>
      </c>
      <c r="F187" s="28">
        <f t="shared" ca="1" si="37"/>
        <v>3466.6300399196575</v>
      </c>
      <c r="G187" s="28">
        <f t="shared" ca="1" si="37"/>
        <v>2637.1056991951386</v>
      </c>
      <c r="H187" s="28">
        <f t="shared" ca="1" si="37"/>
        <v>2073.9776767943176</v>
      </c>
      <c r="I187" s="28">
        <f t="shared" ca="1" si="37"/>
        <v>1675.1352599772561</v>
      </c>
      <c r="J187" s="28">
        <f t="shared" ca="1" si="37"/>
        <v>1381.807103343438</v>
      </c>
      <c r="K187" s="28">
        <f t="shared" ca="1" si="37"/>
        <v>1159.3974055149579</v>
      </c>
      <c r="L187" s="28">
        <f t="shared" ca="1" si="37"/>
        <v>986.57214525541917</v>
      </c>
      <c r="M187" s="28">
        <f t="shared" ca="1" si="37"/>
        <v>849.5544612566465</v>
      </c>
      <c r="N187" s="28">
        <f t="shared" ca="1" si="37"/>
        <v>739.08696448671947</v>
      </c>
      <c r="O187" s="28">
        <f t="shared" ca="1" si="37"/>
        <v>648.74036476270965</v>
      </c>
      <c r="P187" s="28">
        <f t="shared" ca="1" si="37"/>
        <v>573.92566896006178</v>
      </c>
      <c r="Q187" s="28">
        <f t="shared" ca="1" si="37"/>
        <v>511.29151459950413</v>
      </c>
      <c r="R187" s="28">
        <f t="shared" ca="1" si="37"/>
        <v>458.34225313554066</v>
      </c>
      <c r="S187" s="28">
        <f t="shared" ca="1" si="37"/>
        <v>413.18794922389202</v>
      </c>
      <c r="T187" s="28">
        <f t="shared" ca="1" si="37"/>
        <v>374.37614312021651</v>
      </c>
      <c r="U187" s="28">
        <f t="shared" ca="1" si="37"/>
        <v>340.7759183666584</v>
      </c>
      <c r="V187" s="28">
        <f t="shared" ca="1" si="36"/>
        <v>311.49635652581242</v>
      </c>
      <c r="W187" s="28">
        <f t="shared" ca="1" si="36"/>
        <v>285.82814085592145</v>
      </c>
      <c r="X187" s="28">
        <f t="shared" ca="1" si="36"/>
        <v>263.20106919877043</v>
      </c>
      <c r="Y187" s="28">
        <f t="shared" ca="1" si="36"/>
        <v>243.15270139516466</v>
      </c>
      <c r="Z187" s="28">
        <f t="shared" ca="1" si="36"/>
        <v>225.30492650597964</v>
      </c>
      <c r="AA187" s="28">
        <f t="shared" ca="1" si="36"/>
        <v>209.34624540643537</v>
      </c>
      <c r="AB187" s="28">
        <f t="shared" ca="1" si="36"/>
        <v>195.01823219225238</v>
      </c>
      <c r="AC187" s="28">
        <f t="shared" ca="1" si="36"/>
        <v>182.10508750462259</v>
      </c>
      <c r="AD187" s="28">
        <f t="shared" ca="1" si="36"/>
        <v>170.42550465168824</v>
      </c>
      <c r="AE187" s="28">
        <f t="shared" ca="1" si="36"/>
        <v>159.82628320254193</v>
      </c>
      <c r="AF187" s="28">
        <f t="shared" ca="1" si="36"/>
        <v>150.17727526343066</v>
      </c>
      <c r="AG187" s="28">
        <f t="shared" ca="1" si="36"/>
        <v>141.36735694910456</v>
      </c>
      <c r="AH187" s="28">
        <f t="shared" ca="1" si="36"/>
        <v>133.30119492129631</v>
      </c>
      <c r="AI187" s="28">
        <f t="shared" ca="1" si="36"/>
        <v>125.89663422443634</v>
      </c>
      <c r="AJ187" s="28">
        <f t="shared" ca="1" si="36"/>
        <v>119.08257510838312</v>
      </c>
    </row>
    <row r="188" spans="1:36" x14ac:dyDescent="0.2">
      <c r="A188" s="28">
        <f t="shared" si="28"/>
        <v>1593.001</v>
      </c>
      <c r="B188" s="28">
        <f t="shared" ca="1" si="29"/>
        <v>4.219159375911883E-2</v>
      </c>
      <c r="C188" s="28">
        <f t="shared" ca="1" si="30"/>
        <v>8738.6036215398653</v>
      </c>
      <c r="D188" s="28">
        <f t="shared" ca="1" si="32"/>
        <v>6357.9645210054005</v>
      </c>
      <c r="E188" s="28">
        <f t="shared" ca="1" si="37"/>
        <v>4725.2989975602377</v>
      </c>
      <c r="F188" s="28">
        <f t="shared" ca="1" si="37"/>
        <v>3466.6966543001622</v>
      </c>
      <c r="G188" s="28">
        <f t="shared" ca="1" si="37"/>
        <v>2637.1723135756433</v>
      </c>
      <c r="H188" s="28">
        <f t="shared" ca="1" si="37"/>
        <v>2074.0442911748223</v>
      </c>
      <c r="I188" s="28">
        <f t="shared" ca="1" si="37"/>
        <v>1675.201874357761</v>
      </c>
      <c r="J188" s="28">
        <f t="shared" ca="1" si="37"/>
        <v>1381.8737177239429</v>
      </c>
      <c r="K188" s="28">
        <f t="shared" ca="1" si="37"/>
        <v>1159.4640198954628</v>
      </c>
      <c r="L188" s="28">
        <f t="shared" ca="1" si="37"/>
        <v>986.63875963592409</v>
      </c>
      <c r="M188" s="28">
        <f t="shared" ca="1" si="37"/>
        <v>849.62107563715142</v>
      </c>
      <c r="N188" s="28">
        <f t="shared" ca="1" si="37"/>
        <v>739.15357886722438</v>
      </c>
      <c r="O188" s="28">
        <f t="shared" ca="1" si="37"/>
        <v>648.80697914321456</v>
      </c>
      <c r="P188" s="28">
        <f t="shared" ca="1" si="37"/>
        <v>573.9922833405667</v>
      </c>
      <c r="Q188" s="28">
        <f t="shared" ca="1" si="37"/>
        <v>511.35812898000904</v>
      </c>
      <c r="R188" s="28">
        <f t="shared" ca="1" si="37"/>
        <v>458.40886751604558</v>
      </c>
      <c r="S188" s="28">
        <f t="shared" ca="1" si="37"/>
        <v>413.25456360439694</v>
      </c>
      <c r="T188" s="28">
        <f t="shared" ca="1" si="37"/>
        <v>374.44275750072143</v>
      </c>
      <c r="U188" s="28">
        <f t="shared" ca="1" si="37"/>
        <v>340.84253274716332</v>
      </c>
      <c r="V188" s="28">
        <f t="shared" ca="1" si="36"/>
        <v>311.56297090631733</v>
      </c>
      <c r="W188" s="28">
        <f t="shared" ca="1" si="36"/>
        <v>285.89475523642636</v>
      </c>
      <c r="X188" s="28">
        <f t="shared" ca="1" si="36"/>
        <v>263.26768357927534</v>
      </c>
      <c r="Y188" s="28">
        <f t="shared" ca="1" si="36"/>
        <v>243.21931577566957</v>
      </c>
      <c r="Z188" s="28">
        <f t="shared" ca="1" si="36"/>
        <v>225.37154088648455</v>
      </c>
      <c r="AA188" s="28">
        <f t="shared" ca="1" si="36"/>
        <v>209.41285978694029</v>
      </c>
      <c r="AB188" s="28">
        <f t="shared" ca="1" si="36"/>
        <v>195.0848465727573</v>
      </c>
      <c r="AC188" s="28">
        <f t="shared" ca="1" si="36"/>
        <v>182.1717018851275</v>
      </c>
      <c r="AD188" s="28">
        <f t="shared" ca="1" si="36"/>
        <v>170.49211903219316</v>
      </c>
      <c r="AE188" s="28">
        <f t="shared" ca="1" si="36"/>
        <v>159.89289758304685</v>
      </c>
      <c r="AF188" s="28">
        <f t="shared" ca="1" si="36"/>
        <v>150.24388964393557</v>
      </c>
      <c r="AG188" s="28">
        <f t="shared" ca="1" si="36"/>
        <v>141.43397132960948</v>
      </c>
      <c r="AH188" s="28">
        <f t="shared" ca="1" si="36"/>
        <v>133.36780930180123</v>
      </c>
      <c r="AI188" s="28">
        <f t="shared" ca="1" si="36"/>
        <v>125.96324860494126</v>
      </c>
      <c r="AJ188" s="28">
        <f t="shared" ca="1" si="36"/>
        <v>119.14918948888804</v>
      </c>
    </row>
    <row r="189" spans="1:36" x14ac:dyDescent="0.2">
      <c r="A189" s="28">
        <f t="shared" si="28"/>
        <v>1602.001</v>
      </c>
      <c r="B189" s="28">
        <f t="shared" ca="1" si="29"/>
        <v>4.1704968814688173E-2</v>
      </c>
      <c r="C189" s="28">
        <f t="shared" ca="1" si="30"/>
        <v>8738.6692106002229</v>
      </c>
      <c r="D189" s="28">
        <f t="shared" ca="1" si="32"/>
        <v>6358.0296033087534</v>
      </c>
      <c r="E189" s="28">
        <f t="shared" ca="1" si="37"/>
        <v>4725.3645866205952</v>
      </c>
      <c r="F189" s="28">
        <f t="shared" ca="1" si="37"/>
        <v>3466.7622433605193</v>
      </c>
      <c r="G189" s="28">
        <f t="shared" ca="1" si="37"/>
        <v>2637.2379026360004</v>
      </c>
      <c r="H189" s="28">
        <f t="shared" ca="1" si="37"/>
        <v>2074.1098802351794</v>
      </c>
      <c r="I189" s="28">
        <f t="shared" ca="1" si="37"/>
        <v>1675.267463418118</v>
      </c>
      <c r="J189" s="28">
        <f t="shared" ca="1" si="37"/>
        <v>1381.9393067843</v>
      </c>
      <c r="K189" s="28">
        <f t="shared" ca="1" si="37"/>
        <v>1159.5296089558199</v>
      </c>
      <c r="L189" s="28">
        <f t="shared" ca="1" si="37"/>
        <v>986.70434869628116</v>
      </c>
      <c r="M189" s="28">
        <f t="shared" ca="1" si="37"/>
        <v>849.68666469750849</v>
      </c>
      <c r="N189" s="28">
        <f t="shared" ca="1" si="37"/>
        <v>739.21916792758145</v>
      </c>
      <c r="O189" s="28">
        <f t="shared" ca="1" si="37"/>
        <v>648.87256820357163</v>
      </c>
      <c r="P189" s="28">
        <f t="shared" ca="1" si="37"/>
        <v>574.05787240092377</v>
      </c>
      <c r="Q189" s="28">
        <f t="shared" ca="1" si="37"/>
        <v>511.42371804036611</v>
      </c>
      <c r="R189" s="28">
        <f t="shared" ca="1" si="37"/>
        <v>458.47445657640264</v>
      </c>
      <c r="S189" s="28">
        <f t="shared" ca="1" si="37"/>
        <v>413.320152664754</v>
      </c>
      <c r="T189" s="28">
        <f t="shared" ca="1" si="37"/>
        <v>374.5083465610785</v>
      </c>
      <c r="U189" s="28">
        <f t="shared" ca="1" si="37"/>
        <v>340.90812180752039</v>
      </c>
      <c r="V189" s="28">
        <f t="shared" ca="1" si="36"/>
        <v>311.6285599666744</v>
      </c>
      <c r="W189" s="28">
        <f t="shared" ca="1" si="36"/>
        <v>285.96034429678343</v>
      </c>
      <c r="X189" s="28">
        <f t="shared" ca="1" si="36"/>
        <v>263.33327263963241</v>
      </c>
      <c r="Y189" s="28">
        <f t="shared" ca="1" si="36"/>
        <v>243.28490483602667</v>
      </c>
      <c r="Z189" s="28">
        <f t="shared" ca="1" si="36"/>
        <v>225.43712994684165</v>
      </c>
      <c r="AA189" s="28">
        <f t="shared" ca="1" si="36"/>
        <v>209.47844884729739</v>
      </c>
      <c r="AB189" s="28">
        <f t="shared" ca="1" si="36"/>
        <v>195.1504356331144</v>
      </c>
      <c r="AC189" s="28">
        <f t="shared" ca="1" si="36"/>
        <v>182.2372909454846</v>
      </c>
      <c r="AD189" s="28">
        <f t="shared" ca="1" si="36"/>
        <v>170.55770809255026</v>
      </c>
      <c r="AE189" s="28">
        <f t="shared" ca="1" si="36"/>
        <v>159.95848664340394</v>
      </c>
      <c r="AF189" s="28">
        <f t="shared" ca="1" si="36"/>
        <v>150.30947870429267</v>
      </c>
      <c r="AG189" s="28">
        <f t="shared" ca="1" si="36"/>
        <v>141.49956038996658</v>
      </c>
      <c r="AH189" s="28">
        <f t="shared" ca="1" si="36"/>
        <v>133.43339836215833</v>
      </c>
      <c r="AI189" s="28">
        <f t="shared" ca="1" si="36"/>
        <v>126.02883766529834</v>
      </c>
      <c r="AJ189" s="28">
        <f t="shared" ca="1" si="36"/>
        <v>119.21477854924512</v>
      </c>
    </row>
    <row r="190" spans="1:36" x14ac:dyDescent="0.2">
      <c r="A190" s="28">
        <f t="shared" si="28"/>
        <v>1611.001</v>
      </c>
      <c r="B190" s="28">
        <f t="shared" ca="1" si="29"/>
        <v>4.1226627020881063E-2</v>
      </c>
      <c r="C190" s="28">
        <f t="shared" ca="1" si="30"/>
        <v>8738.7337957319287</v>
      </c>
      <c r="D190" s="28">
        <f t="shared" ca="1" si="32"/>
        <v>6358.0936922237797</v>
      </c>
      <c r="E190" s="28">
        <f t="shared" ca="1" si="37"/>
        <v>4725.429171752302</v>
      </c>
      <c r="F190" s="28">
        <f t="shared" ca="1" si="37"/>
        <v>3466.826828492226</v>
      </c>
      <c r="G190" s="28">
        <f t="shared" ca="1" si="37"/>
        <v>2637.3024877677071</v>
      </c>
      <c r="H190" s="28">
        <f t="shared" ca="1" si="37"/>
        <v>2074.1744653668861</v>
      </c>
      <c r="I190" s="28">
        <f t="shared" ca="1" si="37"/>
        <v>1675.3320485498248</v>
      </c>
      <c r="J190" s="28">
        <f t="shared" ca="1" si="37"/>
        <v>1382.0038919160068</v>
      </c>
      <c r="K190" s="28">
        <f t="shared" ca="1" si="37"/>
        <v>1159.5941940875266</v>
      </c>
      <c r="L190" s="28">
        <f t="shared" ca="1" si="37"/>
        <v>986.76893382798778</v>
      </c>
      <c r="M190" s="28">
        <f t="shared" ca="1" si="37"/>
        <v>849.75124982921511</v>
      </c>
      <c r="N190" s="28">
        <f t="shared" ca="1" si="37"/>
        <v>739.28375305928807</v>
      </c>
      <c r="O190" s="28">
        <f t="shared" ca="1" si="37"/>
        <v>648.93715333527825</v>
      </c>
      <c r="P190" s="28">
        <f t="shared" ca="1" si="37"/>
        <v>574.12245753263039</v>
      </c>
      <c r="Q190" s="28">
        <f t="shared" ca="1" si="37"/>
        <v>511.48830317207273</v>
      </c>
      <c r="R190" s="28">
        <f t="shared" ca="1" si="37"/>
        <v>458.53904170810927</v>
      </c>
      <c r="S190" s="28">
        <f t="shared" ca="1" si="37"/>
        <v>413.38473779646063</v>
      </c>
      <c r="T190" s="28">
        <f t="shared" ca="1" si="37"/>
        <v>374.57293169278512</v>
      </c>
      <c r="U190" s="28">
        <f t="shared" ca="1" si="37"/>
        <v>340.97270693922701</v>
      </c>
      <c r="V190" s="28">
        <f t="shared" ca="1" si="36"/>
        <v>311.69314509838102</v>
      </c>
      <c r="W190" s="28">
        <f t="shared" ca="1" si="36"/>
        <v>286.02492942849005</v>
      </c>
      <c r="X190" s="28">
        <f t="shared" ca="1" si="36"/>
        <v>263.39785777133903</v>
      </c>
      <c r="Y190" s="28">
        <f t="shared" ca="1" si="36"/>
        <v>243.34948996773332</v>
      </c>
      <c r="Z190" s="28">
        <f t="shared" ca="1" si="36"/>
        <v>225.5017150785483</v>
      </c>
      <c r="AA190" s="28">
        <f t="shared" ca="1" si="36"/>
        <v>209.54303397900404</v>
      </c>
      <c r="AB190" s="28">
        <f t="shared" ca="1" si="36"/>
        <v>195.21502076482105</v>
      </c>
      <c r="AC190" s="28">
        <f t="shared" ca="1" si="36"/>
        <v>182.30187607719125</v>
      </c>
      <c r="AD190" s="28">
        <f t="shared" ca="1" si="36"/>
        <v>170.62229322425691</v>
      </c>
      <c r="AE190" s="28">
        <f t="shared" ca="1" si="36"/>
        <v>160.02307177511059</v>
      </c>
      <c r="AF190" s="28">
        <f t="shared" ca="1" si="36"/>
        <v>150.37406383599932</v>
      </c>
      <c r="AG190" s="28">
        <f t="shared" ca="1" si="36"/>
        <v>141.56414552167323</v>
      </c>
      <c r="AH190" s="28">
        <f t="shared" ca="1" si="36"/>
        <v>133.49798349386498</v>
      </c>
      <c r="AI190" s="28">
        <f t="shared" ca="1" si="36"/>
        <v>126.09342279700498</v>
      </c>
      <c r="AJ190" s="28">
        <f t="shared" ca="1" si="36"/>
        <v>119.27936368095176</v>
      </c>
    </row>
    <row r="191" spans="1:36" x14ac:dyDescent="0.2">
      <c r="A191" s="28">
        <f t="shared" si="28"/>
        <v>1620.001</v>
      </c>
      <c r="B191" s="28">
        <f t="shared" ca="1" si="29"/>
        <v>4.0756382476501721E-2</v>
      </c>
      <c r="C191" s="28">
        <f t="shared" ca="1" si="30"/>
        <v>8738.7973977645379</v>
      </c>
      <c r="D191" s="28">
        <f t="shared" ca="1" si="32"/>
        <v>6358.1568083039847</v>
      </c>
      <c r="E191" s="28">
        <f t="shared" ca="1" si="37"/>
        <v>4725.4927737849112</v>
      </c>
      <c r="F191" s="28">
        <f t="shared" ca="1" si="37"/>
        <v>3466.8904305248348</v>
      </c>
      <c r="G191" s="28">
        <f t="shared" ca="1" si="37"/>
        <v>2637.3660898003159</v>
      </c>
      <c r="H191" s="28">
        <f t="shared" ca="1" si="37"/>
        <v>2074.2380673994949</v>
      </c>
      <c r="I191" s="28">
        <f t="shared" ca="1" si="37"/>
        <v>1675.3956505824335</v>
      </c>
      <c r="J191" s="28">
        <f t="shared" ca="1" si="37"/>
        <v>1382.0674939486155</v>
      </c>
      <c r="K191" s="28">
        <f t="shared" ca="1" si="37"/>
        <v>1159.6577961201353</v>
      </c>
      <c r="L191" s="28">
        <f t="shared" ca="1" si="37"/>
        <v>986.83253586059664</v>
      </c>
      <c r="M191" s="28">
        <f t="shared" ca="1" si="37"/>
        <v>849.81485186182397</v>
      </c>
      <c r="N191" s="28">
        <f t="shared" ca="1" si="37"/>
        <v>739.34735509189693</v>
      </c>
      <c r="O191" s="28">
        <f t="shared" ca="1" si="37"/>
        <v>649.00075536788711</v>
      </c>
      <c r="P191" s="28">
        <f t="shared" ca="1" si="37"/>
        <v>574.18605956523925</v>
      </c>
      <c r="Q191" s="28">
        <f t="shared" ca="1" si="37"/>
        <v>511.55190520468159</v>
      </c>
      <c r="R191" s="28">
        <f t="shared" ca="1" si="37"/>
        <v>458.60264374071812</v>
      </c>
      <c r="S191" s="28">
        <f t="shared" ca="1" si="37"/>
        <v>413.44833982906948</v>
      </c>
      <c r="T191" s="28">
        <f t="shared" ca="1" si="37"/>
        <v>374.63653372539397</v>
      </c>
      <c r="U191" s="28">
        <f t="shared" ca="1" si="37"/>
        <v>341.03630897183587</v>
      </c>
      <c r="V191" s="28">
        <f t="shared" ref="V191:AJ206" ca="1" si="38">V190+(($B190+$B191)/2)^(4/3)/$B$4*$B$3</f>
        <v>311.75674713098988</v>
      </c>
      <c r="W191" s="28">
        <f t="shared" ca="1" si="38"/>
        <v>286.08853146109891</v>
      </c>
      <c r="X191" s="28">
        <f t="shared" ca="1" si="38"/>
        <v>263.46145980394789</v>
      </c>
      <c r="Y191" s="28">
        <f t="shared" ca="1" si="38"/>
        <v>243.41309200034215</v>
      </c>
      <c r="Z191" s="28">
        <f t="shared" ca="1" si="38"/>
        <v>225.56531711115713</v>
      </c>
      <c r="AA191" s="28">
        <f t="shared" ca="1" si="38"/>
        <v>209.60663601161286</v>
      </c>
      <c r="AB191" s="28">
        <f t="shared" ca="1" si="38"/>
        <v>195.27862279742988</v>
      </c>
      <c r="AC191" s="28">
        <f t="shared" ca="1" si="38"/>
        <v>182.36547810980008</v>
      </c>
      <c r="AD191" s="28">
        <f t="shared" ca="1" si="38"/>
        <v>170.68589525686573</v>
      </c>
      <c r="AE191" s="28">
        <f t="shared" ca="1" si="38"/>
        <v>160.08667380771942</v>
      </c>
      <c r="AF191" s="28">
        <f t="shared" ca="1" si="38"/>
        <v>150.43766586860815</v>
      </c>
      <c r="AG191" s="28">
        <f t="shared" ca="1" si="38"/>
        <v>141.62774755428205</v>
      </c>
      <c r="AH191" s="28">
        <f t="shared" ca="1" si="38"/>
        <v>133.56158552647381</v>
      </c>
      <c r="AI191" s="28">
        <f t="shared" ca="1" si="38"/>
        <v>126.15702482961382</v>
      </c>
      <c r="AJ191" s="28">
        <f t="shared" ca="1" si="38"/>
        <v>119.3429657135606</v>
      </c>
    </row>
    <row r="192" spans="1:36" x14ac:dyDescent="0.2">
      <c r="A192" s="28">
        <f t="shared" si="28"/>
        <v>1629.001</v>
      </c>
      <c r="B192" s="28">
        <f t="shared" ca="1" si="29"/>
        <v>4.0294054448395088E-2</v>
      </c>
      <c r="C192" s="28">
        <f t="shared" ca="1" si="30"/>
        <v>8738.8600369834203</v>
      </c>
      <c r="D192" s="28">
        <f t="shared" ca="1" si="32"/>
        <v>6358.2189715673931</v>
      </c>
      <c r="E192" s="28">
        <f t="shared" ca="1" si="37"/>
        <v>4725.5554130037945</v>
      </c>
      <c r="F192" s="28">
        <f t="shared" ca="1" si="37"/>
        <v>3466.9530697437181</v>
      </c>
      <c r="G192" s="28">
        <f t="shared" ca="1" si="37"/>
        <v>2637.4287290191992</v>
      </c>
      <c r="H192" s="28">
        <f t="shared" ca="1" si="37"/>
        <v>2074.3007066183782</v>
      </c>
      <c r="I192" s="28">
        <f t="shared" ca="1" si="37"/>
        <v>1675.4582898013166</v>
      </c>
      <c r="J192" s="28">
        <f t="shared" ca="1" si="37"/>
        <v>1382.1301331674986</v>
      </c>
      <c r="K192" s="28">
        <f t="shared" ca="1" si="37"/>
        <v>1159.7204353390184</v>
      </c>
      <c r="L192" s="28">
        <f t="shared" ca="1" si="37"/>
        <v>986.89517507947983</v>
      </c>
      <c r="M192" s="28">
        <f t="shared" ca="1" si="37"/>
        <v>849.87749108070716</v>
      </c>
      <c r="N192" s="28">
        <f t="shared" ca="1" si="37"/>
        <v>739.40999431078012</v>
      </c>
      <c r="O192" s="28">
        <f t="shared" ca="1" si="37"/>
        <v>649.0633945867703</v>
      </c>
      <c r="P192" s="28">
        <f t="shared" ca="1" si="37"/>
        <v>574.24869878412244</v>
      </c>
      <c r="Q192" s="28">
        <f t="shared" ca="1" si="37"/>
        <v>511.61454442356472</v>
      </c>
      <c r="R192" s="28">
        <f t="shared" ca="1" si="37"/>
        <v>458.66528295960126</v>
      </c>
      <c r="S192" s="28">
        <f t="shared" ca="1" si="37"/>
        <v>413.51097904795262</v>
      </c>
      <c r="T192" s="28">
        <f t="shared" ca="1" si="37"/>
        <v>374.69917294427711</v>
      </c>
      <c r="U192" s="28">
        <f t="shared" ca="1" si="37"/>
        <v>341.098948190719</v>
      </c>
      <c r="V192" s="28">
        <f t="shared" ca="1" si="38"/>
        <v>311.81938634987301</v>
      </c>
      <c r="W192" s="28">
        <f t="shared" ca="1" si="38"/>
        <v>286.15117067998204</v>
      </c>
      <c r="X192" s="28">
        <f t="shared" ca="1" si="38"/>
        <v>263.52409902283102</v>
      </c>
      <c r="Y192" s="28">
        <f t="shared" ca="1" si="38"/>
        <v>243.47573121922528</v>
      </c>
      <c r="Z192" s="28">
        <f t="shared" ca="1" si="38"/>
        <v>225.62795633004026</v>
      </c>
      <c r="AA192" s="28">
        <f t="shared" ca="1" si="38"/>
        <v>209.669275230496</v>
      </c>
      <c r="AB192" s="28">
        <f t="shared" ca="1" si="38"/>
        <v>195.34126201631301</v>
      </c>
      <c r="AC192" s="28">
        <f t="shared" ca="1" si="38"/>
        <v>182.42811732868321</v>
      </c>
      <c r="AD192" s="28">
        <f t="shared" ca="1" si="38"/>
        <v>170.74853447574887</v>
      </c>
      <c r="AE192" s="28">
        <f t="shared" ca="1" si="38"/>
        <v>160.14931302660256</v>
      </c>
      <c r="AF192" s="28">
        <f t="shared" ca="1" si="38"/>
        <v>150.50030508749128</v>
      </c>
      <c r="AG192" s="28">
        <f t="shared" ca="1" si="38"/>
        <v>141.69038677316519</v>
      </c>
      <c r="AH192" s="28">
        <f t="shared" ca="1" si="38"/>
        <v>133.62422474535694</v>
      </c>
      <c r="AI192" s="28">
        <f t="shared" ca="1" si="38"/>
        <v>126.21966404849695</v>
      </c>
      <c r="AJ192" s="28">
        <f t="shared" ca="1" si="38"/>
        <v>119.40560493244374</v>
      </c>
    </row>
    <row r="193" spans="1:36" x14ac:dyDescent="0.2">
      <c r="A193" s="28">
        <f t="shared" si="28"/>
        <v>1638.001</v>
      </c>
      <c r="B193" s="28">
        <f t="shared" ca="1" si="29"/>
        <v>3.9839467200422148E-2</v>
      </c>
      <c r="C193" s="28">
        <f t="shared" ca="1" si="30"/>
        <v>8738.921733146879</v>
      </c>
      <c r="D193" s="28">
        <f t="shared" ca="1" si="32"/>
        <v>6358.2802015133366</v>
      </c>
      <c r="E193" s="28">
        <f t="shared" ca="1" si="37"/>
        <v>4725.6171091672522</v>
      </c>
      <c r="F193" s="28">
        <f t="shared" ca="1" si="37"/>
        <v>3467.0147659071758</v>
      </c>
      <c r="G193" s="28">
        <f t="shared" ca="1" si="37"/>
        <v>2637.490425182657</v>
      </c>
      <c r="H193" s="28">
        <f t="shared" ca="1" si="37"/>
        <v>2074.362402781836</v>
      </c>
      <c r="I193" s="28">
        <f t="shared" ca="1" si="37"/>
        <v>1675.5199859647744</v>
      </c>
      <c r="J193" s="28">
        <f t="shared" ca="1" si="37"/>
        <v>1382.1918293309564</v>
      </c>
      <c r="K193" s="28">
        <f t="shared" ca="1" si="37"/>
        <v>1159.7821315024762</v>
      </c>
      <c r="L193" s="28">
        <f t="shared" ca="1" si="37"/>
        <v>986.95687124293761</v>
      </c>
      <c r="M193" s="28">
        <f t="shared" ca="1" si="37"/>
        <v>849.93918724416494</v>
      </c>
      <c r="N193" s="28">
        <f t="shared" ca="1" si="37"/>
        <v>739.4716904742379</v>
      </c>
      <c r="O193" s="28">
        <f t="shared" ca="1" si="37"/>
        <v>649.12509075022808</v>
      </c>
      <c r="P193" s="28">
        <f t="shared" ca="1" si="37"/>
        <v>574.31039494758022</v>
      </c>
      <c r="Q193" s="28">
        <f t="shared" ca="1" si="37"/>
        <v>511.67624058702256</v>
      </c>
      <c r="R193" s="28">
        <f t="shared" ca="1" si="37"/>
        <v>458.7269791230591</v>
      </c>
      <c r="S193" s="28">
        <f t="shared" ca="1" si="37"/>
        <v>413.57267521141046</v>
      </c>
      <c r="T193" s="28">
        <f t="shared" ca="1" si="37"/>
        <v>374.76086910773495</v>
      </c>
      <c r="U193" s="28">
        <f t="shared" ca="1" si="37"/>
        <v>341.16064435417684</v>
      </c>
      <c r="V193" s="28">
        <f t="shared" ca="1" si="38"/>
        <v>311.88108251333085</v>
      </c>
      <c r="W193" s="28">
        <f t="shared" ca="1" si="38"/>
        <v>286.21286684343988</v>
      </c>
      <c r="X193" s="28">
        <f t="shared" ca="1" si="38"/>
        <v>263.58579518628886</v>
      </c>
      <c r="Y193" s="28">
        <f t="shared" ca="1" si="38"/>
        <v>243.53742738268309</v>
      </c>
      <c r="Z193" s="28">
        <f t="shared" ca="1" si="38"/>
        <v>225.68965249349807</v>
      </c>
      <c r="AA193" s="28">
        <f t="shared" ca="1" si="38"/>
        <v>209.73097139395381</v>
      </c>
      <c r="AB193" s="28">
        <f t="shared" ca="1" si="38"/>
        <v>195.40295817977082</v>
      </c>
      <c r="AC193" s="28">
        <f t="shared" ca="1" si="38"/>
        <v>182.48981349214102</v>
      </c>
      <c r="AD193" s="28">
        <f t="shared" ca="1" si="38"/>
        <v>170.81023063920668</v>
      </c>
      <c r="AE193" s="28">
        <f t="shared" ca="1" si="38"/>
        <v>160.21100919006037</v>
      </c>
      <c r="AF193" s="28">
        <f t="shared" ca="1" si="38"/>
        <v>150.56200125094909</v>
      </c>
      <c r="AG193" s="28">
        <f t="shared" ca="1" si="38"/>
        <v>141.752082936623</v>
      </c>
      <c r="AH193" s="28">
        <f t="shared" ca="1" si="38"/>
        <v>133.68592090881475</v>
      </c>
      <c r="AI193" s="28">
        <f t="shared" ca="1" si="38"/>
        <v>126.28136021195478</v>
      </c>
      <c r="AJ193" s="28">
        <f t="shared" ca="1" si="38"/>
        <v>119.46730109590156</v>
      </c>
    </row>
    <row r="194" spans="1:36" x14ac:dyDescent="0.2">
      <c r="A194" s="28">
        <f t="shared" si="28"/>
        <v>1647.001</v>
      </c>
      <c r="B194" s="28">
        <f t="shared" ca="1" si="29"/>
        <v>3.939244982898929E-2</v>
      </c>
      <c r="C194" s="28">
        <f t="shared" ca="1" si="30"/>
        <v>8738.9825055026213</v>
      </c>
      <c r="D194" s="28">
        <f t="shared" ca="1" si="32"/>
        <v>6358.3405171386303</v>
      </c>
      <c r="E194" s="28">
        <f t="shared" ca="1" si="37"/>
        <v>4725.6778815229945</v>
      </c>
      <c r="F194" s="28">
        <f t="shared" ca="1" si="37"/>
        <v>3467.0755382629181</v>
      </c>
      <c r="G194" s="28">
        <f t="shared" ca="1" si="37"/>
        <v>2637.5511975383993</v>
      </c>
      <c r="H194" s="28">
        <f t="shared" ca="1" si="37"/>
        <v>2074.4231751375783</v>
      </c>
      <c r="I194" s="28">
        <f t="shared" ca="1" si="37"/>
        <v>1675.5807583205167</v>
      </c>
      <c r="J194" s="28">
        <f t="shared" ca="1" si="37"/>
        <v>1382.2526016866987</v>
      </c>
      <c r="K194" s="28">
        <f t="shared" ca="1" si="37"/>
        <v>1159.8429038582185</v>
      </c>
      <c r="L194" s="28">
        <f t="shared" ca="1" si="37"/>
        <v>987.0176435986798</v>
      </c>
      <c r="M194" s="28">
        <f t="shared" ca="1" si="37"/>
        <v>849.99995959990713</v>
      </c>
      <c r="N194" s="28">
        <f t="shared" ca="1" si="37"/>
        <v>739.53246282998009</v>
      </c>
      <c r="O194" s="28">
        <f t="shared" ca="1" si="37"/>
        <v>649.18586310597027</v>
      </c>
      <c r="P194" s="28">
        <f t="shared" ca="1" si="37"/>
        <v>574.37116730332241</v>
      </c>
      <c r="Q194" s="28">
        <f t="shared" ca="1" si="37"/>
        <v>511.73701294276481</v>
      </c>
      <c r="R194" s="28">
        <f t="shared" ca="1" si="37"/>
        <v>458.78775147880134</v>
      </c>
      <c r="S194" s="28">
        <f t="shared" ca="1" si="37"/>
        <v>413.6334475671527</v>
      </c>
      <c r="T194" s="28">
        <f t="shared" ca="1" si="37"/>
        <v>374.82164146347719</v>
      </c>
      <c r="U194" s="28">
        <f t="shared" ca="1" si="37"/>
        <v>341.22141670991908</v>
      </c>
      <c r="V194" s="28">
        <f t="shared" ca="1" si="38"/>
        <v>311.9418548690731</v>
      </c>
      <c r="W194" s="28">
        <f t="shared" ca="1" si="38"/>
        <v>286.27363919918213</v>
      </c>
      <c r="X194" s="28">
        <f t="shared" ca="1" si="38"/>
        <v>263.64656754203111</v>
      </c>
      <c r="Y194" s="28">
        <f t="shared" ca="1" si="38"/>
        <v>243.59819973842534</v>
      </c>
      <c r="Z194" s="28">
        <f t="shared" ca="1" si="38"/>
        <v>225.75042484924032</v>
      </c>
      <c r="AA194" s="28">
        <f t="shared" ca="1" si="38"/>
        <v>209.79174374969605</v>
      </c>
      <c r="AB194" s="28">
        <f t="shared" ca="1" si="38"/>
        <v>195.46373053551306</v>
      </c>
      <c r="AC194" s="28">
        <f t="shared" ca="1" si="38"/>
        <v>182.55058584788327</v>
      </c>
      <c r="AD194" s="28">
        <f t="shared" ca="1" si="38"/>
        <v>170.87100299494892</v>
      </c>
      <c r="AE194" s="28">
        <f t="shared" ca="1" si="38"/>
        <v>160.27178154580261</v>
      </c>
      <c r="AF194" s="28">
        <f t="shared" ca="1" si="38"/>
        <v>150.62277360669134</v>
      </c>
      <c r="AG194" s="28">
        <f t="shared" ca="1" si="38"/>
        <v>141.81285529236524</v>
      </c>
      <c r="AH194" s="28">
        <f t="shared" ca="1" si="38"/>
        <v>133.746693264557</v>
      </c>
      <c r="AI194" s="28">
        <f t="shared" ca="1" si="38"/>
        <v>126.34213256769702</v>
      </c>
      <c r="AJ194" s="28">
        <f t="shared" ca="1" si="38"/>
        <v>119.52807345164381</v>
      </c>
    </row>
    <row r="195" spans="1:36" x14ac:dyDescent="0.2">
      <c r="A195" s="28">
        <f t="shared" si="28"/>
        <v>1656.001</v>
      </c>
      <c r="B195" s="28">
        <f t="shared" ca="1" si="29"/>
        <v>3.8952836104846962E-2</v>
      </c>
      <c r="C195" s="28">
        <f t="shared" ca="1" si="30"/>
        <v>8739.0423728036458</v>
      </c>
      <c r="D195" s="28">
        <f t="shared" ca="1" si="32"/>
        <v>6358.3999369531584</v>
      </c>
      <c r="E195" s="28">
        <f t="shared" ref="E195:U209" ca="1" si="39">E194+(($B194+$B195)/2)^(4/3)/$B$4*$B$3</f>
        <v>4725.7377488240199</v>
      </c>
      <c r="F195" s="28">
        <f t="shared" ca="1" si="39"/>
        <v>3467.1354055639436</v>
      </c>
      <c r="G195" s="28">
        <f t="shared" ca="1" si="39"/>
        <v>2637.6110648394247</v>
      </c>
      <c r="H195" s="28">
        <f t="shared" ca="1" si="39"/>
        <v>2074.4830424386037</v>
      </c>
      <c r="I195" s="28">
        <f t="shared" ca="1" si="39"/>
        <v>1675.6406256215421</v>
      </c>
      <c r="J195" s="28">
        <f t="shared" ca="1" si="39"/>
        <v>1382.3124689877241</v>
      </c>
      <c r="K195" s="28">
        <f t="shared" ca="1" si="39"/>
        <v>1159.9027711592439</v>
      </c>
      <c r="L195" s="28">
        <f t="shared" ca="1" si="39"/>
        <v>987.0775108997052</v>
      </c>
      <c r="M195" s="28">
        <f t="shared" ca="1" si="39"/>
        <v>850.05982690093253</v>
      </c>
      <c r="N195" s="28">
        <f t="shared" ca="1" si="39"/>
        <v>739.5923301310055</v>
      </c>
      <c r="O195" s="28">
        <f t="shared" ca="1" si="39"/>
        <v>649.24573040699568</v>
      </c>
      <c r="P195" s="28">
        <f t="shared" ca="1" si="39"/>
        <v>574.43103460434781</v>
      </c>
      <c r="Q195" s="28">
        <f t="shared" ca="1" si="39"/>
        <v>511.79688024379016</v>
      </c>
      <c r="R195" s="28">
        <f t="shared" ca="1" si="39"/>
        <v>458.84761877982669</v>
      </c>
      <c r="S195" s="28">
        <f t="shared" ca="1" si="39"/>
        <v>413.69331486817805</v>
      </c>
      <c r="T195" s="28">
        <f t="shared" ca="1" si="39"/>
        <v>374.88150876450254</v>
      </c>
      <c r="U195" s="28">
        <f t="shared" ca="1" si="39"/>
        <v>341.28128401094443</v>
      </c>
      <c r="V195" s="28">
        <f t="shared" ca="1" si="38"/>
        <v>312.00172217009845</v>
      </c>
      <c r="W195" s="28">
        <f t="shared" ca="1" si="38"/>
        <v>286.33350650020748</v>
      </c>
      <c r="X195" s="28">
        <f t="shared" ca="1" si="38"/>
        <v>263.70643484305646</v>
      </c>
      <c r="Y195" s="28">
        <f t="shared" ca="1" si="38"/>
        <v>243.65806703945071</v>
      </c>
      <c r="Z195" s="28">
        <f t="shared" ca="1" si="38"/>
        <v>225.8102921502657</v>
      </c>
      <c r="AA195" s="28">
        <f t="shared" ca="1" si="38"/>
        <v>209.85161105072143</v>
      </c>
      <c r="AB195" s="28">
        <f t="shared" ca="1" si="38"/>
        <v>195.52359783653844</v>
      </c>
      <c r="AC195" s="28">
        <f t="shared" ca="1" si="38"/>
        <v>182.61045314890865</v>
      </c>
      <c r="AD195" s="28">
        <f t="shared" ca="1" si="38"/>
        <v>170.9308702959743</v>
      </c>
      <c r="AE195" s="28">
        <f t="shared" ca="1" si="38"/>
        <v>160.33164884682799</v>
      </c>
      <c r="AF195" s="28">
        <f t="shared" ca="1" si="38"/>
        <v>150.68264090771672</v>
      </c>
      <c r="AG195" s="28">
        <f t="shared" ca="1" si="38"/>
        <v>141.87272259339062</v>
      </c>
      <c r="AH195" s="28">
        <f t="shared" ca="1" si="38"/>
        <v>133.80656056558237</v>
      </c>
      <c r="AI195" s="28">
        <f t="shared" ca="1" si="38"/>
        <v>126.4019998687224</v>
      </c>
      <c r="AJ195" s="28">
        <f t="shared" ca="1" si="38"/>
        <v>119.58794075266918</v>
      </c>
    </row>
    <row r="196" spans="1:36" x14ac:dyDescent="0.2">
      <c r="A196" s="28">
        <f t="shared" si="28"/>
        <v>1665.001</v>
      </c>
      <c r="B196" s="28">
        <f t="shared" ca="1" si="29"/>
        <v>3.8520464320886086E-2</v>
      </c>
      <c r="C196" s="28">
        <f t="shared" ca="1" si="30"/>
        <v>8739.1013533235455</v>
      </c>
      <c r="D196" s="28">
        <f t="shared" ca="1" si="32"/>
        <v>6358.4584789948949</v>
      </c>
      <c r="E196" s="28">
        <f t="shared" ca="1" si="39"/>
        <v>4725.7967293439197</v>
      </c>
      <c r="F196" s="28">
        <f t="shared" ca="1" si="39"/>
        <v>3467.1943860838428</v>
      </c>
      <c r="G196" s="28">
        <f t="shared" ca="1" si="39"/>
        <v>2637.6700453593239</v>
      </c>
      <c r="H196" s="28">
        <f t="shared" ca="1" si="39"/>
        <v>2074.5420229585029</v>
      </c>
      <c r="I196" s="28">
        <f t="shared" ca="1" si="39"/>
        <v>1675.6996061414416</v>
      </c>
      <c r="J196" s="28">
        <f t="shared" ca="1" si="39"/>
        <v>1382.3714495076235</v>
      </c>
      <c r="K196" s="28">
        <f t="shared" ca="1" si="39"/>
        <v>1159.9617516791434</v>
      </c>
      <c r="L196" s="28">
        <f t="shared" ca="1" si="39"/>
        <v>987.13649141960457</v>
      </c>
      <c r="M196" s="28">
        <f t="shared" ca="1" si="39"/>
        <v>850.1188074208319</v>
      </c>
      <c r="N196" s="28">
        <f t="shared" ca="1" si="39"/>
        <v>739.65131065090486</v>
      </c>
      <c r="O196" s="28">
        <f t="shared" ca="1" si="39"/>
        <v>649.30471092689504</v>
      </c>
      <c r="P196" s="28">
        <f t="shared" ca="1" si="39"/>
        <v>574.49001512424718</v>
      </c>
      <c r="Q196" s="28">
        <f t="shared" ca="1" si="39"/>
        <v>511.85586076368958</v>
      </c>
      <c r="R196" s="28">
        <f t="shared" ca="1" si="39"/>
        <v>458.90659929972611</v>
      </c>
      <c r="S196" s="28">
        <f t="shared" ca="1" si="39"/>
        <v>413.75229538807747</v>
      </c>
      <c r="T196" s="28">
        <f t="shared" ca="1" si="39"/>
        <v>374.94048928440196</v>
      </c>
      <c r="U196" s="28">
        <f t="shared" ca="1" si="39"/>
        <v>341.34026453084385</v>
      </c>
      <c r="V196" s="28">
        <f t="shared" ca="1" si="38"/>
        <v>312.06070268999787</v>
      </c>
      <c r="W196" s="28">
        <f t="shared" ca="1" si="38"/>
        <v>286.3924870201069</v>
      </c>
      <c r="X196" s="28">
        <f t="shared" ca="1" si="38"/>
        <v>263.76541536295588</v>
      </c>
      <c r="Y196" s="28">
        <f t="shared" ca="1" si="38"/>
        <v>243.71704755935011</v>
      </c>
      <c r="Z196" s="28">
        <f t="shared" ca="1" si="38"/>
        <v>225.86927267016509</v>
      </c>
      <c r="AA196" s="28">
        <f t="shared" ca="1" si="38"/>
        <v>209.91059157062082</v>
      </c>
      <c r="AB196" s="28">
        <f t="shared" ca="1" si="38"/>
        <v>195.58257835643784</v>
      </c>
      <c r="AC196" s="28">
        <f t="shared" ca="1" si="38"/>
        <v>182.66943366880804</v>
      </c>
      <c r="AD196" s="28">
        <f t="shared" ca="1" si="38"/>
        <v>170.98985081587369</v>
      </c>
      <c r="AE196" s="28">
        <f t="shared" ca="1" si="38"/>
        <v>160.39062936672738</v>
      </c>
      <c r="AF196" s="28">
        <f t="shared" ca="1" si="38"/>
        <v>150.74162142761611</v>
      </c>
      <c r="AG196" s="28">
        <f t="shared" ca="1" si="38"/>
        <v>141.93170311329001</v>
      </c>
      <c r="AH196" s="28">
        <f t="shared" ca="1" si="38"/>
        <v>133.86554108548177</v>
      </c>
      <c r="AI196" s="28">
        <f t="shared" ca="1" si="38"/>
        <v>126.46098038862179</v>
      </c>
      <c r="AJ196" s="28">
        <f t="shared" ca="1" si="38"/>
        <v>119.64692127256858</v>
      </c>
    </row>
    <row r="197" spans="1:36" x14ac:dyDescent="0.2">
      <c r="A197" s="28">
        <f t="shared" si="28"/>
        <v>1674.001</v>
      </c>
      <c r="B197" s="28">
        <f t="shared" ca="1" si="29"/>
        <v>3.8095177145674411E-2</v>
      </c>
      <c r="C197" s="28">
        <f t="shared" ca="1" si="30"/>
        <v>8739.1594648712526</v>
      </c>
      <c r="D197" s="28">
        <f t="shared" ca="1" si="32"/>
        <v>6358.516160844385</v>
      </c>
      <c r="E197" s="28">
        <f t="shared" ca="1" si="39"/>
        <v>4725.8548408916267</v>
      </c>
      <c r="F197" s="28">
        <f t="shared" ca="1" si="39"/>
        <v>3467.2524976315499</v>
      </c>
      <c r="G197" s="28">
        <f t="shared" ca="1" si="39"/>
        <v>2637.728156907031</v>
      </c>
      <c r="H197" s="28">
        <f t="shared" ca="1" si="39"/>
        <v>2074.60013450621</v>
      </c>
      <c r="I197" s="28">
        <f t="shared" ca="1" si="39"/>
        <v>1675.7577176891486</v>
      </c>
      <c r="J197" s="28">
        <f t="shared" ca="1" si="39"/>
        <v>1382.4295610553306</v>
      </c>
      <c r="K197" s="28">
        <f t="shared" ca="1" si="39"/>
        <v>1160.0198632268505</v>
      </c>
      <c r="L197" s="28">
        <f t="shared" ca="1" si="39"/>
        <v>987.19460296731177</v>
      </c>
      <c r="M197" s="28">
        <f t="shared" ca="1" si="39"/>
        <v>850.1769189685391</v>
      </c>
      <c r="N197" s="28">
        <f t="shared" ca="1" si="39"/>
        <v>739.70942219861206</v>
      </c>
      <c r="O197" s="28">
        <f t="shared" ca="1" si="39"/>
        <v>649.36282247460224</v>
      </c>
      <c r="P197" s="28">
        <f t="shared" ca="1" si="39"/>
        <v>574.54812667195438</v>
      </c>
      <c r="Q197" s="28">
        <f t="shared" ca="1" si="39"/>
        <v>511.91397231139678</v>
      </c>
      <c r="R197" s="28">
        <f t="shared" ca="1" si="39"/>
        <v>458.96471084743331</v>
      </c>
      <c r="S197" s="28">
        <f t="shared" ca="1" si="39"/>
        <v>413.81040693578467</v>
      </c>
      <c r="T197" s="28">
        <f t="shared" ca="1" si="39"/>
        <v>374.99860083210916</v>
      </c>
      <c r="U197" s="28">
        <f t="shared" ca="1" si="39"/>
        <v>341.39837607855105</v>
      </c>
      <c r="V197" s="28">
        <f t="shared" ca="1" si="38"/>
        <v>312.11881423770507</v>
      </c>
      <c r="W197" s="28">
        <f t="shared" ca="1" si="38"/>
        <v>286.4505985678141</v>
      </c>
      <c r="X197" s="28">
        <f t="shared" ca="1" si="38"/>
        <v>263.82352691066308</v>
      </c>
      <c r="Y197" s="28">
        <f t="shared" ca="1" si="38"/>
        <v>243.77515910705728</v>
      </c>
      <c r="Z197" s="28">
        <f t="shared" ca="1" si="38"/>
        <v>225.92738421787226</v>
      </c>
      <c r="AA197" s="28">
        <f t="shared" ca="1" si="38"/>
        <v>209.96870311832799</v>
      </c>
      <c r="AB197" s="28">
        <f t="shared" ca="1" si="38"/>
        <v>195.64068990414501</v>
      </c>
      <c r="AC197" s="28">
        <f t="shared" ca="1" si="38"/>
        <v>182.72754521651521</v>
      </c>
      <c r="AD197" s="28">
        <f t="shared" ca="1" si="38"/>
        <v>171.04796236358087</v>
      </c>
      <c r="AE197" s="28">
        <f t="shared" ca="1" si="38"/>
        <v>160.44874091443455</v>
      </c>
      <c r="AF197" s="28">
        <f t="shared" ca="1" si="38"/>
        <v>150.79973297532328</v>
      </c>
      <c r="AG197" s="28">
        <f t="shared" ca="1" si="38"/>
        <v>141.98981466099718</v>
      </c>
      <c r="AH197" s="28">
        <f t="shared" ca="1" si="38"/>
        <v>133.92365263318894</v>
      </c>
      <c r="AI197" s="28">
        <f t="shared" ca="1" si="38"/>
        <v>126.51909193632896</v>
      </c>
      <c r="AJ197" s="28">
        <f t="shared" ca="1" si="38"/>
        <v>119.70503282027575</v>
      </c>
    </row>
    <row r="198" spans="1:36" x14ac:dyDescent="0.2">
      <c r="A198" s="28">
        <f t="shared" si="28"/>
        <v>1683.001</v>
      </c>
      <c r="B198" s="28">
        <f t="shared" ca="1" si="29"/>
        <v>3.7676821482487029E-2</v>
      </c>
      <c r="C198" s="28">
        <f t="shared" ca="1" si="30"/>
        <v>8739.2167248052647</v>
      </c>
      <c r="D198" s="28">
        <f t="shared" ca="1" si="32"/>
        <v>6358.5729996387081</v>
      </c>
      <c r="E198" s="28">
        <f t="shared" ca="1" si="39"/>
        <v>4725.9121008256388</v>
      </c>
      <c r="F198" s="28">
        <f t="shared" ca="1" si="39"/>
        <v>3467.3097575655624</v>
      </c>
      <c r="G198" s="28">
        <f t="shared" ca="1" si="39"/>
        <v>2637.7854168410436</v>
      </c>
      <c r="H198" s="28">
        <f t="shared" ca="1" si="39"/>
        <v>2074.6573944402226</v>
      </c>
      <c r="I198" s="28">
        <f t="shared" ca="1" si="39"/>
        <v>1675.8149776231612</v>
      </c>
      <c r="J198" s="28">
        <f t="shared" ca="1" si="39"/>
        <v>1382.4868209893432</v>
      </c>
      <c r="K198" s="28">
        <f t="shared" ca="1" si="39"/>
        <v>1160.077123160863</v>
      </c>
      <c r="L198" s="28">
        <f t="shared" ca="1" si="39"/>
        <v>987.25186290132422</v>
      </c>
      <c r="M198" s="28">
        <f t="shared" ca="1" si="39"/>
        <v>850.23417890255155</v>
      </c>
      <c r="N198" s="28">
        <f t="shared" ca="1" si="39"/>
        <v>739.76668213262451</v>
      </c>
      <c r="O198" s="28">
        <f t="shared" ca="1" si="39"/>
        <v>649.42008240861469</v>
      </c>
      <c r="P198" s="28">
        <f t="shared" ca="1" si="39"/>
        <v>574.60538660596683</v>
      </c>
      <c r="Q198" s="28">
        <f t="shared" ca="1" si="39"/>
        <v>511.97123224540928</v>
      </c>
      <c r="R198" s="28">
        <f t="shared" ca="1" si="39"/>
        <v>459.02197078144582</v>
      </c>
      <c r="S198" s="28">
        <f t="shared" ca="1" si="39"/>
        <v>413.86766686979718</v>
      </c>
      <c r="T198" s="28">
        <f t="shared" ca="1" si="39"/>
        <v>375.05586076612167</v>
      </c>
      <c r="U198" s="28">
        <f t="shared" ca="1" si="39"/>
        <v>341.45563601256356</v>
      </c>
      <c r="V198" s="28">
        <f t="shared" ca="1" si="38"/>
        <v>312.17607417171757</v>
      </c>
      <c r="W198" s="28">
        <f t="shared" ca="1" si="38"/>
        <v>286.5078585018266</v>
      </c>
      <c r="X198" s="28">
        <f t="shared" ca="1" si="38"/>
        <v>263.88078684467558</v>
      </c>
      <c r="Y198" s="28">
        <f t="shared" ca="1" si="38"/>
        <v>243.83241904106978</v>
      </c>
      <c r="Z198" s="28">
        <f t="shared" ca="1" si="38"/>
        <v>225.98464415188477</v>
      </c>
      <c r="AA198" s="28">
        <f t="shared" ca="1" si="38"/>
        <v>210.0259630523405</v>
      </c>
      <c r="AB198" s="28">
        <f t="shared" ca="1" si="38"/>
        <v>195.69794983815751</v>
      </c>
      <c r="AC198" s="28">
        <f t="shared" ca="1" si="38"/>
        <v>182.78480515052772</v>
      </c>
      <c r="AD198" s="28">
        <f t="shared" ca="1" si="38"/>
        <v>171.10522229759337</v>
      </c>
      <c r="AE198" s="28">
        <f t="shared" ca="1" si="38"/>
        <v>160.50600084844706</v>
      </c>
      <c r="AF198" s="28">
        <f t="shared" ca="1" si="38"/>
        <v>150.85699290933579</v>
      </c>
      <c r="AG198" s="28">
        <f t="shared" ca="1" si="38"/>
        <v>142.04707459500969</v>
      </c>
      <c r="AH198" s="28">
        <f t="shared" ca="1" si="38"/>
        <v>133.98091256720144</v>
      </c>
      <c r="AI198" s="28">
        <f t="shared" ca="1" si="38"/>
        <v>126.57635187034147</v>
      </c>
      <c r="AJ198" s="28">
        <f t="shared" ca="1" si="38"/>
        <v>119.76229275428825</v>
      </c>
    </row>
    <row r="199" spans="1:36" x14ac:dyDescent="0.2">
      <c r="A199" s="28">
        <f t="shared" si="28"/>
        <v>1692.001</v>
      </c>
      <c r="B199" s="28">
        <f t="shared" ca="1" si="29"/>
        <v>3.7265248333596998E-2</v>
      </c>
      <c r="C199" s="28">
        <f t="shared" ca="1" si="30"/>
        <v>8739.2731500473565</v>
      </c>
      <c r="D199" s="28">
        <f t="shared" ca="1" si="32"/>
        <v>6358.6290120849399</v>
      </c>
      <c r="E199" s="28">
        <f t="shared" ca="1" si="39"/>
        <v>4725.9685260677306</v>
      </c>
      <c r="F199" s="28">
        <f t="shared" ca="1" si="39"/>
        <v>3467.3661828076547</v>
      </c>
      <c r="G199" s="28">
        <f t="shared" ca="1" si="39"/>
        <v>2637.8418420831358</v>
      </c>
      <c r="H199" s="28">
        <f t="shared" ca="1" si="39"/>
        <v>2074.7138196823148</v>
      </c>
      <c r="I199" s="28">
        <f t="shared" ca="1" si="39"/>
        <v>1675.8714028652532</v>
      </c>
      <c r="J199" s="28">
        <f t="shared" ca="1" si="39"/>
        <v>1382.5432462314352</v>
      </c>
      <c r="K199" s="28">
        <f t="shared" ca="1" si="39"/>
        <v>1160.1335484029551</v>
      </c>
      <c r="L199" s="28">
        <f t="shared" ca="1" si="39"/>
        <v>987.30828814341635</v>
      </c>
      <c r="M199" s="28">
        <f t="shared" ca="1" si="39"/>
        <v>850.29060414464368</v>
      </c>
      <c r="N199" s="28">
        <f t="shared" ca="1" si="39"/>
        <v>739.82310737471664</v>
      </c>
      <c r="O199" s="28">
        <f t="shared" ca="1" si="39"/>
        <v>649.47650765070682</v>
      </c>
      <c r="P199" s="28">
        <f t="shared" ca="1" si="39"/>
        <v>574.66181184805896</v>
      </c>
      <c r="Q199" s="28">
        <f t="shared" ca="1" si="39"/>
        <v>512.02765748750141</v>
      </c>
      <c r="R199" s="28">
        <f t="shared" ca="1" si="39"/>
        <v>459.07839602353795</v>
      </c>
      <c r="S199" s="28">
        <f t="shared" ca="1" si="39"/>
        <v>413.92409211188931</v>
      </c>
      <c r="T199" s="28">
        <f t="shared" ca="1" si="39"/>
        <v>375.1122860082138</v>
      </c>
      <c r="U199" s="28">
        <f t="shared" ca="1" si="39"/>
        <v>341.51206125465569</v>
      </c>
      <c r="V199" s="28">
        <f t="shared" ca="1" si="38"/>
        <v>312.23249941380971</v>
      </c>
      <c r="W199" s="28">
        <f t="shared" ca="1" si="38"/>
        <v>286.56428374391874</v>
      </c>
      <c r="X199" s="28">
        <f t="shared" ca="1" si="38"/>
        <v>263.93721208676772</v>
      </c>
      <c r="Y199" s="28">
        <f t="shared" ca="1" si="38"/>
        <v>243.88884428316189</v>
      </c>
      <c r="Z199" s="28">
        <f t="shared" ca="1" si="38"/>
        <v>226.04106939397687</v>
      </c>
      <c r="AA199" s="28">
        <f t="shared" ca="1" si="38"/>
        <v>210.0823882944326</v>
      </c>
      <c r="AB199" s="28">
        <f t="shared" ca="1" si="38"/>
        <v>195.75437508024962</v>
      </c>
      <c r="AC199" s="28">
        <f t="shared" ca="1" si="38"/>
        <v>182.84123039261982</v>
      </c>
      <c r="AD199" s="28">
        <f t="shared" ca="1" si="38"/>
        <v>171.16164753968548</v>
      </c>
      <c r="AE199" s="28">
        <f t="shared" ca="1" si="38"/>
        <v>160.56242609053916</v>
      </c>
      <c r="AF199" s="28">
        <f t="shared" ca="1" si="38"/>
        <v>150.91341815142789</v>
      </c>
      <c r="AG199" s="28">
        <f t="shared" ca="1" si="38"/>
        <v>142.10349983710179</v>
      </c>
      <c r="AH199" s="28">
        <f t="shared" ca="1" si="38"/>
        <v>134.03733780929355</v>
      </c>
      <c r="AI199" s="28">
        <f t="shared" ca="1" si="38"/>
        <v>126.63277711243357</v>
      </c>
      <c r="AJ199" s="28">
        <f t="shared" ca="1" si="38"/>
        <v>119.81871799638036</v>
      </c>
    </row>
    <row r="200" spans="1:36" x14ac:dyDescent="0.2">
      <c r="A200" s="28">
        <f t="shared" si="28"/>
        <v>1701.001</v>
      </c>
      <c r="B200" s="28">
        <f t="shared" ca="1" si="29"/>
        <v>3.6860312669603622E-2</v>
      </c>
      <c r="C200" s="28">
        <f t="shared" ca="1" si="30"/>
        <v>8739.3287570958055</v>
      </c>
      <c r="D200" s="28">
        <f t="shared" ca="1" si="32"/>
        <v>6358.6842144731427</v>
      </c>
      <c r="E200" s="28">
        <f t="shared" ca="1" si="39"/>
        <v>4726.0241331161787</v>
      </c>
      <c r="F200" s="28">
        <f t="shared" ca="1" si="39"/>
        <v>3467.4217898561028</v>
      </c>
      <c r="G200" s="28">
        <f t="shared" ca="1" si="39"/>
        <v>2637.8974491315839</v>
      </c>
      <c r="H200" s="28">
        <f t="shared" ca="1" si="39"/>
        <v>2074.7694267307629</v>
      </c>
      <c r="I200" s="28">
        <f t="shared" ca="1" si="39"/>
        <v>1675.9270099137016</v>
      </c>
      <c r="J200" s="28">
        <f t="shared" ca="1" si="39"/>
        <v>1382.5988532798835</v>
      </c>
      <c r="K200" s="28">
        <f t="shared" ca="1" si="39"/>
        <v>1160.1891554514034</v>
      </c>
      <c r="L200" s="28">
        <f t="shared" ca="1" si="39"/>
        <v>987.36389519186469</v>
      </c>
      <c r="M200" s="28">
        <f t="shared" ca="1" si="39"/>
        <v>850.34621119309202</v>
      </c>
      <c r="N200" s="28">
        <f t="shared" ca="1" si="39"/>
        <v>739.87871442316498</v>
      </c>
      <c r="O200" s="28">
        <f t="shared" ca="1" si="39"/>
        <v>649.53211469915516</v>
      </c>
      <c r="P200" s="28">
        <f t="shared" ca="1" si="39"/>
        <v>574.7174188965073</v>
      </c>
      <c r="Q200" s="28">
        <f t="shared" ca="1" si="39"/>
        <v>512.08326453594975</v>
      </c>
      <c r="R200" s="28">
        <f t="shared" ca="1" si="39"/>
        <v>459.13400307198623</v>
      </c>
      <c r="S200" s="28">
        <f t="shared" ca="1" si="39"/>
        <v>413.97969916033759</v>
      </c>
      <c r="T200" s="28">
        <f t="shared" ca="1" si="39"/>
        <v>375.16789305666208</v>
      </c>
      <c r="U200" s="28">
        <f t="shared" ca="1" si="39"/>
        <v>341.56766830310397</v>
      </c>
      <c r="V200" s="28">
        <f t="shared" ca="1" si="38"/>
        <v>312.28810646225799</v>
      </c>
      <c r="W200" s="28">
        <f t="shared" ca="1" si="38"/>
        <v>286.61989079236702</v>
      </c>
      <c r="X200" s="28">
        <f t="shared" ca="1" si="38"/>
        <v>263.992819135216</v>
      </c>
      <c r="Y200" s="28">
        <f t="shared" ca="1" si="38"/>
        <v>243.9444513316102</v>
      </c>
      <c r="Z200" s="28">
        <f t="shared" ca="1" si="38"/>
        <v>226.09667644242518</v>
      </c>
      <c r="AA200" s="28">
        <f t="shared" ca="1" si="38"/>
        <v>210.13799534288091</v>
      </c>
      <c r="AB200" s="28">
        <f t="shared" ca="1" si="38"/>
        <v>195.80998212869792</v>
      </c>
      <c r="AC200" s="28">
        <f t="shared" ca="1" si="38"/>
        <v>182.89683744106813</v>
      </c>
      <c r="AD200" s="28">
        <f t="shared" ca="1" si="38"/>
        <v>171.21725458813378</v>
      </c>
      <c r="AE200" s="28">
        <f t="shared" ca="1" si="38"/>
        <v>160.61803313898747</v>
      </c>
      <c r="AF200" s="28">
        <f t="shared" ca="1" si="38"/>
        <v>150.9690251998762</v>
      </c>
      <c r="AG200" s="28">
        <f t="shared" ca="1" si="38"/>
        <v>142.1591068855501</v>
      </c>
      <c r="AH200" s="28">
        <f t="shared" ca="1" si="38"/>
        <v>134.09294485774186</v>
      </c>
      <c r="AI200" s="28">
        <f t="shared" ca="1" si="38"/>
        <v>126.68838416088187</v>
      </c>
      <c r="AJ200" s="28">
        <f t="shared" ca="1" si="38"/>
        <v>119.87432504482865</v>
      </c>
    </row>
    <row r="201" spans="1:36" x14ac:dyDescent="0.2">
      <c r="A201" s="28">
        <f t="shared" si="28"/>
        <v>1710.001</v>
      </c>
      <c r="B201" s="28">
        <f t="shared" ca="1" si="29"/>
        <v>3.6461873303585655E-2</v>
      </c>
      <c r="C201" s="28">
        <f t="shared" ca="1" si="30"/>
        <v>8739.3835620381469</v>
      </c>
      <c r="D201" s="28">
        <f t="shared" ca="1" si="32"/>
        <v>6358.738622688893</v>
      </c>
      <c r="E201" s="28">
        <f t="shared" ca="1" si="39"/>
        <v>4726.0789380585202</v>
      </c>
      <c r="F201" s="28">
        <f t="shared" ca="1" si="39"/>
        <v>3467.4765947984442</v>
      </c>
      <c r="G201" s="28">
        <f t="shared" ca="1" si="39"/>
        <v>2637.9522540739254</v>
      </c>
      <c r="H201" s="28">
        <f t="shared" ca="1" si="39"/>
        <v>2074.8242316731044</v>
      </c>
      <c r="I201" s="28">
        <f t="shared" ca="1" si="39"/>
        <v>1675.981814856043</v>
      </c>
      <c r="J201" s="28">
        <f t="shared" ca="1" si="39"/>
        <v>1382.653658222225</v>
      </c>
      <c r="K201" s="28">
        <f t="shared" ca="1" si="39"/>
        <v>1160.2439603937448</v>
      </c>
      <c r="L201" s="28">
        <f t="shared" ca="1" si="39"/>
        <v>987.41870013420612</v>
      </c>
      <c r="M201" s="28">
        <f t="shared" ca="1" si="39"/>
        <v>850.40101613543345</v>
      </c>
      <c r="N201" s="28">
        <f t="shared" ca="1" si="39"/>
        <v>739.93351936550641</v>
      </c>
      <c r="O201" s="28">
        <f t="shared" ca="1" si="39"/>
        <v>649.58691964149659</v>
      </c>
      <c r="P201" s="28">
        <f t="shared" ca="1" si="39"/>
        <v>574.77222383884873</v>
      </c>
      <c r="Q201" s="28">
        <f t="shared" ca="1" si="39"/>
        <v>512.13806947829119</v>
      </c>
      <c r="R201" s="28">
        <f t="shared" ca="1" si="39"/>
        <v>459.18880801432766</v>
      </c>
      <c r="S201" s="28">
        <f t="shared" ca="1" si="39"/>
        <v>414.03450410267902</v>
      </c>
      <c r="T201" s="28">
        <f t="shared" ca="1" si="39"/>
        <v>375.22269799900351</v>
      </c>
      <c r="U201" s="28">
        <f t="shared" ca="1" si="39"/>
        <v>341.62247324544541</v>
      </c>
      <c r="V201" s="28">
        <f t="shared" ca="1" si="38"/>
        <v>312.34291140459942</v>
      </c>
      <c r="W201" s="28">
        <f t="shared" ca="1" si="38"/>
        <v>286.67469573470845</v>
      </c>
      <c r="X201" s="28">
        <f t="shared" ca="1" si="38"/>
        <v>264.04762407755743</v>
      </c>
      <c r="Y201" s="28">
        <f t="shared" ca="1" si="38"/>
        <v>243.99925627395166</v>
      </c>
      <c r="Z201" s="28">
        <f t="shared" ca="1" si="38"/>
        <v>226.15148138476664</v>
      </c>
      <c r="AA201" s="28">
        <f t="shared" ca="1" si="38"/>
        <v>210.19280028522238</v>
      </c>
      <c r="AB201" s="28">
        <f t="shared" ca="1" si="38"/>
        <v>195.86478707103939</v>
      </c>
      <c r="AC201" s="28">
        <f t="shared" ca="1" si="38"/>
        <v>182.95164238340959</v>
      </c>
      <c r="AD201" s="28">
        <f t="shared" ca="1" si="38"/>
        <v>171.27205953047525</v>
      </c>
      <c r="AE201" s="28">
        <f t="shared" ca="1" si="38"/>
        <v>160.67283808132893</v>
      </c>
      <c r="AF201" s="28">
        <f t="shared" ca="1" si="38"/>
        <v>151.02383014221766</v>
      </c>
      <c r="AG201" s="28">
        <f t="shared" ca="1" si="38"/>
        <v>142.21391182789156</v>
      </c>
      <c r="AH201" s="28">
        <f t="shared" ca="1" si="38"/>
        <v>134.14774980008332</v>
      </c>
      <c r="AI201" s="28">
        <f t="shared" ca="1" si="38"/>
        <v>126.74318910322332</v>
      </c>
      <c r="AJ201" s="28">
        <f t="shared" ca="1" si="38"/>
        <v>119.9291299871701</v>
      </c>
    </row>
    <row r="202" spans="1:36" x14ac:dyDescent="0.2">
      <c r="A202" s="28">
        <f t="shared" si="28"/>
        <v>1719.001</v>
      </c>
      <c r="B202" s="28">
        <f t="shared" ca="1" si="29"/>
        <v>3.6069792769877686E-2</v>
      </c>
      <c r="C202" s="28">
        <f t="shared" ca="1" si="30"/>
        <v>8739.4375805634882</v>
      </c>
      <c r="D202" s="28">
        <f t="shared" ca="1" si="32"/>
        <v>6358.7922522253721</v>
      </c>
      <c r="E202" s="28">
        <f t="shared" ca="1" si="39"/>
        <v>4726.1329565838614</v>
      </c>
      <c r="F202" s="28">
        <f t="shared" ca="1" si="39"/>
        <v>3467.5306133237855</v>
      </c>
      <c r="G202" s="28">
        <f t="shared" ca="1" si="39"/>
        <v>2638.0062725992666</v>
      </c>
      <c r="H202" s="28">
        <f t="shared" ca="1" si="39"/>
        <v>2074.8782501984456</v>
      </c>
      <c r="I202" s="28">
        <f t="shared" ca="1" si="39"/>
        <v>1676.0358333813845</v>
      </c>
      <c r="J202" s="28">
        <f t="shared" ca="1" si="39"/>
        <v>1382.7076767475664</v>
      </c>
      <c r="K202" s="28">
        <f t="shared" ca="1" si="39"/>
        <v>1160.2979789190863</v>
      </c>
      <c r="L202" s="28">
        <f t="shared" ca="1" si="39"/>
        <v>987.47271865954747</v>
      </c>
      <c r="M202" s="28">
        <f t="shared" ca="1" si="39"/>
        <v>850.4550346607748</v>
      </c>
      <c r="N202" s="28">
        <f t="shared" ca="1" si="39"/>
        <v>739.98753789084776</v>
      </c>
      <c r="O202" s="28">
        <f t="shared" ca="1" si="39"/>
        <v>649.64093816683794</v>
      </c>
      <c r="P202" s="28">
        <f t="shared" ca="1" si="39"/>
        <v>574.82624236419008</v>
      </c>
      <c r="Q202" s="28">
        <f t="shared" ca="1" si="39"/>
        <v>512.19208800363253</v>
      </c>
      <c r="R202" s="28">
        <f t="shared" ca="1" si="39"/>
        <v>459.24282653966901</v>
      </c>
      <c r="S202" s="28">
        <f t="shared" ca="1" si="39"/>
        <v>414.08852262802037</v>
      </c>
      <c r="T202" s="28">
        <f t="shared" ca="1" si="39"/>
        <v>375.27671652434486</v>
      </c>
      <c r="U202" s="28">
        <f t="shared" ca="1" si="39"/>
        <v>341.67649177078675</v>
      </c>
      <c r="V202" s="28">
        <f t="shared" ca="1" si="38"/>
        <v>312.39692992994077</v>
      </c>
      <c r="W202" s="28">
        <f t="shared" ca="1" si="38"/>
        <v>286.7287142600498</v>
      </c>
      <c r="X202" s="28">
        <f t="shared" ca="1" si="38"/>
        <v>264.10164260289878</v>
      </c>
      <c r="Y202" s="28">
        <f t="shared" ca="1" si="38"/>
        <v>244.05327479929301</v>
      </c>
      <c r="Z202" s="28">
        <f t="shared" ca="1" si="38"/>
        <v>226.20549991010799</v>
      </c>
      <c r="AA202" s="28">
        <f t="shared" ca="1" si="38"/>
        <v>210.24681881056372</v>
      </c>
      <c r="AB202" s="28">
        <f t="shared" ca="1" si="38"/>
        <v>195.91880559638074</v>
      </c>
      <c r="AC202" s="28">
        <f t="shared" ca="1" si="38"/>
        <v>183.00566090875094</v>
      </c>
      <c r="AD202" s="28">
        <f t="shared" ca="1" si="38"/>
        <v>171.32607805581659</v>
      </c>
      <c r="AE202" s="28">
        <f t="shared" ca="1" si="38"/>
        <v>160.72685660667028</v>
      </c>
      <c r="AF202" s="28">
        <f t="shared" ca="1" si="38"/>
        <v>151.07784866755901</v>
      </c>
      <c r="AG202" s="28">
        <f t="shared" ca="1" si="38"/>
        <v>142.26793035323291</v>
      </c>
      <c r="AH202" s="28">
        <f t="shared" ca="1" si="38"/>
        <v>134.20176832542467</v>
      </c>
      <c r="AI202" s="28">
        <f t="shared" ca="1" si="38"/>
        <v>126.79720762856466</v>
      </c>
      <c r="AJ202" s="28">
        <f t="shared" ca="1" si="38"/>
        <v>119.98314851251145</v>
      </c>
    </row>
    <row r="203" spans="1:36" x14ac:dyDescent="0.2">
      <c r="A203" s="28">
        <f t="shared" si="28"/>
        <v>1728.001</v>
      </c>
      <c r="B203" s="28">
        <f t="shared" ca="1" si="29"/>
        <v>3.5683937207276507E-2</v>
      </c>
      <c r="C203" s="28">
        <f t="shared" ca="1" si="30"/>
        <v>8739.490827974385</v>
      </c>
      <c r="D203" s="28">
        <f t="shared" ca="1" si="32"/>
        <v>6358.845118195035</v>
      </c>
      <c r="E203" s="28">
        <f t="shared" ca="1" si="39"/>
        <v>4726.1862039947582</v>
      </c>
      <c r="F203" s="28">
        <f t="shared" ca="1" si="39"/>
        <v>3467.5838607346818</v>
      </c>
      <c r="G203" s="28">
        <f t="shared" ca="1" si="39"/>
        <v>2638.0595200101629</v>
      </c>
      <c r="H203" s="28">
        <f t="shared" ca="1" si="39"/>
        <v>2074.9314976093419</v>
      </c>
      <c r="I203" s="28">
        <f t="shared" ca="1" si="39"/>
        <v>1676.089080792281</v>
      </c>
      <c r="J203" s="28">
        <f t="shared" ca="1" si="39"/>
        <v>1382.760924158463</v>
      </c>
      <c r="K203" s="28">
        <f t="shared" ca="1" si="39"/>
        <v>1160.3512263299829</v>
      </c>
      <c r="L203" s="28">
        <f t="shared" ca="1" si="39"/>
        <v>987.52596607044404</v>
      </c>
      <c r="M203" s="28">
        <f t="shared" ca="1" si="39"/>
        <v>850.50828207167137</v>
      </c>
      <c r="N203" s="28">
        <f t="shared" ca="1" si="39"/>
        <v>740.04078530174434</v>
      </c>
      <c r="O203" s="28">
        <f t="shared" ca="1" si="39"/>
        <v>649.69418557773452</v>
      </c>
      <c r="P203" s="28">
        <f t="shared" ca="1" si="39"/>
        <v>574.87948977508665</v>
      </c>
      <c r="Q203" s="28">
        <f t="shared" ca="1" si="39"/>
        <v>512.24533541452911</v>
      </c>
      <c r="R203" s="28">
        <f t="shared" ca="1" si="39"/>
        <v>459.29607395056553</v>
      </c>
      <c r="S203" s="28">
        <f t="shared" ca="1" si="39"/>
        <v>414.14177003891689</v>
      </c>
      <c r="T203" s="28">
        <f t="shared" ca="1" si="39"/>
        <v>375.32996393524138</v>
      </c>
      <c r="U203" s="28">
        <f t="shared" ca="1" si="39"/>
        <v>341.72973918168327</v>
      </c>
      <c r="V203" s="28">
        <f t="shared" ca="1" si="38"/>
        <v>312.45017734083729</v>
      </c>
      <c r="W203" s="28">
        <f t="shared" ca="1" si="38"/>
        <v>286.78196167094632</v>
      </c>
      <c r="X203" s="28">
        <f t="shared" ca="1" si="38"/>
        <v>264.1548900137953</v>
      </c>
      <c r="Y203" s="28">
        <f t="shared" ca="1" si="38"/>
        <v>244.10652221018952</v>
      </c>
      <c r="Z203" s="28">
        <f t="shared" ca="1" si="38"/>
        <v>226.25874732100451</v>
      </c>
      <c r="AA203" s="28">
        <f t="shared" ca="1" si="38"/>
        <v>210.30006622146024</v>
      </c>
      <c r="AB203" s="28">
        <f t="shared" ca="1" si="38"/>
        <v>195.97205300727725</v>
      </c>
      <c r="AC203" s="28">
        <f t="shared" ca="1" si="38"/>
        <v>183.05890831964746</v>
      </c>
      <c r="AD203" s="28">
        <f t="shared" ca="1" si="38"/>
        <v>171.37932546671311</v>
      </c>
      <c r="AE203" s="28">
        <f t="shared" ca="1" si="38"/>
        <v>160.7801040175668</v>
      </c>
      <c r="AF203" s="28">
        <f t="shared" ca="1" si="38"/>
        <v>151.13109607845553</v>
      </c>
      <c r="AG203" s="28">
        <f t="shared" ca="1" si="38"/>
        <v>142.32117776412943</v>
      </c>
      <c r="AH203" s="28">
        <f t="shared" ca="1" si="38"/>
        <v>134.25501573632118</v>
      </c>
      <c r="AI203" s="28">
        <f t="shared" ca="1" si="38"/>
        <v>126.8504550394612</v>
      </c>
      <c r="AJ203" s="28">
        <f t="shared" ca="1" si="38"/>
        <v>120.03639592340798</v>
      </c>
    </row>
    <row r="204" spans="1:36" x14ac:dyDescent="0.2">
      <c r="A204" s="28">
        <f t="shared" ref="A204:A250" si="40">A203+$B$3</f>
        <v>1737.001</v>
      </c>
      <c r="B204" s="28">
        <f t="shared" ref="B204:B250" ca="1" si="41">($B$1*$B$2*(0.292-0.02*LN($B$1))/4/PI()/((0.773*2*SQRT($B$1))^2+$A204^2)*(0.79*(100/50)^(1/16)*(30/SQRT(((0.773*2*SQRT($B$1))^2+$A204^2)))^(1/16)))/3      +($B$1*$B$2*(0.292-0.02*LN($B$1))/4/PI()/((0.773*5*SQRT($B$1))^2+$A204^2)*(0.79*(100/50)^(1/16)*(30/SQRT(((0.773*5*SQRT($B$1))^2+$A204^2)))^(1/16)))/3       + ($B$1*$B$2*(0.292-0.02*LN($B$1))/4/PI()/((0.773*8*SQRT($B$1))^2+$A204^2)*(0.79*(100/50)^(1/16)*(30/SQRT(((0.773*8*SQRT($B$1))^2+$A204^2)))^(1/16)))/3</f>
        <v>3.5304176246493964E-2</v>
      </c>
      <c r="C204" s="28">
        <f t="shared" ref="C204:C250" ca="1" si="42">C203+(($B204+$B203)/2)^(4/3)/$B$4*$B$3</f>
        <v>8739.5433191983066</v>
      </c>
      <c r="D204" s="28">
        <f t="shared" ca="1" si="32"/>
        <v>6358.8972353408726</v>
      </c>
      <c r="E204" s="28">
        <f t="shared" ca="1" si="39"/>
        <v>4726.2386952186789</v>
      </c>
      <c r="F204" s="28">
        <f t="shared" ca="1" si="39"/>
        <v>3467.6363519586025</v>
      </c>
      <c r="G204" s="28">
        <f t="shared" ca="1" si="39"/>
        <v>2638.1120112340836</v>
      </c>
      <c r="H204" s="28">
        <f t="shared" ca="1" si="39"/>
        <v>2074.9839888332626</v>
      </c>
      <c r="I204" s="28">
        <f t="shared" ca="1" si="39"/>
        <v>1676.141572016202</v>
      </c>
      <c r="J204" s="28">
        <f t="shared" ca="1" si="39"/>
        <v>1382.8134153823839</v>
      </c>
      <c r="K204" s="28">
        <f t="shared" ca="1" si="39"/>
        <v>1160.4037175539038</v>
      </c>
      <c r="L204" s="28">
        <f t="shared" ca="1" si="39"/>
        <v>987.57845729436485</v>
      </c>
      <c r="M204" s="28">
        <f t="shared" ca="1" si="39"/>
        <v>850.56077329559218</v>
      </c>
      <c r="N204" s="28">
        <f t="shared" ca="1" si="39"/>
        <v>740.09327652566515</v>
      </c>
      <c r="O204" s="28">
        <f t="shared" ca="1" si="39"/>
        <v>649.74667680165533</v>
      </c>
      <c r="P204" s="28">
        <f t="shared" ca="1" si="39"/>
        <v>574.93198099900746</v>
      </c>
      <c r="Q204" s="28">
        <f t="shared" ca="1" si="39"/>
        <v>512.29782663844992</v>
      </c>
      <c r="R204" s="28">
        <f t="shared" ca="1" si="39"/>
        <v>459.34856517448634</v>
      </c>
      <c r="S204" s="28">
        <f t="shared" ca="1" si="39"/>
        <v>414.1942612628377</v>
      </c>
      <c r="T204" s="28">
        <f t="shared" ca="1" si="39"/>
        <v>375.38245515916219</v>
      </c>
      <c r="U204" s="28">
        <f t="shared" ca="1" si="39"/>
        <v>341.78223040560408</v>
      </c>
      <c r="V204" s="28">
        <f t="shared" ca="1" si="38"/>
        <v>312.5026685647581</v>
      </c>
      <c r="W204" s="28">
        <f t="shared" ca="1" si="38"/>
        <v>286.83445289486713</v>
      </c>
      <c r="X204" s="28">
        <f t="shared" ca="1" si="38"/>
        <v>264.20738123771611</v>
      </c>
      <c r="Y204" s="28">
        <f t="shared" ca="1" si="38"/>
        <v>244.15901343411034</v>
      </c>
      <c r="Z204" s="28">
        <f t="shared" ca="1" si="38"/>
        <v>226.31123854492532</v>
      </c>
      <c r="AA204" s="28">
        <f t="shared" ca="1" si="38"/>
        <v>210.35255744538105</v>
      </c>
      <c r="AB204" s="28">
        <f t="shared" ca="1" si="38"/>
        <v>196.02454423119806</v>
      </c>
      <c r="AC204" s="28">
        <f t="shared" ca="1" si="38"/>
        <v>183.11139954356827</v>
      </c>
      <c r="AD204" s="28">
        <f t="shared" ca="1" si="38"/>
        <v>171.43181669063392</v>
      </c>
      <c r="AE204" s="28">
        <f t="shared" ca="1" si="38"/>
        <v>160.83259524148761</v>
      </c>
      <c r="AF204" s="28">
        <f t="shared" ca="1" si="38"/>
        <v>151.18358730237634</v>
      </c>
      <c r="AG204" s="28">
        <f t="shared" ca="1" si="38"/>
        <v>142.37366898805024</v>
      </c>
      <c r="AH204" s="28">
        <f t="shared" ca="1" si="38"/>
        <v>134.30750696024199</v>
      </c>
      <c r="AI204" s="28">
        <f t="shared" ca="1" si="38"/>
        <v>126.90294626338201</v>
      </c>
      <c r="AJ204" s="28">
        <f t="shared" ca="1" si="38"/>
        <v>120.08888714732879</v>
      </c>
    </row>
    <row r="205" spans="1:36" x14ac:dyDescent="0.2">
      <c r="A205" s="28">
        <f t="shared" si="40"/>
        <v>1746.001</v>
      </c>
      <c r="B205" s="28">
        <f t="shared" ca="1" si="41"/>
        <v>3.4930382901680802E-2</v>
      </c>
      <c r="C205" s="28">
        <f t="shared" ca="1" si="42"/>
        <v>8739.5950687987024</v>
      </c>
      <c r="D205" s="28">
        <f t="shared" ca="1" si="32"/>
        <v>6358.9486180472868</v>
      </c>
      <c r="E205" s="28">
        <f t="shared" ca="1" si="39"/>
        <v>4726.2904448190748</v>
      </c>
      <c r="F205" s="28">
        <f t="shared" ca="1" si="39"/>
        <v>3467.6881015589988</v>
      </c>
      <c r="G205" s="28">
        <f t="shared" ca="1" si="39"/>
        <v>2638.1637608344799</v>
      </c>
      <c r="H205" s="28">
        <f t="shared" ca="1" si="39"/>
        <v>2075.0357384336589</v>
      </c>
      <c r="I205" s="28">
        <f t="shared" ca="1" si="39"/>
        <v>1676.1933216165983</v>
      </c>
      <c r="J205" s="28">
        <f t="shared" ca="1" si="39"/>
        <v>1382.8651649827802</v>
      </c>
      <c r="K205" s="28">
        <f t="shared" ca="1" si="39"/>
        <v>1160.4554671543001</v>
      </c>
      <c r="L205" s="28">
        <f t="shared" ca="1" si="39"/>
        <v>987.63020689476116</v>
      </c>
      <c r="M205" s="28">
        <f t="shared" ca="1" si="39"/>
        <v>850.61252289598849</v>
      </c>
      <c r="N205" s="28">
        <f t="shared" ca="1" si="39"/>
        <v>740.14502612606145</v>
      </c>
      <c r="O205" s="28">
        <f t="shared" ca="1" si="39"/>
        <v>649.79842640205163</v>
      </c>
      <c r="P205" s="28">
        <f t="shared" ca="1" si="39"/>
        <v>574.98373059940377</v>
      </c>
      <c r="Q205" s="28">
        <f t="shared" ca="1" si="39"/>
        <v>512.34957623884623</v>
      </c>
      <c r="R205" s="28">
        <f t="shared" ca="1" si="39"/>
        <v>459.40031477488264</v>
      </c>
      <c r="S205" s="28">
        <f t="shared" ca="1" si="39"/>
        <v>414.24601086323401</v>
      </c>
      <c r="T205" s="28">
        <f t="shared" ca="1" si="39"/>
        <v>375.4342047595585</v>
      </c>
      <c r="U205" s="28">
        <f t="shared" ca="1" si="39"/>
        <v>341.83398000600039</v>
      </c>
      <c r="V205" s="28">
        <f t="shared" ca="1" si="38"/>
        <v>312.5544181651544</v>
      </c>
      <c r="W205" s="28">
        <f t="shared" ca="1" si="38"/>
        <v>286.88620249526343</v>
      </c>
      <c r="X205" s="28">
        <f t="shared" ca="1" si="38"/>
        <v>264.25913083811241</v>
      </c>
      <c r="Y205" s="28">
        <f t="shared" ca="1" si="38"/>
        <v>244.21076303450664</v>
      </c>
      <c r="Z205" s="28">
        <f t="shared" ca="1" si="38"/>
        <v>226.36298814532162</v>
      </c>
      <c r="AA205" s="28">
        <f t="shared" ca="1" si="38"/>
        <v>210.40430704577736</v>
      </c>
      <c r="AB205" s="28">
        <f t="shared" ca="1" si="38"/>
        <v>196.07629383159437</v>
      </c>
      <c r="AC205" s="28">
        <f t="shared" ca="1" si="38"/>
        <v>183.16314914396457</v>
      </c>
      <c r="AD205" s="28">
        <f t="shared" ca="1" si="38"/>
        <v>171.48356629103023</v>
      </c>
      <c r="AE205" s="28">
        <f t="shared" ca="1" si="38"/>
        <v>160.88434484188392</v>
      </c>
      <c r="AF205" s="28">
        <f t="shared" ca="1" si="38"/>
        <v>151.23533690277264</v>
      </c>
      <c r="AG205" s="28">
        <f t="shared" ca="1" si="38"/>
        <v>142.42541858844655</v>
      </c>
      <c r="AH205" s="28">
        <f t="shared" ca="1" si="38"/>
        <v>134.3592565606383</v>
      </c>
      <c r="AI205" s="28">
        <f t="shared" ca="1" si="38"/>
        <v>126.95469586377831</v>
      </c>
      <c r="AJ205" s="28">
        <f t="shared" ca="1" si="38"/>
        <v>120.1406367477251</v>
      </c>
    </row>
    <row r="206" spans="1:36" x14ac:dyDescent="0.2">
      <c r="A206" s="28">
        <f t="shared" si="40"/>
        <v>1755.001</v>
      </c>
      <c r="B206" s="28">
        <f t="shared" ca="1" si="41"/>
        <v>3.456243346585456E-2</v>
      </c>
      <c r="C206" s="28">
        <f t="shared" ca="1" si="42"/>
        <v>8739.6460909856942</v>
      </c>
      <c r="D206" s="28">
        <f t="shared" ca="1" si="32"/>
        <v>6358.9992803505893</v>
      </c>
      <c r="E206" s="28">
        <f t="shared" ca="1" si="39"/>
        <v>4726.3414670060665</v>
      </c>
      <c r="F206" s="28">
        <f t="shared" ca="1" si="39"/>
        <v>3467.739123745991</v>
      </c>
      <c r="G206" s="28">
        <f t="shared" ca="1" si="39"/>
        <v>2638.2147830214722</v>
      </c>
      <c r="H206" s="28">
        <f t="shared" ca="1" si="39"/>
        <v>2075.0867606206511</v>
      </c>
      <c r="I206" s="28">
        <f t="shared" ca="1" si="39"/>
        <v>1676.2443438035903</v>
      </c>
      <c r="J206" s="28">
        <f t="shared" ca="1" si="39"/>
        <v>1382.9161871697722</v>
      </c>
      <c r="K206" s="28">
        <f t="shared" ca="1" si="39"/>
        <v>1160.5064893412921</v>
      </c>
      <c r="L206" s="28">
        <f t="shared" ca="1" si="39"/>
        <v>987.68122908175326</v>
      </c>
      <c r="M206" s="28">
        <f t="shared" ca="1" si="39"/>
        <v>850.66354508298059</v>
      </c>
      <c r="N206" s="28">
        <f t="shared" ca="1" si="39"/>
        <v>740.19604831305355</v>
      </c>
      <c r="O206" s="28">
        <f t="shared" ca="1" si="39"/>
        <v>649.84944858904373</v>
      </c>
      <c r="P206" s="28">
        <f t="shared" ca="1" si="39"/>
        <v>575.03475278639587</v>
      </c>
      <c r="Q206" s="28">
        <f t="shared" ca="1" si="39"/>
        <v>512.40059842583833</v>
      </c>
      <c r="R206" s="28">
        <f t="shared" ca="1" si="39"/>
        <v>459.45133696187474</v>
      </c>
      <c r="S206" s="28">
        <f t="shared" ca="1" si="39"/>
        <v>414.2970330502261</v>
      </c>
      <c r="T206" s="28">
        <f t="shared" ca="1" si="39"/>
        <v>375.4852269465506</v>
      </c>
      <c r="U206" s="28">
        <f t="shared" ca="1" si="39"/>
        <v>341.88500219299249</v>
      </c>
      <c r="V206" s="28">
        <f t="shared" ca="1" si="38"/>
        <v>312.6054403521465</v>
      </c>
      <c r="W206" s="28">
        <f t="shared" ca="1" si="38"/>
        <v>286.93722468225553</v>
      </c>
      <c r="X206" s="28">
        <f t="shared" ca="1" si="38"/>
        <v>264.31015302510451</v>
      </c>
      <c r="Y206" s="28">
        <f t="shared" ca="1" si="38"/>
        <v>244.26178522149874</v>
      </c>
      <c r="Z206" s="28">
        <f t="shared" ca="1" si="38"/>
        <v>226.41401033231372</v>
      </c>
      <c r="AA206" s="28">
        <f t="shared" ca="1" si="38"/>
        <v>210.45532923276946</v>
      </c>
      <c r="AB206" s="28">
        <f t="shared" ca="1" si="38"/>
        <v>196.12731601858647</v>
      </c>
      <c r="AC206" s="28">
        <f t="shared" ca="1" si="38"/>
        <v>183.21417133095667</v>
      </c>
      <c r="AD206" s="28">
        <f t="shared" ca="1" si="38"/>
        <v>171.53458847802233</v>
      </c>
      <c r="AE206" s="28">
        <f t="shared" ca="1" si="38"/>
        <v>160.93536702887602</v>
      </c>
      <c r="AF206" s="28">
        <f t="shared" ca="1" si="38"/>
        <v>151.28635908976474</v>
      </c>
      <c r="AG206" s="28">
        <f t="shared" ca="1" si="38"/>
        <v>142.47644077543865</v>
      </c>
      <c r="AH206" s="28">
        <f t="shared" ca="1" si="38"/>
        <v>134.4102787476304</v>
      </c>
      <c r="AI206" s="28">
        <f t="shared" ca="1" si="38"/>
        <v>127.0057180507704</v>
      </c>
      <c r="AJ206" s="28">
        <f t="shared" ca="1" si="38"/>
        <v>120.19165893471718</v>
      </c>
    </row>
    <row r="207" spans="1:36" x14ac:dyDescent="0.2">
      <c r="A207" s="28">
        <f t="shared" si="40"/>
        <v>1764.001</v>
      </c>
      <c r="B207" s="28">
        <f t="shared" ca="1" si="41"/>
        <v>3.4200207410071751E-2</v>
      </c>
      <c r="C207" s="28">
        <f t="shared" ca="1" si="42"/>
        <v>8739.6963996263912</v>
      </c>
      <c r="D207" s="28">
        <f t="shared" ca="1" si="32"/>
        <v>6359.0492359491454</v>
      </c>
      <c r="E207" s="28">
        <f t="shared" ca="1" si="39"/>
        <v>4726.3917756467645</v>
      </c>
      <c r="F207" s="28">
        <f t="shared" ca="1" si="39"/>
        <v>3467.789432386689</v>
      </c>
      <c r="G207" s="28">
        <f t="shared" ca="1" si="39"/>
        <v>2638.2650916621701</v>
      </c>
      <c r="H207" s="28">
        <f t="shared" ca="1" si="39"/>
        <v>2075.1370692613491</v>
      </c>
      <c r="I207" s="28">
        <f t="shared" ca="1" si="39"/>
        <v>1676.2946524442882</v>
      </c>
      <c r="J207" s="28">
        <f t="shared" ca="1" si="39"/>
        <v>1382.9664958104702</v>
      </c>
      <c r="K207" s="28">
        <f t="shared" ca="1" si="39"/>
        <v>1160.55679798199</v>
      </c>
      <c r="L207" s="28">
        <f t="shared" ca="1" si="39"/>
        <v>987.73153772245109</v>
      </c>
      <c r="M207" s="28">
        <f t="shared" ca="1" si="39"/>
        <v>850.71385372367843</v>
      </c>
      <c r="N207" s="28">
        <f t="shared" ca="1" si="39"/>
        <v>740.24635695375139</v>
      </c>
      <c r="O207" s="28">
        <f t="shared" ca="1" si="39"/>
        <v>649.89975722974157</v>
      </c>
      <c r="P207" s="28">
        <f t="shared" ca="1" si="39"/>
        <v>575.08506142709371</v>
      </c>
      <c r="Q207" s="28">
        <f t="shared" ca="1" si="39"/>
        <v>512.45090706653616</v>
      </c>
      <c r="R207" s="28">
        <f t="shared" ca="1" si="39"/>
        <v>459.50164560257264</v>
      </c>
      <c r="S207" s="28">
        <f t="shared" ca="1" si="39"/>
        <v>414.347341690924</v>
      </c>
      <c r="T207" s="28">
        <f t="shared" ca="1" si="39"/>
        <v>375.53553558724849</v>
      </c>
      <c r="U207" s="28">
        <f t="shared" ca="1" si="39"/>
        <v>341.93531083369038</v>
      </c>
      <c r="V207" s="28">
        <f t="shared" ref="V207:AJ222" ca="1" si="43">V206+(($B206+$B207)/2)^(4/3)/$B$4*$B$3</f>
        <v>312.65574899284439</v>
      </c>
      <c r="W207" s="28">
        <f t="shared" ca="1" si="43"/>
        <v>286.98753332295342</v>
      </c>
      <c r="X207" s="28">
        <f t="shared" ca="1" si="43"/>
        <v>264.3604616658024</v>
      </c>
      <c r="Y207" s="28">
        <f t="shared" ca="1" si="43"/>
        <v>244.31209386219663</v>
      </c>
      <c r="Z207" s="28">
        <f t="shared" ca="1" si="43"/>
        <v>226.46431897301161</v>
      </c>
      <c r="AA207" s="28">
        <f t="shared" ca="1" si="43"/>
        <v>210.50563787346735</v>
      </c>
      <c r="AB207" s="28">
        <f t="shared" ca="1" si="43"/>
        <v>196.17762465928436</v>
      </c>
      <c r="AC207" s="28">
        <f t="shared" ca="1" si="43"/>
        <v>183.26447997165457</v>
      </c>
      <c r="AD207" s="28">
        <f t="shared" ca="1" si="43"/>
        <v>171.58489711872022</v>
      </c>
      <c r="AE207" s="28">
        <f t="shared" ca="1" si="43"/>
        <v>160.98567566957391</v>
      </c>
      <c r="AF207" s="28">
        <f t="shared" ca="1" si="43"/>
        <v>151.33666773046264</v>
      </c>
      <c r="AG207" s="28">
        <f t="shared" ca="1" si="43"/>
        <v>142.52674941613654</v>
      </c>
      <c r="AH207" s="28">
        <f t="shared" ca="1" si="43"/>
        <v>134.46058738832829</v>
      </c>
      <c r="AI207" s="28">
        <f t="shared" ca="1" si="43"/>
        <v>127.05602669146828</v>
      </c>
      <c r="AJ207" s="28">
        <f t="shared" ca="1" si="43"/>
        <v>120.24196757541506</v>
      </c>
    </row>
    <row r="208" spans="1:36" x14ac:dyDescent="0.2">
      <c r="A208" s="28">
        <f t="shared" si="40"/>
        <v>1773.001</v>
      </c>
      <c r="B208" s="28">
        <f t="shared" ca="1" si="41"/>
        <v>3.3843587286192238E-2</v>
      </c>
      <c r="C208" s="28">
        <f t="shared" ca="1" si="42"/>
        <v>8739.7460082548641</v>
      </c>
      <c r="D208" s="28">
        <f t="shared" ca="1" si="32"/>
        <v>6359.0984982131686</v>
      </c>
      <c r="E208" s="28">
        <f t="shared" ca="1" si="39"/>
        <v>4726.4413842752365</v>
      </c>
      <c r="F208" s="28">
        <f t="shared" ca="1" si="39"/>
        <v>3467.839041015161</v>
      </c>
      <c r="G208" s="28">
        <f t="shared" ca="1" si="39"/>
        <v>2638.3147002906421</v>
      </c>
      <c r="H208" s="28">
        <f t="shared" ca="1" si="39"/>
        <v>2075.1866778898211</v>
      </c>
      <c r="I208" s="28">
        <f t="shared" ca="1" si="39"/>
        <v>1676.3442610727602</v>
      </c>
      <c r="J208" s="28">
        <f t="shared" ca="1" si="39"/>
        <v>1383.0161044389422</v>
      </c>
      <c r="K208" s="28">
        <f t="shared" ca="1" si="39"/>
        <v>1160.606406610462</v>
      </c>
      <c r="L208" s="28">
        <f t="shared" ca="1" si="39"/>
        <v>987.78114635092322</v>
      </c>
      <c r="M208" s="28">
        <f t="shared" ca="1" si="39"/>
        <v>850.76346235215055</v>
      </c>
      <c r="N208" s="28">
        <f t="shared" ca="1" si="39"/>
        <v>740.29596558222352</v>
      </c>
      <c r="O208" s="28">
        <f t="shared" ca="1" si="39"/>
        <v>649.9493658582137</v>
      </c>
      <c r="P208" s="28">
        <f t="shared" ca="1" si="39"/>
        <v>575.13467005556583</v>
      </c>
      <c r="Q208" s="28">
        <f t="shared" ca="1" si="39"/>
        <v>512.50051569500829</v>
      </c>
      <c r="R208" s="28">
        <f t="shared" ca="1" si="39"/>
        <v>459.55125423104471</v>
      </c>
      <c r="S208" s="28">
        <f t="shared" ca="1" si="39"/>
        <v>414.39695031939607</v>
      </c>
      <c r="T208" s="28">
        <f t="shared" ca="1" si="39"/>
        <v>375.58514421572056</v>
      </c>
      <c r="U208" s="28">
        <f t="shared" ca="1" si="39"/>
        <v>341.98491946216245</v>
      </c>
      <c r="V208" s="28">
        <f t="shared" ca="1" si="43"/>
        <v>312.70535762131647</v>
      </c>
      <c r="W208" s="28">
        <f t="shared" ca="1" si="43"/>
        <v>287.0371419514255</v>
      </c>
      <c r="X208" s="28">
        <f t="shared" ca="1" si="43"/>
        <v>264.41007029427448</v>
      </c>
      <c r="Y208" s="28">
        <f t="shared" ca="1" si="43"/>
        <v>244.36170249066873</v>
      </c>
      <c r="Z208" s="28">
        <f t="shared" ca="1" si="43"/>
        <v>226.51392760148372</v>
      </c>
      <c r="AA208" s="28">
        <f t="shared" ca="1" si="43"/>
        <v>210.55524650193945</v>
      </c>
      <c r="AB208" s="28">
        <f t="shared" ca="1" si="43"/>
        <v>196.22723328775646</v>
      </c>
      <c r="AC208" s="28">
        <f t="shared" ca="1" si="43"/>
        <v>183.31408860012667</v>
      </c>
      <c r="AD208" s="28">
        <f t="shared" ca="1" si="43"/>
        <v>171.63450574719232</v>
      </c>
      <c r="AE208" s="28">
        <f t="shared" ca="1" si="43"/>
        <v>161.03528429804601</v>
      </c>
      <c r="AF208" s="28">
        <f t="shared" ca="1" si="43"/>
        <v>151.38627635893474</v>
      </c>
      <c r="AG208" s="28">
        <f t="shared" ca="1" si="43"/>
        <v>142.57635804460864</v>
      </c>
      <c r="AH208" s="28">
        <f t="shared" ca="1" si="43"/>
        <v>134.51019601680039</v>
      </c>
      <c r="AI208" s="28">
        <f t="shared" ca="1" si="43"/>
        <v>127.10563531994038</v>
      </c>
      <c r="AJ208" s="28">
        <f t="shared" ca="1" si="43"/>
        <v>120.29157620388716</v>
      </c>
    </row>
    <row r="209" spans="1:36" x14ac:dyDescent="0.2">
      <c r="A209" s="28">
        <f t="shared" si="40"/>
        <v>1782.001</v>
      </c>
      <c r="B209" s="28">
        <f t="shared" ca="1" si="41"/>
        <v>3.3492458633090624E-2</v>
      </c>
      <c r="C209" s="28">
        <f t="shared" ca="1" si="42"/>
        <v>8739.7949300817672</v>
      </c>
      <c r="D209" s="28">
        <f t="shared" ref="D209:D250" ca="1" si="44">D208+($B209)^(4/3)/$B$4*$B$3</f>
        <v>6359.1470801941859</v>
      </c>
      <c r="E209" s="28">
        <f t="shared" ca="1" si="39"/>
        <v>4726.4903061021396</v>
      </c>
      <c r="F209" s="28">
        <f t="shared" ca="1" si="39"/>
        <v>3467.8879628420646</v>
      </c>
      <c r="G209" s="28">
        <f t="shared" ca="1" si="39"/>
        <v>2638.3636221175457</v>
      </c>
      <c r="H209" s="28">
        <f t="shared" ca="1" si="39"/>
        <v>2075.2355997167247</v>
      </c>
      <c r="I209" s="28">
        <f t="shared" ca="1" si="39"/>
        <v>1676.3931828996638</v>
      </c>
      <c r="J209" s="28">
        <f t="shared" ca="1" si="39"/>
        <v>1383.0650262658457</v>
      </c>
      <c r="K209" s="28">
        <f t="shared" ca="1" si="39"/>
        <v>1160.6553284373656</v>
      </c>
      <c r="L209" s="28">
        <f t="shared" ca="1" si="39"/>
        <v>987.83006817782677</v>
      </c>
      <c r="M209" s="28">
        <f t="shared" ca="1" si="39"/>
        <v>850.81238417905411</v>
      </c>
      <c r="N209" s="28">
        <f t="shared" ca="1" si="39"/>
        <v>740.34488740912707</v>
      </c>
      <c r="O209" s="28">
        <f t="shared" ca="1" si="39"/>
        <v>649.99828768511725</v>
      </c>
      <c r="P209" s="28">
        <f t="shared" ca="1" si="39"/>
        <v>575.18359188246939</v>
      </c>
      <c r="Q209" s="28">
        <f t="shared" ca="1" si="39"/>
        <v>512.54943752191184</v>
      </c>
      <c r="R209" s="28">
        <f t="shared" ca="1" si="39"/>
        <v>459.6001760579482</v>
      </c>
      <c r="S209" s="28">
        <f t="shared" ca="1" si="39"/>
        <v>414.44587214629956</v>
      </c>
      <c r="T209" s="28">
        <f t="shared" ca="1" si="39"/>
        <v>375.63406604262406</v>
      </c>
      <c r="U209" s="28">
        <f t="shared" ca="1" si="39"/>
        <v>342.03384128906595</v>
      </c>
      <c r="V209" s="28">
        <f t="shared" ca="1" si="43"/>
        <v>312.75427944821996</v>
      </c>
      <c r="W209" s="28">
        <f t="shared" ca="1" si="43"/>
        <v>287.08606377832899</v>
      </c>
      <c r="X209" s="28">
        <f t="shared" ca="1" si="43"/>
        <v>264.45899212117797</v>
      </c>
      <c r="Y209" s="28">
        <f t="shared" ca="1" si="43"/>
        <v>244.41062431757226</v>
      </c>
      <c r="Z209" s="28">
        <f t="shared" ca="1" si="43"/>
        <v>226.56284942838724</v>
      </c>
      <c r="AA209" s="28">
        <f t="shared" ca="1" si="43"/>
        <v>210.60416832884297</v>
      </c>
      <c r="AB209" s="28">
        <f t="shared" ca="1" si="43"/>
        <v>196.27615511465999</v>
      </c>
      <c r="AC209" s="28">
        <f t="shared" ca="1" si="43"/>
        <v>183.36301042703019</v>
      </c>
      <c r="AD209" s="28">
        <f t="shared" ca="1" si="43"/>
        <v>171.68342757409584</v>
      </c>
      <c r="AE209" s="28">
        <f t="shared" ca="1" si="43"/>
        <v>161.08420612494953</v>
      </c>
      <c r="AF209" s="28">
        <f t="shared" ca="1" si="43"/>
        <v>151.43519818583826</v>
      </c>
      <c r="AG209" s="28">
        <f t="shared" ca="1" si="43"/>
        <v>142.62527987151216</v>
      </c>
      <c r="AH209" s="28">
        <f t="shared" ca="1" si="43"/>
        <v>134.55911784370392</v>
      </c>
      <c r="AI209" s="28">
        <f t="shared" ca="1" si="43"/>
        <v>127.15455714684389</v>
      </c>
      <c r="AJ209" s="28">
        <f t="shared" ca="1" si="43"/>
        <v>120.34049803079067</v>
      </c>
    </row>
    <row r="210" spans="1:36" x14ac:dyDescent="0.2">
      <c r="A210" s="28">
        <f t="shared" si="40"/>
        <v>1791.001</v>
      </c>
      <c r="B210" s="28">
        <f t="shared" ca="1" si="41"/>
        <v>3.3146709886175615E-2</v>
      </c>
      <c r="C210" s="28">
        <f t="shared" ca="1" si="42"/>
        <v>8739.8431780036535</v>
      </c>
      <c r="D210" s="28">
        <f t="shared" ca="1" si="44"/>
        <v>6359.1949946341847</v>
      </c>
      <c r="E210" s="28">
        <f t="shared" ref="E210:U224" ca="1" si="45">E209+(($B209+$B210)/2)^(4/3)/$B$4*$B$3</f>
        <v>4726.5385540240259</v>
      </c>
      <c r="F210" s="28">
        <f t="shared" ca="1" si="45"/>
        <v>3467.9362107639508</v>
      </c>
      <c r="G210" s="28">
        <f t="shared" ca="1" si="45"/>
        <v>2638.411870039432</v>
      </c>
      <c r="H210" s="28">
        <f t="shared" ca="1" si="45"/>
        <v>2075.283847638611</v>
      </c>
      <c r="I210" s="28">
        <f t="shared" ca="1" si="45"/>
        <v>1676.4414308215498</v>
      </c>
      <c r="J210" s="28">
        <f t="shared" ca="1" si="45"/>
        <v>1383.1132741877318</v>
      </c>
      <c r="K210" s="28">
        <f t="shared" ca="1" si="45"/>
        <v>1160.7035763592517</v>
      </c>
      <c r="L210" s="28">
        <f t="shared" ca="1" si="45"/>
        <v>987.87831609971295</v>
      </c>
      <c r="M210" s="28">
        <f t="shared" ca="1" si="45"/>
        <v>850.86063210094028</v>
      </c>
      <c r="N210" s="28">
        <f t="shared" ca="1" si="45"/>
        <v>740.39313533101324</v>
      </c>
      <c r="O210" s="28">
        <f t="shared" ca="1" si="45"/>
        <v>650.04653560700342</v>
      </c>
      <c r="P210" s="28">
        <f t="shared" ca="1" si="45"/>
        <v>575.23183980435556</v>
      </c>
      <c r="Q210" s="28">
        <f t="shared" ca="1" si="45"/>
        <v>512.59768544379801</v>
      </c>
      <c r="R210" s="28">
        <f t="shared" ca="1" si="45"/>
        <v>459.64842397983438</v>
      </c>
      <c r="S210" s="28">
        <f t="shared" ca="1" si="45"/>
        <v>414.49412006818574</v>
      </c>
      <c r="T210" s="28">
        <f t="shared" ca="1" si="45"/>
        <v>375.68231396451023</v>
      </c>
      <c r="U210" s="28">
        <f t="shared" ca="1" si="45"/>
        <v>342.08208921095212</v>
      </c>
      <c r="V210" s="28">
        <f t="shared" ca="1" si="43"/>
        <v>312.80252737010613</v>
      </c>
      <c r="W210" s="28">
        <f t="shared" ca="1" si="43"/>
        <v>287.13431170021516</v>
      </c>
      <c r="X210" s="28">
        <f t="shared" ca="1" si="43"/>
        <v>264.50724004306414</v>
      </c>
      <c r="Y210" s="28">
        <f t="shared" ca="1" si="43"/>
        <v>244.45887223945843</v>
      </c>
      <c r="Z210" s="28">
        <f t="shared" ca="1" si="43"/>
        <v>226.61109735027341</v>
      </c>
      <c r="AA210" s="28">
        <f t="shared" ca="1" si="43"/>
        <v>210.65241625072915</v>
      </c>
      <c r="AB210" s="28">
        <f t="shared" ca="1" si="43"/>
        <v>196.32440303654616</v>
      </c>
      <c r="AC210" s="28">
        <f t="shared" ca="1" si="43"/>
        <v>183.41125834891636</v>
      </c>
      <c r="AD210" s="28">
        <f t="shared" ca="1" si="43"/>
        <v>171.73167549598202</v>
      </c>
      <c r="AE210" s="28">
        <f t="shared" ca="1" si="43"/>
        <v>161.1324540468357</v>
      </c>
      <c r="AF210" s="28">
        <f t="shared" ca="1" si="43"/>
        <v>151.48344610772443</v>
      </c>
      <c r="AG210" s="28">
        <f t="shared" ca="1" si="43"/>
        <v>142.67352779339834</v>
      </c>
      <c r="AH210" s="28">
        <f t="shared" ca="1" si="43"/>
        <v>134.60736576559009</v>
      </c>
      <c r="AI210" s="28">
        <f t="shared" ca="1" si="43"/>
        <v>127.20280506873006</v>
      </c>
      <c r="AJ210" s="28">
        <f t="shared" ca="1" si="43"/>
        <v>120.38874595267684</v>
      </c>
    </row>
    <row r="211" spans="1:36" x14ac:dyDescent="0.2">
      <c r="A211" s="28">
        <f t="shared" si="40"/>
        <v>1800.001</v>
      </c>
      <c r="B211" s="28">
        <f t="shared" ca="1" si="41"/>
        <v>3.2806232290085169E-2</v>
      </c>
      <c r="C211" s="28">
        <f t="shared" ca="1" si="42"/>
        <v>8739.8907646119605</v>
      </c>
      <c r="D211" s="28">
        <f t="shared" ca="1" si="44"/>
        <v>6359.2422539744521</v>
      </c>
      <c r="E211" s="28">
        <f t="shared" ca="1" si="45"/>
        <v>4726.5861406323329</v>
      </c>
      <c r="F211" s="28">
        <f t="shared" ca="1" si="45"/>
        <v>3467.9837973722574</v>
      </c>
      <c r="G211" s="28">
        <f t="shared" ca="1" si="45"/>
        <v>2638.4594566477385</v>
      </c>
      <c r="H211" s="28">
        <f t="shared" ca="1" si="45"/>
        <v>2075.3314342469175</v>
      </c>
      <c r="I211" s="28">
        <f t="shared" ca="1" si="45"/>
        <v>1676.4890174298566</v>
      </c>
      <c r="J211" s="28">
        <f t="shared" ca="1" si="45"/>
        <v>1383.1608607960386</v>
      </c>
      <c r="K211" s="28">
        <f t="shared" ca="1" si="45"/>
        <v>1160.7511629675585</v>
      </c>
      <c r="L211" s="28">
        <f t="shared" ca="1" si="45"/>
        <v>987.92590270801963</v>
      </c>
      <c r="M211" s="28">
        <f t="shared" ca="1" si="45"/>
        <v>850.90821870924697</v>
      </c>
      <c r="N211" s="28">
        <f t="shared" ca="1" si="45"/>
        <v>740.44072193931993</v>
      </c>
      <c r="O211" s="28">
        <f t="shared" ca="1" si="45"/>
        <v>650.09412221531011</v>
      </c>
      <c r="P211" s="28">
        <f t="shared" ca="1" si="45"/>
        <v>575.27942641266225</v>
      </c>
      <c r="Q211" s="28">
        <f t="shared" ca="1" si="45"/>
        <v>512.6452720521047</v>
      </c>
      <c r="R211" s="28">
        <f t="shared" ca="1" si="45"/>
        <v>459.69601058814112</v>
      </c>
      <c r="S211" s="28">
        <f t="shared" ca="1" si="45"/>
        <v>414.54170667649248</v>
      </c>
      <c r="T211" s="28">
        <f t="shared" ca="1" si="45"/>
        <v>375.72990057281697</v>
      </c>
      <c r="U211" s="28">
        <f t="shared" ca="1" si="45"/>
        <v>342.12967581925886</v>
      </c>
      <c r="V211" s="28">
        <f t="shared" ca="1" si="43"/>
        <v>312.85011397841288</v>
      </c>
      <c r="W211" s="28">
        <f t="shared" ca="1" si="43"/>
        <v>287.18189830852191</v>
      </c>
      <c r="X211" s="28">
        <f t="shared" ca="1" si="43"/>
        <v>264.55482665137089</v>
      </c>
      <c r="Y211" s="28">
        <f t="shared" ca="1" si="43"/>
        <v>244.50645884776515</v>
      </c>
      <c r="Z211" s="28">
        <f t="shared" ca="1" si="43"/>
        <v>226.65868395858013</v>
      </c>
      <c r="AA211" s="28">
        <f t="shared" ca="1" si="43"/>
        <v>210.70000285903586</v>
      </c>
      <c r="AB211" s="28">
        <f t="shared" ca="1" si="43"/>
        <v>196.37198964485287</v>
      </c>
      <c r="AC211" s="28">
        <f t="shared" ca="1" si="43"/>
        <v>183.45884495722308</v>
      </c>
      <c r="AD211" s="28">
        <f t="shared" ca="1" si="43"/>
        <v>171.77926210428873</v>
      </c>
      <c r="AE211" s="28">
        <f t="shared" ca="1" si="43"/>
        <v>161.18004065514242</v>
      </c>
      <c r="AF211" s="28">
        <f t="shared" ca="1" si="43"/>
        <v>151.53103271603115</v>
      </c>
      <c r="AG211" s="28">
        <f t="shared" ca="1" si="43"/>
        <v>142.72111440170505</v>
      </c>
      <c r="AH211" s="28">
        <f t="shared" ca="1" si="43"/>
        <v>134.6549523738968</v>
      </c>
      <c r="AI211" s="28">
        <f t="shared" ca="1" si="43"/>
        <v>127.25039167703679</v>
      </c>
      <c r="AJ211" s="28">
        <f t="shared" ca="1" si="43"/>
        <v>120.43633256098357</v>
      </c>
    </row>
    <row r="212" spans="1:36" x14ac:dyDescent="0.2">
      <c r="A212" s="28">
        <f t="shared" si="40"/>
        <v>1809.001</v>
      </c>
      <c r="B212" s="28">
        <f t="shared" ca="1" si="41"/>
        <v>3.2470919814430656E-2</v>
      </c>
      <c r="C212" s="28">
        <f t="shared" ca="1" si="42"/>
        <v>8739.9377022017052</v>
      </c>
      <c r="D212" s="28">
        <f t="shared" ca="1" si="44"/>
        <v>6359.2888703641202</v>
      </c>
      <c r="E212" s="28">
        <f t="shared" ca="1" si="45"/>
        <v>4726.6330782220766</v>
      </c>
      <c r="F212" s="28">
        <f t="shared" ca="1" si="45"/>
        <v>3468.0307349620011</v>
      </c>
      <c r="G212" s="28">
        <f t="shared" ca="1" si="45"/>
        <v>2638.5063942374823</v>
      </c>
      <c r="H212" s="28">
        <f t="shared" ca="1" si="45"/>
        <v>2075.3783718366612</v>
      </c>
      <c r="I212" s="28">
        <f t="shared" ca="1" si="45"/>
        <v>1676.5359550196004</v>
      </c>
      <c r="J212" s="28">
        <f t="shared" ca="1" si="45"/>
        <v>1383.2077983857823</v>
      </c>
      <c r="K212" s="28">
        <f t="shared" ca="1" si="45"/>
        <v>1160.7981005573022</v>
      </c>
      <c r="L212" s="28">
        <f t="shared" ca="1" si="45"/>
        <v>987.97284029776347</v>
      </c>
      <c r="M212" s="28">
        <f t="shared" ca="1" si="45"/>
        <v>850.9551562989908</v>
      </c>
      <c r="N212" s="28">
        <f t="shared" ca="1" si="45"/>
        <v>740.48765952906376</v>
      </c>
      <c r="O212" s="28">
        <f t="shared" ca="1" si="45"/>
        <v>650.14105980505394</v>
      </c>
      <c r="P212" s="28">
        <f t="shared" ca="1" si="45"/>
        <v>575.32636400240608</v>
      </c>
      <c r="Q212" s="28">
        <f t="shared" ca="1" si="45"/>
        <v>512.69220964184854</v>
      </c>
      <c r="R212" s="28">
        <f t="shared" ca="1" si="45"/>
        <v>459.74294817788495</v>
      </c>
      <c r="S212" s="28">
        <f t="shared" ca="1" si="45"/>
        <v>414.58864426623632</v>
      </c>
      <c r="T212" s="28">
        <f t="shared" ca="1" si="45"/>
        <v>375.77683816256081</v>
      </c>
      <c r="U212" s="28">
        <f t="shared" ca="1" si="45"/>
        <v>342.1766134090027</v>
      </c>
      <c r="V212" s="28">
        <f t="shared" ca="1" si="43"/>
        <v>312.89705156815671</v>
      </c>
      <c r="W212" s="28">
        <f t="shared" ca="1" si="43"/>
        <v>287.22883589826574</v>
      </c>
      <c r="X212" s="28">
        <f t="shared" ca="1" si="43"/>
        <v>264.60176424111472</v>
      </c>
      <c r="Y212" s="28">
        <f t="shared" ca="1" si="43"/>
        <v>244.55339643750895</v>
      </c>
      <c r="Z212" s="28">
        <f t="shared" ca="1" si="43"/>
        <v>226.70562154832393</v>
      </c>
      <c r="AA212" s="28">
        <f t="shared" ca="1" si="43"/>
        <v>210.74694044877967</v>
      </c>
      <c r="AB212" s="28">
        <f t="shared" ca="1" si="43"/>
        <v>196.41892723459668</v>
      </c>
      <c r="AC212" s="28">
        <f t="shared" ca="1" si="43"/>
        <v>183.50578254696688</v>
      </c>
      <c r="AD212" s="28">
        <f t="shared" ca="1" si="43"/>
        <v>171.82619969403254</v>
      </c>
      <c r="AE212" s="28">
        <f t="shared" ca="1" si="43"/>
        <v>161.22697824488623</v>
      </c>
      <c r="AF212" s="28">
        <f t="shared" ca="1" si="43"/>
        <v>151.57797030577495</v>
      </c>
      <c r="AG212" s="28">
        <f t="shared" ca="1" si="43"/>
        <v>142.76805199144886</v>
      </c>
      <c r="AH212" s="28">
        <f t="shared" ca="1" si="43"/>
        <v>134.70188996364061</v>
      </c>
      <c r="AI212" s="28">
        <f t="shared" ca="1" si="43"/>
        <v>127.29732926678061</v>
      </c>
      <c r="AJ212" s="28">
        <f t="shared" ca="1" si="43"/>
        <v>120.48327015072739</v>
      </c>
    </row>
    <row r="213" spans="1:36" x14ac:dyDescent="0.2">
      <c r="A213" s="28">
        <f t="shared" si="40"/>
        <v>1818.001</v>
      </c>
      <c r="B213" s="28">
        <f t="shared" ca="1" si="41"/>
        <v>3.2140669072469263E-2</v>
      </c>
      <c r="C213" s="28">
        <f t="shared" ca="1" si="42"/>
        <v>8739.9840027798837</v>
      </c>
      <c r="D213" s="28">
        <f t="shared" ca="1" si="44"/>
        <v>6359.3348556684259</v>
      </c>
      <c r="E213" s="28">
        <f t="shared" ca="1" si="45"/>
        <v>4726.6793788002551</v>
      </c>
      <c r="F213" s="28">
        <f t="shared" ca="1" si="45"/>
        <v>3468.0770355401801</v>
      </c>
      <c r="G213" s="28">
        <f t="shared" ca="1" si="45"/>
        <v>2638.5526948156612</v>
      </c>
      <c r="H213" s="28">
        <f t="shared" ca="1" si="45"/>
        <v>2075.4246724148402</v>
      </c>
      <c r="I213" s="28">
        <f t="shared" ca="1" si="45"/>
        <v>1676.5822555977793</v>
      </c>
      <c r="J213" s="28">
        <f t="shared" ca="1" si="45"/>
        <v>1383.2540989639613</v>
      </c>
      <c r="K213" s="28">
        <f t="shared" ca="1" si="45"/>
        <v>1160.8444011354811</v>
      </c>
      <c r="L213" s="28">
        <f t="shared" ca="1" si="45"/>
        <v>988.01914087594241</v>
      </c>
      <c r="M213" s="28">
        <f t="shared" ca="1" si="45"/>
        <v>851.00145687716974</v>
      </c>
      <c r="N213" s="28">
        <f t="shared" ca="1" si="45"/>
        <v>740.53396010724271</v>
      </c>
      <c r="O213" s="28">
        <f t="shared" ca="1" si="45"/>
        <v>650.18736038323289</v>
      </c>
      <c r="P213" s="28">
        <f t="shared" ca="1" si="45"/>
        <v>575.37266458058502</v>
      </c>
      <c r="Q213" s="28">
        <f t="shared" ca="1" si="45"/>
        <v>512.73851022002748</v>
      </c>
      <c r="R213" s="28">
        <f t="shared" ca="1" si="45"/>
        <v>459.7892487560639</v>
      </c>
      <c r="S213" s="28">
        <f t="shared" ca="1" si="45"/>
        <v>414.63494484441526</v>
      </c>
      <c r="T213" s="28">
        <f t="shared" ca="1" si="45"/>
        <v>375.82313874073975</v>
      </c>
      <c r="U213" s="28">
        <f t="shared" ca="1" si="45"/>
        <v>342.22291398718164</v>
      </c>
      <c r="V213" s="28">
        <f t="shared" ca="1" si="43"/>
        <v>312.94335214633566</v>
      </c>
      <c r="W213" s="28">
        <f t="shared" ca="1" si="43"/>
        <v>287.27513647644469</v>
      </c>
      <c r="X213" s="28">
        <f t="shared" ca="1" si="43"/>
        <v>264.64806481929367</v>
      </c>
      <c r="Y213" s="28">
        <f t="shared" ca="1" si="43"/>
        <v>244.59969701568789</v>
      </c>
      <c r="Z213" s="28">
        <f t="shared" ca="1" si="43"/>
        <v>226.75192212650288</v>
      </c>
      <c r="AA213" s="28">
        <f t="shared" ca="1" si="43"/>
        <v>210.79324102695861</v>
      </c>
      <c r="AB213" s="28">
        <f t="shared" ca="1" si="43"/>
        <v>196.46522781277562</v>
      </c>
      <c r="AC213" s="28">
        <f t="shared" ca="1" si="43"/>
        <v>183.55208312514583</v>
      </c>
      <c r="AD213" s="28">
        <f t="shared" ca="1" si="43"/>
        <v>171.87250027221148</v>
      </c>
      <c r="AE213" s="28">
        <f t="shared" ca="1" si="43"/>
        <v>161.27327882306517</v>
      </c>
      <c r="AF213" s="28">
        <f t="shared" ca="1" si="43"/>
        <v>151.6242708839539</v>
      </c>
      <c r="AG213" s="28">
        <f t="shared" ca="1" si="43"/>
        <v>142.8143525696278</v>
      </c>
      <c r="AH213" s="28">
        <f t="shared" ca="1" si="43"/>
        <v>134.74819054181955</v>
      </c>
      <c r="AI213" s="28">
        <f t="shared" ca="1" si="43"/>
        <v>127.34362984495954</v>
      </c>
      <c r="AJ213" s="28">
        <f t="shared" ca="1" si="43"/>
        <v>120.52957072890632</v>
      </c>
    </row>
    <row r="214" spans="1:36" x14ac:dyDescent="0.2">
      <c r="A214" s="28">
        <f t="shared" si="40"/>
        <v>1827.001</v>
      </c>
      <c r="B214" s="28">
        <f t="shared" ca="1" si="41"/>
        <v>3.1815379242589002E-2</v>
      </c>
      <c r="C214" s="28">
        <f t="shared" ca="1" si="42"/>
        <v>8740.0296780736026</v>
      </c>
      <c r="D214" s="28">
        <f t="shared" ca="1" si="44"/>
        <v>6359.3802214767002</v>
      </c>
      <c r="E214" s="28">
        <f t="shared" ca="1" si="45"/>
        <v>4726.7250540939731</v>
      </c>
      <c r="F214" s="28">
        <f t="shared" ca="1" si="45"/>
        <v>3468.1227108338985</v>
      </c>
      <c r="G214" s="28">
        <f t="shared" ca="1" si="45"/>
        <v>2638.5983701093796</v>
      </c>
      <c r="H214" s="28">
        <f t="shared" ca="1" si="45"/>
        <v>2075.4703477085586</v>
      </c>
      <c r="I214" s="28">
        <f t="shared" ca="1" si="45"/>
        <v>1676.6279308914975</v>
      </c>
      <c r="J214" s="28">
        <f t="shared" ca="1" si="45"/>
        <v>1383.2997742576795</v>
      </c>
      <c r="K214" s="28">
        <f t="shared" ca="1" si="45"/>
        <v>1160.8900764291993</v>
      </c>
      <c r="L214" s="28">
        <f t="shared" ca="1" si="45"/>
        <v>988.06481616966062</v>
      </c>
      <c r="M214" s="28">
        <f t="shared" ca="1" si="45"/>
        <v>851.04713217088795</v>
      </c>
      <c r="N214" s="28">
        <f t="shared" ca="1" si="45"/>
        <v>740.57963540096091</v>
      </c>
      <c r="O214" s="28">
        <f t="shared" ca="1" si="45"/>
        <v>650.23303567695109</v>
      </c>
      <c r="P214" s="28">
        <f t="shared" ca="1" si="45"/>
        <v>575.41833987430323</v>
      </c>
      <c r="Q214" s="28">
        <f t="shared" ca="1" si="45"/>
        <v>512.78418551374568</v>
      </c>
      <c r="R214" s="28">
        <f t="shared" ca="1" si="45"/>
        <v>459.8349240497821</v>
      </c>
      <c r="S214" s="28">
        <f t="shared" ca="1" si="45"/>
        <v>414.68062013813346</v>
      </c>
      <c r="T214" s="28">
        <f t="shared" ca="1" si="45"/>
        <v>375.86881403445796</v>
      </c>
      <c r="U214" s="28">
        <f t="shared" ca="1" si="45"/>
        <v>342.26858928089985</v>
      </c>
      <c r="V214" s="28">
        <f t="shared" ca="1" si="43"/>
        <v>312.98902744005386</v>
      </c>
      <c r="W214" s="28">
        <f t="shared" ca="1" si="43"/>
        <v>287.32081177016289</v>
      </c>
      <c r="X214" s="28">
        <f t="shared" ca="1" si="43"/>
        <v>264.69374011301187</v>
      </c>
      <c r="Y214" s="28">
        <f t="shared" ca="1" si="43"/>
        <v>244.6453723094061</v>
      </c>
      <c r="Z214" s="28">
        <f t="shared" ca="1" si="43"/>
        <v>226.79759742022108</v>
      </c>
      <c r="AA214" s="28">
        <f t="shared" ca="1" si="43"/>
        <v>210.83891632067682</v>
      </c>
      <c r="AB214" s="28">
        <f t="shared" ca="1" si="43"/>
        <v>196.51090310649383</v>
      </c>
      <c r="AC214" s="28">
        <f t="shared" ca="1" si="43"/>
        <v>183.59775841886403</v>
      </c>
      <c r="AD214" s="28">
        <f t="shared" ca="1" si="43"/>
        <v>171.91817556592969</v>
      </c>
      <c r="AE214" s="28">
        <f t="shared" ca="1" si="43"/>
        <v>161.31895411678337</v>
      </c>
      <c r="AF214" s="28">
        <f t="shared" ca="1" si="43"/>
        <v>151.6699461776721</v>
      </c>
      <c r="AG214" s="28">
        <f t="shared" ca="1" si="43"/>
        <v>142.86002786334601</v>
      </c>
      <c r="AH214" s="28">
        <f t="shared" ca="1" si="43"/>
        <v>134.79386583553776</v>
      </c>
      <c r="AI214" s="28">
        <f t="shared" ca="1" si="43"/>
        <v>127.38930513867776</v>
      </c>
      <c r="AJ214" s="28">
        <f t="shared" ca="1" si="43"/>
        <v>120.57524602262454</v>
      </c>
    </row>
    <row r="215" spans="1:36" x14ac:dyDescent="0.2">
      <c r="A215" s="28">
        <f t="shared" si="40"/>
        <v>1836.001</v>
      </c>
      <c r="B215" s="28">
        <f t="shared" ca="1" si="41"/>
        <v>3.149495199249587E-2</v>
      </c>
      <c r="C215" s="28">
        <f t="shared" ca="1" si="42"/>
        <v>8740.0747395379276</v>
      </c>
      <c r="D215" s="28">
        <f t="shared" ca="1" si="44"/>
        <v>6359.4249791100947</v>
      </c>
      <c r="E215" s="28">
        <f t="shared" ca="1" si="45"/>
        <v>4726.7701155582981</v>
      </c>
      <c r="F215" s="28">
        <f t="shared" ca="1" si="45"/>
        <v>3468.1677722982236</v>
      </c>
      <c r="G215" s="28">
        <f t="shared" ca="1" si="45"/>
        <v>2638.6434315737047</v>
      </c>
      <c r="H215" s="28">
        <f t="shared" ca="1" si="45"/>
        <v>2075.5154091728837</v>
      </c>
      <c r="I215" s="28">
        <f t="shared" ca="1" si="45"/>
        <v>1676.6729923558223</v>
      </c>
      <c r="J215" s="28">
        <f t="shared" ca="1" si="45"/>
        <v>1383.3448357220043</v>
      </c>
      <c r="K215" s="28">
        <f t="shared" ca="1" si="45"/>
        <v>1160.9351378935241</v>
      </c>
      <c r="L215" s="28">
        <f t="shared" ca="1" si="45"/>
        <v>988.10987763398543</v>
      </c>
      <c r="M215" s="28">
        <f t="shared" ca="1" si="45"/>
        <v>851.09219363521277</v>
      </c>
      <c r="N215" s="28">
        <f t="shared" ca="1" si="45"/>
        <v>740.62469686528573</v>
      </c>
      <c r="O215" s="28">
        <f t="shared" ca="1" si="45"/>
        <v>650.27809714127591</v>
      </c>
      <c r="P215" s="28">
        <f t="shared" ca="1" si="45"/>
        <v>575.46340133862805</v>
      </c>
      <c r="Q215" s="28">
        <f t="shared" ca="1" si="45"/>
        <v>512.8292469780705</v>
      </c>
      <c r="R215" s="28">
        <f t="shared" ca="1" si="45"/>
        <v>459.87998551410698</v>
      </c>
      <c r="S215" s="28">
        <f t="shared" ca="1" si="45"/>
        <v>414.72568160245834</v>
      </c>
      <c r="T215" s="28">
        <f t="shared" ca="1" si="45"/>
        <v>375.91387549878283</v>
      </c>
      <c r="U215" s="28">
        <f t="shared" ca="1" si="45"/>
        <v>342.31365074522472</v>
      </c>
      <c r="V215" s="28">
        <f t="shared" ca="1" si="43"/>
        <v>313.03408890437873</v>
      </c>
      <c r="W215" s="28">
        <f t="shared" ca="1" si="43"/>
        <v>287.36587323448776</v>
      </c>
      <c r="X215" s="28">
        <f t="shared" ca="1" si="43"/>
        <v>264.73880157733674</v>
      </c>
      <c r="Y215" s="28">
        <f t="shared" ca="1" si="43"/>
        <v>244.69043377373097</v>
      </c>
      <c r="Z215" s="28">
        <f t="shared" ca="1" si="43"/>
        <v>226.84265888454595</v>
      </c>
      <c r="AA215" s="28">
        <f t="shared" ca="1" si="43"/>
        <v>210.88397778500169</v>
      </c>
      <c r="AB215" s="28">
        <f t="shared" ca="1" si="43"/>
        <v>196.5559645708187</v>
      </c>
      <c r="AC215" s="28">
        <f t="shared" ca="1" si="43"/>
        <v>183.64281988318891</v>
      </c>
      <c r="AD215" s="28">
        <f t="shared" ca="1" si="43"/>
        <v>171.96323703025456</v>
      </c>
      <c r="AE215" s="28">
        <f t="shared" ca="1" si="43"/>
        <v>161.36401558110825</v>
      </c>
      <c r="AF215" s="28">
        <f t="shared" ca="1" si="43"/>
        <v>151.71500764199698</v>
      </c>
      <c r="AG215" s="28">
        <f t="shared" ca="1" si="43"/>
        <v>142.90508932767088</v>
      </c>
      <c r="AH215" s="28">
        <f t="shared" ca="1" si="43"/>
        <v>134.83892729986263</v>
      </c>
      <c r="AI215" s="28">
        <f t="shared" ca="1" si="43"/>
        <v>127.43436660300263</v>
      </c>
      <c r="AJ215" s="28">
        <f t="shared" ca="1" si="43"/>
        <v>120.62030748694941</v>
      </c>
    </row>
    <row r="216" spans="1:36" x14ac:dyDescent="0.2">
      <c r="A216" s="28">
        <f t="shared" si="40"/>
        <v>1845.001</v>
      </c>
      <c r="B216" s="28">
        <f t="shared" ca="1" si="41"/>
        <v>3.1179291405997539E-2</v>
      </c>
      <c r="C216" s="28">
        <f t="shared" ca="1" si="42"/>
        <v>8740.119198363489</v>
      </c>
      <c r="D216" s="28">
        <f t="shared" ca="1" si="44"/>
        <v>6359.4691396290555</v>
      </c>
      <c r="E216" s="28">
        <f t="shared" ca="1" si="45"/>
        <v>4726.8145743838595</v>
      </c>
      <c r="F216" s="28">
        <f t="shared" ca="1" si="45"/>
        <v>3468.2122311237849</v>
      </c>
      <c r="G216" s="28">
        <f t="shared" ca="1" si="45"/>
        <v>2638.6878903992661</v>
      </c>
      <c r="H216" s="28">
        <f t="shared" ca="1" si="45"/>
        <v>2075.559867998445</v>
      </c>
      <c r="I216" s="28">
        <f t="shared" ca="1" si="45"/>
        <v>1676.7174511813839</v>
      </c>
      <c r="J216" s="28">
        <f t="shared" ca="1" si="45"/>
        <v>1383.3892945475659</v>
      </c>
      <c r="K216" s="28">
        <f t="shared" ca="1" si="45"/>
        <v>1160.9795967190857</v>
      </c>
      <c r="L216" s="28">
        <f t="shared" ca="1" si="45"/>
        <v>988.15433645954693</v>
      </c>
      <c r="M216" s="28">
        <f t="shared" ca="1" si="45"/>
        <v>851.13665246077426</v>
      </c>
      <c r="N216" s="28">
        <f t="shared" ca="1" si="45"/>
        <v>740.66915569084722</v>
      </c>
      <c r="O216" s="28">
        <f t="shared" ca="1" si="45"/>
        <v>650.3225559668374</v>
      </c>
      <c r="P216" s="28">
        <f t="shared" ca="1" si="45"/>
        <v>575.50786016418954</v>
      </c>
      <c r="Q216" s="28">
        <f t="shared" ca="1" si="45"/>
        <v>512.87370580363199</v>
      </c>
      <c r="R216" s="28">
        <f t="shared" ca="1" si="45"/>
        <v>459.92444433966853</v>
      </c>
      <c r="S216" s="28">
        <f t="shared" ca="1" si="45"/>
        <v>414.77014042801989</v>
      </c>
      <c r="T216" s="28">
        <f t="shared" ca="1" si="45"/>
        <v>375.95833432434438</v>
      </c>
      <c r="U216" s="28">
        <f t="shared" ca="1" si="45"/>
        <v>342.35810957078627</v>
      </c>
      <c r="V216" s="28">
        <f t="shared" ca="1" si="43"/>
        <v>313.07854772994028</v>
      </c>
      <c r="W216" s="28">
        <f t="shared" ca="1" si="43"/>
        <v>287.41033206004931</v>
      </c>
      <c r="X216" s="28">
        <f t="shared" ca="1" si="43"/>
        <v>264.78326040289829</v>
      </c>
      <c r="Y216" s="28">
        <f t="shared" ca="1" si="43"/>
        <v>244.73489259929249</v>
      </c>
      <c r="Z216" s="28">
        <f t="shared" ca="1" si="43"/>
        <v>226.88711771010747</v>
      </c>
      <c r="AA216" s="28">
        <f t="shared" ca="1" si="43"/>
        <v>210.92843661056321</v>
      </c>
      <c r="AB216" s="28">
        <f t="shared" ca="1" si="43"/>
        <v>196.60042339638022</v>
      </c>
      <c r="AC216" s="28">
        <f t="shared" ca="1" si="43"/>
        <v>183.68727870875043</v>
      </c>
      <c r="AD216" s="28">
        <f t="shared" ca="1" si="43"/>
        <v>172.00769585581608</v>
      </c>
      <c r="AE216" s="28">
        <f t="shared" ca="1" si="43"/>
        <v>161.40847440666977</v>
      </c>
      <c r="AF216" s="28">
        <f t="shared" ca="1" si="43"/>
        <v>151.7594664675585</v>
      </c>
      <c r="AG216" s="28">
        <f t="shared" ca="1" si="43"/>
        <v>142.9495481532324</v>
      </c>
      <c r="AH216" s="28">
        <f t="shared" ca="1" si="43"/>
        <v>134.88338612542415</v>
      </c>
      <c r="AI216" s="28">
        <f t="shared" ca="1" si="43"/>
        <v>127.47882542856415</v>
      </c>
      <c r="AJ216" s="28">
        <f t="shared" ca="1" si="43"/>
        <v>120.66476631251093</v>
      </c>
    </row>
    <row r="217" spans="1:36" x14ac:dyDescent="0.2">
      <c r="A217" s="28">
        <f t="shared" si="40"/>
        <v>1854.001</v>
      </c>
      <c r="B217" s="28">
        <f t="shared" ca="1" si="41"/>
        <v>3.0868303912282687E-2</v>
      </c>
      <c r="C217" s="28">
        <f t="shared" ca="1" si="42"/>
        <v>8740.1630654838318</v>
      </c>
      <c r="D217" s="28">
        <f t="shared" ca="1" si="44"/>
        <v>6359.5127138405514</v>
      </c>
      <c r="E217" s="28">
        <f t="shared" ca="1" si="45"/>
        <v>4726.8584415042014</v>
      </c>
      <c r="F217" s="28">
        <f t="shared" ca="1" si="45"/>
        <v>3468.2560982441273</v>
      </c>
      <c r="G217" s="28">
        <f t="shared" ca="1" si="45"/>
        <v>2638.7317575196084</v>
      </c>
      <c r="H217" s="28">
        <f t="shared" ca="1" si="45"/>
        <v>2075.6037351187874</v>
      </c>
      <c r="I217" s="28">
        <f t="shared" ca="1" si="45"/>
        <v>1676.7613183017263</v>
      </c>
      <c r="J217" s="28">
        <f t="shared" ca="1" si="45"/>
        <v>1383.4331616679083</v>
      </c>
      <c r="K217" s="28">
        <f t="shared" ca="1" si="45"/>
        <v>1161.0234638394281</v>
      </c>
      <c r="L217" s="28">
        <f t="shared" ca="1" si="45"/>
        <v>988.19820357988931</v>
      </c>
      <c r="M217" s="28">
        <f t="shared" ca="1" si="45"/>
        <v>851.18051958111664</v>
      </c>
      <c r="N217" s="28">
        <f t="shared" ca="1" si="45"/>
        <v>740.7130228111896</v>
      </c>
      <c r="O217" s="28">
        <f t="shared" ca="1" si="45"/>
        <v>650.36642308717978</v>
      </c>
      <c r="P217" s="28">
        <f t="shared" ca="1" si="45"/>
        <v>575.55172728453192</v>
      </c>
      <c r="Q217" s="28">
        <f t="shared" ca="1" si="45"/>
        <v>512.91757292397438</v>
      </c>
      <c r="R217" s="28">
        <f t="shared" ca="1" si="45"/>
        <v>459.96831146001091</v>
      </c>
      <c r="S217" s="28">
        <f t="shared" ca="1" si="45"/>
        <v>414.81400754836227</v>
      </c>
      <c r="T217" s="28">
        <f t="shared" ca="1" si="45"/>
        <v>376.00220144468676</v>
      </c>
      <c r="U217" s="28">
        <f t="shared" ca="1" si="45"/>
        <v>342.40197669112865</v>
      </c>
      <c r="V217" s="28">
        <f t="shared" ca="1" si="43"/>
        <v>313.12241485028267</v>
      </c>
      <c r="W217" s="28">
        <f t="shared" ca="1" si="43"/>
        <v>287.4541991803917</v>
      </c>
      <c r="X217" s="28">
        <f t="shared" ca="1" si="43"/>
        <v>264.82712752324068</v>
      </c>
      <c r="Y217" s="28">
        <f t="shared" ca="1" si="43"/>
        <v>244.77875971963485</v>
      </c>
      <c r="Z217" s="28">
        <f t="shared" ca="1" si="43"/>
        <v>226.93098483044983</v>
      </c>
      <c r="AA217" s="28">
        <f t="shared" ca="1" si="43"/>
        <v>210.97230373090557</v>
      </c>
      <c r="AB217" s="28">
        <f t="shared" ca="1" si="43"/>
        <v>196.64429051672258</v>
      </c>
      <c r="AC217" s="28">
        <f t="shared" ca="1" si="43"/>
        <v>183.73114582909278</v>
      </c>
      <c r="AD217" s="28">
        <f t="shared" ca="1" si="43"/>
        <v>172.05156297615844</v>
      </c>
      <c r="AE217" s="28">
        <f t="shared" ca="1" si="43"/>
        <v>161.45234152701212</v>
      </c>
      <c r="AF217" s="28">
        <f t="shared" ca="1" si="43"/>
        <v>151.80333358790085</v>
      </c>
      <c r="AG217" s="28">
        <f t="shared" ca="1" si="43"/>
        <v>142.99341527357475</v>
      </c>
      <c r="AH217" s="28">
        <f t="shared" ca="1" si="43"/>
        <v>134.92725324576651</v>
      </c>
      <c r="AI217" s="28">
        <f t="shared" ca="1" si="43"/>
        <v>127.52269254890651</v>
      </c>
      <c r="AJ217" s="28">
        <f t="shared" ca="1" si="43"/>
        <v>120.70863343285329</v>
      </c>
    </row>
    <row r="218" spans="1:36" x14ac:dyDescent="0.2">
      <c r="A218" s="28">
        <f t="shared" si="40"/>
        <v>1863.001</v>
      </c>
      <c r="B218" s="28">
        <f t="shared" ca="1" si="41"/>
        <v>3.0561898217599234E-2</v>
      </c>
      <c r="C218" s="28">
        <f t="shared" ca="1" si="42"/>
        <v>8740.2063515825266</v>
      </c>
      <c r="D218" s="28">
        <f t="shared" ca="1" si="44"/>
        <v>6359.5557123050712</v>
      </c>
      <c r="E218" s="28">
        <f t="shared" ca="1" si="45"/>
        <v>4726.9017276028962</v>
      </c>
      <c r="F218" s="28">
        <f t="shared" ca="1" si="45"/>
        <v>3468.2993843428217</v>
      </c>
      <c r="G218" s="28">
        <f t="shared" ca="1" si="45"/>
        <v>2638.7750436183028</v>
      </c>
      <c r="H218" s="28">
        <f t="shared" ca="1" si="45"/>
        <v>2075.6470212174818</v>
      </c>
      <c r="I218" s="28">
        <f t="shared" ca="1" si="45"/>
        <v>1676.8046044004207</v>
      </c>
      <c r="J218" s="28">
        <f t="shared" ca="1" si="45"/>
        <v>1383.4764477666026</v>
      </c>
      <c r="K218" s="28">
        <f t="shared" ca="1" si="45"/>
        <v>1161.0667499381225</v>
      </c>
      <c r="L218" s="28">
        <f t="shared" ca="1" si="45"/>
        <v>988.24148967858366</v>
      </c>
      <c r="M218" s="28">
        <f t="shared" ca="1" si="45"/>
        <v>851.22380567981099</v>
      </c>
      <c r="N218" s="28">
        <f t="shared" ca="1" si="45"/>
        <v>740.75630890988396</v>
      </c>
      <c r="O218" s="28">
        <f t="shared" ca="1" si="45"/>
        <v>650.40970918587414</v>
      </c>
      <c r="P218" s="28">
        <f t="shared" ca="1" si="45"/>
        <v>575.59501338322627</v>
      </c>
      <c r="Q218" s="28">
        <f t="shared" ca="1" si="45"/>
        <v>512.96085902266873</v>
      </c>
      <c r="R218" s="28">
        <f t="shared" ca="1" si="45"/>
        <v>460.01159755870526</v>
      </c>
      <c r="S218" s="28">
        <f t="shared" ca="1" si="45"/>
        <v>414.85729364705662</v>
      </c>
      <c r="T218" s="28">
        <f t="shared" ca="1" si="45"/>
        <v>376.04548754338111</v>
      </c>
      <c r="U218" s="28">
        <f t="shared" ca="1" si="45"/>
        <v>342.445262789823</v>
      </c>
      <c r="V218" s="28">
        <f t="shared" ca="1" si="43"/>
        <v>313.16570094897702</v>
      </c>
      <c r="W218" s="28">
        <f t="shared" ca="1" si="43"/>
        <v>287.49748527908605</v>
      </c>
      <c r="X218" s="28">
        <f t="shared" ca="1" si="43"/>
        <v>264.87041362193503</v>
      </c>
      <c r="Y218" s="28">
        <f t="shared" ca="1" si="43"/>
        <v>244.82204581832923</v>
      </c>
      <c r="Z218" s="28">
        <f t="shared" ca="1" si="43"/>
        <v>226.97427092914421</v>
      </c>
      <c r="AA218" s="28">
        <f t="shared" ca="1" si="43"/>
        <v>211.01558982959995</v>
      </c>
      <c r="AB218" s="28">
        <f t="shared" ca="1" si="43"/>
        <v>196.68757661541696</v>
      </c>
      <c r="AC218" s="28">
        <f t="shared" ca="1" si="43"/>
        <v>183.77443192778716</v>
      </c>
      <c r="AD218" s="28">
        <f t="shared" ca="1" si="43"/>
        <v>172.09484907485282</v>
      </c>
      <c r="AE218" s="28">
        <f t="shared" ca="1" si="43"/>
        <v>161.4956276257065</v>
      </c>
      <c r="AF218" s="28">
        <f t="shared" ca="1" si="43"/>
        <v>151.84661968659523</v>
      </c>
      <c r="AG218" s="28">
        <f t="shared" ca="1" si="43"/>
        <v>143.03670137226914</v>
      </c>
      <c r="AH218" s="28">
        <f t="shared" ca="1" si="43"/>
        <v>134.97053934446089</v>
      </c>
      <c r="AI218" s="28">
        <f t="shared" ca="1" si="43"/>
        <v>127.56597864760089</v>
      </c>
      <c r="AJ218" s="28">
        <f t="shared" ca="1" si="43"/>
        <v>120.75191953154767</v>
      </c>
    </row>
    <row r="219" spans="1:36" x14ac:dyDescent="0.2">
      <c r="A219" s="28">
        <f t="shared" si="40"/>
        <v>1872.001</v>
      </c>
      <c r="B219" s="28">
        <f t="shared" ca="1" si="41"/>
        <v>3.0259985239239083E-2</v>
      </c>
      <c r="C219" s="28">
        <f t="shared" ca="1" si="42"/>
        <v>8740.2490671000542</v>
      </c>
      <c r="D219" s="28">
        <f t="shared" ca="1" si="44"/>
        <v>6359.5981453433933</v>
      </c>
      <c r="E219" s="28">
        <f t="shared" ca="1" si="45"/>
        <v>4726.9444431204238</v>
      </c>
      <c r="F219" s="28">
        <f t="shared" ca="1" si="45"/>
        <v>3468.3420998603492</v>
      </c>
      <c r="G219" s="28">
        <f t="shared" ca="1" si="45"/>
        <v>2638.8177591358303</v>
      </c>
      <c r="H219" s="28">
        <f t="shared" ca="1" si="45"/>
        <v>2075.6897367350093</v>
      </c>
      <c r="I219" s="28">
        <f t="shared" ca="1" si="45"/>
        <v>1676.8473199179482</v>
      </c>
      <c r="J219" s="28">
        <f t="shared" ca="1" si="45"/>
        <v>1383.5191632841302</v>
      </c>
      <c r="K219" s="28">
        <f t="shared" ca="1" si="45"/>
        <v>1161.10946545565</v>
      </c>
      <c r="L219" s="28">
        <f t="shared" ca="1" si="45"/>
        <v>988.2842051961112</v>
      </c>
      <c r="M219" s="28">
        <f t="shared" ca="1" si="45"/>
        <v>851.26652119733853</v>
      </c>
      <c r="N219" s="28">
        <f t="shared" ca="1" si="45"/>
        <v>740.7990244274115</v>
      </c>
      <c r="O219" s="28">
        <f t="shared" ca="1" si="45"/>
        <v>650.45242470340168</v>
      </c>
      <c r="P219" s="28">
        <f t="shared" ca="1" si="45"/>
        <v>575.63772890075381</v>
      </c>
      <c r="Q219" s="28">
        <f t="shared" ca="1" si="45"/>
        <v>513.00357454019627</v>
      </c>
      <c r="R219" s="28">
        <f t="shared" ca="1" si="45"/>
        <v>460.05431307623286</v>
      </c>
      <c r="S219" s="28">
        <f t="shared" ca="1" si="45"/>
        <v>414.90000916458422</v>
      </c>
      <c r="T219" s="28">
        <f t="shared" ca="1" si="45"/>
        <v>376.08820306090871</v>
      </c>
      <c r="U219" s="28">
        <f t="shared" ca="1" si="45"/>
        <v>342.4879783073506</v>
      </c>
      <c r="V219" s="28">
        <f t="shared" ca="1" si="43"/>
        <v>313.20841646650462</v>
      </c>
      <c r="W219" s="28">
        <f t="shared" ca="1" si="43"/>
        <v>287.54020079661365</v>
      </c>
      <c r="X219" s="28">
        <f t="shared" ca="1" si="43"/>
        <v>264.91312913946263</v>
      </c>
      <c r="Y219" s="28">
        <f t="shared" ca="1" si="43"/>
        <v>244.8647613358568</v>
      </c>
      <c r="Z219" s="28">
        <f t="shared" ca="1" si="43"/>
        <v>227.01698644667178</v>
      </c>
      <c r="AA219" s="28">
        <f t="shared" ca="1" si="43"/>
        <v>211.05830534712752</v>
      </c>
      <c r="AB219" s="28">
        <f t="shared" ca="1" si="43"/>
        <v>196.73029213294453</v>
      </c>
      <c r="AC219" s="28">
        <f t="shared" ca="1" si="43"/>
        <v>183.81714744531473</v>
      </c>
      <c r="AD219" s="28">
        <f t="shared" ca="1" si="43"/>
        <v>172.13756459238039</v>
      </c>
      <c r="AE219" s="28">
        <f t="shared" ca="1" si="43"/>
        <v>161.53834314323407</v>
      </c>
      <c r="AF219" s="28">
        <f t="shared" ca="1" si="43"/>
        <v>151.8893352041228</v>
      </c>
      <c r="AG219" s="28">
        <f t="shared" ca="1" si="43"/>
        <v>143.0794168897967</v>
      </c>
      <c r="AH219" s="28">
        <f t="shared" ca="1" si="43"/>
        <v>135.01325486198846</v>
      </c>
      <c r="AI219" s="28">
        <f t="shared" ca="1" si="43"/>
        <v>127.60869416512845</v>
      </c>
      <c r="AJ219" s="28">
        <f t="shared" ca="1" si="43"/>
        <v>120.79463504907524</v>
      </c>
    </row>
    <row r="220" spans="1:36" x14ac:dyDescent="0.2">
      <c r="A220" s="28">
        <f t="shared" si="40"/>
        <v>1881.001</v>
      </c>
      <c r="B220" s="28">
        <f t="shared" ca="1" si="41"/>
        <v>2.996247804174109E-2</v>
      </c>
      <c r="C220" s="28">
        <f t="shared" ca="1" si="42"/>
        <v>8740.2912222404684</v>
      </c>
      <c r="D220" s="28">
        <f t="shared" ca="1" si="44"/>
        <v>6359.6400230431409</v>
      </c>
      <c r="E220" s="28">
        <f t="shared" ca="1" si="45"/>
        <v>4726.9865982608371</v>
      </c>
      <c r="F220" s="28">
        <f t="shared" ca="1" si="45"/>
        <v>3468.384255000763</v>
      </c>
      <c r="G220" s="28">
        <f t="shared" ca="1" si="45"/>
        <v>2638.8599142762441</v>
      </c>
      <c r="H220" s="28">
        <f t="shared" ca="1" si="45"/>
        <v>2075.7318918754231</v>
      </c>
      <c r="I220" s="28">
        <f t="shared" ca="1" si="45"/>
        <v>1676.8894750583618</v>
      </c>
      <c r="J220" s="28">
        <f t="shared" ca="1" si="45"/>
        <v>1383.5613184245437</v>
      </c>
      <c r="K220" s="28">
        <f t="shared" ca="1" si="45"/>
        <v>1161.1516205960636</v>
      </c>
      <c r="L220" s="28">
        <f t="shared" ca="1" si="45"/>
        <v>988.32636033652477</v>
      </c>
      <c r="M220" s="28">
        <f t="shared" ca="1" si="45"/>
        <v>851.3086763377521</v>
      </c>
      <c r="N220" s="28">
        <f t="shared" ca="1" si="45"/>
        <v>740.84117956782507</v>
      </c>
      <c r="O220" s="28">
        <f t="shared" ca="1" si="45"/>
        <v>650.49457984381525</v>
      </c>
      <c r="P220" s="28">
        <f t="shared" ca="1" si="45"/>
        <v>575.67988404116738</v>
      </c>
      <c r="Q220" s="28">
        <f t="shared" ca="1" si="45"/>
        <v>513.04572968060984</v>
      </c>
      <c r="R220" s="28">
        <f t="shared" ca="1" si="45"/>
        <v>460.09646821664643</v>
      </c>
      <c r="S220" s="28">
        <f t="shared" ca="1" si="45"/>
        <v>414.94216430499779</v>
      </c>
      <c r="T220" s="28">
        <f t="shared" ca="1" si="45"/>
        <v>376.13035820132228</v>
      </c>
      <c r="U220" s="28">
        <f t="shared" ca="1" si="45"/>
        <v>342.53013344776417</v>
      </c>
      <c r="V220" s="28">
        <f t="shared" ca="1" si="43"/>
        <v>313.25057160691819</v>
      </c>
      <c r="W220" s="28">
        <f t="shared" ca="1" si="43"/>
        <v>287.58235593702722</v>
      </c>
      <c r="X220" s="28">
        <f t="shared" ca="1" si="43"/>
        <v>264.9552842798762</v>
      </c>
      <c r="Y220" s="28">
        <f t="shared" ca="1" si="43"/>
        <v>244.9069164762704</v>
      </c>
      <c r="Z220" s="28">
        <f t="shared" ca="1" si="43"/>
        <v>227.05914158708538</v>
      </c>
      <c r="AA220" s="28">
        <f t="shared" ca="1" si="43"/>
        <v>211.10046048754111</v>
      </c>
      <c r="AB220" s="28">
        <f t="shared" ca="1" si="43"/>
        <v>196.77244727335813</v>
      </c>
      <c r="AC220" s="28">
        <f t="shared" ca="1" si="43"/>
        <v>183.85930258572833</v>
      </c>
      <c r="AD220" s="28">
        <f t="shared" ca="1" si="43"/>
        <v>172.17971973279398</v>
      </c>
      <c r="AE220" s="28">
        <f t="shared" ca="1" si="43"/>
        <v>161.58049828364767</v>
      </c>
      <c r="AF220" s="28">
        <f t="shared" ca="1" si="43"/>
        <v>151.9314903445364</v>
      </c>
      <c r="AG220" s="28">
        <f t="shared" ca="1" si="43"/>
        <v>143.1215720302103</v>
      </c>
      <c r="AH220" s="28">
        <f t="shared" ca="1" si="43"/>
        <v>135.05541000240206</v>
      </c>
      <c r="AI220" s="28">
        <f t="shared" ca="1" si="43"/>
        <v>127.65084930554204</v>
      </c>
      <c r="AJ220" s="28">
        <f t="shared" ca="1" si="43"/>
        <v>120.83679018948882</v>
      </c>
    </row>
    <row r="221" spans="1:36" x14ac:dyDescent="0.2">
      <c r="A221" s="28">
        <f t="shared" si="40"/>
        <v>1890.001</v>
      </c>
      <c r="B221" s="28">
        <f t="shared" ca="1" si="41"/>
        <v>2.9669291775227327E-2</v>
      </c>
      <c r="C221" s="28">
        <f t="shared" ca="1" si="42"/>
        <v>8740.3328269778413</v>
      </c>
      <c r="D221" s="28">
        <f t="shared" ca="1" si="44"/>
        <v>6359.6813552651238</v>
      </c>
      <c r="E221" s="28">
        <f t="shared" ca="1" si="45"/>
        <v>4727.02820299821</v>
      </c>
      <c r="F221" s="28">
        <f t="shared" ca="1" si="45"/>
        <v>3468.4258597381354</v>
      </c>
      <c r="G221" s="28">
        <f t="shared" ca="1" si="45"/>
        <v>2638.9015190136165</v>
      </c>
      <c r="H221" s="28">
        <f t="shared" ca="1" si="45"/>
        <v>2075.7734966127955</v>
      </c>
      <c r="I221" s="28">
        <f t="shared" ca="1" si="45"/>
        <v>1676.9310797957341</v>
      </c>
      <c r="J221" s="28">
        <f t="shared" ca="1" si="45"/>
        <v>1383.6029231619161</v>
      </c>
      <c r="K221" s="28">
        <f t="shared" ca="1" si="45"/>
        <v>1161.193225333436</v>
      </c>
      <c r="L221" s="28">
        <f t="shared" ca="1" si="45"/>
        <v>988.36796507389727</v>
      </c>
      <c r="M221" s="28">
        <f t="shared" ca="1" si="45"/>
        <v>851.3502810751246</v>
      </c>
      <c r="N221" s="28">
        <f t="shared" ca="1" si="45"/>
        <v>740.88278430519756</v>
      </c>
      <c r="O221" s="28">
        <f t="shared" ca="1" si="45"/>
        <v>650.53618458118774</v>
      </c>
      <c r="P221" s="28">
        <f t="shared" ca="1" si="45"/>
        <v>575.72148877853988</v>
      </c>
      <c r="Q221" s="28">
        <f t="shared" ca="1" si="45"/>
        <v>513.08733441798233</v>
      </c>
      <c r="R221" s="28">
        <f t="shared" ca="1" si="45"/>
        <v>460.13807295401892</v>
      </c>
      <c r="S221" s="28">
        <f t="shared" ca="1" si="45"/>
        <v>414.98376904237028</v>
      </c>
      <c r="T221" s="28">
        <f t="shared" ca="1" si="45"/>
        <v>376.17196293869478</v>
      </c>
      <c r="U221" s="28">
        <f t="shared" ca="1" si="45"/>
        <v>342.57173818513667</v>
      </c>
      <c r="V221" s="28">
        <f t="shared" ca="1" si="43"/>
        <v>313.29217634429068</v>
      </c>
      <c r="W221" s="28">
        <f t="shared" ca="1" si="43"/>
        <v>287.62396067439971</v>
      </c>
      <c r="X221" s="28">
        <f t="shared" ca="1" si="43"/>
        <v>264.99688901724869</v>
      </c>
      <c r="Y221" s="28">
        <f t="shared" ca="1" si="43"/>
        <v>244.94852121364289</v>
      </c>
      <c r="Z221" s="28">
        <f t="shared" ca="1" si="43"/>
        <v>227.10074632445787</v>
      </c>
      <c r="AA221" s="28">
        <f t="shared" ca="1" si="43"/>
        <v>211.14206522491361</v>
      </c>
      <c r="AB221" s="28">
        <f t="shared" ca="1" si="43"/>
        <v>196.81405201073062</v>
      </c>
      <c r="AC221" s="28">
        <f t="shared" ca="1" si="43"/>
        <v>183.90090732310082</v>
      </c>
      <c r="AD221" s="28">
        <f t="shared" ca="1" si="43"/>
        <v>172.22132447016648</v>
      </c>
      <c r="AE221" s="28">
        <f t="shared" ca="1" si="43"/>
        <v>161.62210302102017</v>
      </c>
      <c r="AF221" s="28">
        <f t="shared" ca="1" si="43"/>
        <v>151.97309508190889</v>
      </c>
      <c r="AG221" s="28">
        <f t="shared" ca="1" si="43"/>
        <v>143.1631767675828</v>
      </c>
      <c r="AH221" s="28">
        <f t="shared" ca="1" si="43"/>
        <v>135.09701473977455</v>
      </c>
      <c r="AI221" s="28">
        <f t="shared" ca="1" si="43"/>
        <v>127.69245404291452</v>
      </c>
      <c r="AJ221" s="28">
        <f t="shared" ca="1" si="43"/>
        <v>120.8783949268613</v>
      </c>
    </row>
    <row r="222" spans="1:36" x14ac:dyDescent="0.2">
      <c r="A222" s="28">
        <f t="shared" si="40"/>
        <v>1899.001</v>
      </c>
      <c r="B222" s="28">
        <f t="shared" ca="1" si="41"/>
        <v>2.9380343615791935E-2</v>
      </c>
      <c r="C222" s="28">
        <f t="shared" ca="1" si="42"/>
        <v>8740.3738910625088</v>
      </c>
      <c r="D222" s="28">
        <f t="shared" ca="1" si="44"/>
        <v>6359.7221516494801</v>
      </c>
      <c r="E222" s="28">
        <f t="shared" ca="1" si="45"/>
        <v>4727.0692670828776</v>
      </c>
      <c r="F222" s="28">
        <f t="shared" ca="1" si="45"/>
        <v>3468.4669238228025</v>
      </c>
      <c r="G222" s="28">
        <f t="shared" ca="1" si="45"/>
        <v>2638.9425830982836</v>
      </c>
      <c r="H222" s="28">
        <f t="shared" ca="1" si="45"/>
        <v>2075.8145606974626</v>
      </c>
      <c r="I222" s="28">
        <f t="shared" ca="1" si="45"/>
        <v>1676.9721438804015</v>
      </c>
      <c r="J222" s="28">
        <f t="shared" ca="1" si="45"/>
        <v>1383.6439872465835</v>
      </c>
      <c r="K222" s="28">
        <f t="shared" ca="1" si="45"/>
        <v>1161.2342894181033</v>
      </c>
      <c r="L222" s="28">
        <f t="shared" ca="1" si="45"/>
        <v>988.40902915856464</v>
      </c>
      <c r="M222" s="28">
        <f t="shared" ca="1" si="45"/>
        <v>851.39134515979197</v>
      </c>
      <c r="N222" s="28">
        <f t="shared" ca="1" si="45"/>
        <v>740.92384838986493</v>
      </c>
      <c r="O222" s="28">
        <f t="shared" ca="1" si="45"/>
        <v>650.57724866585511</v>
      </c>
      <c r="P222" s="28">
        <f t="shared" ca="1" si="45"/>
        <v>575.76255286320725</v>
      </c>
      <c r="Q222" s="28">
        <f t="shared" ca="1" si="45"/>
        <v>513.1283985026497</v>
      </c>
      <c r="R222" s="28">
        <f t="shared" ca="1" si="45"/>
        <v>460.17913703868624</v>
      </c>
      <c r="S222" s="28">
        <f t="shared" ca="1" si="45"/>
        <v>415.0248331270376</v>
      </c>
      <c r="T222" s="28">
        <f t="shared" ca="1" si="45"/>
        <v>376.21302702336209</v>
      </c>
      <c r="U222" s="28">
        <f t="shared" ca="1" si="45"/>
        <v>342.61280226980398</v>
      </c>
      <c r="V222" s="28">
        <f t="shared" ca="1" si="43"/>
        <v>313.33324042895799</v>
      </c>
      <c r="W222" s="28">
        <f t="shared" ca="1" si="43"/>
        <v>287.66502475906702</v>
      </c>
      <c r="X222" s="28">
        <f t="shared" ca="1" si="43"/>
        <v>265.037953101916</v>
      </c>
      <c r="Y222" s="28">
        <f t="shared" ca="1" si="43"/>
        <v>244.9895852983102</v>
      </c>
      <c r="Z222" s="28">
        <f t="shared" ca="1" si="43"/>
        <v>227.14181040912518</v>
      </c>
      <c r="AA222" s="28">
        <f t="shared" ca="1" si="43"/>
        <v>211.18312930958092</v>
      </c>
      <c r="AB222" s="28">
        <f t="shared" ca="1" si="43"/>
        <v>196.85511609539793</v>
      </c>
      <c r="AC222" s="28">
        <f t="shared" ca="1" si="43"/>
        <v>183.94197140776814</v>
      </c>
      <c r="AD222" s="28">
        <f t="shared" ca="1" si="43"/>
        <v>172.26238855483379</v>
      </c>
      <c r="AE222" s="28">
        <f t="shared" ca="1" si="43"/>
        <v>161.66316710568748</v>
      </c>
      <c r="AF222" s="28">
        <f t="shared" ca="1" si="43"/>
        <v>152.01415916657621</v>
      </c>
      <c r="AG222" s="28">
        <f t="shared" ca="1" si="43"/>
        <v>143.20424085225011</v>
      </c>
      <c r="AH222" s="28">
        <f t="shared" ca="1" si="43"/>
        <v>135.13807882444186</v>
      </c>
      <c r="AI222" s="28">
        <f t="shared" ca="1" si="43"/>
        <v>127.73351812758185</v>
      </c>
      <c r="AJ222" s="28">
        <f t="shared" ca="1" si="43"/>
        <v>120.91945901152863</v>
      </c>
    </row>
    <row r="223" spans="1:36" x14ac:dyDescent="0.2">
      <c r="A223" s="28">
        <f t="shared" si="40"/>
        <v>1908.001</v>
      </c>
      <c r="B223" s="28">
        <f t="shared" ca="1" si="41"/>
        <v>2.9095552707864673E-2</v>
      </c>
      <c r="C223" s="28">
        <f t="shared" ca="1" si="42"/>
        <v>8740.4144240271144</v>
      </c>
      <c r="D223" s="28">
        <f t="shared" ca="1" si="44"/>
        <v>6359.7624216216282</v>
      </c>
      <c r="E223" s="28">
        <f t="shared" ca="1" si="45"/>
        <v>4727.109800047484</v>
      </c>
      <c r="F223" s="28">
        <f t="shared" ca="1" si="45"/>
        <v>3468.5074567874085</v>
      </c>
      <c r="G223" s="28">
        <f t="shared" ca="1" si="45"/>
        <v>2638.9831160628896</v>
      </c>
      <c r="H223" s="28">
        <f t="shared" ca="1" si="45"/>
        <v>2075.8550936620686</v>
      </c>
      <c r="I223" s="28">
        <f t="shared" ca="1" si="45"/>
        <v>1677.0126768450077</v>
      </c>
      <c r="J223" s="28">
        <f t="shared" ca="1" si="45"/>
        <v>1383.6845202111897</v>
      </c>
      <c r="K223" s="28">
        <f t="shared" ca="1" si="45"/>
        <v>1161.2748223827095</v>
      </c>
      <c r="L223" s="28">
        <f t="shared" ca="1" si="45"/>
        <v>988.44956212317084</v>
      </c>
      <c r="M223" s="28">
        <f t="shared" ca="1" si="45"/>
        <v>851.43187812439817</v>
      </c>
      <c r="N223" s="28">
        <f t="shared" ca="1" si="45"/>
        <v>740.96438135447113</v>
      </c>
      <c r="O223" s="28">
        <f t="shared" ca="1" si="45"/>
        <v>650.61778163046131</v>
      </c>
      <c r="P223" s="28">
        <f t="shared" ca="1" si="45"/>
        <v>575.80308582781345</v>
      </c>
      <c r="Q223" s="28">
        <f t="shared" ca="1" si="45"/>
        <v>513.1689314672559</v>
      </c>
      <c r="R223" s="28">
        <f t="shared" ca="1" si="45"/>
        <v>460.21967000329244</v>
      </c>
      <c r="S223" s="28">
        <f t="shared" ca="1" si="45"/>
        <v>415.0653660916438</v>
      </c>
      <c r="T223" s="28">
        <f t="shared" ca="1" si="45"/>
        <v>376.25355998796829</v>
      </c>
      <c r="U223" s="28">
        <f t="shared" ca="1" si="45"/>
        <v>342.65333523441018</v>
      </c>
      <c r="V223" s="28">
        <f t="shared" ref="V223:AJ238" ca="1" si="46">V222+(($B222+$B223)/2)^(4/3)/$B$4*$B$3</f>
        <v>313.37377339356419</v>
      </c>
      <c r="W223" s="28">
        <f t="shared" ca="1" si="46"/>
        <v>287.70555772367322</v>
      </c>
      <c r="X223" s="28">
        <f t="shared" ca="1" si="46"/>
        <v>265.0784860665222</v>
      </c>
      <c r="Y223" s="28">
        <f t="shared" ca="1" si="46"/>
        <v>245.0301182629164</v>
      </c>
      <c r="Z223" s="28">
        <f t="shared" ca="1" si="46"/>
        <v>227.18234337373138</v>
      </c>
      <c r="AA223" s="28">
        <f t="shared" ca="1" si="46"/>
        <v>211.22366227418712</v>
      </c>
      <c r="AB223" s="28">
        <f t="shared" ca="1" si="46"/>
        <v>196.89564906000413</v>
      </c>
      <c r="AC223" s="28">
        <f t="shared" ca="1" si="46"/>
        <v>183.98250437237434</v>
      </c>
      <c r="AD223" s="28">
        <f t="shared" ca="1" si="46"/>
        <v>172.30292151943999</v>
      </c>
      <c r="AE223" s="28">
        <f t="shared" ca="1" si="46"/>
        <v>161.70370007029368</v>
      </c>
      <c r="AF223" s="28">
        <f t="shared" ca="1" si="46"/>
        <v>152.05469213118241</v>
      </c>
      <c r="AG223" s="28">
        <f t="shared" ca="1" si="46"/>
        <v>143.24477381685631</v>
      </c>
      <c r="AH223" s="28">
        <f t="shared" ca="1" si="46"/>
        <v>135.17861178904806</v>
      </c>
      <c r="AI223" s="28">
        <f t="shared" ca="1" si="46"/>
        <v>127.77405109218805</v>
      </c>
      <c r="AJ223" s="28">
        <f t="shared" ca="1" si="46"/>
        <v>120.95999197613483</v>
      </c>
    </row>
    <row r="224" spans="1:36" x14ac:dyDescent="0.2">
      <c r="A224" s="28">
        <f t="shared" si="40"/>
        <v>1917.001</v>
      </c>
      <c r="B224" s="28">
        <f t="shared" ca="1" si="41"/>
        <v>2.8814840108475109E-2</v>
      </c>
      <c r="C224" s="28">
        <f t="shared" ca="1" si="42"/>
        <v>8740.4544351924651</v>
      </c>
      <c r="D224" s="28">
        <f t="shared" ca="1" si="44"/>
        <v>6359.8021743980235</v>
      </c>
      <c r="E224" s="28">
        <f t="shared" ca="1" si="45"/>
        <v>4727.1498112128356</v>
      </c>
      <c r="F224" s="28">
        <f t="shared" ca="1" si="45"/>
        <v>3468.5474679527601</v>
      </c>
      <c r="G224" s="28">
        <f t="shared" ca="1" si="45"/>
        <v>2639.0231272282413</v>
      </c>
      <c r="H224" s="28">
        <f t="shared" ca="1" si="45"/>
        <v>2075.8951048274203</v>
      </c>
      <c r="I224" s="28">
        <f t="shared" ca="1" si="45"/>
        <v>1677.0526880103591</v>
      </c>
      <c r="J224" s="28">
        <f t="shared" ca="1" si="45"/>
        <v>1383.7245313765411</v>
      </c>
      <c r="K224" s="28">
        <f t="shared" ca="1" si="45"/>
        <v>1161.314833548061</v>
      </c>
      <c r="L224" s="28">
        <f t="shared" ca="1" si="45"/>
        <v>988.48957328852225</v>
      </c>
      <c r="M224" s="28">
        <f t="shared" ca="1" si="45"/>
        <v>851.47188928974958</v>
      </c>
      <c r="N224" s="28">
        <f t="shared" ca="1" si="45"/>
        <v>741.00439251982255</v>
      </c>
      <c r="O224" s="28">
        <f t="shared" ca="1" si="45"/>
        <v>650.65779279581272</v>
      </c>
      <c r="P224" s="28">
        <f t="shared" ca="1" si="45"/>
        <v>575.84309699316486</v>
      </c>
      <c r="Q224" s="28">
        <f t="shared" ca="1" si="45"/>
        <v>513.20894263260732</v>
      </c>
      <c r="R224" s="28">
        <f t="shared" ca="1" si="45"/>
        <v>460.25968116864391</v>
      </c>
      <c r="S224" s="28">
        <f t="shared" ca="1" si="45"/>
        <v>415.10537725699527</v>
      </c>
      <c r="T224" s="28">
        <f t="shared" ca="1" si="45"/>
        <v>376.29357115331976</v>
      </c>
      <c r="U224" s="28">
        <f t="shared" ca="1" si="45"/>
        <v>342.69334639976165</v>
      </c>
      <c r="V224" s="28">
        <f t="shared" ca="1" si="46"/>
        <v>313.41378455891567</v>
      </c>
      <c r="W224" s="28">
        <f t="shared" ca="1" si="46"/>
        <v>287.7455688890247</v>
      </c>
      <c r="X224" s="28">
        <f t="shared" ca="1" si="46"/>
        <v>265.11849723187368</v>
      </c>
      <c r="Y224" s="28">
        <f t="shared" ca="1" si="46"/>
        <v>245.07012942826788</v>
      </c>
      <c r="Z224" s="28">
        <f t="shared" ca="1" si="46"/>
        <v>227.22235453908286</v>
      </c>
      <c r="AA224" s="28">
        <f t="shared" ca="1" si="46"/>
        <v>211.26367343953859</v>
      </c>
      <c r="AB224" s="28">
        <f t="shared" ca="1" si="46"/>
        <v>196.9356602253556</v>
      </c>
      <c r="AC224" s="28">
        <f t="shared" ca="1" si="46"/>
        <v>184.02251553772581</v>
      </c>
      <c r="AD224" s="28">
        <f t="shared" ca="1" si="46"/>
        <v>172.34293268479146</v>
      </c>
      <c r="AE224" s="28">
        <f t="shared" ca="1" si="46"/>
        <v>161.74371123564515</v>
      </c>
      <c r="AF224" s="28">
        <f t="shared" ca="1" si="46"/>
        <v>152.09470329653388</v>
      </c>
      <c r="AG224" s="28">
        <f t="shared" ca="1" si="46"/>
        <v>143.28478498220778</v>
      </c>
      <c r="AH224" s="28">
        <f t="shared" ca="1" si="46"/>
        <v>135.21862295439954</v>
      </c>
      <c r="AI224" s="28">
        <f t="shared" ca="1" si="46"/>
        <v>127.81406225753952</v>
      </c>
      <c r="AJ224" s="28">
        <f t="shared" ca="1" si="46"/>
        <v>121.0000031414863</v>
      </c>
    </row>
    <row r="225" spans="1:36" x14ac:dyDescent="0.2">
      <c r="A225" s="28">
        <f t="shared" si="40"/>
        <v>1926.001</v>
      </c>
      <c r="B225" s="28">
        <f t="shared" ca="1" si="41"/>
        <v>2.8538128733346046E-2</v>
      </c>
      <c r="C225" s="28">
        <f t="shared" ca="1" si="42"/>
        <v>8740.4939336732004</v>
      </c>
      <c r="D225" s="28">
        <f t="shared" ca="1" si="44"/>
        <v>6359.8414189917403</v>
      </c>
      <c r="E225" s="28">
        <f t="shared" ref="E225:U239" ca="1" si="47">E224+(($B224+$B225)/2)^(4/3)/$B$4*$B$3</f>
        <v>4727.1893096935719</v>
      </c>
      <c r="F225" s="28">
        <f t="shared" ca="1" si="47"/>
        <v>3468.5869664334959</v>
      </c>
      <c r="G225" s="28">
        <f t="shared" ca="1" si="47"/>
        <v>2639.0626257089771</v>
      </c>
      <c r="H225" s="28">
        <f t="shared" ca="1" si="47"/>
        <v>2075.9346033081561</v>
      </c>
      <c r="I225" s="28">
        <f t="shared" ca="1" si="47"/>
        <v>1677.0921864910949</v>
      </c>
      <c r="J225" s="28">
        <f t="shared" ca="1" si="47"/>
        <v>1383.7640298572769</v>
      </c>
      <c r="K225" s="28">
        <f t="shared" ca="1" si="47"/>
        <v>1161.3543320287968</v>
      </c>
      <c r="L225" s="28">
        <f t="shared" ca="1" si="47"/>
        <v>988.52907176925817</v>
      </c>
      <c r="M225" s="28">
        <f t="shared" ca="1" si="47"/>
        <v>851.5113877704855</v>
      </c>
      <c r="N225" s="28">
        <f t="shared" ca="1" si="47"/>
        <v>741.04389100055846</v>
      </c>
      <c r="O225" s="28">
        <f t="shared" ca="1" si="47"/>
        <v>650.69729127654864</v>
      </c>
      <c r="P225" s="28">
        <f t="shared" ca="1" si="47"/>
        <v>575.88259547390078</v>
      </c>
      <c r="Q225" s="28">
        <f t="shared" ca="1" si="47"/>
        <v>513.24844111334323</v>
      </c>
      <c r="R225" s="28">
        <f t="shared" ca="1" si="47"/>
        <v>460.29917964937977</v>
      </c>
      <c r="S225" s="28">
        <f t="shared" ca="1" si="47"/>
        <v>415.14487573773113</v>
      </c>
      <c r="T225" s="28">
        <f t="shared" ca="1" si="47"/>
        <v>376.33306963405562</v>
      </c>
      <c r="U225" s="28">
        <f t="shared" ca="1" si="47"/>
        <v>342.73284488049751</v>
      </c>
      <c r="V225" s="28">
        <f t="shared" ca="1" si="46"/>
        <v>313.45328303965152</v>
      </c>
      <c r="W225" s="28">
        <f t="shared" ca="1" si="46"/>
        <v>287.78506736976055</v>
      </c>
      <c r="X225" s="28">
        <f t="shared" ca="1" si="46"/>
        <v>265.15799571260953</v>
      </c>
      <c r="Y225" s="28">
        <f t="shared" ca="1" si="46"/>
        <v>245.10962790900376</v>
      </c>
      <c r="Z225" s="28">
        <f t="shared" ca="1" si="46"/>
        <v>227.26185301981874</v>
      </c>
      <c r="AA225" s="28">
        <f t="shared" ca="1" si="46"/>
        <v>211.30317192027448</v>
      </c>
      <c r="AB225" s="28">
        <f t="shared" ca="1" si="46"/>
        <v>196.97515870609149</v>
      </c>
      <c r="AC225" s="28">
        <f t="shared" ca="1" si="46"/>
        <v>184.0620140184617</v>
      </c>
      <c r="AD225" s="28">
        <f t="shared" ca="1" si="46"/>
        <v>172.38243116552735</v>
      </c>
      <c r="AE225" s="28">
        <f t="shared" ca="1" si="46"/>
        <v>161.78320971638104</v>
      </c>
      <c r="AF225" s="28">
        <f t="shared" ca="1" si="46"/>
        <v>152.13420177726977</v>
      </c>
      <c r="AG225" s="28">
        <f t="shared" ca="1" si="46"/>
        <v>143.32428346294367</v>
      </c>
      <c r="AH225" s="28">
        <f t="shared" ca="1" si="46"/>
        <v>135.25812143513542</v>
      </c>
      <c r="AI225" s="28">
        <f t="shared" ca="1" si="46"/>
        <v>127.85356073827541</v>
      </c>
      <c r="AJ225" s="28">
        <f t="shared" ca="1" si="46"/>
        <v>121.03950162222219</v>
      </c>
    </row>
    <row r="226" spans="1:36" x14ac:dyDescent="0.2">
      <c r="A226" s="28">
        <f t="shared" si="40"/>
        <v>1935.001</v>
      </c>
      <c r="B226" s="28">
        <f t="shared" ca="1" si="41"/>
        <v>2.8265343304748149E-2</v>
      </c>
      <c r="C226" s="28">
        <f t="shared" ca="1" si="42"/>
        <v>8740.5329283832853</v>
      </c>
      <c r="D226" s="28">
        <f t="shared" ca="1" si="44"/>
        <v>6359.8801642178778</v>
      </c>
      <c r="E226" s="28">
        <f t="shared" ca="1" si="47"/>
        <v>4727.2283044036567</v>
      </c>
      <c r="F226" s="28">
        <f t="shared" ca="1" si="47"/>
        <v>3468.6259611435812</v>
      </c>
      <c r="G226" s="28">
        <f t="shared" ca="1" si="47"/>
        <v>2639.1016204190623</v>
      </c>
      <c r="H226" s="28">
        <f t="shared" ca="1" si="47"/>
        <v>2075.9735980182413</v>
      </c>
      <c r="I226" s="28">
        <f t="shared" ca="1" si="47"/>
        <v>1677.1311812011802</v>
      </c>
      <c r="J226" s="28">
        <f t="shared" ca="1" si="47"/>
        <v>1383.8030245673622</v>
      </c>
      <c r="K226" s="28">
        <f t="shared" ca="1" si="47"/>
        <v>1161.393326738882</v>
      </c>
      <c r="L226" s="28">
        <f t="shared" ca="1" si="47"/>
        <v>988.56806647934343</v>
      </c>
      <c r="M226" s="28">
        <f t="shared" ca="1" si="47"/>
        <v>851.55038248057076</v>
      </c>
      <c r="N226" s="28">
        <f t="shared" ca="1" si="47"/>
        <v>741.08288571064372</v>
      </c>
      <c r="O226" s="28">
        <f t="shared" ca="1" si="47"/>
        <v>650.7362859866339</v>
      </c>
      <c r="P226" s="28">
        <f t="shared" ca="1" si="47"/>
        <v>575.92159018398604</v>
      </c>
      <c r="Q226" s="28">
        <f t="shared" ca="1" si="47"/>
        <v>513.2874358234285</v>
      </c>
      <c r="R226" s="28">
        <f t="shared" ca="1" si="47"/>
        <v>460.33817435946497</v>
      </c>
      <c r="S226" s="28">
        <f t="shared" ca="1" si="47"/>
        <v>415.18387044781633</v>
      </c>
      <c r="T226" s="28">
        <f t="shared" ca="1" si="47"/>
        <v>376.37206434414082</v>
      </c>
      <c r="U226" s="28">
        <f t="shared" ca="1" si="47"/>
        <v>342.77183959058272</v>
      </c>
      <c r="V226" s="28">
        <f t="shared" ca="1" si="46"/>
        <v>313.49227774973673</v>
      </c>
      <c r="W226" s="28">
        <f t="shared" ca="1" si="46"/>
        <v>287.82406207984576</v>
      </c>
      <c r="X226" s="28">
        <f t="shared" ca="1" si="46"/>
        <v>265.19699042269474</v>
      </c>
      <c r="Y226" s="28">
        <f t="shared" ca="1" si="46"/>
        <v>245.14862261908897</v>
      </c>
      <c r="Z226" s="28">
        <f t="shared" ca="1" si="46"/>
        <v>227.30084772990395</v>
      </c>
      <c r="AA226" s="28">
        <f t="shared" ca="1" si="46"/>
        <v>211.34216663035969</v>
      </c>
      <c r="AB226" s="28">
        <f t="shared" ca="1" si="46"/>
        <v>197.0141534161767</v>
      </c>
      <c r="AC226" s="28">
        <f t="shared" ca="1" si="46"/>
        <v>184.1010087285469</v>
      </c>
      <c r="AD226" s="28">
        <f t="shared" ca="1" si="46"/>
        <v>172.42142587561256</v>
      </c>
      <c r="AE226" s="28">
        <f t="shared" ca="1" si="46"/>
        <v>161.82220442646624</v>
      </c>
      <c r="AF226" s="28">
        <f t="shared" ca="1" si="46"/>
        <v>152.17319648735497</v>
      </c>
      <c r="AG226" s="28">
        <f t="shared" ca="1" si="46"/>
        <v>143.36327817302887</v>
      </c>
      <c r="AH226" s="28">
        <f t="shared" ca="1" si="46"/>
        <v>135.29711614522063</v>
      </c>
      <c r="AI226" s="28">
        <f t="shared" ca="1" si="46"/>
        <v>127.89255544836061</v>
      </c>
      <c r="AJ226" s="28">
        <f t="shared" ca="1" si="46"/>
        <v>121.0784963323074</v>
      </c>
    </row>
    <row r="227" spans="1:36" x14ac:dyDescent="0.2">
      <c r="A227" s="28">
        <f t="shared" si="40"/>
        <v>1944.001</v>
      </c>
      <c r="B227" s="28">
        <f t="shared" ca="1" si="41"/>
        <v>2.7996410301050344E-2</v>
      </c>
      <c r="C227" s="28">
        <f t="shared" ca="1" si="42"/>
        <v>8740.5714280413322</v>
      </c>
      <c r="D227" s="28">
        <f t="shared" ca="1" si="44"/>
        <v>6359.9184186987986</v>
      </c>
      <c r="E227" s="28">
        <f t="shared" ca="1" si="47"/>
        <v>4727.2668040617036</v>
      </c>
      <c r="F227" s="28">
        <f t="shared" ca="1" si="47"/>
        <v>3468.6644608016286</v>
      </c>
      <c r="G227" s="28">
        <f t="shared" ca="1" si="47"/>
        <v>2639.1401200771097</v>
      </c>
      <c r="H227" s="28">
        <f t="shared" ca="1" si="47"/>
        <v>2076.0120976762887</v>
      </c>
      <c r="I227" s="28">
        <f t="shared" ca="1" si="47"/>
        <v>1677.1696808592276</v>
      </c>
      <c r="J227" s="28">
        <f t="shared" ca="1" si="47"/>
        <v>1383.8415242254096</v>
      </c>
      <c r="K227" s="28">
        <f t="shared" ca="1" si="47"/>
        <v>1161.4318263969294</v>
      </c>
      <c r="L227" s="28">
        <f t="shared" ca="1" si="47"/>
        <v>988.60656613739081</v>
      </c>
      <c r="M227" s="28">
        <f t="shared" ca="1" si="47"/>
        <v>851.58888213861815</v>
      </c>
      <c r="N227" s="28">
        <f t="shared" ca="1" si="47"/>
        <v>741.12138536869111</v>
      </c>
      <c r="O227" s="28">
        <f t="shared" ca="1" si="47"/>
        <v>650.77478564468129</v>
      </c>
      <c r="P227" s="28">
        <f t="shared" ca="1" si="47"/>
        <v>575.96008984203343</v>
      </c>
      <c r="Q227" s="28">
        <f t="shared" ca="1" si="47"/>
        <v>513.32593548147588</v>
      </c>
      <c r="R227" s="28">
        <f t="shared" ca="1" si="47"/>
        <v>460.3766740175123</v>
      </c>
      <c r="S227" s="28">
        <f t="shared" ca="1" si="47"/>
        <v>415.22237010586366</v>
      </c>
      <c r="T227" s="28">
        <f t="shared" ca="1" si="47"/>
        <v>376.41056400218815</v>
      </c>
      <c r="U227" s="28">
        <f t="shared" ca="1" si="47"/>
        <v>342.81033924863004</v>
      </c>
      <c r="V227" s="28">
        <f t="shared" ca="1" si="46"/>
        <v>313.53077740778406</v>
      </c>
      <c r="W227" s="28">
        <f t="shared" ca="1" si="46"/>
        <v>287.86256173789309</v>
      </c>
      <c r="X227" s="28">
        <f t="shared" ca="1" si="46"/>
        <v>265.23549008074207</v>
      </c>
      <c r="Y227" s="28">
        <f t="shared" ca="1" si="46"/>
        <v>245.18712227713633</v>
      </c>
      <c r="Z227" s="28">
        <f t="shared" ca="1" si="46"/>
        <v>227.33934738795131</v>
      </c>
      <c r="AA227" s="28">
        <f t="shared" ca="1" si="46"/>
        <v>211.38066628840704</v>
      </c>
      <c r="AB227" s="28">
        <f t="shared" ca="1" si="46"/>
        <v>197.05265307422405</v>
      </c>
      <c r="AC227" s="28">
        <f t="shared" ca="1" si="46"/>
        <v>184.13950838659426</v>
      </c>
      <c r="AD227" s="28">
        <f t="shared" ca="1" si="46"/>
        <v>172.45992553365991</v>
      </c>
      <c r="AE227" s="28">
        <f t="shared" ca="1" si="46"/>
        <v>161.8607040845136</v>
      </c>
      <c r="AF227" s="28">
        <f t="shared" ca="1" si="46"/>
        <v>152.21169614540233</v>
      </c>
      <c r="AG227" s="28">
        <f t="shared" ca="1" si="46"/>
        <v>143.40177783107623</v>
      </c>
      <c r="AH227" s="28">
        <f t="shared" ca="1" si="46"/>
        <v>135.33561580326798</v>
      </c>
      <c r="AI227" s="28">
        <f t="shared" ca="1" si="46"/>
        <v>127.93105510640797</v>
      </c>
      <c r="AJ227" s="28">
        <f t="shared" ca="1" si="46"/>
        <v>121.11699599035475</v>
      </c>
    </row>
    <row r="228" spans="1:36" x14ac:dyDescent="0.2">
      <c r="A228" s="28">
        <f t="shared" si="40"/>
        <v>1953.001</v>
      </c>
      <c r="B228" s="28">
        <f t="shared" ca="1" si="41"/>
        <v>2.7731257907903352E-2</v>
      </c>
      <c r="C228" s="28">
        <f t="shared" ca="1" si="42"/>
        <v>8740.6094411757604</v>
      </c>
      <c r="D228" s="28">
        <f t="shared" ca="1" si="44"/>
        <v>6359.9561908692058</v>
      </c>
      <c r="E228" s="28">
        <f t="shared" ca="1" si="47"/>
        <v>4727.3048171961309</v>
      </c>
      <c r="F228" s="28">
        <f t="shared" ca="1" si="47"/>
        <v>3468.7024739360559</v>
      </c>
      <c r="G228" s="28">
        <f t="shared" ca="1" si="47"/>
        <v>2639.178133211537</v>
      </c>
      <c r="H228" s="28">
        <f t="shared" ca="1" si="47"/>
        <v>2076.050110810716</v>
      </c>
      <c r="I228" s="28">
        <f t="shared" ca="1" si="47"/>
        <v>1677.2076939936551</v>
      </c>
      <c r="J228" s="28">
        <f t="shared" ca="1" si="47"/>
        <v>1383.8795373598371</v>
      </c>
      <c r="K228" s="28">
        <f t="shared" ca="1" si="47"/>
        <v>1161.4698395313569</v>
      </c>
      <c r="L228" s="28">
        <f t="shared" ca="1" si="47"/>
        <v>988.6445792718182</v>
      </c>
      <c r="M228" s="28">
        <f t="shared" ca="1" si="47"/>
        <v>851.62689527304553</v>
      </c>
      <c r="N228" s="28">
        <f t="shared" ca="1" si="47"/>
        <v>741.1593985031185</v>
      </c>
      <c r="O228" s="28">
        <f t="shared" ca="1" si="47"/>
        <v>650.81279877910868</v>
      </c>
      <c r="P228" s="28">
        <f t="shared" ca="1" si="47"/>
        <v>575.99810297646081</v>
      </c>
      <c r="Q228" s="28">
        <f t="shared" ca="1" si="47"/>
        <v>513.36394861590327</v>
      </c>
      <c r="R228" s="28">
        <f t="shared" ca="1" si="47"/>
        <v>460.41468715193969</v>
      </c>
      <c r="S228" s="28">
        <f t="shared" ca="1" si="47"/>
        <v>415.26038324029105</v>
      </c>
      <c r="T228" s="28">
        <f t="shared" ca="1" si="47"/>
        <v>376.44857713661554</v>
      </c>
      <c r="U228" s="28">
        <f t="shared" ca="1" si="47"/>
        <v>342.84835238305743</v>
      </c>
      <c r="V228" s="28">
        <f t="shared" ca="1" si="46"/>
        <v>313.56879054221145</v>
      </c>
      <c r="W228" s="28">
        <f t="shared" ca="1" si="46"/>
        <v>287.90057487232048</v>
      </c>
      <c r="X228" s="28">
        <f t="shared" ca="1" si="46"/>
        <v>265.27350321516946</v>
      </c>
      <c r="Y228" s="28">
        <f t="shared" ca="1" si="46"/>
        <v>245.22513541156374</v>
      </c>
      <c r="Z228" s="28">
        <f t="shared" ca="1" si="46"/>
        <v>227.37736052237872</v>
      </c>
      <c r="AA228" s="28">
        <f t="shared" ca="1" si="46"/>
        <v>211.41867942283446</v>
      </c>
      <c r="AB228" s="28">
        <f t="shared" ca="1" si="46"/>
        <v>197.09066620865147</v>
      </c>
      <c r="AC228" s="28">
        <f t="shared" ca="1" si="46"/>
        <v>184.17752152102167</v>
      </c>
      <c r="AD228" s="28">
        <f t="shared" ca="1" si="46"/>
        <v>172.49793866808733</v>
      </c>
      <c r="AE228" s="28">
        <f t="shared" ca="1" si="46"/>
        <v>161.89871721894102</v>
      </c>
      <c r="AF228" s="28">
        <f t="shared" ca="1" si="46"/>
        <v>152.24970927982974</v>
      </c>
      <c r="AG228" s="28">
        <f t="shared" ca="1" si="46"/>
        <v>143.43979096550365</v>
      </c>
      <c r="AH228" s="28">
        <f t="shared" ca="1" si="46"/>
        <v>135.3736289376954</v>
      </c>
      <c r="AI228" s="28">
        <f t="shared" ca="1" si="46"/>
        <v>127.96906824083538</v>
      </c>
      <c r="AJ228" s="28">
        <f t="shared" ca="1" si="46"/>
        <v>121.15500912478217</v>
      </c>
    </row>
    <row r="229" spans="1:36" x14ac:dyDescent="0.2">
      <c r="A229" s="28">
        <f t="shared" si="40"/>
        <v>1962.001</v>
      </c>
      <c r="B229" s="28">
        <f t="shared" ca="1" si="41"/>
        <v>2.7469815970996271E-2</v>
      </c>
      <c r="C229" s="28">
        <f t="shared" ca="1" si="42"/>
        <v>8740.6469761297885</v>
      </c>
      <c r="D229" s="28">
        <f t="shared" ca="1" si="44"/>
        <v>6359.9934889810611</v>
      </c>
      <c r="E229" s="28">
        <f t="shared" ca="1" si="47"/>
        <v>4727.34235215016</v>
      </c>
      <c r="F229" s="28">
        <f t="shared" ca="1" si="47"/>
        <v>3468.7400088900845</v>
      </c>
      <c r="G229" s="28">
        <f t="shared" ca="1" si="47"/>
        <v>2639.2156681655656</v>
      </c>
      <c r="H229" s="28">
        <f t="shared" ca="1" si="47"/>
        <v>2076.0876457647446</v>
      </c>
      <c r="I229" s="28">
        <f t="shared" ca="1" si="47"/>
        <v>1677.2452289476837</v>
      </c>
      <c r="J229" s="28">
        <f t="shared" ca="1" si="47"/>
        <v>1383.9170723138657</v>
      </c>
      <c r="K229" s="28">
        <f t="shared" ca="1" si="47"/>
        <v>1161.5073744853855</v>
      </c>
      <c r="L229" s="28">
        <f t="shared" ca="1" si="47"/>
        <v>988.68211422584682</v>
      </c>
      <c r="M229" s="28">
        <f t="shared" ca="1" si="47"/>
        <v>851.66443022707415</v>
      </c>
      <c r="N229" s="28">
        <f t="shared" ca="1" si="47"/>
        <v>741.19693345714711</v>
      </c>
      <c r="O229" s="28">
        <f t="shared" ca="1" si="47"/>
        <v>650.85033373313729</v>
      </c>
      <c r="P229" s="28">
        <f t="shared" ca="1" si="47"/>
        <v>576.03563793048943</v>
      </c>
      <c r="Q229" s="28">
        <f t="shared" ca="1" si="47"/>
        <v>513.40148356993188</v>
      </c>
      <c r="R229" s="28">
        <f t="shared" ca="1" si="47"/>
        <v>460.45222210596836</v>
      </c>
      <c r="S229" s="28">
        <f t="shared" ca="1" si="47"/>
        <v>415.29791819431972</v>
      </c>
      <c r="T229" s="28">
        <f t="shared" ca="1" si="47"/>
        <v>376.48611209064421</v>
      </c>
      <c r="U229" s="28">
        <f t="shared" ca="1" si="47"/>
        <v>342.8858873370861</v>
      </c>
      <c r="V229" s="28">
        <f t="shared" ca="1" si="46"/>
        <v>313.60632549624012</v>
      </c>
      <c r="W229" s="28">
        <f t="shared" ca="1" si="46"/>
        <v>287.93810982634915</v>
      </c>
      <c r="X229" s="28">
        <f t="shared" ca="1" si="46"/>
        <v>265.31103816919813</v>
      </c>
      <c r="Y229" s="28">
        <f t="shared" ca="1" si="46"/>
        <v>245.26267036559238</v>
      </c>
      <c r="Z229" s="28">
        <f t="shared" ca="1" si="46"/>
        <v>227.41489547640737</v>
      </c>
      <c r="AA229" s="28">
        <f t="shared" ca="1" si="46"/>
        <v>211.4562143768631</v>
      </c>
      <c r="AB229" s="28">
        <f t="shared" ca="1" si="46"/>
        <v>197.12820116268011</v>
      </c>
      <c r="AC229" s="28">
        <f t="shared" ca="1" si="46"/>
        <v>184.21505647505032</v>
      </c>
      <c r="AD229" s="28">
        <f t="shared" ca="1" si="46"/>
        <v>172.53547362211597</v>
      </c>
      <c r="AE229" s="28">
        <f t="shared" ca="1" si="46"/>
        <v>161.93625217296966</v>
      </c>
      <c r="AF229" s="28">
        <f t="shared" ca="1" si="46"/>
        <v>152.28724423385839</v>
      </c>
      <c r="AG229" s="28">
        <f t="shared" ca="1" si="46"/>
        <v>143.47732591953229</v>
      </c>
      <c r="AH229" s="28">
        <f t="shared" ca="1" si="46"/>
        <v>135.41116389172404</v>
      </c>
      <c r="AI229" s="28">
        <f t="shared" ca="1" si="46"/>
        <v>128.00660319486403</v>
      </c>
      <c r="AJ229" s="28">
        <f t="shared" ca="1" si="46"/>
        <v>121.19254407881081</v>
      </c>
    </row>
    <row r="230" spans="1:36" x14ac:dyDescent="0.2">
      <c r="A230" s="28">
        <f t="shared" si="40"/>
        <v>1971.001</v>
      </c>
      <c r="B230" s="28">
        <f t="shared" ca="1" si="41"/>
        <v>2.7212015950328683E-2</v>
      </c>
      <c r="C230" s="28">
        <f t="shared" ca="1" si="42"/>
        <v>8740.684041066288</v>
      </c>
      <c r="D230" s="28">
        <f t="shared" ca="1" si="44"/>
        <v>6360.0303211083556</v>
      </c>
      <c r="E230" s="28">
        <f t="shared" ca="1" si="47"/>
        <v>4727.3794170866586</v>
      </c>
      <c r="F230" s="28">
        <f t="shared" ca="1" si="47"/>
        <v>3468.7770738265835</v>
      </c>
      <c r="G230" s="28">
        <f t="shared" ca="1" si="47"/>
        <v>2639.2527331020647</v>
      </c>
      <c r="H230" s="28">
        <f t="shared" ca="1" si="47"/>
        <v>2076.1247107012437</v>
      </c>
      <c r="I230" s="28">
        <f t="shared" ca="1" si="47"/>
        <v>1677.2822938841828</v>
      </c>
      <c r="J230" s="28">
        <f t="shared" ca="1" si="47"/>
        <v>1383.9541372503647</v>
      </c>
      <c r="K230" s="28">
        <f t="shared" ca="1" si="47"/>
        <v>1161.5444394218846</v>
      </c>
      <c r="L230" s="28">
        <f t="shared" ca="1" si="47"/>
        <v>988.71917916234588</v>
      </c>
      <c r="M230" s="28">
        <f t="shared" ca="1" si="47"/>
        <v>851.70149516357321</v>
      </c>
      <c r="N230" s="28">
        <f t="shared" ca="1" si="47"/>
        <v>741.23399839364617</v>
      </c>
      <c r="O230" s="28">
        <f t="shared" ca="1" si="47"/>
        <v>650.88739866963635</v>
      </c>
      <c r="P230" s="28">
        <f t="shared" ca="1" si="47"/>
        <v>576.07270286698849</v>
      </c>
      <c r="Q230" s="28">
        <f t="shared" ca="1" si="47"/>
        <v>513.43854850643095</v>
      </c>
      <c r="R230" s="28">
        <f t="shared" ca="1" si="47"/>
        <v>460.48928704246737</v>
      </c>
      <c r="S230" s="28">
        <f t="shared" ca="1" si="47"/>
        <v>415.33498313081873</v>
      </c>
      <c r="T230" s="28">
        <f t="shared" ca="1" si="47"/>
        <v>376.52317702714322</v>
      </c>
      <c r="U230" s="28">
        <f t="shared" ca="1" si="47"/>
        <v>342.92295227358511</v>
      </c>
      <c r="V230" s="28">
        <f t="shared" ca="1" si="46"/>
        <v>313.64339043273912</v>
      </c>
      <c r="W230" s="28">
        <f t="shared" ca="1" si="46"/>
        <v>287.97517476284816</v>
      </c>
      <c r="X230" s="28">
        <f t="shared" ca="1" si="46"/>
        <v>265.34810310569713</v>
      </c>
      <c r="Y230" s="28">
        <f t="shared" ca="1" si="46"/>
        <v>245.29973530209142</v>
      </c>
      <c r="Z230" s="28">
        <f t="shared" ca="1" si="46"/>
        <v>227.4519604129064</v>
      </c>
      <c r="AA230" s="28">
        <f t="shared" ca="1" si="46"/>
        <v>211.49327931336214</v>
      </c>
      <c r="AB230" s="28">
        <f t="shared" ca="1" si="46"/>
        <v>197.16526609917915</v>
      </c>
      <c r="AC230" s="28">
        <f t="shared" ca="1" si="46"/>
        <v>184.25212141154935</v>
      </c>
      <c r="AD230" s="28">
        <f t="shared" ca="1" si="46"/>
        <v>172.57253855861501</v>
      </c>
      <c r="AE230" s="28">
        <f t="shared" ca="1" si="46"/>
        <v>161.9733171094687</v>
      </c>
      <c r="AF230" s="28">
        <f t="shared" ca="1" si="46"/>
        <v>152.32430917035742</v>
      </c>
      <c r="AG230" s="28">
        <f t="shared" ca="1" si="46"/>
        <v>143.51439085603133</v>
      </c>
      <c r="AH230" s="28">
        <f t="shared" ca="1" si="46"/>
        <v>135.44822882822308</v>
      </c>
      <c r="AI230" s="28">
        <f t="shared" ca="1" si="46"/>
        <v>128.04366813136306</v>
      </c>
      <c r="AJ230" s="28">
        <f t="shared" ca="1" si="46"/>
        <v>121.22960901530985</v>
      </c>
    </row>
    <row r="231" spans="1:36" x14ac:dyDescent="0.2">
      <c r="A231" s="28">
        <f t="shared" si="40"/>
        <v>1980.001</v>
      </c>
      <c r="B231" s="28">
        <f t="shared" ca="1" si="41"/>
        <v>2.695779087594307E-2</v>
      </c>
      <c r="C231" s="28">
        <f t="shared" ca="1" si="42"/>
        <v>8740.7206439724705</v>
      </c>
      <c r="D231" s="28">
        <f t="shared" ca="1" si="44"/>
        <v>6360.0666951517351</v>
      </c>
      <c r="E231" s="28">
        <f t="shared" ca="1" si="47"/>
        <v>4727.4160199928419</v>
      </c>
      <c r="F231" s="28">
        <f t="shared" ca="1" si="47"/>
        <v>3468.8136767327669</v>
      </c>
      <c r="G231" s="28">
        <f t="shared" ca="1" si="47"/>
        <v>2639.289336008248</v>
      </c>
      <c r="H231" s="28">
        <f t="shared" ca="1" si="47"/>
        <v>2076.161313607427</v>
      </c>
      <c r="I231" s="28">
        <f t="shared" ca="1" si="47"/>
        <v>1677.3188967903659</v>
      </c>
      <c r="J231" s="28">
        <f t="shared" ca="1" si="47"/>
        <v>1383.9907401565479</v>
      </c>
      <c r="K231" s="28">
        <f t="shared" ca="1" si="47"/>
        <v>1161.5810423280677</v>
      </c>
      <c r="L231" s="28">
        <f t="shared" ca="1" si="47"/>
        <v>988.75578206852902</v>
      </c>
      <c r="M231" s="28">
        <f t="shared" ca="1" si="47"/>
        <v>851.73809806975635</v>
      </c>
      <c r="N231" s="28">
        <f t="shared" ca="1" si="47"/>
        <v>741.27060129982931</v>
      </c>
      <c r="O231" s="28">
        <f t="shared" ca="1" si="47"/>
        <v>650.92400157581949</v>
      </c>
      <c r="P231" s="28">
        <f t="shared" ca="1" si="47"/>
        <v>576.10930577317163</v>
      </c>
      <c r="Q231" s="28">
        <f t="shared" ca="1" si="47"/>
        <v>513.47515141261408</v>
      </c>
      <c r="R231" s="28">
        <f t="shared" ca="1" si="47"/>
        <v>460.52588994865056</v>
      </c>
      <c r="S231" s="28">
        <f t="shared" ca="1" si="47"/>
        <v>415.37158603700192</v>
      </c>
      <c r="T231" s="28">
        <f t="shared" ca="1" si="47"/>
        <v>376.55977993332641</v>
      </c>
      <c r="U231" s="28">
        <f t="shared" ca="1" si="47"/>
        <v>342.9595551797683</v>
      </c>
      <c r="V231" s="28">
        <f t="shared" ca="1" si="46"/>
        <v>313.67999333892232</v>
      </c>
      <c r="W231" s="28">
        <f t="shared" ca="1" si="46"/>
        <v>288.01177766903135</v>
      </c>
      <c r="X231" s="28">
        <f t="shared" ca="1" si="46"/>
        <v>265.38470601188033</v>
      </c>
      <c r="Y231" s="28">
        <f t="shared" ca="1" si="46"/>
        <v>245.33633820827461</v>
      </c>
      <c r="Z231" s="28">
        <f t="shared" ca="1" si="46"/>
        <v>227.48856331908959</v>
      </c>
      <c r="AA231" s="28">
        <f t="shared" ca="1" si="46"/>
        <v>211.52988221954533</v>
      </c>
      <c r="AB231" s="28">
        <f t="shared" ca="1" si="46"/>
        <v>197.20186900536234</v>
      </c>
      <c r="AC231" s="28">
        <f t="shared" ca="1" si="46"/>
        <v>184.28872431773254</v>
      </c>
      <c r="AD231" s="28">
        <f t="shared" ca="1" si="46"/>
        <v>172.6091414647982</v>
      </c>
      <c r="AE231" s="28">
        <f t="shared" ca="1" si="46"/>
        <v>162.00992001565189</v>
      </c>
      <c r="AF231" s="28">
        <f t="shared" ca="1" si="46"/>
        <v>152.36091207654061</v>
      </c>
      <c r="AG231" s="28">
        <f t="shared" ca="1" si="46"/>
        <v>143.55099376221452</v>
      </c>
      <c r="AH231" s="28">
        <f t="shared" ca="1" si="46"/>
        <v>135.48483173440627</v>
      </c>
      <c r="AI231" s="28">
        <f t="shared" ca="1" si="46"/>
        <v>128.08027103754625</v>
      </c>
      <c r="AJ231" s="28">
        <f t="shared" ca="1" si="46"/>
        <v>121.26621192149304</v>
      </c>
    </row>
    <row r="232" spans="1:36" x14ac:dyDescent="0.2">
      <c r="A232" s="28">
        <f t="shared" si="40"/>
        <v>1989.001</v>
      </c>
      <c r="B232" s="28">
        <f t="shared" ca="1" si="41"/>
        <v>2.6707075305064387E-2</v>
      </c>
      <c r="C232" s="28">
        <f t="shared" ca="1" si="42"/>
        <v>8740.7567926644497</v>
      </c>
      <c r="D232" s="28">
        <f t="shared" ca="1" si="44"/>
        <v>6360.1026188429805</v>
      </c>
      <c r="E232" s="28">
        <f t="shared" ca="1" si="47"/>
        <v>4727.4521686848211</v>
      </c>
      <c r="F232" s="28">
        <f t="shared" ca="1" si="47"/>
        <v>3468.8498254247465</v>
      </c>
      <c r="G232" s="28">
        <f t="shared" ca="1" si="47"/>
        <v>2639.3254847002277</v>
      </c>
      <c r="H232" s="28">
        <f t="shared" ca="1" si="47"/>
        <v>2076.1974622994067</v>
      </c>
      <c r="I232" s="28">
        <f t="shared" ca="1" si="47"/>
        <v>1677.3550454823453</v>
      </c>
      <c r="J232" s="28">
        <f t="shared" ca="1" si="47"/>
        <v>1384.0268888485273</v>
      </c>
      <c r="K232" s="28">
        <f t="shared" ca="1" si="47"/>
        <v>1161.6171910200471</v>
      </c>
      <c r="L232" s="28">
        <f t="shared" ca="1" si="47"/>
        <v>988.79193076050854</v>
      </c>
      <c r="M232" s="28">
        <f t="shared" ca="1" si="47"/>
        <v>851.77424676173587</v>
      </c>
      <c r="N232" s="28">
        <f t="shared" ca="1" si="47"/>
        <v>741.30674999180883</v>
      </c>
      <c r="O232" s="28">
        <f t="shared" ca="1" si="47"/>
        <v>650.96015026779901</v>
      </c>
      <c r="P232" s="28">
        <f t="shared" ca="1" si="47"/>
        <v>576.14545446515115</v>
      </c>
      <c r="Q232" s="28">
        <f t="shared" ca="1" si="47"/>
        <v>513.5113001045936</v>
      </c>
      <c r="R232" s="28">
        <f t="shared" ca="1" si="47"/>
        <v>460.56203864063008</v>
      </c>
      <c r="S232" s="28">
        <f t="shared" ca="1" si="47"/>
        <v>415.40773472898144</v>
      </c>
      <c r="T232" s="28">
        <f t="shared" ca="1" si="47"/>
        <v>376.59592862530593</v>
      </c>
      <c r="U232" s="28">
        <f t="shared" ca="1" si="47"/>
        <v>342.99570387174782</v>
      </c>
      <c r="V232" s="28">
        <f t="shared" ca="1" si="46"/>
        <v>313.71614203090184</v>
      </c>
      <c r="W232" s="28">
        <f t="shared" ca="1" si="46"/>
        <v>288.04792636101087</v>
      </c>
      <c r="X232" s="28">
        <f t="shared" ca="1" si="46"/>
        <v>265.42085470385985</v>
      </c>
      <c r="Y232" s="28">
        <f t="shared" ca="1" si="46"/>
        <v>245.37248690025413</v>
      </c>
      <c r="Z232" s="28">
        <f t="shared" ca="1" si="46"/>
        <v>227.52471201106911</v>
      </c>
      <c r="AA232" s="28">
        <f t="shared" ca="1" si="46"/>
        <v>211.56603091152485</v>
      </c>
      <c r="AB232" s="28">
        <f t="shared" ca="1" si="46"/>
        <v>197.23801769734186</v>
      </c>
      <c r="AC232" s="28">
        <f t="shared" ca="1" si="46"/>
        <v>184.32487300971206</v>
      </c>
      <c r="AD232" s="28">
        <f t="shared" ca="1" si="46"/>
        <v>172.64529015677772</v>
      </c>
      <c r="AE232" s="28">
        <f t="shared" ca="1" si="46"/>
        <v>162.04606870763141</v>
      </c>
      <c r="AF232" s="28">
        <f t="shared" ca="1" si="46"/>
        <v>152.39706076852013</v>
      </c>
      <c r="AG232" s="28">
        <f t="shared" ca="1" si="46"/>
        <v>143.58714245419404</v>
      </c>
      <c r="AH232" s="28">
        <f t="shared" ca="1" si="46"/>
        <v>135.52098042638579</v>
      </c>
      <c r="AI232" s="28">
        <f t="shared" ca="1" si="46"/>
        <v>128.11641972952577</v>
      </c>
      <c r="AJ232" s="28">
        <f t="shared" ca="1" si="46"/>
        <v>121.30236061347254</v>
      </c>
    </row>
    <row r="233" spans="1:36" x14ac:dyDescent="0.2">
      <c r="A233" s="28">
        <f t="shared" si="40"/>
        <v>1998.001</v>
      </c>
      <c r="B233" s="28">
        <f t="shared" ca="1" si="41"/>
        <v>2.6459805280596216E-2</v>
      </c>
      <c r="C233" s="28">
        <f t="shared" ca="1" si="42"/>
        <v>8740.7924947916526</v>
      </c>
      <c r="D233" s="28">
        <f t="shared" ca="1" si="44"/>
        <v>6360.1380997493598</v>
      </c>
      <c r="E233" s="28">
        <f t="shared" ca="1" si="47"/>
        <v>4727.4878708120232</v>
      </c>
      <c r="F233" s="28">
        <f t="shared" ca="1" si="47"/>
        <v>3468.8855275519486</v>
      </c>
      <c r="G233" s="28">
        <f t="shared" ca="1" si="47"/>
        <v>2639.3611868274297</v>
      </c>
      <c r="H233" s="28">
        <f t="shared" ca="1" si="47"/>
        <v>2076.2331644266087</v>
      </c>
      <c r="I233" s="28">
        <f t="shared" ca="1" si="47"/>
        <v>1677.3907476095476</v>
      </c>
      <c r="J233" s="28">
        <f t="shared" ca="1" si="47"/>
        <v>1384.0625909757296</v>
      </c>
      <c r="K233" s="28">
        <f t="shared" ca="1" si="47"/>
        <v>1161.6528931472494</v>
      </c>
      <c r="L233" s="28">
        <f t="shared" ca="1" si="47"/>
        <v>988.82763288771071</v>
      </c>
      <c r="M233" s="28">
        <f t="shared" ca="1" si="47"/>
        <v>851.80994888893804</v>
      </c>
      <c r="N233" s="28">
        <f t="shared" ca="1" si="47"/>
        <v>741.342452119011</v>
      </c>
      <c r="O233" s="28">
        <f t="shared" ca="1" si="47"/>
        <v>650.99585239500118</v>
      </c>
      <c r="P233" s="28">
        <f t="shared" ca="1" si="47"/>
        <v>576.18115659235332</v>
      </c>
      <c r="Q233" s="28">
        <f t="shared" ca="1" si="47"/>
        <v>513.54700223179577</v>
      </c>
      <c r="R233" s="28">
        <f t="shared" ca="1" si="47"/>
        <v>460.59774076783231</v>
      </c>
      <c r="S233" s="28">
        <f t="shared" ca="1" si="47"/>
        <v>415.44343685618367</v>
      </c>
      <c r="T233" s="28">
        <f t="shared" ca="1" si="47"/>
        <v>376.63163075250816</v>
      </c>
      <c r="U233" s="28">
        <f t="shared" ca="1" si="47"/>
        <v>343.03140599895005</v>
      </c>
      <c r="V233" s="28">
        <f t="shared" ca="1" si="46"/>
        <v>313.75184415810406</v>
      </c>
      <c r="W233" s="28">
        <f t="shared" ca="1" si="46"/>
        <v>288.08362848821309</v>
      </c>
      <c r="X233" s="28">
        <f t="shared" ca="1" si="46"/>
        <v>265.45655683106207</v>
      </c>
      <c r="Y233" s="28">
        <f t="shared" ca="1" si="46"/>
        <v>245.40818902745636</v>
      </c>
      <c r="Z233" s="28">
        <f t="shared" ca="1" si="46"/>
        <v>227.56041413827134</v>
      </c>
      <c r="AA233" s="28">
        <f t="shared" ca="1" si="46"/>
        <v>211.60173303872708</v>
      </c>
      <c r="AB233" s="28">
        <f t="shared" ca="1" si="46"/>
        <v>197.27371982454409</v>
      </c>
      <c r="AC233" s="28">
        <f t="shared" ca="1" si="46"/>
        <v>184.36057513691429</v>
      </c>
      <c r="AD233" s="28">
        <f t="shared" ca="1" si="46"/>
        <v>172.68099228397995</v>
      </c>
      <c r="AE233" s="28">
        <f t="shared" ca="1" si="46"/>
        <v>162.08177083483363</v>
      </c>
      <c r="AF233" s="28">
        <f t="shared" ca="1" si="46"/>
        <v>152.43276289572236</v>
      </c>
      <c r="AG233" s="28">
        <f t="shared" ca="1" si="46"/>
        <v>143.62284458139627</v>
      </c>
      <c r="AH233" s="28">
        <f t="shared" ca="1" si="46"/>
        <v>135.55668255358802</v>
      </c>
      <c r="AI233" s="28">
        <f t="shared" ca="1" si="46"/>
        <v>128.152121856728</v>
      </c>
      <c r="AJ233" s="28">
        <f t="shared" ca="1" si="46"/>
        <v>121.33806274067477</v>
      </c>
    </row>
    <row r="234" spans="1:36" x14ac:dyDescent="0.2">
      <c r="A234" s="28">
        <f t="shared" si="40"/>
        <v>2007.001</v>
      </c>
      <c r="B234" s="28">
        <f t="shared" ca="1" si="41"/>
        <v>2.6215918290924609E-2</v>
      </c>
      <c r="C234" s="28">
        <f t="shared" ca="1" si="42"/>
        <v>8740.8277578411016</v>
      </c>
      <c r="D234" s="28">
        <f t="shared" ca="1" si="44"/>
        <v>6360.1731452778422</v>
      </c>
      <c r="E234" s="28">
        <f t="shared" ca="1" si="47"/>
        <v>4727.5231338614713</v>
      </c>
      <c r="F234" s="28">
        <f t="shared" ca="1" si="47"/>
        <v>3468.9207906013967</v>
      </c>
      <c r="G234" s="28">
        <f t="shared" ca="1" si="47"/>
        <v>2639.3964498768778</v>
      </c>
      <c r="H234" s="28">
        <f t="shared" ca="1" si="47"/>
        <v>2076.2684274760568</v>
      </c>
      <c r="I234" s="28">
        <f t="shared" ca="1" si="47"/>
        <v>1677.4260106589959</v>
      </c>
      <c r="J234" s="28">
        <f t="shared" ca="1" si="47"/>
        <v>1384.0978540251779</v>
      </c>
      <c r="K234" s="28">
        <f t="shared" ca="1" si="47"/>
        <v>1161.6881561966977</v>
      </c>
      <c r="L234" s="28">
        <f t="shared" ca="1" si="47"/>
        <v>988.8628959371589</v>
      </c>
      <c r="M234" s="28">
        <f t="shared" ca="1" si="47"/>
        <v>851.84521193838623</v>
      </c>
      <c r="N234" s="28">
        <f t="shared" ca="1" si="47"/>
        <v>741.37771516845919</v>
      </c>
      <c r="O234" s="28">
        <f t="shared" ca="1" si="47"/>
        <v>651.03111544444937</v>
      </c>
      <c r="P234" s="28">
        <f t="shared" ca="1" si="47"/>
        <v>576.21641964180151</v>
      </c>
      <c r="Q234" s="28">
        <f t="shared" ca="1" si="47"/>
        <v>513.58226528124396</v>
      </c>
      <c r="R234" s="28">
        <f t="shared" ca="1" si="47"/>
        <v>460.63300381728055</v>
      </c>
      <c r="S234" s="28">
        <f t="shared" ca="1" si="47"/>
        <v>415.47869990563191</v>
      </c>
      <c r="T234" s="28">
        <f t="shared" ca="1" si="47"/>
        <v>376.66689380195641</v>
      </c>
      <c r="U234" s="28">
        <f t="shared" ca="1" si="47"/>
        <v>343.0666690483983</v>
      </c>
      <c r="V234" s="28">
        <f t="shared" ca="1" si="46"/>
        <v>313.78710720755231</v>
      </c>
      <c r="W234" s="28">
        <f t="shared" ca="1" si="46"/>
        <v>288.11889153766134</v>
      </c>
      <c r="X234" s="28">
        <f t="shared" ca="1" si="46"/>
        <v>265.49181988051032</v>
      </c>
      <c r="Y234" s="28">
        <f t="shared" ca="1" si="46"/>
        <v>245.44345207690458</v>
      </c>
      <c r="Z234" s="28">
        <f t="shared" ca="1" si="46"/>
        <v>227.59567718771956</v>
      </c>
      <c r="AA234" s="28">
        <f t="shared" ca="1" si="46"/>
        <v>211.63699608817529</v>
      </c>
      <c r="AB234" s="28">
        <f t="shared" ca="1" si="46"/>
        <v>197.30898287399231</v>
      </c>
      <c r="AC234" s="28">
        <f t="shared" ca="1" si="46"/>
        <v>184.39583818636251</v>
      </c>
      <c r="AD234" s="28">
        <f t="shared" ca="1" si="46"/>
        <v>172.71625533342817</v>
      </c>
      <c r="AE234" s="28">
        <f t="shared" ca="1" si="46"/>
        <v>162.11703388428185</v>
      </c>
      <c r="AF234" s="28">
        <f t="shared" ca="1" si="46"/>
        <v>152.46802594517058</v>
      </c>
      <c r="AG234" s="28">
        <f t="shared" ca="1" si="46"/>
        <v>143.65810763084448</v>
      </c>
      <c r="AH234" s="28">
        <f t="shared" ca="1" si="46"/>
        <v>135.59194560303624</v>
      </c>
      <c r="AI234" s="28">
        <f t="shared" ca="1" si="46"/>
        <v>128.18738490617622</v>
      </c>
      <c r="AJ234" s="28">
        <f t="shared" ca="1" si="46"/>
        <v>121.373325790123</v>
      </c>
    </row>
    <row r="235" spans="1:36" x14ac:dyDescent="0.2">
      <c r="A235" s="28">
        <f t="shared" si="40"/>
        <v>2016.001</v>
      </c>
      <c r="B235" s="28">
        <f t="shared" ca="1" si="41"/>
        <v>2.5975353230982698E-2</v>
      </c>
      <c r="C235" s="28">
        <f t="shared" ca="1" si="42"/>
        <v>8740.8625891415704</v>
      </c>
      <c r="D235" s="28">
        <f t="shared" ca="1" si="44"/>
        <v>6360.2077626791915</v>
      </c>
      <c r="E235" s="28">
        <f t="shared" ca="1" si="47"/>
        <v>4727.55796516194</v>
      </c>
      <c r="F235" s="28">
        <f t="shared" ca="1" si="47"/>
        <v>3468.9556219018655</v>
      </c>
      <c r="G235" s="28">
        <f t="shared" ca="1" si="47"/>
        <v>2639.4312811773466</v>
      </c>
      <c r="H235" s="28">
        <f t="shared" ca="1" si="47"/>
        <v>2076.3032587765256</v>
      </c>
      <c r="I235" s="28">
        <f t="shared" ca="1" si="47"/>
        <v>1677.4608419594645</v>
      </c>
      <c r="J235" s="28">
        <f t="shared" ca="1" si="47"/>
        <v>1384.1326853256464</v>
      </c>
      <c r="K235" s="28">
        <f t="shared" ca="1" si="47"/>
        <v>1161.7229874971663</v>
      </c>
      <c r="L235" s="28">
        <f t="shared" ca="1" si="47"/>
        <v>988.89772723762746</v>
      </c>
      <c r="M235" s="28">
        <f t="shared" ca="1" si="47"/>
        <v>851.8800432388548</v>
      </c>
      <c r="N235" s="28">
        <f t="shared" ca="1" si="47"/>
        <v>741.41254646892776</v>
      </c>
      <c r="O235" s="28">
        <f t="shared" ca="1" si="47"/>
        <v>651.06594674491794</v>
      </c>
      <c r="P235" s="28">
        <f t="shared" ca="1" si="47"/>
        <v>576.25125094227008</v>
      </c>
      <c r="Q235" s="28">
        <f t="shared" ca="1" si="47"/>
        <v>513.61709658171253</v>
      </c>
      <c r="R235" s="28">
        <f t="shared" ca="1" si="47"/>
        <v>460.66783511774912</v>
      </c>
      <c r="S235" s="28">
        <f t="shared" ca="1" si="47"/>
        <v>415.51353120610048</v>
      </c>
      <c r="T235" s="28">
        <f t="shared" ca="1" si="47"/>
        <v>376.70172510242497</v>
      </c>
      <c r="U235" s="28">
        <f t="shared" ca="1" si="47"/>
        <v>343.10150034886686</v>
      </c>
      <c r="V235" s="28">
        <f t="shared" ca="1" si="46"/>
        <v>313.82193850802088</v>
      </c>
      <c r="W235" s="28">
        <f t="shared" ca="1" si="46"/>
        <v>288.15372283812991</v>
      </c>
      <c r="X235" s="28">
        <f t="shared" ca="1" si="46"/>
        <v>265.52665118097889</v>
      </c>
      <c r="Y235" s="28">
        <f t="shared" ca="1" si="46"/>
        <v>245.47828337737315</v>
      </c>
      <c r="Z235" s="28">
        <f t="shared" ca="1" si="46"/>
        <v>227.63050848818813</v>
      </c>
      <c r="AA235" s="28">
        <f t="shared" ca="1" si="46"/>
        <v>211.67182738864386</v>
      </c>
      <c r="AB235" s="28">
        <f t="shared" ca="1" si="46"/>
        <v>197.34381417446087</v>
      </c>
      <c r="AC235" s="28">
        <f t="shared" ca="1" si="46"/>
        <v>184.43066948683108</v>
      </c>
      <c r="AD235" s="28">
        <f t="shared" ca="1" si="46"/>
        <v>172.75108663389673</v>
      </c>
      <c r="AE235" s="28">
        <f t="shared" ca="1" si="46"/>
        <v>162.15186518475042</v>
      </c>
      <c r="AF235" s="28">
        <f t="shared" ca="1" si="46"/>
        <v>152.50285724563915</v>
      </c>
      <c r="AG235" s="28">
        <f t="shared" ca="1" si="46"/>
        <v>143.69293893131305</v>
      </c>
      <c r="AH235" s="28">
        <f t="shared" ca="1" si="46"/>
        <v>135.6267769035048</v>
      </c>
      <c r="AI235" s="28">
        <f t="shared" ca="1" si="46"/>
        <v>128.22221620664479</v>
      </c>
      <c r="AJ235" s="28">
        <f t="shared" ca="1" si="46"/>
        <v>121.40815709059157</v>
      </c>
    </row>
    <row r="236" spans="1:36" x14ac:dyDescent="0.2">
      <c r="A236" s="28">
        <f t="shared" si="40"/>
        <v>2025.001</v>
      </c>
      <c r="B236" s="28">
        <f t="shared" ca="1" si="41"/>
        <v>2.5738050364531376E-2</v>
      </c>
      <c r="C236" s="28">
        <f t="shared" ca="1" si="42"/>
        <v>8740.8969958676153</v>
      </c>
      <c r="D236" s="28">
        <f t="shared" ca="1" si="44"/>
        <v>6360.2419590519348</v>
      </c>
      <c r="E236" s="28">
        <f t="shared" ca="1" si="47"/>
        <v>4727.592371887984</v>
      </c>
      <c r="F236" s="28">
        <f t="shared" ca="1" si="47"/>
        <v>3468.9900286279099</v>
      </c>
      <c r="G236" s="28">
        <f t="shared" ca="1" si="47"/>
        <v>2639.465687903391</v>
      </c>
      <c r="H236" s="28">
        <f t="shared" ca="1" si="47"/>
        <v>2076.33766550257</v>
      </c>
      <c r="I236" s="28">
        <f t="shared" ca="1" si="47"/>
        <v>1677.4952486855086</v>
      </c>
      <c r="J236" s="28">
        <f t="shared" ca="1" si="47"/>
        <v>1384.1670920516906</v>
      </c>
      <c r="K236" s="28">
        <f t="shared" ca="1" si="47"/>
        <v>1161.7573942232104</v>
      </c>
      <c r="L236" s="28">
        <f t="shared" ca="1" si="47"/>
        <v>988.93213396367173</v>
      </c>
      <c r="M236" s="28">
        <f t="shared" ca="1" si="47"/>
        <v>851.91444996489906</v>
      </c>
      <c r="N236" s="28">
        <f t="shared" ca="1" si="47"/>
        <v>741.44695319497202</v>
      </c>
      <c r="O236" s="28">
        <f t="shared" ca="1" si="47"/>
        <v>651.1003534709622</v>
      </c>
      <c r="P236" s="28">
        <f t="shared" ca="1" si="47"/>
        <v>576.28565766831434</v>
      </c>
      <c r="Q236" s="28">
        <f t="shared" ca="1" si="47"/>
        <v>513.6515033077568</v>
      </c>
      <c r="R236" s="28">
        <f t="shared" ca="1" si="47"/>
        <v>460.70224184379333</v>
      </c>
      <c r="S236" s="28">
        <f t="shared" ca="1" si="47"/>
        <v>415.54793793214469</v>
      </c>
      <c r="T236" s="28">
        <f t="shared" ca="1" si="47"/>
        <v>376.73613182846918</v>
      </c>
      <c r="U236" s="28">
        <f t="shared" ca="1" si="47"/>
        <v>343.13590707491107</v>
      </c>
      <c r="V236" s="28">
        <f t="shared" ca="1" si="46"/>
        <v>313.85634523406509</v>
      </c>
      <c r="W236" s="28">
        <f t="shared" ca="1" si="46"/>
        <v>288.18812956417412</v>
      </c>
      <c r="X236" s="28">
        <f t="shared" ca="1" si="46"/>
        <v>265.5610579070231</v>
      </c>
      <c r="Y236" s="28">
        <f t="shared" ca="1" si="46"/>
        <v>245.51269010341738</v>
      </c>
      <c r="Z236" s="28">
        <f t="shared" ca="1" si="46"/>
        <v>227.66491521423237</v>
      </c>
      <c r="AA236" s="28">
        <f t="shared" ca="1" si="46"/>
        <v>211.7062341146881</v>
      </c>
      <c r="AB236" s="28">
        <f t="shared" ca="1" si="46"/>
        <v>197.37822090050511</v>
      </c>
      <c r="AC236" s="28">
        <f t="shared" ca="1" si="46"/>
        <v>184.46507621287532</v>
      </c>
      <c r="AD236" s="28">
        <f t="shared" ca="1" si="46"/>
        <v>172.78549335994097</v>
      </c>
      <c r="AE236" s="28">
        <f t="shared" ca="1" si="46"/>
        <v>162.18627191079466</v>
      </c>
      <c r="AF236" s="28">
        <f t="shared" ca="1" si="46"/>
        <v>152.53726397168339</v>
      </c>
      <c r="AG236" s="28">
        <f t="shared" ca="1" si="46"/>
        <v>143.72734565735729</v>
      </c>
      <c r="AH236" s="28">
        <f t="shared" ca="1" si="46"/>
        <v>135.66118362954904</v>
      </c>
      <c r="AI236" s="28">
        <f t="shared" ca="1" si="46"/>
        <v>128.25662293268903</v>
      </c>
      <c r="AJ236" s="28">
        <f t="shared" ca="1" si="46"/>
        <v>121.4425638166358</v>
      </c>
    </row>
    <row r="237" spans="1:36" x14ac:dyDescent="0.2">
      <c r="A237" s="28">
        <f t="shared" si="40"/>
        <v>2034.001</v>
      </c>
      <c r="B237" s="28">
        <f t="shared" ca="1" si="41"/>
        <v>2.5503951287612667E-2</v>
      </c>
      <c r="C237" s="28">
        <f t="shared" ca="1" si="42"/>
        <v>8740.930985043482</v>
      </c>
      <c r="D237" s="28">
        <f t="shared" ca="1" si="44"/>
        <v>6360.2757413462114</v>
      </c>
      <c r="E237" s="28">
        <f t="shared" ca="1" si="47"/>
        <v>4727.6263610638498</v>
      </c>
      <c r="F237" s="28">
        <f t="shared" ca="1" si="47"/>
        <v>3469.0240178037761</v>
      </c>
      <c r="G237" s="28">
        <f t="shared" ca="1" si="47"/>
        <v>2639.4996770792573</v>
      </c>
      <c r="H237" s="28">
        <f t="shared" ca="1" si="47"/>
        <v>2076.3716546784362</v>
      </c>
      <c r="I237" s="28">
        <f t="shared" ca="1" si="47"/>
        <v>1677.5292378613749</v>
      </c>
      <c r="J237" s="28">
        <f t="shared" ca="1" si="47"/>
        <v>1384.2010812275569</v>
      </c>
      <c r="K237" s="28">
        <f t="shared" ca="1" si="47"/>
        <v>1161.7913833990767</v>
      </c>
      <c r="L237" s="28">
        <f t="shared" ca="1" si="47"/>
        <v>988.96612313953801</v>
      </c>
      <c r="M237" s="28">
        <f t="shared" ca="1" si="47"/>
        <v>851.94843914076534</v>
      </c>
      <c r="N237" s="28">
        <f t="shared" ca="1" si="47"/>
        <v>741.48094237083831</v>
      </c>
      <c r="O237" s="28">
        <f t="shared" ca="1" si="47"/>
        <v>651.13434264682849</v>
      </c>
      <c r="P237" s="28">
        <f t="shared" ca="1" si="47"/>
        <v>576.31964684418062</v>
      </c>
      <c r="Q237" s="28">
        <f t="shared" ca="1" si="47"/>
        <v>513.68549248362308</v>
      </c>
      <c r="R237" s="28">
        <f t="shared" ca="1" si="47"/>
        <v>460.73623101965961</v>
      </c>
      <c r="S237" s="28">
        <f t="shared" ca="1" si="47"/>
        <v>415.58192710801097</v>
      </c>
      <c r="T237" s="28">
        <f t="shared" ca="1" si="47"/>
        <v>376.77012100433546</v>
      </c>
      <c r="U237" s="28">
        <f t="shared" ca="1" si="47"/>
        <v>343.16989625077736</v>
      </c>
      <c r="V237" s="28">
        <f t="shared" ca="1" si="46"/>
        <v>313.89033440993137</v>
      </c>
      <c r="W237" s="28">
        <f t="shared" ca="1" si="46"/>
        <v>288.2221187400404</v>
      </c>
      <c r="X237" s="28">
        <f t="shared" ca="1" si="46"/>
        <v>265.59504708288938</v>
      </c>
      <c r="Y237" s="28">
        <f t="shared" ca="1" si="46"/>
        <v>245.54667927928367</v>
      </c>
      <c r="Z237" s="28">
        <f t="shared" ca="1" si="46"/>
        <v>227.69890439009865</v>
      </c>
      <c r="AA237" s="28">
        <f t="shared" ca="1" si="46"/>
        <v>211.74022329055438</v>
      </c>
      <c r="AB237" s="28">
        <f t="shared" ca="1" si="46"/>
        <v>197.41221007637139</v>
      </c>
      <c r="AC237" s="28">
        <f t="shared" ca="1" si="46"/>
        <v>184.4990653887416</v>
      </c>
      <c r="AD237" s="28">
        <f t="shared" ca="1" si="46"/>
        <v>172.81948253580725</v>
      </c>
      <c r="AE237" s="28">
        <f t="shared" ca="1" si="46"/>
        <v>162.22026108666094</v>
      </c>
      <c r="AF237" s="28">
        <f t="shared" ca="1" si="46"/>
        <v>152.57125314754967</v>
      </c>
      <c r="AG237" s="28">
        <f t="shared" ca="1" si="46"/>
        <v>143.76133483322357</v>
      </c>
      <c r="AH237" s="28">
        <f t="shared" ca="1" si="46"/>
        <v>135.69517280541533</v>
      </c>
      <c r="AI237" s="28">
        <f t="shared" ca="1" si="46"/>
        <v>128.29061210855531</v>
      </c>
      <c r="AJ237" s="28">
        <f t="shared" ca="1" si="46"/>
        <v>121.47655299250208</v>
      </c>
    </row>
    <row r="238" spans="1:36" x14ac:dyDescent="0.2">
      <c r="A238" s="28">
        <f t="shared" si="40"/>
        <v>2043.001</v>
      </c>
      <c r="B238" s="28">
        <f t="shared" ca="1" si="41"/>
        <v>2.5272998893134543E-2</v>
      </c>
      <c r="C238" s="28">
        <f t="shared" ca="1" si="42"/>
        <v>8740.9645635469024</v>
      </c>
      <c r="D238" s="28">
        <f t="shared" ca="1" si="44"/>
        <v>6360.3091163675135</v>
      </c>
      <c r="E238" s="28">
        <f t="shared" ca="1" si="47"/>
        <v>4727.6599395672702</v>
      </c>
      <c r="F238" s="28">
        <f t="shared" ca="1" si="47"/>
        <v>3469.057596307196</v>
      </c>
      <c r="G238" s="28">
        <f t="shared" ca="1" si="47"/>
        <v>2639.5332555826772</v>
      </c>
      <c r="H238" s="28">
        <f t="shared" ca="1" si="47"/>
        <v>2076.4052331818561</v>
      </c>
      <c r="I238" s="28">
        <f t="shared" ca="1" si="47"/>
        <v>1677.5628163647948</v>
      </c>
      <c r="J238" s="28">
        <f t="shared" ca="1" si="47"/>
        <v>1384.2346597309768</v>
      </c>
      <c r="K238" s="28">
        <f t="shared" ca="1" si="47"/>
        <v>1161.8249619024966</v>
      </c>
      <c r="L238" s="28">
        <f t="shared" ca="1" si="47"/>
        <v>988.99970164295803</v>
      </c>
      <c r="M238" s="28">
        <f t="shared" ca="1" si="47"/>
        <v>851.98201764418536</v>
      </c>
      <c r="N238" s="28">
        <f t="shared" ca="1" si="47"/>
        <v>741.51452087425832</v>
      </c>
      <c r="O238" s="28">
        <f t="shared" ca="1" si="47"/>
        <v>651.1679211502485</v>
      </c>
      <c r="P238" s="28">
        <f t="shared" ca="1" si="47"/>
        <v>576.35322534760064</v>
      </c>
      <c r="Q238" s="28">
        <f t="shared" ca="1" si="47"/>
        <v>513.7190709870431</v>
      </c>
      <c r="R238" s="28">
        <f t="shared" ca="1" si="47"/>
        <v>460.76980952307963</v>
      </c>
      <c r="S238" s="28">
        <f t="shared" ca="1" si="47"/>
        <v>415.61550561143099</v>
      </c>
      <c r="T238" s="28">
        <f t="shared" ca="1" si="47"/>
        <v>376.80369950775548</v>
      </c>
      <c r="U238" s="28">
        <f t="shared" ca="1" si="47"/>
        <v>343.20347475419737</v>
      </c>
      <c r="V238" s="28">
        <f t="shared" ca="1" si="46"/>
        <v>313.92391291335139</v>
      </c>
      <c r="W238" s="28">
        <f t="shared" ca="1" si="46"/>
        <v>288.25569724346042</v>
      </c>
      <c r="X238" s="28">
        <f t="shared" ca="1" si="46"/>
        <v>265.62862558630934</v>
      </c>
      <c r="Y238" s="28">
        <f t="shared" ca="1" si="46"/>
        <v>245.58025778270365</v>
      </c>
      <c r="Z238" s="28">
        <f t="shared" ca="1" si="46"/>
        <v>227.73248289351864</v>
      </c>
      <c r="AA238" s="28">
        <f t="shared" ca="1" si="46"/>
        <v>211.77380179397437</v>
      </c>
      <c r="AB238" s="28">
        <f t="shared" ca="1" si="46"/>
        <v>197.44578857979138</v>
      </c>
      <c r="AC238" s="28">
        <f t="shared" ca="1" si="46"/>
        <v>184.53264389216159</v>
      </c>
      <c r="AD238" s="28">
        <f t="shared" ca="1" si="46"/>
        <v>172.85306103922724</v>
      </c>
      <c r="AE238" s="28">
        <f t="shared" ca="1" si="46"/>
        <v>162.25383959008093</v>
      </c>
      <c r="AF238" s="28">
        <f t="shared" ca="1" si="46"/>
        <v>152.60483165096966</v>
      </c>
      <c r="AG238" s="28">
        <f t="shared" ca="1" si="46"/>
        <v>143.79491333664356</v>
      </c>
      <c r="AH238" s="28">
        <f t="shared" ca="1" si="46"/>
        <v>135.72875130883531</v>
      </c>
      <c r="AI238" s="28">
        <f t="shared" ca="1" si="46"/>
        <v>128.3241906119753</v>
      </c>
      <c r="AJ238" s="28">
        <f t="shared" ca="1" si="46"/>
        <v>121.51013149592207</v>
      </c>
    </row>
    <row r="239" spans="1:36" x14ac:dyDescent="0.2">
      <c r="A239" s="28">
        <f t="shared" si="40"/>
        <v>2052.0010000000002</v>
      </c>
      <c r="B239" s="28">
        <f t="shared" ca="1" si="41"/>
        <v>2.504513733654725E-2</v>
      </c>
      <c r="C239" s="28">
        <f t="shared" ca="1" si="42"/>
        <v>8740.9977381127756</v>
      </c>
      <c r="D239" s="28">
        <f t="shared" ca="1" si="44"/>
        <v>6360.342090780312</v>
      </c>
      <c r="E239" s="28">
        <f t="shared" ca="1" si="47"/>
        <v>4727.6931141331434</v>
      </c>
      <c r="F239" s="28">
        <f t="shared" ca="1" si="47"/>
        <v>3469.0907708730688</v>
      </c>
      <c r="G239" s="28">
        <f t="shared" ca="1" si="47"/>
        <v>2639.5664301485499</v>
      </c>
      <c r="H239" s="28">
        <f t="shared" ca="1" si="47"/>
        <v>2076.4384077477289</v>
      </c>
      <c r="I239" s="28">
        <f t="shared" ca="1" si="47"/>
        <v>1677.5959909306678</v>
      </c>
      <c r="J239" s="28">
        <f t="shared" ca="1" si="47"/>
        <v>1384.2678342968497</v>
      </c>
      <c r="K239" s="28">
        <f t="shared" ca="1" si="47"/>
        <v>1161.8581364683696</v>
      </c>
      <c r="L239" s="28">
        <f t="shared" ca="1" si="47"/>
        <v>989.032876208831</v>
      </c>
      <c r="M239" s="28">
        <f t="shared" ca="1" si="47"/>
        <v>852.01519221005833</v>
      </c>
      <c r="N239" s="28">
        <f t="shared" ca="1" si="47"/>
        <v>741.54769544013129</v>
      </c>
      <c r="O239" s="28">
        <f t="shared" ca="1" si="47"/>
        <v>651.20109571612147</v>
      </c>
      <c r="P239" s="28">
        <f t="shared" ca="1" si="47"/>
        <v>576.38639991347361</v>
      </c>
      <c r="Q239" s="28">
        <f t="shared" ca="1" si="47"/>
        <v>513.75224555291607</v>
      </c>
      <c r="R239" s="28">
        <f t="shared" ca="1" si="47"/>
        <v>460.8029840889526</v>
      </c>
      <c r="S239" s="28">
        <f t="shared" ca="1" si="47"/>
        <v>415.64868017730396</v>
      </c>
      <c r="T239" s="28">
        <f t="shared" ca="1" si="47"/>
        <v>376.83687407362845</v>
      </c>
      <c r="U239" s="28">
        <f t="shared" ca="1" si="47"/>
        <v>343.23664932007034</v>
      </c>
      <c r="V239" s="28">
        <f t="shared" ref="V239:AJ250" ca="1" si="48">V238+(($B238+$B239)/2)^(4/3)/$B$4*$B$3</f>
        <v>313.95708747922436</v>
      </c>
      <c r="W239" s="28">
        <f t="shared" ca="1" si="48"/>
        <v>288.28887180933339</v>
      </c>
      <c r="X239" s="28">
        <f t="shared" ca="1" si="48"/>
        <v>265.66180015218231</v>
      </c>
      <c r="Y239" s="28">
        <f t="shared" ca="1" si="48"/>
        <v>245.61343234857659</v>
      </c>
      <c r="Z239" s="28">
        <f t="shared" ca="1" si="48"/>
        <v>227.76565745939158</v>
      </c>
      <c r="AA239" s="28">
        <f t="shared" ca="1" si="48"/>
        <v>211.80697635984731</v>
      </c>
      <c r="AB239" s="28">
        <f t="shared" ca="1" si="48"/>
        <v>197.47896314566432</v>
      </c>
      <c r="AC239" s="28">
        <f t="shared" ca="1" si="48"/>
        <v>184.56581845803453</v>
      </c>
      <c r="AD239" s="28">
        <f t="shared" ca="1" si="48"/>
        <v>172.88623560510018</v>
      </c>
      <c r="AE239" s="28">
        <f t="shared" ca="1" si="48"/>
        <v>162.28701415595387</v>
      </c>
      <c r="AF239" s="28">
        <f t="shared" ca="1" si="48"/>
        <v>152.6380062168426</v>
      </c>
      <c r="AG239" s="28">
        <f t="shared" ca="1" si="48"/>
        <v>143.8280879025165</v>
      </c>
      <c r="AH239" s="28">
        <f t="shared" ca="1" si="48"/>
        <v>135.76192587470825</v>
      </c>
      <c r="AI239" s="28">
        <f t="shared" ca="1" si="48"/>
        <v>128.35736517784824</v>
      </c>
      <c r="AJ239" s="28">
        <f t="shared" ca="1" si="48"/>
        <v>121.54330606179502</v>
      </c>
    </row>
    <row r="240" spans="1:36" x14ac:dyDescent="0.2">
      <c r="A240" s="28">
        <f t="shared" si="40"/>
        <v>2061.0010000000002</v>
      </c>
      <c r="B240" s="28">
        <f t="shared" ca="1" si="41"/>
        <v>2.4820312002572995E-2</v>
      </c>
      <c r="C240" s="28">
        <f t="shared" ca="1" si="42"/>
        <v>8741.0305153367426</v>
      </c>
      <c r="D240" s="28">
        <f t="shared" ca="1" si="44"/>
        <v>6360.3746711115773</v>
      </c>
      <c r="E240" s="28">
        <f t="shared" ref="E240:U250" ca="1" si="49">E239+(($B239+$B240)/2)^(4/3)/$B$4*$B$3</f>
        <v>4727.7258913571104</v>
      </c>
      <c r="F240" s="28">
        <f t="shared" ca="1" si="49"/>
        <v>3469.1235480970358</v>
      </c>
      <c r="G240" s="28">
        <f t="shared" ca="1" si="49"/>
        <v>2639.599207372517</v>
      </c>
      <c r="H240" s="28">
        <f t="shared" ca="1" si="49"/>
        <v>2076.4711849716959</v>
      </c>
      <c r="I240" s="28">
        <f t="shared" ca="1" si="49"/>
        <v>1677.6287681546346</v>
      </c>
      <c r="J240" s="28">
        <f t="shared" ca="1" si="49"/>
        <v>1384.3006115208166</v>
      </c>
      <c r="K240" s="28">
        <f t="shared" ca="1" si="49"/>
        <v>1161.8909136923364</v>
      </c>
      <c r="L240" s="28">
        <f t="shared" ca="1" si="49"/>
        <v>989.06565343279794</v>
      </c>
      <c r="M240" s="28">
        <f t="shared" ca="1" si="49"/>
        <v>852.04796943402528</v>
      </c>
      <c r="N240" s="28">
        <f t="shared" ca="1" si="49"/>
        <v>741.58047266409824</v>
      </c>
      <c r="O240" s="28">
        <f t="shared" ca="1" si="49"/>
        <v>651.23387294008842</v>
      </c>
      <c r="P240" s="28">
        <f t="shared" ca="1" si="49"/>
        <v>576.41917713744056</v>
      </c>
      <c r="Q240" s="28">
        <f t="shared" ca="1" si="49"/>
        <v>513.78502277688301</v>
      </c>
      <c r="R240" s="28">
        <f t="shared" ca="1" si="49"/>
        <v>460.83576131291954</v>
      </c>
      <c r="S240" s="28">
        <f t="shared" ca="1" si="49"/>
        <v>415.6814574012709</v>
      </c>
      <c r="T240" s="28">
        <f t="shared" ca="1" si="49"/>
        <v>376.8696512975954</v>
      </c>
      <c r="U240" s="28">
        <f t="shared" ca="1" si="49"/>
        <v>343.26942654403729</v>
      </c>
      <c r="V240" s="28">
        <f t="shared" ca="1" si="48"/>
        <v>313.9898647031913</v>
      </c>
      <c r="W240" s="28">
        <f t="shared" ca="1" si="48"/>
        <v>288.32164903330033</v>
      </c>
      <c r="X240" s="28">
        <f t="shared" ca="1" si="48"/>
        <v>265.69457737614925</v>
      </c>
      <c r="Y240" s="28">
        <f t="shared" ca="1" si="48"/>
        <v>245.64620957254351</v>
      </c>
      <c r="Z240" s="28">
        <f t="shared" ca="1" si="48"/>
        <v>227.79843468335849</v>
      </c>
      <c r="AA240" s="28">
        <f t="shared" ca="1" si="48"/>
        <v>211.83975358381423</v>
      </c>
      <c r="AB240" s="28">
        <f t="shared" ca="1" si="48"/>
        <v>197.51174036963124</v>
      </c>
      <c r="AC240" s="28">
        <f t="shared" ca="1" si="48"/>
        <v>184.59859568200145</v>
      </c>
      <c r="AD240" s="28">
        <f t="shared" ca="1" si="48"/>
        <v>172.9190128290671</v>
      </c>
      <c r="AE240" s="28">
        <f t="shared" ca="1" si="48"/>
        <v>162.31979137992079</v>
      </c>
      <c r="AF240" s="28">
        <f t="shared" ca="1" si="48"/>
        <v>152.67078344080952</v>
      </c>
      <c r="AG240" s="28">
        <f t="shared" ca="1" si="48"/>
        <v>143.86086512648342</v>
      </c>
      <c r="AH240" s="28">
        <f t="shared" ca="1" si="48"/>
        <v>135.79470309867517</v>
      </c>
      <c r="AI240" s="28">
        <f t="shared" ca="1" si="48"/>
        <v>128.39014240181515</v>
      </c>
      <c r="AJ240" s="28">
        <f t="shared" ca="1" si="48"/>
        <v>121.57608328576194</v>
      </c>
    </row>
    <row r="241" spans="1:36" x14ac:dyDescent="0.2">
      <c r="A241" s="28">
        <f t="shared" si="40"/>
        <v>2070.0010000000002</v>
      </c>
      <c r="B241" s="28">
        <f t="shared" ca="1" si="41"/>
        <v>2.4598469472952231E-2</v>
      </c>
      <c r="C241" s="28">
        <f t="shared" ca="1" si="42"/>
        <v>8741.0629016786552</v>
      </c>
      <c r="D241" s="28">
        <f t="shared" ca="1" si="44"/>
        <v>6360.4068637541977</v>
      </c>
      <c r="E241" s="28">
        <f t="shared" ca="1" si="49"/>
        <v>4727.7582776990239</v>
      </c>
      <c r="F241" s="28">
        <f t="shared" ca="1" si="49"/>
        <v>3469.1559344389493</v>
      </c>
      <c r="G241" s="28">
        <f t="shared" ca="1" si="49"/>
        <v>2639.6315937144304</v>
      </c>
      <c r="H241" s="28">
        <f t="shared" ca="1" si="49"/>
        <v>2076.5035713136094</v>
      </c>
      <c r="I241" s="28">
        <f t="shared" ca="1" si="49"/>
        <v>1677.6611544965479</v>
      </c>
      <c r="J241" s="28">
        <f t="shared" ca="1" si="49"/>
        <v>1384.3329978627298</v>
      </c>
      <c r="K241" s="28">
        <f t="shared" ca="1" si="49"/>
        <v>1161.9233000342497</v>
      </c>
      <c r="L241" s="28">
        <f t="shared" ca="1" si="49"/>
        <v>989.09803977471131</v>
      </c>
      <c r="M241" s="28">
        <f t="shared" ca="1" si="49"/>
        <v>852.08035577593864</v>
      </c>
      <c r="N241" s="28">
        <f t="shared" ca="1" si="49"/>
        <v>741.6128590060116</v>
      </c>
      <c r="O241" s="28">
        <f t="shared" ca="1" si="49"/>
        <v>651.26625928200178</v>
      </c>
      <c r="P241" s="28">
        <f t="shared" ca="1" si="49"/>
        <v>576.45156347935392</v>
      </c>
      <c r="Q241" s="28">
        <f t="shared" ca="1" si="49"/>
        <v>513.81740911879638</v>
      </c>
      <c r="R241" s="28">
        <f t="shared" ca="1" si="49"/>
        <v>460.86814765483285</v>
      </c>
      <c r="S241" s="28">
        <f t="shared" ca="1" si="49"/>
        <v>415.71384374318421</v>
      </c>
      <c r="T241" s="28">
        <f t="shared" ca="1" si="49"/>
        <v>376.90203763950871</v>
      </c>
      <c r="U241" s="28">
        <f t="shared" ca="1" si="49"/>
        <v>343.3018128859506</v>
      </c>
      <c r="V241" s="28">
        <f t="shared" ca="1" si="48"/>
        <v>314.02225104510461</v>
      </c>
      <c r="W241" s="28">
        <f t="shared" ca="1" si="48"/>
        <v>288.35403537521364</v>
      </c>
      <c r="X241" s="28">
        <f t="shared" ca="1" si="48"/>
        <v>265.72696371806256</v>
      </c>
      <c r="Y241" s="28">
        <f t="shared" ca="1" si="48"/>
        <v>245.67859591445682</v>
      </c>
      <c r="Z241" s="28">
        <f t="shared" ca="1" si="48"/>
        <v>227.8308210252718</v>
      </c>
      <c r="AA241" s="28">
        <f t="shared" ca="1" si="48"/>
        <v>211.87213992572754</v>
      </c>
      <c r="AB241" s="28">
        <f t="shared" ca="1" si="48"/>
        <v>197.54412671154455</v>
      </c>
      <c r="AC241" s="28">
        <f t="shared" ca="1" si="48"/>
        <v>184.63098202391475</v>
      </c>
      <c r="AD241" s="28">
        <f t="shared" ca="1" si="48"/>
        <v>172.95139917098041</v>
      </c>
      <c r="AE241" s="28">
        <f t="shared" ca="1" si="48"/>
        <v>162.3521777218341</v>
      </c>
      <c r="AF241" s="28">
        <f t="shared" ca="1" si="48"/>
        <v>152.70316978272282</v>
      </c>
      <c r="AG241" s="28">
        <f t="shared" ca="1" si="48"/>
        <v>143.89325146839673</v>
      </c>
      <c r="AH241" s="28">
        <f t="shared" ca="1" si="48"/>
        <v>135.82708944058848</v>
      </c>
      <c r="AI241" s="28">
        <f t="shared" ca="1" si="48"/>
        <v>128.42252874372846</v>
      </c>
      <c r="AJ241" s="28">
        <f t="shared" ca="1" si="48"/>
        <v>121.60846962767526</v>
      </c>
    </row>
    <row r="242" spans="1:36" x14ac:dyDescent="0.2">
      <c r="A242" s="28">
        <f t="shared" si="40"/>
        <v>2079.0010000000002</v>
      </c>
      <c r="B242" s="28">
        <f t="shared" ca="1" si="41"/>
        <v>2.4379557495171261E-2</v>
      </c>
      <c r="C242" s="28">
        <f t="shared" ca="1" si="42"/>
        <v>8741.0949034659479</v>
      </c>
      <c r="D242" s="28">
        <f t="shared" ca="1" si="44"/>
        <v>6360.4386749702999</v>
      </c>
      <c r="E242" s="28">
        <f t="shared" ca="1" si="49"/>
        <v>4727.7902794863157</v>
      </c>
      <c r="F242" s="28">
        <f t="shared" ca="1" si="49"/>
        <v>3469.1879362262416</v>
      </c>
      <c r="G242" s="28">
        <f t="shared" ca="1" si="49"/>
        <v>2639.6635955017227</v>
      </c>
      <c r="H242" s="28">
        <f t="shared" ca="1" si="49"/>
        <v>2076.5355731009017</v>
      </c>
      <c r="I242" s="28">
        <f t="shared" ca="1" si="49"/>
        <v>1677.6931562838402</v>
      </c>
      <c r="J242" s="28">
        <f t="shared" ca="1" si="49"/>
        <v>1384.3649996500221</v>
      </c>
      <c r="K242" s="28">
        <f t="shared" ca="1" si="49"/>
        <v>1161.955301821542</v>
      </c>
      <c r="L242" s="28">
        <f t="shared" ca="1" si="49"/>
        <v>989.1300415620035</v>
      </c>
      <c r="M242" s="28">
        <f t="shared" ca="1" si="49"/>
        <v>852.11235756323083</v>
      </c>
      <c r="N242" s="28">
        <f t="shared" ca="1" si="49"/>
        <v>741.64486079330379</v>
      </c>
      <c r="O242" s="28">
        <f t="shared" ca="1" si="49"/>
        <v>651.29826106929397</v>
      </c>
      <c r="P242" s="28">
        <f t="shared" ca="1" si="49"/>
        <v>576.48356526664611</v>
      </c>
      <c r="Q242" s="28">
        <f t="shared" ca="1" si="49"/>
        <v>513.84941090608856</v>
      </c>
      <c r="R242" s="28">
        <f t="shared" ca="1" si="49"/>
        <v>460.90014944212504</v>
      </c>
      <c r="S242" s="28">
        <f t="shared" ca="1" si="49"/>
        <v>415.7458455304764</v>
      </c>
      <c r="T242" s="28">
        <f t="shared" ca="1" si="49"/>
        <v>376.93403942680089</v>
      </c>
      <c r="U242" s="28">
        <f t="shared" ca="1" si="49"/>
        <v>343.33381467324278</v>
      </c>
      <c r="V242" s="28">
        <f t="shared" ca="1" si="48"/>
        <v>314.0542528323968</v>
      </c>
      <c r="W242" s="28">
        <f t="shared" ca="1" si="48"/>
        <v>288.38603716250583</v>
      </c>
      <c r="X242" s="28">
        <f t="shared" ca="1" si="48"/>
        <v>265.75896550535475</v>
      </c>
      <c r="Y242" s="28">
        <f t="shared" ca="1" si="48"/>
        <v>245.71059770174901</v>
      </c>
      <c r="Z242" s="28">
        <f t="shared" ca="1" si="48"/>
        <v>227.86282281256399</v>
      </c>
      <c r="AA242" s="28">
        <f t="shared" ca="1" si="48"/>
        <v>211.90414171301973</v>
      </c>
      <c r="AB242" s="28">
        <f t="shared" ca="1" si="48"/>
        <v>197.57612849883674</v>
      </c>
      <c r="AC242" s="28">
        <f t="shared" ca="1" si="48"/>
        <v>184.66298381120694</v>
      </c>
      <c r="AD242" s="28">
        <f t="shared" ca="1" si="48"/>
        <v>172.9834009582726</v>
      </c>
      <c r="AE242" s="28">
        <f t="shared" ca="1" si="48"/>
        <v>162.38417950912628</v>
      </c>
      <c r="AF242" s="28">
        <f t="shared" ca="1" si="48"/>
        <v>152.73517157001501</v>
      </c>
      <c r="AG242" s="28">
        <f t="shared" ca="1" si="48"/>
        <v>143.92525325568892</v>
      </c>
      <c r="AH242" s="28">
        <f t="shared" ca="1" si="48"/>
        <v>135.85909122788067</v>
      </c>
      <c r="AI242" s="28">
        <f t="shared" ca="1" si="48"/>
        <v>128.45453053102065</v>
      </c>
      <c r="AJ242" s="28">
        <f t="shared" ca="1" si="48"/>
        <v>121.64047141496746</v>
      </c>
    </row>
    <row r="243" spans="1:36" x14ac:dyDescent="0.2">
      <c r="A243" s="28">
        <f t="shared" si="40"/>
        <v>2088.0010000000002</v>
      </c>
      <c r="B243" s="28">
        <f t="shared" ca="1" si="41"/>
        <v>2.4163524952137222E-2</v>
      </c>
      <c r="C243" s="28">
        <f t="shared" ca="1" si="42"/>
        <v>8741.1265268969019</v>
      </c>
      <c r="D243" s="28">
        <f t="shared" ca="1" si="44"/>
        <v>6360.4701108944701</v>
      </c>
      <c r="E243" s="28">
        <f t="shared" ca="1" si="49"/>
        <v>4727.8219029172706</v>
      </c>
      <c r="F243" s="28">
        <f t="shared" ca="1" si="49"/>
        <v>3469.2195596571964</v>
      </c>
      <c r="G243" s="28">
        <f t="shared" ca="1" si="49"/>
        <v>2639.6952189326776</v>
      </c>
      <c r="H243" s="28">
        <f t="shared" ca="1" si="49"/>
        <v>2076.5671965318566</v>
      </c>
      <c r="I243" s="28">
        <f t="shared" ca="1" si="49"/>
        <v>1677.7247797147947</v>
      </c>
      <c r="J243" s="28">
        <f t="shared" ca="1" si="49"/>
        <v>1384.3966230809767</v>
      </c>
      <c r="K243" s="28">
        <f t="shared" ca="1" si="49"/>
        <v>1161.9869252524966</v>
      </c>
      <c r="L243" s="28">
        <f t="shared" ca="1" si="49"/>
        <v>989.16166499295809</v>
      </c>
      <c r="M243" s="28">
        <f t="shared" ca="1" si="49"/>
        <v>852.14398099418543</v>
      </c>
      <c r="N243" s="28">
        <f t="shared" ca="1" si="49"/>
        <v>741.67648422425839</v>
      </c>
      <c r="O243" s="28">
        <f t="shared" ca="1" si="49"/>
        <v>651.32988450024857</v>
      </c>
      <c r="P243" s="28">
        <f t="shared" ca="1" si="49"/>
        <v>576.51518869760071</v>
      </c>
      <c r="Q243" s="28">
        <f t="shared" ca="1" si="49"/>
        <v>513.88103433704316</v>
      </c>
      <c r="R243" s="28">
        <f t="shared" ca="1" si="49"/>
        <v>460.93177287307964</v>
      </c>
      <c r="S243" s="28">
        <f t="shared" ca="1" si="49"/>
        <v>415.777468961431</v>
      </c>
      <c r="T243" s="28">
        <f t="shared" ca="1" si="49"/>
        <v>376.96566285775549</v>
      </c>
      <c r="U243" s="28">
        <f t="shared" ca="1" si="49"/>
        <v>343.36543810419738</v>
      </c>
      <c r="V243" s="28">
        <f t="shared" ca="1" si="48"/>
        <v>314.08587626335139</v>
      </c>
      <c r="W243" s="28">
        <f t="shared" ca="1" si="48"/>
        <v>288.41766059346043</v>
      </c>
      <c r="X243" s="28">
        <f t="shared" ca="1" si="48"/>
        <v>265.79058893630935</v>
      </c>
      <c r="Y243" s="28">
        <f t="shared" ca="1" si="48"/>
        <v>245.74222113270361</v>
      </c>
      <c r="Z243" s="28">
        <f t="shared" ca="1" si="48"/>
        <v>227.89444624351859</v>
      </c>
      <c r="AA243" s="28">
        <f t="shared" ca="1" si="48"/>
        <v>211.93576514397432</v>
      </c>
      <c r="AB243" s="28">
        <f t="shared" ca="1" si="48"/>
        <v>197.60775192979133</v>
      </c>
      <c r="AC243" s="28">
        <f t="shared" ca="1" si="48"/>
        <v>184.69460724216154</v>
      </c>
      <c r="AD243" s="28">
        <f t="shared" ca="1" si="48"/>
        <v>173.01502438922719</v>
      </c>
      <c r="AE243" s="28">
        <f t="shared" ca="1" si="48"/>
        <v>162.41580294008088</v>
      </c>
      <c r="AF243" s="28">
        <f t="shared" ca="1" si="48"/>
        <v>152.76679500096961</v>
      </c>
      <c r="AG243" s="28">
        <f t="shared" ca="1" si="48"/>
        <v>143.95687668664351</v>
      </c>
      <c r="AH243" s="28">
        <f t="shared" ca="1" si="48"/>
        <v>135.89071465883526</v>
      </c>
      <c r="AI243" s="28">
        <f t="shared" ca="1" si="48"/>
        <v>128.48615396197525</v>
      </c>
      <c r="AJ243" s="28">
        <f t="shared" ca="1" si="48"/>
        <v>121.67209484592206</v>
      </c>
    </row>
    <row r="244" spans="1:36" x14ac:dyDescent="0.2">
      <c r="A244" s="28">
        <f t="shared" si="40"/>
        <v>2097.0010000000002</v>
      </c>
      <c r="B244" s="28">
        <f t="shared" ca="1" si="41"/>
        <v>2.3950321832767851E-2</v>
      </c>
      <c r="C244" s="28">
        <f t="shared" ca="1" si="42"/>
        <v>8741.1577780438292</v>
      </c>
      <c r="D244" s="28">
        <f t="shared" ca="1" si="44"/>
        <v>6360.5011775368848</v>
      </c>
      <c r="E244" s="28">
        <f t="shared" ca="1" si="49"/>
        <v>4727.8531540641989</v>
      </c>
      <c r="F244" s="28">
        <f t="shared" ca="1" si="49"/>
        <v>3469.2508108041247</v>
      </c>
      <c r="G244" s="28">
        <f t="shared" ca="1" si="49"/>
        <v>2639.7264700796059</v>
      </c>
      <c r="H244" s="28">
        <f t="shared" ca="1" si="49"/>
        <v>2076.5984476787849</v>
      </c>
      <c r="I244" s="28">
        <f t="shared" ca="1" si="49"/>
        <v>1677.7560308617228</v>
      </c>
      <c r="J244" s="28">
        <f t="shared" ca="1" si="49"/>
        <v>1384.4278742279048</v>
      </c>
      <c r="K244" s="28">
        <f t="shared" ca="1" si="49"/>
        <v>1162.0181763994246</v>
      </c>
      <c r="L244" s="28">
        <f t="shared" ca="1" si="49"/>
        <v>989.19291613988617</v>
      </c>
      <c r="M244" s="28">
        <f t="shared" ca="1" si="49"/>
        <v>852.1752321411135</v>
      </c>
      <c r="N244" s="28">
        <f t="shared" ca="1" si="49"/>
        <v>741.70773537118646</v>
      </c>
      <c r="O244" s="28">
        <f t="shared" ca="1" si="49"/>
        <v>651.36113564717664</v>
      </c>
      <c r="P244" s="28">
        <f t="shared" ca="1" si="49"/>
        <v>576.54643984452878</v>
      </c>
      <c r="Q244" s="28">
        <f t="shared" ca="1" si="49"/>
        <v>513.91228548397123</v>
      </c>
      <c r="R244" s="28">
        <f t="shared" ca="1" si="49"/>
        <v>460.96302402000777</v>
      </c>
      <c r="S244" s="28">
        <f t="shared" ca="1" si="49"/>
        <v>415.80872010835913</v>
      </c>
      <c r="T244" s="28">
        <f t="shared" ca="1" si="49"/>
        <v>376.99691400468362</v>
      </c>
      <c r="U244" s="28">
        <f t="shared" ca="1" si="49"/>
        <v>343.39668925112551</v>
      </c>
      <c r="V244" s="28">
        <f t="shared" ca="1" si="48"/>
        <v>314.11712741027952</v>
      </c>
      <c r="W244" s="28">
        <f t="shared" ca="1" si="48"/>
        <v>288.44891174038855</v>
      </c>
      <c r="X244" s="28">
        <f t="shared" ca="1" si="48"/>
        <v>265.82184008323748</v>
      </c>
      <c r="Y244" s="28">
        <f t="shared" ca="1" si="48"/>
        <v>245.77347227963173</v>
      </c>
      <c r="Z244" s="28">
        <f t="shared" ca="1" si="48"/>
        <v>227.92569739044671</v>
      </c>
      <c r="AA244" s="28">
        <f t="shared" ca="1" si="48"/>
        <v>211.96701629090245</v>
      </c>
      <c r="AB244" s="28">
        <f t="shared" ca="1" si="48"/>
        <v>197.63900307671946</v>
      </c>
      <c r="AC244" s="28">
        <f t="shared" ca="1" si="48"/>
        <v>184.72585838908967</v>
      </c>
      <c r="AD244" s="28">
        <f t="shared" ca="1" si="48"/>
        <v>173.04627553615532</v>
      </c>
      <c r="AE244" s="28">
        <f t="shared" ca="1" si="48"/>
        <v>162.44705408700901</v>
      </c>
      <c r="AF244" s="28">
        <f t="shared" ca="1" si="48"/>
        <v>152.79804614789774</v>
      </c>
      <c r="AG244" s="28">
        <f t="shared" ca="1" si="48"/>
        <v>143.98812783357164</v>
      </c>
      <c r="AH244" s="28">
        <f t="shared" ca="1" si="48"/>
        <v>135.92196580576339</v>
      </c>
      <c r="AI244" s="28">
        <f t="shared" ca="1" si="48"/>
        <v>128.51740510890338</v>
      </c>
      <c r="AJ244" s="28">
        <f t="shared" ca="1" si="48"/>
        <v>121.70334599285017</v>
      </c>
    </row>
    <row r="245" spans="1:36" x14ac:dyDescent="0.2">
      <c r="A245" s="28">
        <f t="shared" si="40"/>
        <v>2106.0010000000002</v>
      </c>
      <c r="B245" s="28">
        <f t="shared" ca="1" si="41"/>
        <v>2.3739899203464615E-2</v>
      </c>
      <c r="C245" s="28">
        <f t="shared" ca="1" si="42"/>
        <v>8741.1886628561551</v>
      </c>
      <c r="D245" s="28">
        <f t="shared" ca="1" si="44"/>
        <v>6360.5318807863532</v>
      </c>
      <c r="E245" s="28">
        <f t="shared" ca="1" si="49"/>
        <v>4727.8840388765248</v>
      </c>
      <c r="F245" s="28">
        <f t="shared" ca="1" si="49"/>
        <v>3469.2816956164502</v>
      </c>
      <c r="G245" s="28">
        <f t="shared" ca="1" si="49"/>
        <v>2639.7573548919313</v>
      </c>
      <c r="H245" s="28">
        <f t="shared" ca="1" si="49"/>
        <v>2076.6293324911103</v>
      </c>
      <c r="I245" s="28">
        <f t="shared" ca="1" si="49"/>
        <v>1677.7869156740485</v>
      </c>
      <c r="J245" s="28">
        <f t="shared" ca="1" si="49"/>
        <v>1384.4587590402305</v>
      </c>
      <c r="K245" s="28">
        <f t="shared" ca="1" si="49"/>
        <v>1162.0490612117503</v>
      </c>
      <c r="L245" s="28">
        <f t="shared" ca="1" si="49"/>
        <v>989.22380095221183</v>
      </c>
      <c r="M245" s="28">
        <f t="shared" ca="1" si="49"/>
        <v>852.20611695343905</v>
      </c>
      <c r="N245" s="28">
        <f t="shared" ca="1" si="49"/>
        <v>741.73862018351201</v>
      </c>
      <c r="O245" s="28">
        <f t="shared" ca="1" si="49"/>
        <v>651.39202045950219</v>
      </c>
      <c r="P245" s="28">
        <f t="shared" ca="1" si="49"/>
        <v>576.57732465685444</v>
      </c>
      <c r="Q245" s="28">
        <f t="shared" ca="1" si="49"/>
        <v>513.94317029629678</v>
      </c>
      <c r="R245" s="28">
        <f t="shared" ca="1" si="49"/>
        <v>460.99390883233337</v>
      </c>
      <c r="S245" s="28">
        <f t="shared" ca="1" si="49"/>
        <v>415.83960492068474</v>
      </c>
      <c r="T245" s="28">
        <f t="shared" ca="1" si="49"/>
        <v>377.02779881700923</v>
      </c>
      <c r="U245" s="28">
        <f t="shared" ca="1" si="49"/>
        <v>343.42757406345112</v>
      </c>
      <c r="V245" s="28">
        <f t="shared" ca="1" si="48"/>
        <v>314.14801222260513</v>
      </c>
      <c r="W245" s="28">
        <f t="shared" ca="1" si="48"/>
        <v>288.47979655271416</v>
      </c>
      <c r="X245" s="28">
        <f t="shared" ca="1" si="48"/>
        <v>265.85272489556309</v>
      </c>
      <c r="Y245" s="28">
        <f t="shared" ca="1" si="48"/>
        <v>245.80435709195734</v>
      </c>
      <c r="Z245" s="28">
        <f t="shared" ca="1" si="48"/>
        <v>227.95658220277232</v>
      </c>
      <c r="AA245" s="28">
        <f t="shared" ca="1" si="48"/>
        <v>211.99790110322806</v>
      </c>
      <c r="AB245" s="28">
        <f t="shared" ca="1" si="48"/>
        <v>197.66988788904507</v>
      </c>
      <c r="AC245" s="28">
        <f t="shared" ca="1" si="48"/>
        <v>184.75674320141528</v>
      </c>
      <c r="AD245" s="28">
        <f t="shared" ca="1" si="48"/>
        <v>173.07716034848093</v>
      </c>
      <c r="AE245" s="28">
        <f t="shared" ca="1" si="48"/>
        <v>162.47793889933462</v>
      </c>
      <c r="AF245" s="28">
        <f t="shared" ca="1" si="48"/>
        <v>152.82893096022335</v>
      </c>
      <c r="AG245" s="28">
        <f t="shared" ca="1" si="48"/>
        <v>144.01901264589725</v>
      </c>
      <c r="AH245" s="28">
        <f t="shared" ca="1" si="48"/>
        <v>135.952850618089</v>
      </c>
      <c r="AI245" s="28">
        <f t="shared" ca="1" si="48"/>
        <v>128.54828992122899</v>
      </c>
      <c r="AJ245" s="28">
        <f t="shared" ca="1" si="48"/>
        <v>121.73423080517578</v>
      </c>
    </row>
    <row r="246" spans="1:36" x14ac:dyDescent="0.2">
      <c r="A246" s="28">
        <f t="shared" si="40"/>
        <v>2115.0010000000002</v>
      </c>
      <c r="B246" s="28">
        <f t="shared" ca="1" si="41"/>
        <v>2.3532209180439131E-2</v>
      </c>
      <c r="C246" s="28">
        <f t="shared" ca="1" si="42"/>
        <v>8741.2191871634113</v>
      </c>
      <c r="D246" s="28">
        <f t="shared" ca="1" si="44"/>
        <v>6360.562226413268</v>
      </c>
      <c r="E246" s="28">
        <f t="shared" ca="1" si="49"/>
        <v>4727.9145631837819</v>
      </c>
      <c r="F246" s="28">
        <f t="shared" ca="1" si="49"/>
        <v>3469.3122199237073</v>
      </c>
      <c r="G246" s="28">
        <f t="shared" ca="1" si="49"/>
        <v>2639.7878791991884</v>
      </c>
      <c r="H246" s="28">
        <f t="shared" ca="1" si="49"/>
        <v>2076.6598567983674</v>
      </c>
      <c r="I246" s="28">
        <f t="shared" ca="1" si="49"/>
        <v>1677.8174399813054</v>
      </c>
      <c r="J246" s="28">
        <f t="shared" ca="1" si="49"/>
        <v>1384.4892833474873</v>
      </c>
      <c r="K246" s="28">
        <f t="shared" ca="1" si="49"/>
        <v>1162.0795855190072</v>
      </c>
      <c r="L246" s="28">
        <f t="shared" ca="1" si="49"/>
        <v>989.25432525946871</v>
      </c>
      <c r="M246" s="28">
        <f t="shared" ca="1" si="49"/>
        <v>852.23664126069593</v>
      </c>
      <c r="N246" s="28">
        <f t="shared" ca="1" si="49"/>
        <v>741.76914449076889</v>
      </c>
      <c r="O246" s="28">
        <f t="shared" ca="1" si="49"/>
        <v>651.42254476675907</v>
      </c>
      <c r="P246" s="28">
        <f t="shared" ca="1" si="49"/>
        <v>576.60784896411133</v>
      </c>
      <c r="Q246" s="28">
        <f t="shared" ca="1" si="49"/>
        <v>513.97369460355367</v>
      </c>
      <c r="R246" s="28">
        <f t="shared" ca="1" si="49"/>
        <v>461.02443313959026</v>
      </c>
      <c r="S246" s="28">
        <f t="shared" ca="1" si="49"/>
        <v>415.87012922794162</v>
      </c>
      <c r="T246" s="28">
        <f t="shared" ca="1" si="49"/>
        <v>377.05832312426611</v>
      </c>
      <c r="U246" s="28">
        <f t="shared" ca="1" si="49"/>
        <v>343.458098370708</v>
      </c>
      <c r="V246" s="28">
        <f t="shared" ca="1" si="48"/>
        <v>314.17853652986201</v>
      </c>
      <c r="W246" s="28">
        <f t="shared" ca="1" si="48"/>
        <v>288.51032085997105</v>
      </c>
      <c r="X246" s="28">
        <f t="shared" ca="1" si="48"/>
        <v>265.88324920281997</v>
      </c>
      <c r="Y246" s="28">
        <f t="shared" ca="1" si="48"/>
        <v>245.83488139921423</v>
      </c>
      <c r="Z246" s="28">
        <f t="shared" ca="1" si="48"/>
        <v>227.98710651002921</v>
      </c>
      <c r="AA246" s="28">
        <f t="shared" ca="1" si="48"/>
        <v>212.02842541048494</v>
      </c>
      <c r="AB246" s="28">
        <f t="shared" ca="1" si="48"/>
        <v>197.70041219630195</v>
      </c>
      <c r="AC246" s="28">
        <f t="shared" ca="1" si="48"/>
        <v>184.78726750867216</v>
      </c>
      <c r="AD246" s="28">
        <f t="shared" ca="1" si="48"/>
        <v>173.10768465573781</v>
      </c>
      <c r="AE246" s="28">
        <f t="shared" ca="1" si="48"/>
        <v>162.5084632065915</v>
      </c>
      <c r="AF246" s="28">
        <f t="shared" ca="1" si="48"/>
        <v>152.85945526748023</v>
      </c>
      <c r="AG246" s="28">
        <f t="shared" ca="1" si="48"/>
        <v>144.04953695315413</v>
      </c>
      <c r="AH246" s="28">
        <f t="shared" ca="1" si="48"/>
        <v>135.98337492534588</v>
      </c>
      <c r="AI246" s="28">
        <f t="shared" ca="1" si="48"/>
        <v>128.57881422848587</v>
      </c>
      <c r="AJ246" s="28">
        <f t="shared" ca="1" si="48"/>
        <v>121.76475511243267</v>
      </c>
    </row>
    <row r="247" spans="1:36" x14ac:dyDescent="0.2">
      <c r="A247" s="28">
        <f t="shared" si="40"/>
        <v>2124.0010000000002</v>
      </c>
      <c r="B247" s="28">
        <f t="shared" ca="1" si="41"/>
        <v>2.3327204902863878E-2</v>
      </c>
      <c r="C247" s="28">
        <f t="shared" ca="1" si="42"/>
        <v>8741.2493566781541</v>
      </c>
      <c r="D247" s="28">
        <f t="shared" ca="1" si="44"/>
        <v>6360.5922200724763</v>
      </c>
      <c r="E247" s="28">
        <f t="shared" ca="1" si="49"/>
        <v>4727.9447326985255</v>
      </c>
      <c r="F247" s="28">
        <f t="shared" ca="1" si="49"/>
        <v>3469.3423894384505</v>
      </c>
      <c r="G247" s="28">
        <f t="shared" ca="1" si="49"/>
        <v>2639.8180487139316</v>
      </c>
      <c r="H247" s="28">
        <f t="shared" ca="1" si="49"/>
        <v>2076.6900263131106</v>
      </c>
      <c r="I247" s="28">
        <f t="shared" ca="1" si="49"/>
        <v>1677.8476094960486</v>
      </c>
      <c r="J247" s="28">
        <f t="shared" ca="1" si="49"/>
        <v>1384.5194528622305</v>
      </c>
      <c r="K247" s="28">
        <f t="shared" ca="1" si="49"/>
        <v>1162.1097550337504</v>
      </c>
      <c r="L247" s="28">
        <f t="shared" ca="1" si="49"/>
        <v>989.28449477421202</v>
      </c>
      <c r="M247" s="28">
        <f t="shared" ca="1" si="49"/>
        <v>852.26681077543924</v>
      </c>
      <c r="N247" s="28">
        <f t="shared" ca="1" si="49"/>
        <v>741.7993140055122</v>
      </c>
      <c r="O247" s="28">
        <f t="shared" ca="1" si="49"/>
        <v>651.45271428150238</v>
      </c>
      <c r="P247" s="28">
        <f t="shared" ca="1" si="49"/>
        <v>576.63801847885463</v>
      </c>
      <c r="Q247" s="28">
        <f t="shared" ca="1" si="49"/>
        <v>514.00386411829697</v>
      </c>
      <c r="R247" s="28">
        <f t="shared" ca="1" si="49"/>
        <v>461.05460265433356</v>
      </c>
      <c r="S247" s="28">
        <f t="shared" ca="1" si="49"/>
        <v>415.90029874268492</v>
      </c>
      <c r="T247" s="28">
        <f t="shared" ca="1" si="49"/>
        <v>377.08849263900942</v>
      </c>
      <c r="U247" s="28">
        <f t="shared" ca="1" si="49"/>
        <v>343.48826788545131</v>
      </c>
      <c r="V247" s="28">
        <f t="shared" ca="1" si="48"/>
        <v>314.20870604460532</v>
      </c>
      <c r="W247" s="28">
        <f t="shared" ca="1" si="48"/>
        <v>288.54049037471435</v>
      </c>
      <c r="X247" s="28">
        <f t="shared" ca="1" si="48"/>
        <v>265.91341871756327</v>
      </c>
      <c r="Y247" s="28">
        <f t="shared" ca="1" si="48"/>
        <v>245.86505091395753</v>
      </c>
      <c r="Z247" s="28">
        <f t="shared" ca="1" si="48"/>
        <v>228.01727602477251</v>
      </c>
      <c r="AA247" s="28">
        <f t="shared" ca="1" si="48"/>
        <v>212.05859492522825</v>
      </c>
      <c r="AB247" s="28">
        <f t="shared" ca="1" si="48"/>
        <v>197.73058171104526</v>
      </c>
      <c r="AC247" s="28">
        <f t="shared" ca="1" si="48"/>
        <v>184.81743702341544</v>
      </c>
      <c r="AD247" s="28">
        <f t="shared" ca="1" si="48"/>
        <v>173.13785417048109</v>
      </c>
      <c r="AE247" s="28">
        <f t="shared" ca="1" si="48"/>
        <v>162.53863272133481</v>
      </c>
      <c r="AF247" s="28">
        <f t="shared" ca="1" si="48"/>
        <v>152.88962478222351</v>
      </c>
      <c r="AG247" s="28">
        <f t="shared" ca="1" si="48"/>
        <v>144.07970646789744</v>
      </c>
      <c r="AH247" s="28">
        <f t="shared" ca="1" si="48"/>
        <v>136.01354444008916</v>
      </c>
      <c r="AI247" s="28">
        <f t="shared" ca="1" si="48"/>
        <v>128.60898374322915</v>
      </c>
      <c r="AJ247" s="28">
        <f t="shared" ca="1" si="48"/>
        <v>121.79492462717596</v>
      </c>
    </row>
    <row r="248" spans="1:36" x14ac:dyDescent="0.2">
      <c r="A248" s="28">
        <f t="shared" si="40"/>
        <v>2133.0010000000002</v>
      </c>
      <c r="B248" s="28">
        <f t="shared" ca="1" si="41"/>
        <v>2.3124840506819171E-2</v>
      </c>
      <c r="C248" s="28">
        <f t="shared" ca="1" si="42"/>
        <v>8741.2791769987889</v>
      </c>
      <c r="D248" s="28">
        <f t="shared" ca="1" si="44"/>
        <v>6360.6218673060675</v>
      </c>
      <c r="E248" s="28">
        <f t="shared" ca="1" si="49"/>
        <v>4727.9745530191603</v>
      </c>
      <c r="F248" s="28">
        <f t="shared" ca="1" si="49"/>
        <v>3469.3722097590858</v>
      </c>
      <c r="G248" s="28">
        <f t="shared" ca="1" si="49"/>
        <v>2639.8478690345669</v>
      </c>
      <c r="H248" s="28">
        <f t="shared" ca="1" si="49"/>
        <v>2076.7198466337459</v>
      </c>
      <c r="I248" s="28">
        <f t="shared" ca="1" si="49"/>
        <v>1677.8774298166836</v>
      </c>
      <c r="J248" s="28">
        <f t="shared" ca="1" si="49"/>
        <v>1384.5492731828656</v>
      </c>
      <c r="K248" s="28">
        <f t="shared" ca="1" si="49"/>
        <v>1162.1395753543854</v>
      </c>
      <c r="L248" s="28">
        <f t="shared" ca="1" si="49"/>
        <v>989.31431509484707</v>
      </c>
      <c r="M248" s="28">
        <f t="shared" ca="1" si="49"/>
        <v>852.29663109607429</v>
      </c>
      <c r="N248" s="28">
        <f t="shared" ca="1" si="49"/>
        <v>741.82913432614725</v>
      </c>
      <c r="O248" s="28">
        <f t="shared" ca="1" si="49"/>
        <v>651.48253460213743</v>
      </c>
      <c r="P248" s="28">
        <f t="shared" ca="1" si="49"/>
        <v>576.66783879948969</v>
      </c>
      <c r="Q248" s="28">
        <f t="shared" ca="1" si="49"/>
        <v>514.03368443893203</v>
      </c>
      <c r="R248" s="28">
        <f t="shared" ca="1" si="49"/>
        <v>461.08442297496862</v>
      </c>
      <c r="S248" s="28">
        <f t="shared" ca="1" si="49"/>
        <v>415.93011906331998</v>
      </c>
      <c r="T248" s="28">
        <f t="shared" ca="1" si="49"/>
        <v>377.11831295964447</v>
      </c>
      <c r="U248" s="28">
        <f t="shared" ca="1" si="49"/>
        <v>343.51808820608636</v>
      </c>
      <c r="V248" s="28">
        <f t="shared" ca="1" si="48"/>
        <v>314.23852636524038</v>
      </c>
      <c r="W248" s="28">
        <f t="shared" ca="1" si="48"/>
        <v>288.57031069534941</v>
      </c>
      <c r="X248" s="28">
        <f t="shared" ca="1" si="48"/>
        <v>265.94323903819833</v>
      </c>
      <c r="Y248" s="28">
        <f t="shared" ca="1" si="48"/>
        <v>245.89487123459259</v>
      </c>
      <c r="Z248" s="28">
        <f t="shared" ca="1" si="48"/>
        <v>228.04709634540757</v>
      </c>
      <c r="AA248" s="28">
        <f t="shared" ca="1" si="48"/>
        <v>212.0884152458633</v>
      </c>
      <c r="AB248" s="28">
        <f t="shared" ca="1" si="48"/>
        <v>197.76040203168031</v>
      </c>
      <c r="AC248" s="28">
        <f t="shared" ca="1" si="48"/>
        <v>184.84725734405049</v>
      </c>
      <c r="AD248" s="28">
        <f t="shared" ca="1" si="48"/>
        <v>173.16767449111614</v>
      </c>
      <c r="AE248" s="28">
        <f t="shared" ca="1" si="48"/>
        <v>162.56845304196986</v>
      </c>
      <c r="AF248" s="28">
        <f t="shared" ca="1" si="48"/>
        <v>152.91944510285856</v>
      </c>
      <c r="AG248" s="28">
        <f t="shared" ca="1" si="48"/>
        <v>144.10952678853249</v>
      </c>
      <c r="AH248" s="28">
        <f t="shared" ca="1" si="48"/>
        <v>136.04336476072422</v>
      </c>
      <c r="AI248" s="28">
        <f t="shared" ca="1" si="48"/>
        <v>128.6388040638642</v>
      </c>
      <c r="AJ248" s="28">
        <f t="shared" ca="1" si="48"/>
        <v>121.82474494781101</v>
      </c>
    </row>
    <row r="249" spans="1:36" x14ac:dyDescent="0.2">
      <c r="A249" s="28">
        <f t="shared" si="40"/>
        <v>2142.0010000000002</v>
      </c>
      <c r="B249" s="28">
        <f t="shared" ca="1" si="41"/>
        <v>2.2925071100009704E-2</v>
      </c>
      <c r="C249" s="28">
        <f t="shared" ca="1" si="42"/>
        <v>8741.308653612321</v>
      </c>
      <c r="D249" s="28">
        <f t="shared" ca="1" si="44"/>
        <v>6360.6511735460836</v>
      </c>
      <c r="E249" s="28">
        <f t="shared" ca="1" si="49"/>
        <v>4728.0040296326915</v>
      </c>
      <c r="F249" s="28">
        <f t="shared" ca="1" si="49"/>
        <v>3469.401686372617</v>
      </c>
      <c r="G249" s="28">
        <f t="shared" ca="1" si="49"/>
        <v>2639.8773456480981</v>
      </c>
      <c r="H249" s="28">
        <f t="shared" ca="1" si="49"/>
        <v>2076.7493232472771</v>
      </c>
      <c r="I249" s="28">
        <f t="shared" ca="1" si="49"/>
        <v>1677.906906430215</v>
      </c>
      <c r="J249" s="28">
        <f t="shared" ca="1" si="49"/>
        <v>1384.578749796397</v>
      </c>
      <c r="K249" s="28">
        <f t="shared" ca="1" si="49"/>
        <v>1162.1690519679169</v>
      </c>
      <c r="L249" s="28">
        <f t="shared" ca="1" si="49"/>
        <v>989.34379170837849</v>
      </c>
      <c r="M249" s="28">
        <f t="shared" ca="1" si="49"/>
        <v>852.32610770960571</v>
      </c>
      <c r="N249" s="28">
        <f t="shared" ca="1" si="49"/>
        <v>741.85861093967867</v>
      </c>
      <c r="O249" s="28">
        <f t="shared" ca="1" si="49"/>
        <v>651.51201121566885</v>
      </c>
      <c r="P249" s="28">
        <f t="shared" ca="1" si="49"/>
        <v>576.6973154130211</v>
      </c>
      <c r="Q249" s="28">
        <f t="shared" ca="1" si="49"/>
        <v>514.06316105246344</v>
      </c>
      <c r="R249" s="28">
        <f t="shared" ca="1" si="49"/>
        <v>461.11389958849998</v>
      </c>
      <c r="S249" s="28">
        <f t="shared" ca="1" si="49"/>
        <v>415.95959567685134</v>
      </c>
      <c r="T249" s="28">
        <f t="shared" ca="1" si="49"/>
        <v>377.14778957317583</v>
      </c>
      <c r="U249" s="28">
        <f t="shared" ca="1" si="49"/>
        <v>343.54756481961772</v>
      </c>
      <c r="V249" s="28">
        <f t="shared" ca="1" si="48"/>
        <v>314.26800297877173</v>
      </c>
      <c r="W249" s="28">
        <f t="shared" ca="1" si="48"/>
        <v>288.59978730888076</v>
      </c>
      <c r="X249" s="28">
        <f t="shared" ca="1" si="48"/>
        <v>265.97271565172969</v>
      </c>
      <c r="Y249" s="28">
        <f t="shared" ca="1" si="48"/>
        <v>245.92434784812397</v>
      </c>
      <c r="Z249" s="28">
        <f t="shared" ca="1" si="48"/>
        <v>228.07657295893895</v>
      </c>
      <c r="AA249" s="28">
        <f t="shared" ca="1" si="48"/>
        <v>212.11789185939469</v>
      </c>
      <c r="AB249" s="28">
        <f t="shared" ca="1" si="48"/>
        <v>197.7898786452117</v>
      </c>
      <c r="AC249" s="28">
        <f t="shared" ca="1" si="48"/>
        <v>184.87673395758188</v>
      </c>
      <c r="AD249" s="28">
        <f t="shared" ca="1" si="48"/>
        <v>173.19715110464753</v>
      </c>
      <c r="AE249" s="28">
        <f t="shared" ca="1" si="48"/>
        <v>162.59792965550125</v>
      </c>
      <c r="AF249" s="28">
        <f t="shared" ca="1" si="48"/>
        <v>152.94892171638995</v>
      </c>
      <c r="AG249" s="28">
        <f t="shared" ca="1" si="48"/>
        <v>144.13900340206388</v>
      </c>
      <c r="AH249" s="28">
        <f t="shared" ca="1" si="48"/>
        <v>136.0728413742556</v>
      </c>
      <c r="AI249" s="28">
        <f t="shared" ca="1" si="48"/>
        <v>128.66828067739559</v>
      </c>
      <c r="AJ249" s="28">
        <f t="shared" ca="1" si="48"/>
        <v>121.85422156134238</v>
      </c>
    </row>
    <row r="250" spans="1:36" x14ac:dyDescent="0.2">
      <c r="A250" s="28">
        <f t="shared" si="40"/>
        <v>2151.0010000000002</v>
      </c>
      <c r="B250" s="28">
        <f t="shared" ca="1" si="41"/>
        <v>2.2727852737224736E-2</v>
      </c>
      <c r="C250" s="28">
        <f t="shared" ca="1" si="42"/>
        <v>8741.3377918970236</v>
      </c>
      <c r="D250" s="28">
        <f t="shared" ca="1" si="44"/>
        <v>6360.6801441171528</v>
      </c>
      <c r="E250" s="28">
        <f t="shared" ca="1" si="49"/>
        <v>4728.0331679173942</v>
      </c>
      <c r="F250" s="28">
        <f t="shared" ca="1" si="49"/>
        <v>3469.43082465732</v>
      </c>
      <c r="G250" s="28">
        <f t="shared" ca="1" si="49"/>
        <v>2639.9064839328012</v>
      </c>
      <c r="H250" s="28">
        <f t="shared" ca="1" si="49"/>
        <v>2076.7784615319802</v>
      </c>
      <c r="I250" s="28">
        <f t="shared" ca="1" si="49"/>
        <v>1677.9360447149181</v>
      </c>
      <c r="J250" s="28">
        <f t="shared" ca="1" si="49"/>
        <v>1384.6078880811001</v>
      </c>
      <c r="K250" s="28">
        <f t="shared" ca="1" si="49"/>
        <v>1162.19819025262</v>
      </c>
      <c r="L250" s="28">
        <f t="shared" ca="1" si="49"/>
        <v>989.37292999308147</v>
      </c>
      <c r="M250" s="28">
        <f t="shared" ca="1" si="49"/>
        <v>852.35524599430869</v>
      </c>
      <c r="N250" s="28">
        <f t="shared" ca="1" si="49"/>
        <v>741.88774922438165</v>
      </c>
      <c r="O250" s="28">
        <f t="shared" ca="1" si="49"/>
        <v>651.54114950037183</v>
      </c>
      <c r="P250" s="28">
        <f t="shared" ca="1" si="49"/>
        <v>576.72645369772408</v>
      </c>
      <c r="Q250" s="28">
        <f t="shared" ca="1" si="49"/>
        <v>514.09229933716642</v>
      </c>
      <c r="R250" s="28">
        <f t="shared" ca="1" si="49"/>
        <v>461.14303787320296</v>
      </c>
      <c r="S250" s="28">
        <f t="shared" ca="1" si="49"/>
        <v>415.98873396155432</v>
      </c>
      <c r="T250" s="28">
        <f t="shared" ca="1" si="49"/>
        <v>377.17692785787881</v>
      </c>
      <c r="U250" s="28">
        <f t="shared" ca="1" si="49"/>
        <v>343.5767031043207</v>
      </c>
      <c r="V250" s="28">
        <f t="shared" ca="1" si="48"/>
        <v>314.29714126347471</v>
      </c>
      <c r="W250" s="28">
        <f t="shared" ca="1" si="48"/>
        <v>288.62892559358374</v>
      </c>
      <c r="X250" s="28">
        <f t="shared" ca="1" si="48"/>
        <v>266.00185393643267</v>
      </c>
      <c r="Y250" s="28">
        <f t="shared" ca="1" si="48"/>
        <v>245.95348613282698</v>
      </c>
      <c r="Z250" s="28">
        <f t="shared" ca="1" si="48"/>
        <v>228.10571124364196</v>
      </c>
      <c r="AA250" s="28">
        <f t="shared" ca="1" si="48"/>
        <v>212.1470301440977</v>
      </c>
      <c r="AB250" s="28">
        <f t="shared" ca="1" si="48"/>
        <v>197.81901692991471</v>
      </c>
      <c r="AC250" s="28">
        <f t="shared" ca="1" si="48"/>
        <v>184.90587224228489</v>
      </c>
      <c r="AD250" s="28">
        <f t="shared" ca="1" si="48"/>
        <v>173.22628938935054</v>
      </c>
      <c r="AE250" s="28">
        <f t="shared" ca="1" si="48"/>
        <v>162.62706794020426</v>
      </c>
      <c r="AF250" s="28">
        <f t="shared" ca="1" si="48"/>
        <v>152.97806000109296</v>
      </c>
      <c r="AG250" s="28">
        <f t="shared" ca="1" si="48"/>
        <v>144.16814168676689</v>
      </c>
      <c r="AH250" s="28">
        <f t="shared" ca="1" si="48"/>
        <v>136.10197965895861</v>
      </c>
      <c r="AI250" s="28">
        <f t="shared" ca="1" si="48"/>
        <v>128.6974189620986</v>
      </c>
      <c r="AJ250" s="28">
        <f t="shared" ca="1" si="48"/>
        <v>121.88335984604539</v>
      </c>
    </row>
    <row r="251" spans="1:36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</row>
    <row r="252" spans="1:36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</row>
    <row r="253" spans="1:36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</row>
    <row r="254" spans="1:36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</row>
    <row r="255" spans="1:36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</row>
    <row r="256" spans="1:36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</row>
    <row r="257" spans="1:36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</row>
    <row r="258" spans="1:36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</row>
    <row r="259" spans="1:36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</row>
    <row r="260" spans="1:36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</row>
    <row r="261" spans="1:36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</row>
    <row r="262" spans="1:36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</row>
    <row r="263" spans="1:36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</row>
    <row r="264" spans="1:36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</row>
    <row r="265" spans="1:36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</row>
    <row r="266" spans="1:36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</row>
    <row r="267" spans="1:36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</row>
    <row r="268" spans="1:36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</row>
    <row r="269" spans="1:36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</row>
    <row r="270" spans="1:36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</row>
    <row r="271" spans="1:36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</row>
    <row r="272" spans="1:36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</row>
    <row r="273" spans="1:36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</row>
    <row r="274" spans="1:36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</row>
    <row r="275" spans="1:36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</row>
    <row r="276" spans="1:36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</row>
    <row r="277" spans="1:36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</row>
    <row r="278" spans="1:36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</row>
    <row r="279" spans="1:36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</row>
    <row r="280" spans="1:36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</row>
    <row r="281" spans="1:36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</row>
    <row r="282" spans="1:36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</row>
    <row r="283" spans="1:36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</row>
    <row r="284" spans="1:36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</row>
    <row r="285" spans="1:36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</row>
    <row r="286" spans="1:36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</row>
    <row r="287" spans="1:36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</row>
    <row r="288" spans="1:36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</row>
    <row r="289" spans="1:36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</row>
    <row r="290" spans="1:36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</row>
    <row r="291" spans="1:36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</row>
    <row r="292" spans="1:36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</row>
    <row r="293" spans="1:36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</row>
    <row r="294" spans="1:36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</row>
    <row r="295" spans="1:36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</row>
    <row r="296" spans="1:36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</row>
    <row r="297" spans="1:36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</row>
    <row r="298" spans="1:36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</row>
    <row r="299" spans="1:36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</row>
    <row r="300" spans="1:36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</row>
    <row r="301" spans="1:36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</row>
    <row r="302" spans="1:36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</row>
    <row r="303" spans="1:36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</row>
    <row r="304" spans="1:36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</row>
    <row r="305" spans="1:36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</row>
    <row r="306" spans="1:36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</row>
    <row r="307" spans="1:36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</row>
    <row r="308" spans="1:36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</row>
    <row r="309" spans="1:36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</row>
    <row r="310" spans="1:36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</row>
    <row r="311" spans="1:36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</row>
    <row r="312" spans="1:36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</row>
    <row r="313" spans="1:36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</row>
    <row r="314" spans="1:36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</row>
    <row r="315" spans="1:36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</row>
    <row r="316" spans="1:36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</row>
    <row r="317" spans="1:36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</row>
    <row r="318" spans="1:36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</row>
    <row r="319" spans="1:36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</row>
    <row r="320" spans="1:36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</row>
    <row r="321" spans="1:36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</row>
    <row r="322" spans="1:36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</row>
    <row r="323" spans="1:36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</row>
    <row r="324" spans="1:36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</row>
    <row r="325" spans="1:36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</row>
    <row r="326" spans="1:36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</row>
    <row r="327" spans="1:36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</row>
    <row r="328" spans="1:36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</row>
    <row r="329" spans="1:36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</row>
    <row r="330" spans="1:36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</row>
    <row r="331" spans="1:36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</row>
    <row r="332" spans="1:36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</row>
    <row r="333" spans="1:36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</row>
    <row r="334" spans="1:36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</row>
    <row r="335" spans="1:36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</row>
    <row r="336" spans="1:36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</row>
    <row r="337" spans="1:36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</row>
    <row r="338" spans="1:36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</row>
    <row r="339" spans="1:36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</row>
    <row r="340" spans="1:36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</row>
    <row r="341" spans="1:36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</row>
    <row r="342" spans="1:36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</row>
    <row r="343" spans="1:36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</row>
    <row r="344" spans="1:36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</row>
    <row r="345" spans="1:36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</row>
    <row r="346" spans="1:36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</row>
    <row r="347" spans="1:36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</row>
    <row r="348" spans="1:36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</row>
    <row r="349" spans="1:36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</row>
    <row r="350" spans="1:36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</row>
    <row r="351" spans="1:36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</row>
    <row r="352" spans="1:36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</row>
    <row r="353" spans="1:36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</row>
    <row r="354" spans="1:36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</row>
    <row r="355" spans="1:36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</row>
    <row r="356" spans="1:36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</row>
    <row r="357" spans="1:36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</row>
    <row r="358" spans="1:36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</row>
    <row r="359" spans="1:36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</row>
    <row r="360" spans="1:36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</row>
    <row r="361" spans="1:36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</row>
    <row r="362" spans="1:36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</row>
    <row r="363" spans="1:36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</row>
    <row r="364" spans="1:36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</row>
    <row r="365" spans="1:36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</row>
    <row r="366" spans="1:36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</row>
    <row r="367" spans="1:36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</row>
    <row r="368" spans="1:36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</row>
    <row r="369" spans="1:36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</row>
    <row r="370" spans="1:36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</row>
    <row r="371" spans="1:36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</row>
    <row r="372" spans="1:36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</row>
    <row r="373" spans="1:36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</row>
    <row r="374" spans="1:36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</row>
    <row r="375" spans="1:36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</row>
    <row r="376" spans="1:36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</row>
    <row r="377" spans="1:36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</row>
    <row r="378" spans="1:36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</row>
    <row r="379" spans="1:36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</row>
    <row r="380" spans="1:36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</row>
    <row r="381" spans="1:36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</row>
    <row r="382" spans="1:36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</row>
    <row r="383" spans="1:36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</row>
    <row r="384" spans="1:36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</row>
    <row r="385" spans="1:36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</row>
    <row r="386" spans="1:36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</row>
    <row r="387" spans="1:36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</row>
    <row r="388" spans="1:36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</row>
    <row r="389" spans="1:36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</row>
    <row r="390" spans="1:36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</row>
    <row r="391" spans="1:36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</row>
    <row r="392" spans="1:36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</row>
    <row r="393" spans="1:36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</row>
    <row r="394" spans="1:36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</row>
    <row r="395" spans="1:36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</row>
    <row r="396" spans="1:36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</row>
    <row r="397" spans="1:36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</row>
    <row r="398" spans="1:36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</row>
    <row r="399" spans="1:36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</row>
    <row r="400" spans="1:36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</row>
    <row r="401" spans="1:36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</row>
    <row r="402" spans="1:36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</row>
    <row r="403" spans="1:36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</row>
    <row r="404" spans="1:36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</row>
    <row r="405" spans="1:36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</row>
    <row r="406" spans="1:36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</row>
    <row r="407" spans="1:36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</row>
    <row r="408" spans="1:36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</row>
    <row r="409" spans="1:36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</row>
    <row r="410" spans="1:36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</row>
    <row r="411" spans="1:36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</row>
    <row r="412" spans="1:36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</row>
    <row r="413" spans="1:36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</row>
    <row r="414" spans="1:36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</row>
    <row r="415" spans="1:36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</row>
    <row r="416" spans="1:36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</row>
    <row r="417" spans="1:36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</row>
    <row r="418" spans="1:36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</row>
    <row r="419" spans="1:36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</row>
    <row r="420" spans="1:36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</row>
    <row r="421" spans="1:36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</row>
    <row r="422" spans="1:36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</row>
    <row r="423" spans="1:36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</row>
    <row r="424" spans="1:36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</row>
    <row r="425" spans="1:36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</row>
    <row r="426" spans="1:36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</row>
    <row r="427" spans="1:36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</row>
    <row r="428" spans="1:36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</row>
    <row r="429" spans="1:36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</row>
    <row r="430" spans="1:36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</row>
    <row r="431" spans="1:36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</row>
    <row r="432" spans="1:36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</row>
    <row r="433" spans="1:36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</row>
    <row r="434" spans="1:36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</row>
    <row r="435" spans="1:36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</row>
    <row r="436" spans="1:36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</row>
    <row r="437" spans="1:36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</row>
    <row r="438" spans="1:36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</row>
    <row r="439" spans="1:36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</row>
    <row r="440" spans="1:36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</row>
    <row r="441" spans="1:36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</row>
    <row r="442" spans="1:36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</row>
    <row r="443" spans="1:36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</row>
    <row r="444" spans="1:36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</row>
    <row r="445" spans="1:36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</row>
    <row r="446" spans="1:36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</row>
    <row r="447" spans="1:36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</row>
    <row r="448" spans="1:36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</row>
    <row r="449" spans="1:36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</row>
    <row r="450" spans="1:36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</row>
    <row r="451" spans="1:36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</row>
    <row r="452" spans="1:36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</row>
    <row r="453" spans="1:36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</row>
    <row r="454" spans="1:36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</row>
    <row r="455" spans="1:36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</row>
    <row r="456" spans="1:36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</row>
    <row r="457" spans="1:36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</row>
    <row r="458" spans="1:36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</row>
    <row r="459" spans="1:36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</row>
    <row r="460" spans="1:36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</row>
    <row r="461" spans="1:36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</row>
    <row r="462" spans="1:36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</row>
    <row r="463" spans="1:36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</row>
    <row r="464" spans="1:36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</row>
    <row r="465" spans="1:36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</row>
    <row r="466" spans="1:36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</row>
    <row r="467" spans="1:36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</row>
    <row r="468" spans="1:36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</row>
    <row r="469" spans="1:36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</row>
    <row r="470" spans="1:36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</row>
    <row r="471" spans="1:36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</row>
    <row r="472" spans="1:36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</row>
    <row r="473" spans="1:36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</row>
    <row r="474" spans="1:36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</row>
    <row r="475" spans="1:36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</row>
    <row r="476" spans="1:36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</row>
    <row r="477" spans="1:36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</row>
    <row r="478" spans="1:36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</row>
    <row r="479" spans="1:36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</row>
    <row r="480" spans="1:36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</row>
    <row r="481" spans="1:36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</row>
    <row r="482" spans="1:36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</row>
    <row r="483" spans="1:36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</row>
    <row r="484" spans="1:36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</row>
    <row r="485" spans="1:36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</row>
    <row r="486" spans="1:36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</row>
    <row r="487" spans="1:36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</row>
    <row r="488" spans="1:36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</row>
    <row r="489" spans="1:36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</row>
    <row r="490" spans="1:36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</row>
    <row r="491" spans="1:36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</row>
    <row r="492" spans="1:36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</row>
    <row r="493" spans="1:36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</row>
    <row r="494" spans="1:36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</row>
    <row r="495" spans="1:36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</row>
    <row r="496" spans="1:36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</row>
    <row r="497" spans="1:36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</row>
    <row r="498" spans="1:36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</row>
    <row r="499" spans="1:36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</row>
    <row r="500" spans="1:36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</row>
    <row r="501" spans="1:36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</row>
    <row r="502" spans="1:36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</row>
    <row r="503" spans="1:36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</row>
    <row r="504" spans="1:36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</row>
    <row r="505" spans="1:36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</row>
    <row r="506" spans="1:36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</row>
    <row r="507" spans="1:36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</row>
    <row r="508" spans="1:36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</row>
    <row r="509" spans="1:36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</row>
    <row r="510" spans="1:36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</row>
    <row r="511" spans="1:36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</row>
    <row r="512" spans="1:36" x14ac:dyDescent="0.2">
      <c r="E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</row>
    <row r="513" spans="8:36" x14ac:dyDescent="0.2">
      <c r="H513" s="28"/>
      <c r="I513" s="28"/>
      <c r="J513" s="28"/>
      <c r="K513" s="28"/>
      <c r="L513" s="28"/>
      <c r="M513" s="28"/>
      <c r="N513" s="28"/>
      <c r="O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D513" s="28"/>
      <c r="AE513" s="28"/>
      <c r="AF513" s="28"/>
      <c r="AG513" s="28"/>
      <c r="AH513" s="28"/>
      <c r="AI513" s="28"/>
      <c r="AJ513" s="28"/>
    </row>
    <row r="514" spans="8:36" x14ac:dyDescent="0.2">
      <c r="I514" s="28"/>
      <c r="J514" s="28"/>
      <c r="K514" s="28"/>
      <c r="L514" s="28"/>
      <c r="M514" s="28"/>
      <c r="N514" s="28"/>
      <c r="O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E514" s="28"/>
      <c r="AF514" s="28"/>
      <c r="AG514" s="28"/>
      <c r="AH514" s="28"/>
      <c r="AI514" s="28"/>
      <c r="AJ514" s="28"/>
    </row>
    <row r="515" spans="8:36" x14ac:dyDescent="0.2">
      <c r="J515" s="28"/>
      <c r="K515" s="28"/>
      <c r="L515" s="28"/>
      <c r="M515" s="28"/>
      <c r="N515" s="28"/>
      <c r="O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F515" s="28"/>
      <c r="AG515" s="28"/>
      <c r="AH515" s="28"/>
      <c r="AI515" s="28"/>
      <c r="AJ515" s="28"/>
    </row>
    <row r="516" spans="8:36" x14ac:dyDescent="0.2">
      <c r="K516" s="28"/>
      <c r="L516" s="28"/>
      <c r="M516" s="28"/>
      <c r="N516" s="28"/>
      <c r="O516" s="28"/>
      <c r="T516" s="28"/>
      <c r="U516" s="28"/>
      <c r="V516" s="28"/>
      <c r="W516" s="28"/>
      <c r="X516" s="28"/>
      <c r="Y516" s="28"/>
      <c r="Z516" s="28"/>
      <c r="AA516" s="28"/>
      <c r="AB516" s="28"/>
      <c r="AG516" s="28"/>
      <c r="AH516" s="28"/>
      <c r="AI516" s="28"/>
      <c r="AJ516" s="28"/>
    </row>
    <row r="517" spans="8:36" x14ac:dyDescent="0.2">
      <c r="L517" s="28"/>
      <c r="M517" s="28"/>
      <c r="N517" s="28"/>
      <c r="O517" s="28"/>
      <c r="U517" s="28"/>
      <c r="V517" s="28"/>
      <c r="W517" s="28"/>
      <c r="X517" s="28"/>
      <c r="Y517" s="28"/>
      <c r="Z517" s="28"/>
      <c r="AA517" s="28"/>
      <c r="AB517" s="28"/>
      <c r="AH517" s="28"/>
      <c r="AI517" s="28"/>
      <c r="AJ517" s="28"/>
    </row>
    <row r="518" spans="8:36" x14ac:dyDescent="0.2">
      <c r="M518" s="28"/>
      <c r="N518" s="28"/>
      <c r="O518" s="28"/>
      <c r="V518" s="28"/>
      <c r="W518" s="28"/>
      <c r="X518" s="28"/>
      <c r="Y518" s="28"/>
      <c r="Z518" s="28"/>
      <c r="AA518" s="28"/>
      <c r="AB518" s="28"/>
      <c r="AI518" s="28"/>
      <c r="AJ518" s="28"/>
    </row>
    <row r="519" spans="8:36" x14ac:dyDescent="0.2">
      <c r="N519" s="28"/>
      <c r="O519" s="28"/>
      <c r="W519" s="28"/>
      <c r="X519" s="28"/>
      <c r="Y519" s="28"/>
      <c r="Z519" s="28"/>
      <c r="AA519" s="28"/>
      <c r="AB519" s="28"/>
      <c r="AJ519" s="28"/>
    </row>
    <row r="520" spans="8:36" x14ac:dyDescent="0.2">
      <c r="O520" s="28"/>
      <c r="X520" s="28"/>
      <c r="Y520" s="28"/>
      <c r="Z520" s="28"/>
      <c r="AA520" s="28"/>
      <c r="AB520" s="28"/>
    </row>
    <row r="521" spans="8:36" x14ac:dyDescent="0.2">
      <c r="Y521" s="28"/>
      <c r="Z521" s="28"/>
      <c r="AA521" s="28"/>
      <c r="AB521" s="28"/>
    </row>
    <row r="522" spans="8:36" x14ac:dyDescent="0.2">
      <c r="Z522" s="28"/>
      <c r="AA522" s="28"/>
      <c r="AB522" s="28"/>
    </row>
    <row r="523" spans="8:36" x14ac:dyDescent="0.2">
      <c r="AA523" s="28"/>
      <c r="AB523" s="28"/>
    </row>
    <row r="524" spans="8:36" x14ac:dyDescent="0.2">
      <c r="AB524" s="28"/>
    </row>
  </sheetData>
  <conditionalFormatting sqref="A9 C9:AJ9 AO9:XFD9">
    <cfRule type="cellIs" dxfId="23" priority="8" operator="greaterThan">
      <formula>3200</formula>
    </cfRule>
    <cfRule type="cellIs" dxfId="22" priority="12" operator="greaterThan">
      <formula>3200</formula>
    </cfRule>
  </conditionalFormatting>
  <conditionalFormatting sqref="A8 C8:AJ8 AO8:XFD8">
    <cfRule type="cellIs" dxfId="21" priority="7" operator="greaterThan">
      <formula>2000</formula>
    </cfRule>
    <cfRule type="cellIs" dxfId="20" priority="9" operator="greaterThan">
      <formula>6377.070666</formula>
    </cfRule>
    <cfRule type="cellIs" dxfId="19" priority="11" operator="greaterThan">
      <formula>2000</formula>
    </cfRule>
  </conditionalFormatting>
  <conditionalFormatting sqref="A7 C7:AJ7 AO7:XFD7">
    <cfRule type="cellIs" dxfId="18" priority="10" operator="greaterThan">
      <formula>1000</formula>
    </cfRule>
  </conditionalFormatting>
  <conditionalFormatting sqref="AN9 AK12 AK15 AK18 AK21 AK24 AK27 AK30 AK33 AK36 AK39 AK42 AK45 AK9">
    <cfRule type="cellIs" dxfId="17" priority="2" operator="greaterThan">
      <formula>3200</formula>
    </cfRule>
    <cfRule type="cellIs" dxfId="16" priority="6" operator="greaterThan">
      <formula>3200</formula>
    </cfRule>
  </conditionalFormatting>
  <conditionalFormatting sqref="AN8 AK11 AK14 AK17 AK20 AK23 AK26 AK29 AK32 AK35 AK38 AK41 AK44 AK47 AK8">
    <cfRule type="cellIs" dxfId="15" priority="1" operator="greaterThan">
      <formula>2000</formula>
    </cfRule>
    <cfRule type="cellIs" dxfId="14" priority="3" operator="greaterThan">
      <formula>6377.070666</formula>
    </cfRule>
    <cfRule type="cellIs" dxfId="13" priority="5" operator="greaterThan">
      <formula>2000</formula>
    </cfRule>
  </conditionalFormatting>
  <conditionalFormatting sqref="AK10 AK13 AK16 AK19 AK22 AK25 AK28 AK31 AK34 AK37 AK40 AK43 AK46 AK7 AN7">
    <cfRule type="cellIs" dxfId="12" priority="4" operator="greaterThan">
      <formula>1000</formula>
    </cfRule>
  </conditionalFormatting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workbookViewId="0">
      <selection activeCell="B3" sqref="B3"/>
    </sheetView>
  </sheetViews>
  <sheetFormatPr defaultColWidth="6.5703125" defaultRowHeight="12.75" x14ac:dyDescent="0.2"/>
  <cols>
    <col min="1" max="1" width="6.5703125" style="29"/>
    <col min="2" max="2" width="8.42578125" style="29" bestFit="1" customWidth="1"/>
    <col min="3" max="28" width="6.5703125" style="29"/>
    <col min="29" max="36" width="6.5703125" style="27"/>
    <col min="37" max="39" width="6.5703125" style="60"/>
    <col min="40" max="40" width="6.5703125" style="61"/>
    <col min="41" max="16384" width="6.5703125" style="27"/>
  </cols>
  <sheetData>
    <row r="1" spans="1:40" x14ac:dyDescent="0.2">
      <c r="A1" s="27" t="s">
        <v>48</v>
      </c>
      <c r="B1" s="28">
        <f>'Gas pipeline input sheet'!B16</f>
        <v>18.046622651022098</v>
      </c>
      <c r="C1" s="27" t="s">
        <v>49</v>
      </c>
      <c r="D1" s="27"/>
      <c r="H1" s="30" t="s">
        <v>61</v>
      </c>
    </row>
    <row r="2" spans="1:40" x14ac:dyDescent="0.2">
      <c r="A2" s="27" t="s">
        <v>50</v>
      </c>
      <c r="B2" s="29">
        <f>'Gas pipeline input sheet'!B8</f>
        <v>50400</v>
      </c>
      <c r="C2" s="27" t="s">
        <v>51</v>
      </c>
      <c r="D2" s="27"/>
      <c r="H2" s="30" t="s">
        <v>63</v>
      </c>
    </row>
    <row r="3" spans="1:40" x14ac:dyDescent="0.2">
      <c r="A3" s="31" t="s">
        <v>52</v>
      </c>
      <c r="B3" s="81">
        <f>'Gas pipeline input sheet'!G25</f>
        <v>1</v>
      </c>
      <c r="C3" s="27" t="s">
        <v>53</v>
      </c>
      <c r="D3" s="27"/>
      <c r="H3" s="30" t="s">
        <v>62</v>
      </c>
      <c r="AK3" s="60">
        <v>1000</v>
      </c>
      <c r="AL3" s="60" t="s">
        <v>60</v>
      </c>
      <c r="AM3" s="62">
        <f ca="1">VLOOKUP(AK3,AL7:AM40,2)</f>
        <v>14.000999999999999</v>
      </c>
      <c r="AN3" s="61" t="s">
        <v>53</v>
      </c>
    </row>
    <row r="4" spans="1:40" x14ac:dyDescent="0.2">
      <c r="A4" s="27" t="s">
        <v>55</v>
      </c>
      <c r="B4" s="29">
        <f>'Gas pipeline input sheet'!B10</f>
        <v>2</v>
      </c>
      <c r="C4" s="27" t="s">
        <v>56</v>
      </c>
      <c r="D4" s="27"/>
      <c r="AK4" s="60">
        <v>2000</v>
      </c>
      <c r="AL4" s="60" t="s">
        <v>60</v>
      </c>
      <c r="AM4" s="62">
        <f ca="1">VLOOKUP(AK4,AL7:AM40,2)</f>
        <v>8.0009999999999994</v>
      </c>
      <c r="AN4" s="61" t="s">
        <v>53</v>
      </c>
    </row>
    <row r="5" spans="1:40" x14ac:dyDescent="0.2">
      <c r="A5" s="27" t="s">
        <v>57</v>
      </c>
      <c r="B5" s="29">
        <f>'Gas pipeline input sheet'!B9</f>
        <v>2</v>
      </c>
      <c r="C5" s="27" t="s">
        <v>58</v>
      </c>
      <c r="D5" s="27"/>
      <c r="AK5" s="60">
        <v>3200</v>
      </c>
      <c r="AL5" s="60" t="s">
        <v>60</v>
      </c>
      <c r="AM5" s="62">
        <f ca="1">VLOOKUP(AK5,AL7:AM40,2)</f>
        <v>4.0009999999999994</v>
      </c>
      <c r="AN5" s="61" t="s">
        <v>53</v>
      </c>
    </row>
    <row r="6" spans="1:40" x14ac:dyDescent="0.2">
      <c r="AL6" s="60" t="s">
        <v>60</v>
      </c>
      <c r="AM6" s="60" t="s">
        <v>53</v>
      </c>
    </row>
    <row r="7" spans="1:40" x14ac:dyDescent="0.2">
      <c r="A7" s="27">
        <v>1000</v>
      </c>
      <c r="B7" s="29" t="s">
        <v>60</v>
      </c>
      <c r="C7" s="28">
        <f>MAX(C11:C511)</f>
        <v>4873.7212533719958</v>
      </c>
      <c r="D7" s="28">
        <f t="shared" ref="D7:AJ9" si="0">MAX(D11:D511)</f>
        <v>4352.4976111793476</v>
      </c>
      <c r="E7" s="28">
        <f t="shared" si="0"/>
        <v>4002.8891482805739</v>
      </c>
      <c r="F7" s="28">
        <f t="shared" si="0"/>
        <v>3533.9326304243086</v>
      </c>
      <c r="G7" s="28">
        <f t="shared" si="0"/>
        <v>3091.2549325975433</v>
      </c>
      <c r="H7" s="28">
        <f t="shared" si="0"/>
        <v>2695.5446804944204</v>
      </c>
      <c r="I7" s="28">
        <f t="shared" si="0"/>
        <v>2353.7333114733401</v>
      </c>
      <c r="J7" s="28">
        <f t="shared" si="0"/>
        <v>2063.8921186013422</v>
      </c>
      <c r="K7" s="28">
        <f t="shared" si="0"/>
        <v>1819.9564385494027</v>
      </c>
      <c r="L7" s="28">
        <f t="shared" si="0"/>
        <v>1614.750802310853</v>
      </c>
      <c r="M7" s="28">
        <f t="shared" si="0"/>
        <v>1441.4889341530313</v>
      </c>
      <c r="N7" s="28">
        <f t="shared" si="0"/>
        <v>1294.3344387026186</v>
      </c>
      <c r="O7" s="28">
        <f t="shared" si="0"/>
        <v>1168.4925114603529</v>
      </c>
      <c r="P7" s="28">
        <f t="shared" si="0"/>
        <v>1060.1084842032735</v>
      </c>
      <c r="Q7" s="28">
        <f t="shared" si="0"/>
        <v>966.10965484088342</v>
      </c>
      <c r="R7" s="28">
        <f t="shared" si="0"/>
        <v>884.04892390202281</v>
      </c>
      <c r="S7" s="28">
        <f t="shared" si="0"/>
        <v>811.97071844062771</v>
      </c>
      <c r="T7" s="28">
        <f t="shared" si="0"/>
        <v>748.30304306182632</v>
      </c>
      <c r="U7" s="28">
        <f t="shared" si="0"/>
        <v>691.77316761420377</v>
      </c>
      <c r="V7" s="28">
        <f t="shared" si="0"/>
        <v>641.34269050175192</v>
      </c>
      <c r="W7" s="28">
        <f t="shared" si="0"/>
        <v>596.15776562072119</v>
      </c>
      <c r="X7" s="28">
        <f t="shared" si="0"/>
        <v>555.51092992783015</v>
      </c>
      <c r="Y7" s="28">
        <f t="shared" si="0"/>
        <v>518.81171552760338</v>
      </c>
      <c r="Z7" s="28">
        <f t="shared" si="0"/>
        <v>485.56389379113739</v>
      </c>
      <c r="AA7" s="28">
        <f t="shared" si="0"/>
        <v>455.34773325083114</v>
      </c>
      <c r="AB7" s="28">
        <f t="shared" si="0"/>
        <v>427.80606327088333</v>
      </c>
      <c r="AC7" s="28">
        <f t="shared" si="0"/>
        <v>402.63324306394338</v>
      </c>
      <c r="AD7" s="28">
        <f t="shared" si="0"/>
        <v>379.56636351531006</v>
      </c>
      <c r="AE7" s="28">
        <f t="shared" si="0"/>
        <v>358.37817735195574</v>
      </c>
      <c r="AF7" s="28">
        <f t="shared" si="0"/>
        <v>338.87137712883776</v>
      </c>
      <c r="AG7" s="28">
        <f t="shared" si="0"/>
        <v>320.87393212985432</v>
      </c>
      <c r="AH7" s="28">
        <f t="shared" si="0"/>
        <v>304.23526331786269</v>
      </c>
      <c r="AI7" s="28">
        <f t="shared" si="0"/>
        <v>288.82308627130067</v>
      </c>
      <c r="AJ7" s="28">
        <f t="shared" si="0"/>
        <v>274.52079021793367</v>
      </c>
      <c r="AK7" s="62">
        <v>0</v>
      </c>
      <c r="AL7" s="62">
        <f ca="1">OFFSET(INDIRECT("AJ"&amp;7),0,-$AK7)</f>
        <v>274.52079021793367</v>
      </c>
      <c r="AM7" s="62">
        <f ca="1">OFFSET(INDIRECT("AJ"&amp;10),0,-$AK7)</f>
        <v>33.000999999999998</v>
      </c>
    </row>
    <row r="8" spans="1:40" x14ac:dyDescent="0.2">
      <c r="A8" s="27">
        <v>2000</v>
      </c>
      <c r="B8" s="29" t="s">
        <v>60</v>
      </c>
      <c r="C8" s="28">
        <f>MAX(C12:C512)</f>
        <v>4873.7212533719958</v>
      </c>
      <c r="D8" s="28">
        <f t="shared" si="0"/>
        <v>4352.4976111793476</v>
      </c>
      <c r="E8" s="28">
        <f t="shared" si="0"/>
        <v>4002.8891482805739</v>
      </c>
      <c r="F8" s="28">
        <f t="shared" si="0"/>
        <v>3533.9326304243086</v>
      </c>
      <c r="G8" s="28">
        <f t="shared" si="0"/>
        <v>3091.2549325975433</v>
      </c>
      <c r="H8" s="28">
        <f t="shared" si="0"/>
        <v>2695.5446804944204</v>
      </c>
      <c r="I8" s="28">
        <f t="shared" si="0"/>
        <v>2353.7333114733401</v>
      </c>
      <c r="J8" s="28">
        <f t="shared" si="0"/>
        <v>2063.8921186013422</v>
      </c>
      <c r="K8" s="28">
        <f t="shared" si="0"/>
        <v>1819.9564385494027</v>
      </c>
      <c r="L8" s="28">
        <f t="shared" si="0"/>
        <v>1614.750802310853</v>
      </c>
      <c r="M8" s="28">
        <f t="shared" si="0"/>
        <v>1441.4889341530313</v>
      </c>
      <c r="N8" s="28">
        <f t="shared" si="0"/>
        <v>1294.3344387026186</v>
      </c>
      <c r="O8" s="28">
        <f t="shared" si="0"/>
        <v>1168.4925114603529</v>
      </c>
      <c r="P8" s="28">
        <f t="shared" si="0"/>
        <v>1060.1084842032735</v>
      </c>
      <c r="Q8" s="28">
        <f t="shared" si="0"/>
        <v>966.10965484088342</v>
      </c>
      <c r="R8" s="28">
        <f t="shared" si="0"/>
        <v>884.04892390202281</v>
      </c>
      <c r="S8" s="28">
        <f t="shared" si="0"/>
        <v>811.97071844062771</v>
      </c>
      <c r="T8" s="28">
        <f t="shared" si="0"/>
        <v>748.30304306182632</v>
      </c>
      <c r="U8" s="28">
        <f t="shared" si="0"/>
        <v>691.77316761420377</v>
      </c>
      <c r="V8" s="28">
        <f t="shared" si="0"/>
        <v>641.34269050175192</v>
      </c>
      <c r="W8" s="28">
        <f t="shared" si="0"/>
        <v>596.15776562072119</v>
      </c>
      <c r="X8" s="28">
        <f t="shared" si="0"/>
        <v>555.51092992783015</v>
      </c>
      <c r="Y8" s="28">
        <f t="shared" si="0"/>
        <v>518.81171552760338</v>
      </c>
      <c r="Z8" s="28">
        <f t="shared" si="0"/>
        <v>485.56389379113739</v>
      </c>
      <c r="AA8" s="28">
        <f t="shared" si="0"/>
        <v>455.34773325083114</v>
      </c>
      <c r="AB8" s="28">
        <f t="shared" si="0"/>
        <v>427.80606327088333</v>
      </c>
      <c r="AC8" s="28">
        <f t="shared" si="0"/>
        <v>402.63324306394338</v>
      </c>
      <c r="AD8" s="28">
        <f t="shared" si="0"/>
        <v>379.56636351531006</v>
      </c>
      <c r="AE8" s="28">
        <f t="shared" si="0"/>
        <v>358.37817735195574</v>
      </c>
      <c r="AF8" s="28">
        <f t="shared" si="0"/>
        <v>338.87137712883776</v>
      </c>
      <c r="AG8" s="28">
        <f t="shared" si="0"/>
        <v>320.87393212985432</v>
      </c>
      <c r="AH8" s="28">
        <f t="shared" si="0"/>
        <v>304.23526331786269</v>
      </c>
      <c r="AI8" s="28">
        <f t="shared" si="0"/>
        <v>288.82308627130067</v>
      </c>
      <c r="AJ8" s="28">
        <f t="shared" si="0"/>
        <v>274.52079021793367</v>
      </c>
      <c r="AK8" s="62">
        <v>1</v>
      </c>
      <c r="AL8" s="62">
        <f t="shared" ref="AL8:AL40" ca="1" si="1">OFFSET(INDIRECT("AJ"&amp;7),0,-$AK8)</f>
        <v>288.82308627130067</v>
      </c>
      <c r="AM8" s="62">
        <f t="shared" ref="AM8:AM40" ca="1" si="2">OFFSET(INDIRECT("AJ"&amp;10),0,-$AK8)</f>
        <v>32.000999999999998</v>
      </c>
    </row>
    <row r="9" spans="1:40" x14ac:dyDescent="0.2">
      <c r="A9" s="27">
        <v>3200</v>
      </c>
      <c r="B9" s="29" t="s">
        <v>60</v>
      </c>
      <c r="C9" s="28">
        <f>MAX(C13:C513)</f>
        <v>4873.7212533719958</v>
      </c>
      <c r="D9" s="28">
        <f t="shared" si="0"/>
        <v>4352.4976111793476</v>
      </c>
      <c r="E9" s="28">
        <f t="shared" si="0"/>
        <v>4002.8891482805739</v>
      </c>
      <c r="F9" s="28">
        <f t="shared" si="0"/>
        <v>3533.9326304243086</v>
      </c>
      <c r="G9" s="28">
        <f t="shared" si="0"/>
        <v>3091.2549325975433</v>
      </c>
      <c r="H9" s="28">
        <f t="shared" si="0"/>
        <v>2695.5446804944204</v>
      </c>
      <c r="I9" s="28">
        <f t="shared" si="0"/>
        <v>2353.7333114733401</v>
      </c>
      <c r="J9" s="28">
        <f t="shared" si="0"/>
        <v>2063.8921186013422</v>
      </c>
      <c r="K9" s="28">
        <f t="shared" si="0"/>
        <v>1819.9564385494027</v>
      </c>
      <c r="L9" s="28">
        <f t="shared" si="0"/>
        <v>1614.750802310853</v>
      </c>
      <c r="M9" s="28">
        <f t="shared" si="0"/>
        <v>1441.4889341530313</v>
      </c>
      <c r="N9" s="28">
        <f t="shared" si="0"/>
        <v>1294.3344387026186</v>
      </c>
      <c r="O9" s="28">
        <f t="shared" si="0"/>
        <v>1168.4925114603529</v>
      </c>
      <c r="P9" s="28">
        <f t="shared" si="0"/>
        <v>1060.1084842032735</v>
      </c>
      <c r="Q9" s="28">
        <f t="shared" si="0"/>
        <v>966.10965484088342</v>
      </c>
      <c r="R9" s="28">
        <f t="shared" si="0"/>
        <v>884.04892390202281</v>
      </c>
      <c r="S9" s="28">
        <f t="shared" si="0"/>
        <v>811.97071844062771</v>
      </c>
      <c r="T9" s="28">
        <f t="shared" si="0"/>
        <v>748.30304306182632</v>
      </c>
      <c r="U9" s="28">
        <f t="shared" si="0"/>
        <v>691.77316761420377</v>
      </c>
      <c r="V9" s="28">
        <f t="shared" si="0"/>
        <v>641.34269050175192</v>
      </c>
      <c r="W9" s="28">
        <f t="shared" si="0"/>
        <v>596.15776562072119</v>
      </c>
      <c r="X9" s="28">
        <f t="shared" si="0"/>
        <v>555.51092992783015</v>
      </c>
      <c r="Y9" s="28">
        <f t="shared" si="0"/>
        <v>518.81171552760338</v>
      </c>
      <c r="Z9" s="28">
        <f t="shared" si="0"/>
        <v>485.56389379113739</v>
      </c>
      <c r="AA9" s="28">
        <f t="shared" si="0"/>
        <v>455.34773325083114</v>
      </c>
      <c r="AB9" s="28">
        <f t="shared" si="0"/>
        <v>427.80606327088333</v>
      </c>
      <c r="AC9" s="28">
        <f t="shared" si="0"/>
        <v>402.63324306394338</v>
      </c>
      <c r="AD9" s="28">
        <f t="shared" si="0"/>
        <v>379.56636351531006</v>
      </c>
      <c r="AE9" s="28">
        <f t="shared" si="0"/>
        <v>358.37817735195574</v>
      </c>
      <c r="AF9" s="28">
        <f t="shared" si="0"/>
        <v>338.87137712883776</v>
      </c>
      <c r="AG9" s="28">
        <f t="shared" si="0"/>
        <v>320.87393212985432</v>
      </c>
      <c r="AH9" s="28">
        <f t="shared" si="0"/>
        <v>304.23526331786269</v>
      </c>
      <c r="AI9" s="28">
        <f t="shared" si="0"/>
        <v>288.82308627130067</v>
      </c>
      <c r="AJ9" s="28">
        <f t="shared" si="0"/>
        <v>274.52079021793367</v>
      </c>
      <c r="AK9" s="62">
        <v>2</v>
      </c>
      <c r="AL9" s="62">
        <f t="shared" ca="1" si="1"/>
        <v>304.23526331786269</v>
      </c>
      <c r="AM9" s="62">
        <f t="shared" ca="1" si="2"/>
        <v>31.000999999999998</v>
      </c>
    </row>
    <row r="10" spans="1:40" x14ac:dyDescent="0.2">
      <c r="A10" s="32" t="s">
        <v>54</v>
      </c>
      <c r="B10" s="29" t="s">
        <v>59</v>
      </c>
      <c r="C10" s="28">
        <v>1E-3</v>
      </c>
      <c r="D10" s="28">
        <f t="shared" ref="D10:AJ10" si="3">C10+$B$3</f>
        <v>1.0009999999999999</v>
      </c>
      <c r="E10" s="28">
        <f t="shared" si="3"/>
        <v>2.0009999999999999</v>
      </c>
      <c r="F10" s="28">
        <f t="shared" si="3"/>
        <v>3.0009999999999999</v>
      </c>
      <c r="G10" s="28">
        <f t="shared" si="3"/>
        <v>4.0009999999999994</v>
      </c>
      <c r="H10" s="28">
        <f t="shared" si="3"/>
        <v>5.0009999999999994</v>
      </c>
      <c r="I10" s="28">
        <f t="shared" si="3"/>
        <v>6.0009999999999994</v>
      </c>
      <c r="J10" s="28">
        <f t="shared" si="3"/>
        <v>7.0009999999999994</v>
      </c>
      <c r="K10" s="28">
        <f t="shared" si="3"/>
        <v>8.0009999999999994</v>
      </c>
      <c r="L10" s="28">
        <f t="shared" si="3"/>
        <v>9.0009999999999994</v>
      </c>
      <c r="M10" s="28">
        <f t="shared" si="3"/>
        <v>10.000999999999999</v>
      </c>
      <c r="N10" s="28">
        <f t="shared" si="3"/>
        <v>11.000999999999999</v>
      </c>
      <c r="O10" s="28">
        <f t="shared" si="3"/>
        <v>12.000999999999999</v>
      </c>
      <c r="P10" s="28">
        <f t="shared" si="3"/>
        <v>13.000999999999999</v>
      </c>
      <c r="Q10" s="28">
        <f t="shared" si="3"/>
        <v>14.000999999999999</v>
      </c>
      <c r="R10" s="28">
        <f t="shared" si="3"/>
        <v>15.000999999999999</v>
      </c>
      <c r="S10" s="28">
        <f t="shared" si="3"/>
        <v>16.000999999999998</v>
      </c>
      <c r="T10" s="28">
        <f t="shared" si="3"/>
        <v>17.000999999999998</v>
      </c>
      <c r="U10" s="28">
        <f t="shared" si="3"/>
        <v>18.000999999999998</v>
      </c>
      <c r="V10" s="28">
        <f t="shared" si="3"/>
        <v>19.000999999999998</v>
      </c>
      <c r="W10" s="28">
        <f t="shared" si="3"/>
        <v>20.000999999999998</v>
      </c>
      <c r="X10" s="28">
        <f t="shared" si="3"/>
        <v>21.000999999999998</v>
      </c>
      <c r="Y10" s="28">
        <f t="shared" si="3"/>
        <v>22.000999999999998</v>
      </c>
      <c r="Z10" s="28">
        <f t="shared" si="3"/>
        <v>23.000999999999998</v>
      </c>
      <c r="AA10" s="28">
        <f t="shared" si="3"/>
        <v>24.000999999999998</v>
      </c>
      <c r="AB10" s="28">
        <f t="shared" si="3"/>
        <v>25.000999999999998</v>
      </c>
      <c r="AC10" s="28">
        <f t="shared" si="3"/>
        <v>26.000999999999998</v>
      </c>
      <c r="AD10" s="28">
        <f t="shared" si="3"/>
        <v>27.000999999999998</v>
      </c>
      <c r="AE10" s="28">
        <f t="shared" si="3"/>
        <v>28.000999999999998</v>
      </c>
      <c r="AF10" s="28">
        <f t="shared" si="3"/>
        <v>29.000999999999998</v>
      </c>
      <c r="AG10" s="28">
        <f t="shared" si="3"/>
        <v>30.000999999999998</v>
      </c>
      <c r="AH10" s="28">
        <f t="shared" si="3"/>
        <v>31.000999999999998</v>
      </c>
      <c r="AI10" s="28">
        <f t="shared" si="3"/>
        <v>32.000999999999998</v>
      </c>
      <c r="AJ10" s="28">
        <f t="shared" si="3"/>
        <v>33.000999999999998</v>
      </c>
      <c r="AK10" s="62">
        <v>3</v>
      </c>
      <c r="AL10" s="62">
        <f t="shared" ca="1" si="1"/>
        <v>320.87393212985432</v>
      </c>
      <c r="AM10" s="62">
        <f t="shared" ca="1" si="2"/>
        <v>30.000999999999998</v>
      </c>
    </row>
    <row r="11" spans="1:40" x14ac:dyDescent="0.2">
      <c r="A11" s="28">
        <v>1E-3</v>
      </c>
      <c r="B11" s="28">
        <f>($B$1*$B$2*(0.292-0.02*LN($B$1))/4/PI()/((0.773*2*SQRT($B$1))^2+$A11^2)*(0.79*(100/50)^(1/16)*(30/SQRT(((0.773*2*SQRT($B$1))^2+$A11^2)))^(1/16)))/3      +($B$1*$B$2*(0.292-0.02*LN($B$1))/4/PI()/((0.773*5*SQRT($B$1))^2+$A11^2)*(0.79*(100/50)^(1/16)*(30/SQRT(((0.773*5*SQRT($B$1))^2+$A11^2)))^(1/16)))/3       + ($B$1*$B$2*(0.292-0.02*LN($B$1))/4/PI()/((0.773*8*SQRT($B$1))^2+$A11^2)*(0.79*(100/50)^(1/16)*(30/SQRT(((0.773*8*SQRT($B$1))^2+$A11^2)))^(1/16)))/3</f>
        <v>143.56365024822475</v>
      </c>
      <c r="C11" s="28">
        <f>$B$5*$B11^(4/3)</f>
        <v>1503.4511394358931</v>
      </c>
      <c r="AK11" s="62">
        <v>4</v>
      </c>
      <c r="AL11" s="62">
        <f t="shared" ca="1" si="1"/>
        <v>338.87137712883776</v>
      </c>
      <c r="AM11" s="62">
        <f t="shared" ca="1" si="2"/>
        <v>29.000999999999998</v>
      </c>
    </row>
    <row r="12" spans="1:40" x14ac:dyDescent="0.2">
      <c r="A12" s="28">
        <f t="shared" ref="A12:A75" si="4">A11+$B$3</f>
        <v>1.0009999999999999</v>
      </c>
      <c r="B12" s="28">
        <f t="shared" ref="B12:B75" si="5">($B$1*$B$2*(0.292-0.02*LN($B$1))/4/PI()/((0.773*2*SQRT($B$1))^2+$A12^2)*(0.79*(100/50)^(1/16)*(30/SQRT(((0.773*2*SQRT($B$1))^2+$A12^2)))^(1/16)))/3      +($B$1*$B$2*(0.292-0.02*LN($B$1))/4/PI()/((0.773*5*SQRT($B$1))^2+$A12^2)*(0.79*(100/50)^(1/16)*(30/SQRT(((0.773*5*SQRT($B$1))^2+$A12^2)))^(1/16)))/3       + ($B$1*$B$2*(0.292-0.02*LN($B$1))/4/PI()/((0.773*8*SQRT($B$1))^2+$A12^2)*(0.79*(100/50)^(1/16)*(30/SQRT(((0.773*8*SQRT($B$1))^2+$A12^2)))^(1/16)))/3</f>
        <v>140.70444752297666</v>
      </c>
      <c r="C12" s="28">
        <f t="shared" ref="C12:C75" si="6">C11+(($B12+$B11)/2)^(4/3)/$B$4*$B$3</f>
        <v>1874.3317887290141</v>
      </c>
      <c r="D12" s="28">
        <f>$B$5*$B12^(4/3)</f>
        <v>1463.6607585235274</v>
      </c>
      <c r="AK12" s="62">
        <v>5</v>
      </c>
      <c r="AL12" s="62">
        <f t="shared" ca="1" si="1"/>
        <v>358.37817735195574</v>
      </c>
      <c r="AM12" s="62">
        <f t="shared" ca="1" si="2"/>
        <v>28.000999999999998</v>
      </c>
    </row>
    <row r="13" spans="1:40" x14ac:dyDescent="0.2">
      <c r="A13" s="28">
        <f t="shared" si="4"/>
        <v>2.0009999999999999</v>
      </c>
      <c r="B13" s="28">
        <f t="shared" si="5"/>
        <v>132.85957593835587</v>
      </c>
      <c r="C13" s="28">
        <f t="shared" si="6"/>
        <v>2226.7096809643667</v>
      </c>
      <c r="D13" s="28">
        <f>D12+(($B13+$B12)/2)^(4/3)/$B$4*$B$3</f>
        <v>1816.0386507588801</v>
      </c>
      <c r="E13" s="28">
        <f>$B$5*$B13^(4/3)</f>
        <v>1355.8775758729405</v>
      </c>
      <c r="AK13" s="62">
        <v>6</v>
      </c>
      <c r="AL13" s="62">
        <f t="shared" ca="1" si="1"/>
        <v>379.56636351531006</v>
      </c>
      <c r="AM13" s="62">
        <f t="shared" ca="1" si="2"/>
        <v>27.000999999999998</v>
      </c>
    </row>
    <row r="14" spans="1:40" x14ac:dyDescent="0.2">
      <c r="A14" s="28">
        <f t="shared" si="4"/>
        <v>3.0009999999999999</v>
      </c>
      <c r="B14" s="28">
        <f t="shared" si="5"/>
        <v>121.77353977409742</v>
      </c>
      <c r="C14" s="28">
        <f t="shared" si="6"/>
        <v>2546.9552938564398</v>
      </c>
      <c r="D14" s="28">
        <f>D13+(($B14+$B13)/2)^(4/3)/$B$4*$B$3</f>
        <v>2136.2842636509531</v>
      </c>
      <c r="E14" s="28">
        <f t="shared" ref="E14:T29" si="7">E13+(($B13+$B14)/2)^(4/3)/$B$4*$B$3</f>
        <v>1676.1231887650138</v>
      </c>
      <c r="F14" s="28">
        <f>$B$5*$B14^(4/3)</f>
        <v>1207.1666709087485</v>
      </c>
      <c r="AK14" s="62">
        <v>7</v>
      </c>
      <c r="AL14" s="62">
        <f t="shared" ca="1" si="1"/>
        <v>402.63324306394338</v>
      </c>
      <c r="AM14" s="62">
        <f t="shared" ca="1" si="2"/>
        <v>26.000999999999998</v>
      </c>
    </row>
    <row r="15" spans="1:40" x14ac:dyDescent="0.2">
      <c r="A15" s="28">
        <f t="shared" si="4"/>
        <v>4.0009999999999994</v>
      </c>
      <c r="B15" s="28">
        <f t="shared" si="5"/>
        <v>109.36038309114308</v>
      </c>
      <c r="C15" s="28">
        <f t="shared" si="6"/>
        <v>2828.4141579001707</v>
      </c>
      <c r="D15" s="28">
        <f>D14+(($B15+$B14)/2)^(4/3)/$B$4*$B$3</f>
        <v>2417.7431276946841</v>
      </c>
      <c r="E15" s="28">
        <f t="shared" si="7"/>
        <v>1957.5820528087449</v>
      </c>
      <c r="F15" s="28">
        <f t="shared" si="7"/>
        <v>1488.6255349524797</v>
      </c>
      <c r="G15" s="28">
        <f>$B$5*$B15^(4/3)</f>
        <v>1045.9478371257139</v>
      </c>
      <c r="AK15" s="62">
        <v>8</v>
      </c>
      <c r="AL15" s="62">
        <f t="shared" ca="1" si="1"/>
        <v>427.80606327088333</v>
      </c>
      <c r="AM15" s="62">
        <f t="shared" ca="1" si="2"/>
        <v>25.000999999999998</v>
      </c>
    </row>
    <row r="16" spans="1:40" x14ac:dyDescent="0.2">
      <c r="A16" s="28">
        <f t="shared" si="4"/>
        <v>5.0009999999999994</v>
      </c>
      <c r="B16" s="28">
        <f t="shared" si="5"/>
        <v>97.078349707343747</v>
      </c>
      <c r="C16" s="28">
        <f t="shared" si="6"/>
        <v>3070.5086577641396</v>
      </c>
      <c r="D16" s="28">
        <f>D15+(($B16+$B15)/2)^(4/3)/$B$4*$B$3</f>
        <v>2659.8376275586529</v>
      </c>
      <c r="E16" s="28">
        <f t="shared" si="7"/>
        <v>2199.6765526727136</v>
      </c>
      <c r="F16" s="28">
        <f t="shared" si="7"/>
        <v>1730.7200348164486</v>
      </c>
      <c r="G16" s="28">
        <f t="shared" si="7"/>
        <v>1288.0423369896828</v>
      </c>
      <c r="H16" s="28">
        <f>$B$5*$B16^(4/3)</f>
        <v>892.33208488655987</v>
      </c>
      <c r="AK16" s="62">
        <v>9</v>
      </c>
      <c r="AL16" s="62">
        <f t="shared" ca="1" si="1"/>
        <v>455.34773325083114</v>
      </c>
      <c r="AM16" s="62">
        <f t="shared" ca="1" si="2"/>
        <v>24.000999999999998</v>
      </c>
    </row>
    <row r="17" spans="1:39" x14ac:dyDescent="0.2">
      <c r="A17" s="28">
        <f t="shared" si="4"/>
        <v>6.0009999999999994</v>
      </c>
      <c r="B17" s="28">
        <f>($B$1*$B$2*(0.292-0.02*LN($B$1))/4/PI()/((0.773*2*SQRT($B$1))^2+$A17^2)*(0.79*(100/50)^(1/16)*(30/SQRT(((0.773*2*SQRT($B$1))^2+$A17^2)))^(1/16)))/3      +($B$1*$B$2*(0.292-0.02*LN($B$1))/4/PI()/((0.773*5*SQRT($B$1))^2+$A17^2)*(0.79*(100/50)^(1/16)*(30/SQRT(((0.773*5*SQRT($B$1))^2+$A17^2)))^(1/16)))/3       + ($B$1*$B$2*(0.292-0.02*LN($B$1))/4/PI()/((0.773*8*SQRT($B$1))^2+$A17^2)*(0.79*(100/50)^(1/16)*(30/SQRT(((0.773*8*SQRT($B$1))^2+$A17^2)))^(1/16)))/3</f>
        <v>85.764850728931734</v>
      </c>
      <c r="C17" s="28">
        <f t="shared" si="6"/>
        <v>3276.4301907677718</v>
      </c>
      <c r="D17" s="28">
        <f t="shared" ref="D17:D80" si="8">D16+($B17)^(4/3)/$B$4*$B$3</f>
        <v>2848.948189775931</v>
      </c>
      <c r="E17" s="28">
        <f t="shared" si="7"/>
        <v>2405.5980856763458</v>
      </c>
      <c r="F17" s="28">
        <f t="shared" si="7"/>
        <v>1936.641567820081</v>
      </c>
      <c r="G17" s="28">
        <f t="shared" si="7"/>
        <v>1493.9638699933153</v>
      </c>
      <c r="H17" s="28">
        <f t="shared" si="7"/>
        <v>1098.2536178901923</v>
      </c>
      <c r="I17" s="28">
        <f>$B$5*$B17^(4/3)</f>
        <v>756.44224886911184</v>
      </c>
      <c r="AK17" s="62">
        <v>10</v>
      </c>
      <c r="AL17" s="62">
        <f t="shared" ca="1" si="1"/>
        <v>485.56389379113739</v>
      </c>
      <c r="AM17" s="62">
        <f t="shared" ca="1" si="2"/>
        <v>23.000999999999998</v>
      </c>
    </row>
    <row r="18" spans="1:39" x14ac:dyDescent="0.2">
      <c r="A18" s="28">
        <f t="shared" si="4"/>
        <v>7.0009999999999994</v>
      </c>
      <c r="B18" s="28">
        <f t="shared" si="5"/>
        <v>75.761396413505906</v>
      </c>
      <c r="C18" s="28">
        <f t="shared" si="6"/>
        <v>3450.9805769473251</v>
      </c>
      <c r="D18" s="28">
        <f t="shared" si="8"/>
        <v>3009.236050320098</v>
      </c>
      <c r="E18" s="28">
        <f t="shared" si="7"/>
        <v>2580.1484718558991</v>
      </c>
      <c r="F18" s="28">
        <f t="shared" si="7"/>
        <v>2111.1919539996343</v>
      </c>
      <c r="G18" s="28">
        <f t="shared" si="7"/>
        <v>1668.5142561728685</v>
      </c>
      <c r="H18" s="28">
        <f t="shared" si="7"/>
        <v>1272.8040040697456</v>
      </c>
      <c r="I18" s="28">
        <f t="shared" si="7"/>
        <v>930.99263504866508</v>
      </c>
      <c r="J18" s="28">
        <f>$B$5*$B18^(4/3)</f>
        <v>641.15144217666693</v>
      </c>
      <c r="AK18" s="62">
        <v>11</v>
      </c>
      <c r="AL18" s="62">
        <f t="shared" ca="1" si="1"/>
        <v>518.81171552760338</v>
      </c>
      <c r="AM18" s="62">
        <f t="shared" ca="1" si="2"/>
        <v>22.000999999999998</v>
      </c>
    </row>
    <row r="19" spans="1:39" x14ac:dyDescent="0.2">
      <c r="A19" s="28">
        <f t="shared" si="4"/>
        <v>8.0009999999999994</v>
      </c>
      <c r="B19" s="28">
        <f t="shared" si="5"/>
        <v>67.107844888752453</v>
      </c>
      <c r="C19" s="28">
        <f t="shared" si="6"/>
        <v>3599.1806193978018</v>
      </c>
      <c r="D19" s="28">
        <f t="shared" si="8"/>
        <v>3145.5900014638996</v>
      </c>
      <c r="E19" s="28">
        <f t="shared" si="7"/>
        <v>2728.3485143063758</v>
      </c>
      <c r="F19" s="28">
        <f t="shared" si="7"/>
        <v>2259.391996450111</v>
      </c>
      <c r="G19" s="28">
        <f t="shared" si="7"/>
        <v>1816.7142986233453</v>
      </c>
      <c r="H19" s="28">
        <f t="shared" si="7"/>
        <v>1421.0040465202223</v>
      </c>
      <c r="I19" s="28">
        <f t="shared" si="7"/>
        <v>1079.1926774991418</v>
      </c>
      <c r="J19" s="28">
        <f t="shared" si="7"/>
        <v>789.35148462714369</v>
      </c>
      <c r="K19" s="28">
        <f>$B$5*$B19^(4/3)</f>
        <v>545.41580457520581</v>
      </c>
      <c r="AK19" s="62">
        <v>12</v>
      </c>
      <c r="AL19" s="62">
        <f t="shared" ca="1" si="1"/>
        <v>555.51092992783015</v>
      </c>
      <c r="AM19" s="62">
        <f t="shared" ca="1" si="2"/>
        <v>21.000999999999998</v>
      </c>
    </row>
    <row r="20" spans="1:39" x14ac:dyDescent="0.2">
      <c r="A20" s="28">
        <f t="shared" si="4"/>
        <v>9.0009999999999994</v>
      </c>
      <c r="B20" s="28">
        <f t="shared" si="5"/>
        <v>59.696509940374376</v>
      </c>
      <c r="C20" s="28">
        <f t="shared" si="6"/>
        <v>3725.5889128964282</v>
      </c>
      <c r="D20" s="28">
        <f t="shared" si="8"/>
        <v>3262.2446169227205</v>
      </c>
      <c r="E20" s="28">
        <f t="shared" si="7"/>
        <v>2854.7568078050022</v>
      </c>
      <c r="F20" s="28">
        <f t="shared" si="7"/>
        <v>2385.8002899487374</v>
      </c>
      <c r="G20" s="28">
        <f t="shared" si="7"/>
        <v>1943.1225921219714</v>
      </c>
      <c r="H20" s="28">
        <f t="shared" si="7"/>
        <v>1547.4123400188485</v>
      </c>
      <c r="I20" s="28">
        <f t="shared" si="7"/>
        <v>1205.6009709977679</v>
      </c>
      <c r="J20" s="28">
        <f t="shared" si="7"/>
        <v>915.7597781257698</v>
      </c>
      <c r="K20" s="28">
        <f t="shared" si="7"/>
        <v>671.82409807383192</v>
      </c>
      <c r="L20" s="28">
        <f>$B$5*$B20^(4/3)</f>
        <v>466.61846183528274</v>
      </c>
      <c r="AK20" s="62">
        <v>13</v>
      </c>
      <c r="AL20" s="62">
        <f t="shared" ca="1" si="1"/>
        <v>596.15776562072119</v>
      </c>
      <c r="AM20" s="62">
        <f t="shared" ca="1" si="2"/>
        <v>20.000999999999998</v>
      </c>
    </row>
    <row r="21" spans="1:39" x14ac:dyDescent="0.2">
      <c r="A21" s="28">
        <f t="shared" si="4"/>
        <v>10.000999999999999</v>
      </c>
      <c r="B21" s="28">
        <f t="shared" si="5"/>
        <v>53.366142176529188</v>
      </c>
      <c r="C21" s="28">
        <f t="shared" si="6"/>
        <v>3834.0703845394046</v>
      </c>
      <c r="D21" s="28">
        <f t="shared" si="8"/>
        <v>3362.7041332528302</v>
      </c>
      <c r="E21" s="28">
        <f t="shared" si="7"/>
        <v>2963.2382794479786</v>
      </c>
      <c r="F21" s="28">
        <f t="shared" si="7"/>
        <v>2494.2817615917138</v>
      </c>
      <c r="G21" s="28">
        <f t="shared" si="7"/>
        <v>2051.604063764948</v>
      </c>
      <c r="H21" s="28">
        <f t="shared" si="7"/>
        <v>1655.8938116618251</v>
      </c>
      <c r="I21" s="28">
        <f t="shared" si="7"/>
        <v>1314.0824426407446</v>
      </c>
      <c r="J21" s="28">
        <f t="shared" si="7"/>
        <v>1024.2412497687465</v>
      </c>
      <c r="K21" s="28">
        <f t="shared" si="7"/>
        <v>780.30556971680858</v>
      </c>
      <c r="L21" s="28">
        <f t="shared" si="7"/>
        <v>575.09993347825935</v>
      </c>
      <c r="M21" s="28">
        <f>$B$5*$B21^(4/3)</f>
        <v>401.83806532043781</v>
      </c>
      <c r="AK21" s="62">
        <v>14</v>
      </c>
      <c r="AL21" s="62">
        <f t="shared" ca="1" si="1"/>
        <v>641.34269050175192</v>
      </c>
      <c r="AM21" s="62">
        <f t="shared" ca="1" si="2"/>
        <v>19.000999999999998</v>
      </c>
    </row>
    <row r="22" spans="1:39" x14ac:dyDescent="0.2">
      <c r="A22" s="28">
        <f t="shared" si="4"/>
        <v>11.000999999999999</v>
      </c>
      <c r="B22" s="28">
        <f t="shared" si="5"/>
        <v>47.95017224821008</v>
      </c>
      <c r="C22" s="28">
        <f t="shared" si="6"/>
        <v>3927.7911558791106</v>
      </c>
      <c r="D22" s="28">
        <f t="shared" si="8"/>
        <v>3449.8052185552629</v>
      </c>
      <c r="E22" s="28">
        <f t="shared" si="7"/>
        <v>3056.9590507876846</v>
      </c>
      <c r="F22" s="28">
        <f t="shared" si="7"/>
        <v>2588.0025329314199</v>
      </c>
      <c r="G22" s="28">
        <f t="shared" si="7"/>
        <v>2145.3248351046541</v>
      </c>
      <c r="H22" s="28">
        <f t="shared" si="7"/>
        <v>1749.6145830015312</v>
      </c>
      <c r="I22" s="28">
        <f t="shared" si="7"/>
        <v>1407.8032139804507</v>
      </c>
      <c r="J22" s="28">
        <f t="shared" si="7"/>
        <v>1117.9620211084525</v>
      </c>
      <c r="K22" s="28">
        <f t="shared" si="7"/>
        <v>874.02634105651464</v>
      </c>
      <c r="L22" s="28">
        <f t="shared" si="7"/>
        <v>668.82070481796541</v>
      </c>
      <c r="M22" s="28">
        <f t="shared" si="7"/>
        <v>495.55883666014392</v>
      </c>
      <c r="N22" s="28">
        <f>$B$5*$B22^(4/3)</f>
        <v>348.40434120973134</v>
      </c>
      <c r="AK22" s="62">
        <v>15</v>
      </c>
      <c r="AL22" s="62">
        <f t="shared" ca="1" si="1"/>
        <v>691.77316761420377</v>
      </c>
      <c r="AM22" s="62">
        <f t="shared" ca="1" si="2"/>
        <v>18.000999999999998</v>
      </c>
    </row>
    <row r="23" spans="1:39" x14ac:dyDescent="0.2">
      <c r="A23" s="28">
        <f t="shared" si="4"/>
        <v>12.000999999999999</v>
      </c>
      <c r="B23" s="28">
        <f t="shared" si="5"/>
        <v>43.297549447577055</v>
      </c>
      <c r="C23" s="28">
        <f t="shared" si="6"/>
        <v>4009.3040005596959</v>
      </c>
      <c r="D23" s="28">
        <f t="shared" si="8"/>
        <v>3525.8240332172754</v>
      </c>
      <c r="E23" s="28">
        <f t="shared" si="7"/>
        <v>3138.4718954682698</v>
      </c>
      <c r="F23" s="28">
        <f t="shared" si="7"/>
        <v>2669.5153776120051</v>
      </c>
      <c r="G23" s="28">
        <f t="shared" si="7"/>
        <v>2226.8376797852393</v>
      </c>
      <c r="H23" s="28">
        <f t="shared" si="7"/>
        <v>1831.1274276821164</v>
      </c>
      <c r="I23" s="28">
        <f t="shared" si="7"/>
        <v>1489.3160586610359</v>
      </c>
      <c r="J23" s="28">
        <f t="shared" si="7"/>
        <v>1199.4748657890377</v>
      </c>
      <c r="K23" s="28">
        <f t="shared" si="7"/>
        <v>955.53918573709984</v>
      </c>
      <c r="L23" s="28">
        <f t="shared" si="7"/>
        <v>750.33354949855061</v>
      </c>
      <c r="M23" s="28">
        <f t="shared" si="7"/>
        <v>577.07168134072913</v>
      </c>
      <c r="N23" s="28">
        <f t="shared" si="7"/>
        <v>429.91718589031655</v>
      </c>
      <c r="O23" s="28">
        <f>$B$5*$B23^(4/3)</f>
        <v>304.07525864805069</v>
      </c>
      <c r="AK23" s="62">
        <v>16</v>
      </c>
      <c r="AL23" s="62">
        <f t="shared" ca="1" si="1"/>
        <v>748.30304306182632</v>
      </c>
      <c r="AM23" s="62">
        <f t="shared" ca="1" si="2"/>
        <v>17.000999999999998</v>
      </c>
    </row>
    <row r="24" spans="1:39" x14ac:dyDescent="0.2">
      <c r="A24" s="28">
        <f t="shared" si="4"/>
        <v>13.000999999999999</v>
      </c>
      <c r="B24" s="28">
        <f t="shared" si="5"/>
        <v>39.279327584147588</v>
      </c>
      <c r="C24" s="28">
        <f t="shared" si="6"/>
        <v>4080.6562960052129</v>
      </c>
      <c r="D24" s="28">
        <f t="shared" si="8"/>
        <v>3592.5849149263977</v>
      </c>
      <c r="E24" s="28">
        <f t="shared" si="7"/>
        <v>3209.8241909137869</v>
      </c>
      <c r="F24" s="28">
        <f t="shared" si="7"/>
        <v>2740.8676730575221</v>
      </c>
      <c r="G24" s="28">
        <f t="shared" si="7"/>
        <v>2298.1899752307563</v>
      </c>
      <c r="H24" s="28">
        <f t="shared" si="7"/>
        <v>1902.4797231276334</v>
      </c>
      <c r="I24" s="28">
        <f t="shared" si="7"/>
        <v>1560.6683541065529</v>
      </c>
      <c r="J24" s="28">
        <f t="shared" si="7"/>
        <v>1270.8271612345548</v>
      </c>
      <c r="K24" s="28">
        <f t="shared" si="7"/>
        <v>1026.8914811826169</v>
      </c>
      <c r="L24" s="28">
        <f t="shared" si="7"/>
        <v>821.68584494406753</v>
      </c>
      <c r="M24" s="28">
        <f t="shared" si="7"/>
        <v>648.42397678624604</v>
      </c>
      <c r="N24" s="28">
        <f t="shared" si="7"/>
        <v>501.26948133583346</v>
      </c>
      <c r="O24" s="28">
        <f t="shared" si="7"/>
        <v>375.42755409356761</v>
      </c>
      <c r="P24" s="28">
        <f>$B$5*$B24^(4/3)</f>
        <v>267.04352683648841</v>
      </c>
      <c r="AK24" s="62">
        <v>17</v>
      </c>
      <c r="AL24" s="62">
        <f t="shared" ca="1" si="1"/>
        <v>811.97071844062771</v>
      </c>
      <c r="AM24" s="62">
        <f t="shared" ca="1" si="2"/>
        <v>16.000999999999998</v>
      </c>
    </row>
    <row r="25" spans="1:39" x14ac:dyDescent="0.2">
      <c r="A25" s="28">
        <f t="shared" si="4"/>
        <v>14.000999999999999</v>
      </c>
      <c r="B25" s="28">
        <f t="shared" si="5"/>
        <v>35.788685591153438</v>
      </c>
      <c r="C25" s="28">
        <f t="shared" si="6"/>
        <v>4143.4915303098514</v>
      </c>
      <c r="D25" s="28">
        <f t="shared" si="8"/>
        <v>3651.5548978710817</v>
      </c>
      <c r="E25" s="28">
        <f t="shared" si="7"/>
        <v>3272.6594252184259</v>
      </c>
      <c r="F25" s="28">
        <f t="shared" si="7"/>
        <v>2803.7029073621611</v>
      </c>
      <c r="G25" s="28">
        <f t="shared" si="7"/>
        <v>2361.0252095353953</v>
      </c>
      <c r="H25" s="28">
        <f t="shared" si="7"/>
        <v>1965.3149574322724</v>
      </c>
      <c r="I25" s="28">
        <f t="shared" si="7"/>
        <v>1623.5035884111919</v>
      </c>
      <c r="J25" s="28">
        <f t="shared" si="7"/>
        <v>1333.6623955391938</v>
      </c>
      <c r="K25" s="28">
        <f t="shared" si="7"/>
        <v>1089.7267154872559</v>
      </c>
      <c r="L25" s="28">
        <f t="shared" si="7"/>
        <v>884.52107924870643</v>
      </c>
      <c r="M25" s="28">
        <f t="shared" si="7"/>
        <v>711.25921109088495</v>
      </c>
      <c r="N25" s="28">
        <f t="shared" si="7"/>
        <v>564.10471564047236</v>
      </c>
      <c r="O25" s="28">
        <f t="shared" si="7"/>
        <v>438.26278839820651</v>
      </c>
      <c r="P25" s="28">
        <f t="shared" si="7"/>
        <v>329.87876114112731</v>
      </c>
      <c r="Q25" s="28">
        <f>$B$5*$B25^(4/3)</f>
        <v>235.87993177873682</v>
      </c>
      <c r="AK25" s="62">
        <v>18</v>
      </c>
      <c r="AL25" s="62">
        <f t="shared" ca="1" si="1"/>
        <v>884.04892390202281</v>
      </c>
      <c r="AM25" s="62">
        <f t="shared" ca="1" si="2"/>
        <v>15.000999999999999</v>
      </c>
    </row>
    <row r="26" spans="1:39" x14ac:dyDescent="0.2">
      <c r="A26" s="28">
        <f t="shared" si="4"/>
        <v>15.000999999999999</v>
      </c>
      <c r="B26" s="28">
        <f t="shared" si="5"/>
        <v>32.738382328378357</v>
      </c>
      <c r="C26" s="28">
        <f t="shared" si="6"/>
        <v>4199.1348300863183</v>
      </c>
      <c r="D26" s="28">
        <f t="shared" si="8"/>
        <v>3703.9205230251673</v>
      </c>
      <c r="E26" s="28">
        <f t="shared" si="7"/>
        <v>3328.3027249948927</v>
      </c>
      <c r="F26" s="28">
        <f t="shared" si="7"/>
        <v>2859.346207138628</v>
      </c>
      <c r="G26" s="28">
        <f t="shared" si="7"/>
        <v>2416.6685093118622</v>
      </c>
      <c r="H26" s="28">
        <f t="shared" si="7"/>
        <v>2020.9582572087393</v>
      </c>
      <c r="I26" s="28">
        <f t="shared" si="7"/>
        <v>1679.1468881876588</v>
      </c>
      <c r="J26" s="28">
        <f t="shared" si="7"/>
        <v>1389.3056953156606</v>
      </c>
      <c r="K26" s="28">
        <f t="shared" si="7"/>
        <v>1145.3700152637227</v>
      </c>
      <c r="L26" s="28">
        <f t="shared" si="7"/>
        <v>940.16437902517316</v>
      </c>
      <c r="M26" s="28">
        <f t="shared" si="7"/>
        <v>766.90251086735168</v>
      </c>
      <c r="N26" s="28">
        <f t="shared" si="7"/>
        <v>619.7480154169391</v>
      </c>
      <c r="O26" s="28">
        <f t="shared" si="7"/>
        <v>493.9060881746733</v>
      </c>
      <c r="P26" s="28">
        <f t="shared" si="7"/>
        <v>385.5220609175941</v>
      </c>
      <c r="Q26" s="28">
        <f t="shared" si="7"/>
        <v>291.52323155520361</v>
      </c>
      <c r="R26" s="28">
        <f>$B$5*$B26^(4/3)</f>
        <v>209.46250061634305</v>
      </c>
      <c r="AK26" s="62">
        <v>19</v>
      </c>
      <c r="AL26" s="62">
        <f t="shared" ca="1" si="1"/>
        <v>966.10965484088342</v>
      </c>
      <c r="AM26" s="62">
        <f t="shared" ca="1" si="2"/>
        <v>14.000999999999999</v>
      </c>
    </row>
    <row r="27" spans="1:39" x14ac:dyDescent="0.2">
      <c r="A27" s="28">
        <f t="shared" si="4"/>
        <v>16.000999999999998</v>
      </c>
      <c r="B27" s="28">
        <f t="shared" si="5"/>
        <v>30.057543951642103</v>
      </c>
      <c r="C27" s="28">
        <f t="shared" si="6"/>
        <v>4248.6614441521278</v>
      </c>
      <c r="D27" s="28">
        <f t="shared" si="8"/>
        <v>3750.6482503303569</v>
      </c>
      <c r="E27" s="28">
        <f t="shared" si="7"/>
        <v>3377.8293390607023</v>
      </c>
      <c r="F27" s="28">
        <f t="shared" si="7"/>
        <v>2908.8728212044375</v>
      </c>
      <c r="G27" s="28">
        <f t="shared" si="7"/>
        <v>2466.1951233776717</v>
      </c>
      <c r="H27" s="28">
        <f t="shared" si="7"/>
        <v>2070.4848712745488</v>
      </c>
      <c r="I27" s="28">
        <f t="shared" si="7"/>
        <v>1728.6735022534685</v>
      </c>
      <c r="J27" s="28">
        <f t="shared" si="7"/>
        <v>1438.8323093814704</v>
      </c>
      <c r="K27" s="28">
        <f t="shared" si="7"/>
        <v>1194.8966293295325</v>
      </c>
      <c r="L27" s="28">
        <f t="shared" si="7"/>
        <v>989.69099309098283</v>
      </c>
      <c r="M27" s="28">
        <f t="shared" si="7"/>
        <v>816.42912493316135</v>
      </c>
      <c r="N27" s="28">
        <f t="shared" si="7"/>
        <v>669.27462948274876</v>
      </c>
      <c r="O27" s="28">
        <f t="shared" si="7"/>
        <v>543.43270224048297</v>
      </c>
      <c r="P27" s="28">
        <f t="shared" si="7"/>
        <v>435.04867498340377</v>
      </c>
      <c r="Q27" s="28">
        <f t="shared" si="7"/>
        <v>341.04984562101333</v>
      </c>
      <c r="R27" s="28">
        <f t="shared" si="7"/>
        <v>258.98911468215272</v>
      </c>
      <c r="S27" s="28">
        <f>$B$5*$B27^(4/3)</f>
        <v>186.91090922075747</v>
      </c>
      <c r="AK27" s="62">
        <v>20</v>
      </c>
      <c r="AL27" s="62">
        <f t="shared" ca="1" si="1"/>
        <v>1060.1084842032735</v>
      </c>
      <c r="AM27" s="62">
        <f t="shared" ca="1" si="2"/>
        <v>13.000999999999999</v>
      </c>
    </row>
    <row r="28" spans="1:39" x14ac:dyDescent="0.2">
      <c r="A28" s="28">
        <f t="shared" si="4"/>
        <v>17.000999999999998</v>
      </c>
      <c r="B28" s="28">
        <f t="shared" si="5"/>
        <v>27.688594003814273</v>
      </c>
      <c r="C28" s="28">
        <f t="shared" si="6"/>
        <v>4292.9502464193392</v>
      </c>
      <c r="D28" s="28">
        <f t="shared" si="8"/>
        <v>3792.5312593576487</v>
      </c>
      <c r="E28" s="28">
        <f t="shared" si="7"/>
        <v>3422.1181413279141</v>
      </c>
      <c r="F28" s="28">
        <f t="shared" si="7"/>
        <v>2953.1616234716494</v>
      </c>
      <c r="G28" s="28">
        <f t="shared" si="7"/>
        <v>2510.4839256448836</v>
      </c>
      <c r="H28" s="28">
        <f t="shared" si="7"/>
        <v>2114.7736735417607</v>
      </c>
      <c r="I28" s="28">
        <f t="shared" si="7"/>
        <v>1772.9623045206804</v>
      </c>
      <c r="J28" s="28">
        <f t="shared" si="7"/>
        <v>1483.1211116486822</v>
      </c>
      <c r="K28" s="28">
        <f t="shared" si="7"/>
        <v>1239.1854315967444</v>
      </c>
      <c r="L28" s="28">
        <f t="shared" si="7"/>
        <v>1033.9797953581947</v>
      </c>
      <c r="M28" s="28">
        <f t="shared" si="7"/>
        <v>860.71792720037308</v>
      </c>
      <c r="N28" s="28">
        <f t="shared" si="7"/>
        <v>713.5634317499605</v>
      </c>
      <c r="O28" s="28">
        <f t="shared" si="7"/>
        <v>587.7215045076947</v>
      </c>
      <c r="P28" s="28">
        <f t="shared" si="7"/>
        <v>479.33747725061551</v>
      </c>
      <c r="Q28" s="28">
        <f t="shared" si="7"/>
        <v>385.33864788822507</v>
      </c>
      <c r="R28" s="28">
        <f t="shared" si="7"/>
        <v>303.27791694936445</v>
      </c>
      <c r="S28" s="28">
        <f t="shared" si="7"/>
        <v>231.19971148796924</v>
      </c>
      <c r="T28" s="28">
        <f>$B$5*$B28^(4/3)</f>
        <v>167.53203610916788</v>
      </c>
      <c r="AK28" s="62">
        <v>21</v>
      </c>
      <c r="AL28" s="62">
        <f t="shared" ca="1" si="1"/>
        <v>1168.4925114603529</v>
      </c>
      <c r="AM28" s="62">
        <f t="shared" ca="1" si="2"/>
        <v>12.000999999999999</v>
      </c>
    </row>
    <row r="29" spans="1:39" x14ac:dyDescent="0.2">
      <c r="A29" s="28">
        <f t="shared" si="4"/>
        <v>18.000999999999998</v>
      </c>
      <c r="B29" s="28">
        <f t="shared" si="5"/>
        <v>25.584611709849984</v>
      </c>
      <c r="C29" s="28">
        <f t="shared" si="6"/>
        <v>4332.7250873760713</v>
      </c>
      <c r="D29" s="28">
        <f t="shared" si="8"/>
        <v>3830.2255097622178</v>
      </c>
      <c r="E29" s="28">
        <f t="shared" si="7"/>
        <v>3461.8929822846458</v>
      </c>
      <c r="F29" s="28">
        <f t="shared" si="7"/>
        <v>2992.936464428381</v>
      </c>
      <c r="G29" s="28">
        <f t="shared" si="7"/>
        <v>2550.2587666016152</v>
      </c>
      <c r="H29" s="28">
        <f t="shared" si="7"/>
        <v>2154.5485144984923</v>
      </c>
      <c r="I29" s="28">
        <f t="shared" si="7"/>
        <v>1812.737145477412</v>
      </c>
      <c r="J29" s="28">
        <f t="shared" si="7"/>
        <v>1522.8959526054139</v>
      </c>
      <c r="K29" s="28">
        <f t="shared" si="7"/>
        <v>1278.960272553476</v>
      </c>
      <c r="L29" s="28">
        <f t="shared" si="7"/>
        <v>1073.7546363149263</v>
      </c>
      <c r="M29" s="28">
        <f t="shared" si="7"/>
        <v>900.49276815710471</v>
      </c>
      <c r="N29" s="28">
        <f t="shared" si="7"/>
        <v>753.33827270669212</v>
      </c>
      <c r="O29" s="28">
        <f t="shared" si="7"/>
        <v>627.49634546442633</v>
      </c>
      <c r="P29" s="28">
        <f t="shared" si="7"/>
        <v>519.11231820734713</v>
      </c>
      <c r="Q29" s="28">
        <f t="shared" si="7"/>
        <v>425.11348884495675</v>
      </c>
      <c r="R29" s="28">
        <f t="shared" si="7"/>
        <v>343.05275790609613</v>
      </c>
      <c r="S29" s="28">
        <f t="shared" si="7"/>
        <v>270.97455244470092</v>
      </c>
      <c r="T29" s="28">
        <f t="shared" si="7"/>
        <v>207.30687706589956</v>
      </c>
      <c r="U29" s="28">
        <f>$B$5*$B29^(4/3)</f>
        <v>150.7770016182769</v>
      </c>
      <c r="AK29" s="62">
        <v>22</v>
      </c>
      <c r="AL29" s="62">
        <f t="shared" ca="1" si="1"/>
        <v>1294.3344387026186</v>
      </c>
      <c r="AM29" s="62">
        <f t="shared" ca="1" si="2"/>
        <v>11.000999999999999</v>
      </c>
    </row>
    <row r="30" spans="1:39" x14ac:dyDescent="0.2">
      <c r="A30" s="28">
        <f t="shared" si="4"/>
        <v>19.000999999999998</v>
      </c>
      <c r="B30" s="28">
        <f t="shared" si="5"/>
        <v>23.707169405308761</v>
      </c>
      <c r="C30" s="28">
        <f t="shared" si="6"/>
        <v>4368.5866623043012</v>
      </c>
      <c r="D30" s="28">
        <f t="shared" si="8"/>
        <v>3864.2775346207318</v>
      </c>
      <c r="E30" s="28">
        <f t="shared" ref="E30:U44" si="9">E29+(($B29+$B30)/2)^(4/3)/$B$4*$B$3</f>
        <v>3497.7545572128761</v>
      </c>
      <c r="F30" s="28">
        <f t="shared" si="9"/>
        <v>3028.7980393566113</v>
      </c>
      <c r="G30" s="28">
        <f t="shared" si="9"/>
        <v>2586.1203415298455</v>
      </c>
      <c r="H30" s="28">
        <f t="shared" si="9"/>
        <v>2190.4100894267226</v>
      </c>
      <c r="I30" s="28">
        <f t="shared" si="9"/>
        <v>1848.5987204056423</v>
      </c>
      <c r="J30" s="28">
        <f t="shared" si="9"/>
        <v>1558.7575275336442</v>
      </c>
      <c r="K30" s="28">
        <f t="shared" si="9"/>
        <v>1314.8218474817063</v>
      </c>
      <c r="L30" s="28">
        <f t="shared" si="9"/>
        <v>1109.6162112431566</v>
      </c>
      <c r="M30" s="28">
        <f t="shared" si="9"/>
        <v>936.3543430853349</v>
      </c>
      <c r="N30" s="28">
        <f t="shared" si="9"/>
        <v>789.19984763492243</v>
      </c>
      <c r="O30" s="28">
        <f t="shared" si="9"/>
        <v>663.35792039265652</v>
      </c>
      <c r="P30" s="28">
        <f t="shared" si="9"/>
        <v>554.97389313557733</v>
      </c>
      <c r="Q30" s="28">
        <f t="shared" si="9"/>
        <v>460.975063773187</v>
      </c>
      <c r="R30" s="28">
        <f t="shared" si="9"/>
        <v>378.91433283432639</v>
      </c>
      <c r="S30" s="28">
        <f t="shared" si="9"/>
        <v>306.83612737293117</v>
      </c>
      <c r="T30" s="28">
        <f t="shared" si="9"/>
        <v>243.16845199412981</v>
      </c>
      <c r="U30" s="28">
        <f t="shared" si="9"/>
        <v>186.63857654650715</v>
      </c>
      <c r="V30" s="28">
        <f>$B$5*$B30^(4/3)</f>
        <v>136.20809943405533</v>
      </c>
      <c r="AK30" s="62">
        <v>23</v>
      </c>
      <c r="AL30" s="62">
        <f t="shared" ca="1" si="1"/>
        <v>1441.4889341530313</v>
      </c>
      <c r="AM30" s="62">
        <f t="shared" ca="1" si="2"/>
        <v>10.000999999999999</v>
      </c>
    </row>
    <row r="31" spans="1:39" x14ac:dyDescent="0.2">
      <c r="A31" s="28">
        <f t="shared" si="4"/>
        <v>20.000999999999998</v>
      </c>
      <c r="B31" s="28">
        <f t="shared" si="5"/>
        <v>22.024606581361343</v>
      </c>
      <c r="C31" s="28">
        <f t="shared" si="6"/>
        <v>4401.0371155228477</v>
      </c>
      <c r="D31" s="28">
        <f t="shared" si="8"/>
        <v>3895.1459415636245</v>
      </c>
      <c r="E31" s="28">
        <f t="shared" si="9"/>
        <v>3530.205010431423</v>
      </c>
      <c r="F31" s="28">
        <f t="shared" si="9"/>
        <v>3061.2484925751583</v>
      </c>
      <c r="G31" s="28">
        <f t="shared" si="9"/>
        <v>2618.5707947483925</v>
      </c>
      <c r="H31" s="28">
        <f t="shared" si="9"/>
        <v>2222.8605426452696</v>
      </c>
      <c r="I31" s="28">
        <f t="shared" si="9"/>
        <v>1881.0491736241891</v>
      </c>
      <c r="J31" s="28">
        <f t="shared" si="9"/>
        <v>1591.2079807521909</v>
      </c>
      <c r="K31" s="28">
        <f t="shared" si="9"/>
        <v>1347.272300700253</v>
      </c>
      <c r="L31" s="28">
        <f t="shared" si="9"/>
        <v>1142.0666644617033</v>
      </c>
      <c r="M31" s="28">
        <f t="shared" si="9"/>
        <v>968.80479630388163</v>
      </c>
      <c r="N31" s="28">
        <f t="shared" si="9"/>
        <v>821.65030085346916</v>
      </c>
      <c r="O31" s="28">
        <f t="shared" si="9"/>
        <v>695.80837361120325</v>
      </c>
      <c r="P31" s="28">
        <f t="shared" si="9"/>
        <v>587.42434635412405</v>
      </c>
      <c r="Q31" s="28">
        <f t="shared" si="9"/>
        <v>493.42551699173379</v>
      </c>
      <c r="R31" s="28">
        <f t="shared" si="9"/>
        <v>411.36478605287317</v>
      </c>
      <c r="S31" s="28">
        <f t="shared" si="9"/>
        <v>339.28658059147796</v>
      </c>
      <c r="T31" s="28">
        <f t="shared" si="9"/>
        <v>275.61890521267657</v>
      </c>
      <c r="U31" s="28">
        <f t="shared" si="9"/>
        <v>219.08902976505394</v>
      </c>
      <c r="V31" s="28">
        <f t="shared" ref="V31:AJ46" si="10">V30+(($B30+$B31)/2)^(4/3)/$B$4*$B$3</f>
        <v>168.65855265260211</v>
      </c>
      <c r="W31" s="28">
        <f>$B$5*$B31^(4/3)</f>
        <v>123.4736277715716</v>
      </c>
      <c r="AK31" s="62">
        <v>24</v>
      </c>
      <c r="AL31" s="62">
        <f t="shared" ca="1" si="1"/>
        <v>1614.750802310853</v>
      </c>
      <c r="AM31" s="62">
        <f t="shared" ca="1" si="2"/>
        <v>9.0009999999999994</v>
      </c>
    </row>
    <row r="32" spans="1:39" x14ac:dyDescent="0.2">
      <c r="A32" s="28">
        <f t="shared" si="4"/>
        <v>21.000999999999998</v>
      </c>
      <c r="B32" s="28">
        <f t="shared" si="5"/>
        <v>20.510669444996807</v>
      </c>
      <c r="C32" s="28">
        <f t="shared" si="6"/>
        <v>4430.499124038387</v>
      </c>
      <c r="D32" s="28">
        <f t="shared" si="8"/>
        <v>3923.2181417121792</v>
      </c>
      <c r="E32" s="28">
        <f t="shared" si="9"/>
        <v>3559.6670189469619</v>
      </c>
      <c r="F32" s="28">
        <f t="shared" si="9"/>
        <v>3090.7105010906971</v>
      </c>
      <c r="G32" s="28">
        <f t="shared" si="9"/>
        <v>2648.0328032639313</v>
      </c>
      <c r="H32" s="28">
        <f t="shared" si="9"/>
        <v>2252.3225511608084</v>
      </c>
      <c r="I32" s="28">
        <f t="shared" si="9"/>
        <v>1910.5111821397281</v>
      </c>
      <c r="J32" s="28">
        <f t="shared" si="9"/>
        <v>1620.66998926773</v>
      </c>
      <c r="K32" s="28">
        <f t="shared" si="9"/>
        <v>1376.7343092157921</v>
      </c>
      <c r="L32" s="28">
        <f t="shared" si="9"/>
        <v>1171.5286729772424</v>
      </c>
      <c r="M32" s="28">
        <f t="shared" si="9"/>
        <v>998.2668048194206</v>
      </c>
      <c r="N32" s="28">
        <f t="shared" si="9"/>
        <v>851.11230936900813</v>
      </c>
      <c r="O32" s="28">
        <f t="shared" si="9"/>
        <v>725.27038212674222</v>
      </c>
      <c r="P32" s="28">
        <f t="shared" si="9"/>
        <v>616.88635486966302</v>
      </c>
      <c r="Q32" s="28">
        <f t="shared" si="9"/>
        <v>522.88752550727281</v>
      </c>
      <c r="R32" s="28">
        <f t="shared" si="9"/>
        <v>440.82679456841214</v>
      </c>
      <c r="S32" s="28">
        <f t="shared" si="9"/>
        <v>368.74858910701693</v>
      </c>
      <c r="T32" s="28">
        <f t="shared" si="9"/>
        <v>305.08091372821553</v>
      </c>
      <c r="U32" s="28">
        <f t="shared" si="9"/>
        <v>248.55103828059293</v>
      </c>
      <c r="V32" s="28">
        <f t="shared" si="10"/>
        <v>198.12056116814108</v>
      </c>
      <c r="W32" s="28">
        <f t="shared" si="10"/>
        <v>152.93563628711058</v>
      </c>
      <c r="X32" s="28">
        <f>$B$5*$B32^(4/3)</f>
        <v>112.28880059421948</v>
      </c>
      <c r="AK32" s="62">
        <v>25</v>
      </c>
      <c r="AL32" s="62">
        <f t="shared" ca="1" si="1"/>
        <v>1819.9564385494027</v>
      </c>
      <c r="AM32" s="62">
        <f t="shared" ca="1" si="2"/>
        <v>8.0009999999999994</v>
      </c>
    </row>
    <row r="33" spans="1:39" x14ac:dyDescent="0.2">
      <c r="A33" s="28">
        <f t="shared" si="4"/>
        <v>22.000999999999998</v>
      </c>
      <c r="B33" s="28">
        <f t="shared" si="5"/>
        <v>19.143443896351489</v>
      </c>
      <c r="C33" s="28">
        <f t="shared" si="6"/>
        <v>4457.3307918309247</v>
      </c>
      <c r="D33" s="28">
        <f t="shared" si="8"/>
        <v>3948.823455208812</v>
      </c>
      <c r="E33" s="28">
        <f t="shared" si="9"/>
        <v>3586.4986867395</v>
      </c>
      <c r="F33" s="28">
        <f t="shared" si="9"/>
        <v>3117.5421688832353</v>
      </c>
      <c r="G33" s="28">
        <f t="shared" si="9"/>
        <v>2674.8644710564695</v>
      </c>
      <c r="H33" s="28">
        <f t="shared" si="9"/>
        <v>2279.1542189533466</v>
      </c>
      <c r="I33" s="28">
        <f t="shared" si="9"/>
        <v>1937.3428499322661</v>
      </c>
      <c r="J33" s="28">
        <f t="shared" si="9"/>
        <v>1647.5016570602679</v>
      </c>
      <c r="K33" s="28">
        <f t="shared" si="9"/>
        <v>1403.56597700833</v>
      </c>
      <c r="L33" s="28">
        <f t="shared" si="9"/>
        <v>1198.3603407697804</v>
      </c>
      <c r="M33" s="28">
        <f t="shared" si="9"/>
        <v>1025.0984726119586</v>
      </c>
      <c r="N33" s="28">
        <f t="shared" si="9"/>
        <v>877.94397716154606</v>
      </c>
      <c r="O33" s="28">
        <f t="shared" si="9"/>
        <v>752.10204991928015</v>
      </c>
      <c r="P33" s="28">
        <f t="shared" si="9"/>
        <v>643.71802266220095</v>
      </c>
      <c r="Q33" s="28">
        <f t="shared" si="9"/>
        <v>549.71919329981074</v>
      </c>
      <c r="R33" s="28">
        <f t="shared" si="9"/>
        <v>467.65846236095013</v>
      </c>
      <c r="S33" s="28">
        <f t="shared" si="9"/>
        <v>395.58025689955491</v>
      </c>
      <c r="T33" s="28">
        <f t="shared" si="9"/>
        <v>331.91258152075352</v>
      </c>
      <c r="U33" s="28">
        <f t="shared" si="9"/>
        <v>275.38270607313092</v>
      </c>
      <c r="V33" s="28">
        <f t="shared" si="10"/>
        <v>224.95222896067904</v>
      </c>
      <c r="W33" s="28">
        <f t="shared" si="10"/>
        <v>179.76730407964854</v>
      </c>
      <c r="X33" s="28">
        <f t="shared" si="10"/>
        <v>139.12046838675744</v>
      </c>
      <c r="Y33" s="28">
        <f>$B$5*$B33^(4/3)</f>
        <v>102.42125398653083</v>
      </c>
      <c r="AK33" s="62">
        <v>26</v>
      </c>
      <c r="AL33" s="62">
        <f t="shared" ca="1" si="1"/>
        <v>2063.8921186013422</v>
      </c>
      <c r="AM33" s="62">
        <f t="shared" ca="1" si="2"/>
        <v>7.0009999999999994</v>
      </c>
    </row>
    <row r="34" spans="1:39" x14ac:dyDescent="0.2">
      <c r="A34" s="28">
        <f t="shared" si="4"/>
        <v>23.000999999999998</v>
      </c>
      <c r="B34" s="28">
        <f t="shared" si="5"/>
        <v>17.904518968375598</v>
      </c>
      <c r="C34" s="28">
        <f t="shared" si="6"/>
        <v>4481.8373574913794</v>
      </c>
      <c r="D34" s="28">
        <f t="shared" si="8"/>
        <v>3972.243454686442</v>
      </c>
      <c r="E34" s="28">
        <f t="shared" si="9"/>
        <v>3611.0052523999552</v>
      </c>
      <c r="F34" s="28">
        <f t="shared" si="9"/>
        <v>3142.0487345436904</v>
      </c>
      <c r="G34" s="28">
        <f t="shared" si="9"/>
        <v>2699.3710367169247</v>
      </c>
      <c r="H34" s="28">
        <f t="shared" si="9"/>
        <v>2303.6607846138018</v>
      </c>
      <c r="I34" s="28">
        <f t="shared" si="9"/>
        <v>1961.849415592721</v>
      </c>
      <c r="J34" s="28">
        <f t="shared" si="9"/>
        <v>1672.0082227207229</v>
      </c>
      <c r="K34" s="28">
        <f t="shared" si="9"/>
        <v>1428.072542668785</v>
      </c>
      <c r="L34" s="28">
        <f t="shared" si="9"/>
        <v>1222.8669064302353</v>
      </c>
      <c r="M34" s="28">
        <f t="shared" si="9"/>
        <v>1049.6050382724136</v>
      </c>
      <c r="N34" s="28">
        <f t="shared" si="9"/>
        <v>902.45054282200113</v>
      </c>
      <c r="O34" s="28">
        <f t="shared" si="9"/>
        <v>776.60861557973521</v>
      </c>
      <c r="P34" s="28">
        <f t="shared" si="9"/>
        <v>668.22458832265602</v>
      </c>
      <c r="Q34" s="28">
        <f t="shared" si="9"/>
        <v>574.22575896026581</v>
      </c>
      <c r="R34" s="28">
        <f t="shared" si="9"/>
        <v>492.16502802140513</v>
      </c>
      <c r="S34" s="28">
        <f t="shared" si="9"/>
        <v>420.08682256000992</v>
      </c>
      <c r="T34" s="28">
        <f t="shared" si="9"/>
        <v>356.41914718120853</v>
      </c>
      <c r="U34" s="28">
        <f t="shared" si="9"/>
        <v>299.88927173358593</v>
      </c>
      <c r="V34" s="28">
        <f t="shared" si="10"/>
        <v>249.45879462113405</v>
      </c>
      <c r="W34" s="28">
        <f t="shared" si="10"/>
        <v>204.27386974010355</v>
      </c>
      <c r="X34" s="28">
        <f t="shared" si="10"/>
        <v>163.62703404721245</v>
      </c>
      <c r="Y34" s="28">
        <f t="shared" si="10"/>
        <v>126.92781964698584</v>
      </c>
      <c r="Z34" s="28">
        <f>$B$5*$B34^(4/3)</f>
        <v>93.679997910519575</v>
      </c>
      <c r="AK34" s="62">
        <v>27</v>
      </c>
      <c r="AL34" s="62">
        <f t="shared" ca="1" si="1"/>
        <v>2353.7333114733401</v>
      </c>
      <c r="AM34" s="62">
        <f t="shared" ca="1" si="2"/>
        <v>6.0009999999999994</v>
      </c>
    </row>
    <row r="35" spans="1:39" x14ac:dyDescent="0.2">
      <c r="A35" s="28">
        <f t="shared" si="4"/>
        <v>24.000999999999998</v>
      </c>
      <c r="B35" s="28">
        <f t="shared" si="5"/>
        <v>16.778329334103269</v>
      </c>
      <c r="C35" s="28">
        <f t="shared" si="6"/>
        <v>4504.2804664860359</v>
      </c>
      <c r="D35" s="28">
        <f t="shared" si="8"/>
        <v>3993.7201912776595</v>
      </c>
      <c r="E35" s="28">
        <f t="shared" si="9"/>
        <v>3633.4483613946122</v>
      </c>
      <c r="F35" s="28">
        <f t="shared" si="9"/>
        <v>3164.4918435383474</v>
      </c>
      <c r="G35" s="28">
        <f t="shared" si="9"/>
        <v>2721.8141457115817</v>
      </c>
      <c r="H35" s="28">
        <f t="shared" si="9"/>
        <v>2326.1038936084587</v>
      </c>
      <c r="I35" s="28">
        <f t="shared" si="9"/>
        <v>1984.292524587378</v>
      </c>
      <c r="J35" s="28">
        <f t="shared" si="9"/>
        <v>1694.4513317153799</v>
      </c>
      <c r="K35" s="28">
        <f t="shared" si="9"/>
        <v>1450.515651663442</v>
      </c>
      <c r="L35" s="28">
        <f t="shared" si="9"/>
        <v>1245.3100154248923</v>
      </c>
      <c r="M35" s="28">
        <f t="shared" si="9"/>
        <v>1072.0481472670706</v>
      </c>
      <c r="N35" s="28">
        <f t="shared" si="9"/>
        <v>924.89365181665801</v>
      </c>
      <c r="O35" s="28">
        <f t="shared" si="9"/>
        <v>799.0517245743921</v>
      </c>
      <c r="P35" s="28">
        <f t="shared" si="9"/>
        <v>690.6676973173129</v>
      </c>
      <c r="Q35" s="28">
        <f t="shared" si="9"/>
        <v>596.66886795492269</v>
      </c>
      <c r="R35" s="28">
        <f t="shared" si="9"/>
        <v>514.60813701606207</v>
      </c>
      <c r="S35" s="28">
        <f t="shared" si="9"/>
        <v>442.52993155466686</v>
      </c>
      <c r="T35" s="28">
        <f t="shared" si="9"/>
        <v>378.86225617586547</v>
      </c>
      <c r="U35" s="28">
        <f t="shared" si="9"/>
        <v>322.33238072824287</v>
      </c>
      <c r="V35" s="28">
        <f t="shared" si="10"/>
        <v>271.90190361579096</v>
      </c>
      <c r="W35" s="28">
        <f t="shared" si="10"/>
        <v>226.71697873476046</v>
      </c>
      <c r="X35" s="28">
        <f t="shared" si="10"/>
        <v>186.07014304186936</v>
      </c>
      <c r="Y35" s="28">
        <f t="shared" si="10"/>
        <v>149.37092864164276</v>
      </c>
      <c r="Z35" s="28">
        <f t="shared" si="10"/>
        <v>116.1231069051765</v>
      </c>
      <c r="AA35" s="28">
        <f>$B$5*$B35^(4/3)</f>
        <v>85.906946364870265</v>
      </c>
      <c r="AK35" s="62">
        <v>28</v>
      </c>
      <c r="AL35" s="62">
        <f t="shared" ca="1" si="1"/>
        <v>2695.5446804944204</v>
      </c>
      <c r="AM35" s="62">
        <f t="shared" ca="1" si="2"/>
        <v>5.0009999999999994</v>
      </c>
    </row>
    <row r="36" spans="1:39" x14ac:dyDescent="0.2">
      <c r="A36" s="28">
        <f t="shared" si="4"/>
        <v>25.000999999999998</v>
      </c>
      <c r="B36" s="28">
        <f t="shared" si="5"/>
        <v>15.75163634927368</v>
      </c>
      <c r="C36" s="28">
        <f t="shared" si="6"/>
        <v>4524.8855707747816</v>
      </c>
      <c r="D36" s="28">
        <f t="shared" si="8"/>
        <v>4013.4627864460767</v>
      </c>
      <c r="E36" s="28">
        <f t="shared" si="9"/>
        <v>3654.0534656833579</v>
      </c>
      <c r="F36" s="28">
        <f t="shared" si="9"/>
        <v>3185.0969478270931</v>
      </c>
      <c r="G36" s="28">
        <f t="shared" si="9"/>
        <v>2742.4192500003273</v>
      </c>
      <c r="H36" s="28">
        <f t="shared" si="9"/>
        <v>2346.7089978972044</v>
      </c>
      <c r="I36" s="28">
        <f t="shared" si="9"/>
        <v>2004.8976288761239</v>
      </c>
      <c r="J36" s="28">
        <f t="shared" si="9"/>
        <v>1715.0564360041258</v>
      </c>
      <c r="K36" s="28">
        <f t="shared" si="9"/>
        <v>1471.1207559521879</v>
      </c>
      <c r="L36" s="28">
        <f t="shared" si="9"/>
        <v>1265.9151197136382</v>
      </c>
      <c r="M36" s="28">
        <f t="shared" si="9"/>
        <v>1092.6532515558165</v>
      </c>
      <c r="N36" s="28">
        <f t="shared" si="9"/>
        <v>945.49875610540391</v>
      </c>
      <c r="O36" s="28">
        <f t="shared" si="9"/>
        <v>819.656828863138</v>
      </c>
      <c r="P36" s="28">
        <f t="shared" si="9"/>
        <v>711.27280160605881</v>
      </c>
      <c r="Q36" s="28">
        <f t="shared" si="9"/>
        <v>617.2739722436686</v>
      </c>
      <c r="R36" s="28">
        <f t="shared" si="9"/>
        <v>535.21324130480798</v>
      </c>
      <c r="S36" s="28">
        <f t="shared" si="9"/>
        <v>463.13503584341277</v>
      </c>
      <c r="T36" s="28">
        <f t="shared" si="9"/>
        <v>399.46736046461137</v>
      </c>
      <c r="U36" s="28">
        <f t="shared" si="9"/>
        <v>342.93748501698872</v>
      </c>
      <c r="V36" s="28">
        <f t="shared" si="10"/>
        <v>292.50700790453686</v>
      </c>
      <c r="W36" s="28">
        <f t="shared" si="10"/>
        <v>247.32208302350634</v>
      </c>
      <c r="X36" s="28">
        <f t="shared" si="10"/>
        <v>206.67524733061524</v>
      </c>
      <c r="Y36" s="28">
        <f t="shared" si="10"/>
        <v>169.97603293038864</v>
      </c>
      <c r="Z36" s="28">
        <f t="shared" si="10"/>
        <v>136.72821119392239</v>
      </c>
      <c r="AA36" s="28">
        <f t="shared" si="10"/>
        <v>106.51205065361614</v>
      </c>
      <c r="AB36" s="28">
        <f>$B$5*$B36^(4/3)</f>
        <v>78.970380673668387</v>
      </c>
      <c r="AK36" s="62">
        <v>29</v>
      </c>
      <c r="AL36" s="62">
        <f t="shared" ca="1" si="1"/>
        <v>3091.2549325975433</v>
      </c>
      <c r="AM36" s="62">
        <f t="shared" ca="1" si="2"/>
        <v>4.0009999999999994</v>
      </c>
    </row>
    <row r="37" spans="1:39" x14ac:dyDescent="0.2">
      <c r="A37" s="28">
        <f t="shared" si="4"/>
        <v>26.000999999999998</v>
      </c>
      <c r="B37" s="28">
        <f t="shared" si="5"/>
        <v>14.813116243822057</v>
      </c>
      <c r="C37" s="28">
        <f t="shared" si="6"/>
        <v>4543.8478784836361</v>
      </c>
      <c r="D37" s="28">
        <f t="shared" si="8"/>
        <v>4031.6527534899724</v>
      </c>
      <c r="E37" s="28">
        <f t="shared" si="9"/>
        <v>3673.0157733922124</v>
      </c>
      <c r="F37" s="28">
        <f t="shared" si="9"/>
        <v>3204.0592555359476</v>
      </c>
      <c r="G37" s="28">
        <f t="shared" si="9"/>
        <v>2761.3815577091818</v>
      </c>
      <c r="H37" s="28">
        <f t="shared" si="9"/>
        <v>2365.6713056060589</v>
      </c>
      <c r="I37" s="28">
        <f t="shared" si="9"/>
        <v>2023.8599365849784</v>
      </c>
      <c r="J37" s="28">
        <f t="shared" si="9"/>
        <v>1734.0187437129803</v>
      </c>
      <c r="K37" s="28">
        <f t="shared" si="9"/>
        <v>1490.0830636610424</v>
      </c>
      <c r="L37" s="28">
        <f t="shared" si="9"/>
        <v>1284.8774274224927</v>
      </c>
      <c r="M37" s="28">
        <f t="shared" si="9"/>
        <v>1111.615559264671</v>
      </c>
      <c r="N37" s="28">
        <f t="shared" si="9"/>
        <v>964.46106381425841</v>
      </c>
      <c r="O37" s="28">
        <f t="shared" si="9"/>
        <v>838.6191365719925</v>
      </c>
      <c r="P37" s="28">
        <f t="shared" si="9"/>
        <v>730.2351093149133</v>
      </c>
      <c r="Q37" s="28">
        <f t="shared" si="9"/>
        <v>636.23627995252309</v>
      </c>
      <c r="R37" s="28">
        <f t="shared" si="9"/>
        <v>554.17554901366248</v>
      </c>
      <c r="S37" s="28">
        <f t="shared" si="9"/>
        <v>482.09734355226732</v>
      </c>
      <c r="T37" s="28">
        <f t="shared" si="9"/>
        <v>418.42966817346593</v>
      </c>
      <c r="U37" s="28">
        <f t="shared" si="9"/>
        <v>361.89979272584327</v>
      </c>
      <c r="V37" s="28">
        <f t="shared" si="10"/>
        <v>311.46931561339142</v>
      </c>
      <c r="W37" s="28">
        <f t="shared" si="10"/>
        <v>266.28439073236086</v>
      </c>
      <c r="X37" s="28">
        <f t="shared" si="10"/>
        <v>225.63755503946976</v>
      </c>
      <c r="Y37" s="28">
        <f t="shared" si="10"/>
        <v>188.93834063924317</v>
      </c>
      <c r="Z37" s="28">
        <f t="shared" si="10"/>
        <v>155.69051890277692</v>
      </c>
      <c r="AA37" s="28">
        <f t="shared" si="10"/>
        <v>125.47435836247067</v>
      </c>
      <c r="AB37" s="28">
        <f t="shared" si="10"/>
        <v>97.932688382522912</v>
      </c>
      <c r="AC37" s="28">
        <f>$B$5*$B37^(4/3)</f>
        <v>72.759868175582866</v>
      </c>
      <c r="AK37" s="62">
        <v>30</v>
      </c>
      <c r="AL37" s="62">
        <f t="shared" ca="1" si="1"/>
        <v>3533.9326304243086</v>
      </c>
      <c r="AM37" s="62">
        <f t="shared" ca="1" si="2"/>
        <v>3.0009999999999999</v>
      </c>
    </row>
    <row r="38" spans="1:39" x14ac:dyDescent="0.2">
      <c r="A38" s="28">
        <f t="shared" si="4"/>
        <v>27.000999999999998</v>
      </c>
      <c r="B38" s="28">
        <f t="shared" si="5"/>
        <v>13.95303137849111</v>
      </c>
      <c r="C38" s="28">
        <f t="shared" si="6"/>
        <v>4561.337172677243</v>
      </c>
      <c r="D38" s="28">
        <f t="shared" si="8"/>
        <v>4048.4483241951116</v>
      </c>
      <c r="E38" s="28">
        <f t="shared" si="9"/>
        <v>3690.5050675858188</v>
      </c>
      <c r="F38" s="28">
        <f t="shared" si="9"/>
        <v>3221.548549729554</v>
      </c>
      <c r="G38" s="28">
        <f t="shared" si="9"/>
        <v>2778.8708519027882</v>
      </c>
      <c r="H38" s="28">
        <f t="shared" si="9"/>
        <v>2383.1605997996653</v>
      </c>
      <c r="I38" s="28">
        <f t="shared" si="9"/>
        <v>2041.349230778585</v>
      </c>
      <c r="J38" s="28">
        <f t="shared" si="9"/>
        <v>1751.5080379065869</v>
      </c>
      <c r="K38" s="28">
        <f t="shared" si="9"/>
        <v>1507.572357854649</v>
      </c>
      <c r="L38" s="28">
        <f t="shared" si="9"/>
        <v>1302.3667216160993</v>
      </c>
      <c r="M38" s="28">
        <f t="shared" si="9"/>
        <v>1129.1048534582776</v>
      </c>
      <c r="N38" s="28">
        <f t="shared" si="9"/>
        <v>981.95035800786491</v>
      </c>
      <c r="O38" s="28">
        <f t="shared" si="9"/>
        <v>856.108430765599</v>
      </c>
      <c r="P38" s="28">
        <f t="shared" si="9"/>
        <v>747.7244035085198</v>
      </c>
      <c r="Q38" s="28">
        <f t="shared" si="9"/>
        <v>653.72557414612959</v>
      </c>
      <c r="R38" s="28">
        <f t="shared" si="9"/>
        <v>571.66484320726897</v>
      </c>
      <c r="S38" s="28">
        <f t="shared" si="9"/>
        <v>499.58663774587387</v>
      </c>
      <c r="T38" s="28">
        <f t="shared" si="9"/>
        <v>435.91896236707248</v>
      </c>
      <c r="U38" s="28">
        <f t="shared" si="9"/>
        <v>379.38908691944982</v>
      </c>
      <c r="V38" s="28">
        <f t="shared" si="10"/>
        <v>328.95860980699797</v>
      </c>
      <c r="W38" s="28">
        <f t="shared" si="10"/>
        <v>283.77368492596742</v>
      </c>
      <c r="X38" s="28">
        <f t="shared" si="10"/>
        <v>243.12684923307629</v>
      </c>
      <c r="Y38" s="28">
        <f t="shared" si="10"/>
        <v>206.42763483284969</v>
      </c>
      <c r="Z38" s="28">
        <f t="shared" si="10"/>
        <v>173.17981309638344</v>
      </c>
      <c r="AA38" s="28">
        <f t="shared" si="10"/>
        <v>142.96365255607719</v>
      </c>
      <c r="AB38" s="28">
        <f t="shared" si="10"/>
        <v>115.42198257612944</v>
      </c>
      <c r="AC38" s="28">
        <f t="shared" si="10"/>
        <v>90.249162369189406</v>
      </c>
      <c r="AD38" s="28">
        <f>$B$5*$B38^(4/3)</f>
        <v>67.182282820556082</v>
      </c>
      <c r="AK38" s="62">
        <v>31</v>
      </c>
      <c r="AL38" s="62">
        <f t="shared" ca="1" si="1"/>
        <v>4002.8891482805739</v>
      </c>
      <c r="AM38" s="62">
        <f t="shared" ca="1" si="2"/>
        <v>2.0009999999999999</v>
      </c>
    </row>
    <row r="39" spans="1:39" x14ac:dyDescent="0.2">
      <c r="A39" s="28">
        <f t="shared" si="4"/>
        <v>28.000999999999998</v>
      </c>
      <c r="B39" s="28">
        <f t="shared" si="5"/>
        <v>13.162966152084161</v>
      </c>
      <c r="C39" s="28">
        <f t="shared" si="6"/>
        <v>4577.5017414899567</v>
      </c>
      <c r="D39" s="28">
        <f t="shared" si="8"/>
        <v>4063.9879905625903</v>
      </c>
      <c r="E39" s="28">
        <f t="shared" si="9"/>
        <v>3706.6696363985325</v>
      </c>
      <c r="F39" s="28">
        <f t="shared" si="9"/>
        <v>3237.7131185422677</v>
      </c>
      <c r="G39" s="28">
        <f t="shared" si="9"/>
        <v>2795.0354207155019</v>
      </c>
      <c r="H39" s="28">
        <f t="shared" si="9"/>
        <v>2399.325168612379</v>
      </c>
      <c r="I39" s="28">
        <f t="shared" si="9"/>
        <v>2057.5137995912987</v>
      </c>
      <c r="J39" s="28">
        <f t="shared" si="9"/>
        <v>1767.6726067193006</v>
      </c>
      <c r="K39" s="28">
        <f t="shared" si="9"/>
        <v>1523.7369266673627</v>
      </c>
      <c r="L39" s="28">
        <f t="shared" si="9"/>
        <v>1318.531290428813</v>
      </c>
      <c r="M39" s="28">
        <f t="shared" si="9"/>
        <v>1145.2694222709913</v>
      </c>
      <c r="N39" s="28">
        <f t="shared" si="9"/>
        <v>998.1149268205786</v>
      </c>
      <c r="O39" s="28">
        <f t="shared" si="9"/>
        <v>872.27299957831269</v>
      </c>
      <c r="P39" s="28">
        <f t="shared" si="9"/>
        <v>763.8889723212335</v>
      </c>
      <c r="Q39" s="28">
        <f t="shared" si="9"/>
        <v>669.89014295884328</v>
      </c>
      <c r="R39" s="28">
        <f t="shared" si="9"/>
        <v>587.82941201998267</v>
      </c>
      <c r="S39" s="28">
        <f t="shared" si="9"/>
        <v>515.75120655858757</v>
      </c>
      <c r="T39" s="28">
        <f t="shared" si="9"/>
        <v>452.08353117978618</v>
      </c>
      <c r="U39" s="28">
        <f t="shared" si="9"/>
        <v>395.55365573216352</v>
      </c>
      <c r="V39" s="28">
        <f t="shared" si="10"/>
        <v>345.12317861971167</v>
      </c>
      <c r="W39" s="28">
        <f t="shared" si="10"/>
        <v>299.93825373868111</v>
      </c>
      <c r="X39" s="28">
        <f t="shared" si="10"/>
        <v>259.29141804579001</v>
      </c>
      <c r="Y39" s="28">
        <f t="shared" si="10"/>
        <v>222.59220364556342</v>
      </c>
      <c r="Z39" s="28">
        <f t="shared" si="10"/>
        <v>189.34438190909717</v>
      </c>
      <c r="AA39" s="28">
        <f t="shared" si="10"/>
        <v>159.12822136879092</v>
      </c>
      <c r="AB39" s="28">
        <f t="shared" si="10"/>
        <v>131.58655138884316</v>
      </c>
      <c r="AC39" s="28">
        <f t="shared" si="10"/>
        <v>106.41373118190313</v>
      </c>
      <c r="AD39" s="28">
        <f t="shared" si="10"/>
        <v>83.346851633269807</v>
      </c>
      <c r="AE39" s="28">
        <f>$B$5*$B39^(4/3)</f>
        <v>62.158665469915476</v>
      </c>
      <c r="AK39" s="62">
        <v>32</v>
      </c>
      <c r="AL39" s="62">
        <f t="shared" ca="1" si="1"/>
        <v>4352.4976111793476</v>
      </c>
      <c r="AM39" s="62">
        <f t="shared" ca="1" si="2"/>
        <v>1.0009999999999999</v>
      </c>
    </row>
    <row r="40" spans="1:39" x14ac:dyDescent="0.2">
      <c r="A40" s="28">
        <f t="shared" si="4"/>
        <v>29.000999999999998</v>
      </c>
      <c r="B40" s="28">
        <f t="shared" si="5"/>
        <v>12.435613480099303</v>
      </c>
      <c r="C40" s="28">
        <f t="shared" si="6"/>
        <v>4592.4716048049977</v>
      </c>
      <c r="D40" s="28">
        <f t="shared" si="8"/>
        <v>4078.39342270305</v>
      </c>
      <c r="E40" s="28">
        <f t="shared" si="9"/>
        <v>3721.6394997135731</v>
      </c>
      <c r="F40" s="28">
        <f t="shared" si="9"/>
        <v>3252.6829818573083</v>
      </c>
      <c r="G40" s="28">
        <f t="shared" si="9"/>
        <v>2810.0052840305425</v>
      </c>
      <c r="H40" s="28">
        <f t="shared" si="9"/>
        <v>2414.2950319274196</v>
      </c>
      <c r="I40" s="28">
        <f t="shared" si="9"/>
        <v>2072.4836629063393</v>
      </c>
      <c r="J40" s="28">
        <f t="shared" si="9"/>
        <v>1782.6424700343412</v>
      </c>
      <c r="K40" s="28">
        <f t="shared" si="9"/>
        <v>1538.7067899824033</v>
      </c>
      <c r="L40" s="28">
        <f t="shared" si="9"/>
        <v>1333.5011537438536</v>
      </c>
      <c r="M40" s="28">
        <f t="shared" si="9"/>
        <v>1160.2392855860319</v>
      </c>
      <c r="N40" s="28">
        <f t="shared" si="9"/>
        <v>1013.0847901356192</v>
      </c>
      <c r="O40" s="28">
        <f t="shared" si="9"/>
        <v>887.24286289335328</v>
      </c>
      <c r="P40" s="28">
        <f t="shared" si="9"/>
        <v>778.85883563627408</v>
      </c>
      <c r="Q40" s="28">
        <f t="shared" si="9"/>
        <v>684.86000627388387</v>
      </c>
      <c r="R40" s="28">
        <f t="shared" si="9"/>
        <v>602.79927533502325</v>
      </c>
      <c r="S40" s="28">
        <f t="shared" si="9"/>
        <v>530.72106987362815</v>
      </c>
      <c r="T40" s="28">
        <f t="shared" si="9"/>
        <v>467.05339449482682</v>
      </c>
      <c r="U40" s="28">
        <f t="shared" si="9"/>
        <v>410.52351904720416</v>
      </c>
      <c r="V40" s="28">
        <f t="shared" si="10"/>
        <v>360.09304193475231</v>
      </c>
      <c r="W40" s="28">
        <f t="shared" si="10"/>
        <v>314.90811705372175</v>
      </c>
      <c r="X40" s="28">
        <f t="shared" si="10"/>
        <v>274.26128136083065</v>
      </c>
      <c r="Y40" s="28">
        <f t="shared" si="10"/>
        <v>237.56206696060406</v>
      </c>
      <c r="Z40" s="28">
        <f t="shared" si="10"/>
        <v>204.31424522413781</v>
      </c>
      <c r="AA40" s="28">
        <f t="shared" si="10"/>
        <v>174.09808468383156</v>
      </c>
      <c r="AB40" s="28">
        <f t="shared" si="10"/>
        <v>146.5564147038838</v>
      </c>
      <c r="AC40" s="28">
        <f t="shared" si="10"/>
        <v>121.38359449694377</v>
      </c>
      <c r="AD40" s="28">
        <f t="shared" si="10"/>
        <v>98.316714948310448</v>
      </c>
      <c r="AE40" s="28">
        <f t="shared" si="10"/>
        <v>77.128528784956117</v>
      </c>
      <c r="AF40" s="28">
        <f>$B$5*$B40^(4/3)</f>
        <v>57.621728561838083</v>
      </c>
      <c r="AK40" s="62">
        <v>33</v>
      </c>
      <c r="AL40" s="62">
        <f t="shared" ca="1" si="1"/>
        <v>4873.7212533719958</v>
      </c>
      <c r="AM40" s="62">
        <f t="shared" ca="1" si="2"/>
        <v>1E-3</v>
      </c>
    </row>
    <row r="41" spans="1:39" x14ac:dyDescent="0.2">
      <c r="A41" s="28">
        <f t="shared" si="4"/>
        <v>30.000999999999998</v>
      </c>
      <c r="B41" s="28">
        <f t="shared" si="5"/>
        <v>11.764601055779096</v>
      </c>
      <c r="C41" s="28">
        <f t="shared" si="6"/>
        <v>4606.3611800495082</v>
      </c>
      <c r="D41" s="28">
        <f t="shared" si="8"/>
        <v>4091.7718874048915</v>
      </c>
      <c r="E41" s="28">
        <f t="shared" si="9"/>
        <v>3735.5290749580836</v>
      </c>
      <c r="F41" s="28">
        <f t="shared" si="9"/>
        <v>3266.5725571018188</v>
      </c>
      <c r="G41" s="28">
        <f t="shared" si="9"/>
        <v>2823.894859275053</v>
      </c>
      <c r="H41" s="28">
        <f t="shared" si="9"/>
        <v>2428.1846071719301</v>
      </c>
      <c r="I41" s="28">
        <f t="shared" si="9"/>
        <v>2086.3732381508498</v>
      </c>
      <c r="J41" s="28">
        <f t="shared" si="9"/>
        <v>1796.5320452788519</v>
      </c>
      <c r="K41" s="28">
        <f t="shared" si="9"/>
        <v>1552.596365226914</v>
      </c>
      <c r="L41" s="28">
        <f t="shared" si="9"/>
        <v>1347.3907289883643</v>
      </c>
      <c r="M41" s="28">
        <f t="shared" si="9"/>
        <v>1174.1288608305426</v>
      </c>
      <c r="N41" s="28">
        <f t="shared" si="9"/>
        <v>1026.9743653801299</v>
      </c>
      <c r="O41" s="28">
        <f t="shared" si="9"/>
        <v>901.13243813786403</v>
      </c>
      <c r="P41" s="28">
        <f t="shared" si="9"/>
        <v>792.74841088078483</v>
      </c>
      <c r="Q41" s="28">
        <f t="shared" si="9"/>
        <v>698.74958151839462</v>
      </c>
      <c r="R41" s="28">
        <f t="shared" si="9"/>
        <v>616.68885057953401</v>
      </c>
      <c r="S41" s="28">
        <f t="shared" si="9"/>
        <v>544.6106451181389</v>
      </c>
      <c r="T41" s="28">
        <f t="shared" si="9"/>
        <v>480.94296973933757</v>
      </c>
      <c r="U41" s="28">
        <f t="shared" si="9"/>
        <v>424.41309429171491</v>
      </c>
      <c r="V41" s="28">
        <f t="shared" si="10"/>
        <v>373.98261717926306</v>
      </c>
      <c r="W41" s="28">
        <f t="shared" si="10"/>
        <v>328.7976922982325</v>
      </c>
      <c r="X41" s="28">
        <f t="shared" si="10"/>
        <v>288.1508566053414</v>
      </c>
      <c r="Y41" s="28">
        <f t="shared" si="10"/>
        <v>251.45164220511478</v>
      </c>
      <c r="Z41" s="28">
        <f t="shared" si="10"/>
        <v>218.20382046864853</v>
      </c>
      <c r="AA41" s="28">
        <f t="shared" si="10"/>
        <v>187.98765992834228</v>
      </c>
      <c r="AB41" s="28">
        <f t="shared" si="10"/>
        <v>160.44598994839453</v>
      </c>
      <c r="AC41" s="28">
        <f t="shared" si="10"/>
        <v>135.2731697414545</v>
      </c>
      <c r="AD41" s="28">
        <f t="shared" si="10"/>
        <v>112.20629019282119</v>
      </c>
      <c r="AE41" s="28">
        <f t="shared" si="10"/>
        <v>91.018104029466855</v>
      </c>
      <c r="AF41" s="28">
        <f t="shared" si="10"/>
        <v>71.51130380634882</v>
      </c>
      <c r="AG41" s="28">
        <f>$B$5*$B41^(4/3)</f>
        <v>53.513858807365409</v>
      </c>
      <c r="AK41" s="62"/>
      <c r="AL41" s="62"/>
    </row>
    <row r="42" spans="1:39" x14ac:dyDescent="0.2">
      <c r="A42" s="28">
        <f t="shared" si="4"/>
        <v>31.000999999999998</v>
      </c>
      <c r="B42" s="28">
        <f t="shared" si="5"/>
        <v>11.144349094886493</v>
      </c>
      <c r="C42" s="28">
        <f t="shared" si="6"/>
        <v>4619.2714976541047</v>
      </c>
      <c r="D42" s="28">
        <f t="shared" si="8"/>
        <v>4104.2182643048836</v>
      </c>
      <c r="E42" s="28">
        <f t="shared" si="9"/>
        <v>3748.43939256268</v>
      </c>
      <c r="F42" s="28">
        <f t="shared" si="9"/>
        <v>3279.4828747064148</v>
      </c>
      <c r="G42" s="28">
        <f t="shared" si="9"/>
        <v>2836.8051768796495</v>
      </c>
      <c r="H42" s="28">
        <f t="shared" si="9"/>
        <v>2441.0949247765266</v>
      </c>
      <c r="I42" s="28">
        <f t="shared" si="9"/>
        <v>2099.2835557554463</v>
      </c>
      <c r="J42" s="28">
        <f t="shared" si="9"/>
        <v>1809.4423628834481</v>
      </c>
      <c r="K42" s="28">
        <f t="shared" si="9"/>
        <v>1565.5066828315103</v>
      </c>
      <c r="L42" s="28">
        <f t="shared" si="9"/>
        <v>1360.3010465929606</v>
      </c>
      <c r="M42" s="28">
        <f t="shared" si="9"/>
        <v>1187.0391784351389</v>
      </c>
      <c r="N42" s="28">
        <f t="shared" si="9"/>
        <v>1039.8846829847262</v>
      </c>
      <c r="O42" s="28">
        <f t="shared" si="9"/>
        <v>914.04275574246026</v>
      </c>
      <c r="P42" s="28">
        <f t="shared" si="9"/>
        <v>805.65872848538106</v>
      </c>
      <c r="Q42" s="28">
        <f t="shared" si="9"/>
        <v>711.65989912299085</v>
      </c>
      <c r="R42" s="28">
        <f t="shared" si="9"/>
        <v>629.59916818413024</v>
      </c>
      <c r="S42" s="28">
        <f t="shared" si="9"/>
        <v>557.52096272273513</v>
      </c>
      <c r="T42" s="28">
        <f t="shared" si="9"/>
        <v>493.8532873439338</v>
      </c>
      <c r="U42" s="28">
        <f t="shared" si="9"/>
        <v>437.32341189631114</v>
      </c>
      <c r="V42" s="28">
        <f t="shared" si="10"/>
        <v>386.89293478385929</v>
      </c>
      <c r="W42" s="28">
        <f t="shared" si="10"/>
        <v>341.70800990282873</v>
      </c>
      <c r="X42" s="28">
        <f t="shared" si="10"/>
        <v>301.06117420993763</v>
      </c>
      <c r="Y42" s="28">
        <f t="shared" si="10"/>
        <v>264.36195980971104</v>
      </c>
      <c r="Z42" s="28">
        <f t="shared" si="10"/>
        <v>231.11413807324476</v>
      </c>
      <c r="AA42" s="28">
        <f t="shared" si="10"/>
        <v>200.89797753293851</v>
      </c>
      <c r="AB42" s="28">
        <f t="shared" si="10"/>
        <v>173.35630755299076</v>
      </c>
      <c r="AC42" s="28">
        <f t="shared" si="10"/>
        <v>148.18348734605073</v>
      </c>
      <c r="AD42" s="28">
        <f t="shared" si="10"/>
        <v>125.11660779741742</v>
      </c>
      <c r="AE42" s="28">
        <f t="shared" si="10"/>
        <v>103.92842163406308</v>
      </c>
      <c r="AF42" s="28">
        <f t="shared" si="10"/>
        <v>84.42162141094505</v>
      </c>
      <c r="AG42" s="28">
        <f t="shared" si="10"/>
        <v>66.424176411961639</v>
      </c>
      <c r="AH42" s="28">
        <f>$B$5*$B42^(4/3)</f>
        <v>49.785507599969982</v>
      </c>
      <c r="AK42" s="62"/>
      <c r="AL42" s="62"/>
    </row>
    <row r="43" spans="1:39" x14ac:dyDescent="0.2">
      <c r="A43" s="28">
        <f t="shared" si="4"/>
        <v>32.000999999999998</v>
      </c>
      <c r="B43" s="28">
        <f t="shared" si="5"/>
        <v>10.569953150780542</v>
      </c>
      <c r="C43" s="28">
        <f t="shared" si="6"/>
        <v>4631.2920525148238</v>
      </c>
      <c r="D43" s="28">
        <f t="shared" si="8"/>
        <v>4115.8167356584154</v>
      </c>
      <c r="E43" s="28">
        <f t="shared" si="9"/>
        <v>3760.4599474233996</v>
      </c>
      <c r="F43" s="28">
        <f t="shared" si="9"/>
        <v>3291.5034295671344</v>
      </c>
      <c r="G43" s="28">
        <f t="shared" si="9"/>
        <v>2848.8257317403691</v>
      </c>
      <c r="H43" s="28">
        <f t="shared" si="9"/>
        <v>2453.1154796372462</v>
      </c>
      <c r="I43" s="28">
        <f t="shared" si="9"/>
        <v>2111.3041106161659</v>
      </c>
      <c r="J43" s="28">
        <f t="shared" si="9"/>
        <v>1821.4629177441675</v>
      </c>
      <c r="K43" s="28">
        <f t="shared" si="9"/>
        <v>1577.5272376922296</v>
      </c>
      <c r="L43" s="28">
        <f t="shared" si="9"/>
        <v>1372.3216014536799</v>
      </c>
      <c r="M43" s="28">
        <f t="shared" si="9"/>
        <v>1199.0597332958582</v>
      </c>
      <c r="N43" s="28">
        <f t="shared" si="9"/>
        <v>1051.9052378454455</v>
      </c>
      <c r="O43" s="28">
        <f t="shared" si="9"/>
        <v>926.06331060317973</v>
      </c>
      <c r="P43" s="28">
        <f t="shared" si="9"/>
        <v>817.67928334610053</v>
      </c>
      <c r="Q43" s="28">
        <f t="shared" si="9"/>
        <v>723.68045398371032</v>
      </c>
      <c r="R43" s="28">
        <f t="shared" si="9"/>
        <v>641.61972304484971</v>
      </c>
      <c r="S43" s="28">
        <f t="shared" si="9"/>
        <v>569.54151758345461</v>
      </c>
      <c r="T43" s="28">
        <f t="shared" si="9"/>
        <v>505.87384220465322</v>
      </c>
      <c r="U43" s="28">
        <f t="shared" si="9"/>
        <v>449.34396675703056</v>
      </c>
      <c r="V43" s="28">
        <f t="shared" si="10"/>
        <v>398.9134896445787</v>
      </c>
      <c r="W43" s="28">
        <f t="shared" si="10"/>
        <v>353.72856476354815</v>
      </c>
      <c r="X43" s="28">
        <f t="shared" si="10"/>
        <v>313.08172907065705</v>
      </c>
      <c r="Y43" s="28">
        <f t="shared" si="10"/>
        <v>276.38251467043045</v>
      </c>
      <c r="Z43" s="28">
        <f t="shared" si="10"/>
        <v>243.13469293396417</v>
      </c>
      <c r="AA43" s="28">
        <f t="shared" si="10"/>
        <v>212.91853239365793</v>
      </c>
      <c r="AB43" s="28">
        <f t="shared" si="10"/>
        <v>185.37686241371017</v>
      </c>
      <c r="AC43" s="28">
        <f t="shared" si="10"/>
        <v>160.20404220677014</v>
      </c>
      <c r="AD43" s="28">
        <f t="shared" si="10"/>
        <v>137.13716265813684</v>
      </c>
      <c r="AE43" s="28">
        <f t="shared" si="10"/>
        <v>115.9489764947825</v>
      </c>
      <c r="AF43" s="28">
        <f t="shared" si="10"/>
        <v>96.442176271664465</v>
      </c>
      <c r="AG43" s="28">
        <f t="shared" si="10"/>
        <v>78.444731272681054</v>
      </c>
      <c r="AH43" s="28">
        <f t="shared" si="10"/>
        <v>61.806062460689404</v>
      </c>
      <c r="AI43" s="28">
        <f>$B$5*$B43^(4/3)</f>
        <v>46.393885414127503</v>
      </c>
      <c r="AK43" s="62"/>
      <c r="AL43" s="62"/>
    </row>
    <row r="44" spans="1:39" x14ac:dyDescent="0.2">
      <c r="A44" s="28">
        <f t="shared" si="4"/>
        <v>33.000999999999998</v>
      </c>
      <c r="B44" s="28">
        <f t="shared" si="5"/>
        <v>10.037087016842666</v>
      </c>
      <c r="C44" s="28">
        <f t="shared" si="6"/>
        <v>4642.5023593640353</v>
      </c>
      <c r="D44" s="28">
        <f t="shared" si="8"/>
        <v>4126.642209710908</v>
      </c>
      <c r="E44" s="28">
        <f t="shared" si="9"/>
        <v>3771.6702542726107</v>
      </c>
      <c r="F44" s="28">
        <f t="shared" si="9"/>
        <v>3302.7137364163455</v>
      </c>
      <c r="G44" s="28">
        <f t="shared" si="9"/>
        <v>2860.0360385895801</v>
      </c>
      <c r="H44" s="28">
        <f t="shared" si="9"/>
        <v>2464.3257864864572</v>
      </c>
      <c r="I44" s="28">
        <f t="shared" si="9"/>
        <v>2122.5144174653769</v>
      </c>
      <c r="J44" s="28">
        <f t="shared" si="9"/>
        <v>1832.6732245933786</v>
      </c>
      <c r="K44" s="28">
        <f t="shared" si="9"/>
        <v>1588.7375445414407</v>
      </c>
      <c r="L44" s="28">
        <f t="shared" si="9"/>
        <v>1383.531908302891</v>
      </c>
      <c r="M44" s="28">
        <f t="shared" si="9"/>
        <v>1210.2700401450693</v>
      </c>
      <c r="N44" s="28">
        <f t="shared" si="9"/>
        <v>1063.1155446946566</v>
      </c>
      <c r="O44" s="28">
        <f t="shared" si="9"/>
        <v>937.27361745239079</v>
      </c>
      <c r="P44" s="28">
        <f t="shared" si="9"/>
        <v>828.8895901953116</v>
      </c>
      <c r="Q44" s="28">
        <f t="shared" si="9"/>
        <v>734.89076083292139</v>
      </c>
      <c r="R44" s="28">
        <f t="shared" si="9"/>
        <v>652.83002989406077</v>
      </c>
      <c r="S44" s="28">
        <f t="shared" si="9"/>
        <v>580.75182443266567</v>
      </c>
      <c r="T44" s="28">
        <f t="shared" si="9"/>
        <v>517.08414905386428</v>
      </c>
      <c r="U44" s="28">
        <f t="shared" si="9"/>
        <v>460.55427360624162</v>
      </c>
      <c r="V44" s="28">
        <f t="shared" si="10"/>
        <v>410.12379649378977</v>
      </c>
      <c r="W44" s="28">
        <f t="shared" si="10"/>
        <v>364.93887161275921</v>
      </c>
      <c r="X44" s="28">
        <f t="shared" si="10"/>
        <v>324.29203591986811</v>
      </c>
      <c r="Y44" s="28">
        <f t="shared" si="10"/>
        <v>287.59282151964152</v>
      </c>
      <c r="Z44" s="28">
        <f t="shared" si="10"/>
        <v>254.34499978317527</v>
      </c>
      <c r="AA44" s="28">
        <f t="shared" si="10"/>
        <v>224.12883924286902</v>
      </c>
      <c r="AB44" s="28">
        <f t="shared" si="10"/>
        <v>196.58716926292126</v>
      </c>
      <c r="AC44" s="28">
        <f t="shared" si="10"/>
        <v>171.41434905598123</v>
      </c>
      <c r="AD44" s="28">
        <f t="shared" si="10"/>
        <v>148.34746950734794</v>
      </c>
      <c r="AE44" s="28">
        <f t="shared" si="10"/>
        <v>127.15928334399358</v>
      </c>
      <c r="AF44" s="28">
        <f t="shared" si="10"/>
        <v>107.65248312087554</v>
      </c>
      <c r="AG44" s="28">
        <f t="shared" si="10"/>
        <v>89.655038121892133</v>
      </c>
      <c r="AH44" s="28">
        <f t="shared" si="10"/>
        <v>73.016369309900483</v>
      </c>
      <c r="AI44" s="28">
        <f t="shared" si="10"/>
        <v>57.604192263338582</v>
      </c>
      <c r="AJ44" s="28">
        <f>$B$5*$B44^(4/3)</f>
        <v>43.301896209971638</v>
      </c>
      <c r="AK44" s="62"/>
    </row>
    <row r="45" spans="1:39" x14ac:dyDescent="0.2">
      <c r="A45" s="28">
        <f t="shared" si="4"/>
        <v>34.000999999999998</v>
      </c>
      <c r="B45" s="28">
        <f t="shared" si="5"/>
        <v>9.5419218226208731</v>
      </c>
      <c r="C45" s="28">
        <f t="shared" si="6"/>
        <v>4652.9732658276089</v>
      </c>
      <c r="D45" s="28">
        <f t="shared" si="8"/>
        <v>4136.7615253625672</v>
      </c>
      <c r="E45" s="28">
        <f t="shared" ref="E45:U59" si="11">E44+(($B44+$B45)/2)^(4/3)/$B$4*$B$3</f>
        <v>3782.1411607361842</v>
      </c>
      <c r="F45" s="28">
        <f t="shared" si="11"/>
        <v>3313.184642879919</v>
      </c>
      <c r="G45" s="28">
        <f t="shared" si="11"/>
        <v>2870.5069450531537</v>
      </c>
      <c r="H45" s="28">
        <f t="shared" si="11"/>
        <v>2474.7966929500308</v>
      </c>
      <c r="I45" s="28">
        <f t="shared" si="11"/>
        <v>2132.9853239289505</v>
      </c>
      <c r="J45" s="28">
        <f t="shared" si="11"/>
        <v>1843.1441310569523</v>
      </c>
      <c r="K45" s="28">
        <f t="shared" si="11"/>
        <v>1599.2084510050145</v>
      </c>
      <c r="L45" s="28">
        <f t="shared" si="11"/>
        <v>1394.0028147664648</v>
      </c>
      <c r="M45" s="28">
        <f t="shared" si="11"/>
        <v>1220.7409466086431</v>
      </c>
      <c r="N45" s="28">
        <f t="shared" si="11"/>
        <v>1073.5864511582304</v>
      </c>
      <c r="O45" s="28">
        <f t="shared" si="11"/>
        <v>947.74452391596446</v>
      </c>
      <c r="P45" s="28">
        <f t="shared" si="11"/>
        <v>839.36049665888527</v>
      </c>
      <c r="Q45" s="28">
        <f t="shared" si="11"/>
        <v>745.36166729649506</v>
      </c>
      <c r="R45" s="28">
        <f t="shared" si="11"/>
        <v>663.30093635763444</v>
      </c>
      <c r="S45" s="28">
        <f t="shared" si="11"/>
        <v>591.22273089623934</v>
      </c>
      <c r="T45" s="28">
        <f t="shared" si="11"/>
        <v>527.55505551743795</v>
      </c>
      <c r="U45" s="28">
        <f t="shared" si="11"/>
        <v>471.02518006981535</v>
      </c>
      <c r="V45" s="28">
        <f t="shared" si="10"/>
        <v>420.59470295736349</v>
      </c>
      <c r="W45" s="28">
        <f t="shared" si="10"/>
        <v>375.40977807633294</v>
      </c>
      <c r="X45" s="28">
        <f t="shared" si="10"/>
        <v>334.76294238344184</v>
      </c>
      <c r="Y45" s="28">
        <f t="shared" si="10"/>
        <v>298.06372798321524</v>
      </c>
      <c r="Z45" s="28">
        <f t="shared" si="10"/>
        <v>264.81590624674897</v>
      </c>
      <c r="AA45" s="28">
        <f t="shared" si="10"/>
        <v>234.59974570644272</v>
      </c>
      <c r="AB45" s="28">
        <f t="shared" si="10"/>
        <v>207.05807572649496</v>
      </c>
      <c r="AC45" s="28">
        <f t="shared" si="10"/>
        <v>181.88525551955493</v>
      </c>
      <c r="AD45" s="28">
        <f t="shared" si="10"/>
        <v>158.81837597092164</v>
      </c>
      <c r="AE45" s="28">
        <f t="shared" si="10"/>
        <v>137.63018980756729</v>
      </c>
      <c r="AF45" s="28">
        <f t="shared" si="10"/>
        <v>118.12338958444924</v>
      </c>
      <c r="AG45" s="28">
        <f t="shared" si="10"/>
        <v>100.12594458546583</v>
      </c>
      <c r="AH45" s="28">
        <f t="shared" si="10"/>
        <v>83.487275773474181</v>
      </c>
      <c r="AI45" s="28">
        <f t="shared" si="10"/>
        <v>68.075098726912287</v>
      </c>
      <c r="AJ45" s="28">
        <f t="shared" si="10"/>
        <v>53.772802673545343</v>
      </c>
      <c r="AK45" s="62"/>
    </row>
    <row r="46" spans="1:39" x14ac:dyDescent="0.2">
      <c r="A46" s="28">
        <f t="shared" si="4"/>
        <v>35.000999999999998</v>
      </c>
      <c r="B46" s="28">
        <f t="shared" si="5"/>
        <v>9.0810582633060193</v>
      </c>
      <c r="C46" s="28">
        <f t="shared" si="6"/>
        <v>4662.7680660390033</v>
      </c>
      <c r="D46" s="28">
        <f t="shared" si="8"/>
        <v>4146.2344762806079</v>
      </c>
      <c r="E46" s="28">
        <f t="shared" si="11"/>
        <v>3791.9359609475787</v>
      </c>
      <c r="F46" s="28">
        <f t="shared" si="11"/>
        <v>3322.9794430913134</v>
      </c>
      <c r="G46" s="28">
        <f t="shared" si="11"/>
        <v>2880.3017452645481</v>
      </c>
      <c r="H46" s="28">
        <f t="shared" si="11"/>
        <v>2484.5914931614252</v>
      </c>
      <c r="I46" s="28">
        <f t="shared" si="11"/>
        <v>2142.7801241403449</v>
      </c>
      <c r="J46" s="28">
        <f t="shared" si="11"/>
        <v>1852.9389312683468</v>
      </c>
      <c r="K46" s="28">
        <f t="shared" si="11"/>
        <v>1609.0032512164089</v>
      </c>
      <c r="L46" s="28">
        <f t="shared" si="11"/>
        <v>1403.7976149778592</v>
      </c>
      <c r="M46" s="28">
        <f t="shared" si="11"/>
        <v>1230.5357468200375</v>
      </c>
      <c r="N46" s="28">
        <f t="shared" si="11"/>
        <v>1083.3812513696248</v>
      </c>
      <c r="O46" s="28">
        <f t="shared" si="11"/>
        <v>957.5393241273589</v>
      </c>
      <c r="P46" s="28">
        <f t="shared" si="11"/>
        <v>849.1552968702797</v>
      </c>
      <c r="Q46" s="28">
        <f t="shared" si="11"/>
        <v>755.15646750788949</v>
      </c>
      <c r="R46" s="28">
        <f t="shared" si="11"/>
        <v>673.09573656902887</v>
      </c>
      <c r="S46" s="28">
        <f t="shared" si="11"/>
        <v>601.01753110763377</v>
      </c>
      <c r="T46" s="28">
        <f t="shared" si="11"/>
        <v>537.34985572883238</v>
      </c>
      <c r="U46" s="28">
        <f t="shared" si="11"/>
        <v>480.81998028120984</v>
      </c>
      <c r="V46" s="28">
        <f t="shared" si="10"/>
        <v>430.38950316875798</v>
      </c>
      <c r="W46" s="28">
        <f t="shared" si="10"/>
        <v>385.20457828772743</v>
      </c>
      <c r="X46" s="28">
        <f t="shared" si="10"/>
        <v>344.55774259483633</v>
      </c>
      <c r="Y46" s="28">
        <f t="shared" si="10"/>
        <v>307.85852819460973</v>
      </c>
      <c r="Z46" s="28">
        <f t="shared" si="10"/>
        <v>274.61070645814345</v>
      </c>
      <c r="AA46" s="28">
        <f t="shared" si="10"/>
        <v>244.39454591783718</v>
      </c>
      <c r="AB46" s="28">
        <f t="shared" si="10"/>
        <v>216.85287593788942</v>
      </c>
      <c r="AC46" s="28">
        <f t="shared" si="10"/>
        <v>191.68005573094939</v>
      </c>
      <c r="AD46" s="28">
        <f t="shared" si="10"/>
        <v>168.6131761823161</v>
      </c>
      <c r="AE46" s="28">
        <f t="shared" si="10"/>
        <v>147.42499001896175</v>
      </c>
      <c r="AF46" s="28">
        <f t="shared" si="10"/>
        <v>127.91818979584372</v>
      </c>
      <c r="AG46" s="28">
        <f t="shared" si="10"/>
        <v>109.9207447968603</v>
      </c>
      <c r="AH46" s="28">
        <f t="shared" si="10"/>
        <v>93.282075984868641</v>
      </c>
      <c r="AI46" s="28">
        <f t="shared" si="10"/>
        <v>77.869898938306761</v>
      </c>
      <c r="AJ46" s="28">
        <f t="shared" si="10"/>
        <v>63.567602884939809</v>
      </c>
      <c r="AK46" s="62"/>
    </row>
    <row r="47" spans="1:39" x14ac:dyDescent="0.2">
      <c r="A47" s="28">
        <f t="shared" si="4"/>
        <v>36.000999999999998</v>
      </c>
      <c r="B47" s="28">
        <f t="shared" si="5"/>
        <v>8.6514695427509789</v>
      </c>
      <c r="C47" s="28">
        <f t="shared" si="6"/>
        <v>4671.94344920408</v>
      </c>
      <c r="D47" s="28">
        <f t="shared" si="8"/>
        <v>4155.1146851723552</v>
      </c>
      <c r="E47" s="28">
        <f t="shared" si="11"/>
        <v>3801.1113441126554</v>
      </c>
      <c r="F47" s="28">
        <f t="shared" si="11"/>
        <v>3332.1548262563902</v>
      </c>
      <c r="G47" s="28">
        <f t="shared" si="11"/>
        <v>2889.4771284296248</v>
      </c>
      <c r="H47" s="28">
        <f t="shared" si="11"/>
        <v>2493.7668763265019</v>
      </c>
      <c r="I47" s="28">
        <f t="shared" si="11"/>
        <v>2151.9555073054216</v>
      </c>
      <c r="J47" s="28">
        <f t="shared" si="11"/>
        <v>1862.1143144334235</v>
      </c>
      <c r="K47" s="28">
        <f t="shared" si="11"/>
        <v>1618.1786343814856</v>
      </c>
      <c r="L47" s="28">
        <f t="shared" si="11"/>
        <v>1412.9729981429359</v>
      </c>
      <c r="M47" s="28">
        <f t="shared" si="11"/>
        <v>1239.7111299851142</v>
      </c>
      <c r="N47" s="28">
        <f t="shared" si="11"/>
        <v>1092.5566345347015</v>
      </c>
      <c r="O47" s="28">
        <f t="shared" si="11"/>
        <v>966.71470729243561</v>
      </c>
      <c r="P47" s="28">
        <f t="shared" si="11"/>
        <v>858.33068003535641</v>
      </c>
      <c r="Q47" s="28">
        <f t="shared" si="11"/>
        <v>764.3318506729662</v>
      </c>
      <c r="R47" s="28">
        <f t="shared" si="11"/>
        <v>682.27111973410558</v>
      </c>
      <c r="S47" s="28">
        <f t="shared" si="11"/>
        <v>610.19291427271048</v>
      </c>
      <c r="T47" s="28">
        <f t="shared" si="11"/>
        <v>546.52523889390909</v>
      </c>
      <c r="U47" s="28">
        <f t="shared" si="11"/>
        <v>489.99536344628655</v>
      </c>
      <c r="V47" s="28">
        <f t="shared" ref="V47:AJ62" si="12">V46+(($B46+$B47)/2)^(4/3)/$B$4*$B$3</f>
        <v>439.56488633383469</v>
      </c>
      <c r="W47" s="28">
        <f t="shared" si="12"/>
        <v>394.37996145280414</v>
      </c>
      <c r="X47" s="28">
        <f t="shared" si="12"/>
        <v>353.73312575991304</v>
      </c>
      <c r="Y47" s="28">
        <f t="shared" si="12"/>
        <v>317.03391135968644</v>
      </c>
      <c r="Z47" s="28">
        <f t="shared" si="12"/>
        <v>283.78608962322016</v>
      </c>
      <c r="AA47" s="28">
        <f t="shared" si="12"/>
        <v>253.56992908291392</v>
      </c>
      <c r="AB47" s="28">
        <f t="shared" si="12"/>
        <v>226.02825910296616</v>
      </c>
      <c r="AC47" s="28">
        <f t="shared" si="12"/>
        <v>200.85543889602613</v>
      </c>
      <c r="AD47" s="28">
        <f t="shared" si="12"/>
        <v>177.78855934739283</v>
      </c>
      <c r="AE47" s="28">
        <f t="shared" si="12"/>
        <v>156.60037318403849</v>
      </c>
      <c r="AF47" s="28">
        <f t="shared" si="12"/>
        <v>137.09357296092045</v>
      </c>
      <c r="AG47" s="28">
        <f t="shared" si="12"/>
        <v>119.09612796193704</v>
      </c>
      <c r="AH47" s="28">
        <f t="shared" si="12"/>
        <v>102.45745914994538</v>
      </c>
      <c r="AI47" s="28">
        <f t="shared" si="12"/>
        <v>87.045282103383499</v>
      </c>
      <c r="AJ47" s="28">
        <f t="shared" si="12"/>
        <v>72.74298605001654</v>
      </c>
      <c r="AK47" s="62"/>
    </row>
    <row r="48" spans="1:39" x14ac:dyDescent="0.2">
      <c r="A48" s="28">
        <f t="shared" si="4"/>
        <v>37.000999999999998</v>
      </c>
      <c r="B48" s="28">
        <f t="shared" si="5"/>
        <v>8.2504531053957937</v>
      </c>
      <c r="C48" s="28">
        <f t="shared" si="6"/>
        <v>4680.5503108779667</v>
      </c>
      <c r="D48" s="28">
        <f t="shared" si="8"/>
        <v>4163.4503530896955</v>
      </c>
      <c r="E48" s="28">
        <f t="shared" si="11"/>
        <v>3809.7182057865416</v>
      </c>
      <c r="F48" s="28">
        <f t="shared" si="11"/>
        <v>3340.7616879302764</v>
      </c>
      <c r="G48" s="28">
        <f t="shared" si="11"/>
        <v>2898.083990103511</v>
      </c>
      <c r="H48" s="28">
        <f t="shared" si="11"/>
        <v>2502.3737380003881</v>
      </c>
      <c r="I48" s="28">
        <f t="shared" si="11"/>
        <v>2160.5623689793078</v>
      </c>
      <c r="J48" s="28">
        <f t="shared" si="11"/>
        <v>1870.7211761073097</v>
      </c>
      <c r="K48" s="28">
        <f t="shared" si="11"/>
        <v>1626.7854960553718</v>
      </c>
      <c r="L48" s="28">
        <f t="shared" si="11"/>
        <v>1421.5798598168221</v>
      </c>
      <c r="M48" s="28">
        <f t="shared" si="11"/>
        <v>1248.3179916590004</v>
      </c>
      <c r="N48" s="28">
        <f t="shared" si="11"/>
        <v>1101.1634962085877</v>
      </c>
      <c r="O48" s="28">
        <f t="shared" si="11"/>
        <v>975.32156896632193</v>
      </c>
      <c r="P48" s="28">
        <f t="shared" si="11"/>
        <v>866.93754170924274</v>
      </c>
      <c r="Q48" s="28">
        <f t="shared" si="11"/>
        <v>772.93871234685253</v>
      </c>
      <c r="R48" s="28">
        <f t="shared" si="11"/>
        <v>690.87798140799191</v>
      </c>
      <c r="S48" s="28">
        <f t="shared" si="11"/>
        <v>618.79977594659681</v>
      </c>
      <c r="T48" s="28">
        <f t="shared" si="11"/>
        <v>555.13210056779542</v>
      </c>
      <c r="U48" s="28">
        <f t="shared" si="11"/>
        <v>498.60222512017287</v>
      </c>
      <c r="V48" s="28">
        <f t="shared" si="12"/>
        <v>448.17174800772102</v>
      </c>
      <c r="W48" s="28">
        <f t="shared" si="12"/>
        <v>402.98682312669047</v>
      </c>
      <c r="X48" s="28">
        <f t="shared" si="12"/>
        <v>362.33998743379937</v>
      </c>
      <c r="Y48" s="28">
        <f t="shared" si="12"/>
        <v>325.64077303357277</v>
      </c>
      <c r="Z48" s="28">
        <f t="shared" si="12"/>
        <v>292.39295129710649</v>
      </c>
      <c r="AA48" s="28">
        <f t="shared" si="12"/>
        <v>262.17679075680024</v>
      </c>
      <c r="AB48" s="28">
        <f t="shared" si="12"/>
        <v>234.63512077685249</v>
      </c>
      <c r="AC48" s="28">
        <f t="shared" si="12"/>
        <v>209.46230056991246</v>
      </c>
      <c r="AD48" s="28">
        <f t="shared" si="12"/>
        <v>186.39542102127916</v>
      </c>
      <c r="AE48" s="28">
        <f t="shared" si="12"/>
        <v>165.20723485792482</v>
      </c>
      <c r="AF48" s="28">
        <f t="shared" si="12"/>
        <v>145.70043463480678</v>
      </c>
      <c r="AG48" s="28">
        <f t="shared" si="12"/>
        <v>127.70298963582336</v>
      </c>
      <c r="AH48" s="28">
        <f t="shared" si="12"/>
        <v>111.06432082383169</v>
      </c>
      <c r="AI48" s="28">
        <f t="shared" si="12"/>
        <v>95.652143777269814</v>
      </c>
      <c r="AJ48" s="28">
        <f t="shared" si="12"/>
        <v>81.349847723902855</v>
      </c>
    </row>
    <row r="49" spans="1:36" x14ac:dyDescent="0.2">
      <c r="A49" s="28">
        <f t="shared" si="4"/>
        <v>38.000999999999998</v>
      </c>
      <c r="B49" s="28">
        <f t="shared" si="5"/>
        <v>7.8755896173351161</v>
      </c>
      <c r="C49" s="28">
        <f t="shared" si="6"/>
        <v>4688.6344494920622</v>
      </c>
      <c r="D49" s="28">
        <f t="shared" si="8"/>
        <v>4171.2849040178689</v>
      </c>
      <c r="E49" s="28">
        <f t="shared" si="11"/>
        <v>3817.8023444006371</v>
      </c>
      <c r="F49" s="28">
        <f t="shared" si="11"/>
        <v>3348.8458265443719</v>
      </c>
      <c r="G49" s="28">
        <f t="shared" si="11"/>
        <v>2906.1681287176066</v>
      </c>
      <c r="H49" s="28">
        <f t="shared" si="11"/>
        <v>2510.4578766144837</v>
      </c>
      <c r="I49" s="28">
        <f t="shared" si="11"/>
        <v>2168.6465075934034</v>
      </c>
      <c r="J49" s="28">
        <f t="shared" si="11"/>
        <v>1878.8053147214052</v>
      </c>
      <c r="K49" s="28">
        <f t="shared" si="11"/>
        <v>1634.8696346694674</v>
      </c>
      <c r="L49" s="28">
        <f t="shared" si="11"/>
        <v>1429.6639984309177</v>
      </c>
      <c r="M49" s="28">
        <f t="shared" si="11"/>
        <v>1256.402130273096</v>
      </c>
      <c r="N49" s="28">
        <f t="shared" si="11"/>
        <v>1109.2476348226833</v>
      </c>
      <c r="O49" s="28">
        <f t="shared" si="11"/>
        <v>983.40570758041747</v>
      </c>
      <c r="P49" s="28">
        <f t="shared" si="11"/>
        <v>875.02168032333827</v>
      </c>
      <c r="Q49" s="28">
        <f t="shared" si="11"/>
        <v>781.02285096094806</v>
      </c>
      <c r="R49" s="28">
        <f t="shared" si="11"/>
        <v>698.96212002208745</v>
      </c>
      <c r="S49" s="28">
        <f t="shared" si="11"/>
        <v>626.88391456069235</v>
      </c>
      <c r="T49" s="28">
        <f t="shared" si="11"/>
        <v>563.21623918189096</v>
      </c>
      <c r="U49" s="28">
        <f t="shared" si="11"/>
        <v>506.68636373426841</v>
      </c>
      <c r="V49" s="28">
        <f t="shared" si="12"/>
        <v>456.25588662181656</v>
      </c>
      <c r="W49" s="28">
        <f t="shared" si="12"/>
        <v>411.070961740786</v>
      </c>
      <c r="X49" s="28">
        <f t="shared" si="12"/>
        <v>370.4241260478949</v>
      </c>
      <c r="Y49" s="28">
        <f t="shared" si="12"/>
        <v>333.72491164766831</v>
      </c>
      <c r="Z49" s="28">
        <f t="shared" si="12"/>
        <v>300.47708991120203</v>
      </c>
      <c r="AA49" s="28">
        <f t="shared" si="12"/>
        <v>270.26092937089578</v>
      </c>
      <c r="AB49" s="28">
        <f t="shared" si="12"/>
        <v>242.719259390948</v>
      </c>
      <c r="AC49" s="28">
        <f t="shared" si="12"/>
        <v>217.54643918400797</v>
      </c>
      <c r="AD49" s="28">
        <f t="shared" si="12"/>
        <v>194.47955963537467</v>
      </c>
      <c r="AE49" s="28">
        <f t="shared" si="12"/>
        <v>173.29137347202033</v>
      </c>
      <c r="AF49" s="28">
        <f t="shared" si="12"/>
        <v>153.78457324890229</v>
      </c>
      <c r="AG49" s="28">
        <f t="shared" si="12"/>
        <v>135.78712824991888</v>
      </c>
      <c r="AH49" s="28">
        <f t="shared" si="12"/>
        <v>119.14845943792722</v>
      </c>
      <c r="AI49" s="28">
        <f t="shared" si="12"/>
        <v>103.73628239136534</v>
      </c>
      <c r="AJ49" s="28">
        <f t="shared" si="12"/>
        <v>89.433986337998377</v>
      </c>
    </row>
    <row r="50" spans="1:36" x14ac:dyDescent="0.2">
      <c r="A50" s="28">
        <f t="shared" si="4"/>
        <v>39.000999999999998</v>
      </c>
      <c r="B50" s="28">
        <f t="shared" si="5"/>
        <v>7.524707957619917</v>
      </c>
      <c r="C50" s="28">
        <f t="shared" si="6"/>
        <v>4696.2371665300625</v>
      </c>
      <c r="D50" s="28">
        <f t="shared" si="8"/>
        <v>4178.6575413301198</v>
      </c>
      <c r="E50" s="28">
        <f t="shared" si="11"/>
        <v>3825.4050614386379</v>
      </c>
      <c r="F50" s="28">
        <f t="shared" si="11"/>
        <v>3356.4485435823726</v>
      </c>
      <c r="G50" s="28">
        <f t="shared" si="11"/>
        <v>2913.7708457556073</v>
      </c>
      <c r="H50" s="28">
        <f t="shared" si="11"/>
        <v>2518.0605936524844</v>
      </c>
      <c r="I50" s="28">
        <f t="shared" si="11"/>
        <v>2176.2492246314041</v>
      </c>
      <c r="J50" s="28">
        <f t="shared" si="11"/>
        <v>1886.408031759406</v>
      </c>
      <c r="K50" s="28">
        <f t="shared" si="11"/>
        <v>1642.4723517074681</v>
      </c>
      <c r="L50" s="28">
        <f t="shared" si="11"/>
        <v>1437.2667154689184</v>
      </c>
      <c r="M50" s="28">
        <f t="shared" si="11"/>
        <v>1264.0048473110967</v>
      </c>
      <c r="N50" s="28">
        <f t="shared" si="11"/>
        <v>1116.850351860684</v>
      </c>
      <c r="O50" s="28">
        <f t="shared" si="11"/>
        <v>991.00842461841819</v>
      </c>
      <c r="P50" s="28">
        <f t="shared" si="11"/>
        <v>882.62439736133899</v>
      </c>
      <c r="Q50" s="28">
        <f t="shared" si="11"/>
        <v>788.62556799894878</v>
      </c>
      <c r="R50" s="28">
        <f t="shared" si="11"/>
        <v>706.56483706008817</v>
      </c>
      <c r="S50" s="28">
        <f t="shared" si="11"/>
        <v>634.48663159869307</v>
      </c>
      <c r="T50" s="28">
        <f t="shared" si="11"/>
        <v>570.81895621989167</v>
      </c>
      <c r="U50" s="28">
        <f t="shared" si="11"/>
        <v>514.28908077226913</v>
      </c>
      <c r="V50" s="28">
        <f t="shared" si="12"/>
        <v>463.85860365981728</v>
      </c>
      <c r="W50" s="28">
        <f t="shared" si="12"/>
        <v>418.67367877878672</v>
      </c>
      <c r="X50" s="28">
        <f t="shared" si="12"/>
        <v>378.02684308589562</v>
      </c>
      <c r="Y50" s="28">
        <f t="shared" si="12"/>
        <v>341.32762868566903</v>
      </c>
      <c r="Z50" s="28">
        <f t="shared" si="12"/>
        <v>308.07980694920275</v>
      </c>
      <c r="AA50" s="28">
        <f t="shared" si="12"/>
        <v>277.8636464088965</v>
      </c>
      <c r="AB50" s="28">
        <f t="shared" si="12"/>
        <v>250.32197642894872</v>
      </c>
      <c r="AC50" s="28">
        <f t="shared" si="12"/>
        <v>225.14915622200868</v>
      </c>
      <c r="AD50" s="28">
        <f t="shared" si="12"/>
        <v>202.08227667337539</v>
      </c>
      <c r="AE50" s="28">
        <f t="shared" si="12"/>
        <v>180.89409051002104</v>
      </c>
      <c r="AF50" s="28">
        <f t="shared" si="12"/>
        <v>161.38729028690301</v>
      </c>
      <c r="AG50" s="28">
        <f t="shared" si="12"/>
        <v>143.3898452879196</v>
      </c>
      <c r="AH50" s="28">
        <f t="shared" si="12"/>
        <v>126.75117647592792</v>
      </c>
      <c r="AI50" s="28">
        <f t="shared" si="12"/>
        <v>111.33899942936604</v>
      </c>
      <c r="AJ50" s="28">
        <f t="shared" si="12"/>
        <v>97.036703375999082</v>
      </c>
    </row>
    <row r="51" spans="1:36" x14ac:dyDescent="0.2">
      <c r="A51" s="28">
        <f t="shared" si="4"/>
        <v>40.000999999999998</v>
      </c>
      <c r="B51" s="28">
        <f t="shared" si="5"/>
        <v>7.1958552174020758</v>
      </c>
      <c r="C51" s="28">
        <f t="shared" si="6"/>
        <v>4703.3957854518503</v>
      </c>
      <c r="D51" s="28">
        <f t="shared" si="8"/>
        <v>4185.6037297531375</v>
      </c>
      <c r="E51" s="28">
        <f t="shared" si="11"/>
        <v>3832.5636803604261</v>
      </c>
      <c r="F51" s="28">
        <f t="shared" si="11"/>
        <v>3363.6071625041609</v>
      </c>
      <c r="G51" s="28">
        <f t="shared" si="11"/>
        <v>2920.9294646773956</v>
      </c>
      <c r="H51" s="28">
        <f t="shared" si="11"/>
        <v>2525.2192125742727</v>
      </c>
      <c r="I51" s="28">
        <f t="shared" si="11"/>
        <v>2183.4078435531924</v>
      </c>
      <c r="J51" s="28">
        <f t="shared" si="11"/>
        <v>1893.5666506811942</v>
      </c>
      <c r="K51" s="28">
        <f t="shared" si="11"/>
        <v>1649.6309706292564</v>
      </c>
      <c r="L51" s="28">
        <f t="shared" si="11"/>
        <v>1444.4253343907067</v>
      </c>
      <c r="M51" s="28">
        <f t="shared" si="11"/>
        <v>1271.163466232885</v>
      </c>
      <c r="N51" s="28">
        <f t="shared" si="11"/>
        <v>1124.0089707824723</v>
      </c>
      <c r="O51" s="28">
        <f t="shared" si="11"/>
        <v>998.16704354020646</v>
      </c>
      <c r="P51" s="28">
        <f t="shared" si="11"/>
        <v>889.78301628312727</v>
      </c>
      <c r="Q51" s="28">
        <f t="shared" si="11"/>
        <v>795.78418692073706</v>
      </c>
      <c r="R51" s="28">
        <f t="shared" si="11"/>
        <v>713.72345598187644</v>
      </c>
      <c r="S51" s="28">
        <f t="shared" si="11"/>
        <v>641.64525052048134</v>
      </c>
      <c r="T51" s="28">
        <f t="shared" si="11"/>
        <v>577.97757514167995</v>
      </c>
      <c r="U51" s="28">
        <f t="shared" si="11"/>
        <v>521.44769969405741</v>
      </c>
      <c r="V51" s="28">
        <f t="shared" si="12"/>
        <v>471.01722258160555</v>
      </c>
      <c r="W51" s="28">
        <f t="shared" si="12"/>
        <v>425.832297700575</v>
      </c>
      <c r="X51" s="28">
        <f t="shared" si="12"/>
        <v>385.1854620076839</v>
      </c>
      <c r="Y51" s="28">
        <f t="shared" si="12"/>
        <v>348.4862476074573</v>
      </c>
      <c r="Z51" s="28">
        <f t="shared" si="12"/>
        <v>315.23842587099102</v>
      </c>
      <c r="AA51" s="28">
        <f t="shared" si="12"/>
        <v>285.02226533068477</v>
      </c>
      <c r="AB51" s="28">
        <f t="shared" si="12"/>
        <v>257.48059535073696</v>
      </c>
      <c r="AC51" s="28">
        <f t="shared" si="12"/>
        <v>232.30777514379696</v>
      </c>
      <c r="AD51" s="28">
        <f t="shared" si="12"/>
        <v>209.24089559516366</v>
      </c>
      <c r="AE51" s="28">
        <f t="shared" si="12"/>
        <v>188.05270943180932</v>
      </c>
      <c r="AF51" s="28">
        <f t="shared" si="12"/>
        <v>168.54590920869128</v>
      </c>
      <c r="AG51" s="28">
        <f t="shared" si="12"/>
        <v>150.54846420970787</v>
      </c>
      <c r="AH51" s="28">
        <f t="shared" si="12"/>
        <v>133.90979539771618</v>
      </c>
      <c r="AI51" s="28">
        <f t="shared" si="12"/>
        <v>118.4976183511543</v>
      </c>
      <c r="AJ51" s="28">
        <f t="shared" si="12"/>
        <v>104.19532229778734</v>
      </c>
    </row>
    <row r="52" spans="1:36" x14ac:dyDescent="0.2">
      <c r="A52" s="28">
        <f t="shared" si="4"/>
        <v>41.000999999999998</v>
      </c>
      <c r="B52" s="28">
        <f t="shared" si="5"/>
        <v>6.8872708915150573</v>
      </c>
      <c r="C52" s="28">
        <f t="shared" si="6"/>
        <v>4710.1441018178721</v>
      </c>
      <c r="D52" s="28">
        <f t="shared" si="8"/>
        <v>4192.1556141262345</v>
      </c>
      <c r="E52" s="28">
        <f t="shared" si="11"/>
        <v>3839.3119967264479</v>
      </c>
      <c r="F52" s="28">
        <f t="shared" si="11"/>
        <v>3370.3554788701827</v>
      </c>
      <c r="G52" s="28">
        <f t="shared" si="11"/>
        <v>2927.6777810434173</v>
      </c>
      <c r="H52" s="28">
        <f t="shared" si="11"/>
        <v>2531.9675289402944</v>
      </c>
      <c r="I52" s="28">
        <f t="shared" si="11"/>
        <v>2190.1561599192141</v>
      </c>
      <c r="J52" s="28">
        <f t="shared" si="11"/>
        <v>1900.314967047216</v>
      </c>
      <c r="K52" s="28">
        <f t="shared" si="11"/>
        <v>1656.3792869952781</v>
      </c>
      <c r="L52" s="28">
        <f t="shared" si="11"/>
        <v>1451.1736507567284</v>
      </c>
      <c r="M52" s="28">
        <f t="shared" si="11"/>
        <v>1277.9117825989067</v>
      </c>
      <c r="N52" s="28">
        <f t="shared" si="11"/>
        <v>1130.757287148494</v>
      </c>
      <c r="O52" s="28">
        <f t="shared" si="11"/>
        <v>1004.9153599062282</v>
      </c>
      <c r="P52" s="28">
        <f t="shared" si="11"/>
        <v>896.53133264914902</v>
      </c>
      <c r="Q52" s="28">
        <f t="shared" si="11"/>
        <v>802.53250328675881</v>
      </c>
      <c r="R52" s="28">
        <f t="shared" si="11"/>
        <v>720.4717723478982</v>
      </c>
      <c r="S52" s="28">
        <f t="shared" si="11"/>
        <v>648.39356688650309</v>
      </c>
      <c r="T52" s="28">
        <f t="shared" si="11"/>
        <v>584.7258915077017</v>
      </c>
      <c r="U52" s="28">
        <f t="shared" si="11"/>
        <v>528.19601606007916</v>
      </c>
      <c r="V52" s="28">
        <f t="shared" si="12"/>
        <v>477.76553894762725</v>
      </c>
      <c r="W52" s="28">
        <f t="shared" si="12"/>
        <v>432.5806140665967</v>
      </c>
      <c r="X52" s="28">
        <f t="shared" si="12"/>
        <v>391.93377837370559</v>
      </c>
      <c r="Y52" s="28">
        <f t="shared" si="12"/>
        <v>355.234563973479</v>
      </c>
      <c r="Z52" s="28">
        <f t="shared" si="12"/>
        <v>321.98674223701272</v>
      </c>
      <c r="AA52" s="28">
        <f t="shared" si="12"/>
        <v>291.77058169670647</v>
      </c>
      <c r="AB52" s="28">
        <f t="shared" si="12"/>
        <v>264.22891171675866</v>
      </c>
      <c r="AC52" s="28">
        <f t="shared" si="12"/>
        <v>239.05609150981869</v>
      </c>
      <c r="AD52" s="28">
        <f t="shared" si="12"/>
        <v>215.98921196118539</v>
      </c>
      <c r="AE52" s="28">
        <f t="shared" si="12"/>
        <v>194.80102579783104</v>
      </c>
      <c r="AF52" s="28">
        <f t="shared" si="12"/>
        <v>175.29422557471301</v>
      </c>
      <c r="AG52" s="28">
        <f t="shared" si="12"/>
        <v>157.2967805757296</v>
      </c>
      <c r="AH52" s="28">
        <f t="shared" si="12"/>
        <v>140.65811176373791</v>
      </c>
      <c r="AI52" s="28">
        <f t="shared" si="12"/>
        <v>125.24593471717603</v>
      </c>
      <c r="AJ52" s="28">
        <f t="shared" si="12"/>
        <v>110.94363866380907</v>
      </c>
    </row>
    <row r="53" spans="1:36" x14ac:dyDescent="0.2">
      <c r="A53" s="28">
        <f t="shared" si="4"/>
        <v>42.000999999999998</v>
      </c>
      <c r="B53" s="28">
        <f t="shared" si="5"/>
        <v>6.5973645957293847</v>
      </c>
      <c r="C53" s="28">
        <f t="shared" si="6"/>
        <v>4716.5127749328794</v>
      </c>
      <c r="D53" s="28">
        <f t="shared" si="8"/>
        <v>4198.342384327013</v>
      </c>
      <c r="E53" s="28">
        <f t="shared" si="11"/>
        <v>3845.6806698414557</v>
      </c>
      <c r="F53" s="28">
        <f t="shared" si="11"/>
        <v>3376.7241519851905</v>
      </c>
      <c r="G53" s="28">
        <f t="shared" si="11"/>
        <v>2934.0464541584251</v>
      </c>
      <c r="H53" s="28">
        <f t="shared" si="11"/>
        <v>2538.3362020553022</v>
      </c>
      <c r="I53" s="28">
        <f t="shared" si="11"/>
        <v>2196.524833034222</v>
      </c>
      <c r="J53" s="28">
        <f t="shared" si="11"/>
        <v>1906.6836401622236</v>
      </c>
      <c r="K53" s="28">
        <f t="shared" si="11"/>
        <v>1662.7479601102857</v>
      </c>
      <c r="L53" s="28">
        <f t="shared" si="11"/>
        <v>1457.542323871736</v>
      </c>
      <c r="M53" s="28">
        <f t="shared" si="11"/>
        <v>1284.2804557139143</v>
      </c>
      <c r="N53" s="28">
        <f t="shared" si="11"/>
        <v>1137.1259602635016</v>
      </c>
      <c r="O53" s="28">
        <f t="shared" si="11"/>
        <v>1011.2840330212359</v>
      </c>
      <c r="P53" s="28">
        <f t="shared" si="11"/>
        <v>902.90000576415673</v>
      </c>
      <c r="Q53" s="28">
        <f t="shared" si="11"/>
        <v>808.90117640176652</v>
      </c>
      <c r="R53" s="28">
        <f t="shared" si="11"/>
        <v>726.8404454629059</v>
      </c>
      <c r="S53" s="28">
        <f t="shared" si="11"/>
        <v>654.7622400015108</v>
      </c>
      <c r="T53" s="28">
        <f t="shared" si="11"/>
        <v>591.09456462270941</v>
      </c>
      <c r="U53" s="28">
        <f t="shared" si="11"/>
        <v>534.56468917508687</v>
      </c>
      <c r="V53" s="28">
        <f t="shared" si="12"/>
        <v>484.1342120626349</v>
      </c>
      <c r="W53" s="28">
        <f t="shared" si="12"/>
        <v>438.94928718160435</v>
      </c>
      <c r="X53" s="28">
        <f t="shared" si="12"/>
        <v>398.30245148871325</v>
      </c>
      <c r="Y53" s="28">
        <f t="shared" si="12"/>
        <v>361.60323708848665</v>
      </c>
      <c r="Z53" s="28">
        <f t="shared" si="12"/>
        <v>328.35541535202037</v>
      </c>
      <c r="AA53" s="28">
        <f t="shared" si="12"/>
        <v>298.13925481171412</v>
      </c>
      <c r="AB53" s="28">
        <f t="shared" si="12"/>
        <v>270.59758483176631</v>
      </c>
      <c r="AC53" s="28">
        <f t="shared" si="12"/>
        <v>245.42476462482634</v>
      </c>
      <c r="AD53" s="28">
        <f t="shared" si="12"/>
        <v>222.35788507619304</v>
      </c>
      <c r="AE53" s="28">
        <f t="shared" si="12"/>
        <v>201.1696989128387</v>
      </c>
      <c r="AF53" s="28">
        <f t="shared" si="12"/>
        <v>181.66289868972066</v>
      </c>
      <c r="AG53" s="28">
        <f t="shared" si="12"/>
        <v>163.66545369073725</v>
      </c>
      <c r="AH53" s="28">
        <f t="shared" si="12"/>
        <v>147.02678487874556</v>
      </c>
      <c r="AI53" s="28">
        <f t="shared" si="12"/>
        <v>131.61460783218368</v>
      </c>
      <c r="AJ53" s="28">
        <f t="shared" si="12"/>
        <v>117.31231177881673</v>
      </c>
    </row>
    <row r="54" spans="1:36" x14ac:dyDescent="0.2">
      <c r="A54" s="28">
        <f t="shared" si="4"/>
        <v>43.000999999999998</v>
      </c>
      <c r="B54" s="28">
        <f t="shared" si="5"/>
        <v>6.3246967617307774</v>
      </c>
      <c r="C54" s="28">
        <f t="shared" si="6"/>
        <v>4722.5296695982779</v>
      </c>
      <c r="D54" s="28">
        <f t="shared" si="8"/>
        <v>4204.1905941835239</v>
      </c>
      <c r="E54" s="28">
        <f t="shared" si="11"/>
        <v>3851.6975645068546</v>
      </c>
      <c r="F54" s="28">
        <f t="shared" si="11"/>
        <v>3382.7410466505894</v>
      </c>
      <c r="G54" s="28">
        <f t="shared" si="11"/>
        <v>2940.0633488238241</v>
      </c>
      <c r="H54" s="28">
        <f t="shared" si="11"/>
        <v>2544.3530967207012</v>
      </c>
      <c r="I54" s="28">
        <f t="shared" si="11"/>
        <v>2202.5417276996209</v>
      </c>
      <c r="J54" s="28">
        <f t="shared" si="11"/>
        <v>1912.7005348276225</v>
      </c>
      <c r="K54" s="28">
        <f t="shared" si="11"/>
        <v>1668.7648547756846</v>
      </c>
      <c r="L54" s="28">
        <f t="shared" si="11"/>
        <v>1463.5592185371349</v>
      </c>
      <c r="M54" s="28">
        <f t="shared" si="11"/>
        <v>1290.2973503793132</v>
      </c>
      <c r="N54" s="28">
        <f t="shared" si="11"/>
        <v>1143.1428549289005</v>
      </c>
      <c r="O54" s="28">
        <f t="shared" si="11"/>
        <v>1017.3009276866347</v>
      </c>
      <c r="P54" s="28">
        <f t="shared" si="11"/>
        <v>908.91690042955554</v>
      </c>
      <c r="Q54" s="28">
        <f t="shared" si="11"/>
        <v>814.91807106716533</v>
      </c>
      <c r="R54" s="28">
        <f t="shared" si="11"/>
        <v>732.85734012830471</v>
      </c>
      <c r="S54" s="28">
        <f t="shared" si="11"/>
        <v>660.77913466690961</v>
      </c>
      <c r="T54" s="28">
        <f t="shared" si="11"/>
        <v>597.11145928810822</v>
      </c>
      <c r="U54" s="28">
        <f t="shared" si="11"/>
        <v>540.58158384048568</v>
      </c>
      <c r="V54" s="28">
        <f t="shared" si="12"/>
        <v>490.15110672803371</v>
      </c>
      <c r="W54" s="28">
        <f t="shared" si="12"/>
        <v>444.96618184700316</v>
      </c>
      <c r="X54" s="28">
        <f t="shared" si="12"/>
        <v>404.31934615411205</v>
      </c>
      <c r="Y54" s="28">
        <f t="shared" si="12"/>
        <v>367.62013175388546</v>
      </c>
      <c r="Z54" s="28">
        <f t="shared" si="12"/>
        <v>334.37231001741918</v>
      </c>
      <c r="AA54" s="28">
        <f t="shared" si="12"/>
        <v>304.15614947711293</v>
      </c>
      <c r="AB54" s="28">
        <f t="shared" si="12"/>
        <v>276.61447949716512</v>
      </c>
      <c r="AC54" s="28">
        <f t="shared" si="12"/>
        <v>251.44165929022515</v>
      </c>
      <c r="AD54" s="28">
        <f t="shared" si="12"/>
        <v>228.37477974159185</v>
      </c>
      <c r="AE54" s="28">
        <f t="shared" si="12"/>
        <v>207.18659357823751</v>
      </c>
      <c r="AF54" s="28">
        <f t="shared" si="12"/>
        <v>187.67979335511947</v>
      </c>
      <c r="AG54" s="28">
        <f t="shared" si="12"/>
        <v>169.68234835613606</v>
      </c>
      <c r="AH54" s="28">
        <f t="shared" si="12"/>
        <v>153.04367954414437</v>
      </c>
      <c r="AI54" s="28">
        <f t="shared" si="12"/>
        <v>137.63150249758249</v>
      </c>
      <c r="AJ54" s="28">
        <f t="shared" si="12"/>
        <v>123.32920644421556</v>
      </c>
    </row>
    <row r="55" spans="1:36" x14ac:dyDescent="0.2">
      <c r="A55" s="28">
        <f t="shared" si="4"/>
        <v>44.000999999999998</v>
      </c>
      <c r="B55" s="28">
        <f t="shared" si="5"/>
        <v>6.0679618573327314</v>
      </c>
      <c r="C55" s="28">
        <f t="shared" si="6"/>
        <v>4728.2201551531334</v>
      </c>
      <c r="D55" s="28">
        <f t="shared" si="8"/>
        <v>4209.7244409244804</v>
      </c>
      <c r="E55" s="28">
        <f t="shared" si="11"/>
        <v>3857.3880500617101</v>
      </c>
      <c r="F55" s="28">
        <f t="shared" si="11"/>
        <v>3388.4315322054449</v>
      </c>
      <c r="G55" s="28">
        <f t="shared" si="11"/>
        <v>2945.7538343786796</v>
      </c>
      <c r="H55" s="28">
        <f t="shared" si="11"/>
        <v>2550.0435822755567</v>
      </c>
      <c r="I55" s="28">
        <f t="shared" si="11"/>
        <v>2208.2322132544764</v>
      </c>
      <c r="J55" s="28">
        <f t="shared" si="11"/>
        <v>1918.3910203824778</v>
      </c>
      <c r="K55" s="28">
        <f t="shared" si="11"/>
        <v>1674.4553403305399</v>
      </c>
      <c r="L55" s="28">
        <f t="shared" si="11"/>
        <v>1469.2497040919902</v>
      </c>
      <c r="M55" s="28">
        <f t="shared" si="11"/>
        <v>1295.9878359341685</v>
      </c>
      <c r="N55" s="28">
        <f t="shared" si="11"/>
        <v>1148.8333404837558</v>
      </c>
      <c r="O55" s="28">
        <f t="shared" si="11"/>
        <v>1022.9914132414901</v>
      </c>
      <c r="P55" s="28">
        <f t="shared" si="11"/>
        <v>914.60738598441094</v>
      </c>
      <c r="Q55" s="28">
        <f t="shared" si="11"/>
        <v>820.60855662202073</v>
      </c>
      <c r="R55" s="28">
        <f t="shared" si="11"/>
        <v>738.54782568316011</v>
      </c>
      <c r="S55" s="28">
        <f t="shared" si="11"/>
        <v>666.46962022176501</v>
      </c>
      <c r="T55" s="28">
        <f t="shared" si="11"/>
        <v>602.80194484296362</v>
      </c>
      <c r="U55" s="28">
        <f t="shared" si="11"/>
        <v>546.27206939534108</v>
      </c>
      <c r="V55" s="28">
        <f t="shared" si="12"/>
        <v>495.84159228288905</v>
      </c>
      <c r="W55" s="28">
        <f t="shared" si="12"/>
        <v>450.6566674018585</v>
      </c>
      <c r="X55" s="28">
        <f t="shared" si="12"/>
        <v>410.0098317089674</v>
      </c>
      <c r="Y55" s="28">
        <f t="shared" si="12"/>
        <v>373.3106173087408</v>
      </c>
      <c r="Z55" s="28">
        <f t="shared" si="12"/>
        <v>340.06279557227452</v>
      </c>
      <c r="AA55" s="28">
        <f t="shared" si="12"/>
        <v>309.84663503196828</v>
      </c>
      <c r="AB55" s="28">
        <f t="shared" si="12"/>
        <v>282.30496505202046</v>
      </c>
      <c r="AC55" s="28">
        <f t="shared" si="12"/>
        <v>257.13214484508052</v>
      </c>
      <c r="AD55" s="28">
        <f t="shared" si="12"/>
        <v>234.06526529644719</v>
      </c>
      <c r="AE55" s="28">
        <f t="shared" si="12"/>
        <v>212.87707913309285</v>
      </c>
      <c r="AF55" s="28">
        <f t="shared" si="12"/>
        <v>193.37027890997481</v>
      </c>
      <c r="AG55" s="28">
        <f t="shared" si="12"/>
        <v>175.3728339109914</v>
      </c>
      <c r="AH55" s="28">
        <f t="shared" si="12"/>
        <v>158.73416509899971</v>
      </c>
      <c r="AI55" s="28">
        <f t="shared" si="12"/>
        <v>143.32198805243783</v>
      </c>
      <c r="AJ55" s="28">
        <f t="shared" si="12"/>
        <v>129.01969199907091</v>
      </c>
    </row>
    <row r="56" spans="1:36" x14ac:dyDescent="0.2">
      <c r="A56" s="28">
        <f t="shared" si="4"/>
        <v>45.000999999999998</v>
      </c>
      <c r="B56" s="28">
        <f t="shared" si="5"/>
        <v>5.8259737565358733</v>
      </c>
      <c r="C56" s="28">
        <f t="shared" si="6"/>
        <v>4733.6073678302546</v>
      </c>
      <c r="D56" s="28">
        <f t="shared" si="8"/>
        <v>4214.9660106780011</v>
      </c>
      <c r="E56" s="28">
        <f t="shared" si="11"/>
        <v>3862.7752627388313</v>
      </c>
      <c r="F56" s="28">
        <f t="shared" si="11"/>
        <v>3393.8187448825661</v>
      </c>
      <c r="G56" s="28">
        <f t="shared" si="11"/>
        <v>2951.1410470558008</v>
      </c>
      <c r="H56" s="28">
        <f t="shared" si="11"/>
        <v>2555.4307949526778</v>
      </c>
      <c r="I56" s="28">
        <f t="shared" si="11"/>
        <v>2213.6194259315976</v>
      </c>
      <c r="J56" s="28">
        <f t="shared" si="11"/>
        <v>1923.778233059599</v>
      </c>
      <c r="K56" s="28">
        <f t="shared" si="11"/>
        <v>1679.8425530076611</v>
      </c>
      <c r="L56" s="28">
        <f t="shared" si="11"/>
        <v>1474.6369167691114</v>
      </c>
      <c r="M56" s="28">
        <f t="shared" si="11"/>
        <v>1301.3750486112897</v>
      </c>
      <c r="N56" s="28">
        <f t="shared" si="11"/>
        <v>1154.220553160877</v>
      </c>
      <c r="O56" s="28">
        <f t="shared" si="11"/>
        <v>1028.3786259186113</v>
      </c>
      <c r="P56" s="28">
        <f t="shared" si="11"/>
        <v>919.99459866153211</v>
      </c>
      <c r="Q56" s="28">
        <f t="shared" si="11"/>
        <v>825.9957692991419</v>
      </c>
      <c r="R56" s="28">
        <f t="shared" si="11"/>
        <v>743.93503836028128</v>
      </c>
      <c r="S56" s="28">
        <f t="shared" si="11"/>
        <v>671.85683289888618</v>
      </c>
      <c r="T56" s="28">
        <f t="shared" si="11"/>
        <v>608.18915752008479</v>
      </c>
      <c r="U56" s="28">
        <f t="shared" si="11"/>
        <v>551.65928207246225</v>
      </c>
      <c r="V56" s="28">
        <f t="shared" si="12"/>
        <v>501.22880496001022</v>
      </c>
      <c r="W56" s="28">
        <f t="shared" si="12"/>
        <v>456.04388007897967</v>
      </c>
      <c r="X56" s="28">
        <f t="shared" si="12"/>
        <v>415.39704438608857</v>
      </c>
      <c r="Y56" s="28">
        <f t="shared" si="12"/>
        <v>378.69782998586197</v>
      </c>
      <c r="Z56" s="28">
        <f t="shared" si="12"/>
        <v>345.45000824939569</v>
      </c>
      <c r="AA56" s="28">
        <f t="shared" si="12"/>
        <v>315.23384770908945</v>
      </c>
      <c r="AB56" s="28">
        <f t="shared" si="12"/>
        <v>287.69217772914163</v>
      </c>
      <c r="AC56" s="28">
        <f t="shared" si="12"/>
        <v>262.51935752220169</v>
      </c>
      <c r="AD56" s="28">
        <f t="shared" si="12"/>
        <v>239.45247797356839</v>
      </c>
      <c r="AE56" s="28">
        <f t="shared" si="12"/>
        <v>218.26429181021405</v>
      </c>
      <c r="AF56" s="28">
        <f t="shared" si="12"/>
        <v>198.75749158709601</v>
      </c>
      <c r="AG56" s="28">
        <f t="shared" si="12"/>
        <v>180.7600465881126</v>
      </c>
      <c r="AH56" s="28">
        <f t="shared" si="12"/>
        <v>164.12137777612091</v>
      </c>
      <c r="AI56" s="28">
        <f t="shared" si="12"/>
        <v>148.70920072955903</v>
      </c>
      <c r="AJ56" s="28">
        <f t="shared" si="12"/>
        <v>134.40690467619211</v>
      </c>
    </row>
    <row r="57" spans="1:36" x14ac:dyDescent="0.2">
      <c r="A57" s="28">
        <f t="shared" si="4"/>
        <v>46.000999999999998</v>
      </c>
      <c r="B57" s="28">
        <f t="shared" si="5"/>
        <v>5.5976529466264786</v>
      </c>
      <c r="C57" s="28">
        <f t="shared" si="6"/>
        <v>4738.7124415049693</v>
      </c>
      <c r="D57" s="28">
        <f t="shared" si="8"/>
        <v>4219.9354946710946</v>
      </c>
      <c r="E57" s="28">
        <f t="shared" si="11"/>
        <v>3867.8803364135456</v>
      </c>
      <c r="F57" s="28">
        <f t="shared" si="11"/>
        <v>3398.9238185572804</v>
      </c>
      <c r="G57" s="28">
        <f t="shared" si="11"/>
        <v>2956.246120730515</v>
      </c>
      <c r="H57" s="28">
        <f t="shared" si="11"/>
        <v>2560.5358686273921</v>
      </c>
      <c r="I57" s="28">
        <f t="shared" si="11"/>
        <v>2218.7244996063118</v>
      </c>
      <c r="J57" s="28">
        <f t="shared" si="11"/>
        <v>1928.8833067343135</v>
      </c>
      <c r="K57" s="28">
        <f t="shared" si="11"/>
        <v>1684.9476266823756</v>
      </c>
      <c r="L57" s="28">
        <f t="shared" si="11"/>
        <v>1479.7419904438259</v>
      </c>
      <c r="M57" s="28">
        <f t="shared" si="11"/>
        <v>1306.4801222860042</v>
      </c>
      <c r="N57" s="28">
        <f t="shared" si="11"/>
        <v>1159.3256268355915</v>
      </c>
      <c r="O57" s="28">
        <f t="shared" si="11"/>
        <v>1033.4836995933258</v>
      </c>
      <c r="P57" s="28">
        <f t="shared" si="11"/>
        <v>925.0996723362465</v>
      </c>
      <c r="Q57" s="28">
        <f t="shared" si="11"/>
        <v>831.10084297385629</v>
      </c>
      <c r="R57" s="28">
        <f t="shared" si="11"/>
        <v>749.04011203499567</v>
      </c>
      <c r="S57" s="28">
        <f t="shared" si="11"/>
        <v>676.96190657360057</v>
      </c>
      <c r="T57" s="28">
        <f t="shared" si="11"/>
        <v>613.29423119479918</v>
      </c>
      <c r="U57" s="28">
        <f t="shared" si="11"/>
        <v>556.76435574717664</v>
      </c>
      <c r="V57" s="28">
        <f t="shared" si="12"/>
        <v>506.33387863472467</v>
      </c>
      <c r="W57" s="28">
        <f t="shared" si="12"/>
        <v>461.14895375369412</v>
      </c>
      <c r="X57" s="28">
        <f t="shared" si="12"/>
        <v>420.50211806080301</v>
      </c>
      <c r="Y57" s="28">
        <f t="shared" si="12"/>
        <v>383.80290366057642</v>
      </c>
      <c r="Z57" s="28">
        <f t="shared" si="12"/>
        <v>350.55508192411014</v>
      </c>
      <c r="AA57" s="28">
        <f t="shared" si="12"/>
        <v>320.33892138380389</v>
      </c>
      <c r="AB57" s="28">
        <f t="shared" si="12"/>
        <v>292.79725140385608</v>
      </c>
      <c r="AC57" s="28">
        <f t="shared" si="12"/>
        <v>267.62443119691613</v>
      </c>
      <c r="AD57" s="28">
        <f t="shared" si="12"/>
        <v>244.55755164828281</v>
      </c>
      <c r="AE57" s="28">
        <f t="shared" si="12"/>
        <v>223.36936548492847</v>
      </c>
      <c r="AF57" s="28">
        <f t="shared" si="12"/>
        <v>203.86256526181043</v>
      </c>
      <c r="AG57" s="28">
        <f t="shared" si="12"/>
        <v>185.86512026282702</v>
      </c>
      <c r="AH57" s="28">
        <f t="shared" si="12"/>
        <v>169.22645145083533</v>
      </c>
      <c r="AI57" s="28">
        <f t="shared" si="12"/>
        <v>153.81427440427345</v>
      </c>
      <c r="AJ57" s="28">
        <f t="shared" si="12"/>
        <v>139.51197835090653</v>
      </c>
    </row>
    <row r="58" spans="1:36" x14ac:dyDescent="0.2">
      <c r="A58" s="28">
        <f t="shared" si="4"/>
        <v>47.000999999999998</v>
      </c>
      <c r="B58" s="28">
        <f t="shared" si="5"/>
        <v>5.3820153105456585</v>
      </c>
      <c r="C58" s="28">
        <f t="shared" si="6"/>
        <v>4743.5547111304395</v>
      </c>
      <c r="D58" s="28">
        <f t="shared" si="8"/>
        <v>4224.6513800714429</v>
      </c>
      <c r="E58" s="28">
        <f t="shared" si="11"/>
        <v>3872.7226060390153</v>
      </c>
      <c r="F58" s="28">
        <f t="shared" si="11"/>
        <v>3403.7660881827501</v>
      </c>
      <c r="G58" s="28">
        <f t="shared" si="11"/>
        <v>2961.0883903559848</v>
      </c>
      <c r="H58" s="28">
        <f t="shared" si="11"/>
        <v>2565.3781382528618</v>
      </c>
      <c r="I58" s="28">
        <f t="shared" si="11"/>
        <v>2223.5667692317816</v>
      </c>
      <c r="J58" s="28">
        <f t="shared" si="11"/>
        <v>1933.7255763597832</v>
      </c>
      <c r="K58" s="28">
        <f t="shared" si="11"/>
        <v>1689.7898963078453</v>
      </c>
      <c r="L58" s="28">
        <f t="shared" si="11"/>
        <v>1484.5842600692956</v>
      </c>
      <c r="M58" s="28">
        <f t="shared" si="11"/>
        <v>1311.3223919114739</v>
      </c>
      <c r="N58" s="28">
        <f t="shared" si="11"/>
        <v>1164.1678964610612</v>
      </c>
      <c r="O58" s="28">
        <f t="shared" si="11"/>
        <v>1038.3259692187955</v>
      </c>
      <c r="P58" s="28">
        <f t="shared" si="11"/>
        <v>929.94194196171622</v>
      </c>
      <c r="Q58" s="28">
        <f t="shared" si="11"/>
        <v>835.94311259932601</v>
      </c>
      <c r="R58" s="28">
        <f t="shared" si="11"/>
        <v>753.8823816604654</v>
      </c>
      <c r="S58" s="28">
        <f t="shared" si="11"/>
        <v>681.8041761990703</v>
      </c>
      <c r="T58" s="28">
        <f t="shared" si="11"/>
        <v>618.13650082026891</v>
      </c>
      <c r="U58" s="28">
        <f t="shared" si="11"/>
        <v>561.60662537264636</v>
      </c>
      <c r="V58" s="28">
        <f t="shared" si="12"/>
        <v>511.17614826019445</v>
      </c>
      <c r="W58" s="28">
        <f t="shared" si="12"/>
        <v>465.9912233791639</v>
      </c>
      <c r="X58" s="28">
        <f t="shared" si="12"/>
        <v>425.3443876862728</v>
      </c>
      <c r="Y58" s="28">
        <f t="shared" si="12"/>
        <v>388.6451732860462</v>
      </c>
      <c r="Z58" s="28">
        <f t="shared" si="12"/>
        <v>355.39735154957992</v>
      </c>
      <c r="AA58" s="28">
        <f t="shared" si="12"/>
        <v>325.18119100927368</v>
      </c>
      <c r="AB58" s="28">
        <f t="shared" si="12"/>
        <v>297.63952102932586</v>
      </c>
      <c r="AC58" s="28">
        <f t="shared" si="12"/>
        <v>272.46670082238592</v>
      </c>
      <c r="AD58" s="28">
        <f t="shared" si="12"/>
        <v>249.39982127375256</v>
      </c>
      <c r="AE58" s="28">
        <f t="shared" si="12"/>
        <v>228.21163511039822</v>
      </c>
      <c r="AF58" s="28">
        <f t="shared" si="12"/>
        <v>208.70483488728019</v>
      </c>
      <c r="AG58" s="28">
        <f t="shared" si="12"/>
        <v>190.70738988829677</v>
      </c>
      <c r="AH58" s="28">
        <f t="shared" si="12"/>
        <v>174.06872107630508</v>
      </c>
      <c r="AI58" s="28">
        <f t="shared" si="12"/>
        <v>158.6565440297432</v>
      </c>
      <c r="AJ58" s="28">
        <f t="shared" si="12"/>
        <v>144.35424797637629</v>
      </c>
    </row>
    <row r="59" spans="1:36" x14ac:dyDescent="0.2">
      <c r="A59" s="28">
        <f t="shared" si="4"/>
        <v>48.000999999999998</v>
      </c>
      <c r="B59" s="28">
        <f t="shared" si="5"/>
        <v>5.1781622645812382</v>
      </c>
      <c r="C59" s="28">
        <f t="shared" si="6"/>
        <v>4748.1518925032287</v>
      </c>
      <c r="D59" s="28">
        <f t="shared" si="8"/>
        <v>4229.130618822287</v>
      </c>
      <c r="E59" s="28">
        <f t="shared" si="11"/>
        <v>3877.319787411805</v>
      </c>
      <c r="F59" s="28">
        <f t="shared" si="11"/>
        <v>3408.3632695555398</v>
      </c>
      <c r="G59" s="28">
        <f t="shared" si="11"/>
        <v>2965.6855717287744</v>
      </c>
      <c r="H59" s="28">
        <f t="shared" si="11"/>
        <v>2569.9753196256515</v>
      </c>
      <c r="I59" s="28">
        <f t="shared" si="11"/>
        <v>2228.1639506045713</v>
      </c>
      <c r="J59" s="28">
        <f t="shared" si="11"/>
        <v>1938.3227577325727</v>
      </c>
      <c r="K59" s="28">
        <f t="shared" si="11"/>
        <v>1694.3870776806348</v>
      </c>
      <c r="L59" s="28">
        <f t="shared" si="11"/>
        <v>1489.1814414420851</v>
      </c>
      <c r="M59" s="28">
        <f t="shared" si="11"/>
        <v>1315.9195732842634</v>
      </c>
      <c r="N59" s="28">
        <f t="shared" si="11"/>
        <v>1168.7650778338507</v>
      </c>
      <c r="O59" s="28">
        <f t="shared" si="11"/>
        <v>1042.923150591585</v>
      </c>
      <c r="P59" s="28">
        <f t="shared" si="11"/>
        <v>934.53912333450569</v>
      </c>
      <c r="Q59" s="28">
        <f t="shared" si="11"/>
        <v>840.54029397211548</v>
      </c>
      <c r="R59" s="28">
        <f t="shared" si="11"/>
        <v>758.47956303325486</v>
      </c>
      <c r="S59" s="28">
        <f t="shared" si="11"/>
        <v>686.40135757185976</v>
      </c>
      <c r="T59" s="28">
        <f t="shared" si="11"/>
        <v>622.73368219305837</v>
      </c>
      <c r="U59" s="28">
        <f t="shared" si="11"/>
        <v>566.20380674543583</v>
      </c>
      <c r="V59" s="28">
        <f t="shared" si="12"/>
        <v>515.77332963298397</v>
      </c>
      <c r="W59" s="28">
        <f t="shared" si="12"/>
        <v>470.58840475195336</v>
      </c>
      <c r="X59" s="28">
        <f t="shared" si="12"/>
        <v>429.94156905906226</v>
      </c>
      <c r="Y59" s="28">
        <f t="shared" si="12"/>
        <v>393.24235465883567</v>
      </c>
      <c r="Z59" s="28">
        <f t="shared" si="12"/>
        <v>359.99453292236939</v>
      </c>
      <c r="AA59" s="28">
        <f t="shared" si="12"/>
        <v>329.77837238206314</v>
      </c>
      <c r="AB59" s="28">
        <f t="shared" si="12"/>
        <v>302.23670240211533</v>
      </c>
      <c r="AC59" s="28">
        <f t="shared" si="12"/>
        <v>277.06388219517538</v>
      </c>
      <c r="AD59" s="28">
        <f t="shared" si="12"/>
        <v>253.99700264654203</v>
      </c>
      <c r="AE59" s="28">
        <f t="shared" si="12"/>
        <v>232.80881648318768</v>
      </c>
      <c r="AF59" s="28">
        <f t="shared" si="12"/>
        <v>213.30201626006965</v>
      </c>
      <c r="AG59" s="28">
        <f t="shared" si="12"/>
        <v>195.30457126108624</v>
      </c>
      <c r="AH59" s="28">
        <f t="shared" si="12"/>
        <v>178.66590244909455</v>
      </c>
      <c r="AI59" s="28">
        <f t="shared" si="12"/>
        <v>163.25372540253267</v>
      </c>
      <c r="AJ59" s="28">
        <f t="shared" si="12"/>
        <v>148.95142934916575</v>
      </c>
    </row>
    <row r="60" spans="1:36" x14ac:dyDescent="0.2">
      <c r="A60" s="28">
        <f t="shared" si="4"/>
        <v>49.000999999999998</v>
      </c>
      <c r="B60" s="28">
        <f t="shared" si="5"/>
        <v>4.9852720658552911</v>
      </c>
      <c r="C60" s="28">
        <f t="shared" si="6"/>
        <v>4752.5202414613714</v>
      </c>
      <c r="D60" s="28">
        <f t="shared" si="8"/>
        <v>4233.3887773281676</v>
      </c>
      <c r="E60" s="28">
        <f t="shared" ref="E60:U74" si="13">E59+(($B59+$B60)/2)^(4/3)/$B$4*$B$3</f>
        <v>3881.6881363699481</v>
      </c>
      <c r="F60" s="28">
        <f t="shared" si="13"/>
        <v>3412.7316185136829</v>
      </c>
      <c r="G60" s="28">
        <f t="shared" si="13"/>
        <v>2970.0539206869175</v>
      </c>
      <c r="H60" s="28">
        <f t="shared" si="13"/>
        <v>2574.3436685837946</v>
      </c>
      <c r="I60" s="28">
        <f t="shared" si="13"/>
        <v>2232.5322995627143</v>
      </c>
      <c r="J60" s="28">
        <f t="shared" si="13"/>
        <v>1942.6911066907155</v>
      </c>
      <c r="K60" s="28">
        <f t="shared" si="13"/>
        <v>1698.7554266387776</v>
      </c>
      <c r="L60" s="28">
        <f t="shared" si="13"/>
        <v>1493.5497904002279</v>
      </c>
      <c r="M60" s="28">
        <f t="shared" si="13"/>
        <v>1320.2879222424062</v>
      </c>
      <c r="N60" s="28">
        <f t="shared" si="13"/>
        <v>1173.1334267919935</v>
      </c>
      <c r="O60" s="28">
        <f t="shared" si="13"/>
        <v>1047.2914995497279</v>
      </c>
      <c r="P60" s="28">
        <f t="shared" si="13"/>
        <v>938.90747229264855</v>
      </c>
      <c r="Q60" s="28">
        <f t="shared" si="13"/>
        <v>844.90864293025834</v>
      </c>
      <c r="R60" s="28">
        <f t="shared" si="13"/>
        <v>762.84791199139772</v>
      </c>
      <c r="S60" s="28">
        <f t="shared" si="13"/>
        <v>690.76970653000262</v>
      </c>
      <c r="T60" s="28">
        <f t="shared" si="13"/>
        <v>627.10203115120123</v>
      </c>
      <c r="U60" s="28">
        <f t="shared" si="13"/>
        <v>570.57215570357869</v>
      </c>
      <c r="V60" s="28">
        <f t="shared" si="12"/>
        <v>520.14167859112683</v>
      </c>
      <c r="W60" s="28">
        <f t="shared" si="12"/>
        <v>474.95675371009622</v>
      </c>
      <c r="X60" s="28">
        <f t="shared" si="12"/>
        <v>434.30991801720512</v>
      </c>
      <c r="Y60" s="28">
        <f t="shared" si="12"/>
        <v>397.61070361697853</v>
      </c>
      <c r="Z60" s="28">
        <f t="shared" si="12"/>
        <v>364.36288188051225</v>
      </c>
      <c r="AA60" s="28">
        <f t="shared" si="12"/>
        <v>334.146721340206</v>
      </c>
      <c r="AB60" s="28">
        <f t="shared" si="12"/>
        <v>306.60505136025819</v>
      </c>
      <c r="AC60" s="28">
        <f t="shared" si="12"/>
        <v>281.43223115331824</v>
      </c>
      <c r="AD60" s="28">
        <f t="shared" si="12"/>
        <v>258.36535160468492</v>
      </c>
      <c r="AE60" s="28">
        <f t="shared" si="12"/>
        <v>237.17716544133054</v>
      </c>
      <c r="AF60" s="28">
        <f t="shared" si="12"/>
        <v>217.67036521821251</v>
      </c>
      <c r="AG60" s="28">
        <f t="shared" si="12"/>
        <v>199.6729202192291</v>
      </c>
      <c r="AH60" s="28">
        <f t="shared" si="12"/>
        <v>183.03425140723741</v>
      </c>
      <c r="AI60" s="28">
        <f t="shared" si="12"/>
        <v>167.62207436067553</v>
      </c>
      <c r="AJ60" s="28">
        <f t="shared" si="12"/>
        <v>153.31977830730861</v>
      </c>
    </row>
    <row r="61" spans="1:36" x14ac:dyDescent="0.2">
      <c r="A61" s="28">
        <f t="shared" si="4"/>
        <v>50.000999999999998</v>
      </c>
      <c r="B61" s="28">
        <f t="shared" si="5"/>
        <v>4.8025921325332526</v>
      </c>
      <c r="C61" s="28">
        <f t="shared" si="6"/>
        <v>4756.6746951645227</v>
      </c>
      <c r="D61" s="28">
        <f t="shared" si="8"/>
        <v>4237.4401694362878</v>
      </c>
      <c r="E61" s="28">
        <f t="shared" si="13"/>
        <v>3885.8425900730999</v>
      </c>
      <c r="F61" s="28">
        <f t="shared" si="13"/>
        <v>3416.8860722168347</v>
      </c>
      <c r="G61" s="28">
        <f t="shared" si="13"/>
        <v>2974.2083743900694</v>
      </c>
      <c r="H61" s="28">
        <f t="shared" si="13"/>
        <v>2578.4981222869465</v>
      </c>
      <c r="I61" s="28">
        <f t="shared" si="13"/>
        <v>2236.6867532658662</v>
      </c>
      <c r="J61" s="28">
        <f t="shared" si="13"/>
        <v>1946.8455603938673</v>
      </c>
      <c r="K61" s="28">
        <f t="shared" si="13"/>
        <v>1702.9098803419295</v>
      </c>
      <c r="L61" s="28">
        <f t="shared" si="13"/>
        <v>1497.7042441033798</v>
      </c>
      <c r="M61" s="28">
        <f t="shared" si="13"/>
        <v>1324.4423759455581</v>
      </c>
      <c r="N61" s="28">
        <f t="shared" si="13"/>
        <v>1177.2878804951454</v>
      </c>
      <c r="O61" s="28">
        <f t="shared" si="13"/>
        <v>1051.4459532528797</v>
      </c>
      <c r="P61" s="28">
        <f t="shared" si="13"/>
        <v>943.06192599580038</v>
      </c>
      <c r="Q61" s="28">
        <f t="shared" si="13"/>
        <v>849.06309663341017</v>
      </c>
      <c r="R61" s="28">
        <f t="shared" si="13"/>
        <v>767.00236569454955</v>
      </c>
      <c r="S61" s="28">
        <f t="shared" si="13"/>
        <v>694.92416023315445</v>
      </c>
      <c r="T61" s="28">
        <f t="shared" si="13"/>
        <v>631.25648485435306</v>
      </c>
      <c r="U61" s="28">
        <f t="shared" si="13"/>
        <v>574.72660940673052</v>
      </c>
      <c r="V61" s="28">
        <f t="shared" si="12"/>
        <v>524.29613229427866</v>
      </c>
      <c r="W61" s="28">
        <f t="shared" si="12"/>
        <v>479.11120741324805</v>
      </c>
      <c r="X61" s="28">
        <f t="shared" si="12"/>
        <v>438.46437172035695</v>
      </c>
      <c r="Y61" s="28">
        <f t="shared" si="12"/>
        <v>401.76515732013036</v>
      </c>
      <c r="Z61" s="28">
        <f t="shared" si="12"/>
        <v>368.51733558366408</v>
      </c>
      <c r="AA61" s="28">
        <f t="shared" si="12"/>
        <v>338.30117504335783</v>
      </c>
      <c r="AB61" s="28">
        <f t="shared" si="12"/>
        <v>310.75950506341002</v>
      </c>
      <c r="AC61" s="28">
        <f t="shared" si="12"/>
        <v>285.58668485647007</v>
      </c>
      <c r="AD61" s="28">
        <f t="shared" si="12"/>
        <v>262.51980530783675</v>
      </c>
      <c r="AE61" s="28">
        <f t="shared" si="12"/>
        <v>241.33161914448237</v>
      </c>
      <c r="AF61" s="28">
        <f t="shared" si="12"/>
        <v>221.82481892136434</v>
      </c>
      <c r="AG61" s="28">
        <f t="shared" si="12"/>
        <v>203.8273739223809</v>
      </c>
      <c r="AH61" s="28">
        <f t="shared" si="12"/>
        <v>187.18870511038921</v>
      </c>
      <c r="AI61" s="28">
        <f t="shared" si="12"/>
        <v>171.77652806382736</v>
      </c>
      <c r="AJ61" s="28">
        <f t="shared" si="12"/>
        <v>157.47423201046041</v>
      </c>
    </row>
    <row r="62" spans="1:36" x14ac:dyDescent="0.2">
      <c r="A62" s="28">
        <f t="shared" si="4"/>
        <v>51.000999999999998</v>
      </c>
      <c r="B62" s="28">
        <f t="shared" si="5"/>
        <v>4.6294322432983845</v>
      </c>
      <c r="C62" s="28">
        <f t="shared" si="6"/>
        <v>4760.628997725983</v>
      </c>
      <c r="D62" s="28">
        <f t="shared" si="8"/>
        <v>4241.2979748110583</v>
      </c>
      <c r="E62" s="28">
        <f t="shared" si="13"/>
        <v>3889.7968926345607</v>
      </c>
      <c r="F62" s="28">
        <f t="shared" si="13"/>
        <v>3420.8403747782954</v>
      </c>
      <c r="G62" s="28">
        <f t="shared" si="13"/>
        <v>2978.1626769515301</v>
      </c>
      <c r="H62" s="28">
        <f t="shared" si="13"/>
        <v>2582.4524248484072</v>
      </c>
      <c r="I62" s="28">
        <f t="shared" si="13"/>
        <v>2240.6410558273269</v>
      </c>
      <c r="J62" s="28">
        <f t="shared" si="13"/>
        <v>1950.7998629553279</v>
      </c>
      <c r="K62" s="28">
        <f t="shared" si="13"/>
        <v>1706.86418290339</v>
      </c>
      <c r="L62" s="28">
        <f t="shared" si="13"/>
        <v>1501.6585466648403</v>
      </c>
      <c r="M62" s="28">
        <f t="shared" si="13"/>
        <v>1328.3966785070186</v>
      </c>
      <c r="N62" s="28">
        <f t="shared" si="13"/>
        <v>1181.2421830566059</v>
      </c>
      <c r="O62" s="28">
        <f t="shared" si="13"/>
        <v>1055.4002558143402</v>
      </c>
      <c r="P62" s="28">
        <f t="shared" si="13"/>
        <v>947.01622855726089</v>
      </c>
      <c r="Q62" s="28">
        <f t="shared" si="13"/>
        <v>853.01739919487068</v>
      </c>
      <c r="R62" s="28">
        <f t="shared" si="13"/>
        <v>770.95666825601006</v>
      </c>
      <c r="S62" s="28">
        <f t="shared" si="13"/>
        <v>698.87846279461496</v>
      </c>
      <c r="T62" s="28">
        <f t="shared" si="13"/>
        <v>635.21078741581357</v>
      </c>
      <c r="U62" s="28">
        <f t="shared" si="13"/>
        <v>578.68091196819103</v>
      </c>
      <c r="V62" s="28">
        <f t="shared" si="12"/>
        <v>528.25043485573917</v>
      </c>
      <c r="W62" s="28">
        <f t="shared" si="12"/>
        <v>483.06550997470856</v>
      </c>
      <c r="X62" s="28">
        <f t="shared" si="12"/>
        <v>442.41867428181746</v>
      </c>
      <c r="Y62" s="28">
        <f t="shared" si="12"/>
        <v>405.71945988159086</v>
      </c>
      <c r="Z62" s="28">
        <f t="shared" si="12"/>
        <v>372.47163814512459</v>
      </c>
      <c r="AA62" s="28">
        <f t="shared" si="12"/>
        <v>342.25547760481834</v>
      </c>
      <c r="AB62" s="28">
        <f t="shared" si="12"/>
        <v>314.71380762487053</v>
      </c>
      <c r="AC62" s="28">
        <f t="shared" si="12"/>
        <v>289.54098741793058</v>
      </c>
      <c r="AD62" s="28">
        <f t="shared" si="12"/>
        <v>266.47410786929726</v>
      </c>
      <c r="AE62" s="28">
        <f t="shared" si="12"/>
        <v>245.28592170594291</v>
      </c>
      <c r="AF62" s="28">
        <f t="shared" si="12"/>
        <v>225.77912148282488</v>
      </c>
      <c r="AG62" s="28">
        <f t="shared" si="12"/>
        <v>207.78167648384144</v>
      </c>
      <c r="AH62" s="28">
        <f t="shared" si="12"/>
        <v>191.14300767184974</v>
      </c>
      <c r="AI62" s="28">
        <f t="shared" si="12"/>
        <v>175.73083062528789</v>
      </c>
      <c r="AJ62" s="28">
        <f t="shared" si="12"/>
        <v>161.42853457192095</v>
      </c>
    </row>
    <row r="63" spans="1:36" x14ac:dyDescent="0.2">
      <c r="A63" s="28">
        <f t="shared" si="4"/>
        <v>52.000999999999998</v>
      </c>
      <c r="B63" s="28">
        <f t="shared" si="5"/>
        <v>4.4651585023179683</v>
      </c>
      <c r="C63" s="28">
        <f t="shared" si="6"/>
        <v>4764.3958121465976</v>
      </c>
      <c r="D63" s="28">
        <f t="shared" si="8"/>
        <v>4244.974344506576</v>
      </c>
      <c r="E63" s="28">
        <f t="shared" si="13"/>
        <v>3893.5637070551752</v>
      </c>
      <c r="F63" s="28">
        <f t="shared" si="13"/>
        <v>3424.60718919891</v>
      </c>
      <c r="G63" s="28">
        <f t="shared" si="13"/>
        <v>2981.9294913721446</v>
      </c>
      <c r="H63" s="28">
        <f t="shared" si="13"/>
        <v>2586.2192392690217</v>
      </c>
      <c r="I63" s="28">
        <f t="shared" si="13"/>
        <v>2244.4078702479414</v>
      </c>
      <c r="J63" s="28">
        <f t="shared" si="13"/>
        <v>1954.5666773759426</v>
      </c>
      <c r="K63" s="28">
        <f t="shared" si="13"/>
        <v>1710.6309973240047</v>
      </c>
      <c r="L63" s="28">
        <f t="shared" si="13"/>
        <v>1505.4253610854551</v>
      </c>
      <c r="M63" s="28">
        <f t="shared" si="13"/>
        <v>1332.1634929276333</v>
      </c>
      <c r="N63" s="28">
        <f t="shared" si="13"/>
        <v>1185.0089974772206</v>
      </c>
      <c r="O63" s="28">
        <f t="shared" si="13"/>
        <v>1059.167070234955</v>
      </c>
      <c r="P63" s="28">
        <f t="shared" si="13"/>
        <v>950.78304297787565</v>
      </c>
      <c r="Q63" s="28">
        <f t="shared" si="13"/>
        <v>856.78421361548544</v>
      </c>
      <c r="R63" s="28">
        <f t="shared" si="13"/>
        <v>774.72348267662483</v>
      </c>
      <c r="S63" s="28">
        <f t="shared" si="13"/>
        <v>702.64527721522973</v>
      </c>
      <c r="T63" s="28">
        <f t="shared" si="13"/>
        <v>638.97760183642833</v>
      </c>
      <c r="U63" s="28">
        <f t="shared" si="13"/>
        <v>582.44772638880579</v>
      </c>
      <c r="V63" s="28">
        <f t="shared" ref="V63:AJ78" si="14">V62+(($B62+$B63)/2)^(4/3)/$B$4*$B$3</f>
        <v>532.01724927635394</v>
      </c>
      <c r="W63" s="28">
        <f t="shared" si="14"/>
        <v>486.83232439532327</v>
      </c>
      <c r="X63" s="28">
        <f t="shared" si="14"/>
        <v>446.18548870243217</v>
      </c>
      <c r="Y63" s="28">
        <f t="shared" si="14"/>
        <v>409.48627430220557</v>
      </c>
      <c r="Z63" s="28">
        <f t="shared" si="14"/>
        <v>376.23845256573929</v>
      </c>
      <c r="AA63" s="28">
        <f t="shared" si="14"/>
        <v>346.02229202543305</v>
      </c>
      <c r="AB63" s="28">
        <f t="shared" si="14"/>
        <v>318.48062204548523</v>
      </c>
      <c r="AC63" s="28">
        <f t="shared" si="14"/>
        <v>293.30780183854529</v>
      </c>
      <c r="AD63" s="28">
        <f t="shared" si="14"/>
        <v>270.24092228991196</v>
      </c>
      <c r="AE63" s="28">
        <f t="shared" si="14"/>
        <v>249.05273612655762</v>
      </c>
      <c r="AF63" s="28">
        <f t="shared" si="14"/>
        <v>229.54593590343958</v>
      </c>
      <c r="AG63" s="28">
        <f t="shared" si="14"/>
        <v>211.54849090445614</v>
      </c>
      <c r="AH63" s="28">
        <f t="shared" si="14"/>
        <v>194.90982209246445</v>
      </c>
      <c r="AI63" s="28">
        <f t="shared" si="14"/>
        <v>179.4976450459026</v>
      </c>
      <c r="AJ63" s="28">
        <f t="shared" si="14"/>
        <v>165.19534899253566</v>
      </c>
    </row>
    <row r="64" spans="1:36" x14ac:dyDescent="0.2">
      <c r="A64" s="28">
        <f t="shared" si="4"/>
        <v>53.000999999999998</v>
      </c>
      <c r="B64" s="28">
        <f t="shared" si="5"/>
        <v>4.3091879723937039</v>
      </c>
      <c r="C64" s="28">
        <f t="shared" si="6"/>
        <v>4767.9868202304233</v>
      </c>
      <c r="D64" s="28">
        <f t="shared" si="8"/>
        <v>4248.4804952939676</v>
      </c>
      <c r="E64" s="28">
        <f t="shared" si="13"/>
        <v>3897.1547151390005</v>
      </c>
      <c r="F64" s="28">
        <f t="shared" si="13"/>
        <v>3428.1981972827352</v>
      </c>
      <c r="G64" s="28">
        <f t="shared" si="13"/>
        <v>2985.5204994559699</v>
      </c>
      <c r="H64" s="28">
        <f t="shared" si="13"/>
        <v>2589.810247352847</v>
      </c>
      <c r="I64" s="28">
        <f t="shared" si="13"/>
        <v>2247.9988783317667</v>
      </c>
      <c r="J64" s="28">
        <f t="shared" si="13"/>
        <v>1958.1576854597681</v>
      </c>
      <c r="K64" s="28">
        <f t="shared" si="13"/>
        <v>1714.2220054078302</v>
      </c>
      <c r="L64" s="28">
        <f t="shared" si="13"/>
        <v>1509.0163691692806</v>
      </c>
      <c r="M64" s="28">
        <f t="shared" si="13"/>
        <v>1335.7545010114588</v>
      </c>
      <c r="N64" s="28">
        <f t="shared" si="13"/>
        <v>1188.6000055610461</v>
      </c>
      <c r="O64" s="28">
        <f t="shared" si="13"/>
        <v>1062.7580783187805</v>
      </c>
      <c r="P64" s="28">
        <f t="shared" si="13"/>
        <v>954.37405106170104</v>
      </c>
      <c r="Q64" s="28">
        <f t="shared" si="13"/>
        <v>860.37522169931083</v>
      </c>
      <c r="R64" s="28">
        <f t="shared" si="13"/>
        <v>778.31449076045021</v>
      </c>
      <c r="S64" s="28">
        <f t="shared" si="13"/>
        <v>706.23628529905511</v>
      </c>
      <c r="T64" s="28">
        <f t="shared" si="13"/>
        <v>642.56860992025372</v>
      </c>
      <c r="U64" s="28">
        <f t="shared" si="13"/>
        <v>586.03873447263118</v>
      </c>
      <c r="V64" s="28">
        <f t="shared" si="14"/>
        <v>535.60825736017932</v>
      </c>
      <c r="W64" s="28">
        <f t="shared" si="14"/>
        <v>490.42333247914866</v>
      </c>
      <c r="X64" s="28">
        <f t="shared" si="14"/>
        <v>449.77649678625755</v>
      </c>
      <c r="Y64" s="28">
        <f t="shared" si="14"/>
        <v>413.07728238603096</v>
      </c>
      <c r="Z64" s="28">
        <f t="shared" si="14"/>
        <v>379.82946064956468</v>
      </c>
      <c r="AA64" s="28">
        <f t="shared" si="14"/>
        <v>349.61330010925843</v>
      </c>
      <c r="AB64" s="28">
        <f t="shared" si="14"/>
        <v>322.07163012931062</v>
      </c>
      <c r="AC64" s="28">
        <f t="shared" si="14"/>
        <v>296.89880992237067</v>
      </c>
      <c r="AD64" s="28">
        <f t="shared" si="14"/>
        <v>273.83193037373735</v>
      </c>
      <c r="AE64" s="28">
        <f t="shared" si="14"/>
        <v>252.64374421038303</v>
      </c>
      <c r="AF64" s="28">
        <f t="shared" si="14"/>
        <v>233.136943987265</v>
      </c>
      <c r="AG64" s="28">
        <f t="shared" si="14"/>
        <v>215.13949898828156</v>
      </c>
      <c r="AH64" s="28">
        <f t="shared" si="14"/>
        <v>198.50083017628987</v>
      </c>
      <c r="AI64" s="28">
        <f t="shared" si="14"/>
        <v>183.08865312972802</v>
      </c>
      <c r="AJ64" s="28">
        <f t="shared" si="14"/>
        <v>168.78635707636107</v>
      </c>
    </row>
    <row r="65" spans="1:36" x14ac:dyDescent="0.2">
      <c r="A65" s="28">
        <f t="shared" si="4"/>
        <v>54.000999999999998</v>
      </c>
      <c r="B65" s="28">
        <f t="shared" si="5"/>
        <v>4.160983892814909</v>
      </c>
      <c r="C65" s="28">
        <f t="shared" si="6"/>
        <v>4771.4128119331344</v>
      </c>
      <c r="D65" s="28">
        <f t="shared" si="8"/>
        <v>4251.8267940902115</v>
      </c>
      <c r="E65" s="28">
        <f t="shared" si="13"/>
        <v>3900.5807068417116</v>
      </c>
      <c r="F65" s="28">
        <f t="shared" si="13"/>
        <v>3431.6241889854464</v>
      </c>
      <c r="G65" s="28">
        <f t="shared" si="13"/>
        <v>2988.9464911586811</v>
      </c>
      <c r="H65" s="28">
        <f t="shared" si="13"/>
        <v>2593.2362390555581</v>
      </c>
      <c r="I65" s="28">
        <f t="shared" si="13"/>
        <v>2251.4248700344779</v>
      </c>
      <c r="J65" s="28">
        <f t="shared" si="13"/>
        <v>1961.583677162479</v>
      </c>
      <c r="K65" s="28">
        <f t="shared" si="13"/>
        <v>1717.6479971105412</v>
      </c>
      <c r="L65" s="28">
        <f t="shared" si="13"/>
        <v>1512.4423608719915</v>
      </c>
      <c r="M65" s="28">
        <f t="shared" si="13"/>
        <v>1339.1804927141698</v>
      </c>
      <c r="N65" s="28">
        <f t="shared" si="13"/>
        <v>1192.0259972637571</v>
      </c>
      <c r="O65" s="28">
        <f t="shared" si="13"/>
        <v>1066.1840700214914</v>
      </c>
      <c r="P65" s="28">
        <f t="shared" si="13"/>
        <v>957.80004276441207</v>
      </c>
      <c r="Q65" s="28">
        <f t="shared" si="13"/>
        <v>863.80121340202186</v>
      </c>
      <c r="R65" s="28">
        <f t="shared" si="13"/>
        <v>781.74048246316124</v>
      </c>
      <c r="S65" s="28">
        <f t="shared" si="13"/>
        <v>709.66227700176614</v>
      </c>
      <c r="T65" s="28">
        <f t="shared" si="13"/>
        <v>645.99460162296475</v>
      </c>
      <c r="U65" s="28">
        <f t="shared" si="13"/>
        <v>589.46472617534221</v>
      </c>
      <c r="V65" s="28">
        <f t="shared" si="14"/>
        <v>539.03424906289035</v>
      </c>
      <c r="W65" s="28">
        <f t="shared" si="14"/>
        <v>493.84932418185963</v>
      </c>
      <c r="X65" s="28">
        <f t="shared" si="14"/>
        <v>453.20248848896853</v>
      </c>
      <c r="Y65" s="28">
        <f t="shared" si="14"/>
        <v>416.50327408874193</v>
      </c>
      <c r="Z65" s="28">
        <f t="shared" si="14"/>
        <v>383.25545235227565</v>
      </c>
      <c r="AA65" s="28">
        <f t="shared" si="14"/>
        <v>353.03929181196941</v>
      </c>
      <c r="AB65" s="28">
        <f t="shared" si="14"/>
        <v>325.49762183202159</v>
      </c>
      <c r="AC65" s="28">
        <f t="shared" si="14"/>
        <v>300.32480162508165</v>
      </c>
      <c r="AD65" s="28">
        <f t="shared" si="14"/>
        <v>277.25792207644832</v>
      </c>
      <c r="AE65" s="28">
        <f t="shared" si="14"/>
        <v>256.06973591309401</v>
      </c>
      <c r="AF65" s="28">
        <f t="shared" si="14"/>
        <v>236.562935689976</v>
      </c>
      <c r="AG65" s="28">
        <f t="shared" si="14"/>
        <v>218.56549069099256</v>
      </c>
      <c r="AH65" s="28">
        <f t="shared" si="14"/>
        <v>201.92682187900087</v>
      </c>
      <c r="AI65" s="28">
        <f t="shared" si="14"/>
        <v>186.51464483243902</v>
      </c>
      <c r="AJ65" s="28">
        <f t="shared" si="14"/>
        <v>172.21234877907207</v>
      </c>
    </row>
    <row r="66" spans="1:36" x14ac:dyDescent="0.2">
      <c r="A66" s="28">
        <f t="shared" si="4"/>
        <v>55.000999999999998</v>
      </c>
      <c r="B66" s="28">
        <f t="shared" si="5"/>
        <v>4.020051410083366</v>
      </c>
      <c r="C66" s="28">
        <f t="shared" si="6"/>
        <v>4774.683765399589</v>
      </c>
      <c r="D66" s="28">
        <f t="shared" si="8"/>
        <v>4255.0228336559949</v>
      </c>
      <c r="E66" s="28">
        <f t="shared" si="13"/>
        <v>3903.8516603081657</v>
      </c>
      <c r="F66" s="28">
        <f t="shared" si="13"/>
        <v>3434.8951424519005</v>
      </c>
      <c r="G66" s="28">
        <f t="shared" si="13"/>
        <v>2992.2174446251352</v>
      </c>
      <c r="H66" s="28">
        <f t="shared" si="13"/>
        <v>2596.5071925220122</v>
      </c>
      <c r="I66" s="28">
        <f t="shared" si="13"/>
        <v>2254.695823500932</v>
      </c>
      <c r="J66" s="28">
        <f t="shared" si="13"/>
        <v>1964.8546306289331</v>
      </c>
      <c r="K66" s="28">
        <f t="shared" si="13"/>
        <v>1720.9189505769953</v>
      </c>
      <c r="L66" s="28">
        <f t="shared" si="13"/>
        <v>1515.7133143384456</v>
      </c>
      <c r="M66" s="28">
        <f t="shared" si="13"/>
        <v>1342.4514461806239</v>
      </c>
      <c r="N66" s="28">
        <f t="shared" si="13"/>
        <v>1195.2969507302112</v>
      </c>
      <c r="O66" s="28">
        <f t="shared" si="13"/>
        <v>1069.4550234879455</v>
      </c>
      <c r="P66" s="28">
        <f t="shared" si="13"/>
        <v>961.07099623086629</v>
      </c>
      <c r="Q66" s="28">
        <f t="shared" si="13"/>
        <v>867.07216686847607</v>
      </c>
      <c r="R66" s="28">
        <f t="shared" si="13"/>
        <v>785.01143592961546</v>
      </c>
      <c r="S66" s="28">
        <f t="shared" si="13"/>
        <v>712.93323046822036</v>
      </c>
      <c r="T66" s="28">
        <f t="shared" si="13"/>
        <v>649.26555508941897</v>
      </c>
      <c r="U66" s="28">
        <f t="shared" si="13"/>
        <v>592.73567964179642</v>
      </c>
      <c r="V66" s="28">
        <f t="shared" si="14"/>
        <v>542.30520252934457</v>
      </c>
      <c r="W66" s="28">
        <f t="shared" si="14"/>
        <v>497.12027764831379</v>
      </c>
      <c r="X66" s="28">
        <f t="shared" si="14"/>
        <v>456.47344195542269</v>
      </c>
      <c r="Y66" s="28">
        <f t="shared" si="14"/>
        <v>419.77422755519609</v>
      </c>
      <c r="Z66" s="28">
        <f t="shared" si="14"/>
        <v>386.52640581872981</v>
      </c>
      <c r="AA66" s="28">
        <f t="shared" si="14"/>
        <v>356.31024527842357</v>
      </c>
      <c r="AB66" s="28">
        <f t="shared" si="14"/>
        <v>328.76857529847575</v>
      </c>
      <c r="AC66" s="28">
        <f t="shared" si="14"/>
        <v>303.59575509153581</v>
      </c>
      <c r="AD66" s="28">
        <f t="shared" si="14"/>
        <v>280.52887554290248</v>
      </c>
      <c r="AE66" s="28">
        <f t="shared" si="14"/>
        <v>259.34068937954817</v>
      </c>
      <c r="AF66" s="28">
        <f t="shared" si="14"/>
        <v>239.83388915643019</v>
      </c>
      <c r="AG66" s="28">
        <f t="shared" si="14"/>
        <v>221.83644415744675</v>
      </c>
      <c r="AH66" s="28">
        <f t="shared" si="14"/>
        <v>205.19777534545506</v>
      </c>
      <c r="AI66" s="28">
        <f t="shared" si="14"/>
        <v>189.78559829889321</v>
      </c>
      <c r="AJ66" s="28">
        <f t="shared" si="14"/>
        <v>175.48330224552626</v>
      </c>
    </row>
    <row r="67" spans="1:36" x14ac:dyDescent="0.2">
      <c r="A67" s="28">
        <f t="shared" si="4"/>
        <v>56.000999999999998</v>
      </c>
      <c r="B67" s="28">
        <f t="shared" si="5"/>
        <v>3.8859337595289842</v>
      </c>
      <c r="C67" s="28">
        <f t="shared" si="6"/>
        <v>4777.8089187811111</v>
      </c>
      <c r="D67" s="28">
        <f t="shared" si="8"/>
        <v>4258.077500577303</v>
      </c>
      <c r="E67" s="28">
        <f t="shared" si="13"/>
        <v>3906.9768136896878</v>
      </c>
      <c r="F67" s="28">
        <f t="shared" si="13"/>
        <v>3438.0202958334226</v>
      </c>
      <c r="G67" s="28">
        <f t="shared" si="13"/>
        <v>2995.3425980066572</v>
      </c>
      <c r="H67" s="28">
        <f t="shared" si="13"/>
        <v>2599.6323459035343</v>
      </c>
      <c r="I67" s="28">
        <f t="shared" si="13"/>
        <v>2257.820976882454</v>
      </c>
      <c r="J67" s="28">
        <f t="shared" si="13"/>
        <v>1967.9797840104554</v>
      </c>
      <c r="K67" s="28">
        <f t="shared" si="13"/>
        <v>1724.0441039585176</v>
      </c>
      <c r="L67" s="28">
        <f t="shared" si="13"/>
        <v>1518.8384677199679</v>
      </c>
      <c r="M67" s="28">
        <f t="shared" si="13"/>
        <v>1345.5765995621462</v>
      </c>
      <c r="N67" s="28">
        <f t="shared" si="13"/>
        <v>1198.4221041117335</v>
      </c>
      <c r="O67" s="28">
        <f t="shared" si="13"/>
        <v>1072.5801768694678</v>
      </c>
      <c r="P67" s="28">
        <f t="shared" si="13"/>
        <v>964.19614961238858</v>
      </c>
      <c r="Q67" s="28">
        <f t="shared" si="13"/>
        <v>870.19732024999837</v>
      </c>
      <c r="R67" s="28">
        <f t="shared" si="13"/>
        <v>788.13658931113775</v>
      </c>
      <c r="S67" s="28">
        <f t="shared" si="13"/>
        <v>716.05838384974265</v>
      </c>
      <c r="T67" s="28">
        <f t="shared" si="13"/>
        <v>652.39070847094126</v>
      </c>
      <c r="U67" s="28">
        <f t="shared" si="13"/>
        <v>595.86083302331872</v>
      </c>
      <c r="V67" s="28">
        <f t="shared" si="14"/>
        <v>545.43035591086687</v>
      </c>
      <c r="W67" s="28">
        <f t="shared" si="14"/>
        <v>500.24543102983608</v>
      </c>
      <c r="X67" s="28">
        <f t="shared" si="14"/>
        <v>459.59859533694498</v>
      </c>
      <c r="Y67" s="28">
        <f t="shared" si="14"/>
        <v>422.89938093671839</v>
      </c>
      <c r="Z67" s="28">
        <f t="shared" si="14"/>
        <v>389.65155920025211</v>
      </c>
      <c r="AA67" s="28">
        <f t="shared" si="14"/>
        <v>359.43539865994586</v>
      </c>
      <c r="AB67" s="28">
        <f t="shared" si="14"/>
        <v>331.89372867999805</v>
      </c>
      <c r="AC67" s="28">
        <f t="shared" si="14"/>
        <v>306.7209084730581</v>
      </c>
      <c r="AD67" s="28">
        <f t="shared" si="14"/>
        <v>283.65402892442478</v>
      </c>
      <c r="AE67" s="28">
        <f t="shared" si="14"/>
        <v>262.46584276107046</v>
      </c>
      <c r="AF67" s="28">
        <f t="shared" si="14"/>
        <v>242.95904253795248</v>
      </c>
      <c r="AG67" s="28">
        <f t="shared" si="14"/>
        <v>224.96159753896904</v>
      </c>
      <c r="AH67" s="28">
        <f t="shared" si="14"/>
        <v>208.32292872697735</v>
      </c>
      <c r="AI67" s="28">
        <f t="shared" si="14"/>
        <v>192.9107516804155</v>
      </c>
      <c r="AJ67" s="28">
        <f t="shared" si="14"/>
        <v>178.60845562704856</v>
      </c>
    </row>
    <row r="68" spans="1:36" x14ac:dyDescent="0.2">
      <c r="A68" s="28">
        <f t="shared" si="4"/>
        <v>57.000999999999998</v>
      </c>
      <c r="B68" s="28">
        <f t="shared" si="5"/>
        <v>3.7582088441908068</v>
      </c>
      <c r="C68" s="28">
        <f t="shared" si="6"/>
        <v>4780.7968347812939</v>
      </c>
      <c r="D68" s="28">
        <f t="shared" si="8"/>
        <v>4260.9990364145733</v>
      </c>
      <c r="E68" s="28">
        <f t="shared" si="13"/>
        <v>3909.9647296898706</v>
      </c>
      <c r="F68" s="28">
        <f t="shared" si="13"/>
        <v>3441.0082118336054</v>
      </c>
      <c r="G68" s="28">
        <f t="shared" si="13"/>
        <v>2998.3305140068401</v>
      </c>
      <c r="H68" s="28">
        <f t="shared" si="13"/>
        <v>2602.6202619037172</v>
      </c>
      <c r="I68" s="28">
        <f t="shared" si="13"/>
        <v>2260.8088928826369</v>
      </c>
      <c r="J68" s="28">
        <f t="shared" si="13"/>
        <v>1970.9677000106383</v>
      </c>
      <c r="K68" s="28">
        <f t="shared" si="13"/>
        <v>1727.0320199587004</v>
      </c>
      <c r="L68" s="28">
        <f t="shared" si="13"/>
        <v>1521.8263837201507</v>
      </c>
      <c r="M68" s="28">
        <f t="shared" si="13"/>
        <v>1348.564515562329</v>
      </c>
      <c r="N68" s="28">
        <f t="shared" si="13"/>
        <v>1201.4100201119163</v>
      </c>
      <c r="O68" s="28">
        <f t="shared" si="13"/>
        <v>1075.5680928696506</v>
      </c>
      <c r="P68" s="28">
        <f t="shared" si="13"/>
        <v>967.18406561257143</v>
      </c>
      <c r="Q68" s="28">
        <f t="shared" si="13"/>
        <v>873.18523625018122</v>
      </c>
      <c r="R68" s="28">
        <f t="shared" si="13"/>
        <v>791.1245053113206</v>
      </c>
      <c r="S68" s="28">
        <f t="shared" si="13"/>
        <v>719.0462998499255</v>
      </c>
      <c r="T68" s="28">
        <f t="shared" si="13"/>
        <v>655.37862447112411</v>
      </c>
      <c r="U68" s="28">
        <f t="shared" si="13"/>
        <v>598.84874902350157</v>
      </c>
      <c r="V68" s="28">
        <f t="shared" si="14"/>
        <v>548.41827191104971</v>
      </c>
      <c r="W68" s="28">
        <f t="shared" si="14"/>
        <v>503.23334703001893</v>
      </c>
      <c r="X68" s="28">
        <f t="shared" si="14"/>
        <v>462.58651133712783</v>
      </c>
      <c r="Y68" s="28">
        <f t="shared" si="14"/>
        <v>425.88729693690124</v>
      </c>
      <c r="Z68" s="28">
        <f t="shared" si="14"/>
        <v>392.63947520043496</v>
      </c>
      <c r="AA68" s="28">
        <f t="shared" si="14"/>
        <v>362.42331466012871</v>
      </c>
      <c r="AB68" s="28">
        <f t="shared" si="14"/>
        <v>334.8816446801809</v>
      </c>
      <c r="AC68" s="28">
        <f t="shared" si="14"/>
        <v>309.70882447324095</v>
      </c>
      <c r="AD68" s="28">
        <f t="shared" si="14"/>
        <v>286.64194492460763</v>
      </c>
      <c r="AE68" s="28">
        <f t="shared" si="14"/>
        <v>265.45375876125331</v>
      </c>
      <c r="AF68" s="28">
        <f t="shared" si="14"/>
        <v>245.94695853813533</v>
      </c>
      <c r="AG68" s="28">
        <f t="shared" si="14"/>
        <v>227.94951353915189</v>
      </c>
      <c r="AH68" s="28">
        <f t="shared" si="14"/>
        <v>211.3108447271602</v>
      </c>
      <c r="AI68" s="28">
        <f t="shared" si="14"/>
        <v>195.89866768059835</v>
      </c>
      <c r="AJ68" s="28">
        <f t="shared" si="14"/>
        <v>181.59637162723141</v>
      </c>
    </row>
    <row r="69" spans="1:36" x14ac:dyDescent="0.2">
      <c r="A69" s="28">
        <f t="shared" si="4"/>
        <v>58.000999999999998</v>
      </c>
      <c r="B69" s="28">
        <f t="shared" si="5"/>
        <v>3.6364861644473523</v>
      </c>
      <c r="C69" s="28">
        <f t="shared" si="6"/>
        <v>4783.6554587576047</v>
      </c>
      <c r="D69" s="28">
        <f t="shared" si="8"/>
        <v>4263.7950927909724</v>
      </c>
      <c r="E69" s="28">
        <f t="shared" si="13"/>
        <v>3912.8233536661814</v>
      </c>
      <c r="F69" s="28">
        <f t="shared" si="13"/>
        <v>3443.8668358099162</v>
      </c>
      <c r="G69" s="28">
        <f t="shared" si="13"/>
        <v>3001.1891379831509</v>
      </c>
      <c r="H69" s="28">
        <f t="shared" si="13"/>
        <v>2605.478885880028</v>
      </c>
      <c r="I69" s="28">
        <f t="shared" si="13"/>
        <v>2263.6675168589477</v>
      </c>
      <c r="J69" s="28">
        <f t="shared" si="13"/>
        <v>1973.8263239869489</v>
      </c>
      <c r="K69" s="28">
        <f t="shared" si="13"/>
        <v>1729.890643935011</v>
      </c>
      <c r="L69" s="28">
        <f t="shared" si="13"/>
        <v>1524.6850076964613</v>
      </c>
      <c r="M69" s="28">
        <f t="shared" si="13"/>
        <v>1351.4231395386396</v>
      </c>
      <c r="N69" s="28">
        <f t="shared" si="13"/>
        <v>1204.2686440882269</v>
      </c>
      <c r="O69" s="28">
        <f t="shared" si="13"/>
        <v>1078.4267168459612</v>
      </c>
      <c r="P69" s="28">
        <f t="shared" si="13"/>
        <v>970.04268958888201</v>
      </c>
      <c r="Q69" s="28">
        <f t="shared" si="13"/>
        <v>876.0438602264918</v>
      </c>
      <c r="R69" s="28">
        <f t="shared" si="13"/>
        <v>793.98312928763119</v>
      </c>
      <c r="S69" s="28">
        <f t="shared" si="13"/>
        <v>721.90492382623609</v>
      </c>
      <c r="T69" s="28">
        <f t="shared" si="13"/>
        <v>658.23724844743469</v>
      </c>
      <c r="U69" s="28">
        <f t="shared" si="13"/>
        <v>601.70737299981215</v>
      </c>
      <c r="V69" s="28">
        <f t="shared" si="14"/>
        <v>551.2768958873603</v>
      </c>
      <c r="W69" s="28">
        <f t="shared" si="14"/>
        <v>506.09197100632952</v>
      </c>
      <c r="X69" s="28">
        <f t="shared" si="14"/>
        <v>465.44513531343841</v>
      </c>
      <c r="Y69" s="28">
        <f t="shared" si="14"/>
        <v>428.74592091321182</v>
      </c>
      <c r="Z69" s="28">
        <f t="shared" si="14"/>
        <v>395.49809917674554</v>
      </c>
      <c r="AA69" s="28">
        <f t="shared" si="14"/>
        <v>365.28193863643929</v>
      </c>
      <c r="AB69" s="28">
        <f t="shared" si="14"/>
        <v>337.74026865649148</v>
      </c>
      <c r="AC69" s="28">
        <f t="shared" si="14"/>
        <v>312.56744844955153</v>
      </c>
      <c r="AD69" s="28">
        <f t="shared" si="14"/>
        <v>289.50056890091821</v>
      </c>
      <c r="AE69" s="28">
        <f t="shared" si="14"/>
        <v>268.31238273756389</v>
      </c>
      <c r="AF69" s="28">
        <f t="shared" si="14"/>
        <v>248.80558251444592</v>
      </c>
      <c r="AG69" s="28">
        <f t="shared" si="14"/>
        <v>230.80813751546248</v>
      </c>
      <c r="AH69" s="28">
        <f t="shared" si="14"/>
        <v>214.16946870347078</v>
      </c>
      <c r="AI69" s="28">
        <f t="shared" si="14"/>
        <v>198.75729165690893</v>
      </c>
      <c r="AJ69" s="28">
        <f t="shared" si="14"/>
        <v>184.45499560354199</v>
      </c>
    </row>
    <row r="70" spans="1:36" x14ac:dyDescent="0.2">
      <c r="A70" s="28">
        <f t="shared" si="4"/>
        <v>59.000999999999998</v>
      </c>
      <c r="B70" s="28">
        <f t="shared" si="5"/>
        <v>3.5204040579477116</v>
      </c>
      <c r="C70" s="28">
        <f t="shared" si="6"/>
        <v>4786.3921711016892</v>
      </c>
      <c r="D70" s="28">
        <f t="shared" si="8"/>
        <v>4266.4727810946988</v>
      </c>
      <c r="E70" s="28">
        <f t="shared" si="13"/>
        <v>3915.5600660102659</v>
      </c>
      <c r="F70" s="28">
        <f t="shared" si="13"/>
        <v>3446.6035481540007</v>
      </c>
      <c r="G70" s="28">
        <f t="shared" si="13"/>
        <v>3003.9258503272354</v>
      </c>
      <c r="H70" s="28">
        <f t="shared" si="13"/>
        <v>2608.2155982241125</v>
      </c>
      <c r="I70" s="28">
        <f t="shared" si="13"/>
        <v>2266.4042292030322</v>
      </c>
      <c r="J70" s="28">
        <f t="shared" si="13"/>
        <v>1976.5630363310333</v>
      </c>
      <c r="K70" s="28">
        <f t="shared" si="13"/>
        <v>1732.6273562790955</v>
      </c>
      <c r="L70" s="28">
        <f t="shared" si="13"/>
        <v>1527.4217200405458</v>
      </c>
      <c r="M70" s="28">
        <f t="shared" si="13"/>
        <v>1354.1598518827241</v>
      </c>
      <c r="N70" s="28">
        <f t="shared" si="13"/>
        <v>1207.0053564323114</v>
      </c>
      <c r="O70" s="28">
        <f t="shared" si="13"/>
        <v>1081.1634291900457</v>
      </c>
      <c r="P70" s="28">
        <f t="shared" si="13"/>
        <v>972.77940193296649</v>
      </c>
      <c r="Q70" s="28">
        <f t="shared" si="13"/>
        <v>878.78057257057628</v>
      </c>
      <c r="R70" s="28">
        <f t="shared" si="13"/>
        <v>796.71984163171567</v>
      </c>
      <c r="S70" s="28">
        <f t="shared" si="13"/>
        <v>724.64163617032057</v>
      </c>
      <c r="T70" s="28">
        <f t="shared" si="13"/>
        <v>660.97396079151918</v>
      </c>
      <c r="U70" s="28">
        <f t="shared" si="13"/>
        <v>604.44408534389663</v>
      </c>
      <c r="V70" s="28">
        <f t="shared" si="14"/>
        <v>554.01360823144478</v>
      </c>
      <c r="W70" s="28">
        <f t="shared" si="14"/>
        <v>508.828683350414</v>
      </c>
      <c r="X70" s="28">
        <f t="shared" si="14"/>
        <v>468.18184765752289</v>
      </c>
      <c r="Y70" s="28">
        <f t="shared" si="14"/>
        <v>431.4826332572963</v>
      </c>
      <c r="Z70" s="28">
        <f t="shared" si="14"/>
        <v>398.23481152083002</v>
      </c>
      <c r="AA70" s="28">
        <f t="shared" si="14"/>
        <v>368.01865098052377</v>
      </c>
      <c r="AB70" s="28">
        <f t="shared" si="14"/>
        <v>340.47698100057596</v>
      </c>
      <c r="AC70" s="28">
        <f t="shared" si="14"/>
        <v>315.30416079363602</v>
      </c>
      <c r="AD70" s="28">
        <f t="shared" si="14"/>
        <v>292.23728124500269</v>
      </c>
      <c r="AE70" s="28">
        <f t="shared" si="14"/>
        <v>271.04909508164837</v>
      </c>
      <c r="AF70" s="28">
        <f t="shared" si="14"/>
        <v>251.54229485853037</v>
      </c>
      <c r="AG70" s="28">
        <f t="shared" si="14"/>
        <v>233.54484985954693</v>
      </c>
      <c r="AH70" s="28">
        <f t="shared" si="14"/>
        <v>216.90618104755524</v>
      </c>
      <c r="AI70" s="28">
        <f t="shared" si="14"/>
        <v>201.49400400099339</v>
      </c>
      <c r="AJ70" s="28">
        <f t="shared" si="14"/>
        <v>187.19170794762644</v>
      </c>
    </row>
    <row r="71" spans="1:36" x14ac:dyDescent="0.2">
      <c r="A71" s="28">
        <f t="shared" si="4"/>
        <v>60.000999999999998</v>
      </c>
      <c r="B71" s="28">
        <f t="shared" si="5"/>
        <v>3.4096272145876787</v>
      </c>
      <c r="C71" s="28">
        <f t="shared" si="6"/>
        <v>4789.0138345313389</v>
      </c>
      <c r="D71" s="28">
        <f t="shared" si="8"/>
        <v>4269.0387173869067</v>
      </c>
      <c r="E71" s="28">
        <f t="shared" si="13"/>
        <v>3918.1817294399157</v>
      </c>
      <c r="F71" s="28">
        <f t="shared" si="13"/>
        <v>3449.2252115836504</v>
      </c>
      <c r="G71" s="28">
        <f t="shared" si="13"/>
        <v>3006.5475137568851</v>
      </c>
      <c r="H71" s="28">
        <f t="shared" si="13"/>
        <v>2610.8372616537622</v>
      </c>
      <c r="I71" s="28">
        <f t="shared" si="13"/>
        <v>2269.0258926326819</v>
      </c>
      <c r="J71" s="28">
        <f t="shared" si="13"/>
        <v>1979.1846997606829</v>
      </c>
      <c r="K71" s="28">
        <f t="shared" si="13"/>
        <v>1735.249019708745</v>
      </c>
      <c r="L71" s="28">
        <f t="shared" si="13"/>
        <v>1530.0433834701953</v>
      </c>
      <c r="M71" s="28">
        <f t="shared" si="13"/>
        <v>1356.7815153123736</v>
      </c>
      <c r="N71" s="28">
        <f t="shared" si="13"/>
        <v>1209.6270198619609</v>
      </c>
      <c r="O71" s="28">
        <f t="shared" si="13"/>
        <v>1083.7850926196952</v>
      </c>
      <c r="P71" s="28">
        <f t="shared" si="13"/>
        <v>975.40106536261612</v>
      </c>
      <c r="Q71" s="28">
        <f t="shared" si="13"/>
        <v>881.40223600022591</v>
      </c>
      <c r="R71" s="28">
        <f t="shared" si="13"/>
        <v>799.3415050613653</v>
      </c>
      <c r="S71" s="28">
        <f t="shared" si="13"/>
        <v>727.2632995999702</v>
      </c>
      <c r="T71" s="28">
        <f t="shared" si="13"/>
        <v>663.5956242211688</v>
      </c>
      <c r="U71" s="28">
        <f t="shared" si="13"/>
        <v>607.06574877354626</v>
      </c>
      <c r="V71" s="28">
        <f t="shared" si="14"/>
        <v>556.63527166109441</v>
      </c>
      <c r="W71" s="28">
        <f t="shared" si="14"/>
        <v>511.45034678006363</v>
      </c>
      <c r="X71" s="28">
        <f t="shared" si="14"/>
        <v>470.80351108717252</v>
      </c>
      <c r="Y71" s="28">
        <f t="shared" si="14"/>
        <v>434.10429668694593</v>
      </c>
      <c r="Z71" s="28">
        <f t="shared" si="14"/>
        <v>400.85647495047965</v>
      </c>
      <c r="AA71" s="28">
        <f t="shared" si="14"/>
        <v>370.6403144101734</v>
      </c>
      <c r="AB71" s="28">
        <f t="shared" si="14"/>
        <v>343.09864443022559</v>
      </c>
      <c r="AC71" s="28">
        <f t="shared" si="14"/>
        <v>317.92582422328564</v>
      </c>
      <c r="AD71" s="28">
        <f t="shared" si="14"/>
        <v>294.85894467465232</v>
      </c>
      <c r="AE71" s="28">
        <f t="shared" si="14"/>
        <v>273.670758511298</v>
      </c>
      <c r="AF71" s="28">
        <f t="shared" si="14"/>
        <v>254.16395828818</v>
      </c>
      <c r="AG71" s="28">
        <f t="shared" si="14"/>
        <v>236.16651328919656</v>
      </c>
      <c r="AH71" s="28">
        <f t="shared" si="14"/>
        <v>219.52784447720487</v>
      </c>
      <c r="AI71" s="28">
        <f t="shared" si="14"/>
        <v>204.11566743064301</v>
      </c>
      <c r="AJ71" s="28">
        <f t="shared" si="14"/>
        <v>189.81337137727607</v>
      </c>
    </row>
    <row r="72" spans="1:36" x14ac:dyDescent="0.2">
      <c r="A72" s="28">
        <f t="shared" si="4"/>
        <v>61.000999999999998</v>
      </c>
      <c r="B72" s="28">
        <f t="shared" si="5"/>
        <v>3.3038444357318206</v>
      </c>
      <c r="C72" s="28">
        <f t="shared" si="6"/>
        <v>4791.5268368494444</v>
      </c>
      <c r="D72" s="28">
        <f t="shared" si="8"/>
        <v>4271.4990630348102</v>
      </c>
      <c r="E72" s="28">
        <f t="shared" si="13"/>
        <v>3920.6947317580211</v>
      </c>
      <c r="F72" s="28">
        <f t="shared" si="13"/>
        <v>3451.7382139017559</v>
      </c>
      <c r="G72" s="28">
        <f t="shared" si="13"/>
        <v>3009.0605160749906</v>
      </c>
      <c r="H72" s="28">
        <f t="shared" si="13"/>
        <v>2613.3502639718677</v>
      </c>
      <c r="I72" s="28">
        <f t="shared" si="13"/>
        <v>2271.5388949507874</v>
      </c>
      <c r="J72" s="28">
        <f t="shared" si="13"/>
        <v>1981.6977020787881</v>
      </c>
      <c r="K72" s="28">
        <f t="shared" si="13"/>
        <v>1737.7620220268502</v>
      </c>
      <c r="L72" s="28">
        <f t="shared" si="13"/>
        <v>1532.5563857883005</v>
      </c>
      <c r="M72" s="28">
        <f t="shared" si="13"/>
        <v>1359.2945176304788</v>
      </c>
      <c r="N72" s="28">
        <f t="shared" si="13"/>
        <v>1212.1400221800661</v>
      </c>
      <c r="O72" s="28">
        <f t="shared" si="13"/>
        <v>1086.2980949378004</v>
      </c>
      <c r="P72" s="28">
        <f t="shared" si="13"/>
        <v>977.91406768072136</v>
      </c>
      <c r="Q72" s="28">
        <f t="shared" si="13"/>
        <v>883.91523831833115</v>
      </c>
      <c r="R72" s="28">
        <f t="shared" si="13"/>
        <v>801.85450737947053</v>
      </c>
      <c r="S72" s="28">
        <f t="shared" si="13"/>
        <v>729.77630191807543</v>
      </c>
      <c r="T72" s="28">
        <f t="shared" si="13"/>
        <v>666.10862653927404</v>
      </c>
      <c r="U72" s="28">
        <f t="shared" si="13"/>
        <v>609.5787510916515</v>
      </c>
      <c r="V72" s="28">
        <f t="shared" si="14"/>
        <v>559.14827397919964</v>
      </c>
      <c r="W72" s="28">
        <f t="shared" si="14"/>
        <v>513.96334909816892</v>
      </c>
      <c r="X72" s="28">
        <f t="shared" si="14"/>
        <v>473.31651340527776</v>
      </c>
      <c r="Y72" s="28">
        <f t="shared" si="14"/>
        <v>436.61729900505117</v>
      </c>
      <c r="Z72" s="28">
        <f t="shared" si="14"/>
        <v>403.36947726858489</v>
      </c>
      <c r="AA72" s="28">
        <f t="shared" si="14"/>
        <v>373.15331672827864</v>
      </c>
      <c r="AB72" s="28">
        <f t="shared" si="14"/>
        <v>345.61164674833083</v>
      </c>
      <c r="AC72" s="28">
        <f t="shared" si="14"/>
        <v>320.43882654139088</v>
      </c>
      <c r="AD72" s="28">
        <f t="shared" si="14"/>
        <v>297.37194699275756</v>
      </c>
      <c r="AE72" s="28">
        <f t="shared" si="14"/>
        <v>276.18376082940324</v>
      </c>
      <c r="AF72" s="28">
        <f t="shared" si="14"/>
        <v>256.67696060628526</v>
      </c>
      <c r="AG72" s="28">
        <f t="shared" si="14"/>
        <v>238.67951560730179</v>
      </c>
      <c r="AH72" s="28">
        <f t="shared" si="14"/>
        <v>222.0408467953101</v>
      </c>
      <c r="AI72" s="28">
        <f t="shared" si="14"/>
        <v>206.62866974874825</v>
      </c>
      <c r="AJ72" s="28">
        <f t="shared" si="14"/>
        <v>192.32637369538131</v>
      </c>
    </row>
    <row r="73" spans="1:36" x14ac:dyDescent="0.2">
      <c r="A73" s="28">
        <f t="shared" si="4"/>
        <v>62.000999999999998</v>
      </c>
      <c r="B73" s="28">
        <f t="shared" si="5"/>
        <v>3.2027666107172541</v>
      </c>
      <c r="C73" s="28">
        <f t="shared" si="6"/>
        <v>4793.9371296580803</v>
      </c>
      <c r="D73" s="28">
        <f t="shared" si="8"/>
        <v>4273.8595615271115</v>
      </c>
      <c r="E73" s="28">
        <f t="shared" si="13"/>
        <v>3923.105024566657</v>
      </c>
      <c r="F73" s="28">
        <f t="shared" si="13"/>
        <v>3454.1485067103918</v>
      </c>
      <c r="G73" s="28">
        <f t="shared" si="13"/>
        <v>3011.4708088836264</v>
      </c>
      <c r="H73" s="28">
        <f t="shared" si="13"/>
        <v>2615.7605567805035</v>
      </c>
      <c r="I73" s="28">
        <f t="shared" si="13"/>
        <v>2273.9491877594232</v>
      </c>
      <c r="J73" s="28">
        <f t="shared" si="13"/>
        <v>1984.107994887424</v>
      </c>
      <c r="K73" s="28">
        <f t="shared" si="13"/>
        <v>1740.1723148354861</v>
      </c>
      <c r="L73" s="28">
        <f t="shared" si="13"/>
        <v>1534.9666785969364</v>
      </c>
      <c r="M73" s="28">
        <f t="shared" si="13"/>
        <v>1361.7048104391147</v>
      </c>
      <c r="N73" s="28">
        <f t="shared" si="13"/>
        <v>1214.550314988702</v>
      </c>
      <c r="O73" s="28">
        <f t="shared" si="13"/>
        <v>1088.7083877464363</v>
      </c>
      <c r="P73" s="28">
        <f t="shared" si="13"/>
        <v>980.32436048935722</v>
      </c>
      <c r="Q73" s="28">
        <f t="shared" si="13"/>
        <v>886.32553112696701</v>
      </c>
      <c r="R73" s="28">
        <f t="shared" si="13"/>
        <v>804.26480018810639</v>
      </c>
      <c r="S73" s="28">
        <f t="shared" si="13"/>
        <v>732.18659472671129</v>
      </c>
      <c r="T73" s="28">
        <f t="shared" si="13"/>
        <v>668.5189193479099</v>
      </c>
      <c r="U73" s="28">
        <f t="shared" si="13"/>
        <v>611.98904390028736</v>
      </c>
      <c r="V73" s="28">
        <f t="shared" si="14"/>
        <v>561.5585667878355</v>
      </c>
      <c r="W73" s="28">
        <f t="shared" si="14"/>
        <v>516.37364190680478</v>
      </c>
      <c r="X73" s="28">
        <f t="shared" si="14"/>
        <v>475.72680621391362</v>
      </c>
      <c r="Y73" s="28">
        <f t="shared" si="14"/>
        <v>439.02759181368702</v>
      </c>
      <c r="Z73" s="28">
        <f t="shared" si="14"/>
        <v>405.77977007722075</v>
      </c>
      <c r="AA73" s="28">
        <f t="shared" si="14"/>
        <v>375.5636095369145</v>
      </c>
      <c r="AB73" s="28">
        <f t="shared" si="14"/>
        <v>348.02193955696669</v>
      </c>
      <c r="AC73" s="28">
        <f t="shared" si="14"/>
        <v>322.84911935002674</v>
      </c>
      <c r="AD73" s="28">
        <f t="shared" si="14"/>
        <v>299.78223980139342</v>
      </c>
      <c r="AE73" s="28">
        <f t="shared" si="14"/>
        <v>278.5940536380391</v>
      </c>
      <c r="AF73" s="28">
        <f t="shared" si="14"/>
        <v>259.08725341492112</v>
      </c>
      <c r="AG73" s="28">
        <f t="shared" si="14"/>
        <v>241.08980841593763</v>
      </c>
      <c r="AH73" s="28">
        <f t="shared" si="14"/>
        <v>224.45113960394593</v>
      </c>
      <c r="AI73" s="28">
        <f t="shared" si="14"/>
        <v>209.03896255738408</v>
      </c>
      <c r="AJ73" s="28">
        <f t="shared" si="14"/>
        <v>194.73666650401714</v>
      </c>
    </row>
    <row r="74" spans="1:36" x14ac:dyDescent="0.2">
      <c r="A74" s="28">
        <f t="shared" si="4"/>
        <v>63.000999999999998</v>
      </c>
      <c r="B74" s="28">
        <f t="shared" si="5"/>
        <v>3.106124886982951</v>
      </c>
      <c r="C74" s="28">
        <f t="shared" si="6"/>
        <v>4796.2502634576058</v>
      </c>
      <c r="D74" s="28">
        <f t="shared" si="8"/>
        <v>4276.1255718747334</v>
      </c>
      <c r="E74" s="28">
        <f t="shared" si="13"/>
        <v>3925.4181583661821</v>
      </c>
      <c r="F74" s="28">
        <f t="shared" si="13"/>
        <v>3456.4616405099168</v>
      </c>
      <c r="G74" s="28">
        <f t="shared" si="13"/>
        <v>3013.7839426831515</v>
      </c>
      <c r="H74" s="28">
        <f t="shared" si="13"/>
        <v>2618.0736905800286</v>
      </c>
      <c r="I74" s="28">
        <f t="shared" si="13"/>
        <v>2276.2623215589483</v>
      </c>
      <c r="J74" s="28">
        <f t="shared" si="13"/>
        <v>1986.421128686949</v>
      </c>
      <c r="K74" s="28">
        <f t="shared" si="13"/>
        <v>1742.4854486350112</v>
      </c>
      <c r="L74" s="28">
        <f t="shared" si="13"/>
        <v>1537.2798123964615</v>
      </c>
      <c r="M74" s="28">
        <f t="shared" si="13"/>
        <v>1364.0179442386398</v>
      </c>
      <c r="N74" s="28">
        <f t="shared" si="13"/>
        <v>1216.8634487882271</v>
      </c>
      <c r="O74" s="28">
        <f t="shared" si="13"/>
        <v>1091.0215215459614</v>
      </c>
      <c r="P74" s="28">
        <f t="shared" si="13"/>
        <v>982.63749428888229</v>
      </c>
      <c r="Q74" s="28">
        <f t="shared" si="13"/>
        <v>888.63866492649208</v>
      </c>
      <c r="R74" s="28">
        <f t="shared" si="13"/>
        <v>806.57793398763147</v>
      </c>
      <c r="S74" s="28">
        <f t="shared" si="13"/>
        <v>734.49972852623637</v>
      </c>
      <c r="T74" s="28">
        <f t="shared" si="13"/>
        <v>670.83205314743498</v>
      </c>
      <c r="U74" s="28">
        <f t="shared" si="13"/>
        <v>614.30217769981243</v>
      </c>
      <c r="V74" s="28">
        <f t="shared" si="14"/>
        <v>563.87170058736058</v>
      </c>
      <c r="W74" s="28">
        <f t="shared" si="14"/>
        <v>518.68677570632985</v>
      </c>
      <c r="X74" s="28">
        <f t="shared" si="14"/>
        <v>478.03994001343875</v>
      </c>
      <c r="Y74" s="28">
        <f t="shared" si="14"/>
        <v>441.34072561321216</v>
      </c>
      <c r="Z74" s="28">
        <f t="shared" si="14"/>
        <v>408.09290387674588</v>
      </c>
      <c r="AA74" s="28">
        <f t="shared" si="14"/>
        <v>377.87674333643963</v>
      </c>
      <c r="AB74" s="28">
        <f t="shared" si="14"/>
        <v>350.33507335649182</v>
      </c>
      <c r="AC74" s="28">
        <f t="shared" si="14"/>
        <v>325.16225314955187</v>
      </c>
      <c r="AD74" s="28">
        <f t="shared" si="14"/>
        <v>302.09537360091855</v>
      </c>
      <c r="AE74" s="28">
        <f t="shared" si="14"/>
        <v>280.90718743756423</v>
      </c>
      <c r="AF74" s="28">
        <f t="shared" si="14"/>
        <v>261.40038721444625</v>
      </c>
      <c r="AG74" s="28">
        <f t="shared" si="14"/>
        <v>243.40294221546276</v>
      </c>
      <c r="AH74" s="28">
        <f t="shared" si="14"/>
        <v>226.76427340347107</v>
      </c>
      <c r="AI74" s="28">
        <f t="shared" si="14"/>
        <v>211.35209635690921</v>
      </c>
      <c r="AJ74" s="28">
        <f t="shared" si="14"/>
        <v>197.04980030354227</v>
      </c>
    </row>
    <row r="75" spans="1:36" x14ac:dyDescent="0.2">
      <c r="A75" s="28">
        <f t="shared" si="4"/>
        <v>64.001000000000005</v>
      </c>
      <c r="B75" s="28">
        <f t="shared" si="5"/>
        <v>3.0136690130290837</v>
      </c>
      <c r="C75" s="28">
        <f t="shared" si="6"/>
        <v>4798.4714195100278</v>
      </c>
      <c r="D75" s="28">
        <f t="shared" si="8"/>
        <v>4278.3020989526894</v>
      </c>
      <c r="E75" s="28">
        <f t="shared" ref="E75:U89" si="15">E74+(($B74+$B75)/2)^(4/3)/$B$4*$B$3</f>
        <v>3927.639314418604</v>
      </c>
      <c r="F75" s="28">
        <f t="shared" si="15"/>
        <v>3458.6827965623388</v>
      </c>
      <c r="G75" s="28">
        <f t="shared" si="15"/>
        <v>3016.0050987355735</v>
      </c>
      <c r="H75" s="28">
        <f t="shared" si="15"/>
        <v>2620.2948466324506</v>
      </c>
      <c r="I75" s="28">
        <f t="shared" si="15"/>
        <v>2278.4834776113703</v>
      </c>
      <c r="J75" s="28">
        <f t="shared" si="15"/>
        <v>1988.6422847393712</v>
      </c>
      <c r="K75" s="28">
        <f t="shared" si="15"/>
        <v>1744.7066046874334</v>
      </c>
      <c r="L75" s="28">
        <f t="shared" si="15"/>
        <v>1539.5009684488837</v>
      </c>
      <c r="M75" s="28">
        <f t="shared" si="15"/>
        <v>1366.239100291062</v>
      </c>
      <c r="N75" s="28">
        <f t="shared" si="15"/>
        <v>1219.0846048406493</v>
      </c>
      <c r="O75" s="28">
        <f t="shared" si="15"/>
        <v>1093.2426775983836</v>
      </c>
      <c r="P75" s="28">
        <f t="shared" si="15"/>
        <v>984.85865034130438</v>
      </c>
      <c r="Q75" s="28">
        <f t="shared" si="15"/>
        <v>890.85982097891417</v>
      </c>
      <c r="R75" s="28">
        <f t="shared" si="15"/>
        <v>808.79909004005356</v>
      </c>
      <c r="S75" s="28">
        <f t="shared" si="15"/>
        <v>736.72088457865846</v>
      </c>
      <c r="T75" s="28">
        <f t="shared" si="15"/>
        <v>673.05320919985706</v>
      </c>
      <c r="U75" s="28">
        <f t="shared" si="15"/>
        <v>616.52333375223452</v>
      </c>
      <c r="V75" s="28">
        <f t="shared" si="14"/>
        <v>566.09285663978267</v>
      </c>
      <c r="W75" s="28">
        <f t="shared" si="14"/>
        <v>520.90793175875194</v>
      </c>
      <c r="X75" s="28">
        <f t="shared" si="14"/>
        <v>480.26109606586084</v>
      </c>
      <c r="Y75" s="28">
        <f t="shared" si="14"/>
        <v>443.56188166563425</v>
      </c>
      <c r="Z75" s="28">
        <f t="shared" si="14"/>
        <v>410.31405992916797</v>
      </c>
      <c r="AA75" s="28">
        <f t="shared" si="14"/>
        <v>380.09789938886172</v>
      </c>
      <c r="AB75" s="28">
        <f t="shared" si="14"/>
        <v>352.55622940891391</v>
      </c>
      <c r="AC75" s="28">
        <f t="shared" si="14"/>
        <v>327.38340920197396</v>
      </c>
      <c r="AD75" s="28">
        <f t="shared" si="14"/>
        <v>304.31652965334064</v>
      </c>
      <c r="AE75" s="28">
        <f t="shared" si="14"/>
        <v>283.12834348998632</v>
      </c>
      <c r="AF75" s="28">
        <f t="shared" si="14"/>
        <v>263.62154326686834</v>
      </c>
      <c r="AG75" s="28">
        <f t="shared" si="14"/>
        <v>245.62409826788488</v>
      </c>
      <c r="AH75" s="28">
        <f t="shared" si="14"/>
        <v>228.98542945589318</v>
      </c>
      <c r="AI75" s="28">
        <f t="shared" si="14"/>
        <v>213.57325240933133</v>
      </c>
      <c r="AJ75" s="28">
        <f t="shared" si="14"/>
        <v>199.27095635596439</v>
      </c>
    </row>
    <row r="76" spans="1:36" x14ac:dyDescent="0.2">
      <c r="A76" s="28">
        <f t="shared" ref="A76:A139" si="16">A75+$B$3</f>
        <v>65.001000000000005</v>
      </c>
      <c r="B76" s="28">
        <f t="shared" ref="B76:B139" si="17">($B$1*$B$2*(0.292-0.02*LN($B$1))/4/PI()/((0.773*2*SQRT($B$1))^2+$A76^2)*(0.79*(100/50)^(1/16)*(30/SQRT(((0.773*2*SQRT($B$1))^2+$A76^2)))^(1/16)))/3      +($B$1*$B$2*(0.292-0.02*LN($B$1))/4/PI()/((0.773*5*SQRT($B$1))^2+$A76^2)*(0.79*(100/50)^(1/16)*(30/SQRT(((0.773*5*SQRT($B$1))^2+$A76^2)))^(1/16)))/3       + ($B$1*$B$2*(0.292-0.02*LN($B$1))/4/PI()/((0.773*8*SQRT($B$1))^2+$A76^2)*(0.79*(100/50)^(1/16)*(30/SQRT(((0.773*8*SQRT($B$1))^2+$A76^2)))^(1/16)))/3</f>
        <v>2.9251658358904074</v>
      </c>
      <c r="C76" s="28">
        <f t="shared" ref="C76:C139" si="18">C75+(($B76+$B75)/2)^(4/3)/$B$4*$B$3</f>
        <v>4800.6054388017992</v>
      </c>
      <c r="D76" s="28">
        <f t="shared" si="8"/>
        <v>4280.3938210978558</v>
      </c>
      <c r="E76" s="28">
        <f t="shared" si="15"/>
        <v>3929.773333710375</v>
      </c>
      <c r="F76" s="28">
        <f t="shared" si="15"/>
        <v>3460.8168158541098</v>
      </c>
      <c r="G76" s="28">
        <f t="shared" si="15"/>
        <v>3018.1391180273445</v>
      </c>
      <c r="H76" s="28">
        <f t="shared" si="15"/>
        <v>2622.4288659242216</v>
      </c>
      <c r="I76" s="28">
        <f t="shared" si="15"/>
        <v>2280.6174969031413</v>
      </c>
      <c r="J76" s="28">
        <f t="shared" si="15"/>
        <v>1990.7763040311422</v>
      </c>
      <c r="K76" s="28">
        <f t="shared" si="15"/>
        <v>1746.8406239792043</v>
      </c>
      <c r="L76" s="28">
        <f t="shared" si="15"/>
        <v>1541.6349877406547</v>
      </c>
      <c r="M76" s="28">
        <f t="shared" si="15"/>
        <v>1368.3731195828329</v>
      </c>
      <c r="N76" s="28">
        <f t="shared" si="15"/>
        <v>1221.2186241324202</v>
      </c>
      <c r="O76" s="28">
        <f t="shared" si="15"/>
        <v>1095.3766968901546</v>
      </c>
      <c r="P76" s="28">
        <f t="shared" si="15"/>
        <v>986.99266963307548</v>
      </c>
      <c r="Q76" s="28">
        <f t="shared" si="15"/>
        <v>892.99384027068527</v>
      </c>
      <c r="R76" s="28">
        <f t="shared" si="15"/>
        <v>810.93310933182465</v>
      </c>
      <c r="S76" s="28">
        <f t="shared" si="15"/>
        <v>738.85490387042955</v>
      </c>
      <c r="T76" s="28">
        <f t="shared" si="15"/>
        <v>675.18722849162816</v>
      </c>
      <c r="U76" s="28">
        <f t="shared" si="15"/>
        <v>618.65735304400562</v>
      </c>
      <c r="V76" s="28">
        <f t="shared" si="14"/>
        <v>568.22687593155376</v>
      </c>
      <c r="W76" s="28">
        <f t="shared" si="14"/>
        <v>523.04195105052304</v>
      </c>
      <c r="X76" s="28">
        <f t="shared" si="14"/>
        <v>482.39511535763194</v>
      </c>
      <c r="Y76" s="28">
        <f t="shared" si="14"/>
        <v>445.69590095740534</v>
      </c>
      <c r="Z76" s="28">
        <f t="shared" si="14"/>
        <v>412.44807922093906</v>
      </c>
      <c r="AA76" s="28">
        <f t="shared" si="14"/>
        <v>382.23191868063282</v>
      </c>
      <c r="AB76" s="28">
        <f t="shared" si="14"/>
        <v>354.690248700685</v>
      </c>
      <c r="AC76" s="28">
        <f t="shared" si="14"/>
        <v>329.51742849374506</v>
      </c>
      <c r="AD76" s="28">
        <f t="shared" si="14"/>
        <v>306.45054894511173</v>
      </c>
      <c r="AE76" s="28">
        <f t="shared" si="14"/>
        <v>285.26236278175742</v>
      </c>
      <c r="AF76" s="28">
        <f t="shared" si="14"/>
        <v>265.75556255863944</v>
      </c>
      <c r="AG76" s="28">
        <f t="shared" si="14"/>
        <v>247.75811755965597</v>
      </c>
      <c r="AH76" s="28">
        <f t="shared" si="14"/>
        <v>231.11944874766428</v>
      </c>
      <c r="AI76" s="28">
        <f t="shared" si="14"/>
        <v>215.70727170110243</v>
      </c>
      <c r="AJ76" s="28">
        <f t="shared" si="14"/>
        <v>201.40497564773548</v>
      </c>
    </row>
    <row r="77" spans="1:36" x14ac:dyDescent="0.2">
      <c r="A77" s="28">
        <f t="shared" si="16"/>
        <v>66.001000000000005</v>
      </c>
      <c r="B77" s="28">
        <f t="shared" si="17"/>
        <v>2.8403979369615651</v>
      </c>
      <c r="C77" s="28">
        <f t="shared" si="18"/>
        <v>4802.6568484027384</v>
      </c>
      <c r="D77" s="28">
        <f t="shared" si="8"/>
        <v>4282.4051152415032</v>
      </c>
      <c r="E77" s="28">
        <f t="shared" si="15"/>
        <v>3931.8247433113143</v>
      </c>
      <c r="F77" s="28">
        <f t="shared" si="15"/>
        <v>3462.868225455049</v>
      </c>
      <c r="G77" s="28">
        <f t="shared" si="15"/>
        <v>3020.1905276282837</v>
      </c>
      <c r="H77" s="28">
        <f t="shared" si="15"/>
        <v>2624.4802755251608</v>
      </c>
      <c r="I77" s="28">
        <f t="shared" si="15"/>
        <v>2282.6689065040805</v>
      </c>
      <c r="J77" s="28">
        <f t="shared" si="15"/>
        <v>1992.8277136320817</v>
      </c>
      <c r="K77" s="28">
        <f t="shared" si="15"/>
        <v>1748.8920335801438</v>
      </c>
      <c r="L77" s="28">
        <f t="shared" si="15"/>
        <v>1543.6863973415941</v>
      </c>
      <c r="M77" s="28">
        <f t="shared" si="15"/>
        <v>1370.4245291837724</v>
      </c>
      <c r="N77" s="28">
        <f t="shared" si="15"/>
        <v>1223.2700337333597</v>
      </c>
      <c r="O77" s="28">
        <f t="shared" si="15"/>
        <v>1097.428106491094</v>
      </c>
      <c r="P77" s="28">
        <f t="shared" si="15"/>
        <v>989.04407923401493</v>
      </c>
      <c r="Q77" s="28">
        <f t="shared" si="15"/>
        <v>895.04524987162472</v>
      </c>
      <c r="R77" s="28">
        <f t="shared" si="15"/>
        <v>812.9845189327641</v>
      </c>
      <c r="S77" s="28">
        <f t="shared" si="15"/>
        <v>740.906313471369</v>
      </c>
      <c r="T77" s="28">
        <f t="shared" si="15"/>
        <v>677.23863809256761</v>
      </c>
      <c r="U77" s="28">
        <f t="shared" si="15"/>
        <v>620.70876264494507</v>
      </c>
      <c r="V77" s="28">
        <f t="shared" si="14"/>
        <v>570.27828553249321</v>
      </c>
      <c r="W77" s="28">
        <f t="shared" si="14"/>
        <v>525.09336065146249</v>
      </c>
      <c r="X77" s="28">
        <f t="shared" si="14"/>
        <v>484.44652495857139</v>
      </c>
      <c r="Y77" s="28">
        <f t="shared" si="14"/>
        <v>447.74731055834479</v>
      </c>
      <c r="Z77" s="28">
        <f t="shared" si="14"/>
        <v>414.49948882187851</v>
      </c>
      <c r="AA77" s="28">
        <f t="shared" si="14"/>
        <v>384.28332828157227</v>
      </c>
      <c r="AB77" s="28">
        <f t="shared" si="14"/>
        <v>356.74165830162445</v>
      </c>
      <c r="AC77" s="28">
        <f t="shared" si="14"/>
        <v>331.56883809468451</v>
      </c>
      <c r="AD77" s="28">
        <f t="shared" si="14"/>
        <v>308.50195854605118</v>
      </c>
      <c r="AE77" s="28">
        <f t="shared" si="14"/>
        <v>287.31377238269687</v>
      </c>
      <c r="AF77" s="28">
        <f t="shared" si="14"/>
        <v>267.80697215957889</v>
      </c>
      <c r="AG77" s="28">
        <f t="shared" si="14"/>
        <v>249.80952716059542</v>
      </c>
      <c r="AH77" s="28">
        <f t="shared" si="14"/>
        <v>233.17085834860373</v>
      </c>
      <c r="AI77" s="28">
        <f t="shared" si="14"/>
        <v>217.75868130204188</v>
      </c>
      <c r="AJ77" s="28">
        <f t="shared" si="14"/>
        <v>203.45638524867493</v>
      </c>
    </row>
    <row r="78" spans="1:36" x14ac:dyDescent="0.2">
      <c r="A78" s="28">
        <f t="shared" si="16"/>
        <v>67.001000000000005</v>
      </c>
      <c r="B78" s="28">
        <f t="shared" si="17"/>
        <v>2.7591623918873465</v>
      </c>
      <c r="C78" s="28">
        <f t="shared" si="18"/>
        <v>4804.6298854841571</v>
      </c>
      <c r="D78" s="28">
        <f t="shared" si="8"/>
        <v>4284.3400798240718</v>
      </c>
      <c r="E78" s="28">
        <f t="shared" si="15"/>
        <v>3933.7977803927324</v>
      </c>
      <c r="F78" s="28">
        <f t="shared" si="15"/>
        <v>3464.8412625364672</v>
      </c>
      <c r="G78" s="28">
        <f t="shared" si="15"/>
        <v>3022.1635647097019</v>
      </c>
      <c r="H78" s="28">
        <f t="shared" si="15"/>
        <v>2626.4533126065789</v>
      </c>
      <c r="I78" s="28">
        <f t="shared" si="15"/>
        <v>2284.6419435854987</v>
      </c>
      <c r="J78" s="28">
        <f t="shared" si="15"/>
        <v>1994.8007507134998</v>
      </c>
      <c r="K78" s="28">
        <f t="shared" si="15"/>
        <v>1750.865070661562</v>
      </c>
      <c r="L78" s="28">
        <f t="shared" si="15"/>
        <v>1545.6594344230123</v>
      </c>
      <c r="M78" s="28">
        <f t="shared" si="15"/>
        <v>1372.3975662651906</v>
      </c>
      <c r="N78" s="28">
        <f t="shared" si="15"/>
        <v>1225.2430708147779</v>
      </c>
      <c r="O78" s="28">
        <f t="shared" si="15"/>
        <v>1099.4011435725122</v>
      </c>
      <c r="P78" s="28">
        <f t="shared" si="15"/>
        <v>991.0171163154331</v>
      </c>
      <c r="Q78" s="28">
        <f t="shared" si="15"/>
        <v>897.01828695304289</v>
      </c>
      <c r="R78" s="28">
        <f t="shared" si="15"/>
        <v>814.95755601418227</v>
      </c>
      <c r="S78" s="28">
        <f t="shared" si="15"/>
        <v>742.87935055278717</v>
      </c>
      <c r="T78" s="28">
        <f t="shared" si="15"/>
        <v>679.21167517398578</v>
      </c>
      <c r="U78" s="28">
        <f t="shared" si="15"/>
        <v>622.68179972636324</v>
      </c>
      <c r="V78" s="28">
        <f t="shared" si="14"/>
        <v>572.25132261391138</v>
      </c>
      <c r="W78" s="28">
        <f t="shared" si="14"/>
        <v>527.06639773288066</v>
      </c>
      <c r="X78" s="28">
        <f t="shared" si="14"/>
        <v>486.41956203998956</v>
      </c>
      <c r="Y78" s="28">
        <f t="shared" si="14"/>
        <v>449.72034763976296</v>
      </c>
      <c r="Z78" s="28">
        <f t="shared" si="14"/>
        <v>416.47252590329668</v>
      </c>
      <c r="AA78" s="28">
        <f t="shared" si="14"/>
        <v>386.25636536299044</v>
      </c>
      <c r="AB78" s="28">
        <f t="shared" si="14"/>
        <v>358.71469538304262</v>
      </c>
      <c r="AC78" s="28">
        <f t="shared" si="14"/>
        <v>333.54187517610268</v>
      </c>
      <c r="AD78" s="28">
        <f t="shared" si="14"/>
        <v>310.47499562746935</v>
      </c>
      <c r="AE78" s="28">
        <f t="shared" si="14"/>
        <v>289.28680946411504</v>
      </c>
      <c r="AF78" s="28">
        <f t="shared" si="14"/>
        <v>269.78000924099706</v>
      </c>
      <c r="AG78" s="28">
        <f t="shared" si="14"/>
        <v>251.78256424201362</v>
      </c>
      <c r="AH78" s="28">
        <f t="shared" si="14"/>
        <v>235.14389543002193</v>
      </c>
      <c r="AI78" s="28">
        <f t="shared" si="14"/>
        <v>219.73171838346008</v>
      </c>
      <c r="AJ78" s="28">
        <f t="shared" si="14"/>
        <v>205.42942233009313</v>
      </c>
    </row>
    <row r="79" spans="1:36" x14ac:dyDescent="0.2">
      <c r="A79" s="28">
        <f t="shared" si="16"/>
        <v>68.001000000000005</v>
      </c>
      <c r="B79" s="28">
        <f t="shared" si="17"/>
        <v>2.6812696418666775</v>
      </c>
      <c r="C79" s="28">
        <f t="shared" si="18"/>
        <v>4806.5285192298061</v>
      </c>
      <c r="D79" s="28">
        <f t="shared" si="8"/>
        <v>4286.2025557121333</v>
      </c>
      <c r="E79" s="28">
        <f t="shared" si="15"/>
        <v>3935.696414138381</v>
      </c>
      <c r="F79" s="28">
        <f t="shared" si="15"/>
        <v>3466.7398962821158</v>
      </c>
      <c r="G79" s="28">
        <f t="shared" si="15"/>
        <v>3024.0621984553504</v>
      </c>
      <c r="H79" s="28">
        <f t="shared" si="15"/>
        <v>2628.3519463522275</v>
      </c>
      <c r="I79" s="28">
        <f t="shared" si="15"/>
        <v>2286.5405773311472</v>
      </c>
      <c r="J79" s="28">
        <f t="shared" si="15"/>
        <v>1996.6993844591486</v>
      </c>
      <c r="K79" s="28">
        <f t="shared" si="15"/>
        <v>1752.7637044072108</v>
      </c>
      <c r="L79" s="28">
        <f t="shared" si="15"/>
        <v>1547.5580681686611</v>
      </c>
      <c r="M79" s="28">
        <f t="shared" si="15"/>
        <v>1374.2962000108394</v>
      </c>
      <c r="N79" s="28">
        <f t="shared" si="15"/>
        <v>1227.1417045604267</v>
      </c>
      <c r="O79" s="28">
        <f t="shared" si="15"/>
        <v>1101.299777318161</v>
      </c>
      <c r="P79" s="28">
        <f t="shared" si="15"/>
        <v>992.91575006108189</v>
      </c>
      <c r="Q79" s="28">
        <f t="shared" si="15"/>
        <v>898.91692069869168</v>
      </c>
      <c r="R79" s="28">
        <f t="shared" si="15"/>
        <v>816.85618975983107</v>
      </c>
      <c r="S79" s="28">
        <f t="shared" si="15"/>
        <v>744.77798429843597</v>
      </c>
      <c r="T79" s="28">
        <f t="shared" si="15"/>
        <v>681.11030891963458</v>
      </c>
      <c r="U79" s="28">
        <f t="shared" si="15"/>
        <v>624.58043347201203</v>
      </c>
      <c r="V79" s="28">
        <f t="shared" ref="V79:AJ94" si="19">V78+(($B78+$B79)/2)^(4/3)/$B$4*$B$3</f>
        <v>574.14995635956018</v>
      </c>
      <c r="W79" s="28">
        <f t="shared" si="19"/>
        <v>528.96503147852945</v>
      </c>
      <c r="X79" s="28">
        <f t="shared" si="19"/>
        <v>488.31819578563835</v>
      </c>
      <c r="Y79" s="28">
        <f t="shared" si="19"/>
        <v>451.61898138541176</v>
      </c>
      <c r="Z79" s="28">
        <f t="shared" si="19"/>
        <v>418.37115964894548</v>
      </c>
      <c r="AA79" s="28">
        <f t="shared" si="19"/>
        <v>388.15499910863923</v>
      </c>
      <c r="AB79" s="28">
        <f t="shared" si="19"/>
        <v>360.61332912869142</v>
      </c>
      <c r="AC79" s="28">
        <f t="shared" si="19"/>
        <v>335.44050892175147</v>
      </c>
      <c r="AD79" s="28">
        <f t="shared" si="19"/>
        <v>312.37362937311815</v>
      </c>
      <c r="AE79" s="28">
        <f t="shared" si="19"/>
        <v>291.18544320976383</v>
      </c>
      <c r="AF79" s="28">
        <f t="shared" si="19"/>
        <v>271.67864298664585</v>
      </c>
      <c r="AG79" s="28">
        <f t="shared" si="19"/>
        <v>253.68119798766242</v>
      </c>
      <c r="AH79" s="28">
        <f t="shared" si="19"/>
        <v>237.04252917567072</v>
      </c>
      <c r="AI79" s="28">
        <f t="shared" si="19"/>
        <v>221.63035212910887</v>
      </c>
      <c r="AJ79" s="28">
        <f t="shared" si="19"/>
        <v>207.32805607574193</v>
      </c>
    </row>
    <row r="80" spans="1:36" x14ac:dyDescent="0.2">
      <c r="A80" s="28">
        <f t="shared" si="16"/>
        <v>69.001000000000005</v>
      </c>
      <c r="B80" s="28">
        <f t="shared" si="17"/>
        <v>2.6065424651489946</v>
      </c>
      <c r="C80" s="28">
        <f t="shared" si="18"/>
        <v>4808.3564708474496</v>
      </c>
      <c r="D80" s="28">
        <f t="shared" si="8"/>
        <v>4287.9961453133274</v>
      </c>
      <c r="E80" s="28">
        <f t="shared" si="15"/>
        <v>3937.5243657560245</v>
      </c>
      <c r="F80" s="28">
        <f t="shared" si="15"/>
        <v>3468.5678478997593</v>
      </c>
      <c r="G80" s="28">
        <f t="shared" si="15"/>
        <v>3025.8901500729939</v>
      </c>
      <c r="H80" s="28">
        <f t="shared" si="15"/>
        <v>2630.179897969871</v>
      </c>
      <c r="I80" s="28">
        <f t="shared" si="15"/>
        <v>2288.3685289487908</v>
      </c>
      <c r="J80" s="28">
        <f t="shared" si="15"/>
        <v>1998.5273360767919</v>
      </c>
      <c r="K80" s="28">
        <f t="shared" si="15"/>
        <v>1754.591656024854</v>
      </c>
      <c r="L80" s="28">
        <f t="shared" si="15"/>
        <v>1549.3860197863044</v>
      </c>
      <c r="M80" s="28">
        <f t="shared" si="15"/>
        <v>1376.1241516284827</v>
      </c>
      <c r="N80" s="28">
        <f t="shared" si="15"/>
        <v>1228.96965617807</v>
      </c>
      <c r="O80" s="28">
        <f t="shared" si="15"/>
        <v>1103.1277289358043</v>
      </c>
      <c r="P80" s="28">
        <f t="shared" si="15"/>
        <v>994.7437016787253</v>
      </c>
      <c r="Q80" s="28">
        <f t="shared" si="15"/>
        <v>900.74487231633509</v>
      </c>
      <c r="R80" s="28">
        <f t="shared" si="15"/>
        <v>818.68414137747448</v>
      </c>
      <c r="S80" s="28">
        <f t="shared" si="15"/>
        <v>746.60593591607937</v>
      </c>
      <c r="T80" s="28">
        <f t="shared" si="15"/>
        <v>682.93826053727798</v>
      </c>
      <c r="U80" s="28">
        <f t="shared" si="15"/>
        <v>626.40838508965544</v>
      </c>
      <c r="V80" s="28">
        <f t="shared" si="19"/>
        <v>575.97790797720359</v>
      </c>
      <c r="W80" s="28">
        <f t="shared" si="19"/>
        <v>530.79298309617286</v>
      </c>
      <c r="X80" s="28">
        <f t="shared" si="19"/>
        <v>490.1461474032817</v>
      </c>
      <c r="Y80" s="28">
        <f t="shared" si="19"/>
        <v>453.44693300305511</v>
      </c>
      <c r="Z80" s="28">
        <f t="shared" si="19"/>
        <v>420.19911126658883</v>
      </c>
      <c r="AA80" s="28">
        <f t="shared" si="19"/>
        <v>389.98295072628258</v>
      </c>
      <c r="AB80" s="28">
        <f t="shared" si="19"/>
        <v>362.44128074633477</v>
      </c>
      <c r="AC80" s="28">
        <f t="shared" si="19"/>
        <v>337.26846053939482</v>
      </c>
      <c r="AD80" s="28">
        <f t="shared" si="19"/>
        <v>314.2015809907615</v>
      </c>
      <c r="AE80" s="28">
        <f t="shared" si="19"/>
        <v>293.01339482740718</v>
      </c>
      <c r="AF80" s="28">
        <f t="shared" si="19"/>
        <v>273.50659460428921</v>
      </c>
      <c r="AG80" s="28">
        <f t="shared" si="19"/>
        <v>255.50914960530579</v>
      </c>
      <c r="AH80" s="28">
        <f t="shared" si="19"/>
        <v>238.8704807933141</v>
      </c>
      <c r="AI80" s="28">
        <f t="shared" si="19"/>
        <v>223.45830374675225</v>
      </c>
      <c r="AJ80" s="28">
        <f t="shared" si="19"/>
        <v>209.15600769338531</v>
      </c>
    </row>
    <row r="81" spans="1:36" x14ac:dyDescent="0.2">
      <c r="A81" s="28">
        <f t="shared" si="16"/>
        <v>70.001000000000005</v>
      </c>
      <c r="B81" s="28">
        <f t="shared" si="17"/>
        <v>2.534815038753838</v>
      </c>
      <c r="C81" s="28">
        <f t="shared" si="18"/>
        <v>4810.1172318661456</v>
      </c>
      <c r="D81" s="28">
        <f t="shared" ref="D81:D144" si="20">D80+($B81)^(4/3)/$B$4*$B$3</f>
        <v>4289.7242300638027</v>
      </c>
      <c r="E81" s="28">
        <f t="shared" si="15"/>
        <v>3939.285126774721</v>
      </c>
      <c r="F81" s="28">
        <f t="shared" si="15"/>
        <v>3470.3286089184558</v>
      </c>
      <c r="G81" s="28">
        <f t="shared" si="15"/>
        <v>3027.6509110916904</v>
      </c>
      <c r="H81" s="28">
        <f t="shared" si="15"/>
        <v>2631.9406589885675</v>
      </c>
      <c r="I81" s="28">
        <f t="shared" si="15"/>
        <v>2290.1292899674872</v>
      </c>
      <c r="J81" s="28">
        <f t="shared" si="15"/>
        <v>2000.2880970954884</v>
      </c>
      <c r="K81" s="28">
        <f t="shared" si="15"/>
        <v>1756.3524170435505</v>
      </c>
      <c r="L81" s="28">
        <f t="shared" si="15"/>
        <v>1551.1467808050008</v>
      </c>
      <c r="M81" s="28">
        <f t="shared" si="15"/>
        <v>1377.8849126471791</v>
      </c>
      <c r="N81" s="28">
        <f t="shared" si="15"/>
        <v>1230.7304171967664</v>
      </c>
      <c r="O81" s="28">
        <f t="shared" si="15"/>
        <v>1104.8884899545008</v>
      </c>
      <c r="P81" s="28">
        <f t="shared" si="15"/>
        <v>996.50446269742179</v>
      </c>
      <c r="Q81" s="28">
        <f t="shared" si="15"/>
        <v>902.50563333503158</v>
      </c>
      <c r="R81" s="28">
        <f t="shared" si="15"/>
        <v>820.44490239617096</v>
      </c>
      <c r="S81" s="28">
        <f t="shared" si="15"/>
        <v>748.36669693477586</v>
      </c>
      <c r="T81" s="28">
        <f t="shared" si="15"/>
        <v>684.69902155597447</v>
      </c>
      <c r="U81" s="28">
        <f t="shared" si="15"/>
        <v>628.16914610835192</v>
      </c>
      <c r="V81" s="28">
        <f t="shared" si="19"/>
        <v>577.73866899590007</v>
      </c>
      <c r="W81" s="28">
        <f t="shared" si="19"/>
        <v>532.55374411486935</v>
      </c>
      <c r="X81" s="28">
        <f t="shared" si="19"/>
        <v>491.90690842197819</v>
      </c>
      <c r="Y81" s="28">
        <f t="shared" si="19"/>
        <v>455.20769402175159</v>
      </c>
      <c r="Z81" s="28">
        <f t="shared" si="19"/>
        <v>421.95987228528531</v>
      </c>
      <c r="AA81" s="28">
        <f t="shared" si="19"/>
        <v>391.74371174497907</v>
      </c>
      <c r="AB81" s="28">
        <f t="shared" si="19"/>
        <v>364.20204176503125</v>
      </c>
      <c r="AC81" s="28">
        <f t="shared" si="19"/>
        <v>339.02922155809131</v>
      </c>
      <c r="AD81" s="28">
        <f t="shared" si="19"/>
        <v>315.96234200945798</v>
      </c>
      <c r="AE81" s="28">
        <f t="shared" si="19"/>
        <v>294.77415584610367</v>
      </c>
      <c r="AF81" s="28">
        <f t="shared" si="19"/>
        <v>275.26735562298569</v>
      </c>
      <c r="AG81" s="28">
        <f t="shared" si="19"/>
        <v>257.26991062400225</v>
      </c>
      <c r="AH81" s="28">
        <f t="shared" si="19"/>
        <v>240.63124181201056</v>
      </c>
      <c r="AI81" s="28">
        <f t="shared" si="19"/>
        <v>225.21906476544871</v>
      </c>
      <c r="AJ81" s="28">
        <f t="shared" si="19"/>
        <v>210.91676871208176</v>
      </c>
    </row>
    <row r="82" spans="1:36" x14ac:dyDescent="0.2">
      <c r="A82" s="28">
        <f t="shared" si="16"/>
        <v>71.001000000000005</v>
      </c>
      <c r="B82" s="28">
        <f t="shared" si="17"/>
        <v>2.4659320815432668</v>
      </c>
      <c r="C82" s="28">
        <f t="shared" si="18"/>
        <v>4811.8140808843509</v>
      </c>
      <c r="D82" s="28">
        <f t="shared" si="20"/>
        <v>4291.3899864439582</v>
      </c>
      <c r="E82" s="28">
        <f t="shared" si="15"/>
        <v>3940.9819757929263</v>
      </c>
      <c r="F82" s="28">
        <f t="shared" si="15"/>
        <v>3472.025457936661</v>
      </c>
      <c r="G82" s="28">
        <f t="shared" si="15"/>
        <v>3029.3477601098957</v>
      </c>
      <c r="H82" s="28">
        <f t="shared" si="15"/>
        <v>2633.6375080067728</v>
      </c>
      <c r="I82" s="28">
        <f t="shared" si="15"/>
        <v>2291.8261389856925</v>
      </c>
      <c r="J82" s="28">
        <f t="shared" si="15"/>
        <v>2001.9849461136935</v>
      </c>
      <c r="K82" s="28">
        <f t="shared" si="15"/>
        <v>1758.0492660617556</v>
      </c>
      <c r="L82" s="28">
        <f t="shared" si="15"/>
        <v>1552.8436298232059</v>
      </c>
      <c r="M82" s="28">
        <f t="shared" si="15"/>
        <v>1379.5817616653842</v>
      </c>
      <c r="N82" s="28">
        <f t="shared" si="15"/>
        <v>1232.4272662149715</v>
      </c>
      <c r="O82" s="28">
        <f t="shared" si="15"/>
        <v>1106.5853389727058</v>
      </c>
      <c r="P82" s="28">
        <f t="shared" si="15"/>
        <v>998.20131171562684</v>
      </c>
      <c r="Q82" s="28">
        <f t="shared" si="15"/>
        <v>904.20248235323663</v>
      </c>
      <c r="R82" s="28">
        <f t="shared" si="15"/>
        <v>822.14175141437602</v>
      </c>
      <c r="S82" s="28">
        <f t="shared" si="15"/>
        <v>750.06354595298092</v>
      </c>
      <c r="T82" s="28">
        <f t="shared" si="15"/>
        <v>686.39587057417953</v>
      </c>
      <c r="U82" s="28">
        <f t="shared" si="15"/>
        <v>629.86599512655698</v>
      </c>
      <c r="V82" s="28">
        <f t="shared" si="19"/>
        <v>579.43551801410513</v>
      </c>
      <c r="W82" s="28">
        <f t="shared" si="19"/>
        <v>534.2505931330744</v>
      </c>
      <c r="X82" s="28">
        <f t="shared" si="19"/>
        <v>493.6037574401833</v>
      </c>
      <c r="Y82" s="28">
        <f t="shared" si="19"/>
        <v>456.90454303995671</v>
      </c>
      <c r="Z82" s="28">
        <f t="shared" si="19"/>
        <v>423.65672130349043</v>
      </c>
      <c r="AA82" s="28">
        <f t="shared" si="19"/>
        <v>393.44056076318418</v>
      </c>
      <c r="AB82" s="28">
        <f t="shared" si="19"/>
        <v>365.89889078323637</v>
      </c>
      <c r="AC82" s="28">
        <f t="shared" si="19"/>
        <v>340.72607057629642</v>
      </c>
      <c r="AD82" s="28">
        <f t="shared" si="19"/>
        <v>317.6591910276631</v>
      </c>
      <c r="AE82" s="28">
        <f t="shared" si="19"/>
        <v>296.47100486430878</v>
      </c>
      <c r="AF82" s="28">
        <f t="shared" si="19"/>
        <v>276.9642046411908</v>
      </c>
      <c r="AG82" s="28">
        <f t="shared" si="19"/>
        <v>258.96675964220736</v>
      </c>
      <c r="AH82" s="28">
        <f t="shared" si="19"/>
        <v>242.32809083021567</v>
      </c>
      <c r="AI82" s="28">
        <f t="shared" si="19"/>
        <v>226.91591378365382</v>
      </c>
      <c r="AJ82" s="28">
        <f t="shared" si="19"/>
        <v>212.61361773028688</v>
      </c>
    </row>
    <row r="83" spans="1:36" x14ac:dyDescent="0.2">
      <c r="A83" s="28">
        <f t="shared" si="16"/>
        <v>72.001000000000005</v>
      </c>
      <c r="B83" s="28">
        <f t="shared" si="17"/>
        <v>2.3997480707423562</v>
      </c>
      <c r="C83" s="28">
        <f t="shared" si="18"/>
        <v>4813.4500989163298</v>
      </c>
      <c r="D83" s="28">
        <f t="shared" si="20"/>
        <v>4292.9964006617611</v>
      </c>
      <c r="E83" s="28">
        <f t="shared" si="15"/>
        <v>3942.6179938249047</v>
      </c>
      <c r="F83" s="28">
        <f t="shared" si="15"/>
        <v>3473.6614759686395</v>
      </c>
      <c r="G83" s="28">
        <f t="shared" si="15"/>
        <v>3030.9837781418742</v>
      </c>
      <c r="H83" s="28">
        <f t="shared" si="15"/>
        <v>2635.2735260387512</v>
      </c>
      <c r="I83" s="28">
        <f t="shared" si="15"/>
        <v>2293.462157017671</v>
      </c>
      <c r="J83" s="28">
        <f t="shared" si="15"/>
        <v>2003.6209641456719</v>
      </c>
      <c r="K83" s="28">
        <f t="shared" si="15"/>
        <v>1759.685284093734</v>
      </c>
      <c r="L83" s="28">
        <f t="shared" si="15"/>
        <v>1554.4796478551843</v>
      </c>
      <c r="M83" s="28">
        <f t="shared" si="15"/>
        <v>1381.2177796973626</v>
      </c>
      <c r="N83" s="28">
        <f t="shared" si="15"/>
        <v>1234.0632842469499</v>
      </c>
      <c r="O83" s="28">
        <f t="shared" si="15"/>
        <v>1108.2213570046843</v>
      </c>
      <c r="P83" s="28">
        <f t="shared" si="15"/>
        <v>999.83732974760539</v>
      </c>
      <c r="Q83" s="28">
        <f t="shared" si="15"/>
        <v>905.83850038521518</v>
      </c>
      <c r="R83" s="28">
        <f t="shared" si="15"/>
        <v>823.77776944635457</v>
      </c>
      <c r="S83" s="28">
        <f t="shared" si="15"/>
        <v>751.69956398495947</v>
      </c>
      <c r="T83" s="28">
        <f t="shared" si="15"/>
        <v>688.03188860615808</v>
      </c>
      <c r="U83" s="28">
        <f t="shared" si="15"/>
        <v>631.50201315853553</v>
      </c>
      <c r="V83" s="28">
        <f t="shared" si="19"/>
        <v>581.07153604608368</v>
      </c>
      <c r="W83" s="28">
        <f t="shared" si="19"/>
        <v>535.88661116505295</v>
      </c>
      <c r="X83" s="28">
        <f t="shared" si="19"/>
        <v>495.23977547216185</v>
      </c>
      <c r="Y83" s="28">
        <f t="shared" si="19"/>
        <v>458.54056107193526</v>
      </c>
      <c r="Z83" s="28">
        <f t="shared" si="19"/>
        <v>425.29273933546898</v>
      </c>
      <c r="AA83" s="28">
        <f t="shared" si="19"/>
        <v>395.07657879516273</v>
      </c>
      <c r="AB83" s="28">
        <f t="shared" si="19"/>
        <v>367.53490881521492</v>
      </c>
      <c r="AC83" s="28">
        <f t="shared" si="19"/>
        <v>342.36208860827497</v>
      </c>
      <c r="AD83" s="28">
        <f t="shared" si="19"/>
        <v>319.29520905964165</v>
      </c>
      <c r="AE83" s="28">
        <f t="shared" si="19"/>
        <v>298.10702289628733</v>
      </c>
      <c r="AF83" s="28">
        <f t="shared" si="19"/>
        <v>278.60022267316936</v>
      </c>
      <c r="AG83" s="28">
        <f t="shared" si="19"/>
        <v>260.60277767418592</v>
      </c>
      <c r="AH83" s="28">
        <f t="shared" si="19"/>
        <v>243.96410886219419</v>
      </c>
      <c r="AI83" s="28">
        <f t="shared" si="19"/>
        <v>228.55193181563234</v>
      </c>
      <c r="AJ83" s="28">
        <f t="shared" si="19"/>
        <v>214.2496357622654</v>
      </c>
    </row>
    <row r="84" spans="1:36" x14ac:dyDescent="0.2">
      <c r="A84" s="28">
        <f t="shared" si="16"/>
        <v>73.001000000000005</v>
      </c>
      <c r="B84" s="28">
        <f t="shared" si="17"/>
        <v>2.3361265248534182</v>
      </c>
      <c r="C84" s="28">
        <f t="shared" si="18"/>
        <v>4815.0281834688094</v>
      </c>
      <c r="D84" s="28">
        <f t="shared" si="20"/>
        <v>4294.5462821283227</v>
      </c>
      <c r="E84" s="28">
        <f t="shared" si="15"/>
        <v>3944.1960783773839</v>
      </c>
      <c r="F84" s="28">
        <f t="shared" si="15"/>
        <v>3475.2395605211186</v>
      </c>
      <c r="G84" s="28">
        <f t="shared" si="15"/>
        <v>3032.5618626943533</v>
      </c>
      <c r="H84" s="28">
        <f t="shared" si="15"/>
        <v>2636.8516105912304</v>
      </c>
      <c r="I84" s="28">
        <f t="shared" si="15"/>
        <v>2295.0402415701501</v>
      </c>
      <c r="J84" s="28">
        <f t="shared" si="15"/>
        <v>2005.1990486981513</v>
      </c>
      <c r="K84" s="28">
        <f t="shared" si="15"/>
        <v>1761.2633686462134</v>
      </c>
      <c r="L84" s="28">
        <f t="shared" si="15"/>
        <v>1556.0577324076637</v>
      </c>
      <c r="M84" s="28">
        <f t="shared" si="15"/>
        <v>1382.795864249842</v>
      </c>
      <c r="N84" s="28">
        <f t="shared" si="15"/>
        <v>1235.6413687994293</v>
      </c>
      <c r="O84" s="28">
        <f t="shared" si="15"/>
        <v>1109.7994415571636</v>
      </c>
      <c r="P84" s="28">
        <f t="shared" si="15"/>
        <v>1001.4154143000846</v>
      </c>
      <c r="Q84" s="28">
        <f t="shared" si="15"/>
        <v>907.41658493769444</v>
      </c>
      <c r="R84" s="28">
        <f t="shared" si="15"/>
        <v>825.35585399883382</v>
      </c>
      <c r="S84" s="28">
        <f t="shared" si="15"/>
        <v>753.27764853743872</v>
      </c>
      <c r="T84" s="28">
        <f t="shared" si="15"/>
        <v>689.60997315863733</v>
      </c>
      <c r="U84" s="28">
        <f t="shared" si="15"/>
        <v>633.08009771101479</v>
      </c>
      <c r="V84" s="28">
        <f t="shared" si="19"/>
        <v>582.64962059856293</v>
      </c>
      <c r="W84" s="28">
        <f t="shared" si="19"/>
        <v>537.46469571753221</v>
      </c>
      <c r="X84" s="28">
        <f t="shared" si="19"/>
        <v>496.81786002464111</v>
      </c>
      <c r="Y84" s="28">
        <f t="shared" si="19"/>
        <v>460.11864562441451</v>
      </c>
      <c r="Z84" s="28">
        <f t="shared" si="19"/>
        <v>426.87082388794823</v>
      </c>
      <c r="AA84" s="28">
        <f t="shared" si="19"/>
        <v>396.65466334764199</v>
      </c>
      <c r="AB84" s="28">
        <f t="shared" si="19"/>
        <v>369.11299336769417</v>
      </c>
      <c r="AC84" s="28">
        <f t="shared" si="19"/>
        <v>343.94017316075423</v>
      </c>
      <c r="AD84" s="28">
        <f t="shared" si="19"/>
        <v>320.8732936121209</v>
      </c>
      <c r="AE84" s="28">
        <f t="shared" si="19"/>
        <v>299.68510744876659</v>
      </c>
      <c r="AF84" s="28">
        <f t="shared" si="19"/>
        <v>280.17830722564861</v>
      </c>
      <c r="AG84" s="28">
        <f t="shared" si="19"/>
        <v>262.18086222666517</v>
      </c>
      <c r="AH84" s="28">
        <f t="shared" si="19"/>
        <v>245.54219341467348</v>
      </c>
      <c r="AI84" s="28">
        <f t="shared" si="19"/>
        <v>230.13001636811163</v>
      </c>
      <c r="AJ84" s="28">
        <f t="shared" si="19"/>
        <v>215.82772031474468</v>
      </c>
    </row>
    <row r="85" spans="1:36" x14ac:dyDescent="0.2">
      <c r="A85" s="28">
        <f t="shared" si="16"/>
        <v>74.001000000000005</v>
      </c>
      <c r="B85" s="28">
        <f t="shared" si="17"/>
        <v>2.2749393466594894</v>
      </c>
      <c r="C85" s="28">
        <f t="shared" si="18"/>
        <v>4816.5510614660452</v>
      </c>
      <c r="D85" s="28">
        <f t="shared" si="20"/>
        <v>4296.0422758374652</v>
      </c>
      <c r="E85" s="28">
        <f t="shared" si="15"/>
        <v>3945.7189563746197</v>
      </c>
      <c r="F85" s="28">
        <f t="shared" si="15"/>
        <v>3476.7624385183544</v>
      </c>
      <c r="G85" s="28">
        <f t="shared" si="15"/>
        <v>3034.0847406915891</v>
      </c>
      <c r="H85" s="28">
        <f t="shared" si="15"/>
        <v>2638.3744885884662</v>
      </c>
      <c r="I85" s="28">
        <f t="shared" si="15"/>
        <v>2296.5631195673859</v>
      </c>
      <c r="J85" s="28">
        <f t="shared" si="15"/>
        <v>2006.7219266953873</v>
      </c>
      <c r="K85" s="28">
        <f t="shared" si="15"/>
        <v>1762.7862466434494</v>
      </c>
      <c r="L85" s="28">
        <f t="shared" si="15"/>
        <v>1557.5806104048997</v>
      </c>
      <c r="M85" s="28">
        <f t="shared" si="15"/>
        <v>1384.318742247078</v>
      </c>
      <c r="N85" s="28">
        <f t="shared" si="15"/>
        <v>1237.1642467966653</v>
      </c>
      <c r="O85" s="28">
        <f t="shared" si="15"/>
        <v>1111.3223195543997</v>
      </c>
      <c r="P85" s="28">
        <f t="shared" si="15"/>
        <v>1002.9382922973206</v>
      </c>
      <c r="Q85" s="28">
        <f t="shared" si="15"/>
        <v>908.93946293493036</v>
      </c>
      <c r="R85" s="28">
        <f t="shared" si="15"/>
        <v>826.87873199606975</v>
      </c>
      <c r="S85" s="28">
        <f t="shared" si="15"/>
        <v>754.80052653467465</v>
      </c>
      <c r="T85" s="28">
        <f t="shared" si="15"/>
        <v>691.13285115587325</v>
      </c>
      <c r="U85" s="28">
        <f t="shared" si="15"/>
        <v>634.60297570825071</v>
      </c>
      <c r="V85" s="28">
        <f t="shared" si="19"/>
        <v>584.17249859579886</v>
      </c>
      <c r="W85" s="28">
        <f t="shared" si="19"/>
        <v>538.98757371476813</v>
      </c>
      <c r="X85" s="28">
        <f t="shared" si="19"/>
        <v>498.34073802187703</v>
      </c>
      <c r="Y85" s="28">
        <f t="shared" si="19"/>
        <v>461.64152362165044</v>
      </c>
      <c r="Z85" s="28">
        <f t="shared" si="19"/>
        <v>428.39370188518416</v>
      </c>
      <c r="AA85" s="28">
        <f t="shared" si="19"/>
        <v>398.17754134487791</v>
      </c>
      <c r="AB85" s="28">
        <f t="shared" si="19"/>
        <v>370.6358713649301</v>
      </c>
      <c r="AC85" s="28">
        <f t="shared" si="19"/>
        <v>345.46305115799015</v>
      </c>
      <c r="AD85" s="28">
        <f t="shared" si="19"/>
        <v>322.39617160935683</v>
      </c>
      <c r="AE85" s="28">
        <f t="shared" si="19"/>
        <v>301.20798544600251</v>
      </c>
      <c r="AF85" s="28">
        <f t="shared" si="19"/>
        <v>281.70118522288453</v>
      </c>
      <c r="AG85" s="28">
        <f t="shared" si="19"/>
        <v>263.70374022390109</v>
      </c>
      <c r="AH85" s="28">
        <f t="shared" si="19"/>
        <v>247.0650714119094</v>
      </c>
      <c r="AI85" s="28">
        <f t="shared" si="19"/>
        <v>231.65289436534755</v>
      </c>
      <c r="AJ85" s="28">
        <f t="shared" si="19"/>
        <v>217.3505983119806</v>
      </c>
    </row>
    <row r="86" spans="1:36" x14ac:dyDescent="0.2">
      <c r="A86" s="28">
        <f t="shared" si="16"/>
        <v>75.001000000000005</v>
      </c>
      <c r="B86" s="28">
        <f t="shared" si="17"/>
        <v>2.2160662206751227</v>
      </c>
      <c r="C86" s="28">
        <f t="shared" si="18"/>
        <v>4818.0213011292853</v>
      </c>
      <c r="D86" s="28">
        <f t="shared" si="20"/>
        <v>4297.4868737495744</v>
      </c>
      <c r="E86" s="28">
        <f t="shared" si="15"/>
        <v>3947.1891960378603</v>
      </c>
      <c r="F86" s="28">
        <f t="shared" si="15"/>
        <v>3478.232678181595</v>
      </c>
      <c r="G86" s="28">
        <f t="shared" si="15"/>
        <v>3035.5549803548297</v>
      </c>
      <c r="H86" s="28">
        <f t="shared" si="15"/>
        <v>2639.8447282517068</v>
      </c>
      <c r="I86" s="28">
        <f t="shared" si="15"/>
        <v>2298.0333592306265</v>
      </c>
      <c r="J86" s="28">
        <f t="shared" si="15"/>
        <v>2008.1921663586277</v>
      </c>
      <c r="K86" s="28">
        <f t="shared" si="15"/>
        <v>1764.2564863066898</v>
      </c>
      <c r="L86" s="28">
        <f t="shared" si="15"/>
        <v>1559.0508500681401</v>
      </c>
      <c r="M86" s="28">
        <f t="shared" si="15"/>
        <v>1385.7889819103184</v>
      </c>
      <c r="N86" s="28">
        <f t="shared" si="15"/>
        <v>1238.6344864599057</v>
      </c>
      <c r="O86" s="28">
        <f t="shared" si="15"/>
        <v>1112.79255921764</v>
      </c>
      <c r="P86" s="28">
        <f t="shared" si="15"/>
        <v>1004.4085319605609</v>
      </c>
      <c r="Q86" s="28">
        <f t="shared" si="15"/>
        <v>910.40970259817072</v>
      </c>
      <c r="R86" s="28">
        <f t="shared" si="15"/>
        <v>828.34897165931011</v>
      </c>
      <c r="S86" s="28">
        <f t="shared" si="15"/>
        <v>756.27076619791501</v>
      </c>
      <c r="T86" s="28">
        <f t="shared" si="15"/>
        <v>692.60309081911362</v>
      </c>
      <c r="U86" s="28">
        <f t="shared" si="15"/>
        <v>636.07321537149107</v>
      </c>
      <c r="V86" s="28">
        <f t="shared" si="19"/>
        <v>585.64273825903922</v>
      </c>
      <c r="W86" s="28">
        <f t="shared" si="19"/>
        <v>540.4578133780085</v>
      </c>
      <c r="X86" s="28">
        <f t="shared" si="19"/>
        <v>499.81097768511739</v>
      </c>
      <c r="Y86" s="28">
        <f t="shared" si="19"/>
        <v>463.1117632848908</v>
      </c>
      <c r="Z86" s="28">
        <f t="shared" si="19"/>
        <v>429.86394154842452</v>
      </c>
      <c r="AA86" s="28">
        <f t="shared" si="19"/>
        <v>399.64778100811827</v>
      </c>
      <c r="AB86" s="28">
        <f t="shared" si="19"/>
        <v>372.10611102817046</v>
      </c>
      <c r="AC86" s="28">
        <f t="shared" si="19"/>
        <v>346.93329082123051</v>
      </c>
      <c r="AD86" s="28">
        <f t="shared" si="19"/>
        <v>323.86641127259719</v>
      </c>
      <c r="AE86" s="28">
        <f t="shared" si="19"/>
        <v>302.67822510924287</v>
      </c>
      <c r="AF86" s="28">
        <f t="shared" si="19"/>
        <v>283.1714248861249</v>
      </c>
      <c r="AG86" s="28">
        <f t="shared" si="19"/>
        <v>265.17397988714146</v>
      </c>
      <c r="AH86" s="28">
        <f t="shared" si="19"/>
        <v>248.53531107514979</v>
      </c>
      <c r="AI86" s="28">
        <f t="shared" si="19"/>
        <v>233.12313402858794</v>
      </c>
      <c r="AJ86" s="28">
        <f t="shared" si="19"/>
        <v>218.820837975221</v>
      </c>
    </row>
    <row r="87" spans="1:36" x14ac:dyDescent="0.2">
      <c r="A87" s="28">
        <f t="shared" si="16"/>
        <v>76.001000000000005</v>
      </c>
      <c r="B87" s="28">
        <f t="shared" si="17"/>
        <v>2.1593940599886743</v>
      </c>
      <c r="C87" s="28">
        <f t="shared" si="18"/>
        <v>4819.4413229058055</v>
      </c>
      <c r="D87" s="28">
        <f t="shared" si="20"/>
        <v>4298.8824252698587</v>
      </c>
      <c r="E87" s="28">
        <f t="shared" si="15"/>
        <v>3948.6092178143799</v>
      </c>
      <c r="F87" s="28">
        <f t="shared" si="15"/>
        <v>3479.6526999581147</v>
      </c>
      <c r="G87" s="28">
        <f t="shared" si="15"/>
        <v>3036.9750021313494</v>
      </c>
      <c r="H87" s="28">
        <f t="shared" si="15"/>
        <v>2641.2647500282264</v>
      </c>
      <c r="I87" s="28">
        <f t="shared" si="15"/>
        <v>2299.4533810071462</v>
      </c>
      <c r="J87" s="28">
        <f t="shared" si="15"/>
        <v>2009.6121881351476</v>
      </c>
      <c r="K87" s="28">
        <f t="shared" si="15"/>
        <v>1765.6765080832097</v>
      </c>
      <c r="L87" s="28">
        <f t="shared" si="15"/>
        <v>1560.47087184466</v>
      </c>
      <c r="M87" s="28">
        <f t="shared" si="15"/>
        <v>1387.2090036868383</v>
      </c>
      <c r="N87" s="28">
        <f t="shared" si="15"/>
        <v>1240.0545082364256</v>
      </c>
      <c r="O87" s="28">
        <f t="shared" si="15"/>
        <v>1114.2125809941599</v>
      </c>
      <c r="P87" s="28">
        <f t="shared" si="15"/>
        <v>1005.8285537370807</v>
      </c>
      <c r="Q87" s="28">
        <f t="shared" si="15"/>
        <v>911.8297243746905</v>
      </c>
      <c r="R87" s="28">
        <f t="shared" si="15"/>
        <v>829.76899343582988</v>
      </c>
      <c r="S87" s="28">
        <f t="shared" si="15"/>
        <v>757.69078797443478</v>
      </c>
      <c r="T87" s="28">
        <f t="shared" si="15"/>
        <v>694.02311259563339</v>
      </c>
      <c r="U87" s="28">
        <f t="shared" si="15"/>
        <v>637.49323714801085</v>
      </c>
      <c r="V87" s="28">
        <f t="shared" si="19"/>
        <v>587.06276003555899</v>
      </c>
      <c r="W87" s="28">
        <f t="shared" si="19"/>
        <v>541.87783515452827</v>
      </c>
      <c r="X87" s="28">
        <f t="shared" si="19"/>
        <v>501.23099946163717</v>
      </c>
      <c r="Y87" s="28">
        <f t="shared" si="19"/>
        <v>464.53178506141057</v>
      </c>
      <c r="Z87" s="28">
        <f t="shared" si="19"/>
        <v>431.2839633249443</v>
      </c>
      <c r="AA87" s="28">
        <f t="shared" si="19"/>
        <v>401.06780278463805</v>
      </c>
      <c r="AB87" s="28">
        <f t="shared" si="19"/>
        <v>373.52613280469023</v>
      </c>
      <c r="AC87" s="28">
        <f t="shared" si="19"/>
        <v>348.35331259775029</v>
      </c>
      <c r="AD87" s="28">
        <f t="shared" si="19"/>
        <v>325.28643304911697</v>
      </c>
      <c r="AE87" s="28">
        <f t="shared" si="19"/>
        <v>304.09824688576265</v>
      </c>
      <c r="AF87" s="28">
        <f t="shared" si="19"/>
        <v>284.59144666264467</v>
      </c>
      <c r="AG87" s="28">
        <f t="shared" si="19"/>
        <v>266.59400166366123</v>
      </c>
      <c r="AH87" s="28">
        <f t="shared" si="19"/>
        <v>249.95533285166957</v>
      </c>
      <c r="AI87" s="28">
        <f t="shared" si="19"/>
        <v>234.54315580510772</v>
      </c>
      <c r="AJ87" s="28">
        <f t="shared" si="19"/>
        <v>220.24085975174077</v>
      </c>
    </row>
    <row r="88" spans="1:36" x14ac:dyDescent="0.2">
      <c r="A88" s="28">
        <f t="shared" si="16"/>
        <v>77.001000000000005</v>
      </c>
      <c r="B88" s="28">
        <f t="shared" si="17"/>
        <v>2.1048164979596269</v>
      </c>
      <c r="C88" s="28">
        <f t="shared" si="18"/>
        <v>4820.813409533087</v>
      </c>
      <c r="D88" s="28">
        <f t="shared" si="20"/>
        <v>4300.2311469020888</v>
      </c>
      <c r="E88" s="28">
        <f t="shared" si="15"/>
        <v>3949.9813044416615</v>
      </c>
      <c r="F88" s="28">
        <f t="shared" si="15"/>
        <v>3481.0247865853962</v>
      </c>
      <c r="G88" s="28">
        <f t="shared" si="15"/>
        <v>3038.3470887586309</v>
      </c>
      <c r="H88" s="28">
        <f t="shared" si="15"/>
        <v>2642.636836655508</v>
      </c>
      <c r="I88" s="28">
        <f t="shared" si="15"/>
        <v>2300.8254676344277</v>
      </c>
      <c r="J88" s="28">
        <f t="shared" si="15"/>
        <v>2010.9842747624291</v>
      </c>
      <c r="K88" s="28">
        <f t="shared" si="15"/>
        <v>1767.0485947104912</v>
      </c>
      <c r="L88" s="28">
        <f t="shared" si="15"/>
        <v>1561.8429584719415</v>
      </c>
      <c r="M88" s="28">
        <f t="shared" si="15"/>
        <v>1388.5810903141198</v>
      </c>
      <c r="N88" s="28">
        <f t="shared" si="15"/>
        <v>1241.4265948637071</v>
      </c>
      <c r="O88" s="28">
        <f t="shared" si="15"/>
        <v>1115.5846676214414</v>
      </c>
      <c r="P88" s="28">
        <f t="shared" si="15"/>
        <v>1007.2006403643621</v>
      </c>
      <c r="Q88" s="28">
        <f t="shared" si="15"/>
        <v>913.20181100197192</v>
      </c>
      <c r="R88" s="28">
        <f t="shared" si="15"/>
        <v>831.1410800631113</v>
      </c>
      <c r="S88" s="28">
        <f t="shared" si="15"/>
        <v>759.0628746017162</v>
      </c>
      <c r="T88" s="28">
        <f t="shared" si="15"/>
        <v>695.39519922291481</v>
      </c>
      <c r="U88" s="28">
        <f t="shared" si="15"/>
        <v>638.86532377529227</v>
      </c>
      <c r="V88" s="28">
        <f t="shared" si="19"/>
        <v>588.43484666284041</v>
      </c>
      <c r="W88" s="28">
        <f t="shared" si="19"/>
        <v>543.24992178180969</v>
      </c>
      <c r="X88" s="28">
        <f t="shared" si="19"/>
        <v>502.60308608891864</v>
      </c>
      <c r="Y88" s="28">
        <f t="shared" si="19"/>
        <v>465.90387168869205</v>
      </c>
      <c r="Z88" s="28">
        <f t="shared" si="19"/>
        <v>432.65604995222577</v>
      </c>
      <c r="AA88" s="28">
        <f t="shared" si="19"/>
        <v>402.43988941191952</v>
      </c>
      <c r="AB88" s="28">
        <f t="shared" si="19"/>
        <v>374.89821943197171</v>
      </c>
      <c r="AC88" s="28">
        <f t="shared" si="19"/>
        <v>349.72539922503177</v>
      </c>
      <c r="AD88" s="28">
        <f t="shared" si="19"/>
        <v>326.65851967639844</v>
      </c>
      <c r="AE88" s="28">
        <f t="shared" si="19"/>
        <v>305.47033351304412</v>
      </c>
      <c r="AF88" s="28">
        <f t="shared" si="19"/>
        <v>285.96353328992615</v>
      </c>
      <c r="AG88" s="28">
        <f t="shared" si="19"/>
        <v>267.96608829094271</v>
      </c>
      <c r="AH88" s="28">
        <f t="shared" si="19"/>
        <v>251.32741947895101</v>
      </c>
      <c r="AI88" s="28">
        <f t="shared" si="19"/>
        <v>235.91524243238916</v>
      </c>
      <c r="AJ88" s="28">
        <f t="shared" si="19"/>
        <v>221.61294637902222</v>
      </c>
    </row>
    <row r="89" spans="1:36" x14ac:dyDescent="0.2">
      <c r="A89" s="28">
        <f t="shared" si="16"/>
        <v>78.001000000000005</v>
      </c>
      <c r="B89" s="28">
        <f t="shared" si="17"/>
        <v>2.0522334206954311</v>
      </c>
      <c r="C89" s="28">
        <f t="shared" si="18"/>
        <v>4822.1397153151775</v>
      </c>
      <c r="D89" s="28">
        <f t="shared" si="20"/>
        <v>4301.5351311508484</v>
      </c>
      <c r="E89" s="28">
        <f t="shared" si="15"/>
        <v>3951.3076102237524</v>
      </c>
      <c r="F89" s="28">
        <f t="shared" si="15"/>
        <v>3482.3510923674871</v>
      </c>
      <c r="G89" s="28">
        <f t="shared" si="15"/>
        <v>3039.6733945407218</v>
      </c>
      <c r="H89" s="28">
        <f t="shared" si="15"/>
        <v>2643.9631424375989</v>
      </c>
      <c r="I89" s="28">
        <f t="shared" si="15"/>
        <v>2302.1517734165186</v>
      </c>
      <c r="J89" s="28">
        <f t="shared" si="15"/>
        <v>2012.3105805445198</v>
      </c>
      <c r="K89" s="28">
        <f t="shared" si="15"/>
        <v>1768.3749004925819</v>
      </c>
      <c r="L89" s="28">
        <f t="shared" si="15"/>
        <v>1563.1692642540322</v>
      </c>
      <c r="M89" s="28">
        <f t="shared" si="15"/>
        <v>1389.9073960962105</v>
      </c>
      <c r="N89" s="28">
        <f t="shared" si="15"/>
        <v>1242.7529006457978</v>
      </c>
      <c r="O89" s="28">
        <f t="shared" si="15"/>
        <v>1116.9109734035321</v>
      </c>
      <c r="P89" s="28">
        <f t="shared" si="15"/>
        <v>1008.5269461464528</v>
      </c>
      <c r="Q89" s="28">
        <f t="shared" si="15"/>
        <v>914.5281167840626</v>
      </c>
      <c r="R89" s="28">
        <f t="shared" si="15"/>
        <v>832.46738584520199</v>
      </c>
      <c r="S89" s="28">
        <f t="shared" si="15"/>
        <v>760.38918038380689</v>
      </c>
      <c r="T89" s="28">
        <f t="shared" si="15"/>
        <v>696.7215050050055</v>
      </c>
      <c r="U89" s="28">
        <f t="shared" si="15"/>
        <v>640.19162955738295</v>
      </c>
      <c r="V89" s="28">
        <f t="shared" si="19"/>
        <v>589.7611524449311</v>
      </c>
      <c r="W89" s="28">
        <f t="shared" si="19"/>
        <v>544.57622756390037</v>
      </c>
      <c r="X89" s="28">
        <f t="shared" si="19"/>
        <v>503.92939187100933</v>
      </c>
      <c r="Y89" s="28">
        <f t="shared" si="19"/>
        <v>467.23017747078273</v>
      </c>
      <c r="Z89" s="28">
        <f t="shared" si="19"/>
        <v>433.98235573431646</v>
      </c>
      <c r="AA89" s="28">
        <f t="shared" si="19"/>
        <v>403.76619519401021</v>
      </c>
      <c r="AB89" s="28">
        <f t="shared" si="19"/>
        <v>376.2245252140624</v>
      </c>
      <c r="AC89" s="28">
        <f t="shared" si="19"/>
        <v>351.05170500712245</v>
      </c>
      <c r="AD89" s="28">
        <f t="shared" si="19"/>
        <v>327.98482545848913</v>
      </c>
      <c r="AE89" s="28">
        <f t="shared" si="19"/>
        <v>306.79663929513481</v>
      </c>
      <c r="AF89" s="28">
        <f t="shared" si="19"/>
        <v>287.28983907201683</v>
      </c>
      <c r="AG89" s="28">
        <f t="shared" si="19"/>
        <v>269.29239407303339</v>
      </c>
      <c r="AH89" s="28">
        <f t="shared" si="19"/>
        <v>252.65372526104173</v>
      </c>
      <c r="AI89" s="28">
        <f t="shared" si="19"/>
        <v>237.24154821447988</v>
      </c>
      <c r="AJ89" s="28">
        <f t="shared" si="19"/>
        <v>222.93925216111293</v>
      </c>
    </row>
    <row r="90" spans="1:36" x14ac:dyDescent="0.2">
      <c r="A90" s="28">
        <f t="shared" si="16"/>
        <v>79.001000000000005</v>
      </c>
      <c r="B90" s="28">
        <f t="shared" si="17"/>
        <v>2.0015505366418855</v>
      </c>
      <c r="C90" s="28">
        <f t="shared" si="18"/>
        <v>4823.4222746806527</v>
      </c>
      <c r="D90" s="28">
        <f t="shared" si="20"/>
        <v>4302.7963547381642</v>
      </c>
      <c r="E90" s="28">
        <f t="shared" ref="E90:U104" si="21">E89+(($B89+$B90)/2)^(4/3)/$B$4*$B$3</f>
        <v>3952.5901695892276</v>
      </c>
      <c r="F90" s="28">
        <f t="shared" si="21"/>
        <v>3483.6336517329623</v>
      </c>
      <c r="G90" s="28">
        <f t="shared" si="21"/>
        <v>3040.955953906197</v>
      </c>
      <c r="H90" s="28">
        <f t="shared" si="21"/>
        <v>2645.2457018030741</v>
      </c>
      <c r="I90" s="28">
        <f t="shared" si="21"/>
        <v>2303.4343327819938</v>
      </c>
      <c r="J90" s="28">
        <f t="shared" si="21"/>
        <v>2013.5931399099952</v>
      </c>
      <c r="K90" s="28">
        <f t="shared" si="21"/>
        <v>1769.6574598580573</v>
      </c>
      <c r="L90" s="28">
        <f t="shared" si="21"/>
        <v>1564.4518236195076</v>
      </c>
      <c r="M90" s="28">
        <f t="shared" si="21"/>
        <v>1391.1899554616859</v>
      </c>
      <c r="N90" s="28">
        <f t="shared" si="21"/>
        <v>1244.0354600112732</v>
      </c>
      <c r="O90" s="28">
        <f t="shared" si="21"/>
        <v>1118.1935327690076</v>
      </c>
      <c r="P90" s="28">
        <f t="shared" si="21"/>
        <v>1009.8095055119281</v>
      </c>
      <c r="Q90" s="28">
        <f t="shared" si="21"/>
        <v>915.81067614953793</v>
      </c>
      <c r="R90" s="28">
        <f t="shared" si="21"/>
        <v>833.74994521067731</v>
      </c>
      <c r="S90" s="28">
        <f t="shared" si="21"/>
        <v>761.67173974928221</v>
      </c>
      <c r="T90" s="28">
        <f t="shared" si="21"/>
        <v>698.00406437048082</v>
      </c>
      <c r="U90" s="28">
        <f t="shared" si="21"/>
        <v>641.47418892285827</v>
      </c>
      <c r="V90" s="28">
        <f t="shared" si="19"/>
        <v>591.04371181040642</v>
      </c>
      <c r="W90" s="28">
        <f t="shared" si="19"/>
        <v>545.8587869293757</v>
      </c>
      <c r="X90" s="28">
        <f t="shared" si="19"/>
        <v>505.21195123648465</v>
      </c>
      <c r="Y90" s="28">
        <f t="shared" si="19"/>
        <v>468.51273683625806</v>
      </c>
      <c r="Z90" s="28">
        <f t="shared" si="19"/>
        <v>435.26491509979178</v>
      </c>
      <c r="AA90" s="28">
        <f t="shared" si="19"/>
        <v>405.04875455948553</v>
      </c>
      <c r="AB90" s="28">
        <f t="shared" si="19"/>
        <v>377.50708457953772</v>
      </c>
      <c r="AC90" s="28">
        <f t="shared" si="19"/>
        <v>352.33426437259777</v>
      </c>
      <c r="AD90" s="28">
        <f t="shared" si="19"/>
        <v>329.26738482396445</v>
      </c>
      <c r="AE90" s="28">
        <f t="shared" si="19"/>
        <v>308.07919866061013</v>
      </c>
      <c r="AF90" s="28">
        <f t="shared" si="19"/>
        <v>288.57239843749215</v>
      </c>
      <c r="AG90" s="28">
        <f t="shared" si="19"/>
        <v>270.57495343850871</v>
      </c>
      <c r="AH90" s="28">
        <f t="shared" si="19"/>
        <v>253.93628462651708</v>
      </c>
      <c r="AI90" s="28">
        <f t="shared" si="19"/>
        <v>238.52410757995523</v>
      </c>
      <c r="AJ90" s="28">
        <f t="shared" si="19"/>
        <v>224.22181152658828</v>
      </c>
    </row>
    <row r="91" spans="1:36" x14ac:dyDescent="0.2">
      <c r="A91" s="28">
        <f t="shared" si="16"/>
        <v>80.001000000000005</v>
      </c>
      <c r="B91" s="28">
        <f t="shared" si="17"/>
        <v>1.9526789799856048</v>
      </c>
      <c r="C91" s="28">
        <f t="shared" si="18"/>
        <v>4824.6630100848261</v>
      </c>
      <c r="D91" s="28">
        <f t="shared" si="20"/>
        <v>4304.0166861939661</v>
      </c>
      <c r="E91" s="28">
        <f t="shared" si="21"/>
        <v>3953.830904993401</v>
      </c>
      <c r="F91" s="28">
        <f t="shared" si="21"/>
        <v>3484.8743871371357</v>
      </c>
      <c r="G91" s="28">
        <f t="shared" si="21"/>
        <v>3042.1966893103704</v>
      </c>
      <c r="H91" s="28">
        <f t="shared" si="21"/>
        <v>2646.4864372072475</v>
      </c>
      <c r="I91" s="28">
        <f t="shared" si="21"/>
        <v>2304.6750681861672</v>
      </c>
      <c r="J91" s="28">
        <f t="shared" si="21"/>
        <v>2014.8338753141688</v>
      </c>
      <c r="K91" s="28">
        <f t="shared" si="21"/>
        <v>1770.898195262231</v>
      </c>
      <c r="L91" s="28">
        <f t="shared" si="21"/>
        <v>1565.6925590236813</v>
      </c>
      <c r="M91" s="28">
        <f t="shared" si="21"/>
        <v>1392.4306908658596</v>
      </c>
      <c r="N91" s="28">
        <f t="shared" si="21"/>
        <v>1245.2761954154469</v>
      </c>
      <c r="O91" s="28">
        <f t="shared" si="21"/>
        <v>1119.4342681731812</v>
      </c>
      <c r="P91" s="28">
        <f t="shared" si="21"/>
        <v>1011.0502409161018</v>
      </c>
      <c r="Q91" s="28">
        <f t="shared" si="21"/>
        <v>917.05141155371155</v>
      </c>
      <c r="R91" s="28">
        <f t="shared" si="21"/>
        <v>834.99068061485093</v>
      </c>
      <c r="S91" s="28">
        <f t="shared" si="21"/>
        <v>762.91247515345583</v>
      </c>
      <c r="T91" s="28">
        <f t="shared" si="21"/>
        <v>699.24479977465444</v>
      </c>
      <c r="U91" s="28">
        <f t="shared" si="21"/>
        <v>642.71492432703189</v>
      </c>
      <c r="V91" s="28">
        <f t="shared" si="19"/>
        <v>592.28444721458004</v>
      </c>
      <c r="W91" s="28">
        <f t="shared" si="19"/>
        <v>547.09952233354932</v>
      </c>
      <c r="X91" s="28">
        <f t="shared" si="19"/>
        <v>506.45268664065827</v>
      </c>
      <c r="Y91" s="28">
        <f t="shared" si="19"/>
        <v>469.75347224043168</v>
      </c>
      <c r="Z91" s="28">
        <f t="shared" si="19"/>
        <v>436.5056505039654</v>
      </c>
      <c r="AA91" s="28">
        <f t="shared" si="19"/>
        <v>406.28948996365915</v>
      </c>
      <c r="AB91" s="28">
        <f t="shared" si="19"/>
        <v>378.74781998371134</v>
      </c>
      <c r="AC91" s="28">
        <f t="shared" si="19"/>
        <v>353.57499977677139</v>
      </c>
      <c r="AD91" s="28">
        <f t="shared" si="19"/>
        <v>330.50812022813807</v>
      </c>
      <c r="AE91" s="28">
        <f t="shared" si="19"/>
        <v>309.31993406478375</v>
      </c>
      <c r="AF91" s="28">
        <f t="shared" si="19"/>
        <v>289.81313384166577</v>
      </c>
      <c r="AG91" s="28">
        <f t="shared" si="19"/>
        <v>271.81568884268233</v>
      </c>
      <c r="AH91" s="28">
        <f t="shared" si="19"/>
        <v>255.1770200306907</v>
      </c>
      <c r="AI91" s="28">
        <f t="shared" si="19"/>
        <v>239.76484298412885</v>
      </c>
      <c r="AJ91" s="28">
        <f t="shared" si="19"/>
        <v>225.4625469307619</v>
      </c>
    </row>
    <row r="92" spans="1:36" x14ac:dyDescent="0.2">
      <c r="A92" s="28">
        <f t="shared" si="16"/>
        <v>81.001000000000005</v>
      </c>
      <c r="B92" s="28">
        <f t="shared" si="17"/>
        <v>1.9055349448918935</v>
      </c>
      <c r="C92" s="28">
        <f t="shared" si="18"/>
        <v>4825.8637393127947</v>
      </c>
      <c r="D92" s="28">
        <f t="shared" si="20"/>
        <v>4305.1978928741273</v>
      </c>
      <c r="E92" s="28">
        <f t="shared" si="21"/>
        <v>3955.03163422137</v>
      </c>
      <c r="F92" s="28">
        <f t="shared" si="21"/>
        <v>3486.0751163651048</v>
      </c>
      <c r="G92" s="28">
        <f t="shared" si="21"/>
        <v>3043.3974185383395</v>
      </c>
      <c r="H92" s="28">
        <f t="shared" si="21"/>
        <v>2647.6871664352166</v>
      </c>
      <c r="I92" s="28">
        <f t="shared" si="21"/>
        <v>2305.8757974141363</v>
      </c>
      <c r="J92" s="28">
        <f t="shared" si="21"/>
        <v>2016.0346045421379</v>
      </c>
      <c r="K92" s="28">
        <f t="shared" si="21"/>
        <v>1772.0989244902</v>
      </c>
      <c r="L92" s="28">
        <f t="shared" si="21"/>
        <v>1566.8932882516503</v>
      </c>
      <c r="M92" s="28">
        <f t="shared" si="21"/>
        <v>1393.6314200938286</v>
      </c>
      <c r="N92" s="28">
        <f t="shared" si="21"/>
        <v>1246.4769246434159</v>
      </c>
      <c r="O92" s="28">
        <f t="shared" si="21"/>
        <v>1120.6349974011503</v>
      </c>
      <c r="P92" s="28">
        <f t="shared" si="21"/>
        <v>1012.2509701440707</v>
      </c>
      <c r="Q92" s="28">
        <f t="shared" si="21"/>
        <v>918.25214078168051</v>
      </c>
      <c r="R92" s="28">
        <f t="shared" si="21"/>
        <v>836.19140984281989</v>
      </c>
      <c r="S92" s="28">
        <f t="shared" si="21"/>
        <v>764.11320438142479</v>
      </c>
      <c r="T92" s="28">
        <f t="shared" si="21"/>
        <v>700.4455290026234</v>
      </c>
      <c r="U92" s="28">
        <f t="shared" si="21"/>
        <v>643.91565355500086</v>
      </c>
      <c r="V92" s="28">
        <f t="shared" si="19"/>
        <v>593.485176442549</v>
      </c>
      <c r="W92" s="28">
        <f t="shared" si="19"/>
        <v>548.30025156151828</v>
      </c>
      <c r="X92" s="28">
        <f t="shared" si="19"/>
        <v>507.65341586862723</v>
      </c>
      <c r="Y92" s="28">
        <f t="shared" si="19"/>
        <v>470.95420146840064</v>
      </c>
      <c r="Z92" s="28">
        <f t="shared" si="19"/>
        <v>437.70637973193436</v>
      </c>
      <c r="AA92" s="28">
        <f t="shared" si="19"/>
        <v>407.49021919162811</v>
      </c>
      <c r="AB92" s="28">
        <f t="shared" si="19"/>
        <v>379.9485492116803</v>
      </c>
      <c r="AC92" s="28">
        <f t="shared" si="19"/>
        <v>354.77572900474036</v>
      </c>
      <c r="AD92" s="28">
        <f t="shared" si="19"/>
        <v>331.70884945610703</v>
      </c>
      <c r="AE92" s="28">
        <f t="shared" si="19"/>
        <v>310.52066329275272</v>
      </c>
      <c r="AF92" s="28">
        <f t="shared" si="19"/>
        <v>291.01386306963474</v>
      </c>
      <c r="AG92" s="28">
        <f t="shared" si="19"/>
        <v>273.0164180706513</v>
      </c>
      <c r="AH92" s="28">
        <f t="shared" si="19"/>
        <v>256.37774925865966</v>
      </c>
      <c r="AI92" s="28">
        <f t="shared" si="19"/>
        <v>240.96557221209781</v>
      </c>
      <c r="AJ92" s="28">
        <f t="shared" si="19"/>
        <v>226.66327615873087</v>
      </c>
    </row>
    <row r="93" spans="1:36" x14ac:dyDescent="0.2">
      <c r="A93" s="28">
        <f t="shared" si="16"/>
        <v>82.001000000000005</v>
      </c>
      <c r="B93" s="28">
        <f t="shared" si="17"/>
        <v>1.8600393478911399</v>
      </c>
      <c r="C93" s="28">
        <f t="shared" si="18"/>
        <v>4827.026182234491</v>
      </c>
      <c r="D93" s="28">
        <f t="shared" si="20"/>
        <v>4306.3416474547121</v>
      </c>
      <c r="E93" s="28">
        <f t="shared" si="21"/>
        <v>3956.1940771430664</v>
      </c>
      <c r="F93" s="28">
        <f t="shared" si="21"/>
        <v>3487.2375592868011</v>
      </c>
      <c r="G93" s="28">
        <f t="shared" si="21"/>
        <v>3044.5598614600358</v>
      </c>
      <c r="H93" s="28">
        <f t="shared" si="21"/>
        <v>2648.8496093569129</v>
      </c>
      <c r="I93" s="28">
        <f t="shared" si="21"/>
        <v>2307.0382403358326</v>
      </c>
      <c r="J93" s="28">
        <f t="shared" si="21"/>
        <v>2017.1970474638342</v>
      </c>
      <c r="K93" s="28">
        <f t="shared" si="21"/>
        <v>1773.2613674118963</v>
      </c>
      <c r="L93" s="28">
        <f t="shared" si="21"/>
        <v>1568.0557311733467</v>
      </c>
      <c r="M93" s="28">
        <f t="shared" si="21"/>
        <v>1394.7938630155249</v>
      </c>
      <c r="N93" s="28">
        <f t="shared" si="21"/>
        <v>1247.6393675651123</v>
      </c>
      <c r="O93" s="28">
        <f t="shared" si="21"/>
        <v>1121.7974403228466</v>
      </c>
      <c r="P93" s="28">
        <f t="shared" si="21"/>
        <v>1013.4134130657671</v>
      </c>
      <c r="Q93" s="28">
        <f t="shared" si="21"/>
        <v>919.41458370337693</v>
      </c>
      <c r="R93" s="28">
        <f t="shared" si="21"/>
        <v>837.35385276451632</v>
      </c>
      <c r="S93" s="28">
        <f t="shared" si="21"/>
        <v>765.27564730312122</v>
      </c>
      <c r="T93" s="28">
        <f t="shared" si="21"/>
        <v>701.60797192431983</v>
      </c>
      <c r="U93" s="28">
        <f t="shared" si="21"/>
        <v>645.07809647669728</v>
      </c>
      <c r="V93" s="28">
        <f t="shared" si="19"/>
        <v>594.64761936424543</v>
      </c>
      <c r="W93" s="28">
        <f t="shared" si="19"/>
        <v>549.4626944832147</v>
      </c>
      <c r="X93" s="28">
        <f t="shared" si="19"/>
        <v>508.81585879032366</v>
      </c>
      <c r="Y93" s="28">
        <f t="shared" si="19"/>
        <v>472.11664439009706</v>
      </c>
      <c r="Z93" s="28">
        <f t="shared" si="19"/>
        <v>438.86882265363079</v>
      </c>
      <c r="AA93" s="28">
        <f t="shared" si="19"/>
        <v>408.65266211332454</v>
      </c>
      <c r="AB93" s="28">
        <f t="shared" si="19"/>
        <v>381.11099213337673</v>
      </c>
      <c r="AC93" s="28">
        <f t="shared" si="19"/>
        <v>355.93817192643678</v>
      </c>
      <c r="AD93" s="28">
        <f t="shared" si="19"/>
        <v>332.87129237780346</v>
      </c>
      <c r="AE93" s="28">
        <f t="shared" si="19"/>
        <v>311.68310621444914</v>
      </c>
      <c r="AF93" s="28">
        <f t="shared" si="19"/>
        <v>292.17630599133116</v>
      </c>
      <c r="AG93" s="28">
        <f t="shared" si="19"/>
        <v>274.17886099234772</v>
      </c>
      <c r="AH93" s="28">
        <f t="shared" si="19"/>
        <v>257.54019218035609</v>
      </c>
      <c r="AI93" s="28">
        <f t="shared" si="19"/>
        <v>242.12801513379421</v>
      </c>
      <c r="AJ93" s="28">
        <f t="shared" si="19"/>
        <v>227.82571908042726</v>
      </c>
    </row>
    <row r="94" spans="1:36" x14ac:dyDescent="0.2">
      <c r="A94" s="28">
        <f t="shared" si="16"/>
        <v>83.001000000000005</v>
      </c>
      <c r="B94" s="28">
        <f t="shared" si="17"/>
        <v>1.8161175159857761</v>
      </c>
      <c r="C94" s="28">
        <f t="shared" si="18"/>
        <v>4828.1519670580647</v>
      </c>
      <c r="D94" s="28">
        <f t="shared" si="20"/>
        <v>4307.4495339464693</v>
      </c>
      <c r="E94" s="28">
        <f t="shared" si="21"/>
        <v>3957.31986196664</v>
      </c>
      <c r="F94" s="28">
        <f t="shared" si="21"/>
        <v>3488.3633441103748</v>
      </c>
      <c r="G94" s="28">
        <f t="shared" si="21"/>
        <v>3045.6856462836095</v>
      </c>
      <c r="H94" s="28">
        <f t="shared" si="21"/>
        <v>2649.9753941804865</v>
      </c>
      <c r="I94" s="28">
        <f t="shared" si="21"/>
        <v>2308.1640251594063</v>
      </c>
      <c r="J94" s="28">
        <f t="shared" si="21"/>
        <v>2018.3228322874077</v>
      </c>
      <c r="K94" s="28">
        <f t="shared" si="21"/>
        <v>1774.3871522354698</v>
      </c>
      <c r="L94" s="28">
        <f t="shared" si="21"/>
        <v>1569.1815159969201</v>
      </c>
      <c r="M94" s="28">
        <f t="shared" si="21"/>
        <v>1395.9196478390984</v>
      </c>
      <c r="N94" s="28">
        <f t="shared" si="21"/>
        <v>1248.7651523886857</v>
      </c>
      <c r="O94" s="28">
        <f t="shared" si="21"/>
        <v>1122.92322514642</v>
      </c>
      <c r="P94" s="28">
        <f t="shared" si="21"/>
        <v>1014.5391978893407</v>
      </c>
      <c r="Q94" s="28">
        <f t="shared" si="21"/>
        <v>920.54036852695049</v>
      </c>
      <c r="R94" s="28">
        <f t="shared" si="21"/>
        <v>838.47963758808987</v>
      </c>
      <c r="S94" s="28">
        <f t="shared" si="21"/>
        <v>766.40143212669477</v>
      </c>
      <c r="T94" s="28">
        <f t="shared" si="21"/>
        <v>702.73375674789338</v>
      </c>
      <c r="U94" s="28">
        <f t="shared" si="21"/>
        <v>646.20388130027084</v>
      </c>
      <c r="V94" s="28">
        <f t="shared" si="19"/>
        <v>595.77340418781898</v>
      </c>
      <c r="W94" s="28">
        <f t="shared" si="19"/>
        <v>550.58847930678826</v>
      </c>
      <c r="X94" s="28">
        <f t="shared" si="19"/>
        <v>509.94164361389721</v>
      </c>
      <c r="Y94" s="28">
        <f t="shared" si="19"/>
        <v>473.24242921367062</v>
      </c>
      <c r="Z94" s="28">
        <f t="shared" si="19"/>
        <v>439.99460747720434</v>
      </c>
      <c r="AA94" s="28">
        <f t="shared" si="19"/>
        <v>409.77844693689809</v>
      </c>
      <c r="AB94" s="28">
        <f t="shared" si="19"/>
        <v>382.23677695695028</v>
      </c>
      <c r="AC94" s="28">
        <f t="shared" si="19"/>
        <v>357.06395675001033</v>
      </c>
      <c r="AD94" s="28">
        <f t="shared" si="19"/>
        <v>333.99707720137701</v>
      </c>
      <c r="AE94" s="28">
        <f t="shared" si="19"/>
        <v>312.80889103802269</v>
      </c>
      <c r="AF94" s="28">
        <f t="shared" si="19"/>
        <v>293.30209081490472</v>
      </c>
      <c r="AG94" s="28">
        <f t="shared" si="19"/>
        <v>275.30464581592128</v>
      </c>
      <c r="AH94" s="28">
        <f t="shared" si="19"/>
        <v>258.66597700392964</v>
      </c>
      <c r="AI94" s="28">
        <f t="shared" si="19"/>
        <v>243.25379995736773</v>
      </c>
      <c r="AJ94" s="28">
        <f t="shared" si="19"/>
        <v>228.95150390400079</v>
      </c>
    </row>
    <row r="95" spans="1:36" x14ac:dyDescent="0.2">
      <c r="A95" s="28">
        <f t="shared" si="16"/>
        <v>84.001000000000005</v>
      </c>
      <c r="B95" s="28">
        <f t="shared" si="17"/>
        <v>1.7736988982813915</v>
      </c>
      <c r="C95" s="28">
        <f t="shared" si="18"/>
        <v>4829.2426361235775</v>
      </c>
      <c r="D95" s="28">
        <f t="shared" si="20"/>
        <v>4308.5230532695223</v>
      </c>
      <c r="E95" s="28">
        <f t="shared" si="21"/>
        <v>3958.4105310321524</v>
      </c>
      <c r="F95" s="28">
        <f t="shared" si="21"/>
        <v>3489.4540131758872</v>
      </c>
      <c r="G95" s="28">
        <f t="shared" si="21"/>
        <v>3046.7763153491219</v>
      </c>
      <c r="H95" s="28">
        <f t="shared" si="21"/>
        <v>2651.066063245999</v>
      </c>
      <c r="I95" s="28">
        <f t="shared" si="21"/>
        <v>2309.2546942249187</v>
      </c>
      <c r="J95" s="28">
        <f t="shared" si="21"/>
        <v>2019.4135013529201</v>
      </c>
      <c r="K95" s="28">
        <f t="shared" si="21"/>
        <v>1775.4778213009822</v>
      </c>
      <c r="L95" s="28">
        <f t="shared" si="21"/>
        <v>1570.2721850624325</v>
      </c>
      <c r="M95" s="28">
        <f t="shared" si="21"/>
        <v>1397.0103169046108</v>
      </c>
      <c r="N95" s="28">
        <f t="shared" si="21"/>
        <v>1249.8558214541981</v>
      </c>
      <c r="O95" s="28">
        <f t="shared" si="21"/>
        <v>1124.0138942119324</v>
      </c>
      <c r="P95" s="28">
        <f t="shared" si="21"/>
        <v>1015.6298669548531</v>
      </c>
      <c r="Q95" s="28">
        <f t="shared" si="21"/>
        <v>921.63103759246292</v>
      </c>
      <c r="R95" s="28">
        <f t="shared" si="21"/>
        <v>839.5703066536023</v>
      </c>
      <c r="S95" s="28">
        <f t="shared" si="21"/>
        <v>767.4921011922072</v>
      </c>
      <c r="T95" s="28">
        <f t="shared" si="21"/>
        <v>703.82442581340581</v>
      </c>
      <c r="U95" s="28">
        <f t="shared" si="21"/>
        <v>647.29455036578327</v>
      </c>
      <c r="V95" s="28">
        <f t="shared" ref="V95:AJ110" si="22">V94+(($B94+$B95)/2)^(4/3)/$B$4*$B$3</f>
        <v>596.86407325333141</v>
      </c>
      <c r="W95" s="28">
        <f t="shared" si="22"/>
        <v>551.67914837230069</v>
      </c>
      <c r="X95" s="28">
        <f t="shared" si="22"/>
        <v>511.0323126794097</v>
      </c>
      <c r="Y95" s="28">
        <f t="shared" si="22"/>
        <v>474.3330982791831</v>
      </c>
      <c r="Z95" s="28">
        <f t="shared" si="22"/>
        <v>441.08527654271683</v>
      </c>
      <c r="AA95" s="28">
        <f t="shared" si="22"/>
        <v>410.86911600241058</v>
      </c>
      <c r="AB95" s="28">
        <f t="shared" si="22"/>
        <v>383.32744602246277</v>
      </c>
      <c r="AC95" s="28">
        <f t="shared" si="22"/>
        <v>358.15462581552282</v>
      </c>
      <c r="AD95" s="28">
        <f t="shared" si="22"/>
        <v>335.0877462668895</v>
      </c>
      <c r="AE95" s="28">
        <f t="shared" si="22"/>
        <v>313.89956010353518</v>
      </c>
      <c r="AF95" s="28">
        <f t="shared" si="22"/>
        <v>294.3927598804172</v>
      </c>
      <c r="AG95" s="28">
        <f t="shared" si="22"/>
        <v>276.39531488143376</v>
      </c>
      <c r="AH95" s="28">
        <f t="shared" si="22"/>
        <v>259.75664606944213</v>
      </c>
      <c r="AI95" s="28">
        <f t="shared" si="22"/>
        <v>244.34446902288022</v>
      </c>
      <c r="AJ95" s="28">
        <f t="shared" si="22"/>
        <v>230.04217296951327</v>
      </c>
    </row>
    <row r="96" spans="1:36" x14ac:dyDescent="0.2">
      <c r="A96" s="28">
        <f t="shared" si="16"/>
        <v>85.001000000000005</v>
      </c>
      <c r="B96" s="28">
        <f t="shared" si="17"/>
        <v>1.7327167991530446</v>
      </c>
      <c r="C96" s="28">
        <f t="shared" si="18"/>
        <v>4830.2996512750924</v>
      </c>
      <c r="D96" s="28">
        <f t="shared" si="20"/>
        <v>4309.5636284244865</v>
      </c>
      <c r="E96" s="28">
        <f t="shared" si="21"/>
        <v>3959.4675461836678</v>
      </c>
      <c r="F96" s="28">
        <f t="shared" si="21"/>
        <v>3490.5110283274025</v>
      </c>
      <c r="G96" s="28">
        <f t="shared" si="21"/>
        <v>3047.8333305006372</v>
      </c>
      <c r="H96" s="28">
        <f t="shared" si="21"/>
        <v>2652.1230783975143</v>
      </c>
      <c r="I96" s="28">
        <f t="shared" si="21"/>
        <v>2310.311709376434</v>
      </c>
      <c r="J96" s="28">
        <f t="shared" si="21"/>
        <v>2020.4705165044354</v>
      </c>
      <c r="K96" s="28">
        <f t="shared" si="21"/>
        <v>1776.5348364524975</v>
      </c>
      <c r="L96" s="28">
        <f t="shared" si="21"/>
        <v>1571.3292002139478</v>
      </c>
      <c r="M96" s="28">
        <f t="shared" si="21"/>
        <v>1398.0673320561261</v>
      </c>
      <c r="N96" s="28">
        <f t="shared" si="21"/>
        <v>1250.9128366057134</v>
      </c>
      <c r="O96" s="28">
        <f t="shared" si="21"/>
        <v>1125.0709093634478</v>
      </c>
      <c r="P96" s="28">
        <f t="shared" si="21"/>
        <v>1016.6868821063684</v>
      </c>
      <c r="Q96" s="28">
        <f t="shared" si="21"/>
        <v>922.68805274397823</v>
      </c>
      <c r="R96" s="28">
        <f t="shared" si="21"/>
        <v>840.62732180511762</v>
      </c>
      <c r="S96" s="28">
        <f t="shared" si="21"/>
        <v>768.54911634372252</v>
      </c>
      <c r="T96" s="28">
        <f t="shared" si="21"/>
        <v>704.88144096492113</v>
      </c>
      <c r="U96" s="28">
        <f t="shared" si="21"/>
        <v>648.35156551729858</v>
      </c>
      <c r="V96" s="28">
        <f t="shared" si="22"/>
        <v>597.92108840484673</v>
      </c>
      <c r="W96" s="28">
        <f t="shared" si="22"/>
        <v>552.736163523816</v>
      </c>
      <c r="X96" s="28">
        <f t="shared" si="22"/>
        <v>512.08932783092496</v>
      </c>
      <c r="Y96" s="28">
        <f t="shared" si="22"/>
        <v>475.39011343069836</v>
      </c>
      <c r="Z96" s="28">
        <f t="shared" si="22"/>
        <v>442.14229169423209</v>
      </c>
      <c r="AA96" s="28">
        <f t="shared" si="22"/>
        <v>411.92613115392584</v>
      </c>
      <c r="AB96" s="28">
        <f t="shared" si="22"/>
        <v>384.38446117397802</v>
      </c>
      <c r="AC96" s="28">
        <f t="shared" si="22"/>
        <v>359.21164096703808</v>
      </c>
      <c r="AD96" s="28">
        <f t="shared" si="22"/>
        <v>336.14476141840476</v>
      </c>
      <c r="AE96" s="28">
        <f t="shared" si="22"/>
        <v>314.95657525505044</v>
      </c>
      <c r="AF96" s="28">
        <f t="shared" si="22"/>
        <v>295.44977503193246</v>
      </c>
      <c r="AG96" s="28">
        <f t="shared" si="22"/>
        <v>277.45233003294902</v>
      </c>
      <c r="AH96" s="28">
        <f t="shared" si="22"/>
        <v>260.81366122095739</v>
      </c>
      <c r="AI96" s="28">
        <f t="shared" si="22"/>
        <v>245.40148417439548</v>
      </c>
      <c r="AJ96" s="28">
        <f t="shared" si="22"/>
        <v>231.09918812102853</v>
      </c>
    </row>
    <row r="97" spans="1:36" x14ac:dyDescent="0.2">
      <c r="A97" s="28">
        <f t="shared" si="16"/>
        <v>86.001000000000005</v>
      </c>
      <c r="B97" s="28">
        <f t="shared" si="17"/>
        <v>1.6931081311437319</v>
      </c>
      <c r="C97" s="28">
        <f t="shared" si="18"/>
        <v>4831.3243988457443</v>
      </c>
      <c r="D97" s="28">
        <f t="shared" si="20"/>
        <v>4310.5726092929654</v>
      </c>
      <c r="E97" s="28">
        <f t="shared" si="21"/>
        <v>3960.4922937543197</v>
      </c>
      <c r="F97" s="28">
        <f t="shared" si="21"/>
        <v>3491.5357758980545</v>
      </c>
      <c r="G97" s="28">
        <f t="shared" si="21"/>
        <v>3048.8580780712891</v>
      </c>
      <c r="H97" s="28">
        <f t="shared" si="21"/>
        <v>2653.1478259681662</v>
      </c>
      <c r="I97" s="28">
        <f t="shared" si="21"/>
        <v>2311.3364569470859</v>
      </c>
      <c r="J97" s="28">
        <f t="shared" si="21"/>
        <v>2021.4952640750876</v>
      </c>
      <c r="K97" s="28">
        <f t="shared" si="21"/>
        <v>1777.5595840231497</v>
      </c>
      <c r="L97" s="28">
        <f t="shared" si="21"/>
        <v>1572.3539477846</v>
      </c>
      <c r="M97" s="28">
        <f t="shared" si="21"/>
        <v>1399.0920796267783</v>
      </c>
      <c r="N97" s="28">
        <f t="shared" si="21"/>
        <v>1251.9375841763656</v>
      </c>
      <c r="O97" s="28">
        <f t="shared" si="21"/>
        <v>1126.0956569340999</v>
      </c>
      <c r="P97" s="28">
        <f t="shared" si="21"/>
        <v>1017.7116296770206</v>
      </c>
      <c r="Q97" s="28">
        <f t="shared" si="21"/>
        <v>923.71280031463039</v>
      </c>
      <c r="R97" s="28">
        <f t="shared" si="21"/>
        <v>841.65206937576977</v>
      </c>
      <c r="S97" s="28">
        <f t="shared" si="21"/>
        <v>769.57386391437467</v>
      </c>
      <c r="T97" s="28">
        <f t="shared" si="21"/>
        <v>705.90618853557328</v>
      </c>
      <c r="U97" s="28">
        <f t="shared" si="21"/>
        <v>649.37631308795073</v>
      </c>
      <c r="V97" s="28">
        <f t="shared" si="22"/>
        <v>598.94583597549888</v>
      </c>
      <c r="W97" s="28">
        <f t="shared" si="22"/>
        <v>553.76091109446816</v>
      </c>
      <c r="X97" s="28">
        <f t="shared" si="22"/>
        <v>513.11407540157711</v>
      </c>
      <c r="Y97" s="28">
        <f t="shared" si="22"/>
        <v>476.41486100135046</v>
      </c>
      <c r="Z97" s="28">
        <f t="shared" si="22"/>
        <v>443.16703926488418</v>
      </c>
      <c r="AA97" s="28">
        <f t="shared" si="22"/>
        <v>412.95087872457793</v>
      </c>
      <c r="AB97" s="28">
        <f t="shared" si="22"/>
        <v>385.40920874463012</v>
      </c>
      <c r="AC97" s="28">
        <f t="shared" si="22"/>
        <v>360.23638853769017</v>
      </c>
      <c r="AD97" s="28">
        <f t="shared" si="22"/>
        <v>337.16950898905685</v>
      </c>
      <c r="AE97" s="28">
        <f t="shared" si="22"/>
        <v>315.98132282570253</v>
      </c>
      <c r="AF97" s="28">
        <f t="shared" si="22"/>
        <v>296.47452260258456</v>
      </c>
      <c r="AG97" s="28">
        <f t="shared" si="22"/>
        <v>278.47707760360112</v>
      </c>
      <c r="AH97" s="28">
        <f t="shared" si="22"/>
        <v>261.83840879160948</v>
      </c>
      <c r="AI97" s="28">
        <f t="shared" si="22"/>
        <v>246.4262317450476</v>
      </c>
      <c r="AJ97" s="28">
        <f t="shared" si="22"/>
        <v>232.12393569168066</v>
      </c>
    </row>
    <row r="98" spans="1:36" x14ac:dyDescent="0.2">
      <c r="A98" s="28">
        <f t="shared" si="16"/>
        <v>87.001000000000005</v>
      </c>
      <c r="B98" s="28">
        <f t="shared" si="17"/>
        <v>1.6548131859589597</v>
      </c>
      <c r="C98" s="28">
        <f t="shared" si="18"/>
        <v>4832.3181942872188</v>
      </c>
      <c r="D98" s="28">
        <f t="shared" si="20"/>
        <v>4311.5512770973655</v>
      </c>
      <c r="E98" s="28">
        <f t="shared" si="21"/>
        <v>3961.4860891957946</v>
      </c>
      <c r="F98" s="28">
        <f t="shared" si="21"/>
        <v>3492.5295713395294</v>
      </c>
      <c r="G98" s="28">
        <f t="shared" si="21"/>
        <v>3049.8518735127641</v>
      </c>
      <c r="H98" s="28">
        <f t="shared" si="21"/>
        <v>2654.1416214096412</v>
      </c>
      <c r="I98" s="28">
        <f t="shared" si="21"/>
        <v>2312.3302523885609</v>
      </c>
      <c r="J98" s="28">
        <f t="shared" si="21"/>
        <v>2022.4890595165623</v>
      </c>
      <c r="K98" s="28">
        <f t="shared" si="21"/>
        <v>1778.5533794646244</v>
      </c>
      <c r="L98" s="28">
        <f t="shared" si="21"/>
        <v>1573.3477432260747</v>
      </c>
      <c r="M98" s="28">
        <f t="shared" si="21"/>
        <v>1400.085875068253</v>
      </c>
      <c r="N98" s="28">
        <f t="shared" si="21"/>
        <v>1252.9313796178403</v>
      </c>
      <c r="O98" s="28">
        <f t="shared" si="21"/>
        <v>1127.0894523755746</v>
      </c>
      <c r="P98" s="28">
        <f t="shared" si="21"/>
        <v>1018.7054251184954</v>
      </c>
      <c r="Q98" s="28">
        <f t="shared" si="21"/>
        <v>924.70659575610523</v>
      </c>
      <c r="R98" s="28">
        <f t="shared" si="21"/>
        <v>842.64586481724461</v>
      </c>
      <c r="S98" s="28">
        <f t="shared" si="21"/>
        <v>770.56765935584951</v>
      </c>
      <c r="T98" s="28">
        <f t="shared" si="21"/>
        <v>706.89998397704812</v>
      </c>
      <c r="U98" s="28">
        <f t="shared" si="21"/>
        <v>650.37010852942558</v>
      </c>
      <c r="V98" s="28">
        <f t="shared" si="22"/>
        <v>599.93963141697373</v>
      </c>
      <c r="W98" s="28">
        <f t="shared" si="22"/>
        <v>554.754706535943</v>
      </c>
      <c r="X98" s="28">
        <f t="shared" si="22"/>
        <v>514.10787084305196</v>
      </c>
      <c r="Y98" s="28">
        <f t="shared" si="22"/>
        <v>477.4086564428253</v>
      </c>
      <c r="Z98" s="28">
        <f t="shared" si="22"/>
        <v>444.16083470635903</v>
      </c>
      <c r="AA98" s="28">
        <f t="shared" si="22"/>
        <v>413.94467416605278</v>
      </c>
      <c r="AB98" s="28">
        <f t="shared" si="22"/>
        <v>386.40300418610497</v>
      </c>
      <c r="AC98" s="28">
        <f t="shared" si="22"/>
        <v>361.23018397916502</v>
      </c>
      <c r="AD98" s="28">
        <f t="shared" si="22"/>
        <v>338.1633044305317</v>
      </c>
      <c r="AE98" s="28">
        <f t="shared" si="22"/>
        <v>316.97511826717738</v>
      </c>
      <c r="AF98" s="28">
        <f t="shared" si="22"/>
        <v>297.4683180440594</v>
      </c>
      <c r="AG98" s="28">
        <f t="shared" si="22"/>
        <v>279.47087304507596</v>
      </c>
      <c r="AH98" s="28">
        <f t="shared" si="22"/>
        <v>262.83220423308433</v>
      </c>
      <c r="AI98" s="28">
        <f t="shared" si="22"/>
        <v>247.42002718652242</v>
      </c>
      <c r="AJ98" s="28">
        <f t="shared" si="22"/>
        <v>233.11773113315547</v>
      </c>
    </row>
    <row r="99" spans="1:36" x14ac:dyDescent="0.2">
      <c r="A99" s="28">
        <f t="shared" si="16"/>
        <v>88.001000000000005</v>
      </c>
      <c r="B99" s="28">
        <f t="shared" si="17"/>
        <v>1.6177754220713281</v>
      </c>
      <c r="C99" s="28">
        <f t="shared" si="18"/>
        <v>4833.2822864722502</v>
      </c>
      <c r="D99" s="28">
        <f t="shared" si="20"/>
        <v>4312.5008485472972</v>
      </c>
      <c r="E99" s="28">
        <f t="shared" si="21"/>
        <v>3962.4501813808261</v>
      </c>
      <c r="F99" s="28">
        <f t="shared" si="21"/>
        <v>3493.4936635245608</v>
      </c>
      <c r="G99" s="28">
        <f t="shared" si="21"/>
        <v>3050.8159656977955</v>
      </c>
      <c r="H99" s="28">
        <f t="shared" si="21"/>
        <v>2655.1057135946726</v>
      </c>
      <c r="I99" s="28">
        <f t="shared" si="21"/>
        <v>2313.2943445735923</v>
      </c>
      <c r="J99" s="28">
        <f t="shared" si="21"/>
        <v>2023.4531517015937</v>
      </c>
      <c r="K99" s="28">
        <f t="shared" si="21"/>
        <v>1779.5174716496558</v>
      </c>
      <c r="L99" s="28">
        <f t="shared" si="21"/>
        <v>1574.3118354111061</v>
      </c>
      <c r="M99" s="28">
        <f t="shared" si="21"/>
        <v>1401.0499672532844</v>
      </c>
      <c r="N99" s="28">
        <f t="shared" si="21"/>
        <v>1253.8954718028717</v>
      </c>
      <c r="O99" s="28">
        <f t="shared" si="21"/>
        <v>1128.053544560606</v>
      </c>
      <c r="P99" s="28">
        <f t="shared" si="21"/>
        <v>1019.6695173035267</v>
      </c>
      <c r="Q99" s="28">
        <f t="shared" si="21"/>
        <v>925.67068794113652</v>
      </c>
      <c r="R99" s="28">
        <f t="shared" si="21"/>
        <v>843.60995700227591</v>
      </c>
      <c r="S99" s="28">
        <f t="shared" si="21"/>
        <v>771.5317515408808</v>
      </c>
      <c r="T99" s="28">
        <f t="shared" si="21"/>
        <v>707.86407616207941</v>
      </c>
      <c r="U99" s="28">
        <f t="shared" si="21"/>
        <v>651.33420071445687</v>
      </c>
      <c r="V99" s="28">
        <f t="shared" si="22"/>
        <v>600.90372360200502</v>
      </c>
      <c r="W99" s="28">
        <f t="shared" si="22"/>
        <v>555.71879872097429</v>
      </c>
      <c r="X99" s="28">
        <f t="shared" si="22"/>
        <v>515.07196302808325</v>
      </c>
      <c r="Y99" s="28">
        <f t="shared" si="22"/>
        <v>478.37274862785665</v>
      </c>
      <c r="Z99" s="28">
        <f t="shared" si="22"/>
        <v>445.12492689139037</v>
      </c>
      <c r="AA99" s="28">
        <f t="shared" si="22"/>
        <v>414.90876635108413</v>
      </c>
      <c r="AB99" s="28">
        <f t="shared" si="22"/>
        <v>387.36709637113631</v>
      </c>
      <c r="AC99" s="28">
        <f t="shared" si="22"/>
        <v>362.19427616419637</v>
      </c>
      <c r="AD99" s="28">
        <f t="shared" si="22"/>
        <v>339.12739661556304</v>
      </c>
      <c r="AE99" s="28">
        <f t="shared" si="22"/>
        <v>317.93921045220873</v>
      </c>
      <c r="AF99" s="28">
        <f t="shared" si="22"/>
        <v>298.43241022909075</v>
      </c>
      <c r="AG99" s="28">
        <f t="shared" si="22"/>
        <v>280.43496523010731</v>
      </c>
      <c r="AH99" s="28">
        <f t="shared" si="22"/>
        <v>263.79629641811567</v>
      </c>
      <c r="AI99" s="28">
        <f t="shared" si="22"/>
        <v>248.38411937155377</v>
      </c>
      <c r="AJ99" s="28">
        <f t="shared" si="22"/>
        <v>234.08182331818682</v>
      </c>
    </row>
    <row r="100" spans="1:36" x14ac:dyDescent="0.2">
      <c r="A100" s="28">
        <f t="shared" si="16"/>
        <v>89.001000000000005</v>
      </c>
      <c r="B100" s="28">
        <f t="shared" si="17"/>
        <v>1.5819412675840407</v>
      </c>
      <c r="C100" s="28">
        <f t="shared" si="18"/>
        <v>4834.2178616961783</v>
      </c>
      <c r="D100" s="28">
        <f t="shared" si="20"/>
        <v>4313.4224796974067</v>
      </c>
      <c r="E100" s="28">
        <f t="shared" si="21"/>
        <v>3963.3857566047541</v>
      </c>
      <c r="F100" s="28">
        <f t="shared" si="21"/>
        <v>3494.4292387484888</v>
      </c>
      <c r="G100" s="28">
        <f t="shared" si="21"/>
        <v>3051.7515409217235</v>
      </c>
      <c r="H100" s="28">
        <f t="shared" si="21"/>
        <v>2656.0412888186006</v>
      </c>
      <c r="I100" s="28">
        <f t="shared" si="21"/>
        <v>2314.2299197975203</v>
      </c>
      <c r="J100" s="28">
        <f t="shared" si="21"/>
        <v>2024.388726925522</v>
      </c>
      <c r="K100" s="28">
        <f t="shared" si="21"/>
        <v>1780.4530468735841</v>
      </c>
      <c r="L100" s="28">
        <f t="shared" si="21"/>
        <v>1575.2474106350344</v>
      </c>
      <c r="M100" s="28">
        <f t="shared" si="21"/>
        <v>1401.9855424772127</v>
      </c>
      <c r="N100" s="28">
        <f t="shared" si="21"/>
        <v>1254.8310470268</v>
      </c>
      <c r="O100" s="28">
        <f t="shared" si="21"/>
        <v>1128.9891197845343</v>
      </c>
      <c r="P100" s="28">
        <f t="shared" si="21"/>
        <v>1020.605092527455</v>
      </c>
      <c r="Q100" s="28">
        <f t="shared" si="21"/>
        <v>926.60626316506477</v>
      </c>
      <c r="R100" s="28">
        <f t="shared" si="21"/>
        <v>844.54553222620416</v>
      </c>
      <c r="S100" s="28">
        <f t="shared" si="21"/>
        <v>772.46732676480906</v>
      </c>
      <c r="T100" s="28">
        <f t="shared" si="21"/>
        <v>708.79965138600767</v>
      </c>
      <c r="U100" s="28">
        <f t="shared" si="21"/>
        <v>652.26977593838512</v>
      </c>
      <c r="V100" s="28">
        <f t="shared" si="22"/>
        <v>601.83929882593327</v>
      </c>
      <c r="W100" s="28">
        <f t="shared" si="22"/>
        <v>556.65437394490255</v>
      </c>
      <c r="X100" s="28">
        <f t="shared" si="22"/>
        <v>516.0075382520115</v>
      </c>
      <c r="Y100" s="28">
        <f t="shared" si="22"/>
        <v>479.30832385178491</v>
      </c>
      <c r="Z100" s="28">
        <f t="shared" si="22"/>
        <v>446.06050211531863</v>
      </c>
      <c r="AA100" s="28">
        <f t="shared" si="22"/>
        <v>415.84434157501238</v>
      </c>
      <c r="AB100" s="28">
        <f t="shared" si="22"/>
        <v>388.30267159506457</v>
      </c>
      <c r="AC100" s="28">
        <f t="shared" si="22"/>
        <v>363.12985138812462</v>
      </c>
      <c r="AD100" s="28">
        <f t="shared" si="22"/>
        <v>340.0629718394913</v>
      </c>
      <c r="AE100" s="28">
        <f t="shared" si="22"/>
        <v>318.87478567613698</v>
      </c>
      <c r="AF100" s="28">
        <f t="shared" si="22"/>
        <v>299.367985453019</v>
      </c>
      <c r="AG100" s="28">
        <f t="shared" si="22"/>
        <v>281.37054045403556</v>
      </c>
      <c r="AH100" s="28">
        <f t="shared" si="22"/>
        <v>264.73187164204393</v>
      </c>
      <c r="AI100" s="28">
        <f t="shared" si="22"/>
        <v>249.31969459548199</v>
      </c>
      <c r="AJ100" s="28">
        <f t="shared" si="22"/>
        <v>235.01739854211505</v>
      </c>
    </row>
    <row r="101" spans="1:36" x14ac:dyDescent="0.2">
      <c r="A101" s="28">
        <f t="shared" si="16"/>
        <v>90.001000000000005</v>
      </c>
      <c r="B101" s="28">
        <f t="shared" si="17"/>
        <v>1.5472599371237856</v>
      </c>
      <c r="C101" s="28">
        <f t="shared" si="18"/>
        <v>4835.1260474013152</v>
      </c>
      <c r="D101" s="28">
        <f t="shared" si="20"/>
        <v>4314.3172695392932</v>
      </c>
      <c r="E101" s="28">
        <f t="shared" si="21"/>
        <v>3964.2939423098915</v>
      </c>
      <c r="F101" s="28">
        <f t="shared" si="21"/>
        <v>3495.3374244536262</v>
      </c>
      <c r="G101" s="28">
        <f t="shared" si="21"/>
        <v>3052.6597266268609</v>
      </c>
      <c r="H101" s="28">
        <f t="shared" si="21"/>
        <v>2656.949474523738</v>
      </c>
      <c r="I101" s="28">
        <f t="shared" si="21"/>
        <v>2315.1381055026577</v>
      </c>
      <c r="J101" s="28">
        <f t="shared" si="21"/>
        <v>2025.2969126306591</v>
      </c>
      <c r="K101" s="28">
        <f t="shared" si="21"/>
        <v>1781.3612325787212</v>
      </c>
      <c r="L101" s="28">
        <f t="shared" si="21"/>
        <v>1576.1555963401715</v>
      </c>
      <c r="M101" s="28">
        <f t="shared" si="21"/>
        <v>1402.8937281823498</v>
      </c>
      <c r="N101" s="28">
        <f t="shared" si="21"/>
        <v>1255.7392327319371</v>
      </c>
      <c r="O101" s="28">
        <f t="shared" si="21"/>
        <v>1129.8973054896715</v>
      </c>
      <c r="P101" s="28">
        <f t="shared" si="21"/>
        <v>1021.5132782325923</v>
      </c>
      <c r="Q101" s="28">
        <f t="shared" si="21"/>
        <v>927.51444887020205</v>
      </c>
      <c r="R101" s="28">
        <f t="shared" si="21"/>
        <v>845.45371793134143</v>
      </c>
      <c r="S101" s="28">
        <f t="shared" si="21"/>
        <v>773.37551246994633</v>
      </c>
      <c r="T101" s="28">
        <f t="shared" si="21"/>
        <v>709.70783709114494</v>
      </c>
      <c r="U101" s="28">
        <f t="shared" si="21"/>
        <v>653.17796164352239</v>
      </c>
      <c r="V101" s="28">
        <f t="shared" si="22"/>
        <v>602.74748453107054</v>
      </c>
      <c r="W101" s="28">
        <f t="shared" si="22"/>
        <v>557.56255965003982</v>
      </c>
      <c r="X101" s="28">
        <f t="shared" si="22"/>
        <v>516.91572395714877</v>
      </c>
      <c r="Y101" s="28">
        <f t="shared" si="22"/>
        <v>480.21650955692218</v>
      </c>
      <c r="Z101" s="28">
        <f t="shared" si="22"/>
        <v>446.9686878204559</v>
      </c>
      <c r="AA101" s="28">
        <f t="shared" si="22"/>
        <v>416.75252728014965</v>
      </c>
      <c r="AB101" s="28">
        <f t="shared" si="22"/>
        <v>389.21085730020184</v>
      </c>
      <c r="AC101" s="28">
        <f t="shared" si="22"/>
        <v>364.03803709326189</v>
      </c>
      <c r="AD101" s="28">
        <f t="shared" si="22"/>
        <v>340.97115754462857</v>
      </c>
      <c r="AE101" s="28">
        <f t="shared" si="22"/>
        <v>319.78297138127425</v>
      </c>
      <c r="AF101" s="28">
        <f t="shared" si="22"/>
        <v>300.27617115815627</v>
      </c>
      <c r="AG101" s="28">
        <f t="shared" si="22"/>
        <v>282.27872615917283</v>
      </c>
      <c r="AH101" s="28">
        <f t="shared" si="22"/>
        <v>265.6400573471812</v>
      </c>
      <c r="AI101" s="28">
        <f t="shared" si="22"/>
        <v>250.22788030061926</v>
      </c>
      <c r="AJ101" s="28">
        <f t="shared" si="22"/>
        <v>235.92558424725232</v>
      </c>
    </row>
    <row r="102" spans="1:36" x14ac:dyDescent="0.2">
      <c r="A102" s="28">
        <f t="shared" si="16"/>
        <v>91.001000000000005</v>
      </c>
      <c r="B102" s="28">
        <f t="shared" si="17"/>
        <v>1.5136832616430067</v>
      </c>
      <c r="C102" s="28">
        <f t="shared" si="18"/>
        <v>4836.0079156457814</v>
      </c>
      <c r="D102" s="28">
        <f t="shared" si="20"/>
        <v>4315.1862633481924</v>
      </c>
      <c r="E102" s="28">
        <f t="shared" si="21"/>
        <v>3965.1758105543577</v>
      </c>
      <c r="F102" s="28">
        <f t="shared" si="21"/>
        <v>3496.2192926980924</v>
      </c>
      <c r="G102" s="28">
        <f t="shared" si="21"/>
        <v>3053.5415948713271</v>
      </c>
      <c r="H102" s="28">
        <f t="shared" si="21"/>
        <v>2657.8313427682042</v>
      </c>
      <c r="I102" s="28">
        <f t="shared" si="21"/>
        <v>2316.0199737471239</v>
      </c>
      <c r="J102" s="28">
        <f t="shared" si="21"/>
        <v>2026.1787808751253</v>
      </c>
      <c r="K102" s="28">
        <f t="shared" si="21"/>
        <v>1782.2431008231874</v>
      </c>
      <c r="L102" s="28">
        <f t="shared" si="21"/>
        <v>1577.0374645846377</v>
      </c>
      <c r="M102" s="28">
        <f t="shared" si="21"/>
        <v>1403.775596426816</v>
      </c>
      <c r="N102" s="28">
        <f t="shared" si="21"/>
        <v>1256.6211009764033</v>
      </c>
      <c r="O102" s="28">
        <f t="shared" si="21"/>
        <v>1130.7791737341377</v>
      </c>
      <c r="P102" s="28">
        <f t="shared" si="21"/>
        <v>1022.3951464770583</v>
      </c>
      <c r="Q102" s="28">
        <f t="shared" si="21"/>
        <v>928.39631711466814</v>
      </c>
      <c r="R102" s="28">
        <f t="shared" si="21"/>
        <v>846.33558617580752</v>
      </c>
      <c r="S102" s="28">
        <f t="shared" si="21"/>
        <v>774.25738071441242</v>
      </c>
      <c r="T102" s="28">
        <f t="shared" si="21"/>
        <v>710.58970533561103</v>
      </c>
      <c r="U102" s="28">
        <f t="shared" si="21"/>
        <v>654.05982988798849</v>
      </c>
      <c r="V102" s="28">
        <f t="shared" si="22"/>
        <v>603.62935277553663</v>
      </c>
      <c r="W102" s="28">
        <f t="shared" si="22"/>
        <v>558.44442789450591</v>
      </c>
      <c r="X102" s="28">
        <f t="shared" si="22"/>
        <v>517.79759220161486</v>
      </c>
      <c r="Y102" s="28">
        <f t="shared" si="22"/>
        <v>481.09837780138832</v>
      </c>
      <c r="Z102" s="28">
        <f t="shared" si="22"/>
        <v>447.85055606492205</v>
      </c>
      <c r="AA102" s="28">
        <f t="shared" si="22"/>
        <v>417.6343955246158</v>
      </c>
      <c r="AB102" s="28">
        <f t="shared" si="22"/>
        <v>390.09272554466799</v>
      </c>
      <c r="AC102" s="28">
        <f t="shared" si="22"/>
        <v>364.91990533772804</v>
      </c>
      <c r="AD102" s="28">
        <f t="shared" si="22"/>
        <v>341.85302578909472</v>
      </c>
      <c r="AE102" s="28">
        <f t="shared" si="22"/>
        <v>320.6648396257404</v>
      </c>
      <c r="AF102" s="28">
        <f t="shared" si="22"/>
        <v>301.15803940262242</v>
      </c>
      <c r="AG102" s="28">
        <f t="shared" si="22"/>
        <v>283.16059440363898</v>
      </c>
      <c r="AH102" s="28">
        <f t="shared" si="22"/>
        <v>266.52192559164735</v>
      </c>
      <c r="AI102" s="28">
        <f t="shared" si="22"/>
        <v>251.10974854508541</v>
      </c>
      <c r="AJ102" s="28">
        <f t="shared" si="22"/>
        <v>236.80745249171846</v>
      </c>
    </row>
    <row r="103" spans="1:36" x14ac:dyDescent="0.2">
      <c r="A103" s="28">
        <f t="shared" si="16"/>
        <v>92.001000000000005</v>
      </c>
      <c r="B103" s="28">
        <f t="shared" si="17"/>
        <v>1.4811655301104947</v>
      </c>
      <c r="C103" s="28">
        <f t="shared" si="18"/>
        <v>4836.8644863365944</v>
      </c>
      <c r="D103" s="28">
        <f t="shared" si="20"/>
        <v>4316.0304558033231</v>
      </c>
      <c r="E103" s="28">
        <f t="shared" si="21"/>
        <v>3966.0323812451707</v>
      </c>
      <c r="F103" s="28">
        <f t="shared" si="21"/>
        <v>3497.0758633889054</v>
      </c>
      <c r="G103" s="28">
        <f t="shared" si="21"/>
        <v>3054.3981655621401</v>
      </c>
      <c r="H103" s="28">
        <f t="shared" si="21"/>
        <v>2658.6879134590172</v>
      </c>
      <c r="I103" s="28">
        <f t="shared" si="21"/>
        <v>2316.8765444379369</v>
      </c>
      <c r="J103" s="28">
        <f t="shared" si="21"/>
        <v>2027.0353515659385</v>
      </c>
      <c r="K103" s="28">
        <f t="shared" si="21"/>
        <v>1783.0996715140006</v>
      </c>
      <c r="L103" s="28">
        <f t="shared" si="21"/>
        <v>1577.894035275451</v>
      </c>
      <c r="M103" s="28">
        <f t="shared" si="21"/>
        <v>1404.6321671176293</v>
      </c>
      <c r="N103" s="28">
        <f t="shared" si="21"/>
        <v>1257.4776716672166</v>
      </c>
      <c r="O103" s="28">
        <f t="shared" si="21"/>
        <v>1131.6357444249509</v>
      </c>
      <c r="P103" s="28">
        <f t="shared" si="21"/>
        <v>1023.2517171678714</v>
      </c>
      <c r="Q103" s="28">
        <f t="shared" si="21"/>
        <v>929.25288780548124</v>
      </c>
      <c r="R103" s="28">
        <f t="shared" si="21"/>
        <v>847.19215686662062</v>
      </c>
      <c r="S103" s="28">
        <f t="shared" si="21"/>
        <v>775.11395140522552</v>
      </c>
      <c r="T103" s="28">
        <f t="shared" si="21"/>
        <v>711.44627602642413</v>
      </c>
      <c r="U103" s="28">
        <f t="shared" si="21"/>
        <v>654.91640057880159</v>
      </c>
      <c r="V103" s="28">
        <f t="shared" si="22"/>
        <v>604.48592346634973</v>
      </c>
      <c r="W103" s="28">
        <f t="shared" si="22"/>
        <v>559.30099858531901</v>
      </c>
      <c r="X103" s="28">
        <f t="shared" si="22"/>
        <v>518.65416289242796</v>
      </c>
      <c r="Y103" s="28">
        <f t="shared" si="22"/>
        <v>481.95494849220148</v>
      </c>
      <c r="Z103" s="28">
        <f t="shared" si="22"/>
        <v>448.7071267557352</v>
      </c>
      <c r="AA103" s="28">
        <f t="shared" si="22"/>
        <v>418.49096621542895</v>
      </c>
      <c r="AB103" s="28">
        <f t="shared" si="22"/>
        <v>390.94929623548114</v>
      </c>
      <c r="AC103" s="28">
        <f t="shared" si="22"/>
        <v>365.7764760285412</v>
      </c>
      <c r="AD103" s="28">
        <f t="shared" si="22"/>
        <v>342.70959647990787</v>
      </c>
      <c r="AE103" s="28">
        <f t="shared" si="22"/>
        <v>321.52141031655356</v>
      </c>
      <c r="AF103" s="28">
        <f t="shared" si="22"/>
        <v>302.01461009343558</v>
      </c>
      <c r="AG103" s="28">
        <f t="shared" si="22"/>
        <v>284.01716509445214</v>
      </c>
      <c r="AH103" s="28">
        <f t="shared" si="22"/>
        <v>267.3784962824605</v>
      </c>
      <c r="AI103" s="28">
        <f t="shared" si="22"/>
        <v>251.96631923589854</v>
      </c>
      <c r="AJ103" s="28">
        <f t="shared" si="22"/>
        <v>237.66402318253159</v>
      </c>
    </row>
    <row r="104" spans="1:36" x14ac:dyDescent="0.2">
      <c r="A104" s="28">
        <f t="shared" si="16"/>
        <v>93.001000000000005</v>
      </c>
      <c r="B104" s="28">
        <f t="shared" si="17"/>
        <v>1.4496633421585545</v>
      </c>
      <c r="C104" s="28">
        <f t="shared" si="18"/>
        <v>4837.6967302450985</v>
      </c>
      <c r="D104" s="28">
        <f t="shared" si="20"/>
        <v>4316.8507938991734</v>
      </c>
      <c r="E104" s="28">
        <f t="shared" si="21"/>
        <v>3966.8646251536748</v>
      </c>
      <c r="F104" s="28">
        <f t="shared" si="21"/>
        <v>3497.9081072974095</v>
      </c>
      <c r="G104" s="28">
        <f t="shared" si="21"/>
        <v>3055.2304094706442</v>
      </c>
      <c r="H104" s="28">
        <f t="shared" si="21"/>
        <v>2659.5201573675213</v>
      </c>
      <c r="I104" s="28">
        <f t="shared" si="21"/>
        <v>2317.708788346441</v>
      </c>
      <c r="J104" s="28">
        <f t="shared" si="21"/>
        <v>2027.8675954744429</v>
      </c>
      <c r="K104" s="28">
        <f t="shared" si="21"/>
        <v>1783.931915422505</v>
      </c>
      <c r="L104" s="28">
        <f t="shared" si="21"/>
        <v>1578.7262791839553</v>
      </c>
      <c r="M104" s="28">
        <f t="shared" si="21"/>
        <v>1405.4644110261336</v>
      </c>
      <c r="N104" s="28">
        <f t="shared" si="21"/>
        <v>1258.3099155757209</v>
      </c>
      <c r="O104" s="28">
        <f t="shared" si="21"/>
        <v>1132.4679883334552</v>
      </c>
      <c r="P104" s="28">
        <f t="shared" si="21"/>
        <v>1024.0839610763758</v>
      </c>
      <c r="Q104" s="28">
        <f t="shared" si="21"/>
        <v>930.08513171398556</v>
      </c>
      <c r="R104" s="28">
        <f t="shared" si="21"/>
        <v>848.02440077512495</v>
      </c>
      <c r="S104" s="28">
        <f t="shared" si="21"/>
        <v>775.94619531372985</v>
      </c>
      <c r="T104" s="28">
        <f t="shared" si="21"/>
        <v>712.27851993492845</v>
      </c>
      <c r="U104" s="28">
        <f t="shared" si="21"/>
        <v>655.74864448730591</v>
      </c>
      <c r="V104" s="28">
        <f t="shared" si="22"/>
        <v>605.31816737485406</v>
      </c>
      <c r="W104" s="28">
        <f t="shared" si="22"/>
        <v>560.13324249382333</v>
      </c>
      <c r="X104" s="28">
        <f t="shared" si="22"/>
        <v>519.48640680093229</v>
      </c>
      <c r="Y104" s="28">
        <f t="shared" si="22"/>
        <v>482.78719240070581</v>
      </c>
      <c r="Z104" s="28">
        <f t="shared" si="22"/>
        <v>449.53937066423953</v>
      </c>
      <c r="AA104" s="28">
        <f t="shared" si="22"/>
        <v>419.32321012393328</v>
      </c>
      <c r="AB104" s="28">
        <f t="shared" si="22"/>
        <v>391.78154014398547</v>
      </c>
      <c r="AC104" s="28">
        <f t="shared" si="22"/>
        <v>366.60871993704552</v>
      </c>
      <c r="AD104" s="28">
        <f t="shared" si="22"/>
        <v>343.5418403884122</v>
      </c>
      <c r="AE104" s="28">
        <f t="shared" si="22"/>
        <v>322.35365422505788</v>
      </c>
      <c r="AF104" s="28">
        <f t="shared" si="22"/>
        <v>302.8468540019399</v>
      </c>
      <c r="AG104" s="28">
        <f t="shared" si="22"/>
        <v>284.84940900295646</v>
      </c>
      <c r="AH104" s="28">
        <f t="shared" si="22"/>
        <v>268.21074019096483</v>
      </c>
      <c r="AI104" s="28">
        <f t="shared" si="22"/>
        <v>252.79856314440283</v>
      </c>
      <c r="AJ104" s="28">
        <f t="shared" si="22"/>
        <v>238.49626709103589</v>
      </c>
    </row>
    <row r="105" spans="1:36" x14ac:dyDescent="0.2">
      <c r="A105" s="28">
        <f t="shared" si="16"/>
        <v>94.001000000000005</v>
      </c>
      <c r="B105" s="28">
        <f t="shared" si="17"/>
        <v>1.4191354708357842</v>
      </c>
      <c r="C105" s="28">
        <f t="shared" si="18"/>
        <v>4838.5055718212716</v>
      </c>
      <c r="D105" s="28">
        <f t="shared" si="20"/>
        <v>4317.6481796635371</v>
      </c>
      <c r="E105" s="28">
        <f t="shared" ref="E105:U119" si="23">E104+(($B104+$B105)/2)^(4/3)/$B$4*$B$3</f>
        <v>3967.6734667298474</v>
      </c>
      <c r="F105" s="28">
        <f t="shared" si="23"/>
        <v>3498.7169488735822</v>
      </c>
      <c r="G105" s="28">
        <f t="shared" si="23"/>
        <v>3056.0392510468168</v>
      </c>
      <c r="H105" s="28">
        <f t="shared" si="23"/>
        <v>2660.3289989436939</v>
      </c>
      <c r="I105" s="28">
        <f t="shared" si="23"/>
        <v>2318.5176299226137</v>
      </c>
      <c r="J105" s="28">
        <f t="shared" si="23"/>
        <v>2028.6764370506157</v>
      </c>
      <c r="K105" s="28">
        <f t="shared" si="23"/>
        <v>1784.7407569986779</v>
      </c>
      <c r="L105" s="28">
        <f t="shared" si="23"/>
        <v>1579.5351207601282</v>
      </c>
      <c r="M105" s="28">
        <f t="shared" si="23"/>
        <v>1406.2732526023065</v>
      </c>
      <c r="N105" s="28">
        <f t="shared" si="23"/>
        <v>1259.1187571518938</v>
      </c>
      <c r="O105" s="28">
        <f t="shared" si="23"/>
        <v>1133.2768299096281</v>
      </c>
      <c r="P105" s="28">
        <f t="shared" si="23"/>
        <v>1024.8928026525487</v>
      </c>
      <c r="Q105" s="28">
        <f t="shared" si="23"/>
        <v>930.89397329015833</v>
      </c>
      <c r="R105" s="28">
        <f t="shared" si="23"/>
        <v>848.83324235129771</v>
      </c>
      <c r="S105" s="28">
        <f t="shared" si="23"/>
        <v>776.75503688990261</v>
      </c>
      <c r="T105" s="28">
        <f t="shared" si="23"/>
        <v>713.08736151110122</v>
      </c>
      <c r="U105" s="28">
        <f t="shared" si="23"/>
        <v>656.55748606347868</v>
      </c>
      <c r="V105" s="28">
        <f t="shared" si="22"/>
        <v>606.12700895102682</v>
      </c>
      <c r="W105" s="28">
        <f t="shared" si="22"/>
        <v>560.9420840699961</v>
      </c>
      <c r="X105" s="28">
        <f t="shared" si="22"/>
        <v>520.29524837710505</v>
      </c>
      <c r="Y105" s="28">
        <f t="shared" si="22"/>
        <v>483.59603397687863</v>
      </c>
      <c r="Z105" s="28">
        <f t="shared" si="22"/>
        <v>450.34821224041235</v>
      </c>
      <c r="AA105" s="28">
        <f t="shared" si="22"/>
        <v>420.1320517001061</v>
      </c>
      <c r="AB105" s="28">
        <f t="shared" si="22"/>
        <v>392.59038172015829</v>
      </c>
      <c r="AC105" s="28">
        <f t="shared" si="22"/>
        <v>367.41756151321835</v>
      </c>
      <c r="AD105" s="28">
        <f t="shared" si="22"/>
        <v>344.35068196458502</v>
      </c>
      <c r="AE105" s="28">
        <f t="shared" si="22"/>
        <v>323.1624958012307</v>
      </c>
      <c r="AF105" s="28">
        <f t="shared" si="22"/>
        <v>303.65569557811273</v>
      </c>
      <c r="AG105" s="28">
        <f t="shared" si="22"/>
        <v>285.65825057912929</v>
      </c>
      <c r="AH105" s="28">
        <f t="shared" si="22"/>
        <v>269.01958176713765</v>
      </c>
      <c r="AI105" s="28">
        <f t="shared" si="22"/>
        <v>253.60740472057563</v>
      </c>
      <c r="AJ105" s="28">
        <f t="shared" si="22"/>
        <v>239.30510866720869</v>
      </c>
    </row>
    <row r="106" spans="1:36" x14ac:dyDescent="0.2">
      <c r="A106" s="28">
        <f t="shared" si="16"/>
        <v>95.001000000000005</v>
      </c>
      <c r="B106" s="28">
        <f t="shared" si="17"/>
        <v>1.3895427346876401</v>
      </c>
      <c r="C106" s="28">
        <f t="shared" si="18"/>
        <v>4839.2918918220548</v>
      </c>
      <c r="D106" s="28">
        <f t="shared" si="20"/>
        <v>4318.4234726967934</v>
      </c>
      <c r="E106" s="28">
        <f t="shared" si="23"/>
        <v>3968.4597867306311</v>
      </c>
      <c r="F106" s="28">
        <f t="shared" si="23"/>
        <v>3499.5032688743659</v>
      </c>
      <c r="G106" s="28">
        <f t="shared" si="23"/>
        <v>3056.8255710476005</v>
      </c>
      <c r="H106" s="28">
        <f t="shared" si="23"/>
        <v>2661.1153189444776</v>
      </c>
      <c r="I106" s="28">
        <f t="shared" si="23"/>
        <v>2319.3039499233973</v>
      </c>
      <c r="J106" s="28">
        <f t="shared" si="23"/>
        <v>2029.4627570513992</v>
      </c>
      <c r="K106" s="28">
        <f t="shared" si="23"/>
        <v>1785.5270769994613</v>
      </c>
      <c r="L106" s="28">
        <f t="shared" si="23"/>
        <v>1580.3214407609116</v>
      </c>
      <c r="M106" s="28">
        <f t="shared" si="23"/>
        <v>1407.0595726030899</v>
      </c>
      <c r="N106" s="28">
        <f t="shared" si="23"/>
        <v>1259.9050771526772</v>
      </c>
      <c r="O106" s="28">
        <f t="shared" si="23"/>
        <v>1134.0631499104115</v>
      </c>
      <c r="P106" s="28">
        <f t="shared" si="23"/>
        <v>1025.6791226533321</v>
      </c>
      <c r="Q106" s="28">
        <f t="shared" si="23"/>
        <v>931.68029329094179</v>
      </c>
      <c r="R106" s="28">
        <f t="shared" si="23"/>
        <v>849.61956235208118</v>
      </c>
      <c r="S106" s="28">
        <f t="shared" si="23"/>
        <v>777.54135689068607</v>
      </c>
      <c r="T106" s="28">
        <f t="shared" si="23"/>
        <v>713.87368151188468</v>
      </c>
      <c r="U106" s="28">
        <f t="shared" si="23"/>
        <v>657.34380606426214</v>
      </c>
      <c r="V106" s="28">
        <f t="shared" si="22"/>
        <v>606.91332895181029</v>
      </c>
      <c r="W106" s="28">
        <f t="shared" si="22"/>
        <v>561.72840407077956</v>
      </c>
      <c r="X106" s="28">
        <f t="shared" si="22"/>
        <v>521.08156837788852</v>
      </c>
      <c r="Y106" s="28">
        <f t="shared" si="22"/>
        <v>484.38235397766209</v>
      </c>
      <c r="Z106" s="28">
        <f t="shared" si="22"/>
        <v>451.13453224119581</v>
      </c>
      <c r="AA106" s="28">
        <f t="shared" si="22"/>
        <v>420.91837170088957</v>
      </c>
      <c r="AB106" s="28">
        <f t="shared" si="22"/>
        <v>393.37670172094175</v>
      </c>
      <c r="AC106" s="28">
        <f t="shared" si="22"/>
        <v>368.20388151400181</v>
      </c>
      <c r="AD106" s="28">
        <f t="shared" si="22"/>
        <v>345.13700196536848</v>
      </c>
      <c r="AE106" s="28">
        <f t="shared" si="22"/>
        <v>323.94881580201417</v>
      </c>
      <c r="AF106" s="28">
        <f t="shared" si="22"/>
        <v>304.44201557889619</v>
      </c>
      <c r="AG106" s="28">
        <f t="shared" si="22"/>
        <v>286.44457057991275</v>
      </c>
      <c r="AH106" s="28">
        <f t="shared" si="22"/>
        <v>269.80590176792111</v>
      </c>
      <c r="AI106" s="28">
        <f t="shared" si="22"/>
        <v>254.39372472135909</v>
      </c>
      <c r="AJ106" s="28">
        <f t="shared" si="22"/>
        <v>240.09142866799215</v>
      </c>
    </row>
    <row r="107" spans="1:36" x14ac:dyDescent="0.2">
      <c r="A107" s="28">
        <f t="shared" si="16"/>
        <v>96.001000000000005</v>
      </c>
      <c r="B107" s="28">
        <f t="shared" si="17"/>
        <v>1.3608478784531759</v>
      </c>
      <c r="C107" s="28">
        <f t="shared" si="18"/>
        <v>4840.0565297675903</v>
      </c>
      <c r="D107" s="28">
        <f t="shared" si="20"/>
        <v>4319.1774925456921</v>
      </c>
      <c r="E107" s="28">
        <f t="shared" si="23"/>
        <v>3969.2244246761666</v>
      </c>
      <c r="F107" s="28">
        <f t="shared" si="23"/>
        <v>3500.2679068199013</v>
      </c>
      <c r="G107" s="28">
        <f t="shared" si="23"/>
        <v>3057.590208993136</v>
      </c>
      <c r="H107" s="28">
        <f t="shared" si="23"/>
        <v>2661.8799568900131</v>
      </c>
      <c r="I107" s="28">
        <f t="shared" si="23"/>
        <v>2320.0685878689328</v>
      </c>
      <c r="J107" s="28">
        <f t="shared" si="23"/>
        <v>2030.2273949969347</v>
      </c>
      <c r="K107" s="28">
        <f t="shared" si="23"/>
        <v>1786.2917149449968</v>
      </c>
      <c r="L107" s="28">
        <f t="shared" si="23"/>
        <v>1581.0860787064471</v>
      </c>
      <c r="M107" s="28">
        <f t="shared" si="23"/>
        <v>1407.8242105486254</v>
      </c>
      <c r="N107" s="28">
        <f t="shared" si="23"/>
        <v>1260.6697150982127</v>
      </c>
      <c r="O107" s="28">
        <f t="shared" si="23"/>
        <v>1134.827787855947</v>
      </c>
      <c r="P107" s="28">
        <f t="shared" si="23"/>
        <v>1026.4437605988676</v>
      </c>
      <c r="Q107" s="28">
        <f t="shared" si="23"/>
        <v>932.44493123647715</v>
      </c>
      <c r="R107" s="28">
        <f t="shared" si="23"/>
        <v>850.38420029761653</v>
      </c>
      <c r="S107" s="28">
        <f t="shared" si="23"/>
        <v>778.30599483622143</v>
      </c>
      <c r="T107" s="28">
        <f t="shared" si="23"/>
        <v>714.63831945742004</v>
      </c>
      <c r="U107" s="28">
        <f t="shared" si="23"/>
        <v>658.10844400979749</v>
      </c>
      <c r="V107" s="28">
        <f t="shared" si="22"/>
        <v>607.67796689734564</v>
      </c>
      <c r="W107" s="28">
        <f t="shared" si="22"/>
        <v>562.49304201631492</v>
      </c>
      <c r="X107" s="28">
        <f t="shared" si="22"/>
        <v>521.84620632342387</v>
      </c>
      <c r="Y107" s="28">
        <f t="shared" si="22"/>
        <v>485.1469919231975</v>
      </c>
      <c r="Z107" s="28">
        <f t="shared" si="22"/>
        <v>451.89917018673123</v>
      </c>
      <c r="AA107" s="28">
        <f t="shared" si="22"/>
        <v>421.68300964642498</v>
      </c>
      <c r="AB107" s="28">
        <f t="shared" si="22"/>
        <v>394.14133966647717</v>
      </c>
      <c r="AC107" s="28">
        <f t="shared" si="22"/>
        <v>368.96851945953722</v>
      </c>
      <c r="AD107" s="28">
        <f t="shared" si="22"/>
        <v>345.9016399109039</v>
      </c>
      <c r="AE107" s="28">
        <f t="shared" si="22"/>
        <v>324.71345374754958</v>
      </c>
      <c r="AF107" s="28">
        <f t="shared" si="22"/>
        <v>305.2066535244316</v>
      </c>
      <c r="AG107" s="28">
        <f t="shared" si="22"/>
        <v>287.20920852544816</v>
      </c>
      <c r="AH107" s="28">
        <f t="shared" si="22"/>
        <v>270.57053971345653</v>
      </c>
      <c r="AI107" s="28">
        <f t="shared" si="22"/>
        <v>255.1583626668945</v>
      </c>
      <c r="AJ107" s="28">
        <f t="shared" si="22"/>
        <v>240.85606661352756</v>
      </c>
    </row>
    <row r="108" spans="1:36" x14ac:dyDescent="0.2">
      <c r="A108" s="28">
        <f t="shared" si="16"/>
        <v>97.001000000000005</v>
      </c>
      <c r="B108" s="28">
        <f t="shared" si="17"/>
        <v>1.3330154617264371</v>
      </c>
      <c r="C108" s="28">
        <f t="shared" si="18"/>
        <v>4840.8002862380818</v>
      </c>
      <c r="D108" s="28">
        <f t="shared" si="20"/>
        <v>4319.9110209238434</v>
      </c>
      <c r="E108" s="28">
        <f t="shared" si="23"/>
        <v>3969.9681811466585</v>
      </c>
      <c r="F108" s="28">
        <f t="shared" si="23"/>
        <v>3501.0116632903932</v>
      </c>
      <c r="G108" s="28">
        <f t="shared" si="23"/>
        <v>3058.3339654636279</v>
      </c>
      <c r="H108" s="28">
        <f t="shared" si="23"/>
        <v>2662.623713360505</v>
      </c>
      <c r="I108" s="28">
        <f t="shared" si="23"/>
        <v>2320.8123443394247</v>
      </c>
      <c r="J108" s="28">
        <f t="shared" si="23"/>
        <v>2030.9711514674264</v>
      </c>
      <c r="K108" s="28">
        <f t="shared" si="23"/>
        <v>1787.0354714154885</v>
      </c>
      <c r="L108" s="28">
        <f t="shared" si="23"/>
        <v>1581.8298351769388</v>
      </c>
      <c r="M108" s="28">
        <f t="shared" si="23"/>
        <v>1408.5679670191171</v>
      </c>
      <c r="N108" s="28">
        <f t="shared" si="23"/>
        <v>1261.4134715687044</v>
      </c>
      <c r="O108" s="28">
        <f t="shared" si="23"/>
        <v>1135.5715443264387</v>
      </c>
      <c r="P108" s="28">
        <f t="shared" si="23"/>
        <v>1027.1875170693593</v>
      </c>
      <c r="Q108" s="28">
        <f t="shared" si="23"/>
        <v>933.18868770696895</v>
      </c>
      <c r="R108" s="28">
        <f t="shared" si="23"/>
        <v>851.12795676810833</v>
      </c>
      <c r="S108" s="28">
        <f t="shared" si="23"/>
        <v>779.04975130671323</v>
      </c>
      <c r="T108" s="28">
        <f t="shared" si="23"/>
        <v>715.38207592791184</v>
      </c>
      <c r="U108" s="28">
        <f t="shared" si="23"/>
        <v>658.8522004802893</v>
      </c>
      <c r="V108" s="28">
        <f t="shared" si="22"/>
        <v>608.42172336783744</v>
      </c>
      <c r="W108" s="28">
        <f t="shared" si="22"/>
        <v>563.23679848680672</v>
      </c>
      <c r="X108" s="28">
        <f t="shared" si="22"/>
        <v>522.58996279391567</v>
      </c>
      <c r="Y108" s="28">
        <f t="shared" si="22"/>
        <v>485.89074839368931</v>
      </c>
      <c r="Z108" s="28">
        <f t="shared" si="22"/>
        <v>452.64292665722303</v>
      </c>
      <c r="AA108" s="28">
        <f t="shared" si="22"/>
        <v>422.42676611691678</v>
      </c>
      <c r="AB108" s="28">
        <f t="shared" si="22"/>
        <v>394.88509613696897</v>
      </c>
      <c r="AC108" s="28">
        <f t="shared" si="22"/>
        <v>369.71227593002902</v>
      </c>
      <c r="AD108" s="28">
        <f t="shared" si="22"/>
        <v>346.6453963813957</v>
      </c>
      <c r="AE108" s="28">
        <f t="shared" si="22"/>
        <v>325.45721021804138</v>
      </c>
      <c r="AF108" s="28">
        <f t="shared" si="22"/>
        <v>305.9504099949234</v>
      </c>
      <c r="AG108" s="28">
        <f t="shared" si="22"/>
        <v>287.95296499593996</v>
      </c>
      <c r="AH108" s="28">
        <f t="shared" si="22"/>
        <v>271.31429618394833</v>
      </c>
      <c r="AI108" s="28">
        <f t="shared" si="22"/>
        <v>255.90211913738631</v>
      </c>
      <c r="AJ108" s="28">
        <f t="shared" si="22"/>
        <v>241.59982308401936</v>
      </c>
    </row>
    <row r="109" spans="1:36" x14ac:dyDescent="0.2">
      <c r="A109" s="28">
        <f t="shared" si="16"/>
        <v>98.001000000000005</v>
      </c>
      <c r="B109" s="28">
        <f t="shared" si="17"/>
        <v>1.3060117549855008</v>
      </c>
      <c r="C109" s="28">
        <f t="shared" si="18"/>
        <v>4841.5239250229724</v>
      </c>
      <c r="D109" s="28">
        <f t="shared" si="20"/>
        <v>4320.6248037900823</v>
      </c>
      <c r="E109" s="28">
        <f t="shared" si="23"/>
        <v>3970.6918199315492</v>
      </c>
      <c r="F109" s="28">
        <f t="shared" si="23"/>
        <v>3501.7353020752839</v>
      </c>
      <c r="G109" s="28">
        <f t="shared" si="23"/>
        <v>3059.0576042485186</v>
      </c>
      <c r="H109" s="28">
        <f t="shared" si="23"/>
        <v>2663.3473521453957</v>
      </c>
      <c r="I109" s="28">
        <f t="shared" si="23"/>
        <v>2321.5359831243154</v>
      </c>
      <c r="J109" s="28">
        <f t="shared" si="23"/>
        <v>2031.6947902523173</v>
      </c>
      <c r="K109" s="28">
        <f t="shared" si="23"/>
        <v>1787.7591102003794</v>
      </c>
      <c r="L109" s="28">
        <f t="shared" si="23"/>
        <v>1582.5534739618297</v>
      </c>
      <c r="M109" s="28">
        <f t="shared" si="23"/>
        <v>1409.291605804008</v>
      </c>
      <c r="N109" s="28">
        <f t="shared" si="23"/>
        <v>1262.1371103535953</v>
      </c>
      <c r="O109" s="28">
        <f t="shared" si="23"/>
        <v>1136.2951831113296</v>
      </c>
      <c r="P109" s="28">
        <f t="shared" si="23"/>
        <v>1027.9111558542502</v>
      </c>
      <c r="Q109" s="28">
        <f t="shared" si="23"/>
        <v>933.91232649185974</v>
      </c>
      <c r="R109" s="28">
        <f t="shared" si="23"/>
        <v>851.85159555299913</v>
      </c>
      <c r="S109" s="28">
        <f t="shared" si="23"/>
        <v>779.77339009160403</v>
      </c>
      <c r="T109" s="28">
        <f t="shared" si="23"/>
        <v>716.10571471280264</v>
      </c>
      <c r="U109" s="28">
        <f t="shared" si="23"/>
        <v>659.57583926518009</v>
      </c>
      <c r="V109" s="28">
        <f t="shared" si="22"/>
        <v>609.14536215272824</v>
      </c>
      <c r="W109" s="28">
        <f t="shared" si="22"/>
        <v>563.96043727169751</v>
      </c>
      <c r="X109" s="28">
        <f t="shared" si="22"/>
        <v>523.31360157880647</v>
      </c>
      <c r="Y109" s="28">
        <f t="shared" si="22"/>
        <v>486.6143871785801</v>
      </c>
      <c r="Z109" s="28">
        <f t="shared" si="22"/>
        <v>453.36656544211382</v>
      </c>
      <c r="AA109" s="28">
        <f t="shared" si="22"/>
        <v>423.15040490180758</v>
      </c>
      <c r="AB109" s="28">
        <f t="shared" si="22"/>
        <v>395.60873492185976</v>
      </c>
      <c r="AC109" s="28">
        <f t="shared" si="22"/>
        <v>370.43591471491982</v>
      </c>
      <c r="AD109" s="28">
        <f t="shared" si="22"/>
        <v>347.36903516628649</v>
      </c>
      <c r="AE109" s="28">
        <f t="shared" si="22"/>
        <v>326.18084900293218</v>
      </c>
      <c r="AF109" s="28">
        <f t="shared" si="22"/>
        <v>306.6740487798142</v>
      </c>
      <c r="AG109" s="28">
        <f t="shared" si="22"/>
        <v>288.67660378083076</v>
      </c>
      <c r="AH109" s="28">
        <f t="shared" si="22"/>
        <v>272.03793496883912</v>
      </c>
      <c r="AI109" s="28">
        <f t="shared" si="22"/>
        <v>256.6257579222771</v>
      </c>
      <c r="AJ109" s="28">
        <f t="shared" si="22"/>
        <v>242.32346186891019</v>
      </c>
    </row>
    <row r="110" spans="1:36" x14ac:dyDescent="0.2">
      <c r="A110" s="28">
        <f t="shared" si="16"/>
        <v>99.001000000000005</v>
      </c>
      <c r="B110" s="28">
        <f t="shared" si="17"/>
        <v>1.2798046424416729</v>
      </c>
      <c r="C110" s="28">
        <f t="shared" si="18"/>
        <v>4842.2281751331584</v>
      </c>
      <c r="D110" s="28">
        <f t="shared" si="20"/>
        <v>4321.3195532949949</v>
      </c>
      <c r="E110" s="28">
        <f t="shared" si="23"/>
        <v>3971.3960700417351</v>
      </c>
      <c r="F110" s="28">
        <f t="shared" si="23"/>
        <v>3502.4395521854699</v>
      </c>
      <c r="G110" s="28">
        <f t="shared" si="23"/>
        <v>3059.7618543587046</v>
      </c>
      <c r="H110" s="28">
        <f t="shared" si="23"/>
        <v>2664.0516022555817</v>
      </c>
      <c r="I110" s="28">
        <f t="shared" si="23"/>
        <v>2322.2402332345014</v>
      </c>
      <c r="J110" s="28">
        <f t="shared" si="23"/>
        <v>2032.399040362503</v>
      </c>
      <c r="K110" s="28">
        <f t="shared" si="23"/>
        <v>1788.4633603105651</v>
      </c>
      <c r="L110" s="28">
        <f t="shared" si="23"/>
        <v>1583.2577240720154</v>
      </c>
      <c r="M110" s="28">
        <f t="shared" si="23"/>
        <v>1409.9958559141937</v>
      </c>
      <c r="N110" s="28">
        <f t="shared" si="23"/>
        <v>1262.841360463781</v>
      </c>
      <c r="O110" s="28">
        <f t="shared" si="23"/>
        <v>1136.9994332215153</v>
      </c>
      <c r="P110" s="28">
        <f t="shared" si="23"/>
        <v>1028.6154059644359</v>
      </c>
      <c r="Q110" s="28">
        <f t="shared" si="23"/>
        <v>934.6165766020456</v>
      </c>
      <c r="R110" s="28">
        <f t="shared" si="23"/>
        <v>852.55584566318498</v>
      </c>
      <c r="S110" s="28">
        <f t="shared" si="23"/>
        <v>780.47764020178988</v>
      </c>
      <c r="T110" s="28">
        <f t="shared" si="23"/>
        <v>716.80996482298849</v>
      </c>
      <c r="U110" s="28">
        <f t="shared" si="23"/>
        <v>660.28008937536595</v>
      </c>
      <c r="V110" s="28">
        <f t="shared" si="22"/>
        <v>609.84961226291409</v>
      </c>
      <c r="W110" s="28">
        <f t="shared" si="22"/>
        <v>564.66468738188337</v>
      </c>
      <c r="X110" s="28">
        <f t="shared" si="22"/>
        <v>524.01785168899232</v>
      </c>
      <c r="Y110" s="28">
        <f t="shared" si="22"/>
        <v>487.3186372887659</v>
      </c>
      <c r="Z110" s="28">
        <f t="shared" si="22"/>
        <v>454.07081555229962</v>
      </c>
      <c r="AA110" s="28">
        <f t="shared" si="22"/>
        <v>423.85465501199337</v>
      </c>
      <c r="AB110" s="28">
        <f t="shared" si="22"/>
        <v>396.31298503204556</v>
      </c>
      <c r="AC110" s="28">
        <f t="shared" si="22"/>
        <v>371.14016482510561</v>
      </c>
      <c r="AD110" s="28">
        <f t="shared" si="22"/>
        <v>348.07328527647229</v>
      </c>
      <c r="AE110" s="28">
        <f t="shared" si="22"/>
        <v>326.88509911311797</v>
      </c>
      <c r="AF110" s="28">
        <f t="shared" si="22"/>
        <v>307.37829889</v>
      </c>
      <c r="AG110" s="28">
        <f t="shared" si="22"/>
        <v>289.38085389101656</v>
      </c>
      <c r="AH110" s="28">
        <f t="shared" si="22"/>
        <v>272.74218507902492</v>
      </c>
      <c r="AI110" s="28">
        <f t="shared" si="22"/>
        <v>257.3300080324629</v>
      </c>
      <c r="AJ110" s="28">
        <f t="shared" si="22"/>
        <v>243.02771197909598</v>
      </c>
    </row>
    <row r="111" spans="1:36" x14ac:dyDescent="0.2">
      <c r="A111" s="28">
        <f t="shared" si="16"/>
        <v>100.001</v>
      </c>
      <c r="B111" s="28">
        <f t="shared" si="17"/>
        <v>1.2543635312063961</v>
      </c>
      <c r="C111" s="28">
        <f t="shared" si="18"/>
        <v>4842.9137326861064</v>
      </c>
      <c r="D111" s="28">
        <f t="shared" si="20"/>
        <v>4321.9959496050542</v>
      </c>
      <c r="E111" s="28">
        <f t="shared" si="23"/>
        <v>3972.0816275946831</v>
      </c>
      <c r="F111" s="28">
        <f t="shared" si="23"/>
        <v>3503.1251097384179</v>
      </c>
      <c r="G111" s="28">
        <f t="shared" si="23"/>
        <v>3060.4474119116526</v>
      </c>
      <c r="H111" s="28">
        <f t="shared" si="23"/>
        <v>2664.7371598085297</v>
      </c>
      <c r="I111" s="28">
        <f t="shared" si="23"/>
        <v>2322.9257907874494</v>
      </c>
      <c r="J111" s="28">
        <f t="shared" si="23"/>
        <v>2033.0845979154512</v>
      </c>
      <c r="K111" s="28">
        <f t="shared" si="23"/>
        <v>1789.1489178635134</v>
      </c>
      <c r="L111" s="28">
        <f t="shared" si="23"/>
        <v>1583.9432816249637</v>
      </c>
      <c r="M111" s="28">
        <f t="shared" si="23"/>
        <v>1410.681413467142</v>
      </c>
      <c r="N111" s="28">
        <f t="shared" si="23"/>
        <v>1263.5269180167293</v>
      </c>
      <c r="O111" s="28">
        <f t="shared" si="23"/>
        <v>1137.6849907744636</v>
      </c>
      <c r="P111" s="28">
        <f t="shared" si="23"/>
        <v>1029.3009635173842</v>
      </c>
      <c r="Q111" s="28">
        <f t="shared" si="23"/>
        <v>935.30213415499384</v>
      </c>
      <c r="R111" s="28">
        <f t="shared" si="23"/>
        <v>853.24140321613322</v>
      </c>
      <c r="S111" s="28">
        <f t="shared" si="23"/>
        <v>781.16319775473812</v>
      </c>
      <c r="T111" s="28">
        <f t="shared" si="23"/>
        <v>717.49552237593673</v>
      </c>
      <c r="U111" s="28">
        <f t="shared" si="23"/>
        <v>660.96564692831419</v>
      </c>
      <c r="V111" s="28">
        <f t="shared" ref="V111:AJ126" si="24">V110+(($B110+$B111)/2)^(4/3)/$B$4*$B$3</f>
        <v>610.53516981586233</v>
      </c>
      <c r="W111" s="28">
        <f t="shared" si="24"/>
        <v>565.35024493483161</v>
      </c>
      <c r="X111" s="28">
        <f t="shared" si="24"/>
        <v>524.70340924194056</v>
      </c>
      <c r="Y111" s="28">
        <f t="shared" si="24"/>
        <v>488.00419484171408</v>
      </c>
      <c r="Z111" s="28">
        <f t="shared" si="24"/>
        <v>454.7563731052478</v>
      </c>
      <c r="AA111" s="28">
        <f t="shared" si="24"/>
        <v>424.54021256494156</v>
      </c>
      <c r="AB111" s="28">
        <f t="shared" si="24"/>
        <v>396.99854258499374</v>
      </c>
      <c r="AC111" s="28">
        <f t="shared" si="24"/>
        <v>371.8257223780538</v>
      </c>
      <c r="AD111" s="28">
        <f t="shared" si="24"/>
        <v>348.75884282942047</v>
      </c>
      <c r="AE111" s="28">
        <f t="shared" si="24"/>
        <v>327.57065666606616</v>
      </c>
      <c r="AF111" s="28">
        <f t="shared" si="24"/>
        <v>308.06385644294818</v>
      </c>
      <c r="AG111" s="28">
        <f t="shared" si="24"/>
        <v>290.06641144396474</v>
      </c>
      <c r="AH111" s="28">
        <f t="shared" si="24"/>
        <v>273.4277426319731</v>
      </c>
      <c r="AI111" s="28">
        <f t="shared" si="24"/>
        <v>258.01556558541108</v>
      </c>
      <c r="AJ111" s="28">
        <f t="shared" si="24"/>
        <v>243.71326953204419</v>
      </c>
    </row>
    <row r="112" spans="1:36" x14ac:dyDescent="0.2">
      <c r="A112" s="28">
        <f t="shared" si="16"/>
        <v>101.001</v>
      </c>
      <c r="B112" s="28">
        <f t="shared" si="17"/>
        <v>1.2296592663143815</v>
      </c>
      <c r="C112" s="28">
        <f t="shared" si="18"/>
        <v>4843.5812626729503</v>
      </c>
      <c r="D112" s="28">
        <f t="shared" si="20"/>
        <v>4322.6546426130635</v>
      </c>
      <c r="E112" s="28">
        <f t="shared" si="23"/>
        <v>3972.7491575815266</v>
      </c>
      <c r="F112" s="28">
        <f t="shared" si="23"/>
        <v>3503.7926397252613</v>
      </c>
      <c r="G112" s="28">
        <f t="shared" si="23"/>
        <v>3061.114941898496</v>
      </c>
      <c r="H112" s="28">
        <f t="shared" si="23"/>
        <v>2665.4046897953731</v>
      </c>
      <c r="I112" s="28">
        <f t="shared" si="23"/>
        <v>2323.5933207742928</v>
      </c>
      <c r="J112" s="28">
        <f t="shared" si="23"/>
        <v>2033.7521279022949</v>
      </c>
      <c r="K112" s="28">
        <f t="shared" si="23"/>
        <v>1789.816447850357</v>
      </c>
      <c r="L112" s="28">
        <f t="shared" si="23"/>
        <v>1584.6108116118073</v>
      </c>
      <c r="M112" s="28">
        <f t="shared" si="23"/>
        <v>1411.3489434539856</v>
      </c>
      <c r="N112" s="28">
        <f t="shared" si="23"/>
        <v>1264.1944480035729</v>
      </c>
      <c r="O112" s="28">
        <f t="shared" si="23"/>
        <v>1138.3525207613072</v>
      </c>
      <c r="P112" s="28">
        <f t="shared" si="23"/>
        <v>1029.9684935042278</v>
      </c>
      <c r="Q112" s="28">
        <f t="shared" si="23"/>
        <v>935.96966414183748</v>
      </c>
      <c r="R112" s="28">
        <f t="shared" si="23"/>
        <v>853.90893320297687</v>
      </c>
      <c r="S112" s="28">
        <f t="shared" si="23"/>
        <v>781.83072774158177</v>
      </c>
      <c r="T112" s="28">
        <f t="shared" si="23"/>
        <v>718.16305236278038</v>
      </c>
      <c r="U112" s="28">
        <f t="shared" si="23"/>
        <v>661.63317691515783</v>
      </c>
      <c r="V112" s="28">
        <f t="shared" si="24"/>
        <v>611.20269980270598</v>
      </c>
      <c r="W112" s="28">
        <f t="shared" si="24"/>
        <v>566.01777492167525</v>
      </c>
      <c r="X112" s="28">
        <f t="shared" si="24"/>
        <v>525.37093922878421</v>
      </c>
      <c r="Y112" s="28">
        <f t="shared" si="24"/>
        <v>488.67172482855767</v>
      </c>
      <c r="Z112" s="28">
        <f t="shared" si="24"/>
        <v>455.42390309209139</v>
      </c>
      <c r="AA112" s="28">
        <f t="shared" si="24"/>
        <v>425.20774255178515</v>
      </c>
      <c r="AB112" s="28">
        <f t="shared" si="24"/>
        <v>397.66607257183733</v>
      </c>
      <c r="AC112" s="28">
        <f t="shared" si="24"/>
        <v>372.49325236489739</v>
      </c>
      <c r="AD112" s="28">
        <f t="shared" si="24"/>
        <v>349.42637281626406</v>
      </c>
      <c r="AE112" s="28">
        <f t="shared" si="24"/>
        <v>328.23818665290975</v>
      </c>
      <c r="AF112" s="28">
        <f t="shared" si="24"/>
        <v>308.73138642979177</v>
      </c>
      <c r="AG112" s="28">
        <f t="shared" si="24"/>
        <v>290.73394143080833</v>
      </c>
      <c r="AH112" s="28">
        <f t="shared" si="24"/>
        <v>274.09527261881669</v>
      </c>
      <c r="AI112" s="28">
        <f t="shared" si="24"/>
        <v>258.68309557225467</v>
      </c>
      <c r="AJ112" s="28">
        <f t="shared" si="24"/>
        <v>244.38079951888778</v>
      </c>
    </row>
    <row r="113" spans="1:36" x14ac:dyDescent="0.2">
      <c r="A113" s="28">
        <f t="shared" si="16"/>
        <v>102.001</v>
      </c>
      <c r="B113" s="28">
        <f t="shared" si="17"/>
        <v>1.205664051178811</v>
      </c>
      <c r="C113" s="28">
        <f t="shared" si="18"/>
        <v>4844.2314006159104</v>
      </c>
      <c r="D113" s="28">
        <f t="shared" si="20"/>
        <v>4323.2962535429178</v>
      </c>
      <c r="E113" s="28">
        <f t="shared" si="23"/>
        <v>3973.3992955244867</v>
      </c>
      <c r="F113" s="28">
        <f t="shared" si="23"/>
        <v>3504.4427776682214</v>
      </c>
      <c r="G113" s="28">
        <f t="shared" si="23"/>
        <v>3061.7650798414561</v>
      </c>
      <c r="H113" s="28">
        <f t="shared" si="23"/>
        <v>2666.0548277383332</v>
      </c>
      <c r="I113" s="28">
        <f t="shared" si="23"/>
        <v>2324.2434587172529</v>
      </c>
      <c r="J113" s="28">
        <f t="shared" si="23"/>
        <v>2034.4022658452552</v>
      </c>
      <c r="K113" s="28">
        <f t="shared" si="23"/>
        <v>1790.4665857933173</v>
      </c>
      <c r="L113" s="28">
        <f t="shared" si="23"/>
        <v>1585.2609495547676</v>
      </c>
      <c r="M113" s="28">
        <f t="shared" si="23"/>
        <v>1411.9990813969459</v>
      </c>
      <c r="N113" s="28">
        <f t="shared" si="23"/>
        <v>1264.8445859465332</v>
      </c>
      <c r="O113" s="28">
        <f t="shared" si="23"/>
        <v>1139.0026587042676</v>
      </c>
      <c r="P113" s="28">
        <f t="shared" si="23"/>
        <v>1030.6186314471881</v>
      </c>
      <c r="Q113" s="28">
        <f t="shared" si="23"/>
        <v>936.61980208479781</v>
      </c>
      <c r="R113" s="28">
        <f t="shared" si="23"/>
        <v>854.5590711459372</v>
      </c>
      <c r="S113" s="28">
        <f t="shared" si="23"/>
        <v>782.4808656845421</v>
      </c>
      <c r="T113" s="28">
        <f t="shared" si="23"/>
        <v>718.8131903057407</v>
      </c>
      <c r="U113" s="28">
        <f t="shared" si="23"/>
        <v>662.28331485811816</v>
      </c>
      <c r="V113" s="28">
        <f t="shared" si="24"/>
        <v>611.85283774566631</v>
      </c>
      <c r="W113" s="28">
        <f t="shared" si="24"/>
        <v>566.66791286463558</v>
      </c>
      <c r="X113" s="28">
        <f t="shared" si="24"/>
        <v>526.02107717174454</v>
      </c>
      <c r="Y113" s="28">
        <f t="shared" si="24"/>
        <v>489.32186277151794</v>
      </c>
      <c r="Z113" s="28">
        <f t="shared" si="24"/>
        <v>456.07404103505166</v>
      </c>
      <c r="AA113" s="28">
        <f t="shared" si="24"/>
        <v>425.85788049474542</v>
      </c>
      <c r="AB113" s="28">
        <f t="shared" si="24"/>
        <v>398.3162105147976</v>
      </c>
      <c r="AC113" s="28">
        <f t="shared" si="24"/>
        <v>373.14339030785766</v>
      </c>
      <c r="AD113" s="28">
        <f t="shared" si="24"/>
        <v>350.07651075922433</v>
      </c>
      <c r="AE113" s="28">
        <f t="shared" si="24"/>
        <v>328.88832459587002</v>
      </c>
      <c r="AF113" s="28">
        <f t="shared" si="24"/>
        <v>309.38152437275204</v>
      </c>
      <c r="AG113" s="28">
        <f t="shared" si="24"/>
        <v>291.3840793737686</v>
      </c>
      <c r="AH113" s="28">
        <f t="shared" si="24"/>
        <v>274.74541056177696</v>
      </c>
      <c r="AI113" s="28">
        <f t="shared" si="24"/>
        <v>259.33323351521494</v>
      </c>
      <c r="AJ113" s="28">
        <f t="shared" si="24"/>
        <v>245.03093746184808</v>
      </c>
    </row>
    <row r="114" spans="1:36" x14ac:dyDescent="0.2">
      <c r="A114" s="28">
        <f t="shared" si="16"/>
        <v>103.001</v>
      </c>
      <c r="B114" s="28">
        <f t="shared" si="17"/>
        <v>1.1823513730884543</v>
      </c>
      <c r="C114" s="28">
        <f t="shared" si="18"/>
        <v>4844.8647541237433</v>
      </c>
      <c r="D114" s="28">
        <f t="shared" si="20"/>
        <v>4323.9213764560682</v>
      </c>
      <c r="E114" s="28">
        <f t="shared" si="23"/>
        <v>3974.03264903232</v>
      </c>
      <c r="F114" s="28">
        <f t="shared" si="23"/>
        <v>3505.0761311760548</v>
      </c>
      <c r="G114" s="28">
        <f t="shared" si="23"/>
        <v>3062.3984333492895</v>
      </c>
      <c r="H114" s="28">
        <f t="shared" si="23"/>
        <v>2666.6881812461666</v>
      </c>
      <c r="I114" s="28">
        <f t="shared" si="23"/>
        <v>2324.8768122250863</v>
      </c>
      <c r="J114" s="28">
        <f t="shared" si="23"/>
        <v>2035.0356193530886</v>
      </c>
      <c r="K114" s="28">
        <f t="shared" si="23"/>
        <v>1791.0999393011507</v>
      </c>
      <c r="L114" s="28">
        <f t="shared" si="23"/>
        <v>1585.894303062601</v>
      </c>
      <c r="M114" s="28">
        <f t="shared" si="23"/>
        <v>1412.6324349047793</v>
      </c>
      <c r="N114" s="28">
        <f t="shared" si="23"/>
        <v>1265.4779394543666</v>
      </c>
      <c r="O114" s="28">
        <f t="shared" si="23"/>
        <v>1139.6360122121009</v>
      </c>
      <c r="P114" s="28">
        <f t="shared" si="23"/>
        <v>1031.2519849550215</v>
      </c>
      <c r="Q114" s="28">
        <f t="shared" si="23"/>
        <v>937.25315559263117</v>
      </c>
      <c r="R114" s="28">
        <f t="shared" si="23"/>
        <v>855.19242465377056</v>
      </c>
      <c r="S114" s="28">
        <f t="shared" si="23"/>
        <v>783.11421919237546</v>
      </c>
      <c r="T114" s="28">
        <f t="shared" si="23"/>
        <v>719.44654381357407</v>
      </c>
      <c r="U114" s="28">
        <f t="shared" si="23"/>
        <v>662.91666836595152</v>
      </c>
      <c r="V114" s="28">
        <f t="shared" si="24"/>
        <v>612.48619125349967</v>
      </c>
      <c r="W114" s="28">
        <f t="shared" si="24"/>
        <v>567.30126637246894</v>
      </c>
      <c r="X114" s="28">
        <f t="shared" si="24"/>
        <v>526.6544306795779</v>
      </c>
      <c r="Y114" s="28">
        <f t="shared" si="24"/>
        <v>489.9552162793513</v>
      </c>
      <c r="Z114" s="28">
        <f t="shared" si="24"/>
        <v>456.70739454288503</v>
      </c>
      <c r="AA114" s="28">
        <f t="shared" si="24"/>
        <v>426.49123400257878</v>
      </c>
      <c r="AB114" s="28">
        <f t="shared" si="24"/>
        <v>398.94956402263097</v>
      </c>
      <c r="AC114" s="28">
        <f t="shared" si="24"/>
        <v>373.77674381569102</v>
      </c>
      <c r="AD114" s="28">
        <f t="shared" si="24"/>
        <v>350.7098642670577</v>
      </c>
      <c r="AE114" s="28">
        <f t="shared" si="24"/>
        <v>329.52167810370338</v>
      </c>
      <c r="AF114" s="28">
        <f t="shared" si="24"/>
        <v>310.0148778805854</v>
      </c>
      <c r="AG114" s="28">
        <f t="shared" si="24"/>
        <v>292.01743288160196</v>
      </c>
      <c r="AH114" s="28">
        <f t="shared" si="24"/>
        <v>275.37876406961033</v>
      </c>
      <c r="AI114" s="28">
        <f t="shared" si="24"/>
        <v>259.96658702304831</v>
      </c>
      <c r="AJ114" s="28">
        <f t="shared" si="24"/>
        <v>245.66429096968142</v>
      </c>
    </row>
    <row r="115" spans="1:36" x14ac:dyDescent="0.2">
      <c r="A115" s="28">
        <f t="shared" si="16"/>
        <v>104.001</v>
      </c>
      <c r="B115" s="28">
        <f t="shared" si="17"/>
        <v>1.159695933387584</v>
      </c>
      <c r="C115" s="28">
        <f t="shared" si="18"/>
        <v>4845.4819043523066</v>
      </c>
      <c r="D115" s="28">
        <f t="shared" si="20"/>
        <v>4324.5305796664943</v>
      </c>
      <c r="E115" s="28">
        <f t="shared" si="23"/>
        <v>3974.6497992608829</v>
      </c>
      <c r="F115" s="28">
        <f t="shared" si="23"/>
        <v>3505.6932814046177</v>
      </c>
      <c r="G115" s="28">
        <f t="shared" si="23"/>
        <v>3063.0155835778523</v>
      </c>
      <c r="H115" s="28">
        <f t="shared" si="23"/>
        <v>2667.3053314747294</v>
      </c>
      <c r="I115" s="28">
        <f t="shared" si="23"/>
        <v>2325.4939624536491</v>
      </c>
      <c r="J115" s="28">
        <f t="shared" si="23"/>
        <v>2035.6527695816517</v>
      </c>
      <c r="K115" s="28">
        <f t="shared" si="23"/>
        <v>1791.7170895297138</v>
      </c>
      <c r="L115" s="28">
        <f t="shared" si="23"/>
        <v>1586.5114532911641</v>
      </c>
      <c r="M115" s="28">
        <f t="shared" si="23"/>
        <v>1413.2495851333424</v>
      </c>
      <c r="N115" s="28">
        <f t="shared" si="23"/>
        <v>1266.0950896829297</v>
      </c>
      <c r="O115" s="28">
        <f t="shared" si="23"/>
        <v>1140.253162440664</v>
      </c>
      <c r="P115" s="28">
        <f t="shared" si="23"/>
        <v>1031.8691351835846</v>
      </c>
      <c r="Q115" s="28">
        <f t="shared" si="23"/>
        <v>937.87030582119417</v>
      </c>
      <c r="R115" s="28">
        <f t="shared" si="23"/>
        <v>855.80957488233355</v>
      </c>
      <c r="S115" s="28">
        <f t="shared" si="23"/>
        <v>783.73136942093845</v>
      </c>
      <c r="T115" s="28">
        <f t="shared" si="23"/>
        <v>720.06369404213706</v>
      </c>
      <c r="U115" s="28">
        <f t="shared" si="23"/>
        <v>663.53381859451451</v>
      </c>
      <c r="V115" s="28">
        <f t="shared" si="24"/>
        <v>613.10334148206266</v>
      </c>
      <c r="W115" s="28">
        <f t="shared" si="24"/>
        <v>567.91841660103194</v>
      </c>
      <c r="X115" s="28">
        <f t="shared" si="24"/>
        <v>527.27158090814089</v>
      </c>
      <c r="Y115" s="28">
        <f t="shared" si="24"/>
        <v>490.5723665079143</v>
      </c>
      <c r="Z115" s="28">
        <f t="shared" si="24"/>
        <v>457.32454477144802</v>
      </c>
      <c r="AA115" s="28">
        <f t="shared" si="24"/>
        <v>427.10838423114177</v>
      </c>
      <c r="AB115" s="28">
        <f t="shared" si="24"/>
        <v>399.56671425119396</v>
      </c>
      <c r="AC115" s="28">
        <f t="shared" si="24"/>
        <v>374.39389404425401</v>
      </c>
      <c r="AD115" s="28">
        <f t="shared" si="24"/>
        <v>351.32701449562069</v>
      </c>
      <c r="AE115" s="28">
        <f t="shared" si="24"/>
        <v>330.13882833226637</v>
      </c>
      <c r="AF115" s="28">
        <f t="shared" si="24"/>
        <v>310.63202810914839</v>
      </c>
      <c r="AG115" s="28">
        <f t="shared" si="24"/>
        <v>292.63458311016495</v>
      </c>
      <c r="AH115" s="28">
        <f t="shared" si="24"/>
        <v>275.99591429817332</v>
      </c>
      <c r="AI115" s="28">
        <f t="shared" si="24"/>
        <v>260.5837372516113</v>
      </c>
      <c r="AJ115" s="28">
        <f t="shared" si="24"/>
        <v>246.28144119824441</v>
      </c>
    </row>
    <row r="116" spans="1:36" x14ac:dyDescent="0.2">
      <c r="A116" s="28">
        <f t="shared" si="16"/>
        <v>105.001</v>
      </c>
      <c r="B116" s="28">
        <f t="shared" si="17"/>
        <v>1.1376735820078991</v>
      </c>
      <c r="C116" s="28">
        <f t="shared" si="18"/>
        <v>4846.0834073767855</v>
      </c>
      <c r="D116" s="28">
        <f t="shared" si="20"/>
        <v>4325.1244070704724</v>
      </c>
      <c r="E116" s="28">
        <f t="shared" si="23"/>
        <v>3975.2513022853618</v>
      </c>
      <c r="F116" s="28">
        <f t="shared" si="23"/>
        <v>3506.2947844290966</v>
      </c>
      <c r="G116" s="28">
        <f t="shared" si="23"/>
        <v>3063.6170866023313</v>
      </c>
      <c r="H116" s="28">
        <f t="shared" si="23"/>
        <v>2667.9068344992083</v>
      </c>
      <c r="I116" s="28">
        <f t="shared" si="23"/>
        <v>2326.0954654781281</v>
      </c>
      <c r="J116" s="28">
        <f t="shared" si="23"/>
        <v>2036.2542726061304</v>
      </c>
      <c r="K116" s="28">
        <f t="shared" si="23"/>
        <v>1792.3185925541925</v>
      </c>
      <c r="L116" s="28">
        <f t="shared" si="23"/>
        <v>1587.1129563156428</v>
      </c>
      <c r="M116" s="28">
        <f t="shared" si="23"/>
        <v>1413.8510881578211</v>
      </c>
      <c r="N116" s="28">
        <f t="shared" si="23"/>
        <v>1266.6965927074084</v>
      </c>
      <c r="O116" s="28">
        <f t="shared" si="23"/>
        <v>1140.8546654651427</v>
      </c>
      <c r="P116" s="28">
        <f t="shared" si="23"/>
        <v>1032.4706382080633</v>
      </c>
      <c r="Q116" s="28">
        <f t="shared" si="23"/>
        <v>938.47180884567285</v>
      </c>
      <c r="R116" s="28">
        <f t="shared" si="23"/>
        <v>856.41107790681224</v>
      </c>
      <c r="S116" s="28">
        <f t="shared" si="23"/>
        <v>784.33287244541714</v>
      </c>
      <c r="T116" s="28">
        <f t="shared" si="23"/>
        <v>720.66519706661575</v>
      </c>
      <c r="U116" s="28">
        <f t="shared" si="23"/>
        <v>664.1353216189932</v>
      </c>
      <c r="V116" s="28">
        <f t="shared" si="24"/>
        <v>613.70484450654135</v>
      </c>
      <c r="W116" s="28">
        <f t="shared" si="24"/>
        <v>568.51991962551062</v>
      </c>
      <c r="X116" s="28">
        <f t="shared" si="24"/>
        <v>527.87308393261958</v>
      </c>
      <c r="Y116" s="28">
        <f t="shared" si="24"/>
        <v>491.17386953239298</v>
      </c>
      <c r="Z116" s="28">
        <f t="shared" si="24"/>
        <v>457.92604779592671</v>
      </c>
      <c r="AA116" s="28">
        <f t="shared" si="24"/>
        <v>427.70988725562046</v>
      </c>
      <c r="AB116" s="28">
        <f t="shared" si="24"/>
        <v>400.16821727567265</v>
      </c>
      <c r="AC116" s="28">
        <f t="shared" si="24"/>
        <v>374.9953970687327</v>
      </c>
      <c r="AD116" s="28">
        <f t="shared" si="24"/>
        <v>351.92851752009938</v>
      </c>
      <c r="AE116" s="28">
        <f t="shared" si="24"/>
        <v>330.74033135674506</v>
      </c>
      <c r="AF116" s="28">
        <f t="shared" si="24"/>
        <v>311.23353113362708</v>
      </c>
      <c r="AG116" s="28">
        <f t="shared" si="24"/>
        <v>293.23608613464364</v>
      </c>
      <c r="AH116" s="28">
        <f t="shared" si="24"/>
        <v>276.59741732265201</v>
      </c>
      <c r="AI116" s="28">
        <f t="shared" si="24"/>
        <v>261.18524027608998</v>
      </c>
      <c r="AJ116" s="28">
        <f t="shared" si="24"/>
        <v>246.8829442227231</v>
      </c>
    </row>
    <row r="117" spans="1:36" x14ac:dyDescent="0.2">
      <c r="A117" s="28">
        <f t="shared" si="16"/>
        <v>106.001</v>
      </c>
      <c r="B117" s="28">
        <f t="shared" si="17"/>
        <v>1.1162612560475338</v>
      </c>
      <c r="C117" s="28">
        <f t="shared" si="18"/>
        <v>4846.6697954816318</v>
      </c>
      <c r="D117" s="28">
        <f t="shared" si="20"/>
        <v>4325.7033793969413</v>
      </c>
      <c r="E117" s="28">
        <f t="shared" si="23"/>
        <v>3975.8376903902081</v>
      </c>
      <c r="F117" s="28">
        <f t="shared" si="23"/>
        <v>3506.8811725339428</v>
      </c>
      <c r="G117" s="28">
        <f t="shared" si="23"/>
        <v>3064.2034747071775</v>
      </c>
      <c r="H117" s="28">
        <f t="shared" si="23"/>
        <v>2668.4932226040546</v>
      </c>
      <c r="I117" s="28">
        <f t="shared" si="23"/>
        <v>2326.6818535829743</v>
      </c>
      <c r="J117" s="28">
        <f t="shared" si="23"/>
        <v>2036.8406607109764</v>
      </c>
      <c r="K117" s="28">
        <f t="shared" si="23"/>
        <v>1792.9049806590385</v>
      </c>
      <c r="L117" s="28">
        <f t="shared" si="23"/>
        <v>1587.6993444204888</v>
      </c>
      <c r="M117" s="28">
        <f t="shared" si="23"/>
        <v>1414.4374762626671</v>
      </c>
      <c r="N117" s="28">
        <f t="shared" si="23"/>
        <v>1267.2829808122544</v>
      </c>
      <c r="O117" s="28">
        <f t="shared" si="23"/>
        <v>1141.4410535699888</v>
      </c>
      <c r="P117" s="28">
        <f t="shared" si="23"/>
        <v>1033.0570263129093</v>
      </c>
      <c r="Q117" s="28">
        <f t="shared" si="23"/>
        <v>939.05819695051889</v>
      </c>
      <c r="R117" s="28">
        <f t="shared" si="23"/>
        <v>856.99746601165828</v>
      </c>
      <c r="S117" s="28">
        <f t="shared" si="23"/>
        <v>784.91926055026317</v>
      </c>
      <c r="T117" s="28">
        <f t="shared" si="23"/>
        <v>721.25158517146178</v>
      </c>
      <c r="U117" s="28">
        <f t="shared" si="23"/>
        <v>664.72170972383924</v>
      </c>
      <c r="V117" s="28">
        <f t="shared" si="24"/>
        <v>614.29123261138739</v>
      </c>
      <c r="W117" s="28">
        <f t="shared" si="24"/>
        <v>569.10630773035666</v>
      </c>
      <c r="X117" s="28">
        <f t="shared" si="24"/>
        <v>528.45947203746562</v>
      </c>
      <c r="Y117" s="28">
        <f t="shared" si="24"/>
        <v>491.76025763723908</v>
      </c>
      <c r="Z117" s="28">
        <f t="shared" si="24"/>
        <v>458.5124359007728</v>
      </c>
      <c r="AA117" s="28">
        <f t="shared" si="24"/>
        <v>428.29627536046655</v>
      </c>
      <c r="AB117" s="28">
        <f t="shared" si="24"/>
        <v>400.75460538051874</v>
      </c>
      <c r="AC117" s="28">
        <f t="shared" si="24"/>
        <v>375.58178517357879</v>
      </c>
      <c r="AD117" s="28">
        <f t="shared" si="24"/>
        <v>352.51490562494547</v>
      </c>
      <c r="AE117" s="28">
        <f t="shared" si="24"/>
        <v>331.32671946159115</v>
      </c>
      <c r="AF117" s="28">
        <f t="shared" si="24"/>
        <v>311.81991923847318</v>
      </c>
      <c r="AG117" s="28">
        <f t="shared" si="24"/>
        <v>293.82247423948974</v>
      </c>
      <c r="AH117" s="28">
        <f t="shared" si="24"/>
        <v>277.1838054274981</v>
      </c>
      <c r="AI117" s="28">
        <f t="shared" si="24"/>
        <v>261.77162838093608</v>
      </c>
      <c r="AJ117" s="28">
        <f t="shared" si="24"/>
        <v>247.46933232756919</v>
      </c>
    </row>
    <row r="118" spans="1:36" x14ac:dyDescent="0.2">
      <c r="A118" s="28">
        <f t="shared" si="16"/>
        <v>107.001</v>
      </c>
      <c r="B118" s="28">
        <f t="shared" si="17"/>
        <v>1.095436922115905</v>
      </c>
      <c r="C118" s="28">
        <f t="shared" si="18"/>
        <v>4847.2415783737888</v>
      </c>
      <c r="D118" s="28">
        <f t="shared" si="20"/>
        <v>4326.2679953838287</v>
      </c>
      <c r="E118" s="28">
        <f t="shared" si="23"/>
        <v>3976.4094732823651</v>
      </c>
      <c r="F118" s="28">
        <f t="shared" si="23"/>
        <v>3507.4529554260998</v>
      </c>
      <c r="G118" s="28">
        <f t="shared" si="23"/>
        <v>3064.7752575993345</v>
      </c>
      <c r="H118" s="28">
        <f t="shared" si="23"/>
        <v>2669.0650054962116</v>
      </c>
      <c r="I118" s="28">
        <f t="shared" si="23"/>
        <v>2327.2536364751313</v>
      </c>
      <c r="J118" s="28">
        <f t="shared" si="23"/>
        <v>2037.4124436031334</v>
      </c>
      <c r="K118" s="28">
        <f t="shared" si="23"/>
        <v>1793.4767635511955</v>
      </c>
      <c r="L118" s="28">
        <f t="shared" si="23"/>
        <v>1588.2711273126458</v>
      </c>
      <c r="M118" s="28">
        <f t="shared" si="23"/>
        <v>1415.0092591548241</v>
      </c>
      <c r="N118" s="28">
        <f t="shared" si="23"/>
        <v>1267.8547637044114</v>
      </c>
      <c r="O118" s="28">
        <f t="shared" si="23"/>
        <v>1142.0128364621457</v>
      </c>
      <c r="P118" s="28">
        <f t="shared" si="23"/>
        <v>1033.6288092050663</v>
      </c>
      <c r="Q118" s="28">
        <f t="shared" si="23"/>
        <v>939.62997984267588</v>
      </c>
      <c r="R118" s="28">
        <f t="shared" si="23"/>
        <v>857.56924890381526</v>
      </c>
      <c r="S118" s="28">
        <f t="shared" si="23"/>
        <v>785.49104344242016</v>
      </c>
      <c r="T118" s="28">
        <f t="shared" si="23"/>
        <v>721.82336806361877</v>
      </c>
      <c r="U118" s="28">
        <f t="shared" si="23"/>
        <v>665.29349261599623</v>
      </c>
      <c r="V118" s="28">
        <f t="shared" si="24"/>
        <v>614.86301550354437</v>
      </c>
      <c r="W118" s="28">
        <f t="shared" si="24"/>
        <v>569.67809062251365</v>
      </c>
      <c r="X118" s="28">
        <f t="shared" si="24"/>
        <v>529.03125492962261</v>
      </c>
      <c r="Y118" s="28">
        <f t="shared" si="24"/>
        <v>492.33204052939601</v>
      </c>
      <c r="Z118" s="28">
        <f t="shared" si="24"/>
        <v>459.08421879292973</v>
      </c>
      <c r="AA118" s="28">
        <f t="shared" si="24"/>
        <v>428.86805825262348</v>
      </c>
      <c r="AB118" s="28">
        <f t="shared" si="24"/>
        <v>401.32638827267567</v>
      </c>
      <c r="AC118" s="28">
        <f t="shared" si="24"/>
        <v>376.15356806573573</v>
      </c>
      <c r="AD118" s="28">
        <f t="shared" si="24"/>
        <v>353.0866885171024</v>
      </c>
      <c r="AE118" s="28">
        <f t="shared" si="24"/>
        <v>331.89850235374809</v>
      </c>
      <c r="AF118" s="28">
        <f t="shared" si="24"/>
        <v>312.39170213063011</v>
      </c>
      <c r="AG118" s="28">
        <f t="shared" si="24"/>
        <v>294.39425713164667</v>
      </c>
      <c r="AH118" s="28">
        <f t="shared" si="24"/>
        <v>277.75558831965503</v>
      </c>
      <c r="AI118" s="28">
        <f t="shared" si="24"/>
        <v>262.34341127309301</v>
      </c>
      <c r="AJ118" s="28">
        <f t="shared" si="24"/>
        <v>248.04111521972612</v>
      </c>
    </row>
    <row r="119" spans="1:36" x14ac:dyDescent="0.2">
      <c r="A119" s="28">
        <f t="shared" si="16"/>
        <v>108.001</v>
      </c>
      <c r="B119" s="28">
        <f t="shared" si="17"/>
        <v>1.0751795221847988</v>
      </c>
      <c r="C119" s="28">
        <f t="shared" si="18"/>
        <v>4847.7992443243693</v>
      </c>
      <c r="D119" s="28">
        <f t="shared" si="20"/>
        <v>4326.8187328853037</v>
      </c>
      <c r="E119" s="28">
        <f t="shared" si="23"/>
        <v>3976.9671392329456</v>
      </c>
      <c r="F119" s="28">
        <f t="shared" si="23"/>
        <v>3508.0106213766803</v>
      </c>
      <c r="G119" s="28">
        <f t="shared" si="23"/>
        <v>3065.332923549915</v>
      </c>
      <c r="H119" s="28">
        <f t="shared" si="23"/>
        <v>2669.6226714467921</v>
      </c>
      <c r="I119" s="28">
        <f t="shared" si="23"/>
        <v>2327.8113024257118</v>
      </c>
      <c r="J119" s="28">
        <f t="shared" si="23"/>
        <v>2037.9701095537139</v>
      </c>
      <c r="K119" s="28">
        <f t="shared" si="23"/>
        <v>1794.034429501776</v>
      </c>
      <c r="L119" s="28">
        <f t="shared" si="23"/>
        <v>1588.8287932632263</v>
      </c>
      <c r="M119" s="28">
        <f t="shared" si="23"/>
        <v>1415.5669251054046</v>
      </c>
      <c r="N119" s="28">
        <f t="shared" si="23"/>
        <v>1268.4124296549919</v>
      </c>
      <c r="O119" s="28">
        <f t="shared" si="23"/>
        <v>1142.5705024127262</v>
      </c>
      <c r="P119" s="28">
        <f t="shared" si="23"/>
        <v>1034.1864751556468</v>
      </c>
      <c r="Q119" s="28">
        <f t="shared" si="23"/>
        <v>940.18764579325648</v>
      </c>
      <c r="R119" s="28">
        <f t="shared" si="23"/>
        <v>858.12691485439586</v>
      </c>
      <c r="S119" s="28">
        <f t="shared" si="23"/>
        <v>786.04870939300076</v>
      </c>
      <c r="T119" s="28">
        <f t="shared" si="23"/>
        <v>722.38103401419937</v>
      </c>
      <c r="U119" s="28">
        <f t="shared" si="23"/>
        <v>665.85115856657683</v>
      </c>
      <c r="V119" s="28">
        <f t="shared" si="24"/>
        <v>615.42068145412497</v>
      </c>
      <c r="W119" s="28">
        <f t="shared" si="24"/>
        <v>570.23575657309425</v>
      </c>
      <c r="X119" s="28">
        <f t="shared" si="24"/>
        <v>529.5889208802032</v>
      </c>
      <c r="Y119" s="28">
        <f t="shared" si="24"/>
        <v>492.88970647997661</v>
      </c>
      <c r="Z119" s="28">
        <f t="shared" si="24"/>
        <v>459.64188474351033</v>
      </c>
      <c r="AA119" s="28">
        <f t="shared" si="24"/>
        <v>429.42572420320408</v>
      </c>
      <c r="AB119" s="28">
        <f t="shared" si="24"/>
        <v>401.88405422325627</v>
      </c>
      <c r="AC119" s="28">
        <f t="shared" si="24"/>
        <v>376.71123401631633</v>
      </c>
      <c r="AD119" s="28">
        <f t="shared" si="24"/>
        <v>353.644354467683</v>
      </c>
      <c r="AE119" s="28">
        <f t="shared" si="24"/>
        <v>332.45616830432868</v>
      </c>
      <c r="AF119" s="28">
        <f t="shared" si="24"/>
        <v>312.94936808121071</v>
      </c>
      <c r="AG119" s="28">
        <f t="shared" si="24"/>
        <v>294.95192308222727</v>
      </c>
      <c r="AH119" s="28">
        <f t="shared" si="24"/>
        <v>278.31325427023563</v>
      </c>
      <c r="AI119" s="28">
        <f t="shared" si="24"/>
        <v>262.90107722367361</v>
      </c>
      <c r="AJ119" s="28">
        <f t="shared" si="24"/>
        <v>248.59878117030669</v>
      </c>
    </row>
    <row r="120" spans="1:36" x14ac:dyDescent="0.2">
      <c r="A120" s="28">
        <f t="shared" si="16"/>
        <v>109.001</v>
      </c>
      <c r="B120" s="28">
        <f t="shared" si="17"/>
        <v>1.0554689227059195</v>
      </c>
      <c r="C120" s="28">
        <f t="shared" si="18"/>
        <v>4848.343261243559</v>
      </c>
      <c r="D120" s="28">
        <f t="shared" si="20"/>
        <v>4327.3560499145387</v>
      </c>
      <c r="E120" s="28">
        <f t="shared" ref="E120:U134" si="25">E119+(($B119+$B120)/2)^(4/3)/$B$4*$B$3</f>
        <v>3977.5111561521353</v>
      </c>
      <c r="F120" s="28">
        <f t="shared" si="25"/>
        <v>3508.5546382958701</v>
      </c>
      <c r="G120" s="28">
        <f t="shared" si="25"/>
        <v>3065.8769404691047</v>
      </c>
      <c r="H120" s="28">
        <f t="shared" si="25"/>
        <v>2670.1666883659818</v>
      </c>
      <c r="I120" s="28">
        <f t="shared" si="25"/>
        <v>2328.3553193449015</v>
      </c>
      <c r="J120" s="28">
        <f t="shared" si="25"/>
        <v>2038.5141264729039</v>
      </c>
      <c r="K120" s="28">
        <f t="shared" si="25"/>
        <v>1794.578446420966</v>
      </c>
      <c r="L120" s="28">
        <f t="shared" si="25"/>
        <v>1589.3728101824163</v>
      </c>
      <c r="M120" s="28">
        <f t="shared" si="25"/>
        <v>1416.1109420245946</v>
      </c>
      <c r="N120" s="28">
        <f t="shared" si="25"/>
        <v>1268.9564465741819</v>
      </c>
      <c r="O120" s="28">
        <f t="shared" si="25"/>
        <v>1143.1145193319162</v>
      </c>
      <c r="P120" s="28">
        <f t="shared" si="25"/>
        <v>1034.7304920748368</v>
      </c>
      <c r="Q120" s="28">
        <f t="shared" si="25"/>
        <v>940.73166271244645</v>
      </c>
      <c r="R120" s="28">
        <f t="shared" si="25"/>
        <v>858.67093177358583</v>
      </c>
      <c r="S120" s="28">
        <f t="shared" si="25"/>
        <v>786.59272631219073</v>
      </c>
      <c r="T120" s="28">
        <f t="shared" si="25"/>
        <v>722.92505093338934</v>
      </c>
      <c r="U120" s="28">
        <f t="shared" si="25"/>
        <v>666.3951754857668</v>
      </c>
      <c r="V120" s="28">
        <f t="shared" si="24"/>
        <v>615.96469837331495</v>
      </c>
      <c r="W120" s="28">
        <f t="shared" si="24"/>
        <v>570.77977349228422</v>
      </c>
      <c r="X120" s="28">
        <f t="shared" si="24"/>
        <v>530.13293779939318</v>
      </c>
      <c r="Y120" s="28">
        <f t="shared" si="24"/>
        <v>493.43372339916658</v>
      </c>
      <c r="Z120" s="28">
        <f t="shared" si="24"/>
        <v>460.1859016627003</v>
      </c>
      <c r="AA120" s="28">
        <f t="shared" si="24"/>
        <v>429.96974112239405</v>
      </c>
      <c r="AB120" s="28">
        <f t="shared" si="24"/>
        <v>402.42807114244624</v>
      </c>
      <c r="AC120" s="28">
        <f t="shared" si="24"/>
        <v>377.2552509355063</v>
      </c>
      <c r="AD120" s="28">
        <f t="shared" si="24"/>
        <v>354.18837138687297</v>
      </c>
      <c r="AE120" s="28">
        <f t="shared" si="24"/>
        <v>333.00018522351866</v>
      </c>
      <c r="AF120" s="28">
        <f t="shared" si="24"/>
        <v>313.49338500040068</v>
      </c>
      <c r="AG120" s="28">
        <f t="shared" si="24"/>
        <v>295.49594000141724</v>
      </c>
      <c r="AH120" s="28">
        <f t="shared" si="24"/>
        <v>278.8572711894256</v>
      </c>
      <c r="AI120" s="28">
        <f t="shared" si="24"/>
        <v>263.44509414286358</v>
      </c>
      <c r="AJ120" s="28">
        <f t="shared" si="24"/>
        <v>249.14279808949667</v>
      </c>
    </row>
    <row r="121" spans="1:36" x14ac:dyDescent="0.2">
      <c r="A121" s="28">
        <f t="shared" si="16"/>
        <v>110.001</v>
      </c>
      <c r="B121" s="28">
        <f t="shared" si="17"/>
        <v>1.0362858667732939</v>
      </c>
      <c r="C121" s="28">
        <f t="shared" si="18"/>
        <v>4848.8740776931672</v>
      </c>
      <c r="D121" s="28">
        <f t="shared" si="20"/>
        <v>4327.8803856262375</v>
      </c>
      <c r="E121" s="28">
        <f t="shared" si="25"/>
        <v>3978.0419726017435</v>
      </c>
      <c r="F121" s="28">
        <f t="shared" si="25"/>
        <v>3509.0854547454783</v>
      </c>
      <c r="G121" s="28">
        <f t="shared" si="25"/>
        <v>3066.4077569187129</v>
      </c>
      <c r="H121" s="28">
        <f t="shared" si="25"/>
        <v>2670.69750481559</v>
      </c>
      <c r="I121" s="28">
        <f t="shared" si="25"/>
        <v>2328.8861357945098</v>
      </c>
      <c r="J121" s="28">
        <f t="shared" si="25"/>
        <v>2039.0449429225118</v>
      </c>
      <c r="K121" s="28">
        <f t="shared" si="25"/>
        <v>1795.109262870574</v>
      </c>
      <c r="L121" s="28">
        <f t="shared" si="25"/>
        <v>1589.9036266320243</v>
      </c>
      <c r="M121" s="28">
        <f t="shared" si="25"/>
        <v>1416.6417584742026</v>
      </c>
      <c r="N121" s="28">
        <f t="shared" si="25"/>
        <v>1269.4872630237899</v>
      </c>
      <c r="O121" s="28">
        <f t="shared" si="25"/>
        <v>1143.6453357815242</v>
      </c>
      <c r="P121" s="28">
        <f t="shared" si="25"/>
        <v>1035.2613085244448</v>
      </c>
      <c r="Q121" s="28">
        <f t="shared" si="25"/>
        <v>941.26247916205443</v>
      </c>
      <c r="R121" s="28">
        <f t="shared" si="25"/>
        <v>859.20174822319382</v>
      </c>
      <c r="S121" s="28">
        <f t="shared" si="25"/>
        <v>787.12354276179872</v>
      </c>
      <c r="T121" s="28">
        <f t="shared" si="25"/>
        <v>723.45586738299733</v>
      </c>
      <c r="U121" s="28">
        <f t="shared" si="25"/>
        <v>666.92599193537478</v>
      </c>
      <c r="V121" s="28">
        <f t="shared" si="24"/>
        <v>616.49551482292293</v>
      </c>
      <c r="W121" s="28">
        <f t="shared" si="24"/>
        <v>571.3105899418922</v>
      </c>
      <c r="X121" s="28">
        <f t="shared" si="24"/>
        <v>530.66375424900116</v>
      </c>
      <c r="Y121" s="28">
        <f t="shared" si="24"/>
        <v>493.96453984877456</v>
      </c>
      <c r="Z121" s="28">
        <f t="shared" si="24"/>
        <v>460.71671811230829</v>
      </c>
      <c r="AA121" s="28">
        <f t="shared" si="24"/>
        <v>430.50055757200204</v>
      </c>
      <c r="AB121" s="28">
        <f t="shared" si="24"/>
        <v>402.95888759205423</v>
      </c>
      <c r="AC121" s="28">
        <f t="shared" si="24"/>
        <v>377.78606738511428</v>
      </c>
      <c r="AD121" s="28">
        <f t="shared" si="24"/>
        <v>354.71918783648096</v>
      </c>
      <c r="AE121" s="28">
        <f t="shared" si="24"/>
        <v>333.53100167312664</v>
      </c>
      <c r="AF121" s="28">
        <f t="shared" si="24"/>
        <v>314.02420145000866</v>
      </c>
      <c r="AG121" s="28">
        <f t="shared" si="24"/>
        <v>296.02675645102522</v>
      </c>
      <c r="AH121" s="28">
        <f t="shared" si="24"/>
        <v>279.38808763903359</v>
      </c>
      <c r="AI121" s="28">
        <f t="shared" si="24"/>
        <v>263.97591059247156</v>
      </c>
      <c r="AJ121" s="28">
        <f t="shared" si="24"/>
        <v>249.67361453910465</v>
      </c>
    </row>
    <row r="122" spans="1:36" x14ac:dyDescent="0.2">
      <c r="A122" s="28">
        <f t="shared" si="16"/>
        <v>111.001</v>
      </c>
      <c r="B122" s="28">
        <f t="shared" si="17"/>
        <v>1.0176119291255896</v>
      </c>
      <c r="C122" s="28">
        <f t="shared" si="18"/>
        <v>4849.3921238409148</v>
      </c>
      <c r="D122" s="28">
        <f t="shared" si="20"/>
        <v>4328.3921612428658</v>
      </c>
      <c r="E122" s="28">
        <f t="shared" si="25"/>
        <v>3978.5600187494915</v>
      </c>
      <c r="F122" s="28">
        <f t="shared" si="25"/>
        <v>3509.6035008932263</v>
      </c>
      <c r="G122" s="28">
        <f t="shared" si="25"/>
        <v>3066.925803066461</v>
      </c>
      <c r="H122" s="28">
        <f t="shared" si="25"/>
        <v>2671.215550963338</v>
      </c>
      <c r="I122" s="28">
        <f t="shared" si="25"/>
        <v>2329.4041819422578</v>
      </c>
      <c r="J122" s="28">
        <f t="shared" si="25"/>
        <v>2039.5629890702598</v>
      </c>
      <c r="K122" s="28">
        <f t="shared" si="25"/>
        <v>1795.627309018322</v>
      </c>
      <c r="L122" s="28">
        <f t="shared" si="25"/>
        <v>1590.4216727797723</v>
      </c>
      <c r="M122" s="28">
        <f t="shared" si="25"/>
        <v>1417.1598046219506</v>
      </c>
      <c r="N122" s="28">
        <f t="shared" si="25"/>
        <v>1270.0053091715379</v>
      </c>
      <c r="O122" s="28">
        <f t="shared" si="25"/>
        <v>1144.1633819292722</v>
      </c>
      <c r="P122" s="28">
        <f t="shared" si="25"/>
        <v>1035.7793546721928</v>
      </c>
      <c r="Q122" s="28">
        <f t="shared" si="25"/>
        <v>941.78052530980233</v>
      </c>
      <c r="R122" s="28">
        <f t="shared" si="25"/>
        <v>859.71979437094171</v>
      </c>
      <c r="S122" s="28">
        <f t="shared" si="25"/>
        <v>787.64158890954661</v>
      </c>
      <c r="T122" s="28">
        <f t="shared" si="25"/>
        <v>723.97391353074522</v>
      </c>
      <c r="U122" s="28">
        <f t="shared" si="25"/>
        <v>667.44403808312268</v>
      </c>
      <c r="V122" s="28">
        <f t="shared" si="24"/>
        <v>617.01356097067082</v>
      </c>
      <c r="W122" s="28">
        <f t="shared" si="24"/>
        <v>571.8286360896401</v>
      </c>
      <c r="X122" s="28">
        <f t="shared" si="24"/>
        <v>531.18180039674905</v>
      </c>
      <c r="Y122" s="28">
        <f t="shared" si="24"/>
        <v>494.48258599652252</v>
      </c>
      <c r="Z122" s="28">
        <f t="shared" si="24"/>
        <v>461.23476426005624</v>
      </c>
      <c r="AA122" s="28">
        <f t="shared" si="24"/>
        <v>431.01860371974999</v>
      </c>
      <c r="AB122" s="28">
        <f t="shared" si="24"/>
        <v>403.47693373980218</v>
      </c>
      <c r="AC122" s="28">
        <f t="shared" si="24"/>
        <v>378.30411353286223</v>
      </c>
      <c r="AD122" s="28">
        <f t="shared" si="24"/>
        <v>355.23723398422891</v>
      </c>
      <c r="AE122" s="28">
        <f t="shared" si="24"/>
        <v>334.04904782087459</v>
      </c>
      <c r="AF122" s="28">
        <f t="shared" si="24"/>
        <v>314.54224759775661</v>
      </c>
      <c r="AG122" s="28">
        <f t="shared" si="24"/>
        <v>296.54480259877317</v>
      </c>
      <c r="AH122" s="28">
        <f t="shared" si="24"/>
        <v>279.90613378678154</v>
      </c>
      <c r="AI122" s="28">
        <f t="shared" si="24"/>
        <v>264.49395674021952</v>
      </c>
      <c r="AJ122" s="28">
        <f t="shared" si="24"/>
        <v>250.19166068685257</v>
      </c>
    </row>
    <row r="123" spans="1:36" x14ac:dyDescent="0.2">
      <c r="A123" s="28">
        <f t="shared" si="16"/>
        <v>112.001</v>
      </c>
      <c r="B123" s="28">
        <f t="shared" si="17"/>
        <v>0.99942947379868241</v>
      </c>
      <c r="C123" s="28">
        <f t="shared" si="18"/>
        <v>4849.8978123602637</v>
      </c>
      <c r="D123" s="28">
        <f t="shared" si="20"/>
        <v>4328.8917809282366</v>
      </c>
      <c r="E123" s="28">
        <f t="shared" si="25"/>
        <v>3979.0657072688405</v>
      </c>
      <c r="F123" s="28">
        <f t="shared" si="25"/>
        <v>3510.1091894125752</v>
      </c>
      <c r="G123" s="28">
        <f t="shared" si="25"/>
        <v>3067.4314915858099</v>
      </c>
      <c r="H123" s="28">
        <f t="shared" si="25"/>
        <v>2671.721239482687</v>
      </c>
      <c r="I123" s="28">
        <f t="shared" si="25"/>
        <v>2329.9098704616067</v>
      </c>
      <c r="J123" s="28">
        <f t="shared" si="25"/>
        <v>2040.0686775896088</v>
      </c>
      <c r="K123" s="28">
        <f t="shared" si="25"/>
        <v>1796.1329975376709</v>
      </c>
      <c r="L123" s="28">
        <f t="shared" si="25"/>
        <v>1590.9273612991212</v>
      </c>
      <c r="M123" s="28">
        <f t="shared" si="25"/>
        <v>1417.6654931412995</v>
      </c>
      <c r="N123" s="28">
        <f t="shared" si="25"/>
        <v>1270.5109976908868</v>
      </c>
      <c r="O123" s="28">
        <f t="shared" si="25"/>
        <v>1144.6690704486211</v>
      </c>
      <c r="P123" s="28">
        <f t="shared" si="25"/>
        <v>1036.2850431915417</v>
      </c>
      <c r="Q123" s="28">
        <f t="shared" si="25"/>
        <v>942.28621382915128</v>
      </c>
      <c r="R123" s="28">
        <f t="shared" si="25"/>
        <v>860.22548289029066</v>
      </c>
      <c r="S123" s="28">
        <f t="shared" si="25"/>
        <v>788.14727742889556</v>
      </c>
      <c r="T123" s="28">
        <f t="shared" si="25"/>
        <v>724.47960205009417</v>
      </c>
      <c r="U123" s="28">
        <f t="shared" si="25"/>
        <v>667.94972660247163</v>
      </c>
      <c r="V123" s="28">
        <f t="shared" si="24"/>
        <v>617.51924949001977</v>
      </c>
      <c r="W123" s="28">
        <f t="shared" si="24"/>
        <v>572.33432460898905</v>
      </c>
      <c r="X123" s="28">
        <f t="shared" si="24"/>
        <v>531.687488916098</v>
      </c>
      <c r="Y123" s="28">
        <f t="shared" si="24"/>
        <v>494.98827451587147</v>
      </c>
      <c r="Z123" s="28">
        <f t="shared" si="24"/>
        <v>461.74045277940519</v>
      </c>
      <c r="AA123" s="28">
        <f t="shared" si="24"/>
        <v>431.52429223909894</v>
      </c>
      <c r="AB123" s="28">
        <f t="shared" si="24"/>
        <v>403.98262225915113</v>
      </c>
      <c r="AC123" s="28">
        <f t="shared" si="24"/>
        <v>378.80980205221118</v>
      </c>
      <c r="AD123" s="28">
        <f t="shared" si="24"/>
        <v>355.74292250357786</v>
      </c>
      <c r="AE123" s="28">
        <f t="shared" si="24"/>
        <v>334.55473634022354</v>
      </c>
      <c r="AF123" s="28">
        <f t="shared" si="24"/>
        <v>315.04793611710556</v>
      </c>
      <c r="AG123" s="28">
        <f t="shared" si="24"/>
        <v>297.05049111812212</v>
      </c>
      <c r="AH123" s="28">
        <f t="shared" si="24"/>
        <v>280.41182230613049</v>
      </c>
      <c r="AI123" s="28">
        <f t="shared" si="24"/>
        <v>264.99964525956847</v>
      </c>
      <c r="AJ123" s="28">
        <f t="shared" si="24"/>
        <v>250.69734920620149</v>
      </c>
    </row>
    <row r="124" spans="1:36" x14ac:dyDescent="0.2">
      <c r="A124" s="28">
        <f t="shared" si="16"/>
        <v>113.001</v>
      </c>
      <c r="B124" s="28">
        <f t="shared" si="17"/>
        <v>0.98172161425285687</v>
      </c>
      <c r="C124" s="28">
        <f t="shared" si="18"/>
        <v>4850.3915392792942</v>
      </c>
      <c r="D124" s="28">
        <f t="shared" si="20"/>
        <v>4329.3796326118372</v>
      </c>
      <c r="E124" s="28">
        <f t="shared" si="25"/>
        <v>3979.5594341878714</v>
      </c>
      <c r="F124" s="28">
        <f t="shared" si="25"/>
        <v>3510.6029163316061</v>
      </c>
      <c r="G124" s="28">
        <f t="shared" si="25"/>
        <v>3067.9252185048408</v>
      </c>
      <c r="H124" s="28">
        <f t="shared" si="25"/>
        <v>2672.2149664017179</v>
      </c>
      <c r="I124" s="28">
        <f t="shared" si="25"/>
        <v>2330.4035973806376</v>
      </c>
      <c r="J124" s="28">
        <f t="shared" si="25"/>
        <v>2040.5624045086397</v>
      </c>
      <c r="K124" s="28">
        <f t="shared" si="25"/>
        <v>1796.6267244567018</v>
      </c>
      <c r="L124" s="28">
        <f t="shared" si="25"/>
        <v>1591.4210882181521</v>
      </c>
      <c r="M124" s="28">
        <f t="shared" si="25"/>
        <v>1418.1592200603304</v>
      </c>
      <c r="N124" s="28">
        <f t="shared" si="25"/>
        <v>1271.0047246099177</v>
      </c>
      <c r="O124" s="28">
        <f t="shared" si="25"/>
        <v>1145.162797367652</v>
      </c>
      <c r="P124" s="28">
        <f t="shared" si="25"/>
        <v>1036.7787701105726</v>
      </c>
      <c r="Q124" s="28">
        <f t="shared" si="25"/>
        <v>942.77994074818218</v>
      </c>
      <c r="R124" s="28">
        <f t="shared" si="25"/>
        <v>860.71920980932157</v>
      </c>
      <c r="S124" s="28">
        <f t="shared" si="25"/>
        <v>788.64100434792647</v>
      </c>
      <c r="T124" s="28">
        <f t="shared" si="25"/>
        <v>724.97332896912508</v>
      </c>
      <c r="U124" s="28">
        <f t="shared" si="25"/>
        <v>668.44345352150253</v>
      </c>
      <c r="V124" s="28">
        <f t="shared" si="24"/>
        <v>618.01297640905068</v>
      </c>
      <c r="W124" s="28">
        <f t="shared" si="24"/>
        <v>572.82805152801996</v>
      </c>
      <c r="X124" s="28">
        <f t="shared" si="24"/>
        <v>532.18121583512891</v>
      </c>
      <c r="Y124" s="28">
        <f t="shared" si="24"/>
        <v>495.48200143490232</v>
      </c>
      <c r="Z124" s="28">
        <f t="shared" si="24"/>
        <v>462.23417969843604</v>
      </c>
      <c r="AA124" s="28">
        <f t="shared" si="24"/>
        <v>432.01801915812979</v>
      </c>
      <c r="AB124" s="28">
        <f t="shared" si="24"/>
        <v>404.47634917818198</v>
      </c>
      <c r="AC124" s="28">
        <f t="shared" si="24"/>
        <v>379.30352897124203</v>
      </c>
      <c r="AD124" s="28">
        <f t="shared" si="24"/>
        <v>356.23664942260871</v>
      </c>
      <c r="AE124" s="28">
        <f t="shared" si="24"/>
        <v>335.04846325925439</v>
      </c>
      <c r="AF124" s="28">
        <f t="shared" si="24"/>
        <v>315.54166303613641</v>
      </c>
      <c r="AG124" s="28">
        <f t="shared" si="24"/>
        <v>297.54421803715297</v>
      </c>
      <c r="AH124" s="28">
        <f t="shared" si="24"/>
        <v>280.90554922516134</v>
      </c>
      <c r="AI124" s="28">
        <f t="shared" si="24"/>
        <v>265.49337217859932</v>
      </c>
      <c r="AJ124" s="28">
        <f t="shared" si="24"/>
        <v>251.19107612523237</v>
      </c>
    </row>
    <row r="125" spans="1:36" x14ac:dyDescent="0.2">
      <c r="A125" s="28">
        <f t="shared" si="16"/>
        <v>114.001</v>
      </c>
      <c r="B125" s="28">
        <f t="shared" si="17"/>
        <v>0.96447217581191946</v>
      </c>
      <c r="C125" s="28">
        <f t="shared" si="18"/>
        <v>4850.87368478191</v>
      </c>
      <c r="D125" s="28">
        <f t="shared" si="20"/>
        <v>4329.8560887670492</v>
      </c>
      <c r="E125" s="28">
        <f t="shared" si="25"/>
        <v>3980.0415796904872</v>
      </c>
      <c r="F125" s="28">
        <f t="shared" si="25"/>
        <v>3511.085061834222</v>
      </c>
      <c r="G125" s="28">
        <f t="shared" si="25"/>
        <v>3068.4073640074566</v>
      </c>
      <c r="H125" s="28">
        <f t="shared" si="25"/>
        <v>2672.6971119043337</v>
      </c>
      <c r="I125" s="28">
        <f t="shared" si="25"/>
        <v>2330.8857428832534</v>
      </c>
      <c r="J125" s="28">
        <f t="shared" si="25"/>
        <v>2041.0445500112555</v>
      </c>
      <c r="K125" s="28">
        <f t="shared" si="25"/>
        <v>1797.1088699593176</v>
      </c>
      <c r="L125" s="28">
        <f t="shared" si="25"/>
        <v>1591.903233720768</v>
      </c>
      <c r="M125" s="28">
        <f t="shared" si="25"/>
        <v>1418.6413655629462</v>
      </c>
      <c r="N125" s="28">
        <f t="shared" si="25"/>
        <v>1271.4868701125336</v>
      </c>
      <c r="O125" s="28">
        <f t="shared" si="25"/>
        <v>1145.6449428702679</v>
      </c>
      <c r="P125" s="28">
        <f t="shared" si="25"/>
        <v>1037.2609156131884</v>
      </c>
      <c r="Q125" s="28">
        <f t="shared" si="25"/>
        <v>943.26208625079789</v>
      </c>
      <c r="R125" s="28">
        <f t="shared" si="25"/>
        <v>861.20135531193728</v>
      </c>
      <c r="S125" s="28">
        <f t="shared" si="25"/>
        <v>789.12314985054218</v>
      </c>
      <c r="T125" s="28">
        <f t="shared" si="25"/>
        <v>725.45547447174079</v>
      </c>
      <c r="U125" s="28">
        <f t="shared" si="25"/>
        <v>668.92559902411824</v>
      </c>
      <c r="V125" s="28">
        <f t="shared" si="24"/>
        <v>618.49512191166639</v>
      </c>
      <c r="W125" s="28">
        <f t="shared" si="24"/>
        <v>573.31019703063566</v>
      </c>
      <c r="X125" s="28">
        <f t="shared" si="24"/>
        <v>532.66336133774462</v>
      </c>
      <c r="Y125" s="28">
        <f t="shared" si="24"/>
        <v>495.96414693751802</v>
      </c>
      <c r="Z125" s="28">
        <f t="shared" si="24"/>
        <v>462.71632520105175</v>
      </c>
      <c r="AA125" s="28">
        <f t="shared" si="24"/>
        <v>432.5001646607455</v>
      </c>
      <c r="AB125" s="28">
        <f t="shared" si="24"/>
        <v>404.95849468079768</v>
      </c>
      <c r="AC125" s="28">
        <f t="shared" si="24"/>
        <v>379.78567447385774</v>
      </c>
      <c r="AD125" s="28">
        <f t="shared" si="24"/>
        <v>356.71879492522442</v>
      </c>
      <c r="AE125" s="28">
        <f t="shared" si="24"/>
        <v>335.5306087618701</v>
      </c>
      <c r="AF125" s="28">
        <f t="shared" si="24"/>
        <v>316.02380853875212</v>
      </c>
      <c r="AG125" s="28">
        <f t="shared" si="24"/>
        <v>298.02636353976868</v>
      </c>
      <c r="AH125" s="28">
        <f t="shared" si="24"/>
        <v>281.38769472777705</v>
      </c>
      <c r="AI125" s="28">
        <f t="shared" si="24"/>
        <v>265.97551768121502</v>
      </c>
      <c r="AJ125" s="28">
        <f t="shared" si="24"/>
        <v>251.67322162784811</v>
      </c>
    </row>
    <row r="126" spans="1:36" x14ac:dyDescent="0.2">
      <c r="A126" s="28">
        <f t="shared" si="16"/>
        <v>115.001</v>
      </c>
      <c r="B126" s="28">
        <f t="shared" si="17"/>
        <v>0.94766566026336507</v>
      </c>
      <c r="C126" s="28">
        <f t="shared" si="18"/>
        <v>4851.344613964392</v>
      </c>
      <c r="D126" s="28">
        <f t="shared" si="20"/>
        <v>4330.3215071461727</v>
      </c>
      <c r="E126" s="28">
        <f t="shared" si="25"/>
        <v>3980.5125088729687</v>
      </c>
      <c r="F126" s="28">
        <f t="shared" si="25"/>
        <v>3511.5559910167035</v>
      </c>
      <c r="G126" s="28">
        <f t="shared" si="25"/>
        <v>3068.8782931899382</v>
      </c>
      <c r="H126" s="28">
        <f t="shared" si="25"/>
        <v>2673.1680410868153</v>
      </c>
      <c r="I126" s="28">
        <f t="shared" si="25"/>
        <v>2331.356672065735</v>
      </c>
      <c r="J126" s="28">
        <f t="shared" si="25"/>
        <v>2041.5154791937373</v>
      </c>
      <c r="K126" s="28">
        <f t="shared" si="25"/>
        <v>1797.5797991417994</v>
      </c>
      <c r="L126" s="28">
        <f t="shared" si="25"/>
        <v>1592.3741629032497</v>
      </c>
      <c r="M126" s="28">
        <f t="shared" si="25"/>
        <v>1419.112294745428</v>
      </c>
      <c r="N126" s="28">
        <f t="shared" si="25"/>
        <v>1271.9577992950153</v>
      </c>
      <c r="O126" s="28">
        <f t="shared" si="25"/>
        <v>1146.1158720527496</v>
      </c>
      <c r="P126" s="28">
        <f t="shared" si="25"/>
        <v>1037.7318447956702</v>
      </c>
      <c r="Q126" s="28">
        <f t="shared" si="25"/>
        <v>943.73301543327966</v>
      </c>
      <c r="R126" s="28">
        <f t="shared" si="25"/>
        <v>861.67228449441905</v>
      </c>
      <c r="S126" s="28">
        <f t="shared" si="25"/>
        <v>789.59407903302395</v>
      </c>
      <c r="T126" s="28">
        <f t="shared" si="25"/>
        <v>725.92640365422255</v>
      </c>
      <c r="U126" s="28">
        <f t="shared" si="25"/>
        <v>669.39652820660001</v>
      </c>
      <c r="V126" s="28">
        <f t="shared" si="24"/>
        <v>618.96605109414816</v>
      </c>
      <c r="W126" s="28">
        <f t="shared" si="24"/>
        <v>573.78112621311743</v>
      </c>
      <c r="X126" s="28">
        <f t="shared" si="24"/>
        <v>533.13429052022639</v>
      </c>
      <c r="Y126" s="28">
        <f t="shared" si="24"/>
        <v>496.43507611999979</v>
      </c>
      <c r="Z126" s="28">
        <f t="shared" si="24"/>
        <v>463.18725438353351</v>
      </c>
      <c r="AA126" s="28">
        <f t="shared" si="24"/>
        <v>432.97109384322727</v>
      </c>
      <c r="AB126" s="28">
        <f t="shared" si="24"/>
        <v>405.42942386327945</v>
      </c>
      <c r="AC126" s="28">
        <f t="shared" si="24"/>
        <v>380.25660365633951</v>
      </c>
      <c r="AD126" s="28">
        <f t="shared" si="24"/>
        <v>357.18972410770618</v>
      </c>
      <c r="AE126" s="28">
        <f t="shared" si="24"/>
        <v>336.00153794435187</v>
      </c>
      <c r="AF126" s="28">
        <f t="shared" si="24"/>
        <v>316.49473772123389</v>
      </c>
      <c r="AG126" s="28">
        <f t="shared" si="24"/>
        <v>298.49729272225045</v>
      </c>
      <c r="AH126" s="28">
        <f t="shared" si="24"/>
        <v>281.85862391025881</v>
      </c>
      <c r="AI126" s="28">
        <f t="shared" si="24"/>
        <v>266.44644686369679</v>
      </c>
      <c r="AJ126" s="28">
        <f t="shared" si="24"/>
        <v>252.14415081032985</v>
      </c>
    </row>
    <row r="127" spans="1:36" x14ac:dyDescent="0.2">
      <c r="A127" s="28">
        <f t="shared" si="16"/>
        <v>116.001</v>
      </c>
      <c r="B127" s="28">
        <f t="shared" si="17"/>
        <v>0.93128721247965207</v>
      </c>
      <c r="C127" s="28">
        <f t="shared" si="18"/>
        <v>4851.804677550128</v>
      </c>
      <c r="D127" s="28">
        <f t="shared" si="20"/>
        <v>4330.7762314749807</v>
      </c>
      <c r="E127" s="28">
        <f t="shared" si="25"/>
        <v>3980.9725724587042</v>
      </c>
      <c r="F127" s="28">
        <f t="shared" si="25"/>
        <v>3512.016054602439</v>
      </c>
      <c r="G127" s="28">
        <f t="shared" si="25"/>
        <v>3069.3383567756737</v>
      </c>
      <c r="H127" s="28">
        <f t="shared" si="25"/>
        <v>2673.6281046725508</v>
      </c>
      <c r="I127" s="28">
        <f t="shared" si="25"/>
        <v>2331.8167356514705</v>
      </c>
      <c r="J127" s="28">
        <f t="shared" si="25"/>
        <v>2041.9755427794728</v>
      </c>
      <c r="K127" s="28">
        <f t="shared" si="25"/>
        <v>1798.0398627275349</v>
      </c>
      <c r="L127" s="28">
        <f t="shared" si="25"/>
        <v>1592.8342264889852</v>
      </c>
      <c r="M127" s="28">
        <f t="shared" si="25"/>
        <v>1419.5723583311635</v>
      </c>
      <c r="N127" s="28">
        <f t="shared" si="25"/>
        <v>1272.4178628807508</v>
      </c>
      <c r="O127" s="28">
        <f t="shared" si="25"/>
        <v>1146.5759356384851</v>
      </c>
      <c r="P127" s="28">
        <f t="shared" si="25"/>
        <v>1038.1919083814057</v>
      </c>
      <c r="Q127" s="28">
        <f t="shared" si="25"/>
        <v>944.19307901901527</v>
      </c>
      <c r="R127" s="28">
        <f t="shared" si="25"/>
        <v>862.13234808015466</v>
      </c>
      <c r="S127" s="28">
        <f t="shared" si="25"/>
        <v>790.05414261875956</v>
      </c>
      <c r="T127" s="28">
        <f t="shared" si="25"/>
        <v>726.38646723995817</v>
      </c>
      <c r="U127" s="28">
        <f t="shared" si="25"/>
        <v>669.85659179233562</v>
      </c>
      <c r="V127" s="28">
        <f t="shared" ref="V127:AJ142" si="26">V126+(($B126+$B127)/2)^(4/3)/$B$4*$B$3</f>
        <v>619.42611467988377</v>
      </c>
      <c r="W127" s="28">
        <f t="shared" si="26"/>
        <v>574.24118979885304</v>
      </c>
      <c r="X127" s="28">
        <f t="shared" si="26"/>
        <v>533.594354105962</v>
      </c>
      <c r="Y127" s="28">
        <f t="shared" si="26"/>
        <v>496.89513970573535</v>
      </c>
      <c r="Z127" s="28">
        <f t="shared" si="26"/>
        <v>463.64731796926907</v>
      </c>
      <c r="AA127" s="28">
        <f t="shared" si="26"/>
        <v>433.43115742896282</v>
      </c>
      <c r="AB127" s="28">
        <f t="shared" si="26"/>
        <v>405.88948744901501</v>
      </c>
      <c r="AC127" s="28">
        <f t="shared" si="26"/>
        <v>380.71666724207506</v>
      </c>
      <c r="AD127" s="28">
        <f t="shared" si="26"/>
        <v>357.64978769344174</v>
      </c>
      <c r="AE127" s="28">
        <f t="shared" si="26"/>
        <v>336.46160153008742</v>
      </c>
      <c r="AF127" s="28">
        <f t="shared" si="26"/>
        <v>316.95480130696944</v>
      </c>
      <c r="AG127" s="28">
        <f t="shared" si="26"/>
        <v>298.957356307986</v>
      </c>
      <c r="AH127" s="28">
        <f t="shared" si="26"/>
        <v>282.31868749599437</v>
      </c>
      <c r="AI127" s="28">
        <f t="shared" si="26"/>
        <v>266.90651044943235</v>
      </c>
      <c r="AJ127" s="28">
        <f t="shared" si="26"/>
        <v>252.6042143960654</v>
      </c>
    </row>
    <row r="128" spans="1:36" x14ac:dyDescent="0.2">
      <c r="A128" s="28">
        <f t="shared" si="16"/>
        <v>117.001</v>
      </c>
      <c r="B128" s="28">
        <f t="shared" si="17"/>
        <v>0.91532258893069429</v>
      </c>
      <c r="C128" s="28">
        <f t="shared" si="18"/>
        <v>4852.2542125651325</v>
      </c>
      <c r="D128" s="28">
        <f t="shared" si="20"/>
        <v>4331.22059210932</v>
      </c>
      <c r="E128" s="28">
        <f t="shared" si="25"/>
        <v>3981.4221074737084</v>
      </c>
      <c r="F128" s="28">
        <f t="shared" si="25"/>
        <v>3512.4655896174431</v>
      </c>
      <c r="G128" s="28">
        <f t="shared" si="25"/>
        <v>3069.7878917906778</v>
      </c>
      <c r="H128" s="28">
        <f t="shared" si="25"/>
        <v>2674.0776396875549</v>
      </c>
      <c r="I128" s="28">
        <f t="shared" si="25"/>
        <v>2332.2662706664746</v>
      </c>
      <c r="J128" s="28">
        <f t="shared" si="25"/>
        <v>2042.4250777944771</v>
      </c>
      <c r="K128" s="28">
        <f t="shared" si="25"/>
        <v>1798.4893977425393</v>
      </c>
      <c r="L128" s="28">
        <f t="shared" si="25"/>
        <v>1593.2837615039896</v>
      </c>
      <c r="M128" s="28">
        <f t="shared" si="25"/>
        <v>1420.0218933461679</v>
      </c>
      <c r="N128" s="28">
        <f t="shared" si="25"/>
        <v>1272.8673978957552</v>
      </c>
      <c r="O128" s="28">
        <f t="shared" si="25"/>
        <v>1147.0254706534895</v>
      </c>
      <c r="P128" s="28">
        <f t="shared" si="25"/>
        <v>1038.6414433964101</v>
      </c>
      <c r="Q128" s="28">
        <f t="shared" si="25"/>
        <v>944.64261403401952</v>
      </c>
      <c r="R128" s="28">
        <f t="shared" si="25"/>
        <v>862.5818830951589</v>
      </c>
      <c r="S128" s="28">
        <f t="shared" si="25"/>
        <v>790.5036776337638</v>
      </c>
      <c r="T128" s="28">
        <f t="shared" si="25"/>
        <v>726.83600225496241</v>
      </c>
      <c r="U128" s="28">
        <f t="shared" si="25"/>
        <v>670.30612680733987</v>
      </c>
      <c r="V128" s="28">
        <f t="shared" si="26"/>
        <v>619.87564969488801</v>
      </c>
      <c r="W128" s="28">
        <f t="shared" si="26"/>
        <v>574.69072481385729</v>
      </c>
      <c r="X128" s="28">
        <f t="shared" si="26"/>
        <v>534.04388912096624</v>
      </c>
      <c r="Y128" s="28">
        <f t="shared" si="26"/>
        <v>497.34467472073965</v>
      </c>
      <c r="Z128" s="28">
        <f t="shared" si="26"/>
        <v>464.09685298427337</v>
      </c>
      <c r="AA128" s="28">
        <f t="shared" si="26"/>
        <v>433.88069244396712</v>
      </c>
      <c r="AB128" s="28">
        <f t="shared" si="26"/>
        <v>406.33902246401931</v>
      </c>
      <c r="AC128" s="28">
        <f t="shared" si="26"/>
        <v>381.16620225707936</v>
      </c>
      <c r="AD128" s="28">
        <f t="shared" si="26"/>
        <v>358.09932270844604</v>
      </c>
      <c r="AE128" s="28">
        <f t="shared" si="26"/>
        <v>336.91113654509172</v>
      </c>
      <c r="AF128" s="28">
        <f t="shared" si="26"/>
        <v>317.40433632197374</v>
      </c>
      <c r="AG128" s="28">
        <f t="shared" si="26"/>
        <v>299.4068913229903</v>
      </c>
      <c r="AH128" s="28">
        <f t="shared" si="26"/>
        <v>282.76822251099867</v>
      </c>
      <c r="AI128" s="28">
        <f t="shared" si="26"/>
        <v>267.35604546443665</v>
      </c>
      <c r="AJ128" s="28">
        <f t="shared" si="26"/>
        <v>253.05374941106967</v>
      </c>
    </row>
    <row r="129" spans="1:36" x14ac:dyDescent="0.2">
      <c r="A129" s="28">
        <f t="shared" si="16"/>
        <v>118.001</v>
      </c>
      <c r="B129" s="28">
        <f t="shared" si="17"/>
        <v>0.89975812796692933</v>
      </c>
      <c r="C129" s="28">
        <f t="shared" si="18"/>
        <v>4852.6935429767973</v>
      </c>
      <c r="D129" s="28">
        <f t="shared" si="20"/>
        <v>4331.6549066561129</v>
      </c>
      <c r="E129" s="28">
        <f t="shared" si="25"/>
        <v>3981.8614378853727</v>
      </c>
      <c r="F129" s="28">
        <f t="shared" si="25"/>
        <v>3512.9049200291074</v>
      </c>
      <c r="G129" s="28">
        <f t="shared" si="25"/>
        <v>3070.2272222023421</v>
      </c>
      <c r="H129" s="28">
        <f t="shared" si="25"/>
        <v>2674.5169700992192</v>
      </c>
      <c r="I129" s="28">
        <f t="shared" si="25"/>
        <v>2332.7056010781389</v>
      </c>
      <c r="J129" s="28">
        <f t="shared" si="25"/>
        <v>2042.8644082061414</v>
      </c>
      <c r="K129" s="28">
        <f t="shared" si="25"/>
        <v>1798.9287281542036</v>
      </c>
      <c r="L129" s="28">
        <f t="shared" si="25"/>
        <v>1593.7230919156539</v>
      </c>
      <c r="M129" s="28">
        <f t="shared" si="25"/>
        <v>1420.4612237578322</v>
      </c>
      <c r="N129" s="28">
        <f t="shared" si="25"/>
        <v>1273.3067283074195</v>
      </c>
      <c r="O129" s="28">
        <f t="shared" si="25"/>
        <v>1147.4648010651538</v>
      </c>
      <c r="P129" s="28">
        <f t="shared" si="25"/>
        <v>1039.0807738080744</v>
      </c>
      <c r="Q129" s="28">
        <f t="shared" si="25"/>
        <v>945.08194444568392</v>
      </c>
      <c r="R129" s="28">
        <f t="shared" si="25"/>
        <v>863.0212135068233</v>
      </c>
      <c r="S129" s="28">
        <f t="shared" si="25"/>
        <v>790.9430080454282</v>
      </c>
      <c r="T129" s="28">
        <f t="shared" si="25"/>
        <v>727.27533266662681</v>
      </c>
      <c r="U129" s="28">
        <f t="shared" si="25"/>
        <v>670.74545721900427</v>
      </c>
      <c r="V129" s="28">
        <f t="shared" si="26"/>
        <v>620.31498010655241</v>
      </c>
      <c r="W129" s="28">
        <f t="shared" si="26"/>
        <v>575.13005522552169</v>
      </c>
      <c r="X129" s="28">
        <f t="shared" si="26"/>
        <v>534.48321953263064</v>
      </c>
      <c r="Y129" s="28">
        <f t="shared" si="26"/>
        <v>497.78400513240405</v>
      </c>
      <c r="Z129" s="28">
        <f t="shared" si="26"/>
        <v>464.53618339593777</v>
      </c>
      <c r="AA129" s="28">
        <f t="shared" si="26"/>
        <v>434.32002285563152</v>
      </c>
      <c r="AB129" s="28">
        <f t="shared" si="26"/>
        <v>406.77835287568371</v>
      </c>
      <c r="AC129" s="28">
        <f t="shared" si="26"/>
        <v>381.60553266874376</v>
      </c>
      <c r="AD129" s="28">
        <f t="shared" si="26"/>
        <v>358.53865312011044</v>
      </c>
      <c r="AE129" s="28">
        <f t="shared" si="26"/>
        <v>337.35046695675612</v>
      </c>
      <c r="AF129" s="28">
        <f t="shared" si="26"/>
        <v>317.84366673363814</v>
      </c>
      <c r="AG129" s="28">
        <f t="shared" si="26"/>
        <v>299.8462217346547</v>
      </c>
      <c r="AH129" s="28">
        <f t="shared" si="26"/>
        <v>283.20755292266307</v>
      </c>
      <c r="AI129" s="28">
        <f t="shared" si="26"/>
        <v>267.79537587610105</v>
      </c>
      <c r="AJ129" s="28">
        <f t="shared" si="26"/>
        <v>253.49307982273405</v>
      </c>
    </row>
    <row r="130" spans="1:36" x14ac:dyDescent="0.2">
      <c r="A130" s="28">
        <f t="shared" si="16"/>
        <v>119.001</v>
      </c>
      <c r="B130" s="28">
        <f t="shared" si="17"/>
        <v>0.88458072176086167</v>
      </c>
      <c r="C130" s="28">
        <f t="shared" si="18"/>
        <v>4853.1229802981361</v>
      </c>
      <c r="D130" s="28">
        <f t="shared" si="20"/>
        <v>4332.0794805609466</v>
      </c>
      <c r="E130" s="28">
        <f t="shared" si="25"/>
        <v>3982.2908752067115</v>
      </c>
      <c r="F130" s="28">
        <f t="shared" si="25"/>
        <v>3513.3343573504462</v>
      </c>
      <c r="G130" s="28">
        <f t="shared" si="25"/>
        <v>3070.6566595236809</v>
      </c>
      <c r="H130" s="28">
        <f t="shared" si="25"/>
        <v>2674.946407420558</v>
      </c>
      <c r="I130" s="28">
        <f t="shared" si="25"/>
        <v>2333.1350383994777</v>
      </c>
      <c r="J130" s="28">
        <f t="shared" si="25"/>
        <v>2043.2938455274802</v>
      </c>
      <c r="K130" s="28">
        <f t="shared" si="25"/>
        <v>1799.3581654755424</v>
      </c>
      <c r="L130" s="28">
        <f t="shared" si="25"/>
        <v>1594.1525292369927</v>
      </c>
      <c r="M130" s="28">
        <f t="shared" si="25"/>
        <v>1420.890661079171</v>
      </c>
      <c r="N130" s="28">
        <f t="shared" si="25"/>
        <v>1273.7361656287583</v>
      </c>
      <c r="O130" s="28">
        <f t="shared" si="25"/>
        <v>1147.8942383864926</v>
      </c>
      <c r="P130" s="28">
        <f t="shared" si="25"/>
        <v>1039.5102111294132</v>
      </c>
      <c r="Q130" s="28">
        <f t="shared" si="25"/>
        <v>945.51138176702261</v>
      </c>
      <c r="R130" s="28">
        <f t="shared" si="25"/>
        <v>863.450650828162</v>
      </c>
      <c r="S130" s="28">
        <f t="shared" si="25"/>
        <v>791.3724453667669</v>
      </c>
      <c r="T130" s="28">
        <f t="shared" si="25"/>
        <v>727.70476998796551</v>
      </c>
      <c r="U130" s="28">
        <f t="shared" si="25"/>
        <v>671.17489454034296</v>
      </c>
      <c r="V130" s="28">
        <f t="shared" si="26"/>
        <v>620.74441742789111</v>
      </c>
      <c r="W130" s="28">
        <f t="shared" si="26"/>
        <v>575.55949254686038</v>
      </c>
      <c r="X130" s="28">
        <f t="shared" si="26"/>
        <v>534.91265685396934</v>
      </c>
      <c r="Y130" s="28">
        <f t="shared" si="26"/>
        <v>498.2134424537428</v>
      </c>
      <c r="Z130" s="28">
        <f t="shared" si="26"/>
        <v>464.96562071727652</v>
      </c>
      <c r="AA130" s="28">
        <f t="shared" si="26"/>
        <v>434.74946017697027</v>
      </c>
      <c r="AB130" s="28">
        <f t="shared" si="26"/>
        <v>407.20779019702246</v>
      </c>
      <c r="AC130" s="28">
        <f t="shared" si="26"/>
        <v>382.03496999008252</v>
      </c>
      <c r="AD130" s="28">
        <f t="shared" si="26"/>
        <v>358.96809044144919</v>
      </c>
      <c r="AE130" s="28">
        <f t="shared" si="26"/>
        <v>337.77990427809488</v>
      </c>
      <c r="AF130" s="28">
        <f t="shared" si="26"/>
        <v>318.2731040549769</v>
      </c>
      <c r="AG130" s="28">
        <f t="shared" si="26"/>
        <v>300.27565905599346</v>
      </c>
      <c r="AH130" s="28">
        <f t="shared" si="26"/>
        <v>283.63699024400182</v>
      </c>
      <c r="AI130" s="28">
        <f t="shared" si="26"/>
        <v>268.2248131974398</v>
      </c>
      <c r="AJ130" s="28">
        <f t="shared" si="26"/>
        <v>253.9225171440728</v>
      </c>
    </row>
    <row r="131" spans="1:36" x14ac:dyDescent="0.2">
      <c r="A131" s="28">
        <f t="shared" si="16"/>
        <v>120.001</v>
      </c>
      <c r="B131" s="28">
        <f t="shared" si="17"/>
        <v>0.86977778980285159</v>
      </c>
      <c r="C131" s="28">
        <f t="shared" si="18"/>
        <v>4853.5428241596419</v>
      </c>
      <c r="D131" s="28">
        <f t="shared" si="20"/>
        <v>4332.4946076642891</v>
      </c>
      <c r="E131" s="28">
        <f t="shared" si="25"/>
        <v>3982.7107190682173</v>
      </c>
      <c r="F131" s="28">
        <f t="shared" si="25"/>
        <v>3513.754201211952</v>
      </c>
      <c r="G131" s="28">
        <f t="shared" si="25"/>
        <v>3071.0765033851867</v>
      </c>
      <c r="H131" s="28">
        <f t="shared" si="25"/>
        <v>2675.3662512820638</v>
      </c>
      <c r="I131" s="28">
        <f t="shared" si="25"/>
        <v>2333.5548822609835</v>
      </c>
      <c r="J131" s="28">
        <f t="shared" si="25"/>
        <v>2043.713689388986</v>
      </c>
      <c r="K131" s="28">
        <f t="shared" si="25"/>
        <v>1799.7780093370482</v>
      </c>
      <c r="L131" s="28">
        <f t="shared" si="25"/>
        <v>1594.5723730984985</v>
      </c>
      <c r="M131" s="28">
        <f t="shared" si="25"/>
        <v>1421.3105049406768</v>
      </c>
      <c r="N131" s="28">
        <f t="shared" si="25"/>
        <v>1274.1560094902641</v>
      </c>
      <c r="O131" s="28">
        <f t="shared" si="25"/>
        <v>1148.3140822479984</v>
      </c>
      <c r="P131" s="28">
        <f t="shared" si="25"/>
        <v>1039.930054990919</v>
      </c>
      <c r="Q131" s="28">
        <f t="shared" si="25"/>
        <v>945.93122562852852</v>
      </c>
      <c r="R131" s="28">
        <f t="shared" si="25"/>
        <v>863.87049468966791</v>
      </c>
      <c r="S131" s="28">
        <f t="shared" si="25"/>
        <v>791.79228922827281</v>
      </c>
      <c r="T131" s="28">
        <f t="shared" si="25"/>
        <v>728.12461384947142</v>
      </c>
      <c r="U131" s="28">
        <f t="shared" si="25"/>
        <v>671.59473840184887</v>
      </c>
      <c r="V131" s="28">
        <f t="shared" si="26"/>
        <v>621.16426128939702</v>
      </c>
      <c r="W131" s="28">
        <f t="shared" si="26"/>
        <v>575.97933640836629</v>
      </c>
      <c r="X131" s="28">
        <f t="shared" si="26"/>
        <v>535.33250071547525</v>
      </c>
      <c r="Y131" s="28">
        <f t="shared" si="26"/>
        <v>498.63328631524865</v>
      </c>
      <c r="Z131" s="28">
        <f t="shared" si="26"/>
        <v>465.38546457878238</v>
      </c>
      <c r="AA131" s="28">
        <f t="shared" si="26"/>
        <v>435.16930403847613</v>
      </c>
      <c r="AB131" s="28">
        <f t="shared" si="26"/>
        <v>407.62763405852832</v>
      </c>
      <c r="AC131" s="28">
        <f t="shared" si="26"/>
        <v>382.45481385158837</v>
      </c>
      <c r="AD131" s="28">
        <f t="shared" si="26"/>
        <v>359.38793430295505</v>
      </c>
      <c r="AE131" s="28">
        <f t="shared" si="26"/>
        <v>338.19974813960073</v>
      </c>
      <c r="AF131" s="28">
        <f t="shared" si="26"/>
        <v>318.69294791648275</v>
      </c>
      <c r="AG131" s="28">
        <f t="shared" si="26"/>
        <v>300.69550291749931</v>
      </c>
      <c r="AH131" s="28">
        <f t="shared" si="26"/>
        <v>284.05683410550768</v>
      </c>
      <c r="AI131" s="28">
        <f t="shared" si="26"/>
        <v>268.64465705894565</v>
      </c>
      <c r="AJ131" s="28">
        <f t="shared" si="26"/>
        <v>254.34236100557868</v>
      </c>
    </row>
    <row r="132" spans="1:36" x14ac:dyDescent="0.2">
      <c r="A132" s="28">
        <f t="shared" si="16"/>
        <v>121.001</v>
      </c>
      <c r="B132" s="28">
        <f t="shared" si="17"/>
        <v>0.85533725385418702</v>
      </c>
      <c r="C132" s="28">
        <f t="shared" si="18"/>
        <v>4853.9533628507188</v>
      </c>
      <c r="D132" s="28">
        <f t="shared" si="20"/>
        <v>4332.9005707282231</v>
      </c>
      <c r="E132" s="28">
        <f t="shared" si="25"/>
        <v>3983.1212577592946</v>
      </c>
      <c r="F132" s="28">
        <f t="shared" si="25"/>
        <v>3514.1647399030294</v>
      </c>
      <c r="G132" s="28">
        <f t="shared" si="25"/>
        <v>3071.4870420762641</v>
      </c>
      <c r="H132" s="28">
        <f t="shared" si="25"/>
        <v>2675.7767899731411</v>
      </c>
      <c r="I132" s="28">
        <f t="shared" si="25"/>
        <v>2333.9654209520609</v>
      </c>
      <c r="J132" s="28">
        <f t="shared" si="25"/>
        <v>2044.1242280800632</v>
      </c>
      <c r="K132" s="28">
        <f t="shared" si="25"/>
        <v>1800.1885480281253</v>
      </c>
      <c r="L132" s="28">
        <f t="shared" si="25"/>
        <v>1594.9829117895756</v>
      </c>
      <c r="M132" s="28">
        <f t="shared" si="25"/>
        <v>1421.7210436317539</v>
      </c>
      <c r="N132" s="28">
        <f t="shared" si="25"/>
        <v>1274.5665481813412</v>
      </c>
      <c r="O132" s="28">
        <f t="shared" si="25"/>
        <v>1148.7246209390755</v>
      </c>
      <c r="P132" s="28">
        <f t="shared" si="25"/>
        <v>1040.3405936819961</v>
      </c>
      <c r="Q132" s="28">
        <f t="shared" si="25"/>
        <v>946.34176431960566</v>
      </c>
      <c r="R132" s="28">
        <f t="shared" si="25"/>
        <v>864.28103338074504</v>
      </c>
      <c r="S132" s="28">
        <f t="shared" si="25"/>
        <v>792.20282791934994</v>
      </c>
      <c r="T132" s="28">
        <f t="shared" si="25"/>
        <v>728.53515254054855</v>
      </c>
      <c r="U132" s="28">
        <f t="shared" si="25"/>
        <v>672.00527709292601</v>
      </c>
      <c r="V132" s="28">
        <f t="shared" si="26"/>
        <v>621.57479998047415</v>
      </c>
      <c r="W132" s="28">
        <f t="shared" si="26"/>
        <v>576.38987509944343</v>
      </c>
      <c r="X132" s="28">
        <f t="shared" si="26"/>
        <v>535.74303940655238</v>
      </c>
      <c r="Y132" s="28">
        <f t="shared" si="26"/>
        <v>499.04382500632579</v>
      </c>
      <c r="Z132" s="28">
        <f t="shared" si="26"/>
        <v>465.79600326985951</v>
      </c>
      <c r="AA132" s="28">
        <f t="shared" si="26"/>
        <v>435.57984272955326</v>
      </c>
      <c r="AB132" s="28">
        <f t="shared" si="26"/>
        <v>408.03817274960545</v>
      </c>
      <c r="AC132" s="28">
        <f t="shared" si="26"/>
        <v>382.86535254266551</v>
      </c>
      <c r="AD132" s="28">
        <f t="shared" si="26"/>
        <v>359.79847299403218</v>
      </c>
      <c r="AE132" s="28">
        <f t="shared" si="26"/>
        <v>338.61028683067786</v>
      </c>
      <c r="AF132" s="28">
        <f t="shared" si="26"/>
        <v>319.10348660755989</v>
      </c>
      <c r="AG132" s="28">
        <f t="shared" si="26"/>
        <v>301.10604160857645</v>
      </c>
      <c r="AH132" s="28">
        <f t="shared" si="26"/>
        <v>284.46737279658481</v>
      </c>
      <c r="AI132" s="28">
        <f t="shared" si="26"/>
        <v>269.05519575002279</v>
      </c>
      <c r="AJ132" s="28">
        <f t="shared" si="26"/>
        <v>254.75289969665582</v>
      </c>
    </row>
    <row r="133" spans="1:36" x14ac:dyDescent="0.2">
      <c r="A133" s="28">
        <f t="shared" si="16"/>
        <v>122.001</v>
      </c>
      <c r="B133" s="28">
        <f t="shared" si="17"/>
        <v>0.84124751426718536</v>
      </c>
      <c r="C133" s="28">
        <f t="shared" si="18"/>
        <v>4854.3548738325271</v>
      </c>
      <c r="D133" s="28">
        <f t="shared" si="20"/>
        <v>4333.2976419354809</v>
      </c>
      <c r="E133" s="28">
        <f t="shared" si="25"/>
        <v>3983.5227687411034</v>
      </c>
      <c r="F133" s="28">
        <f t="shared" si="25"/>
        <v>3514.5662508848382</v>
      </c>
      <c r="G133" s="28">
        <f t="shared" si="25"/>
        <v>3071.8885530580728</v>
      </c>
      <c r="H133" s="28">
        <f t="shared" si="25"/>
        <v>2676.1783009549499</v>
      </c>
      <c r="I133" s="28">
        <f t="shared" si="25"/>
        <v>2334.3669319338696</v>
      </c>
      <c r="J133" s="28">
        <f t="shared" si="25"/>
        <v>2044.5257390618719</v>
      </c>
      <c r="K133" s="28">
        <f t="shared" si="25"/>
        <v>1800.5900590099341</v>
      </c>
      <c r="L133" s="28">
        <f t="shared" si="25"/>
        <v>1595.3844227713844</v>
      </c>
      <c r="M133" s="28">
        <f t="shared" si="25"/>
        <v>1422.1225546135627</v>
      </c>
      <c r="N133" s="28">
        <f t="shared" si="25"/>
        <v>1274.96805916315</v>
      </c>
      <c r="O133" s="28">
        <f t="shared" si="25"/>
        <v>1149.1261319208843</v>
      </c>
      <c r="P133" s="28">
        <f t="shared" si="25"/>
        <v>1040.7421046638049</v>
      </c>
      <c r="Q133" s="28">
        <f t="shared" si="25"/>
        <v>946.74327530141431</v>
      </c>
      <c r="R133" s="28">
        <f t="shared" si="25"/>
        <v>864.6825443625537</v>
      </c>
      <c r="S133" s="28">
        <f t="shared" si="25"/>
        <v>792.6043389011586</v>
      </c>
      <c r="T133" s="28">
        <f t="shared" si="25"/>
        <v>728.93666352235721</v>
      </c>
      <c r="U133" s="28">
        <f t="shared" si="25"/>
        <v>672.40678807473466</v>
      </c>
      <c r="V133" s="28">
        <f t="shared" si="26"/>
        <v>621.97631096228281</v>
      </c>
      <c r="W133" s="28">
        <f t="shared" si="26"/>
        <v>576.79138608125209</v>
      </c>
      <c r="X133" s="28">
        <f t="shared" si="26"/>
        <v>536.14455038836104</v>
      </c>
      <c r="Y133" s="28">
        <f t="shared" si="26"/>
        <v>499.4453359881345</v>
      </c>
      <c r="Z133" s="28">
        <f t="shared" si="26"/>
        <v>466.19751425166822</v>
      </c>
      <c r="AA133" s="28">
        <f t="shared" si="26"/>
        <v>435.98135371136198</v>
      </c>
      <c r="AB133" s="28">
        <f t="shared" si="26"/>
        <v>408.43968373141416</v>
      </c>
      <c r="AC133" s="28">
        <f t="shared" si="26"/>
        <v>383.26686352447422</v>
      </c>
      <c r="AD133" s="28">
        <f t="shared" si="26"/>
        <v>360.19998397584089</v>
      </c>
      <c r="AE133" s="28">
        <f t="shared" si="26"/>
        <v>339.01179781248658</v>
      </c>
      <c r="AF133" s="28">
        <f t="shared" si="26"/>
        <v>319.5049975893686</v>
      </c>
      <c r="AG133" s="28">
        <f t="shared" si="26"/>
        <v>301.50755259038516</v>
      </c>
      <c r="AH133" s="28">
        <f t="shared" si="26"/>
        <v>284.86888377839352</v>
      </c>
      <c r="AI133" s="28">
        <f t="shared" si="26"/>
        <v>269.4567067318315</v>
      </c>
      <c r="AJ133" s="28">
        <f t="shared" si="26"/>
        <v>255.15441067846453</v>
      </c>
    </row>
    <row r="134" spans="1:36" x14ac:dyDescent="0.2">
      <c r="A134" s="28">
        <f t="shared" si="16"/>
        <v>123.001</v>
      </c>
      <c r="B134" s="28">
        <f t="shared" si="17"/>
        <v>0.82749742758827605</v>
      </c>
      <c r="C134" s="28">
        <f t="shared" si="18"/>
        <v>4854.7476242239518</v>
      </c>
      <c r="D134" s="28">
        <f t="shared" si="20"/>
        <v>4333.6860833624214</v>
      </c>
      <c r="E134" s="28">
        <f t="shared" si="25"/>
        <v>3983.9155191325281</v>
      </c>
      <c r="F134" s="28">
        <f t="shared" si="25"/>
        <v>3514.9590012762628</v>
      </c>
      <c r="G134" s="28">
        <f t="shared" si="25"/>
        <v>3072.2813034494975</v>
      </c>
      <c r="H134" s="28">
        <f t="shared" si="25"/>
        <v>2676.5710513463746</v>
      </c>
      <c r="I134" s="28">
        <f t="shared" si="25"/>
        <v>2334.7596823252943</v>
      </c>
      <c r="J134" s="28">
        <f t="shared" si="25"/>
        <v>2044.9184894532966</v>
      </c>
      <c r="K134" s="28">
        <f t="shared" si="25"/>
        <v>1800.9828094013587</v>
      </c>
      <c r="L134" s="28">
        <f t="shared" si="25"/>
        <v>1595.777173162809</v>
      </c>
      <c r="M134" s="28">
        <f t="shared" si="25"/>
        <v>1422.5153050049873</v>
      </c>
      <c r="N134" s="28">
        <f t="shared" si="25"/>
        <v>1275.3608095545746</v>
      </c>
      <c r="O134" s="28">
        <f t="shared" si="25"/>
        <v>1149.518882312309</v>
      </c>
      <c r="P134" s="28">
        <f t="shared" si="25"/>
        <v>1041.1348550552295</v>
      </c>
      <c r="Q134" s="28">
        <f t="shared" si="25"/>
        <v>947.1360256928391</v>
      </c>
      <c r="R134" s="28">
        <f t="shared" si="25"/>
        <v>865.07529475397848</v>
      </c>
      <c r="S134" s="28">
        <f t="shared" si="25"/>
        <v>792.99708929258338</v>
      </c>
      <c r="T134" s="28">
        <f t="shared" si="25"/>
        <v>729.32941391378199</v>
      </c>
      <c r="U134" s="28">
        <f t="shared" si="25"/>
        <v>672.79953846615945</v>
      </c>
      <c r="V134" s="28">
        <f t="shared" si="26"/>
        <v>622.36906135370759</v>
      </c>
      <c r="W134" s="28">
        <f t="shared" si="26"/>
        <v>577.18413647267687</v>
      </c>
      <c r="X134" s="28">
        <f t="shared" si="26"/>
        <v>536.53730077978582</v>
      </c>
      <c r="Y134" s="28">
        <f t="shared" si="26"/>
        <v>499.83808637955923</v>
      </c>
      <c r="Z134" s="28">
        <f t="shared" si="26"/>
        <v>466.59026464309295</v>
      </c>
      <c r="AA134" s="28">
        <f t="shared" si="26"/>
        <v>436.3741041027867</v>
      </c>
      <c r="AB134" s="28">
        <f t="shared" si="26"/>
        <v>408.83243412283889</v>
      </c>
      <c r="AC134" s="28">
        <f t="shared" si="26"/>
        <v>383.65961391589894</v>
      </c>
      <c r="AD134" s="28">
        <f t="shared" si="26"/>
        <v>360.59273436726562</v>
      </c>
      <c r="AE134" s="28">
        <f t="shared" si="26"/>
        <v>339.4045482039113</v>
      </c>
      <c r="AF134" s="28">
        <f t="shared" si="26"/>
        <v>319.89774798079333</v>
      </c>
      <c r="AG134" s="28">
        <f t="shared" si="26"/>
        <v>301.90030298180989</v>
      </c>
      <c r="AH134" s="28">
        <f t="shared" si="26"/>
        <v>285.26163416981825</v>
      </c>
      <c r="AI134" s="28">
        <f t="shared" si="26"/>
        <v>269.84945712325623</v>
      </c>
      <c r="AJ134" s="28">
        <f t="shared" si="26"/>
        <v>255.54716106988926</v>
      </c>
    </row>
    <row r="135" spans="1:36" x14ac:dyDescent="0.2">
      <c r="A135" s="28">
        <f t="shared" si="16"/>
        <v>124.001</v>
      </c>
      <c r="B135" s="28">
        <f t="shared" si="17"/>
        <v>0.81407628536575061</v>
      </c>
      <c r="C135" s="28">
        <f t="shared" si="18"/>
        <v>4855.1318712622897</v>
      </c>
      <c r="D135" s="28">
        <f t="shared" si="20"/>
        <v>4334.0661474274975</v>
      </c>
      <c r="E135" s="28">
        <f t="shared" ref="E135:U149" si="27">E134+(($B134+$B135)/2)^(4/3)/$B$4*$B$3</f>
        <v>3984.299766170866</v>
      </c>
      <c r="F135" s="28">
        <f t="shared" si="27"/>
        <v>3515.3432483146007</v>
      </c>
      <c r="G135" s="28">
        <f t="shared" si="27"/>
        <v>3072.6655504878354</v>
      </c>
      <c r="H135" s="28">
        <f t="shared" si="27"/>
        <v>2676.9552983847125</v>
      </c>
      <c r="I135" s="28">
        <f t="shared" si="27"/>
        <v>2335.1439293636322</v>
      </c>
      <c r="J135" s="28">
        <f t="shared" si="27"/>
        <v>2045.3027364916345</v>
      </c>
      <c r="K135" s="28">
        <f t="shared" si="27"/>
        <v>1801.3670564396966</v>
      </c>
      <c r="L135" s="28">
        <f t="shared" si="27"/>
        <v>1596.1614202011469</v>
      </c>
      <c r="M135" s="28">
        <f t="shared" si="27"/>
        <v>1422.8995520433252</v>
      </c>
      <c r="N135" s="28">
        <f t="shared" si="27"/>
        <v>1275.7450565929125</v>
      </c>
      <c r="O135" s="28">
        <f t="shared" si="27"/>
        <v>1149.9031293506469</v>
      </c>
      <c r="P135" s="28">
        <f t="shared" si="27"/>
        <v>1041.5191020935674</v>
      </c>
      <c r="Q135" s="28">
        <f t="shared" si="27"/>
        <v>947.52027273117687</v>
      </c>
      <c r="R135" s="28">
        <f t="shared" si="27"/>
        <v>865.45954179231626</v>
      </c>
      <c r="S135" s="28">
        <f t="shared" si="27"/>
        <v>793.38133633092116</v>
      </c>
      <c r="T135" s="28">
        <f t="shared" si="27"/>
        <v>729.71366095211977</v>
      </c>
      <c r="U135" s="28">
        <f t="shared" si="27"/>
        <v>673.18378550449722</v>
      </c>
      <c r="V135" s="28">
        <f t="shared" si="26"/>
        <v>622.75330839204537</v>
      </c>
      <c r="W135" s="28">
        <f t="shared" si="26"/>
        <v>577.56838351101464</v>
      </c>
      <c r="X135" s="28">
        <f t="shared" si="26"/>
        <v>536.9215478181236</v>
      </c>
      <c r="Y135" s="28">
        <f t="shared" si="26"/>
        <v>500.222333417897</v>
      </c>
      <c r="Z135" s="28">
        <f t="shared" si="26"/>
        <v>466.97451168143073</v>
      </c>
      <c r="AA135" s="28">
        <f t="shared" si="26"/>
        <v>436.75835114112448</v>
      </c>
      <c r="AB135" s="28">
        <f t="shared" si="26"/>
        <v>409.21668116117667</v>
      </c>
      <c r="AC135" s="28">
        <f t="shared" si="26"/>
        <v>384.04386095423672</v>
      </c>
      <c r="AD135" s="28">
        <f t="shared" si="26"/>
        <v>360.9769814056034</v>
      </c>
      <c r="AE135" s="28">
        <f t="shared" si="26"/>
        <v>339.78879524224908</v>
      </c>
      <c r="AF135" s="28">
        <f t="shared" si="26"/>
        <v>320.2819950191311</v>
      </c>
      <c r="AG135" s="28">
        <f t="shared" si="26"/>
        <v>302.28455002014766</v>
      </c>
      <c r="AH135" s="28">
        <f t="shared" si="26"/>
        <v>285.64588120815603</v>
      </c>
      <c r="AI135" s="28">
        <f t="shared" si="26"/>
        <v>270.23370416159401</v>
      </c>
      <c r="AJ135" s="28">
        <f t="shared" si="26"/>
        <v>255.93140810822703</v>
      </c>
    </row>
    <row r="136" spans="1:36" x14ac:dyDescent="0.2">
      <c r="A136" s="28">
        <f t="shared" si="16"/>
        <v>125.001</v>
      </c>
      <c r="B136" s="28">
        <f t="shared" si="17"/>
        <v>0.80097379408916547</v>
      </c>
      <c r="C136" s="28">
        <f t="shared" si="18"/>
        <v>4855.5078627401499</v>
      </c>
      <c r="D136" s="28">
        <f t="shared" si="20"/>
        <v>4334.4380773166531</v>
      </c>
      <c r="E136" s="28">
        <f t="shared" si="27"/>
        <v>3984.6757576487262</v>
      </c>
      <c r="F136" s="28">
        <f t="shared" si="27"/>
        <v>3515.7192397924609</v>
      </c>
      <c r="G136" s="28">
        <f t="shared" si="27"/>
        <v>3073.0415419656956</v>
      </c>
      <c r="H136" s="28">
        <f t="shared" si="27"/>
        <v>2677.3312898625727</v>
      </c>
      <c r="I136" s="28">
        <f t="shared" si="27"/>
        <v>2335.5199208414924</v>
      </c>
      <c r="J136" s="28">
        <f t="shared" si="27"/>
        <v>2045.6787279694947</v>
      </c>
      <c r="K136" s="28">
        <f t="shared" si="27"/>
        <v>1801.7430479175569</v>
      </c>
      <c r="L136" s="28">
        <f t="shared" si="27"/>
        <v>1596.5374116790072</v>
      </c>
      <c r="M136" s="28">
        <f t="shared" si="27"/>
        <v>1423.2755435211855</v>
      </c>
      <c r="N136" s="28">
        <f t="shared" si="27"/>
        <v>1276.1210480707728</v>
      </c>
      <c r="O136" s="28">
        <f t="shared" si="27"/>
        <v>1150.2791208285071</v>
      </c>
      <c r="P136" s="28">
        <f t="shared" si="27"/>
        <v>1041.8950935714277</v>
      </c>
      <c r="Q136" s="28">
        <f t="shared" si="27"/>
        <v>947.89626420903721</v>
      </c>
      <c r="R136" s="28">
        <f t="shared" si="27"/>
        <v>865.8355332701766</v>
      </c>
      <c r="S136" s="28">
        <f t="shared" si="27"/>
        <v>793.7573278087815</v>
      </c>
      <c r="T136" s="28">
        <f t="shared" si="27"/>
        <v>730.08965242998011</v>
      </c>
      <c r="U136" s="28">
        <f t="shared" si="27"/>
        <v>673.55977698235756</v>
      </c>
      <c r="V136" s="28">
        <f t="shared" si="26"/>
        <v>623.12929986990571</v>
      </c>
      <c r="W136" s="28">
        <f t="shared" si="26"/>
        <v>577.94437498887498</v>
      </c>
      <c r="X136" s="28">
        <f t="shared" si="26"/>
        <v>537.29753929598394</v>
      </c>
      <c r="Y136" s="28">
        <f t="shared" si="26"/>
        <v>500.59832489575734</v>
      </c>
      <c r="Z136" s="28">
        <f t="shared" si="26"/>
        <v>467.35050315929107</v>
      </c>
      <c r="AA136" s="28">
        <f t="shared" si="26"/>
        <v>437.13434261898482</v>
      </c>
      <c r="AB136" s="28">
        <f t="shared" si="26"/>
        <v>409.592672639037</v>
      </c>
      <c r="AC136" s="28">
        <f t="shared" si="26"/>
        <v>384.41985243209706</v>
      </c>
      <c r="AD136" s="28">
        <f t="shared" si="26"/>
        <v>361.35297288346374</v>
      </c>
      <c r="AE136" s="28">
        <f t="shared" si="26"/>
        <v>340.16478672010942</v>
      </c>
      <c r="AF136" s="28">
        <f t="shared" si="26"/>
        <v>320.65798649699144</v>
      </c>
      <c r="AG136" s="28">
        <f t="shared" si="26"/>
        <v>302.660541498008</v>
      </c>
      <c r="AH136" s="28">
        <f t="shared" si="26"/>
        <v>286.02187268601637</v>
      </c>
      <c r="AI136" s="28">
        <f t="shared" si="26"/>
        <v>270.60969563945434</v>
      </c>
      <c r="AJ136" s="28">
        <f t="shared" si="26"/>
        <v>256.30739958608734</v>
      </c>
    </row>
    <row r="137" spans="1:36" x14ac:dyDescent="0.2">
      <c r="A137" s="28">
        <f t="shared" si="16"/>
        <v>126.001</v>
      </c>
      <c r="B137" s="28">
        <f t="shared" si="17"/>
        <v>0.78818005619230358</v>
      </c>
      <c r="C137" s="28">
        <f t="shared" si="18"/>
        <v>4855.8758374199597</v>
      </c>
      <c r="D137" s="28">
        <f t="shared" si="20"/>
        <v>4334.8021073869977</v>
      </c>
      <c r="E137" s="28">
        <f t="shared" si="27"/>
        <v>3985.0437323285355</v>
      </c>
      <c r="F137" s="28">
        <f t="shared" si="27"/>
        <v>3516.0872144722703</v>
      </c>
      <c r="G137" s="28">
        <f t="shared" si="27"/>
        <v>3073.4095166455049</v>
      </c>
      <c r="H137" s="28">
        <f t="shared" si="27"/>
        <v>2677.699264542382</v>
      </c>
      <c r="I137" s="28">
        <f t="shared" si="27"/>
        <v>2335.8878955213017</v>
      </c>
      <c r="J137" s="28">
        <f t="shared" si="27"/>
        <v>2046.0467026493041</v>
      </c>
      <c r="K137" s="28">
        <f t="shared" si="27"/>
        <v>1802.1110225973662</v>
      </c>
      <c r="L137" s="28">
        <f t="shared" si="27"/>
        <v>1596.9053863588165</v>
      </c>
      <c r="M137" s="28">
        <f t="shared" si="27"/>
        <v>1423.6435182009948</v>
      </c>
      <c r="N137" s="28">
        <f t="shared" si="27"/>
        <v>1276.4890227505821</v>
      </c>
      <c r="O137" s="28">
        <f t="shared" si="27"/>
        <v>1150.6470955083164</v>
      </c>
      <c r="P137" s="28">
        <f t="shared" si="27"/>
        <v>1042.263068251237</v>
      </c>
      <c r="Q137" s="28">
        <f t="shared" si="27"/>
        <v>948.26423888884665</v>
      </c>
      <c r="R137" s="28">
        <f t="shared" si="27"/>
        <v>866.20350794998603</v>
      </c>
      <c r="S137" s="28">
        <f t="shared" si="27"/>
        <v>794.12530248859093</v>
      </c>
      <c r="T137" s="28">
        <f t="shared" si="27"/>
        <v>730.45762710978954</v>
      </c>
      <c r="U137" s="28">
        <f t="shared" si="27"/>
        <v>673.927751662167</v>
      </c>
      <c r="V137" s="28">
        <f t="shared" si="26"/>
        <v>623.49727454971514</v>
      </c>
      <c r="W137" s="28">
        <f t="shared" si="26"/>
        <v>578.31234966868442</v>
      </c>
      <c r="X137" s="28">
        <f t="shared" si="26"/>
        <v>537.66551397579337</v>
      </c>
      <c r="Y137" s="28">
        <f t="shared" si="26"/>
        <v>500.96629957556678</v>
      </c>
      <c r="Z137" s="28">
        <f t="shared" si="26"/>
        <v>467.7184778391005</v>
      </c>
      <c r="AA137" s="28">
        <f t="shared" si="26"/>
        <v>437.50231729879425</v>
      </c>
      <c r="AB137" s="28">
        <f t="shared" si="26"/>
        <v>409.96064731884644</v>
      </c>
      <c r="AC137" s="28">
        <f t="shared" si="26"/>
        <v>384.78782711190649</v>
      </c>
      <c r="AD137" s="28">
        <f t="shared" si="26"/>
        <v>361.72094756327317</v>
      </c>
      <c r="AE137" s="28">
        <f t="shared" si="26"/>
        <v>340.53276139991885</v>
      </c>
      <c r="AF137" s="28">
        <f t="shared" si="26"/>
        <v>321.02596117680088</v>
      </c>
      <c r="AG137" s="28">
        <f t="shared" si="26"/>
        <v>303.02851617781744</v>
      </c>
      <c r="AH137" s="28">
        <f t="shared" si="26"/>
        <v>286.3898473658258</v>
      </c>
      <c r="AI137" s="28">
        <f t="shared" si="26"/>
        <v>270.97767031926378</v>
      </c>
      <c r="AJ137" s="28">
        <f t="shared" si="26"/>
        <v>256.67537426589678</v>
      </c>
    </row>
    <row r="138" spans="1:36" x14ac:dyDescent="0.2">
      <c r="A138" s="28">
        <f t="shared" si="16"/>
        <v>127.001</v>
      </c>
      <c r="B138" s="28">
        <f t="shared" si="17"/>
        <v>0.7756855520561432</v>
      </c>
      <c r="C138" s="28">
        <f t="shared" si="18"/>
        <v>4856.2360254273735</v>
      </c>
      <c r="D138" s="28">
        <f t="shared" si="20"/>
        <v>4335.1584635500112</v>
      </c>
      <c r="E138" s="28">
        <f t="shared" si="27"/>
        <v>3985.4039203359489</v>
      </c>
      <c r="F138" s="28">
        <f t="shared" si="27"/>
        <v>3516.4474024796837</v>
      </c>
      <c r="G138" s="28">
        <f t="shared" si="27"/>
        <v>3073.7697046529183</v>
      </c>
      <c r="H138" s="28">
        <f t="shared" si="27"/>
        <v>2678.0594525497954</v>
      </c>
      <c r="I138" s="28">
        <f t="shared" si="27"/>
        <v>2336.2480835287151</v>
      </c>
      <c r="J138" s="28">
        <f t="shared" si="27"/>
        <v>2046.4068906567175</v>
      </c>
      <c r="K138" s="28">
        <f t="shared" si="27"/>
        <v>1802.4712106047796</v>
      </c>
      <c r="L138" s="28">
        <f t="shared" si="27"/>
        <v>1597.2655743662299</v>
      </c>
      <c r="M138" s="28">
        <f t="shared" si="27"/>
        <v>1424.0037062084082</v>
      </c>
      <c r="N138" s="28">
        <f t="shared" si="27"/>
        <v>1276.8492107579955</v>
      </c>
      <c r="O138" s="28">
        <f t="shared" si="27"/>
        <v>1151.0072835157298</v>
      </c>
      <c r="P138" s="28">
        <f t="shared" si="27"/>
        <v>1042.6232562586504</v>
      </c>
      <c r="Q138" s="28">
        <f t="shared" si="27"/>
        <v>948.62442689626005</v>
      </c>
      <c r="R138" s="28">
        <f t="shared" si="27"/>
        <v>866.56369595739943</v>
      </c>
      <c r="S138" s="28">
        <f t="shared" si="27"/>
        <v>794.48549049600433</v>
      </c>
      <c r="T138" s="28">
        <f t="shared" si="27"/>
        <v>730.81781511720294</v>
      </c>
      <c r="U138" s="28">
        <f t="shared" si="27"/>
        <v>674.2879396695804</v>
      </c>
      <c r="V138" s="28">
        <f t="shared" si="26"/>
        <v>623.85746255712854</v>
      </c>
      <c r="W138" s="28">
        <f t="shared" si="26"/>
        <v>578.67253767609782</v>
      </c>
      <c r="X138" s="28">
        <f t="shared" si="26"/>
        <v>538.02570198320677</v>
      </c>
      <c r="Y138" s="28">
        <f t="shared" si="26"/>
        <v>501.32648758298018</v>
      </c>
      <c r="Z138" s="28">
        <f t="shared" si="26"/>
        <v>468.0786658465139</v>
      </c>
      <c r="AA138" s="28">
        <f t="shared" si="26"/>
        <v>437.86250530620765</v>
      </c>
      <c r="AB138" s="28">
        <f t="shared" si="26"/>
        <v>410.32083532625984</v>
      </c>
      <c r="AC138" s="28">
        <f t="shared" si="26"/>
        <v>385.14801511931989</v>
      </c>
      <c r="AD138" s="28">
        <f t="shared" si="26"/>
        <v>362.08113557068657</v>
      </c>
      <c r="AE138" s="28">
        <f t="shared" si="26"/>
        <v>340.89294940733225</v>
      </c>
      <c r="AF138" s="28">
        <f t="shared" si="26"/>
        <v>321.38614918421428</v>
      </c>
      <c r="AG138" s="28">
        <f t="shared" si="26"/>
        <v>303.38870418523084</v>
      </c>
      <c r="AH138" s="28">
        <f t="shared" si="26"/>
        <v>286.7500353732392</v>
      </c>
      <c r="AI138" s="28">
        <f t="shared" si="26"/>
        <v>271.33785832667718</v>
      </c>
      <c r="AJ138" s="28">
        <f t="shared" si="26"/>
        <v>257.03556227331018</v>
      </c>
    </row>
    <row r="139" spans="1:36" x14ac:dyDescent="0.2">
      <c r="A139" s="28">
        <f t="shared" si="16"/>
        <v>128.001</v>
      </c>
      <c r="B139" s="28">
        <f t="shared" si="17"/>
        <v>0.76348112295249693</v>
      </c>
      <c r="C139" s="28">
        <f t="shared" si="18"/>
        <v>4856.58864862481</v>
      </c>
      <c r="D139" s="28">
        <f t="shared" si="20"/>
        <v>4335.5073636354609</v>
      </c>
      <c r="E139" s="28">
        <f t="shared" si="27"/>
        <v>3985.7565435333854</v>
      </c>
      <c r="F139" s="28">
        <f t="shared" si="27"/>
        <v>3516.8000256771202</v>
      </c>
      <c r="G139" s="28">
        <f t="shared" si="27"/>
        <v>3074.1223278503548</v>
      </c>
      <c r="H139" s="28">
        <f t="shared" si="27"/>
        <v>2678.4120757472319</v>
      </c>
      <c r="I139" s="28">
        <f t="shared" si="27"/>
        <v>2336.6007067261517</v>
      </c>
      <c r="J139" s="28">
        <f t="shared" si="27"/>
        <v>2046.7595138541537</v>
      </c>
      <c r="K139" s="28">
        <f t="shared" si="27"/>
        <v>1802.8238338022159</v>
      </c>
      <c r="L139" s="28">
        <f t="shared" si="27"/>
        <v>1597.6181975636662</v>
      </c>
      <c r="M139" s="28">
        <f t="shared" si="27"/>
        <v>1424.3563294058445</v>
      </c>
      <c r="N139" s="28">
        <f t="shared" si="27"/>
        <v>1277.2018339554318</v>
      </c>
      <c r="O139" s="28">
        <f t="shared" si="27"/>
        <v>1151.3599067131661</v>
      </c>
      <c r="P139" s="28">
        <f t="shared" si="27"/>
        <v>1042.9758794560867</v>
      </c>
      <c r="Q139" s="28">
        <f t="shared" si="27"/>
        <v>948.97705009369645</v>
      </c>
      <c r="R139" s="28">
        <f t="shared" si="27"/>
        <v>866.91631915483583</v>
      </c>
      <c r="S139" s="28">
        <f t="shared" si="27"/>
        <v>794.83811369344073</v>
      </c>
      <c r="T139" s="28">
        <f t="shared" si="27"/>
        <v>731.17043831463934</v>
      </c>
      <c r="U139" s="28">
        <f t="shared" si="27"/>
        <v>674.6405628670168</v>
      </c>
      <c r="V139" s="28">
        <f t="shared" si="26"/>
        <v>624.21008575456494</v>
      </c>
      <c r="W139" s="28">
        <f t="shared" si="26"/>
        <v>579.02516087353422</v>
      </c>
      <c r="X139" s="28">
        <f t="shared" si="26"/>
        <v>538.37832518064317</v>
      </c>
      <c r="Y139" s="28">
        <f t="shared" si="26"/>
        <v>501.67911078041658</v>
      </c>
      <c r="Z139" s="28">
        <f t="shared" si="26"/>
        <v>468.4312890439503</v>
      </c>
      <c r="AA139" s="28">
        <f t="shared" si="26"/>
        <v>438.21512850364405</v>
      </c>
      <c r="AB139" s="28">
        <f t="shared" si="26"/>
        <v>410.67345852369624</v>
      </c>
      <c r="AC139" s="28">
        <f t="shared" si="26"/>
        <v>385.50063831675629</v>
      </c>
      <c r="AD139" s="28">
        <f t="shared" si="26"/>
        <v>362.43375876812297</v>
      </c>
      <c r="AE139" s="28">
        <f t="shared" si="26"/>
        <v>341.24557260476865</v>
      </c>
      <c r="AF139" s="28">
        <f t="shared" si="26"/>
        <v>321.73877238165068</v>
      </c>
      <c r="AG139" s="28">
        <f t="shared" si="26"/>
        <v>303.74132738266724</v>
      </c>
      <c r="AH139" s="28">
        <f t="shared" si="26"/>
        <v>287.1026585706756</v>
      </c>
      <c r="AI139" s="28">
        <f t="shared" si="26"/>
        <v>271.69048152411358</v>
      </c>
      <c r="AJ139" s="28">
        <f t="shared" si="26"/>
        <v>257.38818547074658</v>
      </c>
    </row>
    <row r="140" spans="1:36" x14ac:dyDescent="0.2">
      <c r="A140" s="28">
        <f t="shared" ref="A140:A203" si="28">A139+$B$3</f>
        <v>129.001</v>
      </c>
      <c r="B140" s="28">
        <f t="shared" ref="B140:B203" si="29">($B$1*$B$2*(0.292-0.02*LN($B$1))/4/PI()/((0.773*2*SQRT($B$1))^2+$A140^2)*(0.79*(100/50)^(1/16)*(30/SQRT(((0.773*2*SQRT($B$1))^2+$A140^2)))^(1/16)))/3      +($B$1*$B$2*(0.292-0.02*LN($B$1))/4/PI()/((0.773*5*SQRT($B$1))^2+$A140^2)*(0.79*(100/50)^(1/16)*(30/SQRT(((0.773*5*SQRT($B$1))^2+$A140^2)))^(1/16)))/3       + ($B$1*$B$2*(0.292-0.02*LN($B$1))/4/PI()/((0.773*8*SQRT($B$1))^2+$A140^2)*(0.79*(100/50)^(1/16)*(30/SQRT(((0.773*8*SQRT($B$1))^2+$A140^2)))^(1/16)))/3</f>
        <v>0.75155795487290056</v>
      </c>
      <c r="C140" s="28">
        <f t="shared" ref="C140:C203" si="30">C139+(($B140+$B139)/2)^(4/3)/$B$4*$B$3</f>
        <v>4856.9339209662521</v>
      </c>
      <c r="D140" s="28">
        <f t="shared" si="20"/>
        <v>4335.849017737135</v>
      </c>
      <c r="E140" s="28">
        <f t="shared" si="27"/>
        <v>3986.101815874827</v>
      </c>
      <c r="F140" s="28">
        <f t="shared" si="27"/>
        <v>3517.1452980185618</v>
      </c>
      <c r="G140" s="28">
        <f t="shared" si="27"/>
        <v>3074.4676001917965</v>
      </c>
      <c r="H140" s="28">
        <f t="shared" si="27"/>
        <v>2678.7573480886736</v>
      </c>
      <c r="I140" s="28">
        <f t="shared" si="27"/>
        <v>2336.9459790675933</v>
      </c>
      <c r="J140" s="28">
        <f t="shared" si="27"/>
        <v>2047.1047861955956</v>
      </c>
      <c r="K140" s="28">
        <f t="shared" si="27"/>
        <v>1803.1691061436577</v>
      </c>
      <c r="L140" s="28">
        <f t="shared" si="27"/>
        <v>1597.963469905108</v>
      </c>
      <c r="M140" s="28">
        <f t="shared" si="27"/>
        <v>1424.7016017472863</v>
      </c>
      <c r="N140" s="28">
        <f t="shared" si="27"/>
        <v>1277.5471062968736</v>
      </c>
      <c r="O140" s="28">
        <f t="shared" si="27"/>
        <v>1151.7051790546079</v>
      </c>
      <c r="P140" s="28">
        <f t="shared" si="27"/>
        <v>1043.3211517975285</v>
      </c>
      <c r="Q140" s="28">
        <f t="shared" si="27"/>
        <v>949.32232243513818</v>
      </c>
      <c r="R140" s="28">
        <f t="shared" si="27"/>
        <v>867.26159149627756</v>
      </c>
      <c r="S140" s="28">
        <f t="shared" si="27"/>
        <v>795.18338603488246</v>
      </c>
      <c r="T140" s="28">
        <f t="shared" si="27"/>
        <v>731.51571065608107</v>
      </c>
      <c r="U140" s="28">
        <f t="shared" si="27"/>
        <v>674.98583520845852</v>
      </c>
      <c r="V140" s="28">
        <f t="shared" si="26"/>
        <v>624.55535809600667</v>
      </c>
      <c r="W140" s="28">
        <f t="shared" si="26"/>
        <v>579.37043321497595</v>
      </c>
      <c r="X140" s="28">
        <f t="shared" si="26"/>
        <v>538.7235975220849</v>
      </c>
      <c r="Y140" s="28">
        <f t="shared" si="26"/>
        <v>502.02438312185836</v>
      </c>
      <c r="Z140" s="28">
        <f t="shared" si="26"/>
        <v>468.77656138539209</v>
      </c>
      <c r="AA140" s="28">
        <f t="shared" si="26"/>
        <v>438.56040084508584</v>
      </c>
      <c r="AB140" s="28">
        <f t="shared" si="26"/>
        <v>411.01873086513802</v>
      </c>
      <c r="AC140" s="28">
        <f t="shared" si="26"/>
        <v>385.84591065819808</v>
      </c>
      <c r="AD140" s="28">
        <f t="shared" si="26"/>
        <v>362.77903110956476</v>
      </c>
      <c r="AE140" s="28">
        <f t="shared" si="26"/>
        <v>341.59084494621044</v>
      </c>
      <c r="AF140" s="28">
        <f t="shared" si="26"/>
        <v>322.08404472309246</v>
      </c>
      <c r="AG140" s="28">
        <f t="shared" si="26"/>
        <v>304.08659972410902</v>
      </c>
      <c r="AH140" s="28">
        <f t="shared" si="26"/>
        <v>287.44793091211739</v>
      </c>
      <c r="AI140" s="28">
        <f t="shared" si="26"/>
        <v>272.03575386555536</v>
      </c>
      <c r="AJ140" s="28">
        <f t="shared" si="26"/>
        <v>257.73345781218836</v>
      </c>
    </row>
    <row r="141" spans="1:36" x14ac:dyDescent="0.2">
      <c r="A141" s="28">
        <f t="shared" si="28"/>
        <v>130.001</v>
      </c>
      <c r="B141" s="28">
        <f t="shared" si="29"/>
        <v>0.73990756319094908</v>
      </c>
      <c r="C141" s="28">
        <f t="shared" si="30"/>
        <v>4857.2720488343739</v>
      </c>
      <c r="D141" s="28">
        <f t="shared" si="20"/>
        <v>4336.1836285414138</v>
      </c>
      <c r="E141" s="28">
        <f t="shared" si="27"/>
        <v>3986.4399437429493</v>
      </c>
      <c r="F141" s="28">
        <f t="shared" si="27"/>
        <v>3517.483425886684</v>
      </c>
      <c r="G141" s="28">
        <f t="shared" si="27"/>
        <v>3074.8057280599187</v>
      </c>
      <c r="H141" s="28">
        <f t="shared" si="27"/>
        <v>2679.0954759567958</v>
      </c>
      <c r="I141" s="28">
        <f t="shared" si="27"/>
        <v>2337.2841069357155</v>
      </c>
      <c r="J141" s="28">
        <f t="shared" si="27"/>
        <v>2047.4429140637178</v>
      </c>
      <c r="K141" s="28">
        <f t="shared" si="27"/>
        <v>1803.5072340117799</v>
      </c>
      <c r="L141" s="28">
        <f t="shared" si="27"/>
        <v>1598.3015977732302</v>
      </c>
      <c r="M141" s="28">
        <f t="shared" si="27"/>
        <v>1425.0397296154085</v>
      </c>
      <c r="N141" s="28">
        <f t="shared" si="27"/>
        <v>1277.8852341649958</v>
      </c>
      <c r="O141" s="28">
        <f t="shared" si="27"/>
        <v>1152.0433069227302</v>
      </c>
      <c r="P141" s="28">
        <f t="shared" si="27"/>
        <v>1043.6592796656507</v>
      </c>
      <c r="Q141" s="28">
        <f t="shared" si="27"/>
        <v>949.66045030326029</v>
      </c>
      <c r="R141" s="28">
        <f t="shared" si="27"/>
        <v>867.59971936439968</v>
      </c>
      <c r="S141" s="28">
        <f t="shared" si="27"/>
        <v>795.52151390300457</v>
      </c>
      <c r="T141" s="28">
        <f t="shared" si="27"/>
        <v>731.85383852420318</v>
      </c>
      <c r="U141" s="28">
        <f t="shared" si="27"/>
        <v>675.32396307658064</v>
      </c>
      <c r="V141" s="28">
        <f t="shared" si="26"/>
        <v>624.89348596412879</v>
      </c>
      <c r="W141" s="28">
        <f t="shared" si="26"/>
        <v>579.70856108309806</v>
      </c>
      <c r="X141" s="28">
        <f t="shared" si="26"/>
        <v>539.06172539020702</v>
      </c>
      <c r="Y141" s="28">
        <f t="shared" si="26"/>
        <v>502.36251098998054</v>
      </c>
      <c r="Z141" s="28">
        <f t="shared" si="26"/>
        <v>469.11468925351426</v>
      </c>
      <c r="AA141" s="28">
        <f t="shared" si="26"/>
        <v>438.89852871320801</v>
      </c>
      <c r="AB141" s="28">
        <f t="shared" si="26"/>
        <v>411.3568587332602</v>
      </c>
      <c r="AC141" s="28">
        <f t="shared" si="26"/>
        <v>386.18403852632025</v>
      </c>
      <c r="AD141" s="28">
        <f t="shared" si="26"/>
        <v>363.11715897768693</v>
      </c>
      <c r="AE141" s="28">
        <f t="shared" si="26"/>
        <v>341.92897281433261</v>
      </c>
      <c r="AF141" s="28">
        <f t="shared" si="26"/>
        <v>322.42217259121463</v>
      </c>
      <c r="AG141" s="28">
        <f t="shared" si="26"/>
        <v>304.42472759223119</v>
      </c>
      <c r="AH141" s="28">
        <f t="shared" si="26"/>
        <v>287.78605878023956</v>
      </c>
      <c r="AI141" s="28">
        <f t="shared" si="26"/>
        <v>272.37388173367754</v>
      </c>
      <c r="AJ141" s="28">
        <f t="shared" si="26"/>
        <v>258.07158568031053</v>
      </c>
    </row>
    <row r="142" spans="1:36" x14ac:dyDescent="0.2">
      <c r="A142" s="28">
        <f t="shared" si="28"/>
        <v>131.001</v>
      </c>
      <c r="B142" s="28">
        <f t="shared" si="29"/>
        <v>0.72852177810964369</v>
      </c>
      <c r="C142" s="28">
        <f t="shared" si="30"/>
        <v>4857.6032313610021</v>
      </c>
      <c r="D142" s="28">
        <f t="shared" si="20"/>
        <v>4336.5113916396558</v>
      </c>
      <c r="E142" s="28">
        <f t="shared" si="27"/>
        <v>3986.7711262695771</v>
      </c>
      <c r="F142" s="28">
        <f t="shared" si="27"/>
        <v>3517.8146084133118</v>
      </c>
      <c r="G142" s="28">
        <f t="shared" si="27"/>
        <v>3075.1369105865465</v>
      </c>
      <c r="H142" s="28">
        <f t="shared" si="27"/>
        <v>2679.4266584834236</v>
      </c>
      <c r="I142" s="28">
        <f t="shared" si="27"/>
        <v>2337.6152894623433</v>
      </c>
      <c r="J142" s="28">
        <f t="shared" si="27"/>
        <v>2047.7740965903456</v>
      </c>
      <c r="K142" s="28">
        <f t="shared" si="27"/>
        <v>1803.8384165384077</v>
      </c>
      <c r="L142" s="28">
        <f t="shared" si="27"/>
        <v>1598.632780299858</v>
      </c>
      <c r="M142" s="28">
        <f t="shared" si="27"/>
        <v>1425.3709121420363</v>
      </c>
      <c r="N142" s="28">
        <f t="shared" si="27"/>
        <v>1278.2164166916236</v>
      </c>
      <c r="O142" s="28">
        <f t="shared" si="27"/>
        <v>1152.374489449358</v>
      </c>
      <c r="P142" s="28">
        <f t="shared" si="27"/>
        <v>1043.9904621922785</v>
      </c>
      <c r="Q142" s="28">
        <f t="shared" si="27"/>
        <v>949.9916328298882</v>
      </c>
      <c r="R142" s="28">
        <f t="shared" si="27"/>
        <v>867.93090189102759</v>
      </c>
      <c r="S142" s="28">
        <f t="shared" si="27"/>
        <v>795.85269642963249</v>
      </c>
      <c r="T142" s="28">
        <f t="shared" si="27"/>
        <v>732.1850210508311</v>
      </c>
      <c r="U142" s="28">
        <f t="shared" si="27"/>
        <v>675.65514560320855</v>
      </c>
      <c r="V142" s="28">
        <f t="shared" si="26"/>
        <v>625.2246684907567</v>
      </c>
      <c r="W142" s="28">
        <f t="shared" si="26"/>
        <v>580.03974360972597</v>
      </c>
      <c r="X142" s="28">
        <f t="shared" si="26"/>
        <v>539.39290791683493</v>
      </c>
      <c r="Y142" s="28">
        <f t="shared" si="26"/>
        <v>502.69369351660839</v>
      </c>
      <c r="Z142" s="28">
        <f t="shared" si="26"/>
        <v>469.44587178014211</v>
      </c>
      <c r="AA142" s="28">
        <f t="shared" si="26"/>
        <v>439.22971123983586</v>
      </c>
      <c r="AB142" s="28">
        <f t="shared" si="26"/>
        <v>411.68804125988805</v>
      </c>
      <c r="AC142" s="28">
        <f t="shared" si="26"/>
        <v>386.51522105294811</v>
      </c>
      <c r="AD142" s="28">
        <f t="shared" si="26"/>
        <v>363.44834150431478</v>
      </c>
      <c r="AE142" s="28">
        <f t="shared" si="26"/>
        <v>342.26015534096047</v>
      </c>
      <c r="AF142" s="28">
        <f t="shared" si="26"/>
        <v>322.75335511784249</v>
      </c>
      <c r="AG142" s="28">
        <f t="shared" si="26"/>
        <v>304.75591011885905</v>
      </c>
      <c r="AH142" s="28">
        <f t="shared" si="26"/>
        <v>288.11724130686741</v>
      </c>
      <c r="AI142" s="28">
        <f t="shared" si="26"/>
        <v>272.70506426030539</v>
      </c>
      <c r="AJ142" s="28">
        <f t="shared" si="26"/>
        <v>258.40276820693839</v>
      </c>
    </row>
    <row r="143" spans="1:36" x14ac:dyDescent="0.2">
      <c r="A143" s="28">
        <f t="shared" si="28"/>
        <v>132.001</v>
      </c>
      <c r="B143" s="28">
        <f t="shared" si="29"/>
        <v>0.71739273084844879</v>
      </c>
      <c r="C143" s="28">
        <f t="shared" si="30"/>
        <v>4857.9276607318334</v>
      </c>
      <c r="D143" s="28">
        <f t="shared" si="20"/>
        <v>4336.832495825297</v>
      </c>
      <c r="E143" s="28">
        <f t="shared" si="27"/>
        <v>3987.0955556404083</v>
      </c>
      <c r="F143" s="28">
        <f t="shared" si="27"/>
        <v>3518.1390377841431</v>
      </c>
      <c r="G143" s="28">
        <f t="shared" si="27"/>
        <v>3075.4613399573777</v>
      </c>
      <c r="H143" s="28">
        <f t="shared" si="27"/>
        <v>2679.7510878542548</v>
      </c>
      <c r="I143" s="28">
        <f t="shared" si="27"/>
        <v>2337.9397188331745</v>
      </c>
      <c r="J143" s="28">
        <f t="shared" si="27"/>
        <v>2048.0985259611766</v>
      </c>
      <c r="K143" s="28">
        <f t="shared" si="27"/>
        <v>1804.162845909239</v>
      </c>
      <c r="L143" s="28">
        <f t="shared" si="27"/>
        <v>1598.9572096706893</v>
      </c>
      <c r="M143" s="28">
        <f t="shared" si="27"/>
        <v>1425.6953415128676</v>
      </c>
      <c r="N143" s="28">
        <f t="shared" si="27"/>
        <v>1278.5408460624549</v>
      </c>
      <c r="O143" s="28">
        <f t="shared" si="27"/>
        <v>1152.6989188201892</v>
      </c>
      <c r="P143" s="28">
        <f t="shared" si="27"/>
        <v>1044.3148915631098</v>
      </c>
      <c r="Q143" s="28">
        <f t="shared" si="27"/>
        <v>950.31606220071933</v>
      </c>
      <c r="R143" s="28">
        <f t="shared" si="27"/>
        <v>868.25533126185871</v>
      </c>
      <c r="S143" s="28">
        <f t="shared" si="27"/>
        <v>796.17712580046361</v>
      </c>
      <c r="T143" s="28">
        <f t="shared" si="27"/>
        <v>732.50945042166222</v>
      </c>
      <c r="U143" s="28">
        <f t="shared" si="27"/>
        <v>675.97957497403968</v>
      </c>
      <c r="V143" s="28">
        <f t="shared" ref="V143:AJ158" si="31">V142+(($B142+$B143)/2)^(4/3)/$B$4*$B$3</f>
        <v>625.54909786158782</v>
      </c>
      <c r="W143" s="28">
        <f t="shared" si="31"/>
        <v>580.3641729805571</v>
      </c>
      <c r="X143" s="28">
        <f t="shared" si="31"/>
        <v>539.71733728766606</v>
      </c>
      <c r="Y143" s="28">
        <f t="shared" si="31"/>
        <v>503.01812288743952</v>
      </c>
      <c r="Z143" s="28">
        <f t="shared" si="31"/>
        <v>469.77030115097324</v>
      </c>
      <c r="AA143" s="28">
        <f t="shared" si="31"/>
        <v>439.55414061066699</v>
      </c>
      <c r="AB143" s="28">
        <f t="shared" si="31"/>
        <v>412.01247063071918</v>
      </c>
      <c r="AC143" s="28">
        <f t="shared" si="31"/>
        <v>386.83965042377923</v>
      </c>
      <c r="AD143" s="28">
        <f t="shared" si="31"/>
        <v>363.77277087514591</v>
      </c>
      <c r="AE143" s="28">
        <f t="shared" si="31"/>
        <v>342.58458471179159</v>
      </c>
      <c r="AF143" s="28">
        <f t="shared" si="31"/>
        <v>323.07778448867361</v>
      </c>
      <c r="AG143" s="28">
        <f t="shared" si="31"/>
        <v>305.08033948969018</v>
      </c>
      <c r="AH143" s="28">
        <f t="shared" si="31"/>
        <v>288.44167067769854</v>
      </c>
      <c r="AI143" s="28">
        <f t="shared" si="31"/>
        <v>273.02949363113652</v>
      </c>
      <c r="AJ143" s="28">
        <f t="shared" si="31"/>
        <v>258.72719757776952</v>
      </c>
    </row>
    <row r="144" spans="1:36" x14ac:dyDescent="0.2">
      <c r="A144" s="28">
        <f t="shared" si="28"/>
        <v>133.001</v>
      </c>
      <c r="B144" s="28">
        <f t="shared" si="29"/>
        <v>0.70651284052764951</v>
      </c>
      <c r="C144" s="28">
        <f t="shared" si="30"/>
        <v>4858.2455224763007</v>
      </c>
      <c r="D144" s="28">
        <f t="shared" si="20"/>
        <v>4337.147123376516</v>
      </c>
      <c r="E144" s="28">
        <f t="shared" si="27"/>
        <v>3987.4134173848756</v>
      </c>
      <c r="F144" s="28">
        <f t="shared" si="27"/>
        <v>3518.4568995286104</v>
      </c>
      <c r="G144" s="28">
        <f t="shared" si="27"/>
        <v>3075.7792017018451</v>
      </c>
      <c r="H144" s="28">
        <f t="shared" si="27"/>
        <v>2680.0689495987222</v>
      </c>
      <c r="I144" s="28">
        <f t="shared" si="27"/>
        <v>2338.2575805776419</v>
      </c>
      <c r="J144" s="28">
        <f t="shared" si="27"/>
        <v>2048.416387705644</v>
      </c>
      <c r="K144" s="28">
        <f t="shared" si="27"/>
        <v>1804.4807076537063</v>
      </c>
      <c r="L144" s="28">
        <f t="shared" si="27"/>
        <v>1599.2750714151566</v>
      </c>
      <c r="M144" s="28">
        <f t="shared" si="27"/>
        <v>1426.0132032573349</v>
      </c>
      <c r="N144" s="28">
        <f t="shared" si="27"/>
        <v>1278.8587078069222</v>
      </c>
      <c r="O144" s="28">
        <f t="shared" si="27"/>
        <v>1153.0167805646565</v>
      </c>
      <c r="P144" s="28">
        <f t="shared" si="27"/>
        <v>1044.6327533075771</v>
      </c>
      <c r="Q144" s="28">
        <f t="shared" si="27"/>
        <v>950.63392394518655</v>
      </c>
      <c r="R144" s="28">
        <f t="shared" si="27"/>
        <v>868.57319300632594</v>
      </c>
      <c r="S144" s="28">
        <f t="shared" si="27"/>
        <v>796.49498754493084</v>
      </c>
      <c r="T144" s="28">
        <f t="shared" si="27"/>
        <v>732.82731216612945</v>
      </c>
      <c r="U144" s="28">
        <f t="shared" si="27"/>
        <v>676.2974367185069</v>
      </c>
      <c r="V144" s="28">
        <f t="shared" si="31"/>
        <v>625.86695960605505</v>
      </c>
      <c r="W144" s="28">
        <f t="shared" si="31"/>
        <v>580.68203472502432</v>
      </c>
      <c r="X144" s="28">
        <f t="shared" si="31"/>
        <v>540.03519903213328</v>
      </c>
      <c r="Y144" s="28">
        <f t="shared" si="31"/>
        <v>503.33598463190674</v>
      </c>
      <c r="Z144" s="28">
        <f t="shared" si="31"/>
        <v>470.08816289544046</v>
      </c>
      <c r="AA144" s="28">
        <f t="shared" si="31"/>
        <v>439.87200235513421</v>
      </c>
      <c r="AB144" s="28">
        <f t="shared" si="31"/>
        <v>412.3303323751864</v>
      </c>
      <c r="AC144" s="28">
        <f t="shared" si="31"/>
        <v>387.15751216824646</v>
      </c>
      <c r="AD144" s="28">
        <f t="shared" si="31"/>
        <v>364.09063261961313</v>
      </c>
      <c r="AE144" s="28">
        <f t="shared" si="31"/>
        <v>342.90244645625882</v>
      </c>
      <c r="AF144" s="28">
        <f t="shared" si="31"/>
        <v>323.39564623314084</v>
      </c>
      <c r="AG144" s="28">
        <f t="shared" si="31"/>
        <v>305.3982012341574</v>
      </c>
      <c r="AH144" s="28">
        <f t="shared" si="31"/>
        <v>288.75953242216576</v>
      </c>
      <c r="AI144" s="28">
        <f t="shared" si="31"/>
        <v>273.34735537560374</v>
      </c>
      <c r="AJ144" s="28">
        <f t="shared" si="31"/>
        <v>259.04505932223674</v>
      </c>
    </row>
    <row r="145" spans="1:36" x14ac:dyDescent="0.2">
      <c r="A145" s="28">
        <f t="shared" si="28"/>
        <v>134.001</v>
      </c>
      <c r="B145" s="28">
        <f t="shared" si="29"/>
        <v>0.69587480171031002</v>
      </c>
      <c r="C145" s="28">
        <f t="shared" si="30"/>
        <v>4858.5569957433991</v>
      </c>
      <c r="D145" s="28">
        <f t="shared" ref="D145:D208" si="32">D144+($B145)^(4/3)/$B$4*$B$3</f>
        <v>4337.4554503252593</v>
      </c>
      <c r="E145" s="28">
        <f t="shared" si="27"/>
        <v>3987.7248906519735</v>
      </c>
      <c r="F145" s="28">
        <f t="shared" si="27"/>
        <v>3518.7683727957083</v>
      </c>
      <c r="G145" s="28">
        <f t="shared" si="27"/>
        <v>3076.0906749689429</v>
      </c>
      <c r="H145" s="28">
        <f t="shared" si="27"/>
        <v>2680.38042286582</v>
      </c>
      <c r="I145" s="28">
        <f t="shared" si="27"/>
        <v>2338.5690538447398</v>
      </c>
      <c r="J145" s="28">
        <f t="shared" si="27"/>
        <v>2048.7278609727418</v>
      </c>
      <c r="K145" s="28">
        <f t="shared" si="27"/>
        <v>1804.7921809208042</v>
      </c>
      <c r="L145" s="28">
        <f t="shared" si="27"/>
        <v>1599.5865446822545</v>
      </c>
      <c r="M145" s="28">
        <f t="shared" si="27"/>
        <v>1426.3246765244328</v>
      </c>
      <c r="N145" s="28">
        <f t="shared" si="27"/>
        <v>1279.1701810740201</v>
      </c>
      <c r="O145" s="28">
        <f t="shared" si="27"/>
        <v>1153.3282538317544</v>
      </c>
      <c r="P145" s="28">
        <f t="shared" si="27"/>
        <v>1044.944226574675</v>
      </c>
      <c r="Q145" s="28">
        <f t="shared" si="27"/>
        <v>950.94539721228455</v>
      </c>
      <c r="R145" s="28">
        <f t="shared" si="27"/>
        <v>868.88466627342393</v>
      </c>
      <c r="S145" s="28">
        <f t="shared" si="27"/>
        <v>796.80646081202883</v>
      </c>
      <c r="T145" s="28">
        <f t="shared" si="27"/>
        <v>733.13878543322744</v>
      </c>
      <c r="U145" s="28">
        <f t="shared" si="27"/>
        <v>676.6089099856049</v>
      </c>
      <c r="V145" s="28">
        <f t="shared" si="31"/>
        <v>626.17843287315304</v>
      </c>
      <c r="W145" s="28">
        <f t="shared" si="31"/>
        <v>580.99350799212232</v>
      </c>
      <c r="X145" s="28">
        <f t="shared" si="31"/>
        <v>540.34667229923127</v>
      </c>
      <c r="Y145" s="28">
        <f t="shared" si="31"/>
        <v>503.64745789900473</v>
      </c>
      <c r="Z145" s="28">
        <f t="shared" si="31"/>
        <v>470.39963616253846</v>
      </c>
      <c r="AA145" s="28">
        <f t="shared" si="31"/>
        <v>440.18347562223221</v>
      </c>
      <c r="AB145" s="28">
        <f t="shared" si="31"/>
        <v>412.6418056422844</v>
      </c>
      <c r="AC145" s="28">
        <f t="shared" si="31"/>
        <v>387.46898543534445</v>
      </c>
      <c r="AD145" s="28">
        <f t="shared" si="31"/>
        <v>364.40210588671113</v>
      </c>
      <c r="AE145" s="28">
        <f t="shared" si="31"/>
        <v>343.21391972335681</v>
      </c>
      <c r="AF145" s="28">
        <f t="shared" si="31"/>
        <v>323.70711950023883</v>
      </c>
      <c r="AG145" s="28">
        <f t="shared" si="31"/>
        <v>305.70967450125539</v>
      </c>
      <c r="AH145" s="28">
        <f t="shared" si="31"/>
        <v>289.07100568926376</v>
      </c>
      <c r="AI145" s="28">
        <f t="shared" si="31"/>
        <v>273.65882864270174</v>
      </c>
      <c r="AJ145" s="28">
        <f t="shared" si="31"/>
        <v>259.35653258933473</v>
      </c>
    </row>
    <row r="146" spans="1:36" x14ac:dyDescent="0.2">
      <c r="A146" s="28">
        <f t="shared" si="28"/>
        <v>135.001</v>
      </c>
      <c r="B146" s="28">
        <f t="shared" si="29"/>
        <v>0.68547157256463953</v>
      </c>
      <c r="C146" s="28">
        <f t="shared" si="30"/>
        <v>4858.8622535642462</v>
      </c>
      <c r="D146" s="28">
        <f t="shared" si="32"/>
        <v>4337.7576467133713</v>
      </c>
      <c r="E146" s="28">
        <f t="shared" si="27"/>
        <v>3988.0301484728207</v>
      </c>
      <c r="F146" s="28">
        <f t="shared" si="27"/>
        <v>3519.0736306165554</v>
      </c>
      <c r="G146" s="28">
        <f t="shared" si="27"/>
        <v>3076.3959327897901</v>
      </c>
      <c r="H146" s="28">
        <f t="shared" si="27"/>
        <v>2680.6856806866672</v>
      </c>
      <c r="I146" s="28">
        <f t="shared" si="27"/>
        <v>2338.8743116655869</v>
      </c>
      <c r="J146" s="28">
        <f t="shared" si="27"/>
        <v>2049.033118793589</v>
      </c>
      <c r="K146" s="28">
        <f t="shared" si="27"/>
        <v>1805.0974387416511</v>
      </c>
      <c r="L146" s="28">
        <f t="shared" si="27"/>
        <v>1599.8918025031014</v>
      </c>
      <c r="M146" s="28">
        <f t="shared" si="27"/>
        <v>1426.6299343452797</v>
      </c>
      <c r="N146" s="28">
        <f t="shared" si="27"/>
        <v>1279.475438894867</v>
      </c>
      <c r="O146" s="28">
        <f t="shared" si="27"/>
        <v>1153.6335116526013</v>
      </c>
      <c r="P146" s="28">
        <f t="shared" si="27"/>
        <v>1045.2494843955219</v>
      </c>
      <c r="Q146" s="28">
        <f t="shared" si="27"/>
        <v>951.25065503313158</v>
      </c>
      <c r="R146" s="28">
        <f t="shared" si="27"/>
        <v>869.18992409427096</v>
      </c>
      <c r="S146" s="28">
        <f t="shared" si="27"/>
        <v>797.11171863287586</v>
      </c>
      <c r="T146" s="28">
        <f t="shared" si="27"/>
        <v>733.44404325407447</v>
      </c>
      <c r="U146" s="28">
        <f t="shared" si="27"/>
        <v>676.91416780645193</v>
      </c>
      <c r="V146" s="28">
        <f t="shared" si="31"/>
        <v>626.48369069400007</v>
      </c>
      <c r="W146" s="28">
        <f t="shared" si="31"/>
        <v>581.29876581296935</v>
      </c>
      <c r="X146" s="28">
        <f t="shared" si="31"/>
        <v>540.6519301200783</v>
      </c>
      <c r="Y146" s="28">
        <f t="shared" si="31"/>
        <v>503.95271571985177</v>
      </c>
      <c r="Z146" s="28">
        <f t="shared" si="31"/>
        <v>470.70489398338549</v>
      </c>
      <c r="AA146" s="28">
        <f t="shared" si="31"/>
        <v>440.48873344307924</v>
      </c>
      <c r="AB146" s="28">
        <f t="shared" si="31"/>
        <v>412.94706346313143</v>
      </c>
      <c r="AC146" s="28">
        <f t="shared" si="31"/>
        <v>387.77424325619148</v>
      </c>
      <c r="AD146" s="28">
        <f t="shared" si="31"/>
        <v>364.70736370755816</v>
      </c>
      <c r="AE146" s="28">
        <f t="shared" si="31"/>
        <v>343.51917754420384</v>
      </c>
      <c r="AF146" s="28">
        <f t="shared" si="31"/>
        <v>324.01237732108586</v>
      </c>
      <c r="AG146" s="28">
        <f t="shared" si="31"/>
        <v>306.01493232210242</v>
      </c>
      <c r="AH146" s="28">
        <f t="shared" si="31"/>
        <v>289.37626351011079</v>
      </c>
      <c r="AI146" s="28">
        <f t="shared" si="31"/>
        <v>273.96408646354877</v>
      </c>
      <c r="AJ146" s="28">
        <f t="shared" si="31"/>
        <v>259.66179041018177</v>
      </c>
    </row>
    <row r="147" spans="1:36" x14ac:dyDescent="0.2">
      <c r="A147" s="28">
        <f t="shared" si="28"/>
        <v>136.001</v>
      </c>
      <c r="B147" s="28">
        <f t="shared" si="29"/>
        <v>0.67529636361191125</v>
      </c>
      <c r="C147" s="28">
        <f t="shared" si="30"/>
        <v>4859.1614631021057</v>
      </c>
      <c r="D147" s="28">
        <f t="shared" si="32"/>
        <v>4338.0538768365386</v>
      </c>
      <c r="E147" s="28">
        <f t="shared" si="27"/>
        <v>3988.3293580106802</v>
      </c>
      <c r="F147" s="28">
        <f t="shared" si="27"/>
        <v>3519.3728401544149</v>
      </c>
      <c r="G147" s="28">
        <f t="shared" si="27"/>
        <v>3076.6951423276496</v>
      </c>
      <c r="H147" s="28">
        <f t="shared" si="27"/>
        <v>2680.9848902245267</v>
      </c>
      <c r="I147" s="28">
        <f t="shared" si="27"/>
        <v>2339.1735212034464</v>
      </c>
      <c r="J147" s="28">
        <f t="shared" si="27"/>
        <v>2049.3323283314485</v>
      </c>
      <c r="K147" s="28">
        <f t="shared" si="27"/>
        <v>1805.3966482795104</v>
      </c>
      <c r="L147" s="28">
        <f t="shared" si="27"/>
        <v>1600.1910120409607</v>
      </c>
      <c r="M147" s="28">
        <f t="shared" si="27"/>
        <v>1426.929143883139</v>
      </c>
      <c r="N147" s="28">
        <f t="shared" si="27"/>
        <v>1279.7746484327263</v>
      </c>
      <c r="O147" s="28">
        <f t="shared" si="27"/>
        <v>1153.9327211904606</v>
      </c>
      <c r="P147" s="28">
        <f t="shared" si="27"/>
        <v>1045.5486939333812</v>
      </c>
      <c r="Q147" s="28">
        <f t="shared" si="27"/>
        <v>951.54986457099085</v>
      </c>
      <c r="R147" s="28">
        <f t="shared" si="27"/>
        <v>869.48913363213023</v>
      </c>
      <c r="S147" s="28">
        <f t="shared" si="27"/>
        <v>797.41092817073513</v>
      </c>
      <c r="T147" s="28">
        <f t="shared" si="27"/>
        <v>733.74325279193374</v>
      </c>
      <c r="U147" s="28">
        <f t="shared" si="27"/>
        <v>677.2133773443112</v>
      </c>
      <c r="V147" s="28">
        <f t="shared" si="31"/>
        <v>626.78290023185934</v>
      </c>
      <c r="W147" s="28">
        <f t="shared" si="31"/>
        <v>581.59797535082862</v>
      </c>
      <c r="X147" s="28">
        <f t="shared" si="31"/>
        <v>540.95113965793757</v>
      </c>
      <c r="Y147" s="28">
        <f t="shared" si="31"/>
        <v>504.25192525771104</v>
      </c>
      <c r="Z147" s="28">
        <f t="shared" si="31"/>
        <v>471.00410352124476</v>
      </c>
      <c r="AA147" s="28">
        <f t="shared" si="31"/>
        <v>440.78794298093851</v>
      </c>
      <c r="AB147" s="28">
        <f t="shared" si="31"/>
        <v>413.2462730009907</v>
      </c>
      <c r="AC147" s="28">
        <f t="shared" si="31"/>
        <v>388.07345279405075</v>
      </c>
      <c r="AD147" s="28">
        <f t="shared" si="31"/>
        <v>365.00657324541743</v>
      </c>
      <c r="AE147" s="28">
        <f t="shared" si="31"/>
        <v>343.81838708206311</v>
      </c>
      <c r="AF147" s="28">
        <f t="shared" si="31"/>
        <v>324.31158685894513</v>
      </c>
      <c r="AG147" s="28">
        <f t="shared" si="31"/>
        <v>306.31414185996169</v>
      </c>
      <c r="AH147" s="28">
        <f t="shared" si="31"/>
        <v>289.67547304797006</v>
      </c>
      <c r="AI147" s="28">
        <f t="shared" si="31"/>
        <v>274.26329600140804</v>
      </c>
      <c r="AJ147" s="28">
        <f t="shared" si="31"/>
        <v>259.96099994804104</v>
      </c>
    </row>
    <row r="148" spans="1:36" x14ac:dyDescent="0.2">
      <c r="A148" s="28">
        <f t="shared" si="28"/>
        <v>137.001</v>
      </c>
      <c r="B148" s="28">
        <f t="shared" si="29"/>
        <v>0.66534262702725611</v>
      </c>
      <c r="C148" s="28">
        <f t="shared" si="30"/>
        <v>4859.4547858905462</v>
      </c>
      <c r="D148" s="28">
        <f t="shared" si="32"/>
        <v>4338.3442994766974</v>
      </c>
      <c r="E148" s="28">
        <f t="shared" si="27"/>
        <v>3988.6226807991206</v>
      </c>
      <c r="F148" s="28">
        <f t="shared" si="27"/>
        <v>3519.6661629428554</v>
      </c>
      <c r="G148" s="28">
        <f t="shared" si="27"/>
        <v>3076.9884651160901</v>
      </c>
      <c r="H148" s="28">
        <f t="shared" si="27"/>
        <v>2681.2782130129672</v>
      </c>
      <c r="I148" s="28">
        <f t="shared" si="27"/>
        <v>2339.4668439918869</v>
      </c>
      <c r="J148" s="28">
        <f t="shared" si="27"/>
        <v>2049.625651119889</v>
      </c>
      <c r="K148" s="28">
        <f t="shared" si="27"/>
        <v>1805.6899710679509</v>
      </c>
      <c r="L148" s="28">
        <f t="shared" si="27"/>
        <v>1600.4843348294012</v>
      </c>
      <c r="M148" s="28">
        <f t="shared" si="27"/>
        <v>1427.2224666715795</v>
      </c>
      <c r="N148" s="28">
        <f t="shared" si="27"/>
        <v>1280.0679712211668</v>
      </c>
      <c r="O148" s="28">
        <f t="shared" si="27"/>
        <v>1154.2260439789011</v>
      </c>
      <c r="P148" s="28">
        <f t="shared" si="27"/>
        <v>1045.8420167218217</v>
      </c>
      <c r="Q148" s="28">
        <f t="shared" si="27"/>
        <v>951.84318735943123</v>
      </c>
      <c r="R148" s="28">
        <f t="shared" si="27"/>
        <v>869.78245642057061</v>
      </c>
      <c r="S148" s="28">
        <f t="shared" si="27"/>
        <v>797.70425095917551</v>
      </c>
      <c r="T148" s="28">
        <f t="shared" si="27"/>
        <v>734.03657558037412</v>
      </c>
      <c r="U148" s="28">
        <f t="shared" si="27"/>
        <v>677.50670013275158</v>
      </c>
      <c r="V148" s="28">
        <f t="shared" si="31"/>
        <v>627.07622302029972</v>
      </c>
      <c r="W148" s="28">
        <f t="shared" si="31"/>
        <v>581.891298139269</v>
      </c>
      <c r="X148" s="28">
        <f t="shared" si="31"/>
        <v>541.24446244637795</v>
      </c>
      <c r="Y148" s="28">
        <f t="shared" si="31"/>
        <v>504.54524804615141</v>
      </c>
      <c r="Z148" s="28">
        <f t="shared" si="31"/>
        <v>471.29742630968514</v>
      </c>
      <c r="AA148" s="28">
        <f t="shared" si="31"/>
        <v>441.08126576937889</v>
      </c>
      <c r="AB148" s="28">
        <f t="shared" si="31"/>
        <v>413.53959578943108</v>
      </c>
      <c r="AC148" s="28">
        <f t="shared" si="31"/>
        <v>388.36677558249113</v>
      </c>
      <c r="AD148" s="28">
        <f t="shared" si="31"/>
        <v>365.29989603385781</v>
      </c>
      <c r="AE148" s="28">
        <f t="shared" si="31"/>
        <v>344.11170987050349</v>
      </c>
      <c r="AF148" s="28">
        <f t="shared" si="31"/>
        <v>324.60490964738551</v>
      </c>
      <c r="AG148" s="28">
        <f t="shared" si="31"/>
        <v>306.60746464840207</v>
      </c>
      <c r="AH148" s="28">
        <f t="shared" si="31"/>
        <v>289.96879583641044</v>
      </c>
      <c r="AI148" s="28">
        <f t="shared" si="31"/>
        <v>274.55661878984841</v>
      </c>
      <c r="AJ148" s="28">
        <f t="shared" si="31"/>
        <v>260.25432273648141</v>
      </c>
    </row>
    <row r="149" spans="1:36" x14ac:dyDescent="0.2">
      <c r="A149" s="28">
        <f t="shared" si="28"/>
        <v>138.001</v>
      </c>
      <c r="B149" s="28">
        <f t="shared" si="29"/>
        <v>0.65560404646267711</v>
      </c>
      <c r="C149" s="28">
        <f t="shared" si="30"/>
        <v>4859.7423780603813</v>
      </c>
      <c r="D149" s="28">
        <f t="shared" si="32"/>
        <v>4338.6290681235323</v>
      </c>
      <c r="E149" s="28">
        <f t="shared" si="27"/>
        <v>3988.9102729689557</v>
      </c>
      <c r="F149" s="28">
        <f t="shared" si="27"/>
        <v>3519.9537551126905</v>
      </c>
      <c r="G149" s="28">
        <f t="shared" si="27"/>
        <v>3077.2760572859252</v>
      </c>
      <c r="H149" s="28">
        <f t="shared" si="27"/>
        <v>2681.5658051828023</v>
      </c>
      <c r="I149" s="28">
        <f t="shared" si="27"/>
        <v>2339.754436161722</v>
      </c>
      <c r="J149" s="28">
        <f t="shared" si="27"/>
        <v>2049.9132432897241</v>
      </c>
      <c r="K149" s="28">
        <f t="shared" si="27"/>
        <v>1805.9775632377862</v>
      </c>
      <c r="L149" s="28">
        <f t="shared" si="27"/>
        <v>1600.7719269992365</v>
      </c>
      <c r="M149" s="28">
        <f t="shared" si="27"/>
        <v>1427.5100588414148</v>
      </c>
      <c r="N149" s="28">
        <f t="shared" si="27"/>
        <v>1280.3555633910021</v>
      </c>
      <c r="O149" s="28">
        <f t="shared" si="27"/>
        <v>1154.5136361487364</v>
      </c>
      <c r="P149" s="28">
        <f t="shared" si="27"/>
        <v>1046.129608891657</v>
      </c>
      <c r="Q149" s="28">
        <f t="shared" si="27"/>
        <v>952.13077952926642</v>
      </c>
      <c r="R149" s="28">
        <f t="shared" si="27"/>
        <v>870.0700485904058</v>
      </c>
      <c r="S149" s="28">
        <f t="shared" si="27"/>
        <v>797.9918431290107</v>
      </c>
      <c r="T149" s="28">
        <f t="shared" si="27"/>
        <v>734.32416775020931</v>
      </c>
      <c r="U149" s="28">
        <f t="shared" si="27"/>
        <v>677.79429230258677</v>
      </c>
      <c r="V149" s="28">
        <f t="shared" si="31"/>
        <v>627.36381519013491</v>
      </c>
      <c r="W149" s="28">
        <f t="shared" si="31"/>
        <v>582.17889030910419</v>
      </c>
      <c r="X149" s="28">
        <f t="shared" si="31"/>
        <v>541.53205461621314</v>
      </c>
      <c r="Y149" s="28">
        <f t="shared" si="31"/>
        <v>504.83284021598666</v>
      </c>
      <c r="Z149" s="28">
        <f t="shared" si="31"/>
        <v>471.58501847952039</v>
      </c>
      <c r="AA149" s="28">
        <f t="shared" si="31"/>
        <v>441.36885793921414</v>
      </c>
      <c r="AB149" s="28">
        <f t="shared" si="31"/>
        <v>413.82718795926633</v>
      </c>
      <c r="AC149" s="28">
        <f t="shared" si="31"/>
        <v>388.65436775232638</v>
      </c>
      <c r="AD149" s="28">
        <f t="shared" si="31"/>
        <v>365.58748820369306</v>
      </c>
      <c r="AE149" s="28">
        <f t="shared" si="31"/>
        <v>344.39930204033874</v>
      </c>
      <c r="AF149" s="28">
        <f t="shared" si="31"/>
        <v>324.89250181722076</v>
      </c>
      <c r="AG149" s="28">
        <f t="shared" si="31"/>
        <v>306.89505681823732</v>
      </c>
      <c r="AH149" s="28">
        <f t="shared" si="31"/>
        <v>290.25638800624569</v>
      </c>
      <c r="AI149" s="28">
        <f t="shared" si="31"/>
        <v>274.84421095968366</v>
      </c>
      <c r="AJ149" s="28">
        <f t="shared" si="31"/>
        <v>260.54191490631666</v>
      </c>
    </row>
    <row r="150" spans="1:36" x14ac:dyDescent="0.2">
      <c r="A150" s="28">
        <f t="shared" si="28"/>
        <v>139.001</v>
      </c>
      <c r="B150" s="28">
        <f t="shared" si="29"/>
        <v>0.64607452736352233</v>
      </c>
      <c r="C150" s="28">
        <f t="shared" si="30"/>
        <v>4860.0243905559882</v>
      </c>
      <c r="D150" s="28">
        <f t="shared" si="32"/>
        <v>4338.9083311856402</v>
      </c>
      <c r="E150" s="28">
        <f t="shared" ref="E150:U164" si="33">E149+(($B149+$B150)/2)^(4/3)/$B$4*$B$3</f>
        <v>3989.1922854645627</v>
      </c>
      <c r="F150" s="28">
        <f t="shared" si="33"/>
        <v>3520.2357676082975</v>
      </c>
      <c r="G150" s="28">
        <f t="shared" si="33"/>
        <v>3077.5580697815321</v>
      </c>
      <c r="H150" s="28">
        <f t="shared" si="33"/>
        <v>2681.8478176784092</v>
      </c>
      <c r="I150" s="28">
        <f t="shared" si="33"/>
        <v>2340.0364486573289</v>
      </c>
      <c r="J150" s="28">
        <f t="shared" si="33"/>
        <v>2050.195255785331</v>
      </c>
      <c r="K150" s="28">
        <f t="shared" si="33"/>
        <v>1806.2595757333929</v>
      </c>
      <c r="L150" s="28">
        <f t="shared" si="33"/>
        <v>1601.0539394948432</v>
      </c>
      <c r="M150" s="28">
        <f t="shared" si="33"/>
        <v>1427.7920713370215</v>
      </c>
      <c r="N150" s="28">
        <f t="shared" si="33"/>
        <v>1280.6375758866088</v>
      </c>
      <c r="O150" s="28">
        <f t="shared" si="33"/>
        <v>1154.7956486443431</v>
      </c>
      <c r="P150" s="28">
        <f t="shared" si="33"/>
        <v>1046.4116213872637</v>
      </c>
      <c r="Q150" s="28">
        <f t="shared" si="33"/>
        <v>952.41279202487328</v>
      </c>
      <c r="R150" s="28">
        <f t="shared" si="33"/>
        <v>870.35206108601267</v>
      </c>
      <c r="S150" s="28">
        <f t="shared" si="33"/>
        <v>798.27385562461757</v>
      </c>
      <c r="T150" s="28">
        <f t="shared" si="33"/>
        <v>734.60618024581618</v>
      </c>
      <c r="U150" s="28">
        <f t="shared" si="33"/>
        <v>678.07630479819363</v>
      </c>
      <c r="V150" s="28">
        <f t="shared" si="31"/>
        <v>627.64582768574178</v>
      </c>
      <c r="W150" s="28">
        <f t="shared" si="31"/>
        <v>582.46090280471105</v>
      </c>
      <c r="X150" s="28">
        <f t="shared" si="31"/>
        <v>541.81406711182001</v>
      </c>
      <c r="Y150" s="28">
        <f t="shared" si="31"/>
        <v>505.11485271159347</v>
      </c>
      <c r="Z150" s="28">
        <f t="shared" si="31"/>
        <v>471.86703097512719</v>
      </c>
      <c r="AA150" s="28">
        <f t="shared" si="31"/>
        <v>441.65087043482094</v>
      </c>
      <c r="AB150" s="28">
        <f t="shared" si="31"/>
        <v>414.10920045487313</v>
      </c>
      <c r="AC150" s="28">
        <f t="shared" si="31"/>
        <v>388.93638024793319</v>
      </c>
      <c r="AD150" s="28">
        <f t="shared" si="31"/>
        <v>365.86950069929986</v>
      </c>
      <c r="AE150" s="28">
        <f t="shared" si="31"/>
        <v>344.68131453594555</v>
      </c>
      <c r="AF150" s="28">
        <f t="shared" si="31"/>
        <v>325.17451431282757</v>
      </c>
      <c r="AG150" s="28">
        <f t="shared" si="31"/>
        <v>307.17706931384413</v>
      </c>
      <c r="AH150" s="28">
        <f t="shared" si="31"/>
        <v>290.53840050185249</v>
      </c>
      <c r="AI150" s="28">
        <f t="shared" si="31"/>
        <v>275.12622345529047</v>
      </c>
      <c r="AJ150" s="28">
        <f t="shared" si="31"/>
        <v>260.82392740192347</v>
      </c>
    </row>
    <row r="151" spans="1:36" x14ac:dyDescent="0.2">
      <c r="A151" s="28">
        <f t="shared" si="28"/>
        <v>140.001</v>
      </c>
      <c r="B151" s="28">
        <f t="shared" si="29"/>
        <v>0.63674818775141262</v>
      </c>
      <c r="C151" s="28">
        <f t="shared" si="30"/>
        <v>4860.3009693415679</v>
      </c>
      <c r="D151" s="28">
        <f t="shared" si="32"/>
        <v>4339.1822321919135</v>
      </c>
      <c r="E151" s="28">
        <f t="shared" si="33"/>
        <v>3989.4688642501424</v>
      </c>
      <c r="F151" s="28">
        <f t="shared" si="33"/>
        <v>3520.5123463938771</v>
      </c>
      <c r="G151" s="28">
        <f t="shared" si="33"/>
        <v>3077.8346485671118</v>
      </c>
      <c r="H151" s="28">
        <f t="shared" si="33"/>
        <v>2682.1243964639889</v>
      </c>
      <c r="I151" s="28">
        <f t="shared" si="33"/>
        <v>2340.3130274429086</v>
      </c>
      <c r="J151" s="28">
        <f t="shared" si="33"/>
        <v>2050.4718345709107</v>
      </c>
      <c r="K151" s="28">
        <f t="shared" si="33"/>
        <v>1806.5361545189726</v>
      </c>
      <c r="L151" s="28">
        <f t="shared" si="33"/>
        <v>1601.3305182804229</v>
      </c>
      <c r="M151" s="28">
        <f t="shared" si="33"/>
        <v>1428.0686501226012</v>
      </c>
      <c r="N151" s="28">
        <f t="shared" si="33"/>
        <v>1280.9141546721885</v>
      </c>
      <c r="O151" s="28">
        <f t="shared" si="33"/>
        <v>1155.0722274299228</v>
      </c>
      <c r="P151" s="28">
        <f t="shared" si="33"/>
        <v>1046.6882001728434</v>
      </c>
      <c r="Q151" s="28">
        <f t="shared" si="33"/>
        <v>952.68937081045294</v>
      </c>
      <c r="R151" s="28">
        <f t="shared" si="33"/>
        <v>870.62863987159233</v>
      </c>
      <c r="S151" s="28">
        <f t="shared" si="33"/>
        <v>798.55043441019723</v>
      </c>
      <c r="T151" s="28">
        <f t="shared" si="33"/>
        <v>734.88275903139584</v>
      </c>
      <c r="U151" s="28">
        <f t="shared" si="33"/>
        <v>678.35288358377329</v>
      </c>
      <c r="V151" s="28">
        <f t="shared" si="31"/>
        <v>627.92240647132144</v>
      </c>
      <c r="W151" s="28">
        <f t="shared" si="31"/>
        <v>582.73748159029071</v>
      </c>
      <c r="X151" s="28">
        <f t="shared" si="31"/>
        <v>542.09064589739967</v>
      </c>
      <c r="Y151" s="28">
        <f t="shared" si="31"/>
        <v>505.39143149717313</v>
      </c>
      <c r="Z151" s="28">
        <f t="shared" si="31"/>
        <v>472.14360976070685</v>
      </c>
      <c r="AA151" s="28">
        <f t="shared" si="31"/>
        <v>441.9274492204006</v>
      </c>
      <c r="AB151" s="28">
        <f t="shared" si="31"/>
        <v>414.38577924045279</v>
      </c>
      <c r="AC151" s="28">
        <f t="shared" si="31"/>
        <v>389.21295903351285</v>
      </c>
      <c r="AD151" s="28">
        <f t="shared" si="31"/>
        <v>366.14607948487952</v>
      </c>
      <c r="AE151" s="28">
        <f t="shared" si="31"/>
        <v>344.95789332152521</v>
      </c>
      <c r="AF151" s="28">
        <f t="shared" si="31"/>
        <v>325.45109309840723</v>
      </c>
      <c r="AG151" s="28">
        <f t="shared" si="31"/>
        <v>307.45364809942379</v>
      </c>
      <c r="AH151" s="28">
        <f t="shared" si="31"/>
        <v>290.81497928743215</v>
      </c>
      <c r="AI151" s="28">
        <f t="shared" si="31"/>
        <v>275.40280224087013</v>
      </c>
      <c r="AJ151" s="28">
        <f t="shared" si="31"/>
        <v>261.10050618750313</v>
      </c>
    </row>
    <row r="152" spans="1:36" x14ac:dyDescent="0.2">
      <c r="A152" s="28">
        <f t="shared" si="28"/>
        <v>141.001</v>
      </c>
      <c r="B152" s="28">
        <f t="shared" si="29"/>
        <v>0.62761934944826381</v>
      </c>
      <c r="C152" s="28">
        <f t="shared" si="30"/>
        <v>4860.5722555978828</v>
      </c>
      <c r="D152" s="28">
        <f t="shared" si="32"/>
        <v>4339.4509099836523</v>
      </c>
      <c r="E152" s="28">
        <f t="shared" si="33"/>
        <v>3989.7401505064568</v>
      </c>
      <c r="F152" s="28">
        <f t="shared" si="33"/>
        <v>3520.7836326501915</v>
      </c>
      <c r="G152" s="28">
        <f t="shared" si="33"/>
        <v>3078.1059348234262</v>
      </c>
      <c r="H152" s="28">
        <f t="shared" si="33"/>
        <v>2682.3956827203033</v>
      </c>
      <c r="I152" s="28">
        <f t="shared" si="33"/>
        <v>2340.584313699223</v>
      </c>
      <c r="J152" s="28">
        <f t="shared" si="33"/>
        <v>2050.7431208272251</v>
      </c>
      <c r="K152" s="28">
        <f t="shared" si="33"/>
        <v>1806.8074407752872</v>
      </c>
      <c r="L152" s="28">
        <f t="shared" si="33"/>
        <v>1601.6018045367375</v>
      </c>
      <c r="M152" s="28">
        <f t="shared" si="33"/>
        <v>1428.3399363789158</v>
      </c>
      <c r="N152" s="28">
        <f t="shared" si="33"/>
        <v>1281.1854409285031</v>
      </c>
      <c r="O152" s="28">
        <f t="shared" si="33"/>
        <v>1155.3435136862374</v>
      </c>
      <c r="P152" s="28">
        <f t="shared" si="33"/>
        <v>1046.959486429158</v>
      </c>
      <c r="Q152" s="28">
        <f t="shared" si="33"/>
        <v>952.96065706676745</v>
      </c>
      <c r="R152" s="28">
        <f t="shared" si="33"/>
        <v>870.89992612790684</v>
      </c>
      <c r="S152" s="28">
        <f t="shared" si="33"/>
        <v>798.82172066651174</v>
      </c>
      <c r="T152" s="28">
        <f t="shared" si="33"/>
        <v>735.15404528771035</v>
      </c>
      <c r="U152" s="28">
        <f t="shared" si="33"/>
        <v>678.6241698400878</v>
      </c>
      <c r="V152" s="28">
        <f t="shared" si="31"/>
        <v>628.19369272763595</v>
      </c>
      <c r="W152" s="28">
        <f t="shared" si="31"/>
        <v>583.00876784660522</v>
      </c>
      <c r="X152" s="28">
        <f t="shared" si="31"/>
        <v>542.36193215371418</v>
      </c>
      <c r="Y152" s="28">
        <f t="shared" si="31"/>
        <v>505.66271775348764</v>
      </c>
      <c r="Z152" s="28">
        <f t="shared" si="31"/>
        <v>472.41489601702136</v>
      </c>
      <c r="AA152" s="28">
        <f t="shared" si="31"/>
        <v>442.19873547671511</v>
      </c>
      <c r="AB152" s="28">
        <f t="shared" si="31"/>
        <v>414.6570654967673</v>
      </c>
      <c r="AC152" s="28">
        <f t="shared" si="31"/>
        <v>389.48424528982736</v>
      </c>
      <c r="AD152" s="28">
        <f t="shared" si="31"/>
        <v>366.41736574119403</v>
      </c>
      <c r="AE152" s="28">
        <f t="shared" si="31"/>
        <v>345.22917957783972</v>
      </c>
      <c r="AF152" s="28">
        <f t="shared" si="31"/>
        <v>325.72237935472174</v>
      </c>
      <c r="AG152" s="28">
        <f t="shared" si="31"/>
        <v>307.7249343557383</v>
      </c>
      <c r="AH152" s="28">
        <f t="shared" si="31"/>
        <v>291.08626554374666</v>
      </c>
      <c r="AI152" s="28">
        <f t="shared" si="31"/>
        <v>275.67408849718464</v>
      </c>
      <c r="AJ152" s="28">
        <f t="shared" si="31"/>
        <v>261.37179244381764</v>
      </c>
    </row>
    <row r="153" spans="1:36" x14ac:dyDescent="0.2">
      <c r="A153" s="28">
        <f t="shared" si="28"/>
        <v>142.001</v>
      </c>
      <c r="B153" s="28">
        <f t="shared" si="29"/>
        <v>0.61868252971757476</v>
      </c>
      <c r="C153" s="28">
        <f t="shared" si="30"/>
        <v>4860.8383859099649</v>
      </c>
      <c r="D153" s="28">
        <f t="shared" si="32"/>
        <v>4339.7144988978953</v>
      </c>
      <c r="E153" s="28">
        <f t="shared" si="33"/>
        <v>3990.0062808185389</v>
      </c>
      <c r="F153" s="28">
        <f t="shared" si="33"/>
        <v>3521.0497629622737</v>
      </c>
      <c r="G153" s="28">
        <f t="shared" si="33"/>
        <v>3078.3720651355084</v>
      </c>
      <c r="H153" s="28">
        <f t="shared" si="33"/>
        <v>2682.6618130323855</v>
      </c>
      <c r="I153" s="28">
        <f t="shared" si="33"/>
        <v>2340.8504440113052</v>
      </c>
      <c r="J153" s="28">
        <f t="shared" si="33"/>
        <v>2051.0092511393073</v>
      </c>
      <c r="K153" s="28">
        <f t="shared" si="33"/>
        <v>1807.0735710873696</v>
      </c>
      <c r="L153" s="28">
        <f t="shared" si="33"/>
        <v>1601.8679348488199</v>
      </c>
      <c r="M153" s="28">
        <f t="shared" si="33"/>
        <v>1428.6060666909982</v>
      </c>
      <c r="N153" s="28">
        <f t="shared" si="33"/>
        <v>1281.4515712405855</v>
      </c>
      <c r="O153" s="28">
        <f t="shared" si="33"/>
        <v>1155.6096439983198</v>
      </c>
      <c r="P153" s="28">
        <f t="shared" si="33"/>
        <v>1047.2256167412404</v>
      </c>
      <c r="Q153" s="28">
        <f t="shared" si="33"/>
        <v>953.22678737884974</v>
      </c>
      <c r="R153" s="28">
        <f t="shared" si="33"/>
        <v>871.16605643998912</v>
      </c>
      <c r="S153" s="28">
        <f t="shared" si="33"/>
        <v>799.08785097859402</v>
      </c>
      <c r="T153" s="28">
        <f t="shared" si="33"/>
        <v>735.42017559979263</v>
      </c>
      <c r="U153" s="28">
        <f t="shared" si="33"/>
        <v>678.89030015217008</v>
      </c>
      <c r="V153" s="28">
        <f t="shared" si="31"/>
        <v>628.45982303971823</v>
      </c>
      <c r="W153" s="28">
        <f t="shared" si="31"/>
        <v>583.27489815868751</v>
      </c>
      <c r="X153" s="28">
        <f t="shared" si="31"/>
        <v>542.62806246579646</v>
      </c>
      <c r="Y153" s="28">
        <f t="shared" si="31"/>
        <v>505.92884806556998</v>
      </c>
      <c r="Z153" s="28">
        <f t="shared" si="31"/>
        <v>472.6810263291037</v>
      </c>
      <c r="AA153" s="28">
        <f t="shared" si="31"/>
        <v>442.46486578879745</v>
      </c>
      <c r="AB153" s="28">
        <f t="shared" si="31"/>
        <v>414.92319580884964</v>
      </c>
      <c r="AC153" s="28">
        <f t="shared" si="31"/>
        <v>389.7503756019097</v>
      </c>
      <c r="AD153" s="28">
        <f t="shared" si="31"/>
        <v>366.68349605327637</v>
      </c>
      <c r="AE153" s="28">
        <f t="shared" si="31"/>
        <v>345.49530988992205</v>
      </c>
      <c r="AF153" s="28">
        <f t="shared" si="31"/>
        <v>325.98850966680408</v>
      </c>
      <c r="AG153" s="28">
        <f t="shared" si="31"/>
        <v>307.99106466782064</v>
      </c>
      <c r="AH153" s="28">
        <f t="shared" si="31"/>
        <v>291.352395855829</v>
      </c>
      <c r="AI153" s="28">
        <f t="shared" si="31"/>
        <v>275.94021880926698</v>
      </c>
      <c r="AJ153" s="28">
        <f t="shared" si="31"/>
        <v>261.63792275589998</v>
      </c>
    </row>
    <row r="154" spans="1:36" x14ac:dyDescent="0.2">
      <c r="A154" s="28">
        <f t="shared" si="28"/>
        <v>143.001</v>
      </c>
      <c r="B154" s="28">
        <f t="shared" si="29"/>
        <v>0.609932433300587</v>
      </c>
      <c r="C154" s="28">
        <f t="shared" si="30"/>
        <v>4861.0994924462739</v>
      </c>
      <c r="D154" s="28">
        <f t="shared" si="32"/>
        <v>4339.9731289424208</v>
      </c>
      <c r="E154" s="28">
        <f t="shared" si="33"/>
        <v>3990.2673873548483</v>
      </c>
      <c r="F154" s="28">
        <f t="shared" si="33"/>
        <v>3521.3108694985831</v>
      </c>
      <c r="G154" s="28">
        <f t="shared" si="33"/>
        <v>3078.6331716718178</v>
      </c>
      <c r="H154" s="28">
        <f t="shared" si="33"/>
        <v>2682.9229195686949</v>
      </c>
      <c r="I154" s="28">
        <f t="shared" si="33"/>
        <v>2341.1115505476146</v>
      </c>
      <c r="J154" s="28">
        <f t="shared" si="33"/>
        <v>2051.2703576756167</v>
      </c>
      <c r="K154" s="28">
        <f t="shared" si="33"/>
        <v>1807.3346776236788</v>
      </c>
      <c r="L154" s="28">
        <f t="shared" si="33"/>
        <v>1602.1290413851291</v>
      </c>
      <c r="M154" s="28">
        <f t="shared" si="33"/>
        <v>1428.8671732273074</v>
      </c>
      <c r="N154" s="28">
        <f t="shared" si="33"/>
        <v>1281.7126777768947</v>
      </c>
      <c r="O154" s="28">
        <f t="shared" si="33"/>
        <v>1155.870750534629</v>
      </c>
      <c r="P154" s="28">
        <f t="shared" si="33"/>
        <v>1047.4867232775496</v>
      </c>
      <c r="Q154" s="28">
        <f t="shared" si="33"/>
        <v>953.48789391515891</v>
      </c>
      <c r="R154" s="28">
        <f t="shared" si="33"/>
        <v>871.42716297629829</v>
      </c>
      <c r="S154" s="28">
        <f t="shared" si="33"/>
        <v>799.34895751490319</v>
      </c>
      <c r="T154" s="28">
        <f t="shared" si="33"/>
        <v>735.6812821361018</v>
      </c>
      <c r="U154" s="28">
        <f t="shared" si="33"/>
        <v>679.15140668847926</v>
      </c>
      <c r="V154" s="28">
        <f t="shared" si="31"/>
        <v>628.7209295760274</v>
      </c>
      <c r="W154" s="28">
        <f t="shared" si="31"/>
        <v>583.53600469499668</v>
      </c>
      <c r="X154" s="28">
        <f t="shared" si="31"/>
        <v>542.88916900210563</v>
      </c>
      <c r="Y154" s="28">
        <f t="shared" si="31"/>
        <v>506.18995460187915</v>
      </c>
      <c r="Z154" s="28">
        <f t="shared" si="31"/>
        <v>472.94213286541287</v>
      </c>
      <c r="AA154" s="28">
        <f t="shared" si="31"/>
        <v>442.72597232510662</v>
      </c>
      <c r="AB154" s="28">
        <f t="shared" si="31"/>
        <v>415.18430234515881</v>
      </c>
      <c r="AC154" s="28">
        <f t="shared" si="31"/>
        <v>390.01148213821887</v>
      </c>
      <c r="AD154" s="28">
        <f t="shared" si="31"/>
        <v>366.94460258958554</v>
      </c>
      <c r="AE154" s="28">
        <f t="shared" si="31"/>
        <v>345.75641642623123</v>
      </c>
      <c r="AF154" s="28">
        <f t="shared" si="31"/>
        <v>326.24961620311325</v>
      </c>
      <c r="AG154" s="28">
        <f t="shared" si="31"/>
        <v>308.25217120412981</v>
      </c>
      <c r="AH154" s="28">
        <f t="shared" si="31"/>
        <v>291.61350239213817</v>
      </c>
      <c r="AI154" s="28">
        <f t="shared" si="31"/>
        <v>276.20132534557615</v>
      </c>
      <c r="AJ154" s="28">
        <f t="shared" si="31"/>
        <v>261.89902929220915</v>
      </c>
    </row>
    <row r="155" spans="1:36" x14ac:dyDescent="0.2">
      <c r="A155" s="28">
        <f t="shared" si="28"/>
        <v>144.001</v>
      </c>
      <c r="B155" s="28">
        <f t="shared" si="29"/>
        <v>0.60136394482625199</v>
      </c>
      <c r="C155" s="28">
        <f t="shared" si="30"/>
        <v>4861.3557031297378</v>
      </c>
      <c r="D155" s="28">
        <f t="shared" si="32"/>
        <v>4340.2269259628474</v>
      </c>
      <c r="E155" s="28">
        <f t="shared" si="33"/>
        <v>3990.5235980383122</v>
      </c>
      <c r="F155" s="28">
        <f t="shared" si="33"/>
        <v>3521.567080182047</v>
      </c>
      <c r="G155" s="28">
        <f t="shared" si="33"/>
        <v>3078.8893823552817</v>
      </c>
      <c r="H155" s="28">
        <f t="shared" si="33"/>
        <v>2683.1791302521588</v>
      </c>
      <c r="I155" s="28">
        <f t="shared" si="33"/>
        <v>2341.3677612310785</v>
      </c>
      <c r="J155" s="28">
        <f t="shared" si="33"/>
        <v>2051.5265683590806</v>
      </c>
      <c r="K155" s="28">
        <f t="shared" si="33"/>
        <v>1807.5908883071424</v>
      </c>
      <c r="L155" s="28">
        <f t="shared" si="33"/>
        <v>1602.3852520685928</v>
      </c>
      <c r="M155" s="28">
        <f t="shared" si="33"/>
        <v>1429.1233839107711</v>
      </c>
      <c r="N155" s="28">
        <f t="shared" si="33"/>
        <v>1281.9688884603584</v>
      </c>
      <c r="O155" s="28">
        <f t="shared" si="33"/>
        <v>1156.1269612180927</v>
      </c>
      <c r="P155" s="28">
        <f t="shared" si="33"/>
        <v>1047.7429339610133</v>
      </c>
      <c r="Q155" s="28">
        <f t="shared" si="33"/>
        <v>953.7441045986227</v>
      </c>
      <c r="R155" s="28">
        <f t="shared" si="33"/>
        <v>871.68337365976208</v>
      </c>
      <c r="S155" s="28">
        <f t="shared" si="33"/>
        <v>799.60516819836698</v>
      </c>
      <c r="T155" s="28">
        <f t="shared" si="33"/>
        <v>735.93749281956559</v>
      </c>
      <c r="U155" s="28">
        <f t="shared" si="33"/>
        <v>679.40761737194305</v>
      </c>
      <c r="V155" s="28">
        <f t="shared" si="31"/>
        <v>628.97714025949119</v>
      </c>
      <c r="W155" s="28">
        <f t="shared" si="31"/>
        <v>583.79221537846047</v>
      </c>
      <c r="X155" s="28">
        <f t="shared" si="31"/>
        <v>543.14537968556942</v>
      </c>
      <c r="Y155" s="28">
        <f t="shared" si="31"/>
        <v>506.44616528534289</v>
      </c>
      <c r="Z155" s="28">
        <f t="shared" si="31"/>
        <v>473.19834354887661</v>
      </c>
      <c r="AA155" s="28">
        <f t="shared" si="31"/>
        <v>442.98218300857036</v>
      </c>
      <c r="AB155" s="28">
        <f t="shared" si="31"/>
        <v>415.44051302862255</v>
      </c>
      <c r="AC155" s="28">
        <f t="shared" si="31"/>
        <v>390.2676928216826</v>
      </c>
      <c r="AD155" s="28">
        <f t="shared" si="31"/>
        <v>367.20081327304928</v>
      </c>
      <c r="AE155" s="28">
        <f t="shared" si="31"/>
        <v>346.01262710969496</v>
      </c>
      <c r="AF155" s="28">
        <f t="shared" si="31"/>
        <v>326.50582688657698</v>
      </c>
      <c r="AG155" s="28">
        <f t="shared" si="31"/>
        <v>308.50838188759354</v>
      </c>
      <c r="AH155" s="28">
        <f t="shared" si="31"/>
        <v>291.86971307560191</v>
      </c>
      <c r="AI155" s="28">
        <f t="shared" si="31"/>
        <v>276.45753602903989</v>
      </c>
      <c r="AJ155" s="28">
        <f t="shared" si="31"/>
        <v>262.15523997567288</v>
      </c>
    </row>
    <row r="156" spans="1:36" x14ac:dyDescent="0.2">
      <c r="A156" s="28">
        <f t="shared" si="28"/>
        <v>145.001</v>
      </c>
      <c r="B156" s="28">
        <f t="shared" si="29"/>
        <v>0.59297212157519885</v>
      </c>
      <c r="C156" s="28">
        <f t="shared" si="30"/>
        <v>4861.6071418011006</v>
      </c>
      <c r="D156" s="28">
        <f t="shared" si="32"/>
        <v>4340.4760118022486</v>
      </c>
      <c r="E156" s="28">
        <f t="shared" si="33"/>
        <v>3990.7750367096746</v>
      </c>
      <c r="F156" s="28">
        <f t="shared" si="33"/>
        <v>3521.8185188534094</v>
      </c>
      <c r="G156" s="28">
        <f t="shared" si="33"/>
        <v>3079.1408210266441</v>
      </c>
      <c r="H156" s="28">
        <f t="shared" si="33"/>
        <v>2683.4305689235212</v>
      </c>
      <c r="I156" s="28">
        <f t="shared" si="33"/>
        <v>2341.6191999024409</v>
      </c>
      <c r="J156" s="28">
        <f t="shared" si="33"/>
        <v>2051.778007030443</v>
      </c>
      <c r="K156" s="28">
        <f t="shared" si="33"/>
        <v>1807.8423269785051</v>
      </c>
      <c r="L156" s="28">
        <f t="shared" si="33"/>
        <v>1602.6366907399554</v>
      </c>
      <c r="M156" s="28">
        <f t="shared" si="33"/>
        <v>1429.3748225821337</v>
      </c>
      <c r="N156" s="28">
        <f t="shared" si="33"/>
        <v>1282.220327131721</v>
      </c>
      <c r="O156" s="28">
        <f t="shared" si="33"/>
        <v>1156.3783998894553</v>
      </c>
      <c r="P156" s="28">
        <f t="shared" si="33"/>
        <v>1047.9943726323759</v>
      </c>
      <c r="Q156" s="28">
        <f t="shared" si="33"/>
        <v>953.99554326998532</v>
      </c>
      <c r="R156" s="28">
        <f t="shared" si="33"/>
        <v>871.9348123311247</v>
      </c>
      <c r="S156" s="28">
        <f t="shared" si="33"/>
        <v>799.8566068697296</v>
      </c>
      <c r="T156" s="28">
        <f t="shared" si="33"/>
        <v>736.18893149092821</v>
      </c>
      <c r="U156" s="28">
        <f t="shared" si="33"/>
        <v>679.65905604330567</v>
      </c>
      <c r="V156" s="28">
        <f t="shared" si="31"/>
        <v>629.22857893085381</v>
      </c>
      <c r="W156" s="28">
        <f t="shared" si="31"/>
        <v>584.04365404982309</v>
      </c>
      <c r="X156" s="28">
        <f t="shared" si="31"/>
        <v>543.39681835693204</v>
      </c>
      <c r="Y156" s="28">
        <f t="shared" si="31"/>
        <v>506.69760395670551</v>
      </c>
      <c r="Z156" s="28">
        <f t="shared" si="31"/>
        <v>473.44978222023923</v>
      </c>
      <c r="AA156" s="28">
        <f t="shared" si="31"/>
        <v>443.23362167993298</v>
      </c>
      <c r="AB156" s="28">
        <f t="shared" si="31"/>
        <v>415.69195169998517</v>
      </c>
      <c r="AC156" s="28">
        <f t="shared" si="31"/>
        <v>390.51913149304522</v>
      </c>
      <c r="AD156" s="28">
        <f t="shared" si="31"/>
        <v>367.4522519444119</v>
      </c>
      <c r="AE156" s="28">
        <f t="shared" si="31"/>
        <v>346.26406578105758</v>
      </c>
      <c r="AF156" s="28">
        <f t="shared" si="31"/>
        <v>326.7572655579396</v>
      </c>
      <c r="AG156" s="28">
        <f t="shared" si="31"/>
        <v>308.75982055895616</v>
      </c>
      <c r="AH156" s="28">
        <f t="shared" si="31"/>
        <v>292.12115174696453</v>
      </c>
      <c r="AI156" s="28">
        <f t="shared" si="31"/>
        <v>276.70897470040251</v>
      </c>
      <c r="AJ156" s="28">
        <f t="shared" si="31"/>
        <v>262.40667864703551</v>
      </c>
    </row>
    <row r="157" spans="1:36" x14ac:dyDescent="0.2">
      <c r="A157" s="28">
        <f t="shared" si="28"/>
        <v>146.001</v>
      </c>
      <c r="B157" s="28">
        <f t="shared" si="29"/>
        <v>0.58475218657905448</v>
      </c>
      <c r="C157" s="28">
        <f t="shared" si="30"/>
        <v>4861.8539283749687</v>
      </c>
      <c r="D157" s="28">
        <f t="shared" si="32"/>
        <v>4340.7205044536495</v>
      </c>
      <c r="E157" s="28">
        <f t="shared" si="33"/>
        <v>3991.0218232835432</v>
      </c>
      <c r="F157" s="28">
        <f t="shared" si="33"/>
        <v>3522.065305427278</v>
      </c>
      <c r="G157" s="28">
        <f t="shared" si="33"/>
        <v>3079.3876076005126</v>
      </c>
      <c r="H157" s="28">
        <f t="shared" si="33"/>
        <v>2683.6773554973897</v>
      </c>
      <c r="I157" s="28">
        <f t="shared" si="33"/>
        <v>2341.8659864763094</v>
      </c>
      <c r="J157" s="28">
        <f t="shared" si="33"/>
        <v>2052.0247936043115</v>
      </c>
      <c r="K157" s="28">
        <f t="shared" si="33"/>
        <v>1808.0891135523736</v>
      </c>
      <c r="L157" s="28">
        <f t="shared" si="33"/>
        <v>1602.883477313824</v>
      </c>
      <c r="M157" s="28">
        <f t="shared" si="33"/>
        <v>1429.6216091560023</v>
      </c>
      <c r="N157" s="28">
        <f t="shared" si="33"/>
        <v>1282.4671137055896</v>
      </c>
      <c r="O157" s="28">
        <f t="shared" si="33"/>
        <v>1156.6251864633239</v>
      </c>
      <c r="P157" s="28">
        <f t="shared" si="33"/>
        <v>1048.2411592062444</v>
      </c>
      <c r="Q157" s="28">
        <f t="shared" si="33"/>
        <v>954.24232984385389</v>
      </c>
      <c r="R157" s="28">
        <f t="shared" si="33"/>
        <v>872.18159890499328</v>
      </c>
      <c r="S157" s="28">
        <f t="shared" si="33"/>
        <v>800.10339344359818</v>
      </c>
      <c r="T157" s="28">
        <f t="shared" si="33"/>
        <v>736.43571806479679</v>
      </c>
      <c r="U157" s="28">
        <f t="shared" si="33"/>
        <v>679.90584261717424</v>
      </c>
      <c r="V157" s="28">
        <f t="shared" si="31"/>
        <v>629.47536550472239</v>
      </c>
      <c r="W157" s="28">
        <f t="shared" si="31"/>
        <v>584.29044062369167</v>
      </c>
      <c r="X157" s="28">
        <f t="shared" si="31"/>
        <v>543.64360493080062</v>
      </c>
      <c r="Y157" s="28">
        <f t="shared" si="31"/>
        <v>506.94439053057403</v>
      </c>
      <c r="Z157" s="28">
        <f t="shared" si="31"/>
        <v>473.69656879410775</v>
      </c>
      <c r="AA157" s="28">
        <f t="shared" si="31"/>
        <v>443.4804082538015</v>
      </c>
      <c r="AB157" s="28">
        <f t="shared" si="31"/>
        <v>415.93873827385369</v>
      </c>
      <c r="AC157" s="28">
        <f t="shared" si="31"/>
        <v>390.76591806691374</v>
      </c>
      <c r="AD157" s="28">
        <f t="shared" si="31"/>
        <v>367.69903851828042</v>
      </c>
      <c r="AE157" s="28">
        <f t="shared" si="31"/>
        <v>346.5108523549261</v>
      </c>
      <c r="AF157" s="28">
        <f t="shared" si="31"/>
        <v>327.00405213180812</v>
      </c>
      <c r="AG157" s="28">
        <f t="shared" si="31"/>
        <v>309.00660713282468</v>
      </c>
      <c r="AH157" s="28">
        <f t="shared" si="31"/>
        <v>292.36793832083305</v>
      </c>
      <c r="AI157" s="28">
        <f t="shared" si="31"/>
        <v>276.95576127427103</v>
      </c>
      <c r="AJ157" s="28">
        <f t="shared" si="31"/>
        <v>262.65346522090402</v>
      </c>
    </row>
    <row r="158" spans="1:36" x14ac:dyDescent="0.2">
      <c r="A158" s="28">
        <f t="shared" si="28"/>
        <v>147.001</v>
      </c>
      <c r="B158" s="28">
        <f t="shared" si="29"/>
        <v>0.57669952203756902</v>
      </c>
      <c r="C158" s="28">
        <f t="shared" si="30"/>
        <v>4862.0961789889288</v>
      </c>
      <c r="D158" s="28">
        <f t="shared" si="32"/>
        <v>4340.9605182057749</v>
      </c>
      <c r="E158" s="28">
        <f t="shared" si="33"/>
        <v>3991.2640738975033</v>
      </c>
      <c r="F158" s="28">
        <f t="shared" si="33"/>
        <v>3522.3075560412381</v>
      </c>
      <c r="G158" s="28">
        <f t="shared" si="33"/>
        <v>3079.6298582144727</v>
      </c>
      <c r="H158" s="28">
        <f t="shared" si="33"/>
        <v>2683.9196061113498</v>
      </c>
      <c r="I158" s="28">
        <f t="shared" si="33"/>
        <v>2342.1082370902695</v>
      </c>
      <c r="J158" s="28">
        <f t="shared" si="33"/>
        <v>2052.2670442182716</v>
      </c>
      <c r="K158" s="28">
        <f t="shared" si="33"/>
        <v>1808.3313641663337</v>
      </c>
      <c r="L158" s="28">
        <f t="shared" si="33"/>
        <v>1603.1257279277841</v>
      </c>
      <c r="M158" s="28">
        <f t="shared" si="33"/>
        <v>1429.8638597699623</v>
      </c>
      <c r="N158" s="28">
        <f t="shared" si="33"/>
        <v>1282.7093643195496</v>
      </c>
      <c r="O158" s="28">
        <f t="shared" si="33"/>
        <v>1156.867437077284</v>
      </c>
      <c r="P158" s="28">
        <f t="shared" si="33"/>
        <v>1048.4834098202045</v>
      </c>
      <c r="Q158" s="28">
        <f t="shared" si="33"/>
        <v>954.48458045781388</v>
      </c>
      <c r="R158" s="28">
        <f t="shared" si="33"/>
        <v>872.42384951895326</v>
      </c>
      <c r="S158" s="28">
        <f t="shared" si="33"/>
        <v>800.34564405755816</v>
      </c>
      <c r="T158" s="28">
        <f t="shared" si="33"/>
        <v>736.67796867875677</v>
      </c>
      <c r="U158" s="28">
        <f t="shared" si="33"/>
        <v>680.14809323113423</v>
      </c>
      <c r="V158" s="28">
        <f t="shared" si="31"/>
        <v>629.71761611868237</v>
      </c>
      <c r="W158" s="28">
        <f t="shared" si="31"/>
        <v>584.53269123765165</v>
      </c>
      <c r="X158" s="28">
        <f t="shared" si="31"/>
        <v>543.8858555447606</v>
      </c>
      <c r="Y158" s="28">
        <f t="shared" si="31"/>
        <v>507.18664114453406</v>
      </c>
      <c r="Z158" s="28">
        <f t="shared" si="31"/>
        <v>473.93881940806779</v>
      </c>
      <c r="AA158" s="28">
        <f t="shared" si="31"/>
        <v>443.72265886776154</v>
      </c>
      <c r="AB158" s="28">
        <f t="shared" si="31"/>
        <v>416.18098888781373</v>
      </c>
      <c r="AC158" s="28">
        <f t="shared" si="31"/>
        <v>391.00816868087378</v>
      </c>
      <c r="AD158" s="28">
        <f t="shared" si="31"/>
        <v>367.94128913224046</v>
      </c>
      <c r="AE158" s="28">
        <f t="shared" si="31"/>
        <v>346.75310296888614</v>
      </c>
      <c r="AF158" s="28">
        <f t="shared" si="31"/>
        <v>327.24630274576816</v>
      </c>
      <c r="AG158" s="28">
        <f t="shared" si="31"/>
        <v>309.24885774678472</v>
      </c>
      <c r="AH158" s="28">
        <f t="shared" si="31"/>
        <v>292.61018893479309</v>
      </c>
      <c r="AI158" s="28">
        <f t="shared" si="31"/>
        <v>277.19801188823106</v>
      </c>
      <c r="AJ158" s="28">
        <f t="shared" si="31"/>
        <v>262.89571583486406</v>
      </c>
    </row>
    <row r="159" spans="1:36" x14ac:dyDescent="0.2">
      <c r="A159" s="28">
        <f t="shared" si="28"/>
        <v>148.001</v>
      </c>
      <c r="B159" s="28">
        <f t="shared" si="29"/>
        <v>0.56880966303701253</v>
      </c>
      <c r="C159" s="28">
        <f t="shared" si="30"/>
        <v>4862.3340061460794</v>
      </c>
      <c r="D159" s="28">
        <f t="shared" si="32"/>
        <v>4341.196163782387</v>
      </c>
      <c r="E159" s="28">
        <f t="shared" si="33"/>
        <v>3991.5019010546539</v>
      </c>
      <c r="F159" s="28">
        <f t="shared" si="33"/>
        <v>3522.5453831983887</v>
      </c>
      <c r="G159" s="28">
        <f t="shared" si="33"/>
        <v>3079.8676853716233</v>
      </c>
      <c r="H159" s="28">
        <f t="shared" si="33"/>
        <v>2684.1574332685004</v>
      </c>
      <c r="I159" s="28">
        <f t="shared" si="33"/>
        <v>2342.3460642474201</v>
      </c>
      <c r="J159" s="28">
        <f t="shared" si="33"/>
        <v>2052.5048713754222</v>
      </c>
      <c r="K159" s="28">
        <f t="shared" si="33"/>
        <v>1808.5691913234841</v>
      </c>
      <c r="L159" s="28">
        <f t="shared" si="33"/>
        <v>1603.3635550849344</v>
      </c>
      <c r="M159" s="28">
        <f t="shared" si="33"/>
        <v>1430.1016869271127</v>
      </c>
      <c r="N159" s="28">
        <f t="shared" si="33"/>
        <v>1282.9471914767</v>
      </c>
      <c r="O159" s="28">
        <f t="shared" si="33"/>
        <v>1157.1052642344343</v>
      </c>
      <c r="P159" s="28">
        <f t="shared" si="33"/>
        <v>1048.7212369773549</v>
      </c>
      <c r="Q159" s="28">
        <f t="shared" si="33"/>
        <v>954.72240761496437</v>
      </c>
      <c r="R159" s="28">
        <f t="shared" si="33"/>
        <v>872.66167667610375</v>
      </c>
      <c r="S159" s="28">
        <f t="shared" si="33"/>
        <v>800.58347121470865</v>
      </c>
      <c r="T159" s="28">
        <f t="shared" si="33"/>
        <v>736.91579583590726</v>
      </c>
      <c r="U159" s="28">
        <f t="shared" si="33"/>
        <v>680.38592038828472</v>
      </c>
      <c r="V159" s="28">
        <f t="shared" ref="V159:AJ174" si="34">V158+(($B158+$B159)/2)^(4/3)/$B$4*$B$3</f>
        <v>629.95544327583286</v>
      </c>
      <c r="W159" s="28">
        <f t="shared" si="34"/>
        <v>584.77051839480214</v>
      </c>
      <c r="X159" s="28">
        <f t="shared" si="34"/>
        <v>544.12368270191109</v>
      </c>
      <c r="Y159" s="28">
        <f t="shared" si="34"/>
        <v>507.42446830168456</v>
      </c>
      <c r="Z159" s="28">
        <f t="shared" si="34"/>
        <v>474.17664656521828</v>
      </c>
      <c r="AA159" s="28">
        <f t="shared" si="34"/>
        <v>443.96048602491203</v>
      </c>
      <c r="AB159" s="28">
        <f t="shared" si="34"/>
        <v>416.41881604496422</v>
      </c>
      <c r="AC159" s="28">
        <f t="shared" si="34"/>
        <v>391.24599583802427</v>
      </c>
      <c r="AD159" s="28">
        <f t="shared" si="34"/>
        <v>368.17911628939095</v>
      </c>
      <c r="AE159" s="28">
        <f t="shared" si="34"/>
        <v>346.99093012603663</v>
      </c>
      <c r="AF159" s="28">
        <f t="shared" si="34"/>
        <v>327.48412990291865</v>
      </c>
      <c r="AG159" s="28">
        <f t="shared" si="34"/>
        <v>309.48668490393521</v>
      </c>
      <c r="AH159" s="28">
        <f t="shared" si="34"/>
        <v>292.84801609194358</v>
      </c>
      <c r="AI159" s="28">
        <f t="shared" si="34"/>
        <v>277.43583904538156</v>
      </c>
      <c r="AJ159" s="28">
        <f t="shared" si="34"/>
        <v>263.13354299201455</v>
      </c>
    </row>
    <row r="160" spans="1:36" x14ac:dyDescent="0.2">
      <c r="A160" s="28">
        <f t="shared" si="28"/>
        <v>149.001</v>
      </c>
      <c r="B160" s="28">
        <f t="shared" si="29"/>
        <v>0.56107829155427225</v>
      </c>
      <c r="C160" s="28">
        <f t="shared" si="30"/>
        <v>4862.5675188513169</v>
      </c>
      <c r="D160" s="28">
        <f t="shared" si="32"/>
        <v>4341.4275484755326</v>
      </c>
      <c r="E160" s="28">
        <f t="shared" si="33"/>
        <v>3991.7354137598913</v>
      </c>
      <c r="F160" s="28">
        <f t="shared" si="33"/>
        <v>3522.7788959036261</v>
      </c>
      <c r="G160" s="28">
        <f t="shared" si="33"/>
        <v>3080.1011980768608</v>
      </c>
      <c r="H160" s="28">
        <f t="shared" si="33"/>
        <v>2684.3909459737379</v>
      </c>
      <c r="I160" s="28">
        <f t="shared" si="33"/>
        <v>2342.5795769526576</v>
      </c>
      <c r="J160" s="28">
        <f t="shared" si="33"/>
        <v>2052.7383840806597</v>
      </c>
      <c r="K160" s="28">
        <f t="shared" si="33"/>
        <v>1808.8027040287218</v>
      </c>
      <c r="L160" s="28">
        <f t="shared" si="33"/>
        <v>1603.5970677901721</v>
      </c>
      <c r="M160" s="28">
        <f t="shared" si="33"/>
        <v>1430.3351996323504</v>
      </c>
      <c r="N160" s="28">
        <f t="shared" si="33"/>
        <v>1283.1807041819377</v>
      </c>
      <c r="O160" s="28">
        <f t="shared" si="33"/>
        <v>1157.338776939672</v>
      </c>
      <c r="P160" s="28">
        <f t="shared" si="33"/>
        <v>1048.9547496825926</v>
      </c>
      <c r="Q160" s="28">
        <f t="shared" si="33"/>
        <v>954.95592032020193</v>
      </c>
      <c r="R160" s="28">
        <f t="shared" si="33"/>
        <v>872.89518938134131</v>
      </c>
      <c r="S160" s="28">
        <f t="shared" si="33"/>
        <v>800.81698391994621</v>
      </c>
      <c r="T160" s="28">
        <f t="shared" si="33"/>
        <v>737.14930854114482</v>
      </c>
      <c r="U160" s="28">
        <f t="shared" si="33"/>
        <v>680.61943309352228</v>
      </c>
      <c r="V160" s="28">
        <f t="shared" si="34"/>
        <v>630.18895598107042</v>
      </c>
      <c r="W160" s="28">
        <f t="shared" si="34"/>
        <v>585.0040311000397</v>
      </c>
      <c r="X160" s="28">
        <f t="shared" si="34"/>
        <v>544.35719540714865</v>
      </c>
      <c r="Y160" s="28">
        <f t="shared" si="34"/>
        <v>507.65798100692211</v>
      </c>
      <c r="Z160" s="28">
        <f t="shared" si="34"/>
        <v>474.41015927045584</v>
      </c>
      <c r="AA160" s="28">
        <f t="shared" si="34"/>
        <v>444.19399873014959</v>
      </c>
      <c r="AB160" s="28">
        <f t="shared" si="34"/>
        <v>416.65232875020178</v>
      </c>
      <c r="AC160" s="28">
        <f t="shared" si="34"/>
        <v>391.47950854326183</v>
      </c>
      <c r="AD160" s="28">
        <f t="shared" si="34"/>
        <v>368.41262899462851</v>
      </c>
      <c r="AE160" s="28">
        <f t="shared" si="34"/>
        <v>347.22444283127419</v>
      </c>
      <c r="AF160" s="28">
        <f t="shared" si="34"/>
        <v>327.71764260815621</v>
      </c>
      <c r="AG160" s="28">
        <f t="shared" si="34"/>
        <v>309.72019760917277</v>
      </c>
      <c r="AH160" s="28">
        <f t="shared" si="34"/>
        <v>293.08152879718114</v>
      </c>
      <c r="AI160" s="28">
        <f t="shared" si="34"/>
        <v>277.66935175061911</v>
      </c>
      <c r="AJ160" s="28">
        <f t="shared" si="34"/>
        <v>263.36705569725211</v>
      </c>
    </row>
    <row r="161" spans="1:36" x14ac:dyDescent="0.2">
      <c r="A161" s="28">
        <f t="shared" si="28"/>
        <v>150.001</v>
      </c>
      <c r="B161" s="28">
        <f t="shared" si="29"/>
        <v>0.55350123073196955</v>
      </c>
      <c r="C161" s="28">
        <f t="shared" si="30"/>
        <v>4862.7968227416814</v>
      </c>
      <c r="D161" s="28">
        <f t="shared" si="32"/>
        <v>4341.6547762729988</v>
      </c>
      <c r="E161" s="28">
        <f t="shared" si="33"/>
        <v>3991.9647176502558</v>
      </c>
      <c r="F161" s="28">
        <f t="shared" si="33"/>
        <v>3523.0081997939906</v>
      </c>
      <c r="G161" s="28">
        <f t="shared" si="33"/>
        <v>3080.3305019672252</v>
      </c>
      <c r="H161" s="28">
        <f t="shared" si="33"/>
        <v>2684.6202498641023</v>
      </c>
      <c r="I161" s="28">
        <f t="shared" si="33"/>
        <v>2342.8088808430221</v>
      </c>
      <c r="J161" s="28">
        <f t="shared" si="33"/>
        <v>2052.9676879710241</v>
      </c>
      <c r="K161" s="28">
        <f t="shared" si="33"/>
        <v>1809.032007919086</v>
      </c>
      <c r="L161" s="28">
        <f t="shared" si="33"/>
        <v>1603.8263716805363</v>
      </c>
      <c r="M161" s="28">
        <f t="shared" si="33"/>
        <v>1430.5645035227146</v>
      </c>
      <c r="N161" s="28">
        <f t="shared" si="33"/>
        <v>1283.4100080723019</v>
      </c>
      <c r="O161" s="28">
        <f t="shared" si="33"/>
        <v>1157.5680808300363</v>
      </c>
      <c r="P161" s="28">
        <f t="shared" si="33"/>
        <v>1049.1840535729568</v>
      </c>
      <c r="Q161" s="28">
        <f t="shared" si="33"/>
        <v>955.18522421056616</v>
      </c>
      <c r="R161" s="28">
        <f t="shared" si="33"/>
        <v>873.12449327170555</v>
      </c>
      <c r="S161" s="28">
        <f t="shared" si="33"/>
        <v>801.04628781031045</v>
      </c>
      <c r="T161" s="28">
        <f t="shared" si="33"/>
        <v>737.37861243150905</v>
      </c>
      <c r="U161" s="28">
        <f t="shared" si="33"/>
        <v>680.84873698388651</v>
      </c>
      <c r="V161" s="28">
        <f t="shared" si="34"/>
        <v>630.41825987143466</v>
      </c>
      <c r="W161" s="28">
        <f t="shared" si="34"/>
        <v>585.23333499040393</v>
      </c>
      <c r="X161" s="28">
        <f t="shared" si="34"/>
        <v>544.58649929751289</v>
      </c>
      <c r="Y161" s="28">
        <f t="shared" si="34"/>
        <v>507.88728489728641</v>
      </c>
      <c r="Z161" s="28">
        <f t="shared" si="34"/>
        <v>474.63946316082013</v>
      </c>
      <c r="AA161" s="28">
        <f t="shared" si="34"/>
        <v>444.42330262051388</v>
      </c>
      <c r="AB161" s="28">
        <f t="shared" si="34"/>
        <v>416.88163264056607</v>
      </c>
      <c r="AC161" s="28">
        <f t="shared" si="34"/>
        <v>391.70881243362612</v>
      </c>
      <c r="AD161" s="28">
        <f t="shared" si="34"/>
        <v>368.6419328849928</v>
      </c>
      <c r="AE161" s="28">
        <f t="shared" si="34"/>
        <v>347.45374672163848</v>
      </c>
      <c r="AF161" s="28">
        <f t="shared" si="34"/>
        <v>327.9469464985205</v>
      </c>
      <c r="AG161" s="28">
        <f t="shared" si="34"/>
        <v>309.94950149953706</v>
      </c>
      <c r="AH161" s="28">
        <f t="shared" si="34"/>
        <v>293.31083268754543</v>
      </c>
      <c r="AI161" s="28">
        <f t="shared" si="34"/>
        <v>277.89865564098341</v>
      </c>
      <c r="AJ161" s="28">
        <f t="shared" si="34"/>
        <v>263.5963595876164</v>
      </c>
    </row>
    <row r="162" spans="1:36" x14ac:dyDescent="0.2">
      <c r="A162" s="28">
        <f t="shared" si="28"/>
        <v>151.001</v>
      </c>
      <c r="B162" s="28">
        <f t="shared" si="29"/>
        <v>0.54607443941076073</v>
      </c>
      <c r="C162" s="28">
        <f t="shared" si="30"/>
        <v>4863.022020211055</v>
      </c>
      <c r="D162" s="28">
        <f t="shared" si="32"/>
        <v>4341.8779479802706</v>
      </c>
      <c r="E162" s="28">
        <f t="shared" si="33"/>
        <v>3992.1899151196299</v>
      </c>
      <c r="F162" s="28">
        <f t="shared" si="33"/>
        <v>3523.2333972633646</v>
      </c>
      <c r="G162" s="28">
        <f t="shared" si="33"/>
        <v>3080.5556994365993</v>
      </c>
      <c r="H162" s="28">
        <f t="shared" si="33"/>
        <v>2684.8454473334764</v>
      </c>
      <c r="I162" s="28">
        <f t="shared" si="33"/>
        <v>2343.0340783123961</v>
      </c>
      <c r="J162" s="28">
        <f t="shared" si="33"/>
        <v>2053.1928854403982</v>
      </c>
      <c r="K162" s="28">
        <f t="shared" si="33"/>
        <v>1809.2572053884599</v>
      </c>
      <c r="L162" s="28">
        <f t="shared" si="33"/>
        <v>1604.0515691499102</v>
      </c>
      <c r="M162" s="28">
        <f t="shared" si="33"/>
        <v>1430.7897009920885</v>
      </c>
      <c r="N162" s="28">
        <f t="shared" si="33"/>
        <v>1283.6352055416758</v>
      </c>
      <c r="O162" s="28">
        <f t="shared" si="33"/>
        <v>1157.7932782994101</v>
      </c>
      <c r="P162" s="28">
        <f t="shared" si="33"/>
        <v>1049.4092510423307</v>
      </c>
      <c r="Q162" s="28">
        <f t="shared" si="33"/>
        <v>955.4104216799401</v>
      </c>
      <c r="R162" s="28">
        <f t="shared" si="33"/>
        <v>873.34969074107948</v>
      </c>
      <c r="S162" s="28">
        <f t="shared" si="33"/>
        <v>801.27148527968438</v>
      </c>
      <c r="T162" s="28">
        <f t="shared" si="33"/>
        <v>737.60380990088299</v>
      </c>
      <c r="U162" s="28">
        <f t="shared" si="33"/>
        <v>681.07393445326045</v>
      </c>
      <c r="V162" s="28">
        <f t="shared" si="34"/>
        <v>630.6434573408086</v>
      </c>
      <c r="W162" s="28">
        <f t="shared" si="34"/>
        <v>585.45853245977787</v>
      </c>
      <c r="X162" s="28">
        <f t="shared" si="34"/>
        <v>544.81169676688683</v>
      </c>
      <c r="Y162" s="28">
        <f t="shared" si="34"/>
        <v>508.11248236666029</v>
      </c>
      <c r="Z162" s="28">
        <f t="shared" si="34"/>
        <v>474.86466063019401</v>
      </c>
      <c r="AA162" s="28">
        <f t="shared" si="34"/>
        <v>444.64850008988776</v>
      </c>
      <c r="AB162" s="28">
        <f t="shared" si="34"/>
        <v>417.10683010993995</v>
      </c>
      <c r="AC162" s="28">
        <f t="shared" si="34"/>
        <v>391.934009903</v>
      </c>
      <c r="AD162" s="28">
        <f t="shared" si="34"/>
        <v>368.86713035436668</v>
      </c>
      <c r="AE162" s="28">
        <f t="shared" si="34"/>
        <v>347.67894419101236</v>
      </c>
      <c r="AF162" s="28">
        <f t="shared" si="34"/>
        <v>328.17214396789439</v>
      </c>
      <c r="AG162" s="28">
        <f t="shared" si="34"/>
        <v>310.17469896891095</v>
      </c>
      <c r="AH162" s="28">
        <f t="shared" si="34"/>
        <v>293.53603015691931</v>
      </c>
      <c r="AI162" s="28">
        <f t="shared" si="34"/>
        <v>278.12385311035729</v>
      </c>
      <c r="AJ162" s="28">
        <f t="shared" si="34"/>
        <v>263.82155705699029</v>
      </c>
    </row>
    <row r="163" spans="1:36" x14ac:dyDescent="0.2">
      <c r="A163" s="28">
        <f t="shared" si="28"/>
        <v>152.001</v>
      </c>
      <c r="B163" s="28">
        <f t="shared" si="29"/>
        <v>0.53879400690576407</v>
      </c>
      <c r="C163" s="28">
        <f t="shared" si="30"/>
        <v>4863.2432105294984</v>
      </c>
      <c r="D163" s="28">
        <f t="shared" si="32"/>
        <v>4342.0971613372531</v>
      </c>
      <c r="E163" s="28">
        <f t="shared" si="33"/>
        <v>3992.4111054380733</v>
      </c>
      <c r="F163" s="28">
        <f t="shared" si="33"/>
        <v>3523.454587581808</v>
      </c>
      <c r="G163" s="28">
        <f t="shared" si="33"/>
        <v>3080.7768897550427</v>
      </c>
      <c r="H163" s="28">
        <f t="shared" si="33"/>
        <v>2685.0666376519198</v>
      </c>
      <c r="I163" s="28">
        <f t="shared" si="33"/>
        <v>2343.2552686308395</v>
      </c>
      <c r="J163" s="28">
        <f t="shared" si="33"/>
        <v>2053.4140757588416</v>
      </c>
      <c r="K163" s="28">
        <f t="shared" si="33"/>
        <v>1809.4783957069033</v>
      </c>
      <c r="L163" s="28">
        <f t="shared" si="33"/>
        <v>1604.2727594683536</v>
      </c>
      <c r="M163" s="28">
        <f t="shared" si="33"/>
        <v>1431.0108913105319</v>
      </c>
      <c r="N163" s="28">
        <f t="shared" si="33"/>
        <v>1283.8563958601192</v>
      </c>
      <c r="O163" s="28">
        <f t="shared" si="33"/>
        <v>1158.0144686178535</v>
      </c>
      <c r="P163" s="28">
        <f t="shared" si="33"/>
        <v>1049.6304413607741</v>
      </c>
      <c r="Q163" s="28">
        <f t="shared" si="33"/>
        <v>955.63161199838351</v>
      </c>
      <c r="R163" s="28">
        <f t="shared" si="33"/>
        <v>873.57088105952289</v>
      </c>
      <c r="S163" s="28">
        <f t="shared" si="33"/>
        <v>801.49267559812779</v>
      </c>
      <c r="T163" s="28">
        <f t="shared" si="33"/>
        <v>737.8250002193264</v>
      </c>
      <c r="U163" s="28">
        <f t="shared" si="33"/>
        <v>681.29512477170385</v>
      </c>
      <c r="V163" s="28">
        <f t="shared" si="34"/>
        <v>630.864647659252</v>
      </c>
      <c r="W163" s="28">
        <f t="shared" si="34"/>
        <v>585.67972277822128</v>
      </c>
      <c r="X163" s="28">
        <f t="shared" si="34"/>
        <v>545.03288708533023</v>
      </c>
      <c r="Y163" s="28">
        <f t="shared" si="34"/>
        <v>508.33367268510369</v>
      </c>
      <c r="Z163" s="28">
        <f t="shared" si="34"/>
        <v>475.08585094863741</v>
      </c>
      <c r="AA163" s="28">
        <f t="shared" si="34"/>
        <v>444.86969040833117</v>
      </c>
      <c r="AB163" s="28">
        <f t="shared" si="34"/>
        <v>417.32802042838335</v>
      </c>
      <c r="AC163" s="28">
        <f t="shared" si="34"/>
        <v>392.15520022144341</v>
      </c>
      <c r="AD163" s="28">
        <f t="shared" si="34"/>
        <v>369.08832067281008</v>
      </c>
      <c r="AE163" s="28">
        <f t="shared" si="34"/>
        <v>347.90013450945577</v>
      </c>
      <c r="AF163" s="28">
        <f t="shared" si="34"/>
        <v>328.39333428633779</v>
      </c>
      <c r="AG163" s="28">
        <f t="shared" si="34"/>
        <v>310.39588928735435</v>
      </c>
      <c r="AH163" s="28">
        <f t="shared" si="34"/>
        <v>293.75722047536271</v>
      </c>
      <c r="AI163" s="28">
        <f t="shared" si="34"/>
        <v>278.34504342880069</v>
      </c>
      <c r="AJ163" s="28">
        <f t="shared" si="34"/>
        <v>264.04274737543369</v>
      </c>
    </row>
    <row r="164" spans="1:36" x14ac:dyDescent="0.2">
      <c r="A164" s="28">
        <f t="shared" si="28"/>
        <v>153.001</v>
      </c>
      <c r="B164" s="28">
        <f t="shared" si="29"/>
        <v>0.5316561480148021</v>
      </c>
      <c r="C164" s="28">
        <f t="shared" si="30"/>
        <v>4863.4604899574779</v>
      </c>
      <c r="D164" s="28">
        <f t="shared" si="32"/>
        <v>4342.3125111300196</v>
      </c>
      <c r="E164" s="28">
        <f t="shared" si="33"/>
        <v>3992.6283848660523</v>
      </c>
      <c r="F164" s="28">
        <f t="shared" si="33"/>
        <v>3523.6718670097871</v>
      </c>
      <c r="G164" s="28">
        <f t="shared" si="33"/>
        <v>3080.9941691830218</v>
      </c>
      <c r="H164" s="28">
        <f t="shared" si="33"/>
        <v>2685.2839170798989</v>
      </c>
      <c r="I164" s="28">
        <f t="shared" si="33"/>
        <v>2343.4725480588186</v>
      </c>
      <c r="J164" s="28">
        <f t="shared" si="33"/>
        <v>2053.6313551868207</v>
      </c>
      <c r="K164" s="28">
        <f t="shared" si="33"/>
        <v>1809.6956751348823</v>
      </c>
      <c r="L164" s="28">
        <f t="shared" si="33"/>
        <v>1604.4900388963326</v>
      </c>
      <c r="M164" s="28">
        <f t="shared" si="33"/>
        <v>1431.2281707385109</v>
      </c>
      <c r="N164" s="28">
        <f t="shared" si="33"/>
        <v>1284.0736752880982</v>
      </c>
      <c r="O164" s="28">
        <f t="shared" si="33"/>
        <v>1158.2317480458325</v>
      </c>
      <c r="P164" s="28">
        <f t="shared" si="33"/>
        <v>1049.8477207887531</v>
      </c>
      <c r="Q164" s="28">
        <f t="shared" si="33"/>
        <v>955.84889142636257</v>
      </c>
      <c r="R164" s="28">
        <f t="shared" si="33"/>
        <v>873.78816048750195</v>
      </c>
      <c r="S164" s="28">
        <f t="shared" si="33"/>
        <v>801.70995502610685</v>
      </c>
      <c r="T164" s="28">
        <f t="shared" si="33"/>
        <v>738.04227964730546</v>
      </c>
      <c r="U164" s="28">
        <f t="shared" si="33"/>
        <v>681.51240419968292</v>
      </c>
      <c r="V164" s="28">
        <f t="shared" si="34"/>
        <v>631.08192708723107</v>
      </c>
      <c r="W164" s="28">
        <f t="shared" si="34"/>
        <v>585.89700220620034</v>
      </c>
      <c r="X164" s="28">
        <f t="shared" si="34"/>
        <v>545.2501665133093</v>
      </c>
      <c r="Y164" s="28">
        <f t="shared" si="34"/>
        <v>508.55095211308276</v>
      </c>
      <c r="Z164" s="28">
        <f t="shared" si="34"/>
        <v>475.30313037661648</v>
      </c>
      <c r="AA164" s="28">
        <f t="shared" si="34"/>
        <v>445.08696983631023</v>
      </c>
      <c r="AB164" s="28">
        <f t="shared" si="34"/>
        <v>417.54529985636242</v>
      </c>
      <c r="AC164" s="28">
        <f t="shared" si="34"/>
        <v>392.37247964942247</v>
      </c>
      <c r="AD164" s="28">
        <f t="shared" si="34"/>
        <v>369.30560010078915</v>
      </c>
      <c r="AE164" s="28">
        <f t="shared" si="34"/>
        <v>348.11741393743483</v>
      </c>
      <c r="AF164" s="28">
        <f t="shared" si="34"/>
        <v>328.61061371431686</v>
      </c>
      <c r="AG164" s="28">
        <f t="shared" si="34"/>
        <v>310.61316871533342</v>
      </c>
      <c r="AH164" s="28">
        <f t="shared" si="34"/>
        <v>293.97449990334178</v>
      </c>
      <c r="AI164" s="28">
        <f t="shared" si="34"/>
        <v>278.56232285677976</v>
      </c>
      <c r="AJ164" s="28">
        <f t="shared" si="34"/>
        <v>264.26002680341276</v>
      </c>
    </row>
    <row r="165" spans="1:36" x14ac:dyDescent="0.2">
      <c r="A165" s="28">
        <f t="shared" si="28"/>
        <v>154.001</v>
      </c>
      <c r="B165" s="28">
        <f t="shared" si="29"/>
        <v>0.52465719824683155</v>
      </c>
      <c r="C165" s="28">
        <f t="shared" si="30"/>
        <v>4863.6739518552386</v>
      </c>
      <c r="D165" s="28">
        <f t="shared" si="32"/>
        <v>4342.5240892978209</v>
      </c>
      <c r="E165" s="28">
        <f t="shared" ref="E165:U179" si="35">E164+(($B164+$B165)/2)^(4/3)/$B$4*$B$3</f>
        <v>3992.8418467638126</v>
      </c>
      <c r="F165" s="28">
        <f t="shared" si="35"/>
        <v>3523.8853289075473</v>
      </c>
      <c r="G165" s="28">
        <f t="shared" si="35"/>
        <v>3081.207631080782</v>
      </c>
      <c r="H165" s="28">
        <f t="shared" si="35"/>
        <v>2685.4973789776591</v>
      </c>
      <c r="I165" s="28">
        <f t="shared" si="35"/>
        <v>2343.6860099565788</v>
      </c>
      <c r="J165" s="28">
        <f t="shared" si="35"/>
        <v>2053.8448170845809</v>
      </c>
      <c r="K165" s="28">
        <f t="shared" si="35"/>
        <v>1809.9091370326428</v>
      </c>
      <c r="L165" s="28">
        <f t="shared" si="35"/>
        <v>1604.7035007940931</v>
      </c>
      <c r="M165" s="28">
        <f t="shared" si="35"/>
        <v>1431.4416326362714</v>
      </c>
      <c r="N165" s="28">
        <f t="shared" si="35"/>
        <v>1284.2871371858587</v>
      </c>
      <c r="O165" s="28">
        <f t="shared" si="35"/>
        <v>1158.445209943593</v>
      </c>
      <c r="P165" s="28">
        <f t="shared" si="35"/>
        <v>1050.0611826865136</v>
      </c>
      <c r="Q165" s="28">
        <f t="shared" si="35"/>
        <v>956.06235332412302</v>
      </c>
      <c r="R165" s="28">
        <f t="shared" si="35"/>
        <v>874.00162238526241</v>
      </c>
      <c r="S165" s="28">
        <f t="shared" si="35"/>
        <v>801.92341692386731</v>
      </c>
      <c r="T165" s="28">
        <f t="shared" si="35"/>
        <v>738.25574154506592</v>
      </c>
      <c r="U165" s="28">
        <f t="shared" si="35"/>
        <v>681.72586609744337</v>
      </c>
      <c r="V165" s="28">
        <f t="shared" si="34"/>
        <v>631.29538898499152</v>
      </c>
      <c r="W165" s="28">
        <f t="shared" si="34"/>
        <v>586.11046410396079</v>
      </c>
      <c r="X165" s="28">
        <f t="shared" si="34"/>
        <v>545.46362841106975</v>
      </c>
      <c r="Y165" s="28">
        <f t="shared" si="34"/>
        <v>508.76441401084321</v>
      </c>
      <c r="Z165" s="28">
        <f t="shared" si="34"/>
        <v>475.51659227437693</v>
      </c>
      <c r="AA165" s="28">
        <f t="shared" si="34"/>
        <v>445.30043173407068</v>
      </c>
      <c r="AB165" s="28">
        <f t="shared" si="34"/>
        <v>417.75876175412287</v>
      </c>
      <c r="AC165" s="28">
        <f t="shared" si="34"/>
        <v>392.58594154718293</v>
      </c>
      <c r="AD165" s="28">
        <f t="shared" si="34"/>
        <v>369.5190619985496</v>
      </c>
      <c r="AE165" s="28">
        <f t="shared" si="34"/>
        <v>348.33087583519529</v>
      </c>
      <c r="AF165" s="28">
        <f t="shared" si="34"/>
        <v>328.82407561207731</v>
      </c>
      <c r="AG165" s="28">
        <f t="shared" si="34"/>
        <v>310.82663061309387</v>
      </c>
      <c r="AH165" s="28">
        <f t="shared" si="34"/>
        <v>294.18796180110223</v>
      </c>
      <c r="AI165" s="28">
        <f t="shared" si="34"/>
        <v>278.77578475454021</v>
      </c>
      <c r="AJ165" s="28">
        <f t="shared" si="34"/>
        <v>264.47348870117321</v>
      </c>
    </row>
    <row r="166" spans="1:36" x14ac:dyDescent="0.2">
      <c r="A166" s="28">
        <f t="shared" si="28"/>
        <v>155.001</v>
      </c>
      <c r="B166" s="28">
        <f t="shared" si="29"/>
        <v>0.5177936092595854</v>
      </c>
      <c r="C166" s="28">
        <f t="shared" si="30"/>
        <v>4863.883686787558</v>
      </c>
      <c r="D166" s="28">
        <f t="shared" si="32"/>
        <v>4342.7319850355889</v>
      </c>
      <c r="E166" s="28">
        <f t="shared" si="35"/>
        <v>3993.051581696132</v>
      </c>
      <c r="F166" s="28">
        <f t="shared" si="35"/>
        <v>3524.0950638398667</v>
      </c>
      <c r="G166" s="28">
        <f t="shared" si="35"/>
        <v>3081.4173660131014</v>
      </c>
      <c r="H166" s="28">
        <f t="shared" si="35"/>
        <v>2685.7071139099785</v>
      </c>
      <c r="I166" s="28">
        <f t="shared" si="35"/>
        <v>2343.8957448888982</v>
      </c>
      <c r="J166" s="28">
        <f t="shared" si="35"/>
        <v>2054.0545520169003</v>
      </c>
      <c r="K166" s="28">
        <f t="shared" si="35"/>
        <v>1810.118871964962</v>
      </c>
      <c r="L166" s="28">
        <f t="shared" si="35"/>
        <v>1604.9132357264123</v>
      </c>
      <c r="M166" s="28">
        <f t="shared" si="35"/>
        <v>1431.6513675685906</v>
      </c>
      <c r="N166" s="28">
        <f t="shared" si="35"/>
        <v>1284.4968721181779</v>
      </c>
      <c r="O166" s="28">
        <f t="shared" si="35"/>
        <v>1158.6549448759122</v>
      </c>
      <c r="P166" s="28">
        <f t="shared" si="35"/>
        <v>1050.2709176188328</v>
      </c>
      <c r="Q166" s="28">
        <f t="shared" si="35"/>
        <v>956.2720882564422</v>
      </c>
      <c r="R166" s="28">
        <f t="shared" si="35"/>
        <v>874.21135731758159</v>
      </c>
      <c r="S166" s="28">
        <f t="shared" si="35"/>
        <v>802.13315185618649</v>
      </c>
      <c r="T166" s="28">
        <f t="shared" si="35"/>
        <v>738.4654764773851</v>
      </c>
      <c r="U166" s="28">
        <f t="shared" si="35"/>
        <v>681.93560102976255</v>
      </c>
      <c r="V166" s="28">
        <f t="shared" si="34"/>
        <v>631.5051239173107</v>
      </c>
      <c r="W166" s="28">
        <f t="shared" si="34"/>
        <v>586.32019903627997</v>
      </c>
      <c r="X166" s="28">
        <f t="shared" si="34"/>
        <v>545.67336334338893</v>
      </c>
      <c r="Y166" s="28">
        <f t="shared" si="34"/>
        <v>508.97414894316245</v>
      </c>
      <c r="Z166" s="28">
        <f t="shared" si="34"/>
        <v>475.72632720669617</v>
      </c>
      <c r="AA166" s="28">
        <f t="shared" si="34"/>
        <v>445.51016666638992</v>
      </c>
      <c r="AB166" s="28">
        <f t="shared" si="34"/>
        <v>417.96849668644211</v>
      </c>
      <c r="AC166" s="28">
        <f t="shared" si="34"/>
        <v>392.79567647950216</v>
      </c>
      <c r="AD166" s="28">
        <f t="shared" si="34"/>
        <v>369.72879693086884</v>
      </c>
      <c r="AE166" s="28">
        <f t="shared" si="34"/>
        <v>348.54061076751452</v>
      </c>
      <c r="AF166" s="28">
        <f t="shared" si="34"/>
        <v>329.03381054439654</v>
      </c>
      <c r="AG166" s="28">
        <f t="shared" si="34"/>
        <v>311.0363655454131</v>
      </c>
      <c r="AH166" s="28">
        <f t="shared" si="34"/>
        <v>294.39769673342147</v>
      </c>
      <c r="AI166" s="28">
        <f t="shared" si="34"/>
        <v>278.98551968685945</v>
      </c>
      <c r="AJ166" s="28">
        <f t="shared" si="34"/>
        <v>264.68322363349245</v>
      </c>
    </row>
    <row r="167" spans="1:36" x14ac:dyDescent="0.2">
      <c r="A167" s="28">
        <f t="shared" si="28"/>
        <v>156.001</v>
      </c>
      <c r="B167" s="28">
        <f t="shared" si="29"/>
        <v>0.51106194449606013</v>
      </c>
      <c r="C167" s="28">
        <f t="shared" si="30"/>
        <v>4864.089782624098</v>
      </c>
      <c r="D167" s="28">
        <f t="shared" si="32"/>
        <v>4342.936284892151</v>
      </c>
      <c r="E167" s="28">
        <f t="shared" si="35"/>
        <v>3993.257677532672</v>
      </c>
      <c r="F167" s="28">
        <f t="shared" si="35"/>
        <v>3524.3011596764068</v>
      </c>
      <c r="G167" s="28">
        <f t="shared" si="35"/>
        <v>3081.6234618496414</v>
      </c>
      <c r="H167" s="28">
        <f t="shared" si="35"/>
        <v>2685.9132097465185</v>
      </c>
      <c r="I167" s="28">
        <f t="shared" si="35"/>
        <v>2344.1018407254383</v>
      </c>
      <c r="J167" s="28">
        <f t="shared" si="35"/>
        <v>2054.2606478534403</v>
      </c>
      <c r="K167" s="28">
        <f t="shared" si="35"/>
        <v>1810.324967801502</v>
      </c>
      <c r="L167" s="28">
        <f t="shared" si="35"/>
        <v>1605.1193315629523</v>
      </c>
      <c r="M167" s="28">
        <f t="shared" si="35"/>
        <v>1431.8574634051306</v>
      </c>
      <c r="N167" s="28">
        <f t="shared" si="35"/>
        <v>1284.7029679547179</v>
      </c>
      <c r="O167" s="28">
        <f t="shared" si="35"/>
        <v>1158.8610407124522</v>
      </c>
      <c r="P167" s="28">
        <f t="shared" si="35"/>
        <v>1050.4770134553728</v>
      </c>
      <c r="Q167" s="28">
        <f t="shared" si="35"/>
        <v>956.47818409298225</v>
      </c>
      <c r="R167" s="28">
        <f t="shared" si="35"/>
        <v>874.41745315412163</v>
      </c>
      <c r="S167" s="28">
        <f t="shared" si="35"/>
        <v>802.33924769272653</v>
      </c>
      <c r="T167" s="28">
        <f t="shared" si="35"/>
        <v>738.67157231392514</v>
      </c>
      <c r="U167" s="28">
        <f t="shared" si="35"/>
        <v>682.1416968663026</v>
      </c>
      <c r="V167" s="28">
        <f t="shared" si="34"/>
        <v>631.71121975385074</v>
      </c>
      <c r="W167" s="28">
        <f t="shared" si="34"/>
        <v>586.52629487282002</v>
      </c>
      <c r="X167" s="28">
        <f t="shared" si="34"/>
        <v>545.87945917992897</v>
      </c>
      <c r="Y167" s="28">
        <f t="shared" si="34"/>
        <v>509.18024477970249</v>
      </c>
      <c r="Z167" s="28">
        <f t="shared" si="34"/>
        <v>475.93242304323621</v>
      </c>
      <c r="AA167" s="28">
        <f t="shared" si="34"/>
        <v>445.71626250292996</v>
      </c>
      <c r="AB167" s="28">
        <f t="shared" si="34"/>
        <v>418.17459252298215</v>
      </c>
      <c r="AC167" s="28">
        <f t="shared" si="34"/>
        <v>393.00177231604221</v>
      </c>
      <c r="AD167" s="28">
        <f t="shared" si="34"/>
        <v>369.93489276740888</v>
      </c>
      <c r="AE167" s="28">
        <f t="shared" si="34"/>
        <v>348.74670660405457</v>
      </c>
      <c r="AF167" s="28">
        <f t="shared" si="34"/>
        <v>329.23990638093659</v>
      </c>
      <c r="AG167" s="28">
        <f t="shared" si="34"/>
        <v>311.24246138195315</v>
      </c>
      <c r="AH167" s="28">
        <f t="shared" si="34"/>
        <v>294.60379256996151</v>
      </c>
      <c r="AI167" s="28">
        <f t="shared" si="34"/>
        <v>279.19161552339949</v>
      </c>
      <c r="AJ167" s="28">
        <f t="shared" si="34"/>
        <v>264.88931947003249</v>
      </c>
    </row>
    <row r="168" spans="1:36" x14ac:dyDescent="0.2">
      <c r="A168" s="28">
        <f t="shared" si="28"/>
        <v>157.001</v>
      </c>
      <c r="B168" s="28">
        <f t="shared" si="29"/>
        <v>0.50445887501005582</v>
      </c>
      <c r="C168" s="28">
        <f t="shared" si="30"/>
        <v>4864.2923246355695</v>
      </c>
      <c r="D168" s="28">
        <f t="shared" si="32"/>
        <v>4343.1370728643524</v>
      </c>
      <c r="E168" s="28">
        <f t="shared" si="35"/>
        <v>3993.4602195441435</v>
      </c>
      <c r="F168" s="28">
        <f t="shared" si="35"/>
        <v>3524.5037016878782</v>
      </c>
      <c r="G168" s="28">
        <f t="shared" si="35"/>
        <v>3081.8260038611129</v>
      </c>
      <c r="H168" s="28">
        <f t="shared" si="35"/>
        <v>2686.11575175799</v>
      </c>
      <c r="I168" s="28">
        <f t="shared" si="35"/>
        <v>2344.3043827369097</v>
      </c>
      <c r="J168" s="28">
        <f t="shared" si="35"/>
        <v>2054.4631898649118</v>
      </c>
      <c r="K168" s="28">
        <f t="shared" si="35"/>
        <v>1810.5275098129734</v>
      </c>
      <c r="L168" s="28">
        <f t="shared" si="35"/>
        <v>1605.3218735744238</v>
      </c>
      <c r="M168" s="28">
        <f t="shared" si="35"/>
        <v>1432.0600054166021</v>
      </c>
      <c r="N168" s="28">
        <f t="shared" si="35"/>
        <v>1284.9055099661894</v>
      </c>
      <c r="O168" s="28">
        <f t="shared" si="35"/>
        <v>1159.0635827239237</v>
      </c>
      <c r="P168" s="28">
        <f t="shared" si="35"/>
        <v>1050.6795554668442</v>
      </c>
      <c r="Q168" s="28">
        <f t="shared" si="35"/>
        <v>956.6807261044537</v>
      </c>
      <c r="R168" s="28">
        <f t="shared" si="35"/>
        <v>874.61999516559308</v>
      </c>
      <c r="S168" s="28">
        <f t="shared" si="35"/>
        <v>802.54178970419798</v>
      </c>
      <c r="T168" s="28">
        <f t="shared" si="35"/>
        <v>738.87411432539659</v>
      </c>
      <c r="U168" s="28">
        <f t="shared" si="35"/>
        <v>682.34423887777405</v>
      </c>
      <c r="V168" s="28">
        <f t="shared" si="34"/>
        <v>631.91376176532219</v>
      </c>
      <c r="W168" s="28">
        <f t="shared" si="34"/>
        <v>586.72883688429147</v>
      </c>
      <c r="X168" s="28">
        <f t="shared" si="34"/>
        <v>546.08200119140042</v>
      </c>
      <c r="Y168" s="28">
        <f t="shared" si="34"/>
        <v>509.38278679117394</v>
      </c>
      <c r="Z168" s="28">
        <f t="shared" si="34"/>
        <v>476.13496505470766</v>
      </c>
      <c r="AA168" s="28">
        <f t="shared" si="34"/>
        <v>445.91880451440142</v>
      </c>
      <c r="AB168" s="28">
        <f t="shared" si="34"/>
        <v>418.3771345344536</v>
      </c>
      <c r="AC168" s="28">
        <f t="shared" si="34"/>
        <v>393.20431432751366</v>
      </c>
      <c r="AD168" s="28">
        <f t="shared" si="34"/>
        <v>370.13743477888033</v>
      </c>
      <c r="AE168" s="28">
        <f t="shared" si="34"/>
        <v>348.94924861552602</v>
      </c>
      <c r="AF168" s="28">
        <f t="shared" si="34"/>
        <v>329.44244839240804</v>
      </c>
      <c r="AG168" s="28">
        <f t="shared" si="34"/>
        <v>311.4450033934246</v>
      </c>
      <c r="AH168" s="28">
        <f t="shared" si="34"/>
        <v>294.80633458143296</v>
      </c>
      <c r="AI168" s="28">
        <f t="shared" si="34"/>
        <v>279.39415753487094</v>
      </c>
      <c r="AJ168" s="28">
        <f t="shared" si="34"/>
        <v>265.09186148150394</v>
      </c>
    </row>
    <row r="169" spans="1:36" x14ac:dyDescent="0.2">
      <c r="A169" s="28">
        <f t="shared" si="28"/>
        <v>158.001</v>
      </c>
      <c r="B169" s="28">
        <f t="shared" si="29"/>
        <v>0.49798117547150444</v>
      </c>
      <c r="C169" s="28">
        <f t="shared" si="30"/>
        <v>4864.4913955859056</v>
      </c>
      <c r="D169" s="28">
        <f t="shared" si="32"/>
        <v>4343.334430487289</v>
      </c>
      <c r="E169" s="28">
        <f t="shared" si="35"/>
        <v>3993.6592904944791</v>
      </c>
      <c r="F169" s="28">
        <f t="shared" si="35"/>
        <v>3524.7027726382139</v>
      </c>
      <c r="G169" s="28">
        <f t="shared" si="35"/>
        <v>3082.0250748114486</v>
      </c>
      <c r="H169" s="28">
        <f t="shared" si="35"/>
        <v>2686.3148227083257</v>
      </c>
      <c r="I169" s="28">
        <f t="shared" si="35"/>
        <v>2344.5034536872454</v>
      </c>
      <c r="J169" s="28">
        <f t="shared" si="35"/>
        <v>2054.6622608152475</v>
      </c>
      <c r="K169" s="28">
        <f t="shared" si="35"/>
        <v>1810.7265807633091</v>
      </c>
      <c r="L169" s="28">
        <f t="shared" si="35"/>
        <v>1605.5209445247594</v>
      </c>
      <c r="M169" s="28">
        <f t="shared" si="35"/>
        <v>1432.2590763669377</v>
      </c>
      <c r="N169" s="28">
        <f t="shared" si="35"/>
        <v>1285.104580916525</v>
      </c>
      <c r="O169" s="28">
        <f t="shared" si="35"/>
        <v>1159.2626536742594</v>
      </c>
      <c r="P169" s="28">
        <f t="shared" si="35"/>
        <v>1050.8786264171799</v>
      </c>
      <c r="Q169" s="28">
        <f t="shared" si="35"/>
        <v>956.87979705478949</v>
      </c>
      <c r="R169" s="28">
        <f t="shared" si="35"/>
        <v>874.81906611592888</v>
      </c>
      <c r="S169" s="28">
        <f t="shared" si="35"/>
        <v>802.74086065453378</v>
      </c>
      <c r="T169" s="28">
        <f t="shared" si="35"/>
        <v>739.07318527573238</v>
      </c>
      <c r="U169" s="28">
        <f t="shared" si="35"/>
        <v>682.54330982810984</v>
      </c>
      <c r="V169" s="28">
        <f t="shared" si="34"/>
        <v>632.11283271565799</v>
      </c>
      <c r="W169" s="28">
        <f t="shared" si="34"/>
        <v>586.92790783462726</v>
      </c>
      <c r="X169" s="28">
        <f t="shared" si="34"/>
        <v>546.28107214173622</v>
      </c>
      <c r="Y169" s="28">
        <f t="shared" si="34"/>
        <v>509.58185774150968</v>
      </c>
      <c r="Z169" s="28">
        <f t="shared" si="34"/>
        <v>476.3340360050434</v>
      </c>
      <c r="AA169" s="28">
        <f t="shared" si="34"/>
        <v>446.11787546473715</v>
      </c>
      <c r="AB169" s="28">
        <f t="shared" si="34"/>
        <v>418.57620548478934</v>
      </c>
      <c r="AC169" s="28">
        <f t="shared" si="34"/>
        <v>393.4033852778494</v>
      </c>
      <c r="AD169" s="28">
        <f t="shared" si="34"/>
        <v>370.33650572921607</v>
      </c>
      <c r="AE169" s="28">
        <f t="shared" si="34"/>
        <v>349.14831956586175</v>
      </c>
      <c r="AF169" s="28">
        <f t="shared" si="34"/>
        <v>329.64151934274378</v>
      </c>
      <c r="AG169" s="28">
        <f t="shared" si="34"/>
        <v>311.64407434376034</v>
      </c>
      <c r="AH169" s="28">
        <f t="shared" si="34"/>
        <v>295.0054055317687</v>
      </c>
      <c r="AI169" s="28">
        <f t="shared" si="34"/>
        <v>279.59322848520668</v>
      </c>
      <c r="AJ169" s="28">
        <f t="shared" si="34"/>
        <v>265.29093243183968</v>
      </c>
    </row>
    <row r="170" spans="1:36" x14ac:dyDescent="0.2">
      <c r="A170" s="28">
        <f t="shared" si="28"/>
        <v>159.001</v>
      </c>
      <c r="B170" s="28">
        <f t="shared" si="29"/>
        <v>0.49162572034284119</v>
      </c>
      <c r="C170" s="28">
        <f t="shared" si="30"/>
        <v>4864.6870758206323</v>
      </c>
      <c r="D170" s="28">
        <f t="shared" si="32"/>
        <v>4343.5284369208275</v>
      </c>
      <c r="E170" s="28">
        <f t="shared" si="35"/>
        <v>3993.8549707292063</v>
      </c>
      <c r="F170" s="28">
        <f t="shared" si="35"/>
        <v>3524.8984528729411</v>
      </c>
      <c r="G170" s="28">
        <f t="shared" si="35"/>
        <v>3082.2207550461758</v>
      </c>
      <c r="H170" s="28">
        <f t="shared" si="35"/>
        <v>2686.5105029430529</v>
      </c>
      <c r="I170" s="28">
        <f t="shared" si="35"/>
        <v>2344.6991339219726</v>
      </c>
      <c r="J170" s="28">
        <f t="shared" si="35"/>
        <v>2054.8579410499747</v>
      </c>
      <c r="K170" s="28">
        <f t="shared" si="35"/>
        <v>1810.9222609980363</v>
      </c>
      <c r="L170" s="28">
        <f t="shared" si="35"/>
        <v>1605.7166247594866</v>
      </c>
      <c r="M170" s="28">
        <f t="shared" si="35"/>
        <v>1432.4547566016649</v>
      </c>
      <c r="N170" s="28">
        <f t="shared" si="35"/>
        <v>1285.3002611512522</v>
      </c>
      <c r="O170" s="28">
        <f t="shared" si="35"/>
        <v>1159.4583339089866</v>
      </c>
      <c r="P170" s="28">
        <f t="shared" si="35"/>
        <v>1051.0743066519071</v>
      </c>
      <c r="Q170" s="28">
        <f t="shared" si="35"/>
        <v>957.0754772895167</v>
      </c>
      <c r="R170" s="28">
        <f t="shared" si="35"/>
        <v>875.01474635065608</v>
      </c>
      <c r="S170" s="28">
        <f t="shared" si="35"/>
        <v>802.93654088926098</v>
      </c>
      <c r="T170" s="28">
        <f t="shared" si="35"/>
        <v>739.26886551045959</v>
      </c>
      <c r="U170" s="28">
        <f t="shared" si="35"/>
        <v>682.73899006283705</v>
      </c>
      <c r="V170" s="28">
        <f t="shared" si="34"/>
        <v>632.30851295038519</v>
      </c>
      <c r="W170" s="28">
        <f t="shared" si="34"/>
        <v>587.12358806935447</v>
      </c>
      <c r="X170" s="28">
        <f t="shared" si="34"/>
        <v>546.47675237646342</v>
      </c>
      <c r="Y170" s="28">
        <f t="shared" si="34"/>
        <v>509.77753797623683</v>
      </c>
      <c r="Z170" s="28">
        <f t="shared" si="34"/>
        <v>476.52971623977055</v>
      </c>
      <c r="AA170" s="28">
        <f t="shared" si="34"/>
        <v>446.3135556994643</v>
      </c>
      <c r="AB170" s="28">
        <f t="shared" si="34"/>
        <v>418.77188571951649</v>
      </c>
      <c r="AC170" s="28">
        <f t="shared" si="34"/>
        <v>393.59906551257654</v>
      </c>
      <c r="AD170" s="28">
        <f t="shared" si="34"/>
        <v>370.53218596394322</v>
      </c>
      <c r="AE170" s="28">
        <f t="shared" si="34"/>
        <v>349.3439998005889</v>
      </c>
      <c r="AF170" s="28">
        <f t="shared" si="34"/>
        <v>329.83719957747093</v>
      </c>
      <c r="AG170" s="28">
        <f t="shared" si="34"/>
        <v>311.83975457848749</v>
      </c>
      <c r="AH170" s="28">
        <f t="shared" si="34"/>
        <v>295.20108576649585</v>
      </c>
      <c r="AI170" s="28">
        <f t="shared" si="34"/>
        <v>279.78890871993383</v>
      </c>
      <c r="AJ170" s="28">
        <f t="shared" si="34"/>
        <v>265.48661266656683</v>
      </c>
    </row>
    <row r="171" spans="1:36" x14ac:dyDescent="0.2">
      <c r="A171" s="28">
        <f t="shared" si="28"/>
        <v>160.001</v>
      </c>
      <c r="B171" s="28">
        <f t="shared" si="29"/>
        <v>0.48538948021813239</v>
      </c>
      <c r="C171" s="28">
        <f t="shared" si="30"/>
        <v>4864.8794433516205</v>
      </c>
      <c r="D171" s="28">
        <f t="shared" si="32"/>
        <v>4343.7191690325899</v>
      </c>
      <c r="E171" s="28">
        <f t="shared" si="35"/>
        <v>3994.0473382601949</v>
      </c>
      <c r="F171" s="28">
        <f t="shared" si="35"/>
        <v>3525.0908204039297</v>
      </c>
      <c r="G171" s="28">
        <f t="shared" si="35"/>
        <v>3082.4131225771644</v>
      </c>
      <c r="H171" s="28">
        <f t="shared" si="35"/>
        <v>2686.7028704740414</v>
      </c>
      <c r="I171" s="28">
        <f t="shared" si="35"/>
        <v>2344.8915014529612</v>
      </c>
      <c r="J171" s="28">
        <f t="shared" si="35"/>
        <v>2055.0503085809632</v>
      </c>
      <c r="K171" s="28">
        <f t="shared" si="35"/>
        <v>1811.1146285290247</v>
      </c>
      <c r="L171" s="28">
        <f t="shared" si="35"/>
        <v>1605.908992290475</v>
      </c>
      <c r="M171" s="28">
        <f t="shared" si="35"/>
        <v>1432.6471241326533</v>
      </c>
      <c r="N171" s="28">
        <f t="shared" si="35"/>
        <v>1285.4926286822406</v>
      </c>
      <c r="O171" s="28">
        <f t="shared" si="35"/>
        <v>1159.6507014399749</v>
      </c>
      <c r="P171" s="28">
        <f t="shared" si="35"/>
        <v>1051.2666741828955</v>
      </c>
      <c r="Q171" s="28">
        <f t="shared" si="35"/>
        <v>957.26784482050516</v>
      </c>
      <c r="R171" s="28">
        <f t="shared" si="35"/>
        <v>875.20711388164455</v>
      </c>
      <c r="S171" s="28">
        <f t="shared" si="35"/>
        <v>803.12890842024945</v>
      </c>
      <c r="T171" s="28">
        <f t="shared" si="35"/>
        <v>739.46123304144805</v>
      </c>
      <c r="U171" s="28">
        <f t="shared" si="35"/>
        <v>682.93135759382551</v>
      </c>
      <c r="V171" s="28">
        <f t="shared" si="34"/>
        <v>632.50088048137366</v>
      </c>
      <c r="W171" s="28">
        <f t="shared" si="34"/>
        <v>587.31595560034293</v>
      </c>
      <c r="X171" s="28">
        <f t="shared" si="34"/>
        <v>546.66911990745189</v>
      </c>
      <c r="Y171" s="28">
        <f t="shared" si="34"/>
        <v>509.96990550722529</v>
      </c>
      <c r="Z171" s="28">
        <f t="shared" si="34"/>
        <v>476.72208377075901</v>
      </c>
      <c r="AA171" s="28">
        <f t="shared" si="34"/>
        <v>446.50592323045277</v>
      </c>
      <c r="AB171" s="28">
        <f t="shared" si="34"/>
        <v>418.96425325050495</v>
      </c>
      <c r="AC171" s="28">
        <f t="shared" si="34"/>
        <v>393.79143304356501</v>
      </c>
      <c r="AD171" s="28">
        <f t="shared" si="34"/>
        <v>370.72455349493168</v>
      </c>
      <c r="AE171" s="28">
        <f t="shared" si="34"/>
        <v>349.53636733157737</v>
      </c>
      <c r="AF171" s="28">
        <f t="shared" si="34"/>
        <v>330.02956710845939</v>
      </c>
      <c r="AG171" s="28">
        <f t="shared" si="34"/>
        <v>312.03212210947595</v>
      </c>
      <c r="AH171" s="28">
        <f t="shared" si="34"/>
        <v>295.39345329748431</v>
      </c>
      <c r="AI171" s="28">
        <f t="shared" si="34"/>
        <v>279.98127625092229</v>
      </c>
      <c r="AJ171" s="28">
        <f t="shared" si="34"/>
        <v>265.67898019755529</v>
      </c>
    </row>
    <row r="172" spans="1:36" x14ac:dyDescent="0.2">
      <c r="A172" s="28">
        <f t="shared" si="28"/>
        <v>161.001</v>
      </c>
      <c r="B172" s="28">
        <f t="shared" si="29"/>
        <v>0.47926951831713216</v>
      </c>
      <c r="C172" s="28">
        <f t="shared" si="30"/>
        <v>4865.0685739383771</v>
      </c>
      <c r="D172" s="28">
        <f t="shared" si="32"/>
        <v>4343.9067014775637</v>
      </c>
      <c r="E172" s="28">
        <f t="shared" si="35"/>
        <v>3994.2364688469515</v>
      </c>
      <c r="F172" s="28">
        <f t="shared" si="35"/>
        <v>3525.2799509906863</v>
      </c>
      <c r="G172" s="28">
        <f t="shared" si="35"/>
        <v>3082.602253163921</v>
      </c>
      <c r="H172" s="28">
        <f t="shared" si="35"/>
        <v>2686.8920010607981</v>
      </c>
      <c r="I172" s="28">
        <f t="shared" si="35"/>
        <v>2345.0806320397178</v>
      </c>
      <c r="J172" s="28">
        <f t="shared" si="35"/>
        <v>2055.2394391677199</v>
      </c>
      <c r="K172" s="28">
        <f t="shared" si="35"/>
        <v>1811.3037591157813</v>
      </c>
      <c r="L172" s="28">
        <f t="shared" si="35"/>
        <v>1606.0981228772316</v>
      </c>
      <c r="M172" s="28">
        <f t="shared" si="35"/>
        <v>1432.8362547194099</v>
      </c>
      <c r="N172" s="28">
        <f t="shared" si="35"/>
        <v>1285.6817592689972</v>
      </c>
      <c r="O172" s="28">
        <f t="shared" si="35"/>
        <v>1159.8398320267315</v>
      </c>
      <c r="P172" s="28">
        <f t="shared" si="35"/>
        <v>1051.4558047696521</v>
      </c>
      <c r="Q172" s="28">
        <f t="shared" si="35"/>
        <v>957.45697540726178</v>
      </c>
      <c r="R172" s="28">
        <f t="shared" si="35"/>
        <v>875.39624446840116</v>
      </c>
      <c r="S172" s="28">
        <f t="shared" si="35"/>
        <v>803.31803900700606</v>
      </c>
      <c r="T172" s="28">
        <f t="shared" si="35"/>
        <v>739.65036362820467</v>
      </c>
      <c r="U172" s="28">
        <f t="shared" si="35"/>
        <v>683.12048818058213</v>
      </c>
      <c r="V172" s="28">
        <f t="shared" si="34"/>
        <v>632.69001106813027</v>
      </c>
      <c r="W172" s="28">
        <f t="shared" si="34"/>
        <v>587.50508618709955</v>
      </c>
      <c r="X172" s="28">
        <f t="shared" si="34"/>
        <v>546.85825049420851</v>
      </c>
      <c r="Y172" s="28">
        <f t="shared" si="34"/>
        <v>510.15903609398185</v>
      </c>
      <c r="Z172" s="28">
        <f t="shared" si="34"/>
        <v>476.91121435751558</v>
      </c>
      <c r="AA172" s="28">
        <f t="shared" si="34"/>
        <v>446.69505381720933</v>
      </c>
      <c r="AB172" s="28">
        <f t="shared" si="34"/>
        <v>419.15338383726152</v>
      </c>
      <c r="AC172" s="28">
        <f t="shared" si="34"/>
        <v>393.98056363032157</v>
      </c>
      <c r="AD172" s="28">
        <f t="shared" si="34"/>
        <v>370.91368408168825</v>
      </c>
      <c r="AE172" s="28">
        <f t="shared" si="34"/>
        <v>349.72549791833393</v>
      </c>
      <c r="AF172" s="28">
        <f t="shared" si="34"/>
        <v>330.21869769521595</v>
      </c>
      <c r="AG172" s="28">
        <f t="shared" si="34"/>
        <v>312.22125269623251</v>
      </c>
      <c r="AH172" s="28">
        <f t="shared" si="34"/>
        <v>295.58258388424088</v>
      </c>
      <c r="AI172" s="28">
        <f t="shared" si="34"/>
        <v>280.17040683767885</v>
      </c>
      <c r="AJ172" s="28">
        <f t="shared" si="34"/>
        <v>265.86811078431185</v>
      </c>
    </row>
    <row r="173" spans="1:36" x14ac:dyDescent="0.2">
      <c r="A173" s="28">
        <f t="shared" si="28"/>
        <v>162.001</v>
      </c>
      <c r="B173" s="28">
        <f t="shared" si="29"/>
        <v>0.47326298712685189</v>
      </c>
      <c r="C173" s="28">
        <f t="shared" si="30"/>
        <v>4865.2545411660458</v>
      </c>
      <c r="D173" s="28">
        <f t="shared" si="32"/>
        <v>4344.0911067745001</v>
      </c>
      <c r="E173" s="28">
        <f t="shared" si="35"/>
        <v>3994.4224360746198</v>
      </c>
      <c r="F173" s="28">
        <f t="shared" si="35"/>
        <v>3525.4659182183545</v>
      </c>
      <c r="G173" s="28">
        <f t="shared" si="35"/>
        <v>3082.7882203915892</v>
      </c>
      <c r="H173" s="28">
        <f t="shared" si="35"/>
        <v>2687.0779682884663</v>
      </c>
      <c r="I173" s="28">
        <f t="shared" si="35"/>
        <v>2345.266599267386</v>
      </c>
      <c r="J173" s="28">
        <f t="shared" si="35"/>
        <v>2055.4254063953881</v>
      </c>
      <c r="K173" s="28">
        <f t="shared" si="35"/>
        <v>1811.4897263434498</v>
      </c>
      <c r="L173" s="28">
        <f t="shared" si="35"/>
        <v>1606.2840901049001</v>
      </c>
      <c r="M173" s="28">
        <f t="shared" si="35"/>
        <v>1433.0222219470784</v>
      </c>
      <c r="N173" s="28">
        <f t="shared" si="35"/>
        <v>1285.8677264966657</v>
      </c>
      <c r="O173" s="28">
        <f t="shared" si="35"/>
        <v>1160.0257992544</v>
      </c>
      <c r="P173" s="28">
        <f t="shared" si="35"/>
        <v>1051.6417719973206</v>
      </c>
      <c r="Q173" s="28">
        <f t="shared" si="35"/>
        <v>957.64294263493025</v>
      </c>
      <c r="R173" s="28">
        <f t="shared" si="35"/>
        <v>875.58221169606963</v>
      </c>
      <c r="S173" s="28">
        <f t="shared" si="35"/>
        <v>803.50400623467453</v>
      </c>
      <c r="T173" s="28">
        <f t="shared" si="35"/>
        <v>739.83633085587314</v>
      </c>
      <c r="U173" s="28">
        <f t="shared" si="35"/>
        <v>683.3064554082506</v>
      </c>
      <c r="V173" s="28">
        <f t="shared" si="34"/>
        <v>632.87597829579875</v>
      </c>
      <c r="W173" s="28">
        <f t="shared" si="34"/>
        <v>587.69105341476802</v>
      </c>
      <c r="X173" s="28">
        <f t="shared" si="34"/>
        <v>547.04421772187698</v>
      </c>
      <c r="Y173" s="28">
        <f t="shared" si="34"/>
        <v>510.34500332165027</v>
      </c>
      <c r="Z173" s="28">
        <f t="shared" si="34"/>
        <v>477.09718158518399</v>
      </c>
      <c r="AA173" s="28">
        <f t="shared" si="34"/>
        <v>446.88102104487774</v>
      </c>
      <c r="AB173" s="28">
        <f t="shared" si="34"/>
        <v>419.33935106492993</v>
      </c>
      <c r="AC173" s="28">
        <f t="shared" si="34"/>
        <v>394.16653085798998</v>
      </c>
      <c r="AD173" s="28">
        <f t="shared" si="34"/>
        <v>371.09965130935666</v>
      </c>
      <c r="AE173" s="28">
        <f t="shared" si="34"/>
        <v>349.91146514600234</v>
      </c>
      <c r="AF173" s="28">
        <f t="shared" si="34"/>
        <v>330.40466492288436</v>
      </c>
      <c r="AG173" s="28">
        <f t="shared" si="34"/>
        <v>312.40721992390093</v>
      </c>
      <c r="AH173" s="28">
        <f t="shared" si="34"/>
        <v>295.76855111190929</v>
      </c>
      <c r="AI173" s="28">
        <f t="shared" si="34"/>
        <v>280.35637406534727</v>
      </c>
      <c r="AJ173" s="28">
        <f t="shared" si="34"/>
        <v>266.05407801198027</v>
      </c>
    </row>
    <row r="174" spans="1:36" x14ac:dyDescent="0.2">
      <c r="A174" s="28">
        <f t="shared" si="28"/>
        <v>163.001</v>
      </c>
      <c r="B174" s="28">
        <f t="shared" si="29"/>
        <v>0.46736712518362566</v>
      </c>
      <c r="C174" s="28">
        <f t="shared" si="30"/>
        <v>4865.4374165202644</v>
      </c>
      <c r="D174" s="28">
        <f t="shared" si="32"/>
        <v>4344.2724553792377</v>
      </c>
      <c r="E174" s="28">
        <f t="shared" si="35"/>
        <v>3994.6053114288384</v>
      </c>
      <c r="F174" s="28">
        <f t="shared" si="35"/>
        <v>3525.6487935725731</v>
      </c>
      <c r="G174" s="28">
        <f t="shared" si="35"/>
        <v>3082.9710957458078</v>
      </c>
      <c r="H174" s="28">
        <f t="shared" si="35"/>
        <v>2687.2608436426849</v>
      </c>
      <c r="I174" s="28">
        <f t="shared" si="35"/>
        <v>2345.4494746216046</v>
      </c>
      <c r="J174" s="28">
        <f t="shared" si="35"/>
        <v>2055.6082817496067</v>
      </c>
      <c r="K174" s="28">
        <f t="shared" si="35"/>
        <v>1811.6726016976684</v>
      </c>
      <c r="L174" s="28">
        <f t="shared" si="35"/>
        <v>1606.4669654591187</v>
      </c>
      <c r="M174" s="28">
        <f t="shared" si="35"/>
        <v>1433.205097301297</v>
      </c>
      <c r="N174" s="28">
        <f t="shared" si="35"/>
        <v>1286.0506018508843</v>
      </c>
      <c r="O174" s="28">
        <f t="shared" si="35"/>
        <v>1160.2086746086186</v>
      </c>
      <c r="P174" s="28">
        <f t="shared" si="35"/>
        <v>1051.8246473515392</v>
      </c>
      <c r="Q174" s="28">
        <f t="shared" si="35"/>
        <v>957.82581798914885</v>
      </c>
      <c r="R174" s="28">
        <f t="shared" si="35"/>
        <v>875.76508705028823</v>
      </c>
      <c r="S174" s="28">
        <f t="shared" si="35"/>
        <v>803.68688158889313</v>
      </c>
      <c r="T174" s="28">
        <f t="shared" si="35"/>
        <v>740.01920621009174</v>
      </c>
      <c r="U174" s="28">
        <f t="shared" si="35"/>
        <v>683.48933076246919</v>
      </c>
      <c r="V174" s="28">
        <f t="shared" si="34"/>
        <v>633.05885365001734</v>
      </c>
      <c r="W174" s="28">
        <f t="shared" si="34"/>
        <v>587.87392876898662</v>
      </c>
      <c r="X174" s="28">
        <f t="shared" si="34"/>
        <v>547.22709307609557</v>
      </c>
      <c r="Y174" s="28">
        <f t="shared" si="34"/>
        <v>510.52787867586881</v>
      </c>
      <c r="Z174" s="28">
        <f t="shared" si="34"/>
        <v>477.28005693940253</v>
      </c>
      <c r="AA174" s="28">
        <f t="shared" si="34"/>
        <v>447.06389639909628</v>
      </c>
      <c r="AB174" s="28">
        <f t="shared" si="34"/>
        <v>419.52222641914847</v>
      </c>
      <c r="AC174" s="28">
        <f t="shared" si="34"/>
        <v>394.34940621220852</v>
      </c>
      <c r="AD174" s="28">
        <f t="shared" si="34"/>
        <v>371.2825266635752</v>
      </c>
      <c r="AE174" s="28">
        <f t="shared" si="34"/>
        <v>350.09434050022088</v>
      </c>
      <c r="AF174" s="28">
        <f t="shared" si="34"/>
        <v>330.5875402771029</v>
      </c>
      <c r="AG174" s="28">
        <f t="shared" si="34"/>
        <v>312.59009527811946</v>
      </c>
      <c r="AH174" s="28">
        <f t="shared" si="34"/>
        <v>295.95142646612783</v>
      </c>
      <c r="AI174" s="28">
        <f t="shared" si="34"/>
        <v>280.53924941956581</v>
      </c>
      <c r="AJ174" s="28">
        <f t="shared" si="34"/>
        <v>266.2369533661988</v>
      </c>
    </row>
    <row r="175" spans="1:36" x14ac:dyDescent="0.2">
      <c r="A175" s="28">
        <f t="shared" si="28"/>
        <v>164.001</v>
      </c>
      <c r="B175" s="28">
        <f t="shared" si="29"/>
        <v>0.46157925398902477</v>
      </c>
      <c r="C175" s="28">
        <f t="shared" si="30"/>
        <v>4865.617269459025</v>
      </c>
      <c r="D175" s="28">
        <f t="shared" si="32"/>
        <v>4344.4508157551027</v>
      </c>
      <c r="E175" s="28">
        <f t="shared" si="35"/>
        <v>3994.7851643675995</v>
      </c>
      <c r="F175" s="28">
        <f t="shared" si="35"/>
        <v>3525.8286465113342</v>
      </c>
      <c r="G175" s="28">
        <f t="shared" si="35"/>
        <v>3083.1509486845689</v>
      </c>
      <c r="H175" s="28">
        <f t="shared" si="35"/>
        <v>2687.440696581446</v>
      </c>
      <c r="I175" s="28">
        <f t="shared" si="35"/>
        <v>2345.6293275603657</v>
      </c>
      <c r="J175" s="28">
        <f t="shared" si="35"/>
        <v>2055.7881346883678</v>
      </c>
      <c r="K175" s="28">
        <f t="shared" si="35"/>
        <v>1811.8524546364292</v>
      </c>
      <c r="L175" s="28">
        <f t="shared" si="35"/>
        <v>1606.6468183978795</v>
      </c>
      <c r="M175" s="28">
        <f t="shared" si="35"/>
        <v>1433.3849502400578</v>
      </c>
      <c r="N175" s="28">
        <f t="shared" si="35"/>
        <v>1286.2304547896451</v>
      </c>
      <c r="O175" s="28">
        <f t="shared" si="35"/>
        <v>1160.3885275473795</v>
      </c>
      <c r="P175" s="28">
        <f t="shared" si="35"/>
        <v>1052.0045002903</v>
      </c>
      <c r="Q175" s="28">
        <f t="shared" si="35"/>
        <v>958.0056709279097</v>
      </c>
      <c r="R175" s="28">
        <f t="shared" si="35"/>
        <v>875.94493998904909</v>
      </c>
      <c r="S175" s="28">
        <f t="shared" si="35"/>
        <v>803.86673452765399</v>
      </c>
      <c r="T175" s="28">
        <f t="shared" si="35"/>
        <v>740.1990591488526</v>
      </c>
      <c r="U175" s="28">
        <f t="shared" si="35"/>
        <v>683.66918370123005</v>
      </c>
      <c r="V175" s="28">
        <f t="shared" ref="V175:AJ190" si="36">V174+(($B174+$B175)/2)^(4/3)/$B$4*$B$3</f>
        <v>633.2387065887782</v>
      </c>
      <c r="W175" s="28">
        <f t="shared" si="36"/>
        <v>588.05378170774748</v>
      </c>
      <c r="X175" s="28">
        <f t="shared" si="36"/>
        <v>547.40694601485643</v>
      </c>
      <c r="Y175" s="28">
        <f t="shared" si="36"/>
        <v>510.70773161462972</v>
      </c>
      <c r="Z175" s="28">
        <f t="shared" si="36"/>
        <v>477.45990987816344</v>
      </c>
      <c r="AA175" s="28">
        <f t="shared" si="36"/>
        <v>447.2437493378572</v>
      </c>
      <c r="AB175" s="28">
        <f t="shared" si="36"/>
        <v>419.70207935790938</v>
      </c>
      <c r="AC175" s="28">
        <f t="shared" si="36"/>
        <v>394.52925915096944</v>
      </c>
      <c r="AD175" s="28">
        <f t="shared" si="36"/>
        <v>371.46237960233611</v>
      </c>
      <c r="AE175" s="28">
        <f t="shared" si="36"/>
        <v>350.2741934389818</v>
      </c>
      <c r="AF175" s="28">
        <f t="shared" si="36"/>
        <v>330.76739321586382</v>
      </c>
      <c r="AG175" s="28">
        <f t="shared" si="36"/>
        <v>312.76994821688038</v>
      </c>
      <c r="AH175" s="28">
        <f t="shared" si="36"/>
        <v>296.13127940488874</v>
      </c>
      <c r="AI175" s="28">
        <f t="shared" si="36"/>
        <v>280.71910235832672</v>
      </c>
      <c r="AJ175" s="28">
        <f t="shared" si="36"/>
        <v>266.41680630495972</v>
      </c>
    </row>
    <row r="176" spans="1:36" x14ac:dyDescent="0.2">
      <c r="A176" s="28">
        <f t="shared" si="28"/>
        <v>165.001</v>
      </c>
      <c r="B176" s="28">
        <f t="shared" si="29"/>
        <v>0.45589677505332488</v>
      </c>
      <c r="C176" s="28">
        <f t="shared" si="30"/>
        <v>4865.794167481672</v>
      </c>
      <c r="D176" s="28">
        <f t="shared" si="32"/>
        <v>4344.6262544405108</v>
      </c>
      <c r="E176" s="28">
        <f t="shared" si="35"/>
        <v>3994.9620623902465</v>
      </c>
      <c r="F176" s="28">
        <f t="shared" si="35"/>
        <v>3526.0055445339813</v>
      </c>
      <c r="G176" s="28">
        <f t="shared" si="35"/>
        <v>3083.3278467072159</v>
      </c>
      <c r="H176" s="28">
        <f t="shared" si="35"/>
        <v>2687.617594604093</v>
      </c>
      <c r="I176" s="28">
        <f t="shared" si="35"/>
        <v>2345.8062255830127</v>
      </c>
      <c r="J176" s="28">
        <f t="shared" si="35"/>
        <v>2055.9650327110148</v>
      </c>
      <c r="K176" s="28">
        <f t="shared" si="35"/>
        <v>1812.0293526590765</v>
      </c>
      <c r="L176" s="28">
        <f t="shared" si="35"/>
        <v>1606.8237164205268</v>
      </c>
      <c r="M176" s="28">
        <f t="shared" si="35"/>
        <v>1433.5618482627051</v>
      </c>
      <c r="N176" s="28">
        <f t="shared" si="35"/>
        <v>1286.4073528122924</v>
      </c>
      <c r="O176" s="28">
        <f t="shared" si="35"/>
        <v>1160.5654255700267</v>
      </c>
      <c r="P176" s="28">
        <f t="shared" si="35"/>
        <v>1052.1813983129473</v>
      </c>
      <c r="Q176" s="28">
        <f t="shared" si="35"/>
        <v>958.18256895055697</v>
      </c>
      <c r="R176" s="28">
        <f t="shared" si="35"/>
        <v>876.12183801169635</v>
      </c>
      <c r="S176" s="28">
        <f t="shared" si="35"/>
        <v>804.04363255030125</v>
      </c>
      <c r="T176" s="28">
        <f t="shared" si="35"/>
        <v>740.37595717149986</v>
      </c>
      <c r="U176" s="28">
        <f t="shared" si="35"/>
        <v>683.84608172387732</v>
      </c>
      <c r="V176" s="28">
        <f t="shared" si="36"/>
        <v>633.41560461142547</v>
      </c>
      <c r="W176" s="28">
        <f t="shared" si="36"/>
        <v>588.23067973039474</v>
      </c>
      <c r="X176" s="28">
        <f t="shared" si="36"/>
        <v>547.5838440375037</v>
      </c>
      <c r="Y176" s="28">
        <f t="shared" si="36"/>
        <v>510.88462963727693</v>
      </c>
      <c r="Z176" s="28">
        <f t="shared" si="36"/>
        <v>477.63680790081065</v>
      </c>
      <c r="AA176" s="28">
        <f t="shared" si="36"/>
        <v>447.4206473605044</v>
      </c>
      <c r="AB176" s="28">
        <f t="shared" si="36"/>
        <v>419.87897738055659</v>
      </c>
      <c r="AC176" s="28">
        <f t="shared" si="36"/>
        <v>394.70615717361665</v>
      </c>
      <c r="AD176" s="28">
        <f t="shared" si="36"/>
        <v>371.63927762498332</v>
      </c>
      <c r="AE176" s="28">
        <f t="shared" si="36"/>
        <v>350.45109146162901</v>
      </c>
      <c r="AF176" s="28">
        <f t="shared" si="36"/>
        <v>330.94429123851103</v>
      </c>
      <c r="AG176" s="28">
        <f t="shared" si="36"/>
        <v>312.94684623952759</v>
      </c>
      <c r="AH176" s="28">
        <f t="shared" si="36"/>
        <v>296.30817742753595</v>
      </c>
      <c r="AI176" s="28">
        <f t="shared" si="36"/>
        <v>280.89600038097393</v>
      </c>
      <c r="AJ176" s="28">
        <f t="shared" si="36"/>
        <v>266.59370432760693</v>
      </c>
    </row>
    <row r="177" spans="1:36" x14ac:dyDescent="0.2">
      <c r="A177" s="28">
        <f t="shared" si="28"/>
        <v>166.001</v>
      </c>
      <c r="B177" s="28">
        <f t="shared" si="29"/>
        <v>0.45031716706056024</v>
      </c>
      <c r="C177" s="28">
        <f t="shared" si="30"/>
        <v>4865.968176195167</v>
      </c>
      <c r="D177" s="28">
        <f t="shared" si="32"/>
        <v>4344.7988361139032</v>
      </c>
      <c r="E177" s="28">
        <f t="shared" si="35"/>
        <v>3995.1360711037419</v>
      </c>
      <c r="F177" s="28">
        <f t="shared" si="35"/>
        <v>3526.1795532474766</v>
      </c>
      <c r="G177" s="28">
        <f t="shared" si="35"/>
        <v>3083.5018554207113</v>
      </c>
      <c r="H177" s="28">
        <f t="shared" si="35"/>
        <v>2687.7916033175884</v>
      </c>
      <c r="I177" s="28">
        <f t="shared" si="35"/>
        <v>2345.9802342965081</v>
      </c>
      <c r="J177" s="28">
        <f t="shared" si="35"/>
        <v>2056.1390414245102</v>
      </c>
      <c r="K177" s="28">
        <f t="shared" si="35"/>
        <v>1812.2033613725716</v>
      </c>
      <c r="L177" s="28">
        <f t="shared" si="35"/>
        <v>1606.9977251340219</v>
      </c>
      <c r="M177" s="28">
        <f t="shared" si="35"/>
        <v>1433.7358569762002</v>
      </c>
      <c r="N177" s="28">
        <f t="shared" si="35"/>
        <v>1286.5813615257875</v>
      </c>
      <c r="O177" s="28">
        <f t="shared" si="35"/>
        <v>1160.7394342835219</v>
      </c>
      <c r="P177" s="28">
        <f t="shared" si="35"/>
        <v>1052.3554070264424</v>
      </c>
      <c r="Q177" s="28">
        <f t="shared" si="35"/>
        <v>958.35657766405222</v>
      </c>
      <c r="R177" s="28">
        <f t="shared" si="35"/>
        <v>876.29584672519161</v>
      </c>
      <c r="S177" s="28">
        <f t="shared" si="35"/>
        <v>804.21764126379651</v>
      </c>
      <c r="T177" s="28">
        <f t="shared" si="35"/>
        <v>740.54996588499512</v>
      </c>
      <c r="U177" s="28">
        <f t="shared" si="35"/>
        <v>684.02009043737257</v>
      </c>
      <c r="V177" s="28">
        <f t="shared" si="36"/>
        <v>633.58961332492072</v>
      </c>
      <c r="W177" s="28">
        <f t="shared" si="36"/>
        <v>588.40468844389</v>
      </c>
      <c r="X177" s="28">
        <f t="shared" si="36"/>
        <v>547.75785275099895</v>
      </c>
      <c r="Y177" s="28">
        <f t="shared" si="36"/>
        <v>511.05863835077218</v>
      </c>
      <c r="Z177" s="28">
        <f t="shared" si="36"/>
        <v>477.81081661430591</v>
      </c>
      <c r="AA177" s="28">
        <f t="shared" si="36"/>
        <v>447.59465607399966</v>
      </c>
      <c r="AB177" s="28">
        <f t="shared" si="36"/>
        <v>420.05298609405185</v>
      </c>
      <c r="AC177" s="28">
        <f t="shared" si="36"/>
        <v>394.8801658871119</v>
      </c>
      <c r="AD177" s="28">
        <f t="shared" si="36"/>
        <v>371.81328633847858</v>
      </c>
      <c r="AE177" s="28">
        <f t="shared" si="36"/>
        <v>350.62510017512426</v>
      </c>
      <c r="AF177" s="28">
        <f t="shared" si="36"/>
        <v>331.11829995200628</v>
      </c>
      <c r="AG177" s="28">
        <f t="shared" si="36"/>
        <v>313.12085495302284</v>
      </c>
      <c r="AH177" s="28">
        <f t="shared" si="36"/>
        <v>296.48218614103121</v>
      </c>
      <c r="AI177" s="28">
        <f t="shared" si="36"/>
        <v>281.07000909446919</v>
      </c>
      <c r="AJ177" s="28">
        <f t="shared" si="36"/>
        <v>266.76771304110218</v>
      </c>
    </row>
    <row r="178" spans="1:36" x14ac:dyDescent="0.2">
      <c r="A178" s="28">
        <f t="shared" si="28"/>
        <v>167.001</v>
      </c>
      <c r="B178" s="28">
        <f t="shared" si="29"/>
        <v>0.44483798314950823</v>
      </c>
      <c r="C178" s="28">
        <f t="shared" si="30"/>
        <v>4866.1393593777466</v>
      </c>
      <c r="D178" s="28">
        <f t="shared" si="32"/>
        <v>4344.968623656132</v>
      </c>
      <c r="E178" s="28">
        <f t="shared" si="35"/>
        <v>3995.3072542863215</v>
      </c>
      <c r="F178" s="28">
        <f t="shared" si="35"/>
        <v>3526.3507364300563</v>
      </c>
      <c r="G178" s="28">
        <f t="shared" si="35"/>
        <v>3083.6730386032909</v>
      </c>
      <c r="H178" s="28">
        <f t="shared" si="35"/>
        <v>2687.962786500168</v>
      </c>
      <c r="I178" s="28">
        <f t="shared" si="35"/>
        <v>2346.1514174790877</v>
      </c>
      <c r="J178" s="28">
        <f t="shared" si="35"/>
        <v>2056.3102246070898</v>
      </c>
      <c r="K178" s="28">
        <f t="shared" si="35"/>
        <v>1812.3745445551515</v>
      </c>
      <c r="L178" s="28">
        <f t="shared" si="35"/>
        <v>1607.1689083166018</v>
      </c>
      <c r="M178" s="28">
        <f t="shared" si="35"/>
        <v>1433.9070401587801</v>
      </c>
      <c r="N178" s="28">
        <f t="shared" si="35"/>
        <v>1286.7525447083674</v>
      </c>
      <c r="O178" s="28">
        <f t="shared" si="35"/>
        <v>1160.9106174661017</v>
      </c>
      <c r="P178" s="28">
        <f t="shared" si="35"/>
        <v>1052.5265902090223</v>
      </c>
      <c r="Q178" s="28">
        <f t="shared" si="35"/>
        <v>958.52776084663196</v>
      </c>
      <c r="R178" s="28">
        <f t="shared" si="35"/>
        <v>876.46702990777135</v>
      </c>
      <c r="S178" s="28">
        <f t="shared" si="35"/>
        <v>804.38882444637625</v>
      </c>
      <c r="T178" s="28">
        <f t="shared" si="35"/>
        <v>740.72114906757486</v>
      </c>
      <c r="U178" s="28">
        <f t="shared" si="35"/>
        <v>684.19127361995231</v>
      </c>
      <c r="V178" s="28">
        <f t="shared" si="36"/>
        <v>633.76079650750046</v>
      </c>
      <c r="W178" s="28">
        <f t="shared" si="36"/>
        <v>588.57587162646973</v>
      </c>
      <c r="X178" s="28">
        <f t="shared" si="36"/>
        <v>547.92903593357869</v>
      </c>
      <c r="Y178" s="28">
        <f t="shared" si="36"/>
        <v>511.22982153335192</v>
      </c>
      <c r="Z178" s="28">
        <f t="shared" si="36"/>
        <v>477.98199979688565</v>
      </c>
      <c r="AA178" s="28">
        <f t="shared" si="36"/>
        <v>447.7658392565794</v>
      </c>
      <c r="AB178" s="28">
        <f t="shared" si="36"/>
        <v>420.22416927663159</v>
      </c>
      <c r="AC178" s="28">
        <f t="shared" si="36"/>
        <v>395.05134906969164</v>
      </c>
      <c r="AD178" s="28">
        <f t="shared" si="36"/>
        <v>371.98446952105832</v>
      </c>
      <c r="AE178" s="28">
        <f t="shared" si="36"/>
        <v>350.796283357704</v>
      </c>
      <c r="AF178" s="28">
        <f t="shared" si="36"/>
        <v>331.28948313458602</v>
      </c>
      <c r="AG178" s="28">
        <f t="shared" si="36"/>
        <v>313.29203813560258</v>
      </c>
      <c r="AH178" s="28">
        <f t="shared" si="36"/>
        <v>296.65336932361095</v>
      </c>
      <c r="AI178" s="28">
        <f t="shared" si="36"/>
        <v>281.24119227704892</v>
      </c>
      <c r="AJ178" s="28">
        <f t="shared" si="36"/>
        <v>266.93889622368192</v>
      </c>
    </row>
    <row r="179" spans="1:36" x14ac:dyDescent="0.2">
      <c r="A179" s="28">
        <f t="shared" si="28"/>
        <v>168.001</v>
      </c>
      <c r="B179" s="28">
        <f t="shared" si="29"/>
        <v>0.4394568483052429</v>
      </c>
      <c r="C179" s="28">
        <f t="shared" si="30"/>
        <v>4866.3077790400876</v>
      </c>
      <c r="D179" s="28">
        <f t="shared" si="32"/>
        <v>4345.1356782104076</v>
      </c>
      <c r="E179" s="28">
        <f t="shared" si="35"/>
        <v>3995.4756739486625</v>
      </c>
      <c r="F179" s="28">
        <f t="shared" si="35"/>
        <v>3526.5191560923972</v>
      </c>
      <c r="G179" s="28">
        <f t="shared" si="35"/>
        <v>3083.8414582656319</v>
      </c>
      <c r="H179" s="28">
        <f t="shared" si="35"/>
        <v>2688.131206162509</v>
      </c>
      <c r="I179" s="28">
        <f t="shared" si="35"/>
        <v>2346.3198371414287</v>
      </c>
      <c r="J179" s="28">
        <f t="shared" si="35"/>
        <v>2056.4786442694308</v>
      </c>
      <c r="K179" s="28">
        <f t="shared" si="35"/>
        <v>1812.5429642174922</v>
      </c>
      <c r="L179" s="28">
        <f t="shared" si="35"/>
        <v>1607.3373279789425</v>
      </c>
      <c r="M179" s="28">
        <f t="shared" si="35"/>
        <v>1434.0754598211208</v>
      </c>
      <c r="N179" s="28">
        <f t="shared" si="35"/>
        <v>1286.9209643707081</v>
      </c>
      <c r="O179" s="28">
        <f t="shared" si="35"/>
        <v>1161.0790371284425</v>
      </c>
      <c r="P179" s="28">
        <f t="shared" si="35"/>
        <v>1052.695009871363</v>
      </c>
      <c r="Q179" s="28">
        <f t="shared" si="35"/>
        <v>958.69618050897282</v>
      </c>
      <c r="R179" s="28">
        <f t="shared" si="35"/>
        <v>876.6354495701122</v>
      </c>
      <c r="S179" s="28">
        <f t="shared" si="35"/>
        <v>804.5572441087171</v>
      </c>
      <c r="T179" s="28">
        <f t="shared" si="35"/>
        <v>740.88956872991571</v>
      </c>
      <c r="U179" s="28">
        <f t="shared" si="35"/>
        <v>684.35969328229316</v>
      </c>
      <c r="V179" s="28">
        <f t="shared" si="36"/>
        <v>633.92921616984131</v>
      </c>
      <c r="W179" s="28">
        <f t="shared" si="36"/>
        <v>588.74429128881059</v>
      </c>
      <c r="X179" s="28">
        <f t="shared" si="36"/>
        <v>548.09745559591954</v>
      </c>
      <c r="Y179" s="28">
        <f t="shared" si="36"/>
        <v>511.39824119569278</v>
      </c>
      <c r="Z179" s="28">
        <f t="shared" si="36"/>
        <v>478.1504194592265</v>
      </c>
      <c r="AA179" s="28">
        <f t="shared" si="36"/>
        <v>447.93425891892025</v>
      </c>
      <c r="AB179" s="28">
        <f t="shared" si="36"/>
        <v>420.39258893897244</v>
      </c>
      <c r="AC179" s="28">
        <f t="shared" si="36"/>
        <v>395.21976873203249</v>
      </c>
      <c r="AD179" s="28">
        <f t="shared" si="36"/>
        <v>372.15288918339917</v>
      </c>
      <c r="AE179" s="28">
        <f t="shared" si="36"/>
        <v>350.96470302004485</v>
      </c>
      <c r="AF179" s="28">
        <f t="shared" si="36"/>
        <v>331.45790279692687</v>
      </c>
      <c r="AG179" s="28">
        <f t="shared" si="36"/>
        <v>313.46045779794343</v>
      </c>
      <c r="AH179" s="28">
        <f t="shared" si="36"/>
        <v>296.8217889859518</v>
      </c>
      <c r="AI179" s="28">
        <f t="shared" si="36"/>
        <v>281.40961193938978</v>
      </c>
      <c r="AJ179" s="28">
        <f t="shared" si="36"/>
        <v>267.10731588602277</v>
      </c>
    </row>
    <row r="180" spans="1:36" x14ac:dyDescent="0.2">
      <c r="A180" s="28">
        <f t="shared" si="28"/>
        <v>169.001</v>
      </c>
      <c r="B180" s="28">
        <f t="shared" si="29"/>
        <v>0.4341714568561697</v>
      </c>
      <c r="C180" s="28">
        <f t="shared" si="30"/>
        <v>4866.4734954840906</v>
      </c>
      <c r="D180" s="28">
        <f t="shared" si="32"/>
        <v>4345.3000592399248</v>
      </c>
      <c r="E180" s="28">
        <f t="shared" ref="E180:U194" si="37">E179+(($B179+$B180)/2)^(4/3)/$B$4*$B$3</f>
        <v>3995.6413903926655</v>
      </c>
      <c r="F180" s="28">
        <f t="shared" si="37"/>
        <v>3526.6848725364002</v>
      </c>
      <c r="G180" s="28">
        <f t="shared" si="37"/>
        <v>3084.0071747096349</v>
      </c>
      <c r="H180" s="28">
        <f t="shared" si="37"/>
        <v>2688.296922606512</v>
      </c>
      <c r="I180" s="28">
        <f t="shared" si="37"/>
        <v>2346.4855535854317</v>
      </c>
      <c r="J180" s="28">
        <f t="shared" si="37"/>
        <v>2056.6443607134338</v>
      </c>
      <c r="K180" s="28">
        <f t="shared" si="37"/>
        <v>1812.7086806614952</v>
      </c>
      <c r="L180" s="28">
        <f t="shared" si="37"/>
        <v>1607.5030444229455</v>
      </c>
      <c r="M180" s="28">
        <f t="shared" si="37"/>
        <v>1434.2411762651238</v>
      </c>
      <c r="N180" s="28">
        <f t="shared" si="37"/>
        <v>1287.0866808147111</v>
      </c>
      <c r="O180" s="28">
        <f t="shared" si="37"/>
        <v>1161.2447535724455</v>
      </c>
      <c r="P180" s="28">
        <f t="shared" si="37"/>
        <v>1052.860726315366</v>
      </c>
      <c r="Q180" s="28">
        <f t="shared" si="37"/>
        <v>958.86189695297583</v>
      </c>
      <c r="R180" s="28">
        <f t="shared" si="37"/>
        <v>876.80116601411521</v>
      </c>
      <c r="S180" s="28">
        <f t="shared" si="37"/>
        <v>804.72296055272011</v>
      </c>
      <c r="T180" s="28">
        <f t="shared" si="37"/>
        <v>741.05528517391872</v>
      </c>
      <c r="U180" s="28">
        <f t="shared" si="37"/>
        <v>684.52540972629617</v>
      </c>
      <c r="V180" s="28">
        <f t="shared" si="36"/>
        <v>634.09493261384432</v>
      </c>
      <c r="W180" s="28">
        <f t="shared" si="36"/>
        <v>588.9100077328136</v>
      </c>
      <c r="X180" s="28">
        <f t="shared" si="36"/>
        <v>548.26317203992255</v>
      </c>
      <c r="Y180" s="28">
        <f t="shared" si="36"/>
        <v>511.56395763969579</v>
      </c>
      <c r="Z180" s="28">
        <f t="shared" si="36"/>
        <v>478.31613590322951</v>
      </c>
      <c r="AA180" s="28">
        <f t="shared" si="36"/>
        <v>448.09997536292326</v>
      </c>
      <c r="AB180" s="28">
        <f t="shared" si="36"/>
        <v>420.55830538297545</v>
      </c>
      <c r="AC180" s="28">
        <f t="shared" si="36"/>
        <v>395.3854851760355</v>
      </c>
      <c r="AD180" s="28">
        <f t="shared" si="36"/>
        <v>372.31860562740218</v>
      </c>
      <c r="AE180" s="28">
        <f t="shared" si="36"/>
        <v>351.13041946404786</v>
      </c>
      <c r="AF180" s="28">
        <f t="shared" si="36"/>
        <v>331.62361924092988</v>
      </c>
      <c r="AG180" s="28">
        <f t="shared" si="36"/>
        <v>313.62617424194644</v>
      </c>
      <c r="AH180" s="28">
        <f t="shared" si="36"/>
        <v>296.98750542995481</v>
      </c>
      <c r="AI180" s="28">
        <f t="shared" si="36"/>
        <v>281.57532838339279</v>
      </c>
      <c r="AJ180" s="28">
        <f t="shared" si="36"/>
        <v>267.27303233002579</v>
      </c>
    </row>
    <row r="181" spans="1:36" x14ac:dyDescent="0.2">
      <c r="A181" s="28">
        <f t="shared" si="28"/>
        <v>170.001</v>
      </c>
      <c r="B181" s="28">
        <f t="shared" si="29"/>
        <v>0.42897957007171805</v>
      </c>
      <c r="C181" s="28">
        <f t="shared" si="30"/>
        <v>4866.63656735939</v>
      </c>
      <c r="D181" s="28">
        <f t="shared" si="32"/>
        <v>4345.4618245832617</v>
      </c>
      <c r="E181" s="28">
        <f t="shared" si="37"/>
        <v>3995.8044622679649</v>
      </c>
      <c r="F181" s="28">
        <f t="shared" si="37"/>
        <v>3526.8479444116997</v>
      </c>
      <c r="G181" s="28">
        <f t="shared" si="37"/>
        <v>3084.1702465849344</v>
      </c>
      <c r="H181" s="28">
        <f t="shared" si="37"/>
        <v>2688.4599944818115</v>
      </c>
      <c r="I181" s="28">
        <f t="shared" si="37"/>
        <v>2346.6486254607312</v>
      </c>
      <c r="J181" s="28">
        <f t="shared" si="37"/>
        <v>2056.8074325887333</v>
      </c>
      <c r="K181" s="28">
        <f t="shared" si="37"/>
        <v>1812.8717525367949</v>
      </c>
      <c r="L181" s="28">
        <f t="shared" si="37"/>
        <v>1607.6661162982452</v>
      </c>
      <c r="M181" s="28">
        <f t="shared" si="37"/>
        <v>1434.4042481404235</v>
      </c>
      <c r="N181" s="28">
        <f t="shared" si="37"/>
        <v>1287.2497526900108</v>
      </c>
      <c r="O181" s="28">
        <f t="shared" si="37"/>
        <v>1161.4078254477452</v>
      </c>
      <c r="P181" s="28">
        <f t="shared" si="37"/>
        <v>1053.0237981906657</v>
      </c>
      <c r="Q181" s="28">
        <f t="shared" si="37"/>
        <v>959.02496882827552</v>
      </c>
      <c r="R181" s="28">
        <f t="shared" si="37"/>
        <v>876.9642378894149</v>
      </c>
      <c r="S181" s="28">
        <f t="shared" si="37"/>
        <v>804.8860324280198</v>
      </c>
      <c r="T181" s="28">
        <f t="shared" si="37"/>
        <v>741.21835704921841</v>
      </c>
      <c r="U181" s="28">
        <f t="shared" si="37"/>
        <v>684.68848160159587</v>
      </c>
      <c r="V181" s="28">
        <f t="shared" si="36"/>
        <v>634.25800448914401</v>
      </c>
      <c r="W181" s="28">
        <f t="shared" si="36"/>
        <v>589.07307960811329</v>
      </c>
      <c r="X181" s="28">
        <f t="shared" si="36"/>
        <v>548.42624391522224</v>
      </c>
      <c r="Y181" s="28">
        <f t="shared" si="36"/>
        <v>511.72702951499548</v>
      </c>
      <c r="Z181" s="28">
        <f t="shared" si="36"/>
        <v>478.4792077785292</v>
      </c>
      <c r="AA181" s="28">
        <f t="shared" si="36"/>
        <v>448.26304723822295</v>
      </c>
      <c r="AB181" s="28">
        <f t="shared" si="36"/>
        <v>420.72137725827514</v>
      </c>
      <c r="AC181" s="28">
        <f t="shared" si="36"/>
        <v>395.54855705133519</v>
      </c>
      <c r="AD181" s="28">
        <f t="shared" si="36"/>
        <v>372.48167750270187</v>
      </c>
      <c r="AE181" s="28">
        <f t="shared" si="36"/>
        <v>351.29349133934755</v>
      </c>
      <c r="AF181" s="28">
        <f t="shared" si="36"/>
        <v>331.78669111622958</v>
      </c>
      <c r="AG181" s="28">
        <f t="shared" si="36"/>
        <v>313.78924611724614</v>
      </c>
      <c r="AH181" s="28">
        <f t="shared" si="36"/>
        <v>297.1505773052545</v>
      </c>
      <c r="AI181" s="28">
        <f t="shared" si="36"/>
        <v>281.73840025869248</v>
      </c>
      <c r="AJ181" s="28">
        <f t="shared" si="36"/>
        <v>267.43610420532548</v>
      </c>
    </row>
    <row r="182" spans="1:36" x14ac:dyDescent="0.2">
      <c r="A182" s="28">
        <f t="shared" si="28"/>
        <v>171.001</v>
      </c>
      <c r="B182" s="28">
        <f t="shared" si="29"/>
        <v>0.42387901385611015</v>
      </c>
      <c r="C182" s="28">
        <f t="shared" si="30"/>
        <v>4866.7970517176882</v>
      </c>
      <c r="D182" s="28">
        <f t="shared" si="32"/>
        <v>4345.621030507652</v>
      </c>
      <c r="E182" s="28">
        <f t="shared" si="37"/>
        <v>3995.9649466262631</v>
      </c>
      <c r="F182" s="28">
        <f t="shared" si="37"/>
        <v>3527.0084287699979</v>
      </c>
      <c r="G182" s="28">
        <f t="shared" si="37"/>
        <v>3084.3307309432325</v>
      </c>
      <c r="H182" s="28">
        <f t="shared" si="37"/>
        <v>2688.6204788401096</v>
      </c>
      <c r="I182" s="28">
        <f t="shared" si="37"/>
        <v>2346.8091098190293</v>
      </c>
      <c r="J182" s="28">
        <f t="shared" si="37"/>
        <v>2056.9679169470314</v>
      </c>
      <c r="K182" s="28">
        <f t="shared" si="37"/>
        <v>1813.0322368950933</v>
      </c>
      <c r="L182" s="28">
        <f t="shared" si="37"/>
        <v>1607.8266006565436</v>
      </c>
      <c r="M182" s="28">
        <f t="shared" si="37"/>
        <v>1434.5647324987219</v>
      </c>
      <c r="N182" s="28">
        <f t="shared" si="37"/>
        <v>1287.4102370483092</v>
      </c>
      <c r="O182" s="28">
        <f t="shared" si="37"/>
        <v>1161.5683098060435</v>
      </c>
      <c r="P182" s="28">
        <f t="shared" si="37"/>
        <v>1053.1842825489641</v>
      </c>
      <c r="Q182" s="28">
        <f t="shared" si="37"/>
        <v>959.18545318657391</v>
      </c>
      <c r="R182" s="28">
        <f t="shared" si="37"/>
        <v>877.12472224771329</v>
      </c>
      <c r="S182" s="28">
        <f t="shared" si="37"/>
        <v>805.04651678631819</v>
      </c>
      <c r="T182" s="28">
        <f t="shared" si="37"/>
        <v>741.3788414075168</v>
      </c>
      <c r="U182" s="28">
        <f t="shared" si="37"/>
        <v>684.84896595989426</v>
      </c>
      <c r="V182" s="28">
        <f t="shared" si="36"/>
        <v>634.4184888474424</v>
      </c>
      <c r="W182" s="28">
        <f t="shared" si="36"/>
        <v>589.23356396641168</v>
      </c>
      <c r="X182" s="28">
        <f t="shared" si="36"/>
        <v>548.58672827352063</v>
      </c>
      <c r="Y182" s="28">
        <f t="shared" si="36"/>
        <v>511.88751387329387</v>
      </c>
      <c r="Z182" s="28">
        <f t="shared" si="36"/>
        <v>478.63969213682759</v>
      </c>
      <c r="AA182" s="28">
        <f t="shared" si="36"/>
        <v>448.42353159652134</v>
      </c>
      <c r="AB182" s="28">
        <f t="shared" si="36"/>
        <v>420.88186161657353</v>
      </c>
      <c r="AC182" s="28">
        <f t="shared" si="36"/>
        <v>395.70904140963358</v>
      </c>
      <c r="AD182" s="28">
        <f t="shared" si="36"/>
        <v>372.64216186100026</v>
      </c>
      <c r="AE182" s="28">
        <f t="shared" si="36"/>
        <v>351.45397569764594</v>
      </c>
      <c r="AF182" s="28">
        <f t="shared" si="36"/>
        <v>331.94717547452797</v>
      </c>
      <c r="AG182" s="28">
        <f t="shared" si="36"/>
        <v>313.94973047554453</v>
      </c>
      <c r="AH182" s="28">
        <f t="shared" si="36"/>
        <v>297.31106166355289</v>
      </c>
      <c r="AI182" s="28">
        <f t="shared" si="36"/>
        <v>281.89888461699087</v>
      </c>
      <c r="AJ182" s="28">
        <f t="shared" si="36"/>
        <v>267.59658856362387</v>
      </c>
    </row>
    <row r="183" spans="1:36" x14ac:dyDescent="0.2">
      <c r="A183" s="28">
        <f t="shared" si="28"/>
        <v>172.001</v>
      </c>
      <c r="B183" s="28">
        <f t="shared" si="29"/>
        <v>0.41886767653385848</v>
      </c>
      <c r="C183" s="28">
        <f t="shared" si="30"/>
        <v>4866.9550040650092</v>
      </c>
      <c r="D183" s="28">
        <f t="shared" si="32"/>
        <v>4345.7777317602249</v>
      </c>
      <c r="E183" s="28">
        <f t="shared" si="37"/>
        <v>3996.1228989735837</v>
      </c>
      <c r="F183" s="28">
        <f t="shared" si="37"/>
        <v>3527.1663811173185</v>
      </c>
      <c r="G183" s="28">
        <f t="shared" si="37"/>
        <v>3084.4886832905531</v>
      </c>
      <c r="H183" s="28">
        <f t="shared" si="37"/>
        <v>2688.7784311874302</v>
      </c>
      <c r="I183" s="28">
        <f t="shared" si="37"/>
        <v>2346.9670621663499</v>
      </c>
      <c r="J183" s="28">
        <f t="shared" si="37"/>
        <v>2057.125869294352</v>
      </c>
      <c r="K183" s="28">
        <f t="shared" si="37"/>
        <v>1813.1901892424141</v>
      </c>
      <c r="L183" s="28">
        <f t="shared" si="37"/>
        <v>1607.9845530038644</v>
      </c>
      <c r="M183" s="28">
        <f t="shared" si="37"/>
        <v>1434.7226848460427</v>
      </c>
      <c r="N183" s="28">
        <f t="shared" si="37"/>
        <v>1287.56818939563</v>
      </c>
      <c r="O183" s="28">
        <f t="shared" si="37"/>
        <v>1161.7262621533644</v>
      </c>
      <c r="P183" s="28">
        <f t="shared" si="37"/>
        <v>1053.3422348962849</v>
      </c>
      <c r="Q183" s="28">
        <f t="shared" si="37"/>
        <v>959.34340553389472</v>
      </c>
      <c r="R183" s="28">
        <f t="shared" si="37"/>
        <v>877.28267459503411</v>
      </c>
      <c r="S183" s="28">
        <f t="shared" si="37"/>
        <v>805.20446913363901</v>
      </c>
      <c r="T183" s="28">
        <f t="shared" si="37"/>
        <v>741.53679375483762</v>
      </c>
      <c r="U183" s="28">
        <f t="shared" si="37"/>
        <v>685.00691830721507</v>
      </c>
      <c r="V183" s="28">
        <f t="shared" si="36"/>
        <v>634.57644119476322</v>
      </c>
      <c r="W183" s="28">
        <f t="shared" si="36"/>
        <v>589.3915163137325</v>
      </c>
      <c r="X183" s="28">
        <f t="shared" si="36"/>
        <v>548.74468062084145</v>
      </c>
      <c r="Y183" s="28">
        <f t="shared" si="36"/>
        <v>512.04546622061468</v>
      </c>
      <c r="Z183" s="28">
        <f t="shared" si="36"/>
        <v>478.79764448414835</v>
      </c>
      <c r="AA183" s="28">
        <f t="shared" si="36"/>
        <v>448.5814839438421</v>
      </c>
      <c r="AB183" s="28">
        <f t="shared" si="36"/>
        <v>421.03981396389429</v>
      </c>
      <c r="AC183" s="28">
        <f t="shared" si="36"/>
        <v>395.86699375695434</v>
      </c>
      <c r="AD183" s="28">
        <f t="shared" si="36"/>
        <v>372.80011420832102</v>
      </c>
      <c r="AE183" s="28">
        <f t="shared" si="36"/>
        <v>351.6119280449667</v>
      </c>
      <c r="AF183" s="28">
        <f t="shared" si="36"/>
        <v>332.10512782184873</v>
      </c>
      <c r="AG183" s="28">
        <f t="shared" si="36"/>
        <v>314.10768282286529</v>
      </c>
      <c r="AH183" s="28">
        <f t="shared" si="36"/>
        <v>297.46901401087365</v>
      </c>
      <c r="AI183" s="28">
        <f t="shared" si="36"/>
        <v>282.05683696431163</v>
      </c>
      <c r="AJ183" s="28">
        <f t="shared" si="36"/>
        <v>267.75454091094463</v>
      </c>
    </row>
    <row r="184" spans="1:36" x14ac:dyDescent="0.2">
      <c r="A184" s="28">
        <f t="shared" si="28"/>
        <v>173.001</v>
      </c>
      <c r="B184" s="28">
        <f t="shared" si="29"/>
        <v>0.41394350672286606</v>
      </c>
      <c r="C184" s="28">
        <f t="shared" si="30"/>
        <v>4867.1104784119625</v>
      </c>
      <c r="D184" s="28">
        <f t="shared" si="32"/>
        <v>4345.9319816173011</v>
      </c>
      <c r="E184" s="28">
        <f t="shared" si="37"/>
        <v>3996.2783733205374</v>
      </c>
      <c r="F184" s="28">
        <f t="shared" si="37"/>
        <v>3527.3218554642722</v>
      </c>
      <c r="G184" s="28">
        <f t="shared" si="37"/>
        <v>3084.6441576375069</v>
      </c>
      <c r="H184" s="28">
        <f t="shared" si="37"/>
        <v>2688.9339055343839</v>
      </c>
      <c r="I184" s="28">
        <f t="shared" si="37"/>
        <v>2347.1225365133037</v>
      </c>
      <c r="J184" s="28">
        <f t="shared" si="37"/>
        <v>2057.2813436413057</v>
      </c>
      <c r="K184" s="28">
        <f t="shared" si="37"/>
        <v>1813.3456635893676</v>
      </c>
      <c r="L184" s="28">
        <f t="shared" si="37"/>
        <v>1608.1400273508179</v>
      </c>
      <c r="M184" s="28">
        <f t="shared" si="37"/>
        <v>1434.8781591929962</v>
      </c>
      <c r="N184" s="28">
        <f t="shared" si="37"/>
        <v>1287.7236637425835</v>
      </c>
      <c r="O184" s="28">
        <f t="shared" si="37"/>
        <v>1161.8817365003179</v>
      </c>
      <c r="P184" s="28">
        <f t="shared" si="37"/>
        <v>1053.4977092432384</v>
      </c>
      <c r="Q184" s="28">
        <f t="shared" si="37"/>
        <v>959.49887988084822</v>
      </c>
      <c r="R184" s="28">
        <f t="shared" si="37"/>
        <v>877.43814894198761</v>
      </c>
      <c r="S184" s="28">
        <f t="shared" si="37"/>
        <v>805.35994348059251</v>
      </c>
      <c r="T184" s="28">
        <f t="shared" si="37"/>
        <v>741.69226810179111</v>
      </c>
      <c r="U184" s="28">
        <f t="shared" si="37"/>
        <v>685.16239265416857</v>
      </c>
      <c r="V184" s="28">
        <f t="shared" si="36"/>
        <v>634.73191554171672</v>
      </c>
      <c r="W184" s="28">
        <f t="shared" si="36"/>
        <v>589.54699066068599</v>
      </c>
      <c r="X184" s="28">
        <f t="shared" si="36"/>
        <v>548.90015496779495</v>
      </c>
      <c r="Y184" s="28">
        <f t="shared" si="36"/>
        <v>512.20094056756818</v>
      </c>
      <c r="Z184" s="28">
        <f t="shared" si="36"/>
        <v>478.95311883110185</v>
      </c>
      <c r="AA184" s="28">
        <f t="shared" si="36"/>
        <v>448.7369582907956</v>
      </c>
      <c r="AB184" s="28">
        <f t="shared" si="36"/>
        <v>421.19528831084779</v>
      </c>
      <c r="AC184" s="28">
        <f t="shared" si="36"/>
        <v>396.02246810390784</v>
      </c>
      <c r="AD184" s="28">
        <f t="shared" si="36"/>
        <v>372.95558855527452</v>
      </c>
      <c r="AE184" s="28">
        <f t="shared" si="36"/>
        <v>351.7674023919202</v>
      </c>
      <c r="AF184" s="28">
        <f t="shared" si="36"/>
        <v>332.26060216880222</v>
      </c>
      <c r="AG184" s="28">
        <f t="shared" si="36"/>
        <v>314.26315716981878</v>
      </c>
      <c r="AH184" s="28">
        <f t="shared" si="36"/>
        <v>297.62448835782715</v>
      </c>
      <c r="AI184" s="28">
        <f t="shared" si="36"/>
        <v>282.21231131126513</v>
      </c>
      <c r="AJ184" s="28">
        <f t="shared" si="36"/>
        <v>267.91001525789812</v>
      </c>
    </row>
    <row r="185" spans="1:36" x14ac:dyDescent="0.2">
      <c r="A185" s="28">
        <f t="shared" si="28"/>
        <v>174.001</v>
      </c>
      <c r="B185" s="28">
        <f t="shared" si="29"/>
        <v>0.40910451129120445</v>
      </c>
      <c r="C185" s="28">
        <f t="shared" si="30"/>
        <v>4867.2635273221076</v>
      </c>
      <c r="D185" s="28">
        <f t="shared" si="32"/>
        <v>4346.0838319318227</v>
      </c>
      <c r="E185" s="28">
        <f t="shared" si="37"/>
        <v>3996.431422230683</v>
      </c>
      <c r="F185" s="28">
        <f t="shared" si="37"/>
        <v>3527.4749043744177</v>
      </c>
      <c r="G185" s="28">
        <f t="shared" si="37"/>
        <v>3084.7972065476524</v>
      </c>
      <c r="H185" s="28">
        <f t="shared" si="37"/>
        <v>2689.0869544445295</v>
      </c>
      <c r="I185" s="28">
        <f t="shared" si="37"/>
        <v>2347.2755854234492</v>
      </c>
      <c r="J185" s="28">
        <f t="shared" si="37"/>
        <v>2057.4343925514513</v>
      </c>
      <c r="K185" s="28">
        <f t="shared" si="37"/>
        <v>1813.4987124995132</v>
      </c>
      <c r="L185" s="28">
        <f t="shared" si="37"/>
        <v>1608.2930762609635</v>
      </c>
      <c r="M185" s="28">
        <f t="shared" si="37"/>
        <v>1435.0312081031418</v>
      </c>
      <c r="N185" s="28">
        <f t="shared" si="37"/>
        <v>1287.8767126527291</v>
      </c>
      <c r="O185" s="28">
        <f t="shared" si="37"/>
        <v>1162.0347854104634</v>
      </c>
      <c r="P185" s="28">
        <f t="shared" si="37"/>
        <v>1053.650758153384</v>
      </c>
      <c r="Q185" s="28">
        <f t="shared" si="37"/>
        <v>959.65192879099368</v>
      </c>
      <c r="R185" s="28">
        <f t="shared" si="37"/>
        <v>877.59119785213306</v>
      </c>
      <c r="S185" s="28">
        <f t="shared" si="37"/>
        <v>805.51299239073796</v>
      </c>
      <c r="T185" s="28">
        <f t="shared" si="37"/>
        <v>741.84531701193657</v>
      </c>
      <c r="U185" s="28">
        <f t="shared" si="37"/>
        <v>685.31544156431403</v>
      </c>
      <c r="V185" s="28">
        <f t="shared" si="36"/>
        <v>634.88496445186217</v>
      </c>
      <c r="W185" s="28">
        <f t="shared" si="36"/>
        <v>589.70003957083145</v>
      </c>
      <c r="X185" s="28">
        <f t="shared" si="36"/>
        <v>549.0532038779404</v>
      </c>
      <c r="Y185" s="28">
        <f t="shared" si="36"/>
        <v>512.35398947771364</v>
      </c>
      <c r="Z185" s="28">
        <f t="shared" si="36"/>
        <v>479.1061677412473</v>
      </c>
      <c r="AA185" s="28">
        <f t="shared" si="36"/>
        <v>448.89000720094106</v>
      </c>
      <c r="AB185" s="28">
        <f t="shared" si="36"/>
        <v>421.34833722099324</v>
      </c>
      <c r="AC185" s="28">
        <f t="shared" si="36"/>
        <v>396.1755170140533</v>
      </c>
      <c r="AD185" s="28">
        <f t="shared" si="36"/>
        <v>373.10863746541997</v>
      </c>
      <c r="AE185" s="28">
        <f t="shared" si="36"/>
        <v>351.92045130206566</v>
      </c>
      <c r="AF185" s="28">
        <f t="shared" si="36"/>
        <v>332.41365107894768</v>
      </c>
      <c r="AG185" s="28">
        <f t="shared" si="36"/>
        <v>314.41620607996424</v>
      </c>
      <c r="AH185" s="28">
        <f t="shared" si="36"/>
        <v>297.7775372679726</v>
      </c>
      <c r="AI185" s="28">
        <f t="shared" si="36"/>
        <v>282.36536022141058</v>
      </c>
      <c r="AJ185" s="28">
        <f t="shared" si="36"/>
        <v>268.06306416804358</v>
      </c>
    </row>
    <row r="186" spans="1:36" x14ac:dyDescent="0.2">
      <c r="A186" s="28">
        <f t="shared" si="28"/>
        <v>175.001</v>
      </c>
      <c r="B186" s="28">
        <f t="shared" si="29"/>
        <v>0.40434875339384768</v>
      </c>
      <c r="C186" s="28">
        <f t="shared" si="30"/>
        <v>4867.4142019584942</v>
      </c>
      <c r="D186" s="28">
        <f t="shared" si="32"/>
        <v>4346.2333331790087</v>
      </c>
      <c r="E186" s="28">
        <f t="shared" si="37"/>
        <v>3996.5820968670696</v>
      </c>
      <c r="F186" s="28">
        <f t="shared" si="37"/>
        <v>3527.6255790108044</v>
      </c>
      <c r="G186" s="28">
        <f t="shared" si="37"/>
        <v>3084.947881184039</v>
      </c>
      <c r="H186" s="28">
        <f t="shared" si="37"/>
        <v>2689.2376290809161</v>
      </c>
      <c r="I186" s="28">
        <f t="shared" si="37"/>
        <v>2347.4262600598358</v>
      </c>
      <c r="J186" s="28">
        <f t="shared" si="37"/>
        <v>2057.5850671878379</v>
      </c>
      <c r="K186" s="28">
        <f t="shared" si="37"/>
        <v>1813.6493871359</v>
      </c>
      <c r="L186" s="28">
        <f t="shared" si="37"/>
        <v>1608.4437508973504</v>
      </c>
      <c r="M186" s="28">
        <f t="shared" si="37"/>
        <v>1435.1818827395286</v>
      </c>
      <c r="N186" s="28">
        <f t="shared" si="37"/>
        <v>1288.0273872891159</v>
      </c>
      <c r="O186" s="28">
        <f t="shared" si="37"/>
        <v>1162.1854600468503</v>
      </c>
      <c r="P186" s="28">
        <f t="shared" si="37"/>
        <v>1053.8014327897708</v>
      </c>
      <c r="Q186" s="28">
        <f t="shared" si="37"/>
        <v>959.8026034273804</v>
      </c>
      <c r="R186" s="28">
        <f t="shared" si="37"/>
        <v>877.74187248851979</v>
      </c>
      <c r="S186" s="28">
        <f t="shared" si="37"/>
        <v>805.66366702712469</v>
      </c>
      <c r="T186" s="28">
        <f t="shared" si="37"/>
        <v>741.9959916483233</v>
      </c>
      <c r="U186" s="28">
        <f t="shared" si="37"/>
        <v>685.46611620070075</v>
      </c>
      <c r="V186" s="28">
        <f t="shared" si="36"/>
        <v>635.0356390882489</v>
      </c>
      <c r="W186" s="28">
        <f t="shared" si="36"/>
        <v>589.85071420721818</v>
      </c>
      <c r="X186" s="28">
        <f t="shared" si="36"/>
        <v>549.20387851432713</v>
      </c>
      <c r="Y186" s="28">
        <f t="shared" si="36"/>
        <v>512.50466411410036</v>
      </c>
      <c r="Z186" s="28">
        <f t="shared" si="36"/>
        <v>479.25684237763403</v>
      </c>
      <c r="AA186" s="28">
        <f t="shared" si="36"/>
        <v>449.04068183732778</v>
      </c>
      <c r="AB186" s="28">
        <f t="shared" si="36"/>
        <v>421.49901185737997</v>
      </c>
      <c r="AC186" s="28">
        <f t="shared" si="36"/>
        <v>396.32619165044002</v>
      </c>
      <c r="AD186" s="28">
        <f t="shared" si="36"/>
        <v>373.2593121018067</v>
      </c>
      <c r="AE186" s="28">
        <f t="shared" si="36"/>
        <v>352.07112593845238</v>
      </c>
      <c r="AF186" s="28">
        <f t="shared" si="36"/>
        <v>332.56432571533441</v>
      </c>
      <c r="AG186" s="28">
        <f t="shared" si="36"/>
        <v>314.56688071635097</v>
      </c>
      <c r="AH186" s="28">
        <f t="shared" si="36"/>
        <v>297.92821190435933</v>
      </c>
      <c r="AI186" s="28">
        <f t="shared" si="36"/>
        <v>282.51603485779731</v>
      </c>
      <c r="AJ186" s="28">
        <f t="shared" si="36"/>
        <v>268.21373880443031</v>
      </c>
    </row>
    <row r="187" spans="1:36" x14ac:dyDescent="0.2">
      <c r="A187" s="28">
        <f t="shared" si="28"/>
        <v>176.001</v>
      </c>
      <c r="B187" s="28">
        <f t="shared" si="29"/>
        <v>0.39967435058581768</v>
      </c>
      <c r="C187" s="28">
        <f t="shared" si="30"/>
        <v>4867.5625521284601</v>
      </c>
      <c r="D187" s="28">
        <f t="shared" si="32"/>
        <v>4346.3805345003029</v>
      </c>
      <c r="E187" s="28">
        <f t="shared" si="37"/>
        <v>3996.7304470370354</v>
      </c>
      <c r="F187" s="28">
        <f t="shared" si="37"/>
        <v>3527.7739291807702</v>
      </c>
      <c r="G187" s="28">
        <f t="shared" si="37"/>
        <v>3085.0962313540049</v>
      </c>
      <c r="H187" s="28">
        <f t="shared" si="37"/>
        <v>2689.385979250882</v>
      </c>
      <c r="I187" s="28">
        <f t="shared" si="37"/>
        <v>2347.5746102298017</v>
      </c>
      <c r="J187" s="28">
        <f t="shared" si="37"/>
        <v>2057.7334173578038</v>
      </c>
      <c r="K187" s="28">
        <f t="shared" si="37"/>
        <v>1813.7977373058659</v>
      </c>
      <c r="L187" s="28">
        <f t="shared" si="37"/>
        <v>1608.5921010673162</v>
      </c>
      <c r="M187" s="28">
        <f t="shared" si="37"/>
        <v>1435.3302329094945</v>
      </c>
      <c r="N187" s="28">
        <f t="shared" si="37"/>
        <v>1288.1757374590818</v>
      </c>
      <c r="O187" s="28">
        <f t="shared" si="37"/>
        <v>1162.3338102168161</v>
      </c>
      <c r="P187" s="28">
        <f t="shared" si="37"/>
        <v>1053.9497829597367</v>
      </c>
      <c r="Q187" s="28">
        <f t="shared" si="37"/>
        <v>959.95095359734626</v>
      </c>
      <c r="R187" s="28">
        <f t="shared" si="37"/>
        <v>877.89022265848564</v>
      </c>
      <c r="S187" s="28">
        <f t="shared" si="37"/>
        <v>805.81201719709054</v>
      </c>
      <c r="T187" s="28">
        <f t="shared" si="37"/>
        <v>742.14434181828915</v>
      </c>
      <c r="U187" s="28">
        <f t="shared" si="37"/>
        <v>685.61446637066661</v>
      </c>
      <c r="V187" s="28">
        <f t="shared" si="36"/>
        <v>635.18398925821475</v>
      </c>
      <c r="W187" s="28">
        <f t="shared" si="36"/>
        <v>589.99906437718403</v>
      </c>
      <c r="X187" s="28">
        <f t="shared" si="36"/>
        <v>549.35222868429298</v>
      </c>
      <c r="Y187" s="28">
        <f t="shared" si="36"/>
        <v>512.65301428406622</v>
      </c>
      <c r="Z187" s="28">
        <f t="shared" si="36"/>
        <v>479.40519254759994</v>
      </c>
      <c r="AA187" s="28">
        <f t="shared" si="36"/>
        <v>449.18903200729369</v>
      </c>
      <c r="AB187" s="28">
        <f t="shared" si="36"/>
        <v>421.64736202734588</v>
      </c>
      <c r="AC187" s="28">
        <f t="shared" si="36"/>
        <v>396.47454182040593</v>
      </c>
      <c r="AD187" s="28">
        <f t="shared" si="36"/>
        <v>373.40766227177261</v>
      </c>
      <c r="AE187" s="28">
        <f t="shared" si="36"/>
        <v>352.21947610841829</v>
      </c>
      <c r="AF187" s="28">
        <f t="shared" si="36"/>
        <v>332.71267588530031</v>
      </c>
      <c r="AG187" s="28">
        <f t="shared" si="36"/>
        <v>314.71523088631687</v>
      </c>
      <c r="AH187" s="28">
        <f t="shared" si="36"/>
        <v>298.07656207432524</v>
      </c>
      <c r="AI187" s="28">
        <f t="shared" si="36"/>
        <v>282.66438502776322</v>
      </c>
      <c r="AJ187" s="28">
        <f t="shared" si="36"/>
        <v>268.36208897439622</v>
      </c>
    </row>
    <row r="188" spans="1:36" x14ac:dyDescent="0.2">
      <c r="A188" s="28">
        <f t="shared" si="28"/>
        <v>177.001</v>
      </c>
      <c r="B188" s="28">
        <f t="shared" si="29"/>
        <v>0.39507947300837887</v>
      </c>
      <c r="C188" s="28">
        <f t="shared" si="30"/>
        <v>4867.708626326762</v>
      </c>
      <c r="D188" s="28">
        <f t="shared" si="32"/>
        <v>4346.5254837456878</v>
      </c>
      <c r="E188" s="28">
        <f t="shared" si="37"/>
        <v>3996.8765212353369</v>
      </c>
      <c r="F188" s="28">
        <f t="shared" si="37"/>
        <v>3527.9200033790717</v>
      </c>
      <c r="G188" s="28">
        <f t="shared" si="37"/>
        <v>3085.2423055523063</v>
      </c>
      <c r="H188" s="28">
        <f t="shared" si="37"/>
        <v>2689.5320534491834</v>
      </c>
      <c r="I188" s="28">
        <f t="shared" si="37"/>
        <v>2347.7206844281031</v>
      </c>
      <c r="J188" s="28">
        <f t="shared" si="37"/>
        <v>2057.8794915561052</v>
      </c>
      <c r="K188" s="28">
        <f t="shared" si="37"/>
        <v>1813.9438115041673</v>
      </c>
      <c r="L188" s="28">
        <f t="shared" si="37"/>
        <v>1608.7381752656177</v>
      </c>
      <c r="M188" s="28">
        <f t="shared" si="37"/>
        <v>1435.4763071077959</v>
      </c>
      <c r="N188" s="28">
        <f t="shared" si="37"/>
        <v>1288.3218116573833</v>
      </c>
      <c r="O188" s="28">
        <f t="shared" si="37"/>
        <v>1162.4798844151176</v>
      </c>
      <c r="P188" s="28">
        <f t="shared" si="37"/>
        <v>1054.0958571580381</v>
      </c>
      <c r="Q188" s="28">
        <f t="shared" si="37"/>
        <v>960.0970277956477</v>
      </c>
      <c r="R188" s="28">
        <f t="shared" si="37"/>
        <v>878.03629685678709</v>
      </c>
      <c r="S188" s="28">
        <f t="shared" si="37"/>
        <v>805.95809139539199</v>
      </c>
      <c r="T188" s="28">
        <f t="shared" si="37"/>
        <v>742.2904160165906</v>
      </c>
      <c r="U188" s="28">
        <f t="shared" si="37"/>
        <v>685.76054056896805</v>
      </c>
      <c r="V188" s="28">
        <f t="shared" si="36"/>
        <v>635.3300634565162</v>
      </c>
      <c r="W188" s="28">
        <f t="shared" si="36"/>
        <v>590.14513857548548</v>
      </c>
      <c r="X188" s="28">
        <f t="shared" si="36"/>
        <v>549.49830288259443</v>
      </c>
      <c r="Y188" s="28">
        <f t="shared" si="36"/>
        <v>512.79908848236767</v>
      </c>
      <c r="Z188" s="28">
        <f t="shared" si="36"/>
        <v>479.55126674590144</v>
      </c>
      <c r="AA188" s="28">
        <f t="shared" si="36"/>
        <v>449.3351062055952</v>
      </c>
      <c r="AB188" s="28">
        <f t="shared" si="36"/>
        <v>421.79343622564738</v>
      </c>
      <c r="AC188" s="28">
        <f t="shared" si="36"/>
        <v>396.62061601870744</v>
      </c>
      <c r="AD188" s="28">
        <f t="shared" si="36"/>
        <v>373.55373647007411</v>
      </c>
      <c r="AE188" s="28">
        <f t="shared" si="36"/>
        <v>352.3655503067198</v>
      </c>
      <c r="AF188" s="28">
        <f t="shared" si="36"/>
        <v>332.85875008360182</v>
      </c>
      <c r="AG188" s="28">
        <f t="shared" si="36"/>
        <v>314.86130508461838</v>
      </c>
      <c r="AH188" s="28">
        <f t="shared" si="36"/>
        <v>298.22263627262674</v>
      </c>
      <c r="AI188" s="28">
        <f t="shared" si="36"/>
        <v>282.81045922606472</v>
      </c>
      <c r="AJ188" s="28">
        <f t="shared" si="36"/>
        <v>268.50816317269772</v>
      </c>
    </row>
    <row r="189" spans="1:36" x14ac:dyDescent="0.2">
      <c r="A189" s="28">
        <f t="shared" si="28"/>
        <v>178.001</v>
      </c>
      <c r="B189" s="28">
        <f t="shared" si="29"/>
        <v>0.39056234164507653</v>
      </c>
      <c r="C189" s="28">
        <f t="shared" si="30"/>
        <v>4867.8524717771061</v>
      </c>
      <c r="D189" s="28">
        <f t="shared" si="32"/>
        <v>4346.6682275144376</v>
      </c>
      <c r="E189" s="28">
        <f t="shared" si="37"/>
        <v>3997.020366685681</v>
      </c>
      <c r="F189" s="28">
        <f t="shared" si="37"/>
        <v>3528.0638488294157</v>
      </c>
      <c r="G189" s="28">
        <f t="shared" si="37"/>
        <v>3085.3861510026504</v>
      </c>
      <c r="H189" s="28">
        <f t="shared" si="37"/>
        <v>2689.6758988995275</v>
      </c>
      <c r="I189" s="28">
        <f t="shared" si="37"/>
        <v>2347.8645298784472</v>
      </c>
      <c r="J189" s="28">
        <f t="shared" si="37"/>
        <v>2058.0233370064493</v>
      </c>
      <c r="K189" s="28">
        <f t="shared" si="37"/>
        <v>1814.0876569545117</v>
      </c>
      <c r="L189" s="28">
        <f t="shared" si="37"/>
        <v>1608.882020715962</v>
      </c>
      <c r="M189" s="28">
        <f t="shared" si="37"/>
        <v>1435.6201525581403</v>
      </c>
      <c r="N189" s="28">
        <f t="shared" si="37"/>
        <v>1288.4656571077276</v>
      </c>
      <c r="O189" s="28">
        <f t="shared" si="37"/>
        <v>1162.6237298654619</v>
      </c>
      <c r="P189" s="28">
        <f t="shared" si="37"/>
        <v>1054.2397026083825</v>
      </c>
      <c r="Q189" s="28">
        <f t="shared" si="37"/>
        <v>960.24087324599202</v>
      </c>
      <c r="R189" s="28">
        <f t="shared" si="37"/>
        <v>878.1801423071314</v>
      </c>
      <c r="S189" s="28">
        <f t="shared" si="37"/>
        <v>806.1019368457363</v>
      </c>
      <c r="T189" s="28">
        <f t="shared" si="37"/>
        <v>742.43426146693491</v>
      </c>
      <c r="U189" s="28">
        <f t="shared" si="37"/>
        <v>685.90438601931237</v>
      </c>
      <c r="V189" s="28">
        <f t="shared" si="36"/>
        <v>635.47390890686052</v>
      </c>
      <c r="W189" s="28">
        <f t="shared" si="36"/>
        <v>590.28898402582979</v>
      </c>
      <c r="X189" s="28">
        <f t="shared" si="36"/>
        <v>549.64214833293875</v>
      </c>
      <c r="Y189" s="28">
        <f t="shared" si="36"/>
        <v>512.94293393271198</v>
      </c>
      <c r="Z189" s="28">
        <f t="shared" si="36"/>
        <v>479.6951121962457</v>
      </c>
      <c r="AA189" s="28">
        <f t="shared" si="36"/>
        <v>449.47895165593945</v>
      </c>
      <c r="AB189" s="28">
        <f t="shared" si="36"/>
        <v>421.93728167599164</v>
      </c>
      <c r="AC189" s="28">
        <f t="shared" si="36"/>
        <v>396.7644614690517</v>
      </c>
      <c r="AD189" s="28">
        <f t="shared" si="36"/>
        <v>373.69758192041837</v>
      </c>
      <c r="AE189" s="28">
        <f t="shared" si="36"/>
        <v>352.50939575706406</v>
      </c>
      <c r="AF189" s="28">
        <f t="shared" si="36"/>
        <v>333.00259553394608</v>
      </c>
      <c r="AG189" s="28">
        <f t="shared" si="36"/>
        <v>315.00515053496264</v>
      </c>
      <c r="AH189" s="28">
        <f t="shared" si="36"/>
        <v>298.366481722971</v>
      </c>
      <c r="AI189" s="28">
        <f t="shared" si="36"/>
        <v>282.95430467640898</v>
      </c>
      <c r="AJ189" s="28">
        <f t="shared" si="36"/>
        <v>268.65200862304198</v>
      </c>
    </row>
    <row r="190" spans="1:36" x14ac:dyDescent="0.2">
      <c r="A190" s="28">
        <f t="shared" si="28"/>
        <v>179.001</v>
      </c>
      <c r="B190" s="28">
        <f t="shared" si="29"/>
        <v>0.38612122664457971</v>
      </c>
      <c r="C190" s="28">
        <f t="shared" si="30"/>
        <v>4867.9941344721528</v>
      </c>
      <c r="D190" s="28">
        <f t="shared" si="32"/>
        <v>4346.8088111943725</v>
      </c>
      <c r="E190" s="28">
        <f t="shared" si="37"/>
        <v>3997.1620293807282</v>
      </c>
      <c r="F190" s="28">
        <f t="shared" si="37"/>
        <v>3528.205511524463</v>
      </c>
      <c r="G190" s="28">
        <f t="shared" si="37"/>
        <v>3085.5278136976976</v>
      </c>
      <c r="H190" s="28">
        <f t="shared" si="37"/>
        <v>2689.8175615945747</v>
      </c>
      <c r="I190" s="28">
        <f t="shared" si="37"/>
        <v>2348.0061925734944</v>
      </c>
      <c r="J190" s="28">
        <f t="shared" si="37"/>
        <v>2058.1649997014965</v>
      </c>
      <c r="K190" s="28">
        <f t="shared" si="37"/>
        <v>1814.2293196495586</v>
      </c>
      <c r="L190" s="28">
        <f t="shared" si="37"/>
        <v>1609.023683411009</v>
      </c>
      <c r="M190" s="28">
        <f t="shared" si="37"/>
        <v>1435.7618152531873</v>
      </c>
      <c r="N190" s="28">
        <f t="shared" si="37"/>
        <v>1288.6073198027746</v>
      </c>
      <c r="O190" s="28">
        <f t="shared" si="37"/>
        <v>1162.7653925605089</v>
      </c>
      <c r="P190" s="28">
        <f t="shared" si="37"/>
        <v>1054.3813653034294</v>
      </c>
      <c r="Q190" s="28">
        <f t="shared" si="37"/>
        <v>960.38253594103901</v>
      </c>
      <c r="R190" s="28">
        <f t="shared" si="37"/>
        <v>878.32180500217839</v>
      </c>
      <c r="S190" s="28">
        <f t="shared" si="37"/>
        <v>806.24359954078329</v>
      </c>
      <c r="T190" s="28">
        <f t="shared" si="37"/>
        <v>742.5759241619819</v>
      </c>
      <c r="U190" s="28">
        <f t="shared" si="37"/>
        <v>686.04604871435936</v>
      </c>
      <c r="V190" s="28">
        <f t="shared" si="36"/>
        <v>635.6155716019075</v>
      </c>
      <c r="W190" s="28">
        <f t="shared" si="36"/>
        <v>590.43064672087678</v>
      </c>
      <c r="X190" s="28">
        <f t="shared" si="36"/>
        <v>549.78381102798573</v>
      </c>
      <c r="Y190" s="28">
        <f t="shared" si="36"/>
        <v>513.08459662775897</v>
      </c>
      <c r="Z190" s="28">
        <f t="shared" si="36"/>
        <v>479.83677489129269</v>
      </c>
      <c r="AA190" s="28">
        <f t="shared" si="36"/>
        <v>449.62061435098644</v>
      </c>
      <c r="AB190" s="28">
        <f t="shared" si="36"/>
        <v>422.07894437103863</v>
      </c>
      <c r="AC190" s="28">
        <f t="shared" si="36"/>
        <v>396.90612416409869</v>
      </c>
      <c r="AD190" s="28">
        <f t="shared" si="36"/>
        <v>373.83924461546536</v>
      </c>
      <c r="AE190" s="28">
        <f t="shared" si="36"/>
        <v>352.65105845211104</v>
      </c>
      <c r="AF190" s="28">
        <f t="shared" si="36"/>
        <v>333.14425822899307</v>
      </c>
      <c r="AG190" s="28">
        <f t="shared" si="36"/>
        <v>315.14681323000963</v>
      </c>
      <c r="AH190" s="28">
        <f t="shared" si="36"/>
        <v>298.50814441801799</v>
      </c>
      <c r="AI190" s="28">
        <f t="shared" si="36"/>
        <v>283.09596737145597</v>
      </c>
      <c r="AJ190" s="28">
        <f t="shared" si="36"/>
        <v>268.79367131808897</v>
      </c>
    </row>
    <row r="191" spans="1:36" x14ac:dyDescent="0.2">
      <c r="A191" s="28">
        <f t="shared" si="28"/>
        <v>180.001</v>
      </c>
      <c r="B191" s="28">
        <f t="shared" si="29"/>
        <v>0.38175444570742678</v>
      </c>
      <c r="C191" s="28">
        <f t="shared" si="30"/>
        <v>4868.1336592120515</v>
      </c>
      <c r="D191" s="28">
        <f t="shared" si="32"/>
        <v>4346.9472789996798</v>
      </c>
      <c r="E191" s="28">
        <f t="shared" si="37"/>
        <v>3997.3015541206264</v>
      </c>
      <c r="F191" s="28">
        <f t="shared" si="37"/>
        <v>3528.3450362643612</v>
      </c>
      <c r="G191" s="28">
        <f t="shared" si="37"/>
        <v>3085.6673384375958</v>
      </c>
      <c r="H191" s="28">
        <f t="shared" si="37"/>
        <v>2689.9570863344729</v>
      </c>
      <c r="I191" s="28">
        <f t="shared" si="37"/>
        <v>2348.1457173133927</v>
      </c>
      <c r="J191" s="28">
        <f t="shared" si="37"/>
        <v>2058.3045244413947</v>
      </c>
      <c r="K191" s="28">
        <f t="shared" si="37"/>
        <v>1814.3688443894571</v>
      </c>
      <c r="L191" s="28">
        <f t="shared" si="37"/>
        <v>1609.1632081509074</v>
      </c>
      <c r="M191" s="28">
        <f t="shared" si="37"/>
        <v>1435.9013399930857</v>
      </c>
      <c r="N191" s="28">
        <f t="shared" si="37"/>
        <v>1288.746844542673</v>
      </c>
      <c r="O191" s="28">
        <f t="shared" si="37"/>
        <v>1162.9049173004073</v>
      </c>
      <c r="P191" s="28">
        <f t="shared" si="37"/>
        <v>1054.5208900433279</v>
      </c>
      <c r="Q191" s="28">
        <f t="shared" si="37"/>
        <v>960.52206068093733</v>
      </c>
      <c r="R191" s="28">
        <f t="shared" si="37"/>
        <v>878.46132974207671</v>
      </c>
      <c r="S191" s="28">
        <f t="shared" si="37"/>
        <v>806.38312428068161</v>
      </c>
      <c r="T191" s="28">
        <f t="shared" si="37"/>
        <v>742.71544890188022</v>
      </c>
      <c r="U191" s="28">
        <f t="shared" si="37"/>
        <v>686.18557345425768</v>
      </c>
      <c r="V191" s="28">
        <f t="shared" ref="V191:AJ206" si="38">V190+(($B190+$B191)/2)^(4/3)/$B$4*$B$3</f>
        <v>635.75509634180582</v>
      </c>
      <c r="W191" s="28">
        <f t="shared" si="38"/>
        <v>590.5701714607751</v>
      </c>
      <c r="X191" s="28">
        <f t="shared" si="38"/>
        <v>549.92333576788405</v>
      </c>
      <c r="Y191" s="28">
        <f t="shared" si="38"/>
        <v>513.22412136765729</v>
      </c>
      <c r="Z191" s="28">
        <f t="shared" si="38"/>
        <v>479.97629963119101</v>
      </c>
      <c r="AA191" s="28">
        <f t="shared" si="38"/>
        <v>449.76013909088476</v>
      </c>
      <c r="AB191" s="28">
        <f t="shared" si="38"/>
        <v>422.21846911093695</v>
      </c>
      <c r="AC191" s="28">
        <f t="shared" si="38"/>
        <v>397.04564890399701</v>
      </c>
      <c r="AD191" s="28">
        <f t="shared" si="38"/>
        <v>373.97876935536368</v>
      </c>
      <c r="AE191" s="28">
        <f t="shared" si="38"/>
        <v>352.79058319200936</v>
      </c>
      <c r="AF191" s="28">
        <f t="shared" si="38"/>
        <v>333.28378296889139</v>
      </c>
      <c r="AG191" s="28">
        <f t="shared" si="38"/>
        <v>315.28633796990795</v>
      </c>
      <c r="AH191" s="28">
        <f t="shared" si="38"/>
        <v>298.64766915791631</v>
      </c>
      <c r="AI191" s="28">
        <f t="shared" si="38"/>
        <v>283.23549211135429</v>
      </c>
      <c r="AJ191" s="28">
        <f t="shared" si="38"/>
        <v>268.93319605798729</v>
      </c>
    </row>
    <row r="192" spans="1:36" x14ac:dyDescent="0.2">
      <c r="A192" s="28">
        <f t="shared" si="28"/>
        <v>181.001</v>
      </c>
      <c r="B192" s="28">
        <f t="shared" si="29"/>
        <v>0.37746036253392184</v>
      </c>
      <c r="C192" s="28">
        <f t="shared" si="30"/>
        <v>4868.2710896415692</v>
      </c>
      <c r="D192" s="28">
        <f t="shared" si="32"/>
        <v>4347.0836740073573</v>
      </c>
      <c r="E192" s="28">
        <f t="shared" si="37"/>
        <v>3997.4389845501441</v>
      </c>
      <c r="F192" s="28">
        <f t="shared" si="37"/>
        <v>3528.4824666938789</v>
      </c>
      <c r="G192" s="28">
        <f t="shared" si="37"/>
        <v>3085.8047688671136</v>
      </c>
      <c r="H192" s="28">
        <f t="shared" si="37"/>
        <v>2690.0945167639907</v>
      </c>
      <c r="I192" s="28">
        <f t="shared" si="37"/>
        <v>2348.2831477429104</v>
      </c>
      <c r="J192" s="28">
        <f t="shared" si="37"/>
        <v>2058.4419548709125</v>
      </c>
      <c r="K192" s="28">
        <f t="shared" si="37"/>
        <v>1814.506274818975</v>
      </c>
      <c r="L192" s="28">
        <f t="shared" si="37"/>
        <v>1609.3006385804254</v>
      </c>
      <c r="M192" s="28">
        <f t="shared" si="37"/>
        <v>1436.0387704226036</v>
      </c>
      <c r="N192" s="28">
        <f t="shared" si="37"/>
        <v>1288.884274972191</v>
      </c>
      <c r="O192" s="28">
        <f t="shared" si="37"/>
        <v>1163.0423477299253</v>
      </c>
      <c r="P192" s="28">
        <f t="shared" si="37"/>
        <v>1054.6583204728458</v>
      </c>
      <c r="Q192" s="28">
        <f t="shared" si="37"/>
        <v>960.65949111045529</v>
      </c>
      <c r="R192" s="28">
        <f t="shared" si="37"/>
        <v>878.59876017159468</v>
      </c>
      <c r="S192" s="28">
        <f t="shared" si="37"/>
        <v>806.52055471019958</v>
      </c>
      <c r="T192" s="28">
        <f t="shared" si="37"/>
        <v>742.85287933139819</v>
      </c>
      <c r="U192" s="28">
        <f t="shared" si="37"/>
        <v>686.32300388377564</v>
      </c>
      <c r="V192" s="28">
        <f t="shared" si="38"/>
        <v>635.89252677132379</v>
      </c>
      <c r="W192" s="28">
        <f t="shared" si="38"/>
        <v>590.70760189029306</v>
      </c>
      <c r="X192" s="28">
        <f t="shared" si="38"/>
        <v>550.06076619740202</v>
      </c>
      <c r="Y192" s="28">
        <f t="shared" si="38"/>
        <v>513.36155179717525</v>
      </c>
      <c r="Z192" s="28">
        <f t="shared" si="38"/>
        <v>480.11373006070892</v>
      </c>
      <c r="AA192" s="28">
        <f t="shared" si="38"/>
        <v>449.89756952040267</v>
      </c>
      <c r="AB192" s="28">
        <f t="shared" si="38"/>
        <v>422.35589954045486</v>
      </c>
      <c r="AC192" s="28">
        <f t="shared" si="38"/>
        <v>397.18307933351491</v>
      </c>
      <c r="AD192" s="28">
        <f t="shared" si="38"/>
        <v>374.11619978488159</v>
      </c>
      <c r="AE192" s="28">
        <f t="shared" si="38"/>
        <v>352.92801362152727</v>
      </c>
      <c r="AF192" s="28">
        <f t="shared" si="38"/>
        <v>333.42121339840929</v>
      </c>
      <c r="AG192" s="28">
        <f t="shared" si="38"/>
        <v>315.42376839942585</v>
      </c>
      <c r="AH192" s="28">
        <f t="shared" si="38"/>
        <v>298.78509958743422</v>
      </c>
      <c r="AI192" s="28">
        <f t="shared" si="38"/>
        <v>283.3729225408722</v>
      </c>
      <c r="AJ192" s="28">
        <f t="shared" si="38"/>
        <v>269.07062648750519</v>
      </c>
    </row>
    <row r="193" spans="1:36" x14ac:dyDescent="0.2">
      <c r="A193" s="28">
        <f t="shared" si="28"/>
        <v>182.001</v>
      </c>
      <c r="B193" s="28">
        <f t="shared" si="29"/>
        <v>0.37323738533055451</v>
      </c>
      <c r="C193" s="28">
        <f t="shared" si="30"/>
        <v>4868.4064682858789</v>
      </c>
      <c r="D193" s="28">
        <f t="shared" si="32"/>
        <v>4347.2180381923399</v>
      </c>
      <c r="E193" s="28">
        <f t="shared" si="37"/>
        <v>3997.5743631944542</v>
      </c>
      <c r="F193" s="28">
        <f t="shared" si="37"/>
        <v>3528.617845338189</v>
      </c>
      <c r="G193" s="28">
        <f t="shared" si="37"/>
        <v>3085.9401475114237</v>
      </c>
      <c r="H193" s="28">
        <f t="shared" si="37"/>
        <v>2690.2298954083008</v>
      </c>
      <c r="I193" s="28">
        <f t="shared" si="37"/>
        <v>2348.4185263872205</v>
      </c>
      <c r="J193" s="28">
        <f t="shared" si="37"/>
        <v>2058.5773335152226</v>
      </c>
      <c r="K193" s="28">
        <f t="shared" si="37"/>
        <v>1814.6416534632849</v>
      </c>
      <c r="L193" s="28">
        <f t="shared" si="37"/>
        <v>1609.4360172247352</v>
      </c>
      <c r="M193" s="28">
        <f t="shared" si="37"/>
        <v>1436.1741490669135</v>
      </c>
      <c r="N193" s="28">
        <f t="shared" si="37"/>
        <v>1289.0196536165008</v>
      </c>
      <c r="O193" s="28">
        <f t="shared" si="37"/>
        <v>1163.1777263742351</v>
      </c>
      <c r="P193" s="28">
        <f t="shared" si="37"/>
        <v>1054.7936991171557</v>
      </c>
      <c r="Q193" s="28">
        <f t="shared" si="37"/>
        <v>960.79486975476516</v>
      </c>
      <c r="R193" s="28">
        <f t="shared" si="37"/>
        <v>878.73413881590454</v>
      </c>
      <c r="S193" s="28">
        <f t="shared" si="37"/>
        <v>806.65593335450944</v>
      </c>
      <c r="T193" s="28">
        <f t="shared" si="37"/>
        <v>742.98825797570805</v>
      </c>
      <c r="U193" s="28">
        <f t="shared" si="37"/>
        <v>686.45838252808551</v>
      </c>
      <c r="V193" s="28">
        <f t="shared" si="38"/>
        <v>636.02790541563365</v>
      </c>
      <c r="W193" s="28">
        <f t="shared" si="38"/>
        <v>590.84298053460293</v>
      </c>
      <c r="X193" s="28">
        <f t="shared" si="38"/>
        <v>550.19614484171188</v>
      </c>
      <c r="Y193" s="28">
        <f t="shared" si="38"/>
        <v>513.49693044148512</v>
      </c>
      <c r="Z193" s="28">
        <f t="shared" si="38"/>
        <v>480.24910870501884</v>
      </c>
      <c r="AA193" s="28">
        <f t="shared" si="38"/>
        <v>450.03294816471259</v>
      </c>
      <c r="AB193" s="28">
        <f t="shared" si="38"/>
        <v>422.49127818476478</v>
      </c>
      <c r="AC193" s="28">
        <f t="shared" si="38"/>
        <v>397.31845797782483</v>
      </c>
      <c r="AD193" s="28">
        <f t="shared" si="38"/>
        <v>374.25157842919151</v>
      </c>
      <c r="AE193" s="28">
        <f t="shared" si="38"/>
        <v>353.06339226583719</v>
      </c>
      <c r="AF193" s="28">
        <f t="shared" si="38"/>
        <v>333.55659204271922</v>
      </c>
      <c r="AG193" s="28">
        <f t="shared" si="38"/>
        <v>315.55914704373578</v>
      </c>
      <c r="AH193" s="28">
        <f t="shared" si="38"/>
        <v>298.92047823174414</v>
      </c>
      <c r="AI193" s="28">
        <f t="shared" si="38"/>
        <v>283.50830118518212</v>
      </c>
      <c r="AJ193" s="28">
        <f t="shared" si="38"/>
        <v>269.20600513181512</v>
      </c>
    </row>
    <row r="194" spans="1:36" x14ac:dyDescent="0.2">
      <c r="A194" s="28">
        <f t="shared" si="28"/>
        <v>183.001</v>
      </c>
      <c r="B194" s="28">
        <f t="shared" si="29"/>
        <v>0.36908396537244614</v>
      </c>
      <c r="C194" s="28">
        <f t="shared" si="30"/>
        <v>4868.5398365850506</v>
      </c>
      <c r="D194" s="28">
        <f t="shared" si="32"/>
        <v>4347.3504124613646</v>
      </c>
      <c r="E194" s="28">
        <f t="shared" si="37"/>
        <v>3997.7077314936264</v>
      </c>
      <c r="F194" s="28">
        <f t="shared" si="37"/>
        <v>3528.7512136373612</v>
      </c>
      <c r="G194" s="28">
        <f t="shared" si="37"/>
        <v>3086.0735158105958</v>
      </c>
      <c r="H194" s="28">
        <f t="shared" si="37"/>
        <v>2690.3632637074729</v>
      </c>
      <c r="I194" s="28">
        <f t="shared" si="37"/>
        <v>2348.5518946863926</v>
      </c>
      <c r="J194" s="28">
        <f t="shared" si="37"/>
        <v>2058.7107018143947</v>
      </c>
      <c r="K194" s="28">
        <f t="shared" si="37"/>
        <v>1814.7750217624568</v>
      </c>
      <c r="L194" s="28">
        <f t="shared" si="37"/>
        <v>1609.5693855239072</v>
      </c>
      <c r="M194" s="28">
        <f t="shared" si="37"/>
        <v>1436.3075173660854</v>
      </c>
      <c r="N194" s="28">
        <f t="shared" si="37"/>
        <v>1289.1530219156728</v>
      </c>
      <c r="O194" s="28">
        <f t="shared" si="37"/>
        <v>1163.3110946734071</v>
      </c>
      <c r="P194" s="28">
        <f t="shared" si="37"/>
        <v>1054.9270674163276</v>
      </c>
      <c r="Q194" s="28">
        <f t="shared" si="37"/>
        <v>960.92823805393721</v>
      </c>
      <c r="R194" s="28">
        <f t="shared" si="37"/>
        <v>878.86750711507659</v>
      </c>
      <c r="S194" s="28">
        <f t="shared" si="37"/>
        <v>806.78930165368149</v>
      </c>
      <c r="T194" s="28">
        <f t="shared" si="37"/>
        <v>743.1216262748801</v>
      </c>
      <c r="U194" s="28">
        <f t="shared" si="37"/>
        <v>686.59175082725756</v>
      </c>
      <c r="V194" s="28">
        <f t="shared" si="38"/>
        <v>636.1612737148057</v>
      </c>
      <c r="W194" s="28">
        <f t="shared" si="38"/>
        <v>590.97634883377498</v>
      </c>
      <c r="X194" s="28">
        <f t="shared" si="38"/>
        <v>550.32951314088393</v>
      </c>
      <c r="Y194" s="28">
        <f t="shared" si="38"/>
        <v>513.63029874065717</v>
      </c>
      <c r="Z194" s="28">
        <f t="shared" si="38"/>
        <v>480.38247700419083</v>
      </c>
      <c r="AA194" s="28">
        <f t="shared" si="38"/>
        <v>450.16631646388458</v>
      </c>
      <c r="AB194" s="28">
        <f t="shared" si="38"/>
        <v>422.62464648393677</v>
      </c>
      <c r="AC194" s="28">
        <f t="shared" si="38"/>
        <v>397.45182627699683</v>
      </c>
      <c r="AD194" s="28">
        <f t="shared" si="38"/>
        <v>374.3849467283635</v>
      </c>
      <c r="AE194" s="28">
        <f t="shared" si="38"/>
        <v>353.19676056500919</v>
      </c>
      <c r="AF194" s="28">
        <f t="shared" si="38"/>
        <v>333.68996034189121</v>
      </c>
      <c r="AG194" s="28">
        <f t="shared" si="38"/>
        <v>315.69251534290777</v>
      </c>
      <c r="AH194" s="28">
        <f t="shared" si="38"/>
        <v>299.05384653091613</v>
      </c>
      <c r="AI194" s="28">
        <f t="shared" si="38"/>
        <v>283.64166948435411</v>
      </c>
      <c r="AJ194" s="28">
        <f t="shared" si="38"/>
        <v>269.33937343098711</v>
      </c>
    </row>
    <row r="195" spans="1:36" x14ac:dyDescent="0.2">
      <c r="A195" s="28">
        <f t="shared" si="28"/>
        <v>184.001</v>
      </c>
      <c r="B195" s="28">
        <f t="shared" si="29"/>
        <v>0.36499859561944309</v>
      </c>
      <c r="C195" s="28">
        <f t="shared" si="30"/>
        <v>4868.6712349273084</v>
      </c>
      <c r="D195" s="28">
        <f t="shared" si="32"/>
        <v>4347.4808366856178</v>
      </c>
      <c r="E195" s="28">
        <f t="shared" ref="E195:U209" si="39">E194+(($B194+$B195)/2)^(4/3)/$B$4*$B$3</f>
        <v>3997.8391298358843</v>
      </c>
      <c r="F195" s="28">
        <f t="shared" si="39"/>
        <v>3528.882611979619</v>
      </c>
      <c r="G195" s="28">
        <f t="shared" si="39"/>
        <v>3086.2049141528537</v>
      </c>
      <c r="H195" s="28">
        <f t="shared" si="39"/>
        <v>2690.4946620497308</v>
      </c>
      <c r="I195" s="28">
        <f t="shared" si="39"/>
        <v>2348.6832930286505</v>
      </c>
      <c r="J195" s="28">
        <f t="shared" si="39"/>
        <v>2058.8421001566526</v>
      </c>
      <c r="K195" s="28">
        <f t="shared" si="39"/>
        <v>1814.9064201047145</v>
      </c>
      <c r="L195" s="28">
        <f t="shared" si="39"/>
        <v>1609.7007838661648</v>
      </c>
      <c r="M195" s="28">
        <f t="shared" si="39"/>
        <v>1436.4389157083431</v>
      </c>
      <c r="N195" s="28">
        <f t="shared" si="39"/>
        <v>1289.2844202579304</v>
      </c>
      <c r="O195" s="28">
        <f t="shared" si="39"/>
        <v>1163.4424930156647</v>
      </c>
      <c r="P195" s="28">
        <f t="shared" si="39"/>
        <v>1055.0584657585853</v>
      </c>
      <c r="Q195" s="28">
        <f t="shared" si="39"/>
        <v>961.05963639619495</v>
      </c>
      <c r="R195" s="28">
        <f t="shared" si="39"/>
        <v>878.99890545733433</v>
      </c>
      <c r="S195" s="28">
        <f t="shared" si="39"/>
        <v>806.92069999593923</v>
      </c>
      <c r="T195" s="28">
        <f t="shared" si="39"/>
        <v>743.25302461713784</v>
      </c>
      <c r="U195" s="28">
        <f t="shared" si="39"/>
        <v>686.7231491695153</v>
      </c>
      <c r="V195" s="28">
        <f t="shared" si="38"/>
        <v>636.29267205706344</v>
      </c>
      <c r="W195" s="28">
        <f t="shared" si="38"/>
        <v>591.10774717603272</v>
      </c>
      <c r="X195" s="28">
        <f t="shared" si="38"/>
        <v>550.46091148314167</v>
      </c>
      <c r="Y195" s="28">
        <f t="shared" si="38"/>
        <v>513.76169708291491</v>
      </c>
      <c r="Z195" s="28">
        <f t="shared" si="38"/>
        <v>480.51387534644857</v>
      </c>
      <c r="AA195" s="28">
        <f t="shared" si="38"/>
        <v>450.29771480614232</v>
      </c>
      <c r="AB195" s="28">
        <f t="shared" si="38"/>
        <v>422.75604482619451</v>
      </c>
      <c r="AC195" s="28">
        <f t="shared" si="38"/>
        <v>397.58322461925457</v>
      </c>
      <c r="AD195" s="28">
        <f t="shared" si="38"/>
        <v>374.51634507062124</v>
      </c>
      <c r="AE195" s="28">
        <f t="shared" si="38"/>
        <v>353.32815890726692</v>
      </c>
      <c r="AF195" s="28">
        <f t="shared" si="38"/>
        <v>333.82135868414895</v>
      </c>
      <c r="AG195" s="28">
        <f t="shared" si="38"/>
        <v>315.82391368516551</v>
      </c>
      <c r="AH195" s="28">
        <f t="shared" si="38"/>
        <v>299.18524487317387</v>
      </c>
      <c r="AI195" s="28">
        <f t="shared" si="38"/>
        <v>283.77306782661185</v>
      </c>
      <c r="AJ195" s="28">
        <f t="shared" si="38"/>
        <v>269.47077177324485</v>
      </c>
    </row>
    <row r="196" spans="1:36" x14ac:dyDescent="0.2">
      <c r="A196" s="28">
        <f t="shared" si="28"/>
        <v>185.001</v>
      </c>
      <c r="B196" s="28">
        <f t="shared" si="29"/>
        <v>0.36097980938358887</v>
      </c>
      <c r="C196" s="28">
        <f t="shared" si="30"/>
        <v>4868.8007026810974</v>
      </c>
      <c r="D196" s="28">
        <f t="shared" si="32"/>
        <v>4347.6093497322281</v>
      </c>
      <c r="E196" s="28">
        <f t="shared" si="39"/>
        <v>3997.9685975896732</v>
      </c>
      <c r="F196" s="28">
        <f t="shared" si="39"/>
        <v>3529.012079733408</v>
      </c>
      <c r="G196" s="28">
        <f t="shared" si="39"/>
        <v>3086.3343819066426</v>
      </c>
      <c r="H196" s="28">
        <f t="shared" si="39"/>
        <v>2690.6241298035197</v>
      </c>
      <c r="I196" s="28">
        <f t="shared" si="39"/>
        <v>2348.8127607824395</v>
      </c>
      <c r="J196" s="28">
        <f t="shared" si="39"/>
        <v>2058.9715679104415</v>
      </c>
      <c r="K196" s="28">
        <f t="shared" si="39"/>
        <v>1815.0358878585034</v>
      </c>
      <c r="L196" s="28">
        <f t="shared" si="39"/>
        <v>1609.8302516199537</v>
      </c>
      <c r="M196" s="28">
        <f t="shared" si="39"/>
        <v>1436.568383462132</v>
      </c>
      <c r="N196" s="28">
        <f t="shared" si="39"/>
        <v>1289.4138880117193</v>
      </c>
      <c r="O196" s="28">
        <f t="shared" si="39"/>
        <v>1163.5719607694537</v>
      </c>
      <c r="P196" s="28">
        <f t="shared" si="39"/>
        <v>1055.1879335123742</v>
      </c>
      <c r="Q196" s="28">
        <f t="shared" si="39"/>
        <v>961.18910414998402</v>
      </c>
      <c r="R196" s="28">
        <f t="shared" si="39"/>
        <v>879.1283732111234</v>
      </c>
      <c r="S196" s="28">
        <f t="shared" si="39"/>
        <v>807.0501677497283</v>
      </c>
      <c r="T196" s="28">
        <f t="shared" si="39"/>
        <v>743.38249237092691</v>
      </c>
      <c r="U196" s="28">
        <f t="shared" si="39"/>
        <v>686.85261692330437</v>
      </c>
      <c r="V196" s="28">
        <f t="shared" si="38"/>
        <v>636.42213981085251</v>
      </c>
      <c r="W196" s="28">
        <f t="shared" si="38"/>
        <v>591.23721492982179</v>
      </c>
      <c r="X196" s="28">
        <f t="shared" si="38"/>
        <v>550.59037923693074</v>
      </c>
      <c r="Y196" s="28">
        <f t="shared" si="38"/>
        <v>513.89116483670398</v>
      </c>
      <c r="Z196" s="28">
        <f t="shared" si="38"/>
        <v>480.64334310023764</v>
      </c>
      <c r="AA196" s="28">
        <f t="shared" si="38"/>
        <v>450.4271825599314</v>
      </c>
      <c r="AB196" s="28">
        <f t="shared" si="38"/>
        <v>422.88551257998358</v>
      </c>
      <c r="AC196" s="28">
        <f t="shared" si="38"/>
        <v>397.71269237304364</v>
      </c>
      <c r="AD196" s="28">
        <f t="shared" si="38"/>
        <v>374.64581282441031</v>
      </c>
      <c r="AE196" s="28">
        <f t="shared" si="38"/>
        <v>353.457626661056</v>
      </c>
      <c r="AF196" s="28">
        <f t="shared" si="38"/>
        <v>333.95082643793802</v>
      </c>
      <c r="AG196" s="28">
        <f t="shared" si="38"/>
        <v>315.95338143895458</v>
      </c>
      <c r="AH196" s="28">
        <f t="shared" si="38"/>
        <v>299.31471262696294</v>
      </c>
      <c r="AI196" s="28">
        <f t="shared" si="38"/>
        <v>283.90253558040092</v>
      </c>
      <c r="AJ196" s="28">
        <f t="shared" si="38"/>
        <v>269.60023952703392</v>
      </c>
    </row>
    <row r="197" spans="1:36" x14ac:dyDescent="0.2">
      <c r="A197" s="28">
        <f t="shared" si="28"/>
        <v>186.001</v>
      </c>
      <c r="B197" s="28">
        <f t="shared" si="29"/>
        <v>0.35702617904581702</v>
      </c>
      <c r="C197" s="28">
        <f t="shared" si="30"/>
        <v>4868.9282782260152</v>
      </c>
      <c r="D197" s="28">
        <f t="shared" si="32"/>
        <v>4347.7359894946358</v>
      </c>
      <c r="E197" s="28">
        <f t="shared" si="39"/>
        <v>3998.096173134591</v>
      </c>
      <c r="F197" s="28">
        <f t="shared" si="39"/>
        <v>3529.1396552783258</v>
      </c>
      <c r="G197" s="28">
        <f t="shared" si="39"/>
        <v>3086.4619574515605</v>
      </c>
      <c r="H197" s="28">
        <f t="shared" si="39"/>
        <v>2690.7517053484376</v>
      </c>
      <c r="I197" s="28">
        <f t="shared" si="39"/>
        <v>2348.9403363273573</v>
      </c>
      <c r="J197" s="28">
        <f t="shared" si="39"/>
        <v>2059.0991434553594</v>
      </c>
      <c r="K197" s="28">
        <f t="shared" si="39"/>
        <v>1815.163463403421</v>
      </c>
      <c r="L197" s="28">
        <f t="shared" si="39"/>
        <v>1609.9578271648713</v>
      </c>
      <c r="M197" s="28">
        <f t="shared" si="39"/>
        <v>1436.6959590070496</v>
      </c>
      <c r="N197" s="28">
        <f t="shared" si="39"/>
        <v>1289.5414635566369</v>
      </c>
      <c r="O197" s="28">
        <f t="shared" si="39"/>
        <v>1163.6995363143712</v>
      </c>
      <c r="P197" s="28">
        <f t="shared" si="39"/>
        <v>1055.3155090572918</v>
      </c>
      <c r="Q197" s="28">
        <f t="shared" si="39"/>
        <v>961.31667969490161</v>
      </c>
      <c r="R197" s="28">
        <f t="shared" si="39"/>
        <v>879.25594875604099</v>
      </c>
      <c r="S197" s="28">
        <f t="shared" si="39"/>
        <v>807.17774329464589</v>
      </c>
      <c r="T197" s="28">
        <f t="shared" si="39"/>
        <v>743.5100679158445</v>
      </c>
      <c r="U197" s="28">
        <f t="shared" si="39"/>
        <v>686.98019246822196</v>
      </c>
      <c r="V197" s="28">
        <f t="shared" si="38"/>
        <v>636.5497153557701</v>
      </c>
      <c r="W197" s="28">
        <f t="shared" si="38"/>
        <v>591.36479047473938</v>
      </c>
      <c r="X197" s="28">
        <f t="shared" si="38"/>
        <v>550.71795478184833</v>
      </c>
      <c r="Y197" s="28">
        <f t="shared" si="38"/>
        <v>514.01874038162157</v>
      </c>
      <c r="Z197" s="28">
        <f t="shared" si="38"/>
        <v>480.77091864515523</v>
      </c>
      <c r="AA197" s="28">
        <f t="shared" si="38"/>
        <v>450.55475810484899</v>
      </c>
      <c r="AB197" s="28">
        <f t="shared" si="38"/>
        <v>423.01308812490117</v>
      </c>
      <c r="AC197" s="28">
        <f t="shared" si="38"/>
        <v>397.84026791796123</v>
      </c>
      <c r="AD197" s="28">
        <f t="shared" si="38"/>
        <v>374.7733883693279</v>
      </c>
      <c r="AE197" s="28">
        <f t="shared" si="38"/>
        <v>353.58520220597359</v>
      </c>
      <c r="AF197" s="28">
        <f t="shared" si="38"/>
        <v>334.07840198285561</v>
      </c>
      <c r="AG197" s="28">
        <f t="shared" si="38"/>
        <v>316.08095698387217</v>
      </c>
      <c r="AH197" s="28">
        <f t="shared" si="38"/>
        <v>299.44228817188053</v>
      </c>
      <c r="AI197" s="28">
        <f t="shared" si="38"/>
        <v>284.03011112531851</v>
      </c>
      <c r="AJ197" s="28">
        <f t="shared" si="38"/>
        <v>269.72781507195151</v>
      </c>
    </row>
    <row r="198" spans="1:36" x14ac:dyDescent="0.2">
      <c r="A198" s="28">
        <f t="shared" si="28"/>
        <v>187.001</v>
      </c>
      <c r="B198" s="28">
        <f t="shared" si="29"/>
        <v>0.35313631481980395</v>
      </c>
      <c r="C198" s="28">
        <f t="shared" si="30"/>
        <v>4869.0539989826466</v>
      </c>
      <c r="D198" s="28">
        <f t="shared" si="32"/>
        <v>4347.860792921897</v>
      </c>
      <c r="E198" s="28">
        <f t="shared" si="39"/>
        <v>3998.2218938912229</v>
      </c>
      <c r="F198" s="28">
        <f t="shared" si="39"/>
        <v>3529.2653760349576</v>
      </c>
      <c r="G198" s="28">
        <f t="shared" si="39"/>
        <v>3086.5876782081923</v>
      </c>
      <c r="H198" s="28">
        <f t="shared" si="39"/>
        <v>2690.8774261050694</v>
      </c>
      <c r="I198" s="28">
        <f t="shared" si="39"/>
        <v>2349.0660570839891</v>
      </c>
      <c r="J198" s="28">
        <f t="shared" si="39"/>
        <v>2059.2248642119912</v>
      </c>
      <c r="K198" s="28">
        <f t="shared" si="39"/>
        <v>1815.2891841600526</v>
      </c>
      <c r="L198" s="28">
        <f t="shared" si="39"/>
        <v>1610.0835479215029</v>
      </c>
      <c r="M198" s="28">
        <f t="shared" si="39"/>
        <v>1436.8216797636812</v>
      </c>
      <c r="N198" s="28">
        <f t="shared" si="39"/>
        <v>1289.6671843132685</v>
      </c>
      <c r="O198" s="28">
        <f t="shared" si="39"/>
        <v>1163.8252570710029</v>
      </c>
      <c r="P198" s="28">
        <f t="shared" si="39"/>
        <v>1055.4412298139234</v>
      </c>
      <c r="Q198" s="28">
        <f t="shared" si="39"/>
        <v>961.44240045153322</v>
      </c>
      <c r="R198" s="28">
        <f t="shared" si="39"/>
        <v>879.3816695126726</v>
      </c>
      <c r="S198" s="28">
        <f t="shared" si="39"/>
        <v>807.3034640512775</v>
      </c>
      <c r="T198" s="28">
        <f t="shared" si="39"/>
        <v>743.63578867247611</v>
      </c>
      <c r="U198" s="28">
        <f t="shared" si="39"/>
        <v>687.10591322485357</v>
      </c>
      <c r="V198" s="28">
        <f t="shared" si="38"/>
        <v>636.67543611240171</v>
      </c>
      <c r="W198" s="28">
        <f t="shared" si="38"/>
        <v>591.49051123137099</v>
      </c>
      <c r="X198" s="28">
        <f t="shared" si="38"/>
        <v>550.84367553847994</v>
      </c>
      <c r="Y198" s="28">
        <f t="shared" si="38"/>
        <v>514.14446113825318</v>
      </c>
      <c r="Z198" s="28">
        <f t="shared" si="38"/>
        <v>480.8966394017869</v>
      </c>
      <c r="AA198" s="28">
        <f t="shared" si="38"/>
        <v>450.68047886148065</v>
      </c>
      <c r="AB198" s="28">
        <f t="shared" si="38"/>
        <v>423.13880888153284</v>
      </c>
      <c r="AC198" s="28">
        <f t="shared" si="38"/>
        <v>397.96598867459289</v>
      </c>
      <c r="AD198" s="28">
        <f t="shared" si="38"/>
        <v>374.89910912595957</v>
      </c>
      <c r="AE198" s="28">
        <f t="shared" si="38"/>
        <v>353.71092296260525</v>
      </c>
      <c r="AF198" s="28">
        <f t="shared" si="38"/>
        <v>334.20412273948727</v>
      </c>
      <c r="AG198" s="28">
        <f t="shared" si="38"/>
        <v>316.20667774050384</v>
      </c>
      <c r="AH198" s="28">
        <f t="shared" si="38"/>
        <v>299.5680089285122</v>
      </c>
      <c r="AI198" s="28">
        <f t="shared" si="38"/>
        <v>284.15583188195018</v>
      </c>
      <c r="AJ198" s="28">
        <f t="shared" si="38"/>
        <v>269.85353582858318</v>
      </c>
    </row>
    <row r="199" spans="1:36" x14ac:dyDescent="0.2">
      <c r="A199" s="28">
        <f t="shared" si="28"/>
        <v>188.001</v>
      </c>
      <c r="B199" s="28">
        <f t="shared" si="29"/>
        <v>0.34930886356102059</v>
      </c>
      <c r="C199" s="28">
        <f t="shared" si="30"/>
        <v>4869.1779014413542</v>
      </c>
      <c r="D199" s="28">
        <f t="shared" si="32"/>
        <v>4347.9837960469577</v>
      </c>
      <c r="E199" s="28">
        <f t="shared" si="39"/>
        <v>3998.3457963499304</v>
      </c>
      <c r="F199" s="28">
        <f t="shared" si="39"/>
        <v>3529.3892784936652</v>
      </c>
      <c r="G199" s="28">
        <f t="shared" si="39"/>
        <v>3086.7115806668999</v>
      </c>
      <c r="H199" s="28">
        <f t="shared" si="39"/>
        <v>2691.001328563777</v>
      </c>
      <c r="I199" s="28">
        <f t="shared" si="39"/>
        <v>2349.1899595426967</v>
      </c>
      <c r="J199" s="28">
        <f t="shared" si="39"/>
        <v>2059.3487666706988</v>
      </c>
      <c r="K199" s="28">
        <f t="shared" si="39"/>
        <v>1815.41308661876</v>
      </c>
      <c r="L199" s="28">
        <f t="shared" si="39"/>
        <v>1610.2074503802103</v>
      </c>
      <c r="M199" s="28">
        <f t="shared" si="39"/>
        <v>1436.9455822223886</v>
      </c>
      <c r="N199" s="28">
        <f t="shared" si="39"/>
        <v>1289.7910867719759</v>
      </c>
      <c r="O199" s="28">
        <f t="shared" si="39"/>
        <v>1163.9491595297102</v>
      </c>
      <c r="P199" s="28">
        <f t="shared" si="39"/>
        <v>1055.5651322726308</v>
      </c>
      <c r="Q199" s="28">
        <f t="shared" si="39"/>
        <v>961.56630291024055</v>
      </c>
      <c r="R199" s="28">
        <f t="shared" si="39"/>
        <v>879.50557197137994</v>
      </c>
      <c r="S199" s="28">
        <f t="shared" si="39"/>
        <v>807.42736650998484</v>
      </c>
      <c r="T199" s="28">
        <f t="shared" si="39"/>
        <v>743.75969113118344</v>
      </c>
      <c r="U199" s="28">
        <f t="shared" si="39"/>
        <v>687.2298156835609</v>
      </c>
      <c r="V199" s="28">
        <f t="shared" si="38"/>
        <v>636.79933857110905</v>
      </c>
      <c r="W199" s="28">
        <f t="shared" si="38"/>
        <v>591.61441369007832</v>
      </c>
      <c r="X199" s="28">
        <f t="shared" si="38"/>
        <v>550.96757799718728</v>
      </c>
      <c r="Y199" s="28">
        <f t="shared" si="38"/>
        <v>514.26836359696051</v>
      </c>
      <c r="Z199" s="28">
        <f t="shared" si="38"/>
        <v>481.02054186049429</v>
      </c>
      <c r="AA199" s="28">
        <f t="shared" si="38"/>
        <v>450.80438132018804</v>
      </c>
      <c r="AB199" s="28">
        <f t="shared" si="38"/>
        <v>423.26271134024023</v>
      </c>
      <c r="AC199" s="28">
        <f t="shared" si="38"/>
        <v>398.08989113330028</v>
      </c>
      <c r="AD199" s="28">
        <f t="shared" si="38"/>
        <v>375.02301158466696</v>
      </c>
      <c r="AE199" s="28">
        <f t="shared" si="38"/>
        <v>353.83482542131264</v>
      </c>
      <c r="AF199" s="28">
        <f t="shared" si="38"/>
        <v>334.32802519819467</v>
      </c>
      <c r="AG199" s="28">
        <f t="shared" si="38"/>
        <v>316.33058019921123</v>
      </c>
      <c r="AH199" s="28">
        <f t="shared" si="38"/>
        <v>299.69191138721959</v>
      </c>
      <c r="AI199" s="28">
        <f t="shared" si="38"/>
        <v>284.27973434065757</v>
      </c>
      <c r="AJ199" s="28">
        <f t="shared" si="38"/>
        <v>269.97743828729057</v>
      </c>
    </row>
    <row r="200" spans="1:36" x14ac:dyDescent="0.2">
      <c r="A200" s="28">
        <f t="shared" si="28"/>
        <v>189.001</v>
      </c>
      <c r="B200" s="28">
        <f t="shared" si="29"/>
        <v>0.34554250761910932</v>
      </c>
      <c r="C200" s="28">
        <f t="shared" si="30"/>
        <v>4869.3000211900562</v>
      </c>
      <c r="D200" s="28">
        <f t="shared" si="32"/>
        <v>4348.1050340139436</v>
      </c>
      <c r="E200" s="28">
        <f t="shared" si="39"/>
        <v>3998.4679160986325</v>
      </c>
      <c r="F200" s="28">
        <f t="shared" si="39"/>
        <v>3529.5113982423672</v>
      </c>
      <c r="G200" s="28">
        <f t="shared" si="39"/>
        <v>3086.8337004156019</v>
      </c>
      <c r="H200" s="28">
        <f t="shared" si="39"/>
        <v>2691.123448312479</v>
      </c>
      <c r="I200" s="28">
        <f t="shared" si="39"/>
        <v>2349.3120792913987</v>
      </c>
      <c r="J200" s="28">
        <f t="shared" si="39"/>
        <v>2059.4708864194008</v>
      </c>
      <c r="K200" s="28">
        <f t="shared" si="39"/>
        <v>1815.535206367462</v>
      </c>
      <c r="L200" s="28">
        <f t="shared" si="39"/>
        <v>1610.3295701289123</v>
      </c>
      <c r="M200" s="28">
        <f t="shared" si="39"/>
        <v>1437.0677019710906</v>
      </c>
      <c r="N200" s="28">
        <f t="shared" si="39"/>
        <v>1289.9132065206779</v>
      </c>
      <c r="O200" s="28">
        <f t="shared" si="39"/>
        <v>1164.0712792784122</v>
      </c>
      <c r="P200" s="28">
        <f t="shared" si="39"/>
        <v>1055.6872520213328</v>
      </c>
      <c r="Q200" s="28">
        <f t="shared" si="39"/>
        <v>961.68842265894261</v>
      </c>
      <c r="R200" s="28">
        <f t="shared" si="39"/>
        <v>879.627691720082</v>
      </c>
      <c r="S200" s="28">
        <f t="shared" si="39"/>
        <v>807.5494862586869</v>
      </c>
      <c r="T200" s="28">
        <f t="shared" si="39"/>
        <v>743.88181087988551</v>
      </c>
      <c r="U200" s="28">
        <f t="shared" si="39"/>
        <v>687.35193543226296</v>
      </c>
      <c r="V200" s="28">
        <f t="shared" si="38"/>
        <v>636.92145831981111</v>
      </c>
      <c r="W200" s="28">
        <f t="shared" si="38"/>
        <v>591.73653343878038</v>
      </c>
      <c r="X200" s="28">
        <f t="shared" si="38"/>
        <v>551.08969774588934</v>
      </c>
      <c r="Y200" s="28">
        <f t="shared" si="38"/>
        <v>514.39048334566257</v>
      </c>
      <c r="Z200" s="28">
        <f t="shared" si="38"/>
        <v>481.14266160919635</v>
      </c>
      <c r="AA200" s="28">
        <f t="shared" si="38"/>
        <v>450.9265010688901</v>
      </c>
      <c r="AB200" s="28">
        <f t="shared" si="38"/>
        <v>423.38483108894229</v>
      </c>
      <c r="AC200" s="28">
        <f t="shared" si="38"/>
        <v>398.21201088200235</v>
      </c>
      <c r="AD200" s="28">
        <f t="shared" si="38"/>
        <v>375.14513133336902</v>
      </c>
      <c r="AE200" s="28">
        <f t="shared" si="38"/>
        <v>353.95694517001471</v>
      </c>
      <c r="AF200" s="28">
        <f t="shared" si="38"/>
        <v>334.45014494689673</v>
      </c>
      <c r="AG200" s="28">
        <f t="shared" si="38"/>
        <v>316.45269994791329</v>
      </c>
      <c r="AH200" s="28">
        <f t="shared" si="38"/>
        <v>299.81403113592165</v>
      </c>
      <c r="AI200" s="28">
        <f t="shared" si="38"/>
        <v>284.40185408935963</v>
      </c>
      <c r="AJ200" s="28">
        <f t="shared" si="38"/>
        <v>270.09955803599263</v>
      </c>
    </row>
    <row r="201" spans="1:36" x14ac:dyDescent="0.2">
      <c r="A201" s="28">
        <f t="shared" si="28"/>
        <v>190.001</v>
      </c>
      <c r="B201" s="28">
        <f t="shared" si="29"/>
        <v>0.34183596373180386</v>
      </c>
      <c r="C201" s="28">
        <f t="shared" si="30"/>
        <v>4869.4203929410432</v>
      </c>
      <c r="D201" s="28">
        <f t="shared" si="32"/>
        <v>4348.2245411045024</v>
      </c>
      <c r="E201" s="28">
        <f t="shared" si="39"/>
        <v>3998.58828784962</v>
      </c>
      <c r="F201" s="28">
        <f t="shared" si="39"/>
        <v>3529.6317699933547</v>
      </c>
      <c r="G201" s="28">
        <f t="shared" si="39"/>
        <v>3086.9540721665894</v>
      </c>
      <c r="H201" s="28">
        <f t="shared" si="39"/>
        <v>2691.2438200634665</v>
      </c>
      <c r="I201" s="28">
        <f t="shared" si="39"/>
        <v>2349.4324510423862</v>
      </c>
      <c r="J201" s="28">
        <f t="shared" si="39"/>
        <v>2059.5912581703883</v>
      </c>
      <c r="K201" s="28">
        <f t="shared" si="39"/>
        <v>1815.6555781184493</v>
      </c>
      <c r="L201" s="28">
        <f t="shared" si="39"/>
        <v>1610.4499418798996</v>
      </c>
      <c r="M201" s="28">
        <f t="shared" si="39"/>
        <v>1437.1880737220779</v>
      </c>
      <c r="N201" s="28">
        <f t="shared" si="39"/>
        <v>1290.0335782716652</v>
      </c>
      <c r="O201" s="28">
        <f t="shared" si="39"/>
        <v>1164.1916510293995</v>
      </c>
      <c r="P201" s="28">
        <f t="shared" si="39"/>
        <v>1055.8076237723201</v>
      </c>
      <c r="Q201" s="28">
        <f t="shared" si="39"/>
        <v>961.80879440992987</v>
      </c>
      <c r="R201" s="28">
        <f t="shared" si="39"/>
        <v>879.74806347106926</v>
      </c>
      <c r="S201" s="28">
        <f t="shared" si="39"/>
        <v>807.66985800967416</v>
      </c>
      <c r="T201" s="28">
        <f t="shared" si="39"/>
        <v>744.00218263087277</v>
      </c>
      <c r="U201" s="28">
        <f t="shared" si="39"/>
        <v>687.47230718325022</v>
      </c>
      <c r="V201" s="28">
        <f t="shared" si="38"/>
        <v>637.04183007079837</v>
      </c>
      <c r="W201" s="28">
        <f t="shared" si="38"/>
        <v>591.85690518976764</v>
      </c>
      <c r="X201" s="28">
        <f t="shared" si="38"/>
        <v>551.2100694968766</v>
      </c>
      <c r="Y201" s="28">
        <f t="shared" si="38"/>
        <v>514.51085509664983</v>
      </c>
      <c r="Z201" s="28">
        <f t="shared" si="38"/>
        <v>481.26303336018367</v>
      </c>
      <c r="AA201" s="28">
        <f t="shared" si="38"/>
        <v>451.04687281987742</v>
      </c>
      <c r="AB201" s="28">
        <f t="shared" si="38"/>
        <v>423.50520283992961</v>
      </c>
      <c r="AC201" s="28">
        <f t="shared" si="38"/>
        <v>398.33238263298966</v>
      </c>
      <c r="AD201" s="28">
        <f t="shared" si="38"/>
        <v>375.26550308435634</v>
      </c>
      <c r="AE201" s="28">
        <f t="shared" si="38"/>
        <v>354.07731692100202</v>
      </c>
      <c r="AF201" s="28">
        <f t="shared" si="38"/>
        <v>334.57051669788405</v>
      </c>
      <c r="AG201" s="28">
        <f t="shared" si="38"/>
        <v>316.57307169890061</v>
      </c>
      <c r="AH201" s="28">
        <f t="shared" si="38"/>
        <v>299.93440288690897</v>
      </c>
      <c r="AI201" s="28">
        <f t="shared" si="38"/>
        <v>284.52222584034695</v>
      </c>
      <c r="AJ201" s="28">
        <f t="shared" si="38"/>
        <v>270.21992978697995</v>
      </c>
    </row>
    <row r="202" spans="1:36" x14ac:dyDescent="0.2">
      <c r="A202" s="28">
        <f t="shared" si="28"/>
        <v>191.001</v>
      </c>
      <c r="B202" s="28">
        <f t="shared" si="29"/>
        <v>0.3381879819586851</v>
      </c>
      <c r="C202" s="28">
        <f t="shared" si="30"/>
        <v>4869.5390505568639</v>
      </c>
      <c r="D202" s="28">
        <f t="shared" si="32"/>
        <v>4348.3423507632333</v>
      </c>
      <c r="E202" s="28">
        <f t="shared" si="39"/>
        <v>3998.7069454654406</v>
      </c>
      <c r="F202" s="28">
        <f t="shared" si="39"/>
        <v>3529.7504276091754</v>
      </c>
      <c r="G202" s="28">
        <f t="shared" si="39"/>
        <v>3087.0727297824101</v>
      </c>
      <c r="H202" s="28">
        <f t="shared" si="39"/>
        <v>2691.3624776792872</v>
      </c>
      <c r="I202" s="28">
        <f t="shared" si="39"/>
        <v>2349.5511086582069</v>
      </c>
      <c r="J202" s="28">
        <f t="shared" si="39"/>
        <v>2059.709915786209</v>
      </c>
      <c r="K202" s="28">
        <f t="shared" si="39"/>
        <v>1815.77423573427</v>
      </c>
      <c r="L202" s="28">
        <f t="shared" si="39"/>
        <v>1610.5685994957203</v>
      </c>
      <c r="M202" s="28">
        <f t="shared" si="39"/>
        <v>1437.3067313378986</v>
      </c>
      <c r="N202" s="28">
        <f t="shared" si="39"/>
        <v>1290.1522358874859</v>
      </c>
      <c r="O202" s="28">
        <f t="shared" si="39"/>
        <v>1164.3103086452202</v>
      </c>
      <c r="P202" s="28">
        <f t="shared" si="39"/>
        <v>1055.9262813881408</v>
      </c>
      <c r="Q202" s="28">
        <f t="shared" si="39"/>
        <v>961.92745202575054</v>
      </c>
      <c r="R202" s="28">
        <f t="shared" si="39"/>
        <v>879.86672108688992</v>
      </c>
      <c r="S202" s="28">
        <f t="shared" si="39"/>
        <v>807.78851562549482</v>
      </c>
      <c r="T202" s="28">
        <f t="shared" si="39"/>
        <v>744.12084024669343</v>
      </c>
      <c r="U202" s="28">
        <f t="shared" si="39"/>
        <v>687.59096479907089</v>
      </c>
      <c r="V202" s="28">
        <f t="shared" si="38"/>
        <v>637.16048768661904</v>
      </c>
      <c r="W202" s="28">
        <f t="shared" si="38"/>
        <v>591.97556280558831</v>
      </c>
      <c r="X202" s="28">
        <f t="shared" si="38"/>
        <v>551.32872711269727</v>
      </c>
      <c r="Y202" s="28">
        <f t="shared" si="38"/>
        <v>514.6295127124705</v>
      </c>
      <c r="Z202" s="28">
        <f t="shared" si="38"/>
        <v>481.38169097600428</v>
      </c>
      <c r="AA202" s="28">
        <f t="shared" si="38"/>
        <v>451.16553043569803</v>
      </c>
      <c r="AB202" s="28">
        <f t="shared" si="38"/>
        <v>423.62386045575022</v>
      </c>
      <c r="AC202" s="28">
        <f t="shared" si="38"/>
        <v>398.45104024881027</v>
      </c>
      <c r="AD202" s="28">
        <f t="shared" si="38"/>
        <v>375.38416070017695</v>
      </c>
      <c r="AE202" s="28">
        <f t="shared" si="38"/>
        <v>354.19597453682263</v>
      </c>
      <c r="AF202" s="28">
        <f t="shared" si="38"/>
        <v>334.68917431370465</v>
      </c>
      <c r="AG202" s="28">
        <f t="shared" si="38"/>
        <v>316.69172931472121</v>
      </c>
      <c r="AH202" s="28">
        <f t="shared" si="38"/>
        <v>300.05306050272958</v>
      </c>
      <c r="AI202" s="28">
        <f t="shared" si="38"/>
        <v>284.64088345616756</v>
      </c>
      <c r="AJ202" s="28">
        <f t="shared" si="38"/>
        <v>270.33858740280056</v>
      </c>
    </row>
    <row r="203" spans="1:36" x14ac:dyDescent="0.2">
      <c r="A203" s="28">
        <f t="shared" si="28"/>
        <v>192.001</v>
      </c>
      <c r="B203" s="28">
        <f t="shared" si="29"/>
        <v>0.3345973446531515</v>
      </c>
      <c r="C203" s="28">
        <f t="shared" si="30"/>
        <v>4869.656027075318</v>
      </c>
      <c r="D203" s="28">
        <f t="shared" si="32"/>
        <v>4348.4584956222479</v>
      </c>
      <c r="E203" s="28">
        <f t="shared" si="39"/>
        <v>3998.8239219838947</v>
      </c>
      <c r="F203" s="28">
        <f t="shared" si="39"/>
        <v>3529.8674041276295</v>
      </c>
      <c r="G203" s="28">
        <f t="shared" si="39"/>
        <v>3087.1897063008641</v>
      </c>
      <c r="H203" s="28">
        <f t="shared" si="39"/>
        <v>2691.4794541977412</v>
      </c>
      <c r="I203" s="28">
        <f t="shared" si="39"/>
        <v>2349.668085176661</v>
      </c>
      <c r="J203" s="28">
        <f t="shared" si="39"/>
        <v>2059.826892304663</v>
      </c>
      <c r="K203" s="28">
        <f t="shared" si="39"/>
        <v>1815.8912122527238</v>
      </c>
      <c r="L203" s="28">
        <f t="shared" si="39"/>
        <v>1610.6855760141741</v>
      </c>
      <c r="M203" s="28">
        <f t="shared" si="39"/>
        <v>1437.4237078563524</v>
      </c>
      <c r="N203" s="28">
        <f t="shared" si="39"/>
        <v>1290.2692124059397</v>
      </c>
      <c r="O203" s="28">
        <f t="shared" si="39"/>
        <v>1164.427285163674</v>
      </c>
      <c r="P203" s="28">
        <f t="shared" si="39"/>
        <v>1056.0432579065946</v>
      </c>
      <c r="Q203" s="28">
        <f t="shared" si="39"/>
        <v>962.04442854420438</v>
      </c>
      <c r="R203" s="28">
        <f t="shared" si="39"/>
        <v>879.98369760534376</v>
      </c>
      <c r="S203" s="28">
        <f t="shared" si="39"/>
        <v>807.90549214394866</v>
      </c>
      <c r="T203" s="28">
        <f t="shared" si="39"/>
        <v>744.23781676514727</v>
      </c>
      <c r="U203" s="28">
        <f t="shared" si="39"/>
        <v>687.70794131752473</v>
      </c>
      <c r="V203" s="28">
        <f t="shared" si="38"/>
        <v>637.27746420507287</v>
      </c>
      <c r="W203" s="28">
        <f t="shared" si="38"/>
        <v>592.09253932404215</v>
      </c>
      <c r="X203" s="28">
        <f t="shared" si="38"/>
        <v>551.4457036311511</v>
      </c>
      <c r="Y203" s="28">
        <f t="shared" si="38"/>
        <v>514.74648923092434</v>
      </c>
      <c r="Z203" s="28">
        <f t="shared" si="38"/>
        <v>481.49866749445818</v>
      </c>
      <c r="AA203" s="28">
        <f t="shared" si="38"/>
        <v>451.28250695415193</v>
      </c>
      <c r="AB203" s="28">
        <f t="shared" si="38"/>
        <v>423.74083697420411</v>
      </c>
      <c r="AC203" s="28">
        <f t="shared" si="38"/>
        <v>398.56801676726417</v>
      </c>
      <c r="AD203" s="28">
        <f t="shared" si="38"/>
        <v>375.50113721863084</v>
      </c>
      <c r="AE203" s="28">
        <f t="shared" si="38"/>
        <v>354.31295105527653</v>
      </c>
      <c r="AF203" s="28">
        <f t="shared" si="38"/>
        <v>334.80615083215855</v>
      </c>
      <c r="AG203" s="28">
        <f t="shared" si="38"/>
        <v>316.80870583317511</v>
      </c>
      <c r="AH203" s="28">
        <f t="shared" si="38"/>
        <v>300.17003702118348</v>
      </c>
      <c r="AI203" s="28">
        <f t="shared" si="38"/>
        <v>284.75785997462145</v>
      </c>
      <c r="AJ203" s="28">
        <f t="shared" si="38"/>
        <v>270.45556392125445</v>
      </c>
    </row>
    <row r="204" spans="1:36" x14ac:dyDescent="0.2">
      <c r="A204" s="28">
        <f t="shared" ref="A204:A250" si="40">A203+$B$3</f>
        <v>193.001</v>
      </c>
      <c r="B204" s="28">
        <f t="shared" ref="B204:B250" si="41">($B$1*$B$2*(0.292-0.02*LN($B$1))/4/PI()/((0.773*2*SQRT($B$1))^2+$A204^2)*(0.79*(100/50)^(1/16)*(30/SQRT(((0.773*2*SQRT($B$1))^2+$A204^2)))^(1/16)))/3      +($B$1*$B$2*(0.292-0.02*LN($B$1))/4/PI()/((0.773*5*SQRT($B$1))^2+$A204^2)*(0.79*(100/50)^(1/16)*(30/SQRT(((0.773*5*SQRT($B$1))^2+$A204^2)))^(1/16)))/3       + ($B$1*$B$2*(0.292-0.02*LN($B$1))/4/PI()/((0.773*8*SQRT($B$1))^2+$A204^2)*(0.79*(100/50)^(1/16)*(30/SQRT(((0.773*8*SQRT($B$1))^2+$A204^2)))^(1/16)))/3</f>
        <v>0.33106286547104885</v>
      </c>
      <c r="C204" s="28">
        <f t="shared" ref="C204:C250" si="42">C203+(($B204+$B203)/2)^(4/3)/$B$4*$B$3</f>
        <v>4869.7713547335943</v>
      </c>
      <c r="D204" s="28">
        <f t="shared" si="32"/>
        <v>4348.5730075248857</v>
      </c>
      <c r="E204" s="28">
        <f t="shared" si="39"/>
        <v>3998.939249642171</v>
      </c>
      <c r="F204" s="28">
        <f t="shared" si="39"/>
        <v>3529.9827317859058</v>
      </c>
      <c r="G204" s="28">
        <f t="shared" si="39"/>
        <v>3087.3050339591405</v>
      </c>
      <c r="H204" s="28">
        <f t="shared" si="39"/>
        <v>2691.5947818560176</v>
      </c>
      <c r="I204" s="28">
        <f t="shared" si="39"/>
        <v>2349.7834128349373</v>
      </c>
      <c r="J204" s="28">
        <f t="shared" si="39"/>
        <v>2059.9422199629394</v>
      </c>
      <c r="K204" s="28">
        <f t="shared" si="39"/>
        <v>1816.0065399110001</v>
      </c>
      <c r="L204" s="28">
        <f t="shared" si="39"/>
        <v>1610.8009036724504</v>
      </c>
      <c r="M204" s="28">
        <f t="shared" si="39"/>
        <v>1437.5390355146287</v>
      </c>
      <c r="N204" s="28">
        <f t="shared" si="39"/>
        <v>1290.384540064216</v>
      </c>
      <c r="O204" s="28">
        <f t="shared" si="39"/>
        <v>1164.5426128219503</v>
      </c>
      <c r="P204" s="28">
        <f t="shared" si="39"/>
        <v>1056.1585855648709</v>
      </c>
      <c r="Q204" s="28">
        <f t="shared" si="39"/>
        <v>962.15975620248082</v>
      </c>
      <c r="R204" s="28">
        <f t="shared" si="39"/>
        <v>880.09902526362021</v>
      </c>
      <c r="S204" s="28">
        <f t="shared" si="39"/>
        <v>808.02081980222511</v>
      </c>
      <c r="T204" s="28">
        <f t="shared" si="39"/>
        <v>744.35314442342371</v>
      </c>
      <c r="U204" s="28">
        <f t="shared" si="39"/>
        <v>687.82326897580117</v>
      </c>
      <c r="V204" s="28">
        <f t="shared" si="38"/>
        <v>637.39279186334932</v>
      </c>
      <c r="W204" s="28">
        <f t="shared" si="38"/>
        <v>592.20786698231859</v>
      </c>
      <c r="X204" s="28">
        <f t="shared" si="38"/>
        <v>551.56103128942755</v>
      </c>
      <c r="Y204" s="28">
        <f t="shared" si="38"/>
        <v>514.86181688920078</v>
      </c>
      <c r="Z204" s="28">
        <f t="shared" si="38"/>
        <v>481.61399515273462</v>
      </c>
      <c r="AA204" s="28">
        <f t="shared" si="38"/>
        <v>451.39783461242837</v>
      </c>
      <c r="AB204" s="28">
        <f t="shared" si="38"/>
        <v>423.85616463248056</v>
      </c>
      <c r="AC204" s="28">
        <f t="shared" si="38"/>
        <v>398.68334442554061</v>
      </c>
      <c r="AD204" s="28">
        <f t="shared" si="38"/>
        <v>375.61646487690729</v>
      </c>
      <c r="AE204" s="28">
        <f t="shared" si="38"/>
        <v>354.42827871355297</v>
      </c>
      <c r="AF204" s="28">
        <f t="shared" si="38"/>
        <v>334.92147849043499</v>
      </c>
      <c r="AG204" s="28">
        <f t="shared" si="38"/>
        <v>316.92403349145155</v>
      </c>
      <c r="AH204" s="28">
        <f t="shared" si="38"/>
        <v>300.28536467945992</v>
      </c>
      <c r="AI204" s="28">
        <f t="shared" si="38"/>
        <v>284.8731876328979</v>
      </c>
      <c r="AJ204" s="28">
        <f t="shared" si="38"/>
        <v>270.57089157953089</v>
      </c>
    </row>
    <row r="205" spans="1:36" x14ac:dyDescent="0.2">
      <c r="A205" s="28">
        <f t="shared" si="40"/>
        <v>194.001</v>
      </c>
      <c r="B205" s="28">
        <f t="shared" si="41"/>
        <v>0.32758338841448226</v>
      </c>
      <c r="C205" s="28">
        <f t="shared" si="42"/>
        <v>4869.8850649915867</v>
      </c>
      <c r="D205" s="28">
        <f t="shared" si="32"/>
        <v>4348.6859175486297</v>
      </c>
      <c r="E205" s="28">
        <f t="shared" si="39"/>
        <v>3999.0529599001629</v>
      </c>
      <c r="F205" s="28">
        <f t="shared" si="39"/>
        <v>3530.0964420438977</v>
      </c>
      <c r="G205" s="28">
        <f t="shared" si="39"/>
        <v>3087.4187442171324</v>
      </c>
      <c r="H205" s="28">
        <f t="shared" si="39"/>
        <v>2691.7084921140095</v>
      </c>
      <c r="I205" s="28">
        <f t="shared" si="39"/>
        <v>2349.8971230929292</v>
      </c>
      <c r="J205" s="28">
        <f t="shared" si="39"/>
        <v>2060.0559302209313</v>
      </c>
      <c r="K205" s="28">
        <f t="shared" si="39"/>
        <v>1816.120250168992</v>
      </c>
      <c r="L205" s="28">
        <f t="shared" si="39"/>
        <v>1610.9146139304423</v>
      </c>
      <c r="M205" s="28">
        <f t="shared" si="39"/>
        <v>1437.6527457726206</v>
      </c>
      <c r="N205" s="28">
        <f t="shared" si="39"/>
        <v>1290.4982503222079</v>
      </c>
      <c r="O205" s="28">
        <f t="shared" si="39"/>
        <v>1164.6563230799422</v>
      </c>
      <c r="P205" s="28">
        <f t="shared" si="39"/>
        <v>1056.2722958228628</v>
      </c>
      <c r="Q205" s="28">
        <f t="shared" si="39"/>
        <v>962.27346646047272</v>
      </c>
      <c r="R205" s="28">
        <f t="shared" si="39"/>
        <v>880.2127355216121</v>
      </c>
      <c r="S205" s="28">
        <f t="shared" si="39"/>
        <v>808.134530060217</v>
      </c>
      <c r="T205" s="28">
        <f t="shared" si="39"/>
        <v>744.46685468141561</v>
      </c>
      <c r="U205" s="28">
        <f t="shared" si="39"/>
        <v>687.93697923379307</v>
      </c>
      <c r="V205" s="28">
        <f t="shared" si="38"/>
        <v>637.50650212134121</v>
      </c>
      <c r="W205" s="28">
        <f t="shared" si="38"/>
        <v>592.32157724031049</v>
      </c>
      <c r="X205" s="28">
        <f t="shared" si="38"/>
        <v>551.67474154741944</v>
      </c>
      <c r="Y205" s="28">
        <f t="shared" si="38"/>
        <v>514.97552714719268</v>
      </c>
      <c r="Z205" s="28">
        <f t="shared" si="38"/>
        <v>481.72770541072651</v>
      </c>
      <c r="AA205" s="28">
        <f t="shared" si="38"/>
        <v>451.51154487042027</v>
      </c>
      <c r="AB205" s="28">
        <f t="shared" si="38"/>
        <v>423.96987489047245</v>
      </c>
      <c r="AC205" s="28">
        <f t="shared" si="38"/>
        <v>398.79705468353251</v>
      </c>
      <c r="AD205" s="28">
        <f t="shared" si="38"/>
        <v>375.73017513489918</v>
      </c>
      <c r="AE205" s="28">
        <f t="shared" si="38"/>
        <v>354.54198897154487</v>
      </c>
      <c r="AF205" s="28">
        <f t="shared" si="38"/>
        <v>335.03518874842689</v>
      </c>
      <c r="AG205" s="28">
        <f t="shared" si="38"/>
        <v>317.03774374944345</v>
      </c>
      <c r="AH205" s="28">
        <f t="shared" si="38"/>
        <v>300.39907493745181</v>
      </c>
      <c r="AI205" s="28">
        <f t="shared" si="38"/>
        <v>284.98689789088979</v>
      </c>
      <c r="AJ205" s="28">
        <f t="shared" si="38"/>
        <v>270.68460183752279</v>
      </c>
    </row>
    <row r="206" spans="1:36" x14ac:dyDescent="0.2">
      <c r="A206" s="28">
        <f t="shared" si="40"/>
        <v>195.001</v>
      </c>
      <c r="B206" s="28">
        <f t="shared" si="41"/>
        <v>0.32415778690939268</v>
      </c>
      <c r="C206" s="28">
        <f t="shared" si="42"/>
        <v>4869.9971885544137</v>
      </c>
      <c r="D206" s="28">
        <f t="shared" si="32"/>
        <v>4348.7972560272383</v>
      </c>
      <c r="E206" s="28">
        <f t="shared" si="39"/>
        <v>3999.16508346299</v>
      </c>
      <c r="F206" s="28">
        <f t="shared" si="39"/>
        <v>3530.2085656067247</v>
      </c>
      <c r="G206" s="28">
        <f t="shared" si="39"/>
        <v>3087.5308677799594</v>
      </c>
      <c r="H206" s="28">
        <f t="shared" si="39"/>
        <v>2691.8206156768365</v>
      </c>
      <c r="I206" s="28">
        <f t="shared" si="39"/>
        <v>2350.0092466557562</v>
      </c>
      <c r="J206" s="28">
        <f t="shared" si="39"/>
        <v>2060.1680537837583</v>
      </c>
      <c r="K206" s="28">
        <f t="shared" si="39"/>
        <v>1816.2323737318191</v>
      </c>
      <c r="L206" s="28">
        <f t="shared" si="39"/>
        <v>1611.0267374932694</v>
      </c>
      <c r="M206" s="28">
        <f t="shared" si="39"/>
        <v>1437.7648693354477</v>
      </c>
      <c r="N206" s="28">
        <f t="shared" si="39"/>
        <v>1290.610373885035</v>
      </c>
      <c r="O206" s="28">
        <f t="shared" si="39"/>
        <v>1164.7684466427693</v>
      </c>
      <c r="P206" s="28">
        <f t="shared" si="39"/>
        <v>1056.3844193856899</v>
      </c>
      <c r="Q206" s="28">
        <f t="shared" si="39"/>
        <v>962.38559002329976</v>
      </c>
      <c r="R206" s="28">
        <f t="shared" si="39"/>
        <v>880.32485908443914</v>
      </c>
      <c r="S206" s="28">
        <f t="shared" si="39"/>
        <v>808.24665362304404</v>
      </c>
      <c r="T206" s="28">
        <f t="shared" si="39"/>
        <v>744.57897824424265</v>
      </c>
      <c r="U206" s="28">
        <f t="shared" si="39"/>
        <v>688.0491027966201</v>
      </c>
      <c r="V206" s="28">
        <f t="shared" si="38"/>
        <v>637.61862568416825</v>
      </c>
      <c r="W206" s="28">
        <f t="shared" si="38"/>
        <v>592.43370080313753</v>
      </c>
      <c r="X206" s="28">
        <f t="shared" si="38"/>
        <v>551.78686511024648</v>
      </c>
      <c r="Y206" s="28">
        <f t="shared" si="38"/>
        <v>515.08765071001972</v>
      </c>
      <c r="Z206" s="28">
        <f t="shared" si="38"/>
        <v>481.83982897355355</v>
      </c>
      <c r="AA206" s="28">
        <f t="shared" si="38"/>
        <v>451.6236684332473</v>
      </c>
      <c r="AB206" s="28">
        <f t="shared" si="38"/>
        <v>424.08199845329949</v>
      </c>
      <c r="AC206" s="28">
        <f t="shared" si="38"/>
        <v>398.90917824635955</v>
      </c>
      <c r="AD206" s="28">
        <f t="shared" si="38"/>
        <v>375.84229869772622</v>
      </c>
      <c r="AE206" s="28">
        <f t="shared" si="38"/>
        <v>354.6541125343719</v>
      </c>
      <c r="AF206" s="28">
        <f t="shared" si="38"/>
        <v>335.14731231125393</v>
      </c>
      <c r="AG206" s="28">
        <f t="shared" si="38"/>
        <v>317.14986731227049</v>
      </c>
      <c r="AH206" s="28">
        <f t="shared" si="38"/>
        <v>300.51119850027885</v>
      </c>
      <c r="AI206" s="28">
        <f t="shared" si="38"/>
        <v>285.09902145371683</v>
      </c>
      <c r="AJ206" s="28">
        <f t="shared" si="38"/>
        <v>270.79672540034983</v>
      </c>
    </row>
    <row r="207" spans="1:36" x14ac:dyDescent="0.2">
      <c r="A207" s="28">
        <f t="shared" si="40"/>
        <v>196.001</v>
      </c>
      <c r="B207" s="28">
        <f t="shared" si="41"/>
        <v>0.3207849629155487</v>
      </c>
      <c r="C207" s="28">
        <f t="shared" si="42"/>
        <v>4870.1077553941841</v>
      </c>
      <c r="D207" s="28">
        <f t="shared" si="32"/>
        <v>4348.9070525721381</v>
      </c>
      <c r="E207" s="28">
        <f t="shared" si="39"/>
        <v>3999.2756503027608</v>
      </c>
      <c r="F207" s="28">
        <f t="shared" si="39"/>
        <v>3530.3191324464956</v>
      </c>
      <c r="G207" s="28">
        <f t="shared" si="39"/>
        <v>3087.6414346197303</v>
      </c>
      <c r="H207" s="28">
        <f t="shared" si="39"/>
        <v>2691.9311825166074</v>
      </c>
      <c r="I207" s="28">
        <f t="shared" si="39"/>
        <v>2350.1198134955271</v>
      </c>
      <c r="J207" s="28">
        <f t="shared" si="39"/>
        <v>2060.2786206235292</v>
      </c>
      <c r="K207" s="28">
        <f t="shared" si="39"/>
        <v>1816.3429405715899</v>
      </c>
      <c r="L207" s="28">
        <f t="shared" si="39"/>
        <v>1611.1373043330402</v>
      </c>
      <c r="M207" s="28">
        <f t="shared" si="39"/>
        <v>1437.8754361752185</v>
      </c>
      <c r="N207" s="28">
        <f t="shared" si="39"/>
        <v>1290.7209407248058</v>
      </c>
      <c r="O207" s="28">
        <f t="shared" si="39"/>
        <v>1164.8790134825401</v>
      </c>
      <c r="P207" s="28">
        <f t="shared" si="39"/>
        <v>1056.4949862254607</v>
      </c>
      <c r="Q207" s="28">
        <f t="shared" si="39"/>
        <v>962.49615686307061</v>
      </c>
      <c r="R207" s="28">
        <f t="shared" si="39"/>
        <v>880.43542592420999</v>
      </c>
      <c r="S207" s="28">
        <f t="shared" si="39"/>
        <v>808.35722046281489</v>
      </c>
      <c r="T207" s="28">
        <f t="shared" si="39"/>
        <v>744.6895450840135</v>
      </c>
      <c r="U207" s="28">
        <f t="shared" si="39"/>
        <v>688.15966963639096</v>
      </c>
      <c r="V207" s="28">
        <f t="shared" ref="V207:AJ222" si="43">V206+(($B206+$B207)/2)^(4/3)/$B$4*$B$3</f>
        <v>637.7291925239391</v>
      </c>
      <c r="W207" s="28">
        <f t="shared" si="43"/>
        <v>592.54426764290838</v>
      </c>
      <c r="X207" s="28">
        <f t="shared" si="43"/>
        <v>551.89743195001734</v>
      </c>
      <c r="Y207" s="28">
        <f t="shared" si="43"/>
        <v>515.19821754979057</v>
      </c>
      <c r="Z207" s="28">
        <f t="shared" si="43"/>
        <v>481.95039581332441</v>
      </c>
      <c r="AA207" s="28">
        <f t="shared" si="43"/>
        <v>451.73423527301816</v>
      </c>
      <c r="AB207" s="28">
        <f t="shared" si="43"/>
        <v>424.19256529307034</v>
      </c>
      <c r="AC207" s="28">
        <f t="shared" si="43"/>
        <v>399.0197450861304</v>
      </c>
      <c r="AD207" s="28">
        <f t="shared" si="43"/>
        <v>375.95286553749708</v>
      </c>
      <c r="AE207" s="28">
        <f t="shared" si="43"/>
        <v>354.76467937414276</v>
      </c>
      <c r="AF207" s="28">
        <f t="shared" si="43"/>
        <v>335.25787915102478</v>
      </c>
      <c r="AG207" s="28">
        <f t="shared" si="43"/>
        <v>317.26043415204134</v>
      </c>
      <c r="AH207" s="28">
        <f t="shared" si="43"/>
        <v>300.62176534004971</v>
      </c>
      <c r="AI207" s="28">
        <f t="shared" si="43"/>
        <v>285.20958829348768</v>
      </c>
      <c r="AJ207" s="28">
        <f t="shared" si="43"/>
        <v>270.90729224012068</v>
      </c>
    </row>
    <row r="208" spans="1:36" x14ac:dyDescent="0.2">
      <c r="A208" s="28">
        <f t="shared" si="40"/>
        <v>197.001</v>
      </c>
      <c r="B208" s="28">
        <f t="shared" si="41"/>
        <v>0.31746384606766281</v>
      </c>
      <c r="C208" s="28">
        <f t="shared" si="42"/>
        <v>4870.2167947710277</v>
      </c>
      <c r="D208" s="28">
        <f t="shared" si="32"/>
        <v>4349.0153360930963</v>
      </c>
      <c r="E208" s="28">
        <f t="shared" si="39"/>
        <v>3999.3846896796044</v>
      </c>
      <c r="F208" s="28">
        <f t="shared" si="39"/>
        <v>3530.4281718233392</v>
      </c>
      <c r="G208" s="28">
        <f t="shared" si="39"/>
        <v>3087.7504739965739</v>
      </c>
      <c r="H208" s="28">
        <f t="shared" si="39"/>
        <v>2692.040221893451</v>
      </c>
      <c r="I208" s="28">
        <f t="shared" si="39"/>
        <v>2350.2288528723707</v>
      </c>
      <c r="J208" s="28">
        <f t="shared" si="39"/>
        <v>2060.3876600003728</v>
      </c>
      <c r="K208" s="28">
        <f t="shared" si="39"/>
        <v>1816.4519799484335</v>
      </c>
      <c r="L208" s="28">
        <f t="shared" si="39"/>
        <v>1611.2463437098838</v>
      </c>
      <c r="M208" s="28">
        <f t="shared" si="39"/>
        <v>1437.9844755520621</v>
      </c>
      <c r="N208" s="28">
        <f t="shared" si="39"/>
        <v>1290.8299801016494</v>
      </c>
      <c r="O208" s="28">
        <f t="shared" si="39"/>
        <v>1164.9880528593837</v>
      </c>
      <c r="P208" s="28">
        <f t="shared" si="39"/>
        <v>1056.6040256023043</v>
      </c>
      <c r="Q208" s="28">
        <f t="shared" si="39"/>
        <v>962.60519623991411</v>
      </c>
      <c r="R208" s="28">
        <f t="shared" si="39"/>
        <v>880.54446530105349</v>
      </c>
      <c r="S208" s="28">
        <f t="shared" si="39"/>
        <v>808.46625983965839</v>
      </c>
      <c r="T208" s="28">
        <f t="shared" si="39"/>
        <v>744.798584460857</v>
      </c>
      <c r="U208" s="28">
        <f t="shared" si="39"/>
        <v>688.26870901323446</v>
      </c>
      <c r="V208" s="28">
        <f t="shared" si="43"/>
        <v>637.8382319007826</v>
      </c>
      <c r="W208" s="28">
        <f t="shared" si="43"/>
        <v>592.65330701975188</v>
      </c>
      <c r="X208" s="28">
        <f t="shared" si="43"/>
        <v>552.00647132686083</v>
      </c>
      <c r="Y208" s="28">
        <f t="shared" si="43"/>
        <v>515.30725692663407</v>
      </c>
      <c r="Z208" s="28">
        <f t="shared" si="43"/>
        <v>482.05943519016796</v>
      </c>
      <c r="AA208" s="28">
        <f t="shared" si="43"/>
        <v>451.84327464986171</v>
      </c>
      <c r="AB208" s="28">
        <f t="shared" si="43"/>
        <v>424.3016046699139</v>
      </c>
      <c r="AC208" s="28">
        <f t="shared" si="43"/>
        <v>399.12878446297395</v>
      </c>
      <c r="AD208" s="28">
        <f t="shared" si="43"/>
        <v>376.06190491434063</v>
      </c>
      <c r="AE208" s="28">
        <f t="shared" si="43"/>
        <v>354.87371875098631</v>
      </c>
      <c r="AF208" s="28">
        <f t="shared" si="43"/>
        <v>335.36691852786834</v>
      </c>
      <c r="AG208" s="28">
        <f t="shared" si="43"/>
        <v>317.3694735288849</v>
      </c>
      <c r="AH208" s="28">
        <f t="shared" si="43"/>
        <v>300.73080471689326</v>
      </c>
      <c r="AI208" s="28">
        <f t="shared" si="43"/>
        <v>285.31862767033124</v>
      </c>
      <c r="AJ208" s="28">
        <f t="shared" si="43"/>
        <v>271.01633161696424</v>
      </c>
    </row>
    <row r="209" spans="1:36" x14ac:dyDescent="0.2">
      <c r="A209" s="28">
        <f t="shared" si="40"/>
        <v>198.001</v>
      </c>
      <c r="B209" s="28">
        <f t="shared" si="41"/>
        <v>0.31419339284639902</v>
      </c>
      <c r="C209" s="28">
        <f t="shared" si="42"/>
        <v>4870.3243352534209</v>
      </c>
      <c r="D209" s="28">
        <f t="shared" ref="D209:D250" si="44">D208+($B209)^(4/3)/$B$4*$B$3</f>
        <v>4349.1221348182025</v>
      </c>
      <c r="E209" s="28">
        <f t="shared" si="39"/>
        <v>3999.4922301619977</v>
      </c>
      <c r="F209" s="28">
        <f t="shared" si="39"/>
        <v>3530.5357123057324</v>
      </c>
      <c r="G209" s="28">
        <f t="shared" si="39"/>
        <v>3087.8580144789671</v>
      </c>
      <c r="H209" s="28">
        <f t="shared" si="39"/>
        <v>2692.1477623758442</v>
      </c>
      <c r="I209" s="28">
        <f t="shared" si="39"/>
        <v>2350.3363933547639</v>
      </c>
      <c r="J209" s="28">
        <f t="shared" si="39"/>
        <v>2060.495200482766</v>
      </c>
      <c r="K209" s="28">
        <f t="shared" si="39"/>
        <v>1816.5595204308265</v>
      </c>
      <c r="L209" s="28">
        <f t="shared" si="39"/>
        <v>1611.3538841922768</v>
      </c>
      <c r="M209" s="28">
        <f t="shared" si="39"/>
        <v>1438.0920160344551</v>
      </c>
      <c r="N209" s="28">
        <f t="shared" si="39"/>
        <v>1290.9375205840424</v>
      </c>
      <c r="O209" s="28">
        <f t="shared" si="39"/>
        <v>1165.0955933417767</v>
      </c>
      <c r="P209" s="28">
        <f t="shared" si="39"/>
        <v>1056.7115660846973</v>
      </c>
      <c r="Q209" s="28">
        <f t="shared" si="39"/>
        <v>962.71273672230711</v>
      </c>
      <c r="R209" s="28">
        <f t="shared" si="39"/>
        <v>880.6520057834465</v>
      </c>
      <c r="S209" s="28">
        <f t="shared" si="39"/>
        <v>808.5738003220514</v>
      </c>
      <c r="T209" s="28">
        <f t="shared" si="39"/>
        <v>744.90612494325001</v>
      </c>
      <c r="U209" s="28">
        <f t="shared" si="39"/>
        <v>688.37624949562746</v>
      </c>
      <c r="V209" s="28">
        <f t="shared" si="43"/>
        <v>637.94577238317561</v>
      </c>
      <c r="W209" s="28">
        <f t="shared" si="43"/>
        <v>592.76084750214488</v>
      </c>
      <c r="X209" s="28">
        <f t="shared" si="43"/>
        <v>552.11401180925384</v>
      </c>
      <c r="Y209" s="28">
        <f t="shared" si="43"/>
        <v>515.41479740902707</v>
      </c>
      <c r="Z209" s="28">
        <f t="shared" si="43"/>
        <v>482.16697567256102</v>
      </c>
      <c r="AA209" s="28">
        <f t="shared" si="43"/>
        <v>451.95081513225477</v>
      </c>
      <c r="AB209" s="28">
        <f t="shared" si="43"/>
        <v>424.40914515230696</v>
      </c>
      <c r="AC209" s="28">
        <f t="shared" si="43"/>
        <v>399.23632494536702</v>
      </c>
      <c r="AD209" s="28">
        <f t="shared" si="43"/>
        <v>376.16944539673369</v>
      </c>
      <c r="AE209" s="28">
        <f t="shared" si="43"/>
        <v>354.98125923337938</v>
      </c>
      <c r="AF209" s="28">
        <f t="shared" si="43"/>
        <v>335.4744590102614</v>
      </c>
      <c r="AG209" s="28">
        <f t="shared" si="43"/>
        <v>317.47701401127796</v>
      </c>
      <c r="AH209" s="28">
        <f t="shared" si="43"/>
        <v>300.83834519928632</v>
      </c>
      <c r="AI209" s="28">
        <f t="shared" si="43"/>
        <v>285.4261681527243</v>
      </c>
      <c r="AJ209" s="28">
        <f t="shared" si="43"/>
        <v>271.1238720993573</v>
      </c>
    </row>
    <row r="210" spans="1:36" x14ac:dyDescent="0.2">
      <c r="A210" s="28">
        <f t="shared" si="40"/>
        <v>199.001</v>
      </c>
      <c r="B210" s="28">
        <f t="shared" si="41"/>
        <v>0.31097258577809223</v>
      </c>
      <c r="C210" s="28">
        <f t="shared" si="42"/>
        <v>4870.4304047378391</v>
      </c>
      <c r="D210" s="28">
        <f t="shared" si="44"/>
        <v>4349.2274763131936</v>
      </c>
      <c r="E210" s="28">
        <f t="shared" ref="E210:U224" si="45">E209+(($B209+$B210)/2)^(4/3)/$B$4*$B$3</f>
        <v>3999.5982996464163</v>
      </c>
      <c r="F210" s="28">
        <f t="shared" si="45"/>
        <v>3530.6417817901511</v>
      </c>
      <c r="G210" s="28">
        <f t="shared" si="45"/>
        <v>3087.9640839633857</v>
      </c>
      <c r="H210" s="28">
        <f t="shared" si="45"/>
        <v>2692.2538318602628</v>
      </c>
      <c r="I210" s="28">
        <f t="shared" si="45"/>
        <v>2350.4424628391826</v>
      </c>
      <c r="J210" s="28">
        <f t="shared" si="45"/>
        <v>2060.6012699671846</v>
      </c>
      <c r="K210" s="28">
        <f t="shared" si="45"/>
        <v>1816.6655899152449</v>
      </c>
      <c r="L210" s="28">
        <f t="shared" si="45"/>
        <v>1611.4599536766952</v>
      </c>
      <c r="M210" s="28">
        <f t="shared" si="45"/>
        <v>1438.1980855188735</v>
      </c>
      <c r="N210" s="28">
        <f t="shared" si="45"/>
        <v>1291.0435900684608</v>
      </c>
      <c r="O210" s="28">
        <f t="shared" si="45"/>
        <v>1165.2016628261952</v>
      </c>
      <c r="P210" s="28">
        <f t="shared" si="45"/>
        <v>1056.8176355691157</v>
      </c>
      <c r="Q210" s="28">
        <f t="shared" si="45"/>
        <v>962.81880620672553</v>
      </c>
      <c r="R210" s="28">
        <f t="shared" si="45"/>
        <v>880.75807526786491</v>
      </c>
      <c r="S210" s="28">
        <f t="shared" si="45"/>
        <v>808.67986980646981</v>
      </c>
      <c r="T210" s="28">
        <f t="shared" si="45"/>
        <v>745.01219442766842</v>
      </c>
      <c r="U210" s="28">
        <f t="shared" si="45"/>
        <v>688.48231898004587</v>
      </c>
      <c r="V210" s="28">
        <f t="shared" si="43"/>
        <v>638.05184186759402</v>
      </c>
      <c r="W210" s="28">
        <f t="shared" si="43"/>
        <v>592.8669169865633</v>
      </c>
      <c r="X210" s="28">
        <f t="shared" si="43"/>
        <v>552.22008129367225</v>
      </c>
      <c r="Y210" s="28">
        <f t="shared" si="43"/>
        <v>515.52086689344549</v>
      </c>
      <c r="Z210" s="28">
        <f t="shared" si="43"/>
        <v>482.27304515697944</v>
      </c>
      <c r="AA210" s="28">
        <f t="shared" si="43"/>
        <v>452.05688461667319</v>
      </c>
      <c r="AB210" s="28">
        <f t="shared" si="43"/>
        <v>424.51521463672537</v>
      </c>
      <c r="AC210" s="28">
        <f t="shared" si="43"/>
        <v>399.34239442978543</v>
      </c>
      <c r="AD210" s="28">
        <f t="shared" si="43"/>
        <v>376.27551488115211</v>
      </c>
      <c r="AE210" s="28">
        <f t="shared" si="43"/>
        <v>355.08732871779779</v>
      </c>
      <c r="AF210" s="28">
        <f t="shared" si="43"/>
        <v>335.58052849467981</v>
      </c>
      <c r="AG210" s="28">
        <f t="shared" si="43"/>
        <v>317.58308349569637</v>
      </c>
      <c r="AH210" s="28">
        <f t="shared" si="43"/>
        <v>300.94441468370474</v>
      </c>
      <c r="AI210" s="28">
        <f t="shared" si="43"/>
        <v>285.53223763714271</v>
      </c>
      <c r="AJ210" s="28">
        <f t="shared" si="43"/>
        <v>271.22994158377571</v>
      </c>
    </row>
    <row r="211" spans="1:36" x14ac:dyDescent="0.2">
      <c r="A211" s="28">
        <f t="shared" si="40"/>
        <v>200.001</v>
      </c>
      <c r="B211" s="28">
        <f t="shared" si="41"/>
        <v>0.30780043266205331</v>
      </c>
      <c r="C211" s="28">
        <f t="shared" si="42"/>
        <v>4870.5350304677586</v>
      </c>
      <c r="D211" s="28">
        <f t="shared" si="44"/>
        <v>4349.3313875001295</v>
      </c>
      <c r="E211" s="28">
        <f t="shared" si="45"/>
        <v>3999.7029253763358</v>
      </c>
      <c r="F211" s="28">
        <f t="shared" si="45"/>
        <v>3530.7464075200705</v>
      </c>
      <c r="G211" s="28">
        <f t="shared" si="45"/>
        <v>3088.0687096933052</v>
      </c>
      <c r="H211" s="28">
        <f t="shared" si="45"/>
        <v>2692.3584575901823</v>
      </c>
      <c r="I211" s="28">
        <f t="shared" si="45"/>
        <v>2350.547088569102</v>
      </c>
      <c r="J211" s="28">
        <f t="shared" si="45"/>
        <v>2060.7058956971041</v>
      </c>
      <c r="K211" s="28">
        <f t="shared" si="45"/>
        <v>1816.7702156451642</v>
      </c>
      <c r="L211" s="28">
        <f t="shared" si="45"/>
        <v>1611.5645794066145</v>
      </c>
      <c r="M211" s="28">
        <f t="shared" si="45"/>
        <v>1438.3027112487928</v>
      </c>
      <c r="N211" s="28">
        <f t="shared" si="45"/>
        <v>1291.1482157983801</v>
      </c>
      <c r="O211" s="28">
        <f t="shared" si="45"/>
        <v>1165.3062885561144</v>
      </c>
      <c r="P211" s="28">
        <f t="shared" si="45"/>
        <v>1056.922261299035</v>
      </c>
      <c r="Q211" s="28">
        <f t="shared" si="45"/>
        <v>962.92343193664476</v>
      </c>
      <c r="R211" s="28">
        <f t="shared" si="45"/>
        <v>880.86270099778415</v>
      </c>
      <c r="S211" s="28">
        <f t="shared" si="45"/>
        <v>808.78449553638904</v>
      </c>
      <c r="T211" s="28">
        <f t="shared" si="45"/>
        <v>745.11682015758765</v>
      </c>
      <c r="U211" s="28">
        <f t="shared" si="45"/>
        <v>688.58694470996511</v>
      </c>
      <c r="V211" s="28">
        <f t="shared" si="43"/>
        <v>638.15646759751326</v>
      </c>
      <c r="W211" s="28">
        <f t="shared" si="43"/>
        <v>592.97154271648253</v>
      </c>
      <c r="X211" s="28">
        <f t="shared" si="43"/>
        <v>552.32470702359149</v>
      </c>
      <c r="Y211" s="28">
        <f t="shared" si="43"/>
        <v>515.62549262336472</v>
      </c>
      <c r="Z211" s="28">
        <f t="shared" si="43"/>
        <v>482.37767088689867</v>
      </c>
      <c r="AA211" s="28">
        <f t="shared" si="43"/>
        <v>452.16151034659242</v>
      </c>
      <c r="AB211" s="28">
        <f t="shared" si="43"/>
        <v>424.61984036664461</v>
      </c>
      <c r="AC211" s="28">
        <f t="shared" si="43"/>
        <v>399.44702015970466</v>
      </c>
      <c r="AD211" s="28">
        <f t="shared" si="43"/>
        <v>376.38014061107134</v>
      </c>
      <c r="AE211" s="28">
        <f t="shared" si="43"/>
        <v>355.19195444771702</v>
      </c>
      <c r="AF211" s="28">
        <f t="shared" si="43"/>
        <v>335.68515422459905</v>
      </c>
      <c r="AG211" s="28">
        <f t="shared" si="43"/>
        <v>317.68770922561561</v>
      </c>
      <c r="AH211" s="28">
        <f t="shared" si="43"/>
        <v>301.04904041362397</v>
      </c>
      <c r="AI211" s="28">
        <f t="shared" si="43"/>
        <v>285.63686336706195</v>
      </c>
      <c r="AJ211" s="28">
        <f t="shared" si="43"/>
        <v>271.33456731369495</v>
      </c>
    </row>
    <row r="212" spans="1:36" x14ac:dyDescent="0.2">
      <c r="A212" s="28">
        <f t="shared" si="40"/>
        <v>201.001</v>
      </c>
      <c r="B212" s="28">
        <f t="shared" si="41"/>
        <v>0.30467596582438217</v>
      </c>
      <c r="C212" s="28">
        <f t="shared" si="42"/>
        <v>4870.6382390520275</v>
      </c>
      <c r="D212" s="28">
        <f t="shared" si="44"/>
        <v>4349.4338946754651</v>
      </c>
      <c r="E212" s="28">
        <f t="shared" si="45"/>
        <v>3999.8061339606047</v>
      </c>
      <c r="F212" s="28">
        <f t="shared" si="45"/>
        <v>3530.8496161043395</v>
      </c>
      <c r="G212" s="28">
        <f t="shared" si="45"/>
        <v>3088.1719182775742</v>
      </c>
      <c r="H212" s="28">
        <f t="shared" si="45"/>
        <v>2692.4616661744512</v>
      </c>
      <c r="I212" s="28">
        <f t="shared" si="45"/>
        <v>2350.650297153371</v>
      </c>
      <c r="J212" s="28">
        <f t="shared" si="45"/>
        <v>2060.809104281373</v>
      </c>
      <c r="K212" s="28">
        <f t="shared" si="45"/>
        <v>1816.8734242294333</v>
      </c>
      <c r="L212" s="28">
        <f t="shared" si="45"/>
        <v>1611.6677879908837</v>
      </c>
      <c r="M212" s="28">
        <f t="shared" si="45"/>
        <v>1438.4059198330619</v>
      </c>
      <c r="N212" s="28">
        <f t="shared" si="45"/>
        <v>1291.2514243826492</v>
      </c>
      <c r="O212" s="28">
        <f t="shared" si="45"/>
        <v>1165.4094971403836</v>
      </c>
      <c r="P212" s="28">
        <f t="shared" si="45"/>
        <v>1057.0254698833041</v>
      </c>
      <c r="Q212" s="28">
        <f t="shared" si="45"/>
        <v>963.02664052091382</v>
      </c>
      <c r="R212" s="28">
        <f t="shared" si="45"/>
        <v>880.9659095820532</v>
      </c>
      <c r="S212" s="28">
        <f t="shared" si="45"/>
        <v>808.8877041206581</v>
      </c>
      <c r="T212" s="28">
        <f t="shared" si="45"/>
        <v>745.22002874185671</v>
      </c>
      <c r="U212" s="28">
        <f t="shared" si="45"/>
        <v>688.69015329423416</v>
      </c>
      <c r="V212" s="28">
        <f t="shared" si="43"/>
        <v>638.25967618178231</v>
      </c>
      <c r="W212" s="28">
        <f t="shared" si="43"/>
        <v>593.07475130075159</v>
      </c>
      <c r="X212" s="28">
        <f t="shared" si="43"/>
        <v>552.42791560786054</v>
      </c>
      <c r="Y212" s="28">
        <f t="shared" si="43"/>
        <v>515.72870120763378</v>
      </c>
      <c r="Z212" s="28">
        <f t="shared" si="43"/>
        <v>482.48087947116778</v>
      </c>
      <c r="AA212" s="28">
        <f t="shared" si="43"/>
        <v>452.26471893086153</v>
      </c>
      <c r="AB212" s="28">
        <f t="shared" si="43"/>
        <v>424.72304895091372</v>
      </c>
      <c r="AC212" s="28">
        <f t="shared" si="43"/>
        <v>399.55022874397378</v>
      </c>
      <c r="AD212" s="28">
        <f t="shared" si="43"/>
        <v>376.48334919534045</v>
      </c>
      <c r="AE212" s="28">
        <f t="shared" si="43"/>
        <v>355.29516303198614</v>
      </c>
      <c r="AF212" s="28">
        <f t="shared" si="43"/>
        <v>335.78836280886816</v>
      </c>
      <c r="AG212" s="28">
        <f t="shared" si="43"/>
        <v>317.79091780988472</v>
      </c>
      <c r="AH212" s="28">
        <f t="shared" si="43"/>
        <v>301.15224899789308</v>
      </c>
      <c r="AI212" s="28">
        <f t="shared" si="43"/>
        <v>285.74007195133106</v>
      </c>
      <c r="AJ212" s="28">
        <f t="shared" si="43"/>
        <v>271.43777589796406</v>
      </c>
    </row>
    <row r="213" spans="1:36" x14ac:dyDescent="0.2">
      <c r="A213" s="28">
        <f t="shared" si="40"/>
        <v>202.001</v>
      </c>
      <c r="B213" s="28">
        <f t="shared" si="41"/>
        <v>0.3015982413972581</v>
      </c>
      <c r="C213" s="28">
        <f t="shared" si="42"/>
        <v>4870.7400564826403</v>
      </c>
      <c r="D213" s="28">
        <f t="shared" si="44"/>
        <v>4349.5350235275255</v>
      </c>
      <c r="E213" s="28">
        <f t="shared" si="45"/>
        <v>3999.9079513912179</v>
      </c>
      <c r="F213" s="28">
        <f t="shared" si="45"/>
        <v>3530.9514335349527</v>
      </c>
      <c r="G213" s="28">
        <f t="shared" si="45"/>
        <v>3088.2737357081874</v>
      </c>
      <c r="H213" s="28">
        <f t="shared" si="45"/>
        <v>2692.5634836050644</v>
      </c>
      <c r="I213" s="28">
        <f t="shared" si="45"/>
        <v>2350.7521145839842</v>
      </c>
      <c r="J213" s="28">
        <f t="shared" si="45"/>
        <v>2060.9109217119862</v>
      </c>
      <c r="K213" s="28">
        <f t="shared" si="45"/>
        <v>1816.9752416600463</v>
      </c>
      <c r="L213" s="28">
        <f t="shared" si="45"/>
        <v>1611.7696054214966</v>
      </c>
      <c r="M213" s="28">
        <f t="shared" si="45"/>
        <v>1438.5077372636749</v>
      </c>
      <c r="N213" s="28">
        <f t="shared" si="45"/>
        <v>1291.3532418132622</v>
      </c>
      <c r="O213" s="28">
        <f t="shared" si="45"/>
        <v>1165.5113145709965</v>
      </c>
      <c r="P213" s="28">
        <f t="shared" si="45"/>
        <v>1057.1272873139171</v>
      </c>
      <c r="Q213" s="28">
        <f t="shared" si="45"/>
        <v>963.1284579515268</v>
      </c>
      <c r="R213" s="28">
        <f t="shared" si="45"/>
        <v>881.06772701266618</v>
      </c>
      <c r="S213" s="28">
        <f t="shared" si="45"/>
        <v>808.98952155127108</v>
      </c>
      <c r="T213" s="28">
        <f t="shared" si="45"/>
        <v>745.32184617246969</v>
      </c>
      <c r="U213" s="28">
        <f t="shared" si="45"/>
        <v>688.79197072484715</v>
      </c>
      <c r="V213" s="28">
        <f t="shared" si="43"/>
        <v>638.36149361239529</v>
      </c>
      <c r="W213" s="28">
        <f t="shared" si="43"/>
        <v>593.17656873136457</v>
      </c>
      <c r="X213" s="28">
        <f t="shared" si="43"/>
        <v>552.52973303847352</v>
      </c>
      <c r="Y213" s="28">
        <f t="shared" si="43"/>
        <v>515.83051863824676</v>
      </c>
      <c r="Z213" s="28">
        <f t="shared" si="43"/>
        <v>482.58269690178082</v>
      </c>
      <c r="AA213" s="28">
        <f t="shared" si="43"/>
        <v>452.36653636147457</v>
      </c>
      <c r="AB213" s="28">
        <f t="shared" si="43"/>
        <v>424.82486638152676</v>
      </c>
      <c r="AC213" s="28">
        <f t="shared" si="43"/>
        <v>399.65204617458681</v>
      </c>
      <c r="AD213" s="28">
        <f t="shared" si="43"/>
        <v>376.58516662595349</v>
      </c>
      <c r="AE213" s="28">
        <f t="shared" si="43"/>
        <v>355.39698046259917</v>
      </c>
      <c r="AF213" s="28">
        <f t="shared" si="43"/>
        <v>335.8901802394812</v>
      </c>
      <c r="AG213" s="28">
        <f t="shared" si="43"/>
        <v>317.89273524049776</v>
      </c>
      <c r="AH213" s="28">
        <f t="shared" si="43"/>
        <v>301.25406642850612</v>
      </c>
      <c r="AI213" s="28">
        <f t="shared" si="43"/>
        <v>285.8418893819441</v>
      </c>
      <c r="AJ213" s="28">
        <f t="shared" si="43"/>
        <v>271.5395933285771</v>
      </c>
    </row>
    <row r="214" spans="1:36" x14ac:dyDescent="0.2">
      <c r="A214" s="28">
        <f t="shared" si="40"/>
        <v>203.001</v>
      </c>
      <c r="B214" s="28">
        <f t="shared" si="41"/>
        <v>0.29856633862272131</v>
      </c>
      <c r="C214" s="28">
        <f t="shared" si="42"/>
        <v>4870.8405081519277</v>
      </c>
      <c r="D214" s="28">
        <f t="shared" si="44"/>
        <v>4349.6347991534112</v>
      </c>
      <c r="E214" s="28">
        <f t="shared" si="45"/>
        <v>4000.0084030605053</v>
      </c>
      <c r="F214" s="28">
        <f t="shared" si="45"/>
        <v>3531.0518852042401</v>
      </c>
      <c r="G214" s="28">
        <f t="shared" si="45"/>
        <v>3088.3741873774748</v>
      </c>
      <c r="H214" s="28">
        <f t="shared" si="45"/>
        <v>2692.6639352743518</v>
      </c>
      <c r="I214" s="28">
        <f t="shared" si="45"/>
        <v>2350.8525662532716</v>
      </c>
      <c r="J214" s="28">
        <f t="shared" si="45"/>
        <v>2061.0113733812736</v>
      </c>
      <c r="K214" s="28">
        <f t="shared" si="45"/>
        <v>1817.0756933293335</v>
      </c>
      <c r="L214" s="28">
        <f t="shared" si="45"/>
        <v>1611.8700570907838</v>
      </c>
      <c r="M214" s="28">
        <f t="shared" si="45"/>
        <v>1438.6081889329621</v>
      </c>
      <c r="N214" s="28">
        <f t="shared" si="45"/>
        <v>1291.4536934825494</v>
      </c>
      <c r="O214" s="28">
        <f t="shared" si="45"/>
        <v>1165.6117662402837</v>
      </c>
      <c r="P214" s="28">
        <f t="shared" si="45"/>
        <v>1057.2277389832043</v>
      </c>
      <c r="Q214" s="28">
        <f t="shared" si="45"/>
        <v>963.22890962081408</v>
      </c>
      <c r="R214" s="28">
        <f t="shared" si="45"/>
        <v>881.16817868195346</v>
      </c>
      <c r="S214" s="28">
        <f t="shared" si="45"/>
        <v>809.08997322055836</v>
      </c>
      <c r="T214" s="28">
        <f t="shared" si="45"/>
        <v>745.42229784175697</v>
      </c>
      <c r="U214" s="28">
        <f t="shared" si="45"/>
        <v>688.89242239413443</v>
      </c>
      <c r="V214" s="28">
        <f t="shared" si="43"/>
        <v>638.46194528168257</v>
      </c>
      <c r="W214" s="28">
        <f t="shared" si="43"/>
        <v>593.27702040065185</v>
      </c>
      <c r="X214" s="28">
        <f t="shared" si="43"/>
        <v>552.6301847077608</v>
      </c>
      <c r="Y214" s="28">
        <f t="shared" si="43"/>
        <v>515.93097030753404</v>
      </c>
      <c r="Z214" s="28">
        <f t="shared" si="43"/>
        <v>482.6831485710681</v>
      </c>
      <c r="AA214" s="28">
        <f t="shared" si="43"/>
        <v>452.46698803076185</v>
      </c>
      <c r="AB214" s="28">
        <f t="shared" si="43"/>
        <v>424.92531805081404</v>
      </c>
      <c r="AC214" s="28">
        <f t="shared" si="43"/>
        <v>399.7524978438741</v>
      </c>
      <c r="AD214" s="28">
        <f t="shared" si="43"/>
        <v>376.68561829524077</v>
      </c>
      <c r="AE214" s="28">
        <f t="shared" si="43"/>
        <v>355.49743213188646</v>
      </c>
      <c r="AF214" s="28">
        <f t="shared" si="43"/>
        <v>335.99063190876848</v>
      </c>
      <c r="AG214" s="28">
        <f t="shared" si="43"/>
        <v>317.99318690978504</v>
      </c>
      <c r="AH214" s="28">
        <f t="shared" si="43"/>
        <v>301.3545180977934</v>
      </c>
      <c r="AI214" s="28">
        <f t="shared" si="43"/>
        <v>285.94234105123138</v>
      </c>
      <c r="AJ214" s="28">
        <f t="shared" si="43"/>
        <v>271.64004499786438</v>
      </c>
    </row>
    <row r="215" spans="1:36" x14ac:dyDescent="0.2">
      <c r="A215" s="28">
        <f t="shared" si="40"/>
        <v>204.001</v>
      </c>
      <c r="B215" s="28">
        <f t="shared" si="41"/>
        <v>0.29557935918000289</v>
      </c>
      <c r="C215" s="28">
        <f t="shared" si="42"/>
        <v>4870.9396188691881</v>
      </c>
      <c r="D215" s="28">
        <f t="shared" si="44"/>
        <v>4349.7332460753605</v>
      </c>
      <c r="E215" s="28">
        <f t="shared" si="45"/>
        <v>4000.1075137777661</v>
      </c>
      <c r="F215" s="28">
        <f t="shared" si="45"/>
        <v>3531.1509959215009</v>
      </c>
      <c r="G215" s="28">
        <f t="shared" si="45"/>
        <v>3088.4732980947356</v>
      </c>
      <c r="H215" s="28">
        <f t="shared" si="45"/>
        <v>2692.7630459916127</v>
      </c>
      <c r="I215" s="28">
        <f t="shared" si="45"/>
        <v>2350.9516769705324</v>
      </c>
      <c r="J215" s="28">
        <f t="shared" si="45"/>
        <v>2061.1104840985345</v>
      </c>
      <c r="K215" s="28">
        <f t="shared" si="45"/>
        <v>1817.1748040465941</v>
      </c>
      <c r="L215" s="28">
        <f t="shared" si="45"/>
        <v>1611.9691678080444</v>
      </c>
      <c r="M215" s="28">
        <f t="shared" si="45"/>
        <v>1438.7072996502227</v>
      </c>
      <c r="N215" s="28">
        <f t="shared" si="45"/>
        <v>1291.55280419981</v>
      </c>
      <c r="O215" s="28">
        <f t="shared" si="45"/>
        <v>1165.7108769575443</v>
      </c>
      <c r="P215" s="28">
        <f t="shared" si="45"/>
        <v>1057.3268497004649</v>
      </c>
      <c r="Q215" s="28">
        <f t="shared" si="45"/>
        <v>963.32802033807479</v>
      </c>
      <c r="R215" s="28">
        <f t="shared" si="45"/>
        <v>881.26728939921418</v>
      </c>
      <c r="S215" s="28">
        <f t="shared" si="45"/>
        <v>809.18908393781908</v>
      </c>
      <c r="T215" s="28">
        <f t="shared" si="45"/>
        <v>745.52140855901769</v>
      </c>
      <c r="U215" s="28">
        <f t="shared" si="45"/>
        <v>688.99153311139514</v>
      </c>
      <c r="V215" s="28">
        <f t="shared" si="43"/>
        <v>638.56105599894329</v>
      </c>
      <c r="W215" s="28">
        <f t="shared" si="43"/>
        <v>593.37613111791256</v>
      </c>
      <c r="X215" s="28">
        <f t="shared" si="43"/>
        <v>552.72929542502152</v>
      </c>
      <c r="Y215" s="28">
        <f t="shared" si="43"/>
        <v>516.03008102479475</v>
      </c>
      <c r="Z215" s="28">
        <f t="shared" si="43"/>
        <v>482.78225928832876</v>
      </c>
      <c r="AA215" s="28">
        <f t="shared" si="43"/>
        <v>452.56609874802251</v>
      </c>
      <c r="AB215" s="28">
        <f t="shared" si="43"/>
        <v>425.0244287680747</v>
      </c>
      <c r="AC215" s="28">
        <f t="shared" si="43"/>
        <v>399.85160856113475</v>
      </c>
      <c r="AD215" s="28">
        <f t="shared" si="43"/>
        <v>376.78472901250143</v>
      </c>
      <c r="AE215" s="28">
        <f t="shared" si="43"/>
        <v>355.59654284914711</v>
      </c>
      <c r="AF215" s="28">
        <f t="shared" si="43"/>
        <v>336.08974262602914</v>
      </c>
      <c r="AG215" s="28">
        <f t="shared" si="43"/>
        <v>318.0922976270457</v>
      </c>
      <c r="AH215" s="28">
        <f t="shared" si="43"/>
        <v>301.45362881505406</v>
      </c>
      <c r="AI215" s="28">
        <f t="shared" si="43"/>
        <v>286.04145176849204</v>
      </c>
      <c r="AJ215" s="28">
        <f t="shared" si="43"/>
        <v>271.73915571512504</v>
      </c>
    </row>
    <row r="216" spans="1:36" x14ac:dyDescent="0.2">
      <c r="A216" s="28">
        <f t="shared" si="40"/>
        <v>205.001</v>
      </c>
      <c r="B216" s="28">
        <f t="shared" si="41"/>
        <v>0.29263642653550026</v>
      </c>
      <c r="C216" s="28">
        <f t="shared" si="42"/>
        <v>4871.0374128767853</v>
      </c>
      <c r="D216" s="28">
        <f t="shared" si="44"/>
        <v>4349.8303882565779</v>
      </c>
      <c r="E216" s="28">
        <f t="shared" si="45"/>
        <v>4000.2053077853629</v>
      </c>
      <c r="F216" s="28">
        <f t="shared" si="45"/>
        <v>3531.2487899290977</v>
      </c>
      <c r="G216" s="28">
        <f t="shared" si="45"/>
        <v>3088.5710921023324</v>
      </c>
      <c r="H216" s="28">
        <f t="shared" si="45"/>
        <v>2692.8608399992095</v>
      </c>
      <c r="I216" s="28">
        <f t="shared" si="45"/>
        <v>2351.0494709781292</v>
      </c>
      <c r="J216" s="28">
        <f t="shared" si="45"/>
        <v>2061.2082781061313</v>
      </c>
      <c r="K216" s="28">
        <f t="shared" si="45"/>
        <v>1817.2725980541909</v>
      </c>
      <c r="L216" s="28">
        <f t="shared" si="45"/>
        <v>1612.0669618156412</v>
      </c>
      <c r="M216" s="28">
        <f t="shared" si="45"/>
        <v>1438.8050936578195</v>
      </c>
      <c r="N216" s="28">
        <f t="shared" si="45"/>
        <v>1291.6505982074068</v>
      </c>
      <c r="O216" s="28">
        <f t="shared" si="45"/>
        <v>1165.8086709651411</v>
      </c>
      <c r="P216" s="28">
        <f t="shared" si="45"/>
        <v>1057.4246437080617</v>
      </c>
      <c r="Q216" s="28">
        <f t="shared" si="45"/>
        <v>963.42581434567171</v>
      </c>
      <c r="R216" s="28">
        <f t="shared" si="45"/>
        <v>881.3650834068111</v>
      </c>
      <c r="S216" s="28">
        <f t="shared" si="45"/>
        <v>809.28687794541599</v>
      </c>
      <c r="T216" s="28">
        <f t="shared" si="45"/>
        <v>745.6192025666146</v>
      </c>
      <c r="U216" s="28">
        <f t="shared" si="45"/>
        <v>689.08932711899206</v>
      </c>
      <c r="V216" s="28">
        <f t="shared" si="43"/>
        <v>638.65885000654021</v>
      </c>
      <c r="W216" s="28">
        <f t="shared" si="43"/>
        <v>593.47392512550948</v>
      </c>
      <c r="X216" s="28">
        <f t="shared" si="43"/>
        <v>552.82708943261844</v>
      </c>
      <c r="Y216" s="28">
        <f t="shared" si="43"/>
        <v>516.12787503239167</v>
      </c>
      <c r="Z216" s="28">
        <f t="shared" si="43"/>
        <v>482.88005329592562</v>
      </c>
      <c r="AA216" s="28">
        <f t="shared" si="43"/>
        <v>452.66389275561937</v>
      </c>
      <c r="AB216" s="28">
        <f t="shared" si="43"/>
        <v>425.12222277567156</v>
      </c>
      <c r="AC216" s="28">
        <f t="shared" si="43"/>
        <v>399.94940256873161</v>
      </c>
      <c r="AD216" s="28">
        <f t="shared" si="43"/>
        <v>376.88252302009829</v>
      </c>
      <c r="AE216" s="28">
        <f t="shared" si="43"/>
        <v>355.69433685674397</v>
      </c>
      <c r="AF216" s="28">
        <f t="shared" si="43"/>
        <v>336.187536633626</v>
      </c>
      <c r="AG216" s="28">
        <f t="shared" si="43"/>
        <v>318.19009163464256</v>
      </c>
      <c r="AH216" s="28">
        <f t="shared" si="43"/>
        <v>301.55142282265092</v>
      </c>
      <c r="AI216" s="28">
        <f t="shared" si="43"/>
        <v>286.1392457760889</v>
      </c>
      <c r="AJ216" s="28">
        <f t="shared" si="43"/>
        <v>271.8369497227219</v>
      </c>
    </row>
    <row r="217" spans="1:36" x14ac:dyDescent="0.2">
      <c r="A217" s="28">
        <f t="shared" si="40"/>
        <v>206.001</v>
      </c>
      <c r="B217" s="28">
        <f t="shared" si="41"/>
        <v>0.28973668531453367</v>
      </c>
      <c r="C217" s="28">
        <f t="shared" si="42"/>
        <v>4871.1339138657213</v>
      </c>
      <c r="D217" s="28">
        <f t="shared" si="44"/>
        <v>4349.9262491165582</v>
      </c>
      <c r="E217" s="28">
        <f t="shared" si="45"/>
        <v>4000.3018087742989</v>
      </c>
      <c r="F217" s="28">
        <f t="shared" si="45"/>
        <v>3531.3452909180337</v>
      </c>
      <c r="G217" s="28">
        <f t="shared" si="45"/>
        <v>3088.6675930912684</v>
      </c>
      <c r="H217" s="28">
        <f t="shared" si="45"/>
        <v>2692.9573409881455</v>
      </c>
      <c r="I217" s="28">
        <f t="shared" si="45"/>
        <v>2351.1459719670652</v>
      </c>
      <c r="J217" s="28">
        <f t="shared" si="45"/>
        <v>2061.3047790950673</v>
      </c>
      <c r="K217" s="28">
        <f t="shared" si="45"/>
        <v>1817.3690990431271</v>
      </c>
      <c r="L217" s="28">
        <f t="shared" si="45"/>
        <v>1612.1634628045774</v>
      </c>
      <c r="M217" s="28">
        <f t="shared" si="45"/>
        <v>1438.9015946467557</v>
      </c>
      <c r="N217" s="28">
        <f t="shared" si="45"/>
        <v>1291.747099196343</v>
      </c>
      <c r="O217" s="28">
        <f t="shared" si="45"/>
        <v>1165.9051719540773</v>
      </c>
      <c r="P217" s="28">
        <f t="shared" si="45"/>
        <v>1057.5211446969979</v>
      </c>
      <c r="Q217" s="28">
        <f t="shared" si="45"/>
        <v>963.52231533460781</v>
      </c>
      <c r="R217" s="28">
        <f t="shared" si="45"/>
        <v>881.4615843957472</v>
      </c>
      <c r="S217" s="28">
        <f t="shared" si="45"/>
        <v>809.38337893435209</v>
      </c>
      <c r="T217" s="28">
        <f t="shared" si="45"/>
        <v>745.7157035555507</v>
      </c>
      <c r="U217" s="28">
        <f t="shared" si="45"/>
        <v>689.18582810792816</v>
      </c>
      <c r="V217" s="28">
        <f t="shared" si="43"/>
        <v>638.75535099547631</v>
      </c>
      <c r="W217" s="28">
        <f t="shared" si="43"/>
        <v>593.57042611444558</v>
      </c>
      <c r="X217" s="28">
        <f t="shared" si="43"/>
        <v>552.92359042155454</v>
      </c>
      <c r="Y217" s="28">
        <f t="shared" si="43"/>
        <v>516.22437602132777</v>
      </c>
      <c r="Z217" s="28">
        <f t="shared" si="43"/>
        <v>482.97655428486172</v>
      </c>
      <c r="AA217" s="28">
        <f t="shared" si="43"/>
        <v>452.76039374455547</v>
      </c>
      <c r="AB217" s="28">
        <f t="shared" si="43"/>
        <v>425.21872376460766</v>
      </c>
      <c r="AC217" s="28">
        <f t="shared" si="43"/>
        <v>400.04590355766771</v>
      </c>
      <c r="AD217" s="28">
        <f t="shared" si="43"/>
        <v>376.97902400903439</v>
      </c>
      <c r="AE217" s="28">
        <f t="shared" si="43"/>
        <v>355.79083784568007</v>
      </c>
      <c r="AF217" s="28">
        <f t="shared" si="43"/>
        <v>336.2840376225621</v>
      </c>
      <c r="AG217" s="28">
        <f t="shared" si="43"/>
        <v>318.28659262357866</v>
      </c>
      <c r="AH217" s="28">
        <f t="shared" si="43"/>
        <v>301.64792381158702</v>
      </c>
      <c r="AI217" s="28">
        <f t="shared" si="43"/>
        <v>286.235746765025</v>
      </c>
      <c r="AJ217" s="28">
        <f t="shared" si="43"/>
        <v>271.933450711658</v>
      </c>
    </row>
    <row r="218" spans="1:36" x14ac:dyDescent="0.2">
      <c r="A218" s="28">
        <f t="shared" si="40"/>
        <v>207.001</v>
      </c>
      <c r="B218" s="28">
        <f t="shared" si="41"/>
        <v>0.28687930069405682</v>
      </c>
      <c r="C218" s="28">
        <f t="shared" si="42"/>
        <v>4871.2291449907179</v>
      </c>
      <c r="D218" s="28">
        <f t="shared" si="44"/>
        <v>4350.0208515459199</v>
      </c>
      <c r="E218" s="28">
        <f t="shared" si="45"/>
        <v>4000.3970398992951</v>
      </c>
      <c r="F218" s="28">
        <f t="shared" si="45"/>
        <v>3531.4405220430299</v>
      </c>
      <c r="G218" s="28">
        <f t="shared" si="45"/>
        <v>3088.7628242162646</v>
      </c>
      <c r="H218" s="28">
        <f t="shared" si="45"/>
        <v>2693.0525721131417</v>
      </c>
      <c r="I218" s="28">
        <f t="shared" si="45"/>
        <v>2351.2412030920614</v>
      </c>
      <c r="J218" s="28">
        <f t="shared" si="45"/>
        <v>2061.4000102200635</v>
      </c>
      <c r="K218" s="28">
        <f t="shared" si="45"/>
        <v>1817.4643301681235</v>
      </c>
      <c r="L218" s="28">
        <f t="shared" si="45"/>
        <v>1612.2586939295738</v>
      </c>
      <c r="M218" s="28">
        <f t="shared" si="45"/>
        <v>1438.9968257717521</v>
      </c>
      <c r="N218" s="28">
        <f t="shared" si="45"/>
        <v>1291.8423303213394</v>
      </c>
      <c r="O218" s="28">
        <f t="shared" si="45"/>
        <v>1166.0004030790737</v>
      </c>
      <c r="P218" s="28">
        <f t="shared" si="45"/>
        <v>1057.6163758219943</v>
      </c>
      <c r="Q218" s="28">
        <f t="shared" si="45"/>
        <v>963.61754645960423</v>
      </c>
      <c r="R218" s="28">
        <f t="shared" si="45"/>
        <v>881.55681552074361</v>
      </c>
      <c r="S218" s="28">
        <f t="shared" si="45"/>
        <v>809.47861005934851</v>
      </c>
      <c r="T218" s="28">
        <f t="shared" si="45"/>
        <v>745.81093468054712</v>
      </c>
      <c r="U218" s="28">
        <f t="shared" si="45"/>
        <v>689.28105923292458</v>
      </c>
      <c r="V218" s="28">
        <f t="shared" si="43"/>
        <v>638.85058212047272</v>
      </c>
      <c r="W218" s="28">
        <f t="shared" si="43"/>
        <v>593.665657239442</v>
      </c>
      <c r="X218" s="28">
        <f t="shared" si="43"/>
        <v>553.01882154655095</v>
      </c>
      <c r="Y218" s="28">
        <f t="shared" si="43"/>
        <v>516.31960714632419</v>
      </c>
      <c r="Z218" s="28">
        <f t="shared" si="43"/>
        <v>483.07178540985814</v>
      </c>
      <c r="AA218" s="28">
        <f t="shared" si="43"/>
        <v>452.85562486955189</v>
      </c>
      <c r="AB218" s="28">
        <f t="shared" si="43"/>
        <v>425.31395488960408</v>
      </c>
      <c r="AC218" s="28">
        <f t="shared" si="43"/>
        <v>400.14113468266413</v>
      </c>
      <c r="AD218" s="28">
        <f t="shared" si="43"/>
        <v>377.07425513403081</v>
      </c>
      <c r="AE218" s="28">
        <f t="shared" si="43"/>
        <v>355.88606897067649</v>
      </c>
      <c r="AF218" s="28">
        <f t="shared" si="43"/>
        <v>336.37926874755851</v>
      </c>
      <c r="AG218" s="28">
        <f t="shared" si="43"/>
        <v>318.38182374857507</v>
      </c>
      <c r="AH218" s="28">
        <f t="shared" si="43"/>
        <v>301.74315493658344</v>
      </c>
      <c r="AI218" s="28">
        <f t="shared" si="43"/>
        <v>286.33097789002142</v>
      </c>
      <c r="AJ218" s="28">
        <f t="shared" si="43"/>
        <v>272.02868183665441</v>
      </c>
    </row>
    <row r="219" spans="1:36" x14ac:dyDescent="0.2">
      <c r="A219" s="28">
        <f t="shared" si="40"/>
        <v>208.001</v>
      </c>
      <c r="B219" s="28">
        <f t="shared" si="41"/>
        <v>0.28406345781552933</v>
      </c>
      <c r="C219" s="28">
        <f t="shared" si="42"/>
        <v>4871.3231288848101</v>
      </c>
      <c r="D219" s="28">
        <f t="shared" si="44"/>
        <v>4350.1142179207664</v>
      </c>
      <c r="E219" s="28">
        <f t="shared" si="45"/>
        <v>4000.4910237933877</v>
      </c>
      <c r="F219" s="28">
        <f t="shared" si="45"/>
        <v>3531.5345059371225</v>
      </c>
      <c r="G219" s="28">
        <f t="shared" si="45"/>
        <v>3088.8568081103572</v>
      </c>
      <c r="H219" s="28">
        <f t="shared" si="45"/>
        <v>2693.1465560072343</v>
      </c>
      <c r="I219" s="28">
        <f t="shared" si="45"/>
        <v>2351.335186986154</v>
      </c>
      <c r="J219" s="28">
        <f t="shared" si="45"/>
        <v>2061.4939941141561</v>
      </c>
      <c r="K219" s="28">
        <f t="shared" si="45"/>
        <v>1817.5583140622161</v>
      </c>
      <c r="L219" s="28">
        <f t="shared" si="45"/>
        <v>1612.3526778236665</v>
      </c>
      <c r="M219" s="28">
        <f t="shared" si="45"/>
        <v>1439.0908096658447</v>
      </c>
      <c r="N219" s="28">
        <f t="shared" si="45"/>
        <v>1291.936314215432</v>
      </c>
      <c r="O219" s="28">
        <f t="shared" si="45"/>
        <v>1166.0943869731664</v>
      </c>
      <c r="P219" s="28">
        <f t="shared" si="45"/>
        <v>1057.7103597160869</v>
      </c>
      <c r="Q219" s="28">
        <f t="shared" si="45"/>
        <v>963.71153035369673</v>
      </c>
      <c r="R219" s="28">
        <f t="shared" si="45"/>
        <v>881.65079941483611</v>
      </c>
      <c r="S219" s="28">
        <f t="shared" si="45"/>
        <v>809.57259395344101</v>
      </c>
      <c r="T219" s="28">
        <f t="shared" si="45"/>
        <v>745.90491857463962</v>
      </c>
      <c r="U219" s="28">
        <f t="shared" si="45"/>
        <v>689.37504312701708</v>
      </c>
      <c r="V219" s="28">
        <f t="shared" si="43"/>
        <v>638.94456601456523</v>
      </c>
      <c r="W219" s="28">
        <f t="shared" si="43"/>
        <v>593.7596411335345</v>
      </c>
      <c r="X219" s="28">
        <f t="shared" si="43"/>
        <v>553.11280544064346</v>
      </c>
      <c r="Y219" s="28">
        <f t="shared" si="43"/>
        <v>516.41359104041669</v>
      </c>
      <c r="Z219" s="28">
        <f t="shared" si="43"/>
        <v>483.16576930395064</v>
      </c>
      <c r="AA219" s="28">
        <f t="shared" si="43"/>
        <v>452.94960876364439</v>
      </c>
      <c r="AB219" s="28">
        <f t="shared" si="43"/>
        <v>425.40793878369658</v>
      </c>
      <c r="AC219" s="28">
        <f t="shared" si="43"/>
        <v>400.23511857675663</v>
      </c>
      <c r="AD219" s="28">
        <f t="shared" si="43"/>
        <v>377.16823902812331</v>
      </c>
      <c r="AE219" s="28">
        <f t="shared" si="43"/>
        <v>355.98005286476899</v>
      </c>
      <c r="AF219" s="28">
        <f t="shared" si="43"/>
        <v>336.47325264165102</v>
      </c>
      <c r="AG219" s="28">
        <f t="shared" si="43"/>
        <v>318.47580764266758</v>
      </c>
      <c r="AH219" s="28">
        <f t="shared" si="43"/>
        <v>301.83713883067594</v>
      </c>
      <c r="AI219" s="28">
        <f t="shared" si="43"/>
        <v>286.42496178411392</v>
      </c>
      <c r="AJ219" s="28">
        <f t="shared" si="43"/>
        <v>272.12266573074692</v>
      </c>
    </row>
    <row r="220" spans="1:36" x14ac:dyDescent="0.2">
      <c r="A220" s="28">
        <f t="shared" si="40"/>
        <v>209.001</v>
      </c>
      <c r="B220" s="28">
        <f t="shared" si="41"/>
        <v>0.28128836121719225</v>
      </c>
      <c r="C220" s="28">
        <f t="shared" si="42"/>
        <v>4871.4158876734828</v>
      </c>
      <c r="D220" s="28">
        <f t="shared" si="44"/>
        <v>4350.2063701165926</v>
      </c>
      <c r="E220" s="28">
        <f t="shared" si="45"/>
        <v>4000.5837825820604</v>
      </c>
      <c r="F220" s="28">
        <f t="shared" si="45"/>
        <v>3531.6272647257952</v>
      </c>
      <c r="G220" s="28">
        <f t="shared" si="45"/>
        <v>3088.9495668990298</v>
      </c>
      <c r="H220" s="28">
        <f t="shared" si="45"/>
        <v>2693.2393147959069</v>
      </c>
      <c r="I220" s="28">
        <f t="shared" si="45"/>
        <v>2351.4279457748266</v>
      </c>
      <c r="J220" s="28">
        <f t="shared" si="45"/>
        <v>2061.5867529028287</v>
      </c>
      <c r="K220" s="28">
        <f t="shared" si="45"/>
        <v>1817.651072850889</v>
      </c>
      <c r="L220" s="28">
        <f t="shared" si="45"/>
        <v>1612.4454366123393</v>
      </c>
      <c r="M220" s="28">
        <f t="shared" si="45"/>
        <v>1439.1835684545176</v>
      </c>
      <c r="N220" s="28">
        <f t="shared" si="45"/>
        <v>1292.0290730041049</v>
      </c>
      <c r="O220" s="28">
        <f t="shared" si="45"/>
        <v>1166.1871457618392</v>
      </c>
      <c r="P220" s="28">
        <f t="shared" si="45"/>
        <v>1057.8031185047598</v>
      </c>
      <c r="Q220" s="28">
        <f t="shared" si="45"/>
        <v>963.80428914236961</v>
      </c>
      <c r="R220" s="28">
        <f t="shared" si="45"/>
        <v>881.743558203509</v>
      </c>
      <c r="S220" s="28">
        <f t="shared" si="45"/>
        <v>809.6653527421139</v>
      </c>
      <c r="T220" s="28">
        <f t="shared" si="45"/>
        <v>745.9976773633125</v>
      </c>
      <c r="U220" s="28">
        <f t="shared" si="45"/>
        <v>689.46780191568996</v>
      </c>
      <c r="V220" s="28">
        <f t="shared" si="43"/>
        <v>639.03732480323811</v>
      </c>
      <c r="W220" s="28">
        <f t="shared" si="43"/>
        <v>593.85239992220738</v>
      </c>
      <c r="X220" s="28">
        <f t="shared" si="43"/>
        <v>553.20556422931634</v>
      </c>
      <c r="Y220" s="28">
        <f t="shared" si="43"/>
        <v>516.50634982908957</v>
      </c>
      <c r="Z220" s="28">
        <f t="shared" si="43"/>
        <v>483.25852809262352</v>
      </c>
      <c r="AA220" s="28">
        <f t="shared" si="43"/>
        <v>453.04236755231727</v>
      </c>
      <c r="AB220" s="28">
        <f t="shared" si="43"/>
        <v>425.50069757236946</v>
      </c>
      <c r="AC220" s="28">
        <f t="shared" si="43"/>
        <v>400.32787736542952</v>
      </c>
      <c r="AD220" s="28">
        <f t="shared" si="43"/>
        <v>377.26099781679619</v>
      </c>
      <c r="AE220" s="28">
        <f t="shared" si="43"/>
        <v>356.07281165344187</v>
      </c>
      <c r="AF220" s="28">
        <f t="shared" si="43"/>
        <v>336.5660114303239</v>
      </c>
      <c r="AG220" s="28">
        <f t="shared" si="43"/>
        <v>318.56856643134046</v>
      </c>
      <c r="AH220" s="28">
        <f t="shared" si="43"/>
        <v>301.92989761934882</v>
      </c>
      <c r="AI220" s="28">
        <f t="shared" si="43"/>
        <v>286.5177205727868</v>
      </c>
      <c r="AJ220" s="28">
        <f t="shared" si="43"/>
        <v>272.2154245194198</v>
      </c>
    </row>
    <row r="221" spans="1:36" x14ac:dyDescent="0.2">
      <c r="A221" s="28">
        <f t="shared" si="40"/>
        <v>210.001</v>
      </c>
      <c r="B221" s="28">
        <f t="shared" si="41"/>
        <v>0.27855323428501899</v>
      </c>
      <c r="C221" s="28">
        <f t="shared" si="42"/>
        <v>4871.5074429883553</v>
      </c>
      <c r="D221" s="28">
        <f t="shared" si="44"/>
        <v>4350.2973295217525</v>
      </c>
      <c r="E221" s="28">
        <f t="shared" si="45"/>
        <v>4000.6753378969333</v>
      </c>
      <c r="F221" s="28">
        <f t="shared" si="45"/>
        <v>3531.7188200406681</v>
      </c>
      <c r="G221" s="28">
        <f t="shared" si="45"/>
        <v>3089.0411222139028</v>
      </c>
      <c r="H221" s="28">
        <f t="shared" si="45"/>
        <v>2693.3308701107799</v>
      </c>
      <c r="I221" s="28">
        <f t="shared" si="45"/>
        <v>2351.5195010896996</v>
      </c>
      <c r="J221" s="28">
        <f t="shared" si="45"/>
        <v>2061.6783082177017</v>
      </c>
      <c r="K221" s="28">
        <f t="shared" si="45"/>
        <v>1817.7426281657617</v>
      </c>
      <c r="L221" s="28">
        <f t="shared" si="45"/>
        <v>1612.5369919272121</v>
      </c>
      <c r="M221" s="28">
        <f t="shared" si="45"/>
        <v>1439.2751237693903</v>
      </c>
      <c r="N221" s="28">
        <f t="shared" si="45"/>
        <v>1292.1206283189777</v>
      </c>
      <c r="O221" s="28">
        <f t="shared" si="45"/>
        <v>1166.278701076712</v>
      </c>
      <c r="P221" s="28">
        <f t="shared" si="45"/>
        <v>1057.8946738196325</v>
      </c>
      <c r="Q221" s="28">
        <f t="shared" si="45"/>
        <v>963.89584445724245</v>
      </c>
      <c r="R221" s="28">
        <f t="shared" si="45"/>
        <v>881.83511351838183</v>
      </c>
      <c r="S221" s="28">
        <f t="shared" si="45"/>
        <v>809.75690805698673</v>
      </c>
      <c r="T221" s="28">
        <f t="shared" si="45"/>
        <v>746.08923267818534</v>
      </c>
      <c r="U221" s="28">
        <f t="shared" si="45"/>
        <v>689.5593572305628</v>
      </c>
      <c r="V221" s="28">
        <f t="shared" si="43"/>
        <v>639.12888011811094</v>
      </c>
      <c r="W221" s="28">
        <f t="shared" si="43"/>
        <v>593.94395523708022</v>
      </c>
      <c r="X221" s="28">
        <f t="shared" si="43"/>
        <v>553.29711954418917</v>
      </c>
      <c r="Y221" s="28">
        <f t="shared" si="43"/>
        <v>516.59790514396241</v>
      </c>
      <c r="Z221" s="28">
        <f t="shared" si="43"/>
        <v>483.35008340749636</v>
      </c>
      <c r="AA221" s="28">
        <f t="shared" si="43"/>
        <v>453.13392286719011</v>
      </c>
      <c r="AB221" s="28">
        <f t="shared" si="43"/>
        <v>425.5922528872423</v>
      </c>
      <c r="AC221" s="28">
        <f t="shared" si="43"/>
        <v>400.41943268030235</v>
      </c>
      <c r="AD221" s="28">
        <f t="shared" si="43"/>
        <v>377.35255313166903</v>
      </c>
      <c r="AE221" s="28">
        <f t="shared" si="43"/>
        <v>356.16436696831471</v>
      </c>
      <c r="AF221" s="28">
        <f t="shared" si="43"/>
        <v>336.65756674519673</v>
      </c>
      <c r="AG221" s="28">
        <f t="shared" si="43"/>
        <v>318.66012174621329</v>
      </c>
      <c r="AH221" s="28">
        <f t="shared" si="43"/>
        <v>302.02145293422166</v>
      </c>
      <c r="AI221" s="28">
        <f t="shared" si="43"/>
        <v>286.60927588765963</v>
      </c>
      <c r="AJ221" s="28">
        <f t="shared" si="43"/>
        <v>272.30697983429263</v>
      </c>
    </row>
    <row r="222" spans="1:36" x14ac:dyDescent="0.2">
      <c r="A222" s="28">
        <f t="shared" si="40"/>
        <v>211.001</v>
      </c>
      <c r="B222" s="28">
        <f t="shared" si="41"/>
        <v>0.27585731872164659</v>
      </c>
      <c r="C222" s="28">
        <f t="shared" si="42"/>
        <v>4871.5978159804399</v>
      </c>
      <c r="D222" s="28">
        <f t="shared" si="44"/>
        <v>4350.3871170505054</v>
      </c>
      <c r="E222" s="28">
        <f t="shared" si="45"/>
        <v>4000.7657108890176</v>
      </c>
      <c r="F222" s="28">
        <f t="shared" si="45"/>
        <v>3531.8091930327523</v>
      </c>
      <c r="G222" s="28">
        <f t="shared" si="45"/>
        <v>3089.131495205987</v>
      </c>
      <c r="H222" s="28">
        <f t="shared" si="45"/>
        <v>2693.4212431028641</v>
      </c>
      <c r="I222" s="28">
        <f t="shared" si="45"/>
        <v>2351.6098740817838</v>
      </c>
      <c r="J222" s="28">
        <f t="shared" si="45"/>
        <v>2061.7686812097859</v>
      </c>
      <c r="K222" s="28">
        <f t="shared" si="45"/>
        <v>1817.8330011578462</v>
      </c>
      <c r="L222" s="28">
        <f t="shared" si="45"/>
        <v>1612.6273649192965</v>
      </c>
      <c r="M222" s="28">
        <f t="shared" si="45"/>
        <v>1439.3654967614748</v>
      </c>
      <c r="N222" s="28">
        <f t="shared" si="45"/>
        <v>1292.2110013110621</v>
      </c>
      <c r="O222" s="28">
        <f t="shared" si="45"/>
        <v>1166.3690740687964</v>
      </c>
      <c r="P222" s="28">
        <f t="shared" si="45"/>
        <v>1057.985046811717</v>
      </c>
      <c r="Q222" s="28">
        <f t="shared" si="45"/>
        <v>963.98621744932677</v>
      </c>
      <c r="R222" s="28">
        <f t="shared" si="45"/>
        <v>881.92548651046616</v>
      </c>
      <c r="S222" s="28">
        <f t="shared" si="45"/>
        <v>809.84728104907106</v>
      </c>
      <c r="T222" s="28">
        <f t="shared" si="45"/>
        <v>746.17960567026967</v>
      </c>
      <c r="U222" s="28">
        <f t="shared" si="45"/>
        <v>689.64973022264712</v>
      </c>
      <c r="V222" s="28">
        <f t="shared" si="43"/>
        <v>639.21925311019527</v>
      </c>
      <c r="W222" s="28">
        <f t="shared" si="43"/>
        <v>594.03432822916454</v>
      </c>
      <c r="X222" s="28">
        <f t="shared" si="43"/>
        <v>553.3874925362735</v>
      </c>
      <c r="Y222" s="28">
        <f t="shared" si="43"/>
        <v>516.68827813604673</v>
      </c>
      <c r="Z222" s="28">
        <f t="shared" si="43"/>
        <v>483.44045639958074</v>
      </c>
      <c r="AA222" s="28">
        <f t="shared" si="43"/>
        <v>453.22429585927449</v>
      </c>
      <c r="AB222" s="28">
        <f t="shared" si="43"/>
        <v>425.68262587932668</v>
      </c>
      <c r="AC222" s="28">
        <f t="shared" si="43"/>
        <v>400.50980567238673</v>
      </c>
      <c r="AD222" s="28">
        <f t="shared" si="43"/>
        <v>377.44292612375341</v>
      </c>
      <c r="AE222" s="28">
        <f t="shared" si="43"/>
        <v>356.25473996039909</v>
      </c>
      <c r="AF222" s="28">
        <f t="shared" si="43"/>
        <v>336.74793973728111</v>
      </c>
      <c r="AG222" s="28">
        <f t="shared" si="43"/>
        <v>318.75049473829768</v>
      </c>
      <c r="AH222" s="28">
        <f t="shared" si="43"/>
        <v>302.11182592630604</v>
      </c>
      <c r="AI222" s="28">
        <f t="shared" si="43"/>
        <v>286.69964887974402</v>
      </c>
      <c r="AJ222" s="28">
        <f t="shared" si="43"/>
        <v>272.39735282637702</v>
      </c>
    </row>
    <row r="223" spans="1:36" x14ac:dyDescent="0.2">
      <c r="A223" s="28">
        <f t="shared" si="40"/>
        <v>212.001</v>
      </c>
      <c r="B223" s="28">
        <f t="shared" si="41"/>
        <v>0.27319987403261842</v>
      </c>
      <c r="C223" s="28">
        <f t="shared" si="42"/>
        <v>4871.6870273329805</v>
      </c>
      <c r="D223" s="28">
        <f t="shared" si="44"/>
        <v>4350.4757531556552</v>
      </c>
      <c r="E223" s="28">
        <f t="shared" si="45"/>
        <v>4000.8549222415586</v>
      </c>
      <c r="F223" s="28">
        <f t="shared" si="45"/>
        <v>3531.8984043852934</v>
      </c>
      <c r="G223" s="28">
        <f t="shared" si="45"/>
        <v>3089.220706558528</v>
      </c>
      <c r="H223" s="28">
        <f t="shared" si="45"/>
        <v>2693.5104544554051</v>
      </c>
      <c r="I223" s="28">
        <f t="shared" si="45"/>
        <v>2351.6990854343248</v>
      </c>
      <c r="J223" s="28">
        <f t="shared" si="45"/>
        <v>2061.8578925623269</v>
      </c>
      <c r="K223" s="28">
        <f t="shared" si="45"/>
        <v>1817.9222125103872</v>
      </c>
      <c r="L223" s="28">
        <f t="shared" si="45"/>
        <v>1612.7165762718375</v>
      </c>
      <c r="M223" s="28">
        <f t="shared" si="45"/>
        <v>1439.4547081140158</v>
      </c>
      <c r="N223" s="28">
        <f t="shared" si="45"/>
        <v>1292.3002126636031</v>
      </c>
      <c r="O223" s="28">
        <f t="shared" si="45"/>
        <v>1166.4582854213375</v>
      </c>
      <c r="P223" s="28">
        <f t="shared" si="45"/>
        <v>1058.074258164258</v>
      </c>
      <c r="Q223" s="28">
        <f t="shared" si="45"/>
        <v>964.07542880186782</v>
      </c>
      <c r="R223" s="28">
        <f t="shared" si="45"/>
        <v>882.0146978630072</v>
      </c>
      <c r="S223" s="28">
        <f t="shared" si="45"/>
        <v>809.9364924016121</v>
      </c>
      <c r="T223" s="28">
        <f t="shared" si="45"/>
        <v>746.26881702281071</v>
      </c>
      <c r="U223" s="28">
        <f t="shared" si="45"/>
        <v>689.73894157518816</v>
      </c>
      <c r="V223" s="28">
        <f t="shared" ref="V223:AJ238" si="46">V222+(($B222+$B223)/2)^(4/3)/$B$4*$B$3</f>
        <v>639.30846446273631</v>
      </c>
      <c r="W223" s="28">
        <f t="shared" si="46"/>
        <v>594.12353958170559</v>
      </c>
      <c r="X223" s="28">
        <f t="shared" si="46"/>
        <v>553.47670388881454</v>
      </c>
      <c r="Y223" s="28">
        <f t="shared" si="46"/>
        <v>516.77748948858778</v>
      </c>
      <c r="Z223" s="28">
        <f t="shared" si="46"/>
        <v>483.52966775212178</v>
      </c>
      <c r="AA223" s="28">
        <f t="shared" si="46"/>
        <v>453.31350721181553</v>
      </c>
      <c r="AB223" s="28">
        <f t="shared" si="46"/>
        <v>425.77183723186772</v>
      </c>
      <c r="AC223" s="28">
        <f t="shared" si="46"/>
        <v>400.59901702492778</v>
      </c>
      <c r="AD223" s="28">
        <f t="shared" si="46"/>
        <v>377.53213747629445</v>
      </c>
      <c r="AE223" s="28">
        <f t="shared" si="46"/>
        <v>356.34395131294013</v>
      </c>
      <c r="AF223" s="28">
        <f t="shared" si="46"/>
        <v>336.83715108982216</v>
      </c>
      <c r="AG223" s="28">
        <f t="shared" si="46"/>
        <v>318.83970609083872</v>
      </c>
      <c r="AH223" s="28">
        <f t="shared" si="46"/>
        <v>302.20103727884708</v>
      </c>
      <c r="AI223" s="28">
        <f t="shared" si="46"/>
        <v>286.78886023228506</v>
      </c>
      <c r="AJ223" s="28">
        <f t="shared" si="46"/>
        <v>272.48656417891806</v>
      </c>
    </row>
    <row r="224" spans="1:36" x14ac:dyDescent="0.2">
      <c r="A224" s="28">
        <f t="shared" si="40"/>
        <v>213.001</v>
      </c>
      <c r="B224" s="28">
        <f t="shared" si="41"/>
        <v>0.27058017702929932</v>
      </c>
      <c r="C224" s="28">
        <f t="shared" si="42"/>
        <v>4871.7750972738986</v>
      </c>
      <c r="D224" s="28">
        <f t="shared" si="44"/>
        <v>4350.5632578407922</v>
      </c>
      <c r="E224" s="28">
        <f t="shared" si="45"/>
        <v>4000.9429921824762</v>
      </c>
      <c r="F224" s="28">
        <f t="shared" si="45"/>
        <v>3531.986474326211</v>
      </c>
      <c r="G224" s="28">
        <f t="shared" si="45"/>
        <v>3089.3087764994457</v>
      </c>
      <c r="H224" s="28">
        <f t="shared" si="45"/>
        <v>2693.5985243963228</v>
      </c>
      <c r="I224" s="28">
        <f t="shared" si="45"/>
        <v>2351.7871553752425</v>
      </c>
      <c r="J224" s="28">
        <f t="shared" si="45"/>
        <v>2061.9459625032446</v>
      </c>
      <c r="K224" s="28">
        <f t="shared" si="45"/>
        <v>1818.0102824513049</v>
      </c>
      <c r="L224" s="28">
        <f t="shared" si="45"/>
        <v>1612.8046462127552</v>
      </c>
      <c r="M224" s="28">
        <f t="shared" si="45"/>
        <v>1439.5427780549335</v>
      </c>
      <c r="N224" s="28">
        <f t="shared" si="45"/>
        <v>1292.3882826045208</v>
      </c>
      <c r="O224" s="28">
        <f t="shared" si="45"/>
        <v>1166.5463553622551</v>
      </c>
      <c r="P224" s="28">
        <f t="shared" si="45"/>
        <v>1058.1623281051757</v>
      </c>
      <c r="Q224" s="28">
        <f t="shared" si="45"/>
        <v>964.16349874278558</v>
      </c>
      <c r="R224" s="28">
        <f t="shared" si="45"/>
        <v>882.10276780392496</v>
      </c>
      <c r="S224" s="28">
        <f t="shared" si="45"/>
        <v>810.02456234252986</v>
      </c>
      <c r="T224" s="28">
        <f t="shared" si="45"/>
        <v>746.35688696372847</v>
      </c>
      <c r="U224" s="28">
        <f t="shared" si="45"/>
        <v>689.82701151610593</v>
      </c>
      <c r="V224" s="28">
        <f t="shared" si="46"/>
        <v>639.39653440365407</v>
      </c>
      <c r="W224" s="28">
        <f t="shared" si="46"/>
        <v>594.21160952262335</v>
      </c>
      <c r="X224" s="28">
        <f t="shared" si="46"/>
        <v>553.5647738297323</v>
      </c>
      <c r="Y224" s="28">
        <f t="shared" si="46"/>
        <v>516.86555942950554</v>
      </c>
      <c r="Z224" s="28">
        <f t="shared" si="46"/>
        <v>483.61773769303954</v>
      </c>
      <c r="AA224" s="28">
        <f t="shared" si="46"/>
        <v>453.4015771527333</v>
      </c>
      <c r="AB224" s="28">
        <f t="shared" si="46"/>
        <v>425.85990717278548</v>
      </c>
      <c r="AC224" s="28">
        <f t="shared" si="46"/>
        <v>400.68708696584554</v>
      </c>
      <c r="AD224" s="28">
        <f t="shared" si="46"/>
        <v>377.62020741721221</v>
      </c>
      <c r="AE224" s="28">
        <f t="shared" si="46"/>
        <v>356.4320212538579</v>
      </c>
      <c r="AF224" s="28">
        <f t="shared" si="46"/>
        <v>336.92522103073992</v>
      </c>
      <c r="AG224" s="28">
        <f t="shared" si="46"/>
        <v>318.92777603175648</v>
      </c>
      <c r="AH224" s="28">
        <f t="shared" si="46"/>
        <v>302.28910721976484</v>
      </c>
      <c r="AI224" s="28">
        <f t="shared" si="46"/>
        <v>286.87693017320282</v>
      </c>
      <c r="AJ224" s="28">
        <f t="shared" si="46"/>
        <v>272.57463411983582</v>
      </c>
    </row>
    <row r="225" spans="1:36" x14ac:dyDescent="0.2">
      <c r="A225" s="28">
        <f t="shared" si="40"/>
        <v>214.001</v>
      </c>
      <c r="B225" s="28">
        <f t="shared" si="41"/>
        <v>0.26799752134784899</v>
      </c>
      <c r="C225" s="28">
        <f t="shared" si="42"/>
        <v>4871.8620455878436</v>
      </c>
      <c r="D225" s="28">
        <f t="shared" si="44"/>
        <v>4350.6496506721642</v>
      </c>
      <c r="E225" s="28">
        <f t="shared" ref="E225:U239" si="47">E224+(($B224+$B225)/2)^(4/3)/$B$4*$B$3</f>
        <v>4001.0299404964212</v>
      </c>
      <c r="F225" s="28">
        <f t="shared" si="47"/>
        <v>3532.073422640156</v>
      </c>
      <c r="G225" s="28">
        <f t="shared" si="47"/>
        <v>3089.3957248133906</v>
      </c>
      <c r="H225" s="28">
        <f t="shared" si="47"/>
        <v>2693.6854727102677</v>
      </c>
      <c r="I225" s="28">
        <f t="shared" si="47"/>
        <v>2351.8741036891875</v>
      </c>
      <c r="J225" s="28">
        <f t="shared" si="47"/>
        <v>2062.0329108171895</v>
      </c>
      <c r="K225" s="28">
        <f t="shared" si="47"/>
        <v>1818.0972307652496</v>
      </c>
      <c r="L225" s="28">
        <f t="shared" si="47"/>
        <v>1612.8915945266999</v>
      </c>
      <c r="M225" s="28">
        <f t="shared" si="47"/>
        <v>1439.6297263688782</v>
      </c>
      <c r="N225" s="28">
        <f t="shared" si="47"/>
        <v>1292.4752309184655</v>
      </c>
      <c r="O225" s="28">
        <f t="shared" si="47"/>
        <v>1166.6333036761998</v>
      </c>
      <c r="P225" s="28">
        <f t="shared" si="47"/>
        <v>1058.2492764191204</v>
      </c>
      <c r="Q225" s="28">
        <f t="shared" si="47"/>
        <v>964.25044705673042</v>
      </c>
      <c r="R225" s="28">
        <f t="shared" si="47"/>
        <v>882.18971611786981</v>
      </c>
      <c r="S225" s="28">
        <f t="shared" si="47"/>
        <v>810.11151065647471</v>
      </c>
      <c r="T225" s="28">
        <f t="shared" si="47"/>
        <v>746.44383527767332</v>
      </c>
      <c r="U225" s="28">
        <f t="shared" si="47"/>
        <v>689.91395983005077</v>
      </c>
      <c r="V225" s="28">
        <f t="shared" si="46"/>
        <v>639.48348271759892</v>
      </c>
      <c r="W225" s="28">
        <f t="shared" si="46"/>
        <v>594.29855783656819</v>
      </c>
      <c r="X225" s="28">
        <f t="shared" si="46"/>
        <v>553.65172214367715</v>
      </c>
      <c r="Y225" s="28">
        <f t="shared" si="46"/>
        <v>516.95250774345038</v>
      </c>
      <c r="Z225" s="28">
        <f t="shared" si="46"/>
        <v>483.70468600698439</v>
      </c>
      <c r="AA225" s="28">
        <f t="shared" si="46"/>
        <v>453.48852546667814</v>
      </c>
      <c r="AB225" s="28">
        <f t="shared" si="46"/>
        <v>425.94685548673033</v>
      </c>
      <c r="AC225" s="28">
        <f t="shared" si="46"/>
        <v>400.77403527979038</v>
      </c>
      <c r="AD225" s="28">
        <f t="shared" si="46"/>
        <v>377.70715573115706</v>
      </c>
      <c r="AE225" s="28">
        <f t="shared" si="46"/>
        <v>356.51896956780274</v>
      </c>
      <c r="AF225" s="28">
        <f t="shared" si="46"/>
        <v>337.01216934468476</v>
      </c>
      <c r="AG225" s="28">
        <f t="shared" si="46"/>
        <v>319.01472434570132</v>
      </c>
      <c r="AH225" s="28">
        <f t="shared" si="46"/>
        <v>302.37605553370969</v>
      </c>
      <c r="AI225" s="28">
        <f t="shared" si="46"/>
        <v>286.96387848714767</v>
      </c>
      <c r="AJ225" s="28">
        <f t="shared" si="46"/>
        <v>272.66158243378067</v>
      </c>
    </row>
    <row r="226" spans="1:36" x14ac:dyDescent="0.2">
      <c r="A226" s="28">
        <f t="shared" si="40"/>
        <v>215.001</v>
      </c>
      <c r="B226" s="28">
        <f t="shared" si="41"/>
        <v>0.26545121698366636</v>
      </c>
      <c r="C226" s="28">
        <f t="shared" si="42"/>
        <v>4871.9478916278795</v>
      </c>
      <c r="D226" s="28">
        <f t="shared" si="44"/>
        <v>4350.7349507901727</v>
      </c>
      <c r="E226" s="28">
        <f t="shared" si="47"/>
        <v>4001.1157865364571</v>
      </c>
      <c r="F226" s="28">
        <f t="shared" si="47"/>
        <v>3532.1592686801919</v>
      </c>
      <c r="G226" s="28">
        <f t="shared" si="47"/>
        <v>3089.4815708534265</v>
      </c>
      <c r="H226" s="28">
        <f t="shared" si="47"/>
        <v>2693.7713187503036</v>
      </c>
      <c r="I226" s="28">
        <f t="shared" si="47"/>
        <v>2351.9599497292234</v>
      </c>
      <c r="J226" s="28">
        <f t="shared" si="47"/>
        <v>2062.1187568572254</v>
      </c>
      <c r="K226" s="28">
        <f t="shared" si="47"/>
        <v>1818.1830768052855</v>
      </c>
      <c r="L226" s="28">
        <f t="shared" si="47"/>
        <v>1612.9774405667358</v>
      </c>
      <c r="M226" s="28">
        <f t="shared" si="47"/>
        <v>1439.7155724089141</v>
      </c>
      <c r="N226" s="28">
        <f t="shared" si="47"/>
        <v>1292.5610769585014</v>
      </c>
      <c r="O226" s="28">
        <f t="shared" si="47"/>
        <v>1166.7191497162357</v>
      </c>
      <c r="P226" s="28">
        <f t="shared" si="47"/>
        <v>1058.3351224591563</v>
      </c>
      <c r="Q226" s="28">
        <f t="shared" si="47"/>
        <v>964.33629309676621</v>
      </c>
      <c r="R226" s="28">
        <f t="shared" si="47"/>
        <v>882.2755621579056</v>
      </c>
      <c r="S226" s="28">
        <f t="shared" si="47"/>
        <v>810.1973566965105</v>
      </c>
      <c r="T226" s="28">
        <f t="shared" si="47"/>
        <v>746.52968131770911</v>
      </c>
      <c r="U226" s="28">
        <f t="shared" si="47"/>
        <v>689.99980587008656</v>
      </c>
      <c r="V226" s="28">
        <f t="shared" si="46"/>
        <v>639.56932875763471</v>
      </c>
      <c r="W226" s="28">
        <f t="shared" si="46"/>
        <v>594.38440387660398</v>
      </c>
      <c r="X226" s="28">
        <f t="shared" si="46"/>
        <v>553.73756818371294</v>
      </c>
      <c r="Y226" s="28">
        <f t="shared" si="46"/>
        <v>517.03835378348617</v>
      </c>
      <c r="Z226" s="28">
        <f t="shared" si="46"/>
        <v>483.79053204702018</v>
      </c>
      <c r="AA226" s="28">
        <f t="shared" si="46"/>
        <v>453.57437150671393</v>
      </c>
      <c r="AB226" s="28">
        <f t="shared" si="46"/>
        <v>426.03270152676612</v>
      </c>
      <c r="AC226" s="28">
        <f t="shared" si="46"/>
        <v>400.85988131982617</v>
      </c>
      <c r="AD226" s="28">
        <f t="shared" si="46"/>
        <v>377.79300177119285</v>
      </c>
      <c r="AE226" s="28">
        <f t="shared" si="46"/>
        <v>356.60481560783853</v>
      </c>
      <c r="AF226" s="28">
        <f t="shared" si="46"/>
        <v>337.09801538472055</v>
      </c>
      <c r="AG226" s="28">
        <f t="shared" si="46"/>
        <v>319.10057038573711</v>
      </c>
      <c r="AH226" s="28">
        <f t="shared" si="46"/>
        <v>302.46190157374548</v>
      </c>
      <c r="AI226" s="28">
        <f t="shared" si="46"/>
        <v>287.04972452718346</v>
      </c>
      <c r="AJ226" s="28">
        <f t="shared" si="46"/>
        <v>272.74742847381646</v>
      </c>
    </row>
    <row r="227" spans="1:36" x14ac:dyDescent="0.2">
      <c r="A227" s="28">
        <f t="shared" si="40"/>
        <v>216.001</v>
      </c>
      <c r="B227" s="28">
        <f t="shared" si="41"/>
        <v>0.26294058984073976</v>
      </c>
      <c r="C227" s="28">
        <f t="shared" si="42"/>
        <v>4872.0326543268075</v>
      </c>
      <c r="D227" s="28">
        <f t="shared" si="44"/>
        <v>4350.8191769205232</v>
      </c>
      <c r="E227" s="28">
        <f t="shared" si="47"/>
        <v>4001.2005492353851</v>
      </c>
      <c r="F227" s="28">
        <f t="shared" si="47"/>
        <v>3532.2440313791199</v>
      </c>
      <c r="G227" s="28">
        <f t="shared" si="47"/>
        <v>3089.5663335523545</v>
      </c>
      <c r="H227" s="28">
        <f t="shared" si="47"/>
        <v>2693.8560814492316</v>
      </c>
      <c r="I227" s="28">
        <f t="shared" si="47"/>
        <v>2352.0447124281513</v>
      </c>
      <c r="J227" s="28">
        <f t="shared" si="47"/>
        <v>2062.2035195561534</v>
      </c>
      <c r="K227" s="28">
        <f t="shared" si="47"/>
        <v>1818.2678395042135</v>
      </c>
      <c r="L227" s="28">
        <f t="shared" si="47"/>
        <v>1613.0622032656638</v>
      </c>
      <c r="M227" s="28">
        <f t="shared" si="47"/>
        <v>1439.8003351078421</v>
      </c>
      <c r="N227" s="28">
        <f t="shared" si="47"/>
        <v>1292.6458396574294</v>
      </c>
      <c r="O227" s="28">
        <f t="shared" si="47"/>
        <v>1166.8039124151637</v>
      </c>
      <c r="P227" s="28">
        <f t="shared" si="47"/>
        <v>1058.4198851580843</v>
      </c>
      <c r="Q227" s="28">
        <f t="shared" si="47"/>
        <v>964.42105579569431</v>
      </c>
      <c r="R227" s="28">
        <f t="shared" si="47"/>
        <v>882.3603248568337</v>
      </c>
      <c r="S227" s="28">
        <f t="shared" si="47"/>
        <v>810.2821193954386</v>
      </c>
      <c r="T227" s="28">
        <f t="shared" si="47"/>
        <v>746.61444401663721</v>
      </c>
      <c r="U227" s="28">
        <f t="shared" si="47"/>
        <v>690.08456856901466</v>
      </c>
      <c r="V227" s="28">
        <f t="shared" si="46"/>
        <v>639.65409145656281</v>
      </c>
      <c r="W227" s="28">
        <f t="shared" si="46"/>
        <v>594.46916657553209</v>
      </c>
      <c r="X227" s="28">
        <f t="shared" si="46"/>
        <v>553.82233088264104</v>
      </c>
      <c r="Y227" s="28">
        <f t="shared" si="46"/>
        <v>517.12311648241428</v>
      </c>
      <c r="Z227" s="28">
        <f t="shared" si="46"/>
        <v>483.87529474594822</v>
      </c>
      <c r="AA227" s="28">
        <f t="shared" si="46"/>
        <v>453.65913420564198</v>
      </c>
      <c r="AB227" s="28">
        <f t="shared" si="46"/>
        <v>426.11746422569416</v>
      </c>
      <c r="AC227" s="28">
        <f t="shared" si="46"/>
        <v>400.94464401875422</v>
      </c>
      <c r="AD227" s="28">
        <f t="shared" si="46"/>
        <v>377.87776447012089</v>
      </c>
      <c r="AE227" s="28">
        <f t="shared" si="46"/>
        <v>356.68957830676658</v>
      </c>
      <c r="AF227" s="28">
        <f t="shared" si="46"/>
        <v>337.1827780836486</v>
      </c>
      <c r="AG227" s="28">
        <f t="shared" si="46"/>
        <v>319.18533308466516</v>
      </c>
      <c r="AH227" s="28">
        <f t="shared" si="46"/>
        <v>302.54666427267352</v>
      </c>
      <c r="AI227" s="28">
        <f t="shared" si="46"/>
        <v>287.1344872261115</v>
      </c>
      <c r="AJ227" s="28">
        <f t="shared" si="46"/>
        <v>272.8321911727445</v>
      </c>
    </row>
    <row r="228" spans="1:36" x14ac:dyDescent="0.2">
      <c r="A228" s="28">
        <f t="shared" si="40"/>
        <v>217.001</v>
      </c>
      <c r="B228" s="28">
        <f t="shared" si="41"/>
        <v>0.26046498129536205</v>
      </c>
      <c r="C228" s="28">
        <f t="shared" si="42"/>
        <v>4872.1163522081442</v>
      </c>
      <c r="D228" s="28">
        <f t="shared" si="44"/>
        <v>4350.9023473850311</v>
      </c>
      <c r="E228" s="28">
        <f t="shared" si="47"/>
        <v>4001.2842471167214</v>
      </c>
      <c r="F228" s="28">
        <f t="shared" si="47"/>
        <v>3532.3277292604562</v>
      </c>
      <c r="G228" s="28">
        <f t="shared" si="47"/>
        <v>3089.6500314336909</v>
      </c>
      <c r="H228" s="28">
        <f t="shared" si="47"/>
        <v>2693.9397793305679</v>
      </c>
      <c r="I228" s="28">
        <f t="shared" si="47"/>
        <v>2352.1284103094877</v>
      </c>
      <c r="J228" s="28">
        <f t="shared" si="47"/>
        <v>2062.2872174374897</v>
      </c>
      <c r="K228" s="28">
        <f t="shared" si="47"/>
        <v>1818.35153738555</v>
      </c>
      <c r="L228" s="28">
        <f t="shared" si="47"/>
        <v>1613.1459011470004</v>
      </c>
      <c r="M228" s="28">
        <f t="shared" si="47"/>
        <v>1439.8840329891786</v>
      </c>
      <c r="N228" s="28">
        <f t="shared" si="47"/>
        <v>1292.729537538766</v>
      </c>
      <c r="O228" s="28">
        <f t="shared" si="47"/>
        <v>1166.8876102965003</v>
      </c>
      <c r="P228" s="28">
        <f t="shared" si="47"/>
        <v>1058.5035830394208</v>
      </c>
      <c r="Q228" s="28">
        <f t="shared" si="47"/>
        <v>964.50475367703075</v>
      </c>
      <c r="R228" s="28">
        <f t="shared" si="47"/>
        <v>882.44402273817013</v>
      </c>
      <c r="S228" s="28">
        <f t="shared" si="47"/>
        <v>810.36581727677503</v>
      </c>
      <c r="T228" s="28">
        <f t="shared" si="47"/>
        <v>746.69814189797364</v>
      </c>
      <c r="U228" s="28">
        <f t="shared" si="47"/>
        <v>690.1682664503511</v>
      </c>
      <c r="V228" s="28">
        <f t="shared" si="46"/>
        <v>639.73778933789924</v>
      </c>
      <c r="W228" s="28">
        <f t="shared" si="46"/>
        <v>594.55286445686852</v>
      </c>
      <c r="X228" s="28">
        <f t="shared" si="46"/>
        <v>553.90602876397747</v>
      </c>
      <c r="Y228" s="28">
        <f t="shared" si="46"/>
        <v>517.20681436375071</v>
      </c>
      <c r="Z228" s="28">
        <f t="shared" si="46"/>
        <v>483.95899262728472</v>
      </c>
      <c r="AA228" s="28">
        <f t="shared" si="46"/>
        <v>453.74283208697847</v>
      </c>
      <c r="AB228" s="28">
        <f t="shared" si="46"/>
        <v>426.20116210703065</v>
      </c>
      <c r="AC228" s="28">
        <f t="shared" si="46"/>
        <v>401.02834190009071</v>
      </c>
      <c r="AD228" s="28">
        <f t="shared" si="46"/>
        <v>377.96146235145739</v>
      </c>
      <c r="AE228" s="28">
        <f t="shared" si="46"/>
        <v>356.77327618810307</v>
      </c>
      <c r="AF228" s="28">
        <f t="shared" si="46"/>
        <v>337.26647596498509</v>
      </c>
      <c r="AG228" s="28">
        <f t="shared" si="46"/>
        <v>319.26903096600165</v>
      </c>
      <c r="AH228" s="28">
        <f t="shared" si="46"/>
        <v>302.63036215401002</v>
      </c>
      <c r="AI228" s="28">
        <f t="shared" si="46"/>
        <v>287.21818510744799</v>
      </c>
      <c r="AJ228" s="28">
        <f t="shared" si="46"/>
        <v>272.91588905408099</v>
      </c>
    </row>
    <row r="229" spans="1:36" x14ac:dyDescent="0.2">
      <c r="A229" s="28">
        <f t="shared" si="40"/>
        <v>218.001</v>
      </c>
      <c r="B229" s="28">
        <f t="shared" si="41"/>
        <v>0.25802374777369208</v>
      </c>
      <c r="C229" s="28">
        <f t="shared" si="42"/>
        <v>4872.1990033967631</v>
      </c>
      <c r="D229" s="28">
        <f t="shared" si="44"/>
        <v>4350.9844801121035</v>
      </c>
      <c r="E229" s="28">
        <f t="shared" si="47"/>
        <v>4001.3668983053399</v>
      </c>
      <c r="F229" s="28">
        <f t="shared" si="47"/>
        <v>3532.4103804490746</v>
      </c>
      <c r="G229" s="28">
        <f t="shared" si="47"/>
        <v>3089.7326826223093</v>
      </c>
      <c r="H229" s="28">
        <f t="shared" si="47"/>
        <v>2694.0224305191864</v>
      </c>
      <c r="I229" s="28">
        <f t="shared" si="47"/>
        <v>2352.2110614981061</v>
      </c>
      <c r="J229" s="28">
        <f t="shared" si="47"/>
        <v>2062.3698686261082</v>
      </c>
      <c r="K229" s="28">
        <f t="shared" si="47"/>
        <v>1818.4341885741687</v>
      </c>
      <c r="L229" s="28">
        <f t="shared" si="47"/>
        <v>1613.228552335619</v>
      </c>
      <c r="M229" s="28">
        <f t="shared" si="47"/>
        <v>1439.9666841777973</v>
      </c>
      <c r="N229" s="28">
        <f t="shared" si="47"/>
        <v>1292.8121887273846</v>
      </c>
      <c r="O229" s="28">
        <f t="shared" si="47"/>
        <v>1166.970261485119</v>
      </c>
      <c r="P229" s="28">
        <f t="shared" si="47"/>
        <v>1058.5862342280395</v>
      </c>
      <c r="Q229" s="28">
        <f t="shared" si="47"/>
        <v>964.58740486564943</v>
      </c>
      <c r="R229" s="28">
        <f t="shared" si="47"/>
        <v>882.52667392678882</v>
      </c>
      <c r="S229" s="28">
        <f t="shared" si="47"/>
        <v>810.44846846539372</v>
      </c>
      <c r="T229" s="28">
        <f t="shared" si="47"/>
        <v>746.78079308659233</v>
      </c>
      <c r="U229" s="28">
        <f t="shared" si="47"/>
        <v>690.25091763896978</v>
      </c>
      <c r="V229" s="28">
        <f t="shared" si="46"/>
        <v>639.82044052651793</v>
      </c>
      <c r="W229" s="28">
        <f t="shared" si="46"/>
        <v>594.6355156454872</v>
      </c>
      <c r="X229" s="28">
        <f t="shared" si="46"/>
        <v>553.98867995259616</v>
      </c>
      <c r="Y229" s="28">
        <f t="shared" si="46"/>
        <v>517.28946555236939</v>
      </c>
      <c r="Z229" s="28">
        <f t="shared" si="46"/>
        <v>484.0416438159034</v>
      </c>
      <c r="AA229" s="28">
        <f t="shared" si="46"/>
        <v>453.82548327559715</v>
      </c>
      <c r="AB229" s="28">
        <f t="shared" si="46"/>
        <v>426.28381329564934</v>
      </c>
      <c r="AC229" s="28">
        <f t="shared" si="46"/>
        <v>401.11099308870939</v>
      </c>
      <c r="AD229" s="28">
        <f t="shared" si="46"/>
        <v>378.04411354007607</v>
      </c>
      <c r="AE229" s="28">
        <f t="shared" si="46"/>
        <v>356.85592737672175</v>
      </c>
      <c r="AF229" s="28">
        <f t="shared" si="46"/>
        <v>337.34912715360377</v>
      </c>
      <c r="AG229" s="28">
        <f t="shared" si="46"/>
        <v>319.35168215462033</v>
      </c>
      <c r="AH229" s="28">
        <f t="shared" si="46"/>
        <v>302.7130133426287</v>
      </c>
      <c r="AI229" s="28">
        <f t="shared" si="46"/>
        <v>287.30083629606668</v>
      </c>
      <c r="AJ229" s="28">
        <f t="shared" si="46"/>
        <v>272.99854024269968</v>
      </c>
    </row>
    <row r="230" spans="1:36" x14ac:dyDescent="0.2">
      <c r="A230" s="28">
        <f t="shared" si="40"/>
        <v>219.001</v>
      </c>
      <c r="B230" s="28">
        <f t="shared" si="41"/>
        <v>0.25561626034266288</v>
      </c>
      <c r="C230" s="28">
        <f t="shared" si="42"/>
        <v>4872.280625629216</v>
      </c>
      <c r="D230" s="28">
        <f t="shared" si="44"/>
        <v>4351.0655926468971</v>
      </c>
      <c r="E230" s="28">
        <f t="shared" si="47"/>
        <v>4001.4485205377923</v>
      </c>
      <c r="F230" s="28">
        <f t="shared" si="47"/>
        <v>3532.4920026815271</v>
      </c>
      <c r="G230" s="28">
        <f t="shared" si="47"/>
        <v>3089.8143048547618</v>
      </c>
      <c r="H230" s="28">
        <f t="shared" si="47"/>
        <v>2694.1040527516388</v>
      </c>
      <c r="I230" s="28">
        <f t="shared" si="47"/>
        <v>2352.2926837305586</v>
      </c>
      <c r="J230" s="28">
        <f t="shared" si="47"/>
        <v>2062.4514908585606</v>
      </c>
      <c r="K230" s="28">
        <f t="shared" si="47"/>
        <v>1818.5158108066212</v>
      </c>
      <c r="L230" s="28">
        <f t="shared" si="47"/>
        <v>1613.3101745680715</v>
      </c>
      <c r="M230" s="28">
        <f t="shared" si="47"/>
        <v>1440.0483064102498</v>
      </c>
      <c r="N230" s="28">
        <f t="shared" si="47"/>
        <v>1292.8938109598371</v>
      </c>
      <c r="O230" s="28">
        <f t="shared" si="47"/>
        <v>1167.0518837175714</v>
      </c>
      <c r="P230" s="28">
        <f t="shared" si="47"/>
        <v>1058.667856460492</v>
      </c>
      <c r="Q230" s="28">
        <f t="shared" si="47"/>
        <v>964.66902709810188</v>
      </c>
      <c r="R230" s="28">
        <f t="shared" si="47"/>
        <v>882.60829615924126</v>
      </c>
      <c r="S230" s="28">
        <f t="shared" si="47"/>
        <v>810.53009069784616</v>
      </c>
      <c r="T230" s="28">
        <f t="shared" si="47"/>
        <v>746.86241531904477</v>
      </c>
      <c r="U230" s="28">
        <f t="shared" si="47"/>
        <v>690.33253987142223</v>
      </c>
      <c r="V230" s="28">
        <f t="shared" si="46"/>
        <v>639.90206275897037</v>
      </c>
      <c r="W230" s="28">
        <f t="shared" si="46"/>
        <v>594.71713787793965</v>
      </c>
      <c r="X230" s="28">
        <f t="shared" si="46"/>
        <v>554.0703021850486</v>
      </c>
      <c r="Y230" s="28">
        <f t="shared" si="46"/>
        <v>517.37108778482184</v>
      </c>
      <c r="Z230" s="28">
        <f t="shared" si="46"/>
        <v>484.12326604835584</v>
      </c>
      <c r="AA230" s="28">
        <f t="shared" si="46"/>
        <v>453.9071055080496</v>
      </c>
      <c r="AB230" s="28">
        <f t="shared" si="46"/>
        <v>426.36543552810178</v>
      </c>
      <c r="AC230" s="28">
        <f t="shared" si="46"/>
        <v>401.19261532116184</v>
      </c>
      <c r="AD230" s="28">
        <f t="shared" si="46"/>
        <v>378.12573577252851</v>
      </c>
      <c r="AE230" s="28">
        <f t="shared" si="46"/>
        <v>356.9375496091742</v>
      </c>
      <c r="AF230" s="28">
        <f t="shared" si="46"/>
        <v>337.43074938605622</v>
      </c>
      <c r="AG230" s="28">
        <f t="shared" si="46"/>
        <v>319.43330438707278</v>
      </c>
      <c r="AH230" s="28">
        <f t="shared" si="46"/>
        <v>302.79463557508114</v>
      </c>
      <c r="AI230" s="28">
        <f t="shared" si="46"/>
        <v>287.38245852851912</v>
      </c>
      <c r="AJ230" s="28">
        <f t="shared" si="46"/>
        <v>273.08016247515212</v>
      </c>
    </row>
    <row r="231" spans="1:36" x14ac:dyDescent="0.2">
      <c r="A231" s="28">
        <f t="shared" si="40"/>
        <v>220.001</v>
      </c>
      <c r="B231" s="28">
        <f t="shared" si="41"/>
        <v>0.25324190431375948</v>
      </c>
      <c r="C231" s="28">
        <f t="shared" si="42"/>
        <v>4872.3612362637396</v>
      </c>
      <c r="D231" s="28">
        <f t="shared" si="44"/>
        <v>4351.1457021611768</v>
      </c>
      <c r="E231" s="28">
        <f t="shared" si="47"/>
        <v>4001.5291311723163</v>
      </c>
      <c r="F231" s="28">
        <f t="shared" si="47"/>
        <v>3532.572613316051</v>
      </c>
      <c r="G231" s="28">
        <f t="shared" si="47"/>
        <v>3089.8949154892857</v>
      </c>
      <c r="H231" s="28">
        <f t="shared" si="47"/>
        <v>2694.1846633861628</v>
      </c>
      <c r="I231" s="28">
        <f t="shared" si="47"/>
        <v>2352.3732943650825</v>
      </c>
      <c r="J231" s="28">
        <f t="shared" si="47"/>
        <v>2062.5321014930846</v>
      </c>
      <c r="K231" s="28">
        <f t="shared" si="47"/>
        <v>1818.5964214411451</v>
      </c>
      <c r="L231" s="28">
        <f t="shared" si="47"/>
        <v>1613.3907852025955</v>
      </c>
      <c r="M231" s="28">
        <f t="shared" si="47"/>
        <v>1440.1289170447737</v>
      </c>
      <c r="N231" s="28">
        <f t="shared" si="47"/>
        <v>1292.974421594361</v>
      </c>
      <c r="O231" s="28">
        <f t="shared" si="47"/>
        <v>1167.1324943520954</v>
      </c>
      <c r="P231" s="28">
        <f t="shared" si="47"/>
        <v>1058.7484670950159</v>
      </c>
      <c r="Q231" s="28">
        <f t="shared" si="47"/>
        <v>964.74963773262573</v>
      </c>
      <c r="R231" s="28">
        <f t="shared" si="47"/>
        <v>882.68890679376511</v>
      </c>
      <c r="S231" s="28">
        <f t="shared" si="47"/>
        <v>810.61070133237001</v>
      </c>
      <c r="T231" s="28">
        <f t="shared" si="47"/>
        <v>746.94302595356862</v>
      </c>
      <c r="U231" s="28">
        <f t="shared" si="47"/>
        <v>690.41315050594608</v>
      </c>
      <c r="V231" s="28">
        <f t="shared" si="46"/>
        <v>639.98267339349422</v>
      </c>
      <c r="W231" s="28">
        <f t="shared" si="46"/>
        <v>594.7977485124635</v>
      </c>
      <c r="X231" s="28">
        <f t="shared" si="46"/>
        <v>554.15091281957245</v>
      </c>
      <c r="Y231" s="28">
        <f t="shared" si="46"/>
        <v>517.45169841934569</v>
      </c>
      <c r="Z231" s="28">
        <f t="shared" si="46"/>
        <v>484.20387668287975</v>
      </c>
      <c r="AA231" s="28">
        <f t="shared" si="46"/>
        <v>453.9877161425735</v>
      </c>
      <c r="AB231" s="28">
        <f t="shared" si="46"/>
        <v>426.44604616262569</v>
      </c>
      <c r="AC231" s="28">
        <f t="shared" si="46"/>
        <v>401.27322595568575</v>
      </c>
      <c r="AD231" s="28">
        <f t="shared" si="46"/>
        <v>378.20634640705242</v>
      </c>
      <c r="AE231" s="28">
        <f t="shared" si="46"/>
        <v>357.01816024369811</v>
      </c>
      <c r="AF231" s="28">
        <f t="shared" si="46"/>
        <v>337.51136002058013</v>
      </c>
      <c r="AG231" s="28">
        <f t="shared" si="46"/>
        <v>319.51391502159669</v>
      </c>
      <c r="AH231" s="28">
        <f t="shared" si="46"/>
        <v>302.87524620960505</v>
      </c>
      <c r="AI231" s="28">
        <f t="shared" si="46"/>
        <v>287.46306916304303</v>
      </c>
      <c r="AJ231" s="28">
        <f t="shared" si="46"/>
        <v>273.16077310967603</v>
      </c>
    </row>
    <row r="232" spans="1:36" x14ac:dyDescent="0.2">
      <c r="A232" s="28">
        <f t="shared" si="40"/>
        <v>221.001</v>
      </c>
      <c r="B232" s="28">
        <f t="shared" si="41"/>
        <v>0.25090007885920607</v>
      </c>
      <c r="C232" s="28">
        <f t="shared" si="42"/>
        <v>4872.4408522899657</v>
      </c>
      <c r="D232" s="28">
        <f t="shared" si="44"/>
        <v>4351.224825462873</v>
      </c>
      <c r="E232" s="28">
        <f t="shared" si="47"/>
        <v>4001.6087471985429</v>
      </c>
      <c r="F232" s="28">
        <f t="shared" si="47"/>
        <v>3532.6522293422777</v>
      </c>
      <c r="G232" s="28">
        <f t="shared" si="47"/>
        <v>3089.9745315155124</v>
      </c>
      <c r="H232" s="28">
        <f t="shared" si="47"/>
        <v>2694.2642794123894</v>
      </c>
      <c r="I232" s="28">
        <f t="shared" si="47"/>
        <v>2352.4529103913092</v>
      </c>
      <c r="J232" s="28">
        <f t="shared" si="47"/>
        <v>2062.6117175193112</v>
      </c>
      <c r="K232" s="28">
        <f t="shared" si="47"/>
        <v>1818.6760374673718</v>
      </c>
      <c r="L232" s="28">
        <f t="shared" si="47"/>
        <v>1613.4704012288221</v>
      </c>
      <c r="M232" s="28">
        <f t="shared" si="47"/>
        <v>1440.2085330710004</v>
      </c>
      <c r="N232" s="28">
        <f t="shared" si="47"/>
        <v>1293.0540376205877</v>
      </c>
      <c r="O232" s="28">
        <f t="shared" si="47"/>
        <v>1167.212110378322</v>
      </c>
      <c r="P232" s="28">
        <f t="shared" si="47"/>
        <v>1058.8280831212426</v>
      </c>
      <c r="Q232" s="28">
        <f t="shared" si="47"/>
        <v>964.82925375885225</v>
      </c>
      <c r="R232" s="28">
        <f t="shared" si="47"/>
        <v>882.76852281999163</v>
      </c>
      <c r="S232" s="28">
        <f t="shared" si="47"/>
        <v>810.69031735859653</v>
      </c>
      <c r="T232" s="28">
        <f t="shared" si="47"/>
        <v>747.02264197979514</v>
      </c>
      <c r="U232" s="28">
        <f t="shared" si="47"/>
        <v>690.4927665321726</v>
      </c>
      <c r="V232" s="28">
        <f t="shared" si="46"/>
        <v>640.06228941972074</v>
      </c>
      <c r="W232" s="28">
        <f t="shared" si="46"/>
        <v>594.87736453869002</v>
      </c>
      <c r="X232" s="28">
        <f t="shared" si="46"/>
        <v>554.23052884579897</v>
      </c>
      <c r="Y232" s="28">
        <f t="shared" si="46"/>
        <v>517.53131444557221</v>
      </c>
      <c r="Z232" s="28">
        <f t="shared" si="46"/>
        <v>484.28349270910627</v>
      </c>
      <c r="AA232" s="28">
        <f t="shared" si="46"/>
        <v>454.06733216880002</v>
      </c>
      <c r="AB232" s="28">
        <f t="shared" si="46"/>
        <v>426.52566218885221</v>
      </c>
      <c r="AC232" s="28">
        <f t="shared" si="46"/>
        <v>401.35284198191226</v>
      </c>
      <c r="AD232" s="28">
        <f t="shared" si="46"/>
        <v>378.28596243327894</v>
      </c>
      <c r="AE232" s="28">
        <f t="shared" si="46"/>
        <v>357.09777626992462</v>
      </c>
      <c r="AF232" s="28">
        <f t="shared" si="46"/>
        <v>337.59097604680665</v>
      </c>
      <c r="AG232" s="28">
        <f t="shared" si="46"/>
        <v>319.59353104782321</v>
      </c>
      <c r="AH232" s="28">
        <f t="shared" si="46"/>
        <v>302.95486223583157</v>
      </c>
      <c r="AI232" s="28">
        <f t="shared" si="46"/>
        <v>287.54268518926955</v>
      </c>
      <c r="AJ232" s="28">
        <f t="shared" si="46"/>
        <v>273.24038913590255</v>
      </c>
    </row>
    <row r="233" spans="1:36" x14ac:dyDescent="0.2">
      <c r="A233" s="28">
        <f t="shared" si="40"/>
        <v>222.001</v>
      </c>
      <c r="B233" s="28">
        <f t="shared" si="41"/>
        <v>0.24859019664012322</v>
      </c>
      <c r="C233" s="28">
        <f t="shared" si="42"/>
        <v>4872.5194903383363</v>
      </c>
      <c r="D233" s="28">
        <f t="shared" si="44"/>
        <v>4351.3029790053588</v>
      </c>
      <c r="E233" s="28">
        <f t="shared" si="47"/>
        <v>4001.6873852469134</v>
      </c>
      <c r="F233" s="28">
        <f t="shared" si="47"/>
        <v>3532.7308673906482</v>
      </c>
      <c r="G233" s="28">
        <f t="shared" si="47"/>
        <v>3090.0531695638829</v>
      </c>
      <c r="H233" s="28">
        <f t="shared" si="47"/>
        <v>2694.34291746076</v>
      </c>
      <c r="I233" s="28">
        <f t="shared" si="47"/>
        <v>2352.5315484396797</v>
      </c>
      <c r="J233" s="28">
        <f t="shared" si="47"/>
        <v>2062.6903555676818</v>
      </c>
      <c r="K233" s="28">
        <f t="shared" si="47"/>
        <v>1818.7546755157425</v>
      </c>
      <c r="L233" s="28">
        <f t="shared" si="47"/>
        <v>1613.5490392771928</v>
      </c>
      <c r="M233" s="28">
        <f t="shared" si="47"/>
        <v>1440.2871711193711</v>
      </c>
      <c r="N233" s="28">
        <f t="shared" si="47"/>
        <v>1293.1326756689584</v>
      </c>
      <c r="O233" s="28">
        <f t="shared" si="47"/>
        <v>1167.2907484266927</v>
      </c>
      <c r="P233" s="28">
        <f t="shared" si="47"/>
        <v>1058.9067211696133</v>
      </c>
      <c r="Q233" s="28">
        <f t="shared" si="47"/>
        <v>964.907891807223</v>
      </c>
      <c r="R233" s="28">
        <f t="shared" si="47"/>
        <v>882.84716086836238</v>
      </c>
      <c r="S233" s="28">
        <f t="shared" si="47"/>
        <v>810.76895540696728</v>
      </c>
      <c r="T233" s="28">
        <f t="shared" si="47"/>
        <v>747.10128002816589</v>
      </c>
      <c r="U233" s="28">
        <f t="shared" si="47"/>
        <v>690.57140458054334</v>
      </c>
      <c r="V233" s="28">
        <f t="shared" si="46"/>
        <v>640.14092746809149</v>
      </c>
      <c r="W233" s="28">
        <f t="shared" si="46"/>
        <v>594.95600258706077</v>
      </c>
      <c r="X233" s="28">
        <f t="shared" si="46"/>
        <v>554.30916689416972</v>
      </c>
      <c r="Y233" s="28">
        <f t="shared" si="46"/>
        <v>517.60995249394296</v>
      </c>
      <c r="Z233" s="28">
        <f t="shared" si="46"/>
        <v>484.36213075747702</v>
      </c>
      <c r="AA233" s="28">
        <f t="shared" si="46"/>
        <v>454.14597021717077</v>
      </c>
      <c r="AB233" s="28">
        <f t="shared" si="46"/>
        <v>426.60430023722296</v>
      </c>
      <c r="AC233" s="28">
        <f t="shared" si="46"/>
        <v>401.43148003028301</v>
      </c>
      <c r="AD233" s="28">
        <f t="shared" si="46"/>
        <v>378.36460048164969</v>
      </c>
      <c r="AE233" s="28">
        <f t="shared" si="46"/>
        <v>357.17641431829537</v>
      </c>
      <c r="AF233" s="28">
        <f t="shared" si="46"/>
        <v>337.66961409517739</v>
      </c>
      <c r="AG233" s="28">
        <f t="shared" si="46"/>
        <v>319.67216909619395</v>
      </c>
      <c r="AH233" s="28">
        <f t="shared" si="46"/>
        <v>303.03350028420232</v>
      </c>
      <c r="AI233" s="28">
        <f t="shared" si="46"/>
        <v>287.6213232376403</v>
      </c>
      <c r="AJ233" s="28">
        <f t="shared" si="46"/>
        <v>273.3190271842733</v>
      </c>
    </row>
    <row r="234" spans="1:36" x14ac:dyDescent="0.2">
      <c r="A234" s="28">
        <f t="shared" si="40"/>
        <v>223.001</v>
      </c>
      <c r="B234" s="28">
        <f t="shared" si="41"/>
        <v>0.24631168344623022</v>
      </c>
      <c r="C234" s="28">
        <f t="shared" si="42"/>
        <v>4872.5971666892392</v>
      </c>
      <c r="D234" s="28">
        <f t="shared" si="44"/>
        <v>4351.3801788964447</v>
      </c>
      <c r="E234" s="28">
        <f t="shared" si="47"/>
        <v>4001.7650615978164</v>
      </c>
      <c r="F234" s="28">
        <f t="shared" si="47"/>
        <v>3532.8085437415511</v>
      </c>
      <c r="G234" s="28">
        <f t="shared" si="47"/>
        <v>3090.1308459147858</v>
      </c>
      <c r="H234" s="28">
        <f t="shared" si="47"/>
        <v>2694.4205938116629</v>
      </c>
      <c r="I234" s="28">
        <f t="shared" si="47"/>
        <v>2352.6092247905826</v>
      </c>
      <c r="J234" s="28">
        <f t="shared" si="47"/>
        <v>2062.7680319185847</v>
      </c>
      <c r="K234" s="28">
        <f t="shared" si="47"/>
        <v>1818.8323518666455</v>
      </c>
      <c r="L234" s="28">
        <f t="shared" si="47"/>
        <v>1613.6267156280958</v>
      </c>
      <c r="M234" s="28">
        <f t="shared" si="47"/>
        <v>1440.3648474702741</v>
      </c>
      <c r="N234" s="28">
        <f t="shared" si="47"/>
        <v>1293.2103520198614</v>
      </c>
      <c r="O234" s="28">
        <f t="shared" si="47"/>
        <v>1167.3684247775957</v>
      </c>
      <c r="P234" s="28">
        <f t="shared" si="47"/>
        <v>1058.9843975205163</v>
      </c>
      <c r="Q234" s="28">
        <f t="shared" si="47"/>
        <v>964.98556815812594</v>
      </c>
      <c r="R234" s="28">
        <f t="shared" si="47"/>
        <v>882.92483721926533</v>
      </c>
      <c r="S234" s="28">
        <f t="shared" si="47"/>
        <v>810.84663175787023</v>
      </c>
      <c r="T234" s="28">
        <f t="shared" si="47"/>
        <v>747.17895637906884</v>
      </c>
      <c r="U234" s="28">
        <f t="shared" si="47"/>
        <v>690.64908093144629</v>
      </c>
      <c r="V234" s="28">
        <f t="shared" si="46"/>
        <v>640.21860381899444</v>
      </c>
      <c r="W234" s="28">
        <f t="shared" si="46"/>
        <v>595.03367893796371</v>
      </c>
      <c r="X234" s="28">
        <f t="shared" si="46"/>
        <v>554.38684324507267</v>
      </c>
      <c r="Y234" s="28">
        <f t="shared" si="46"/>
        <v>517.6876288448459</v>
      </c>
      <c r="Z234" s="28">
        <f t="shared" si="46"/>
        <v>484.43980710838002</v>
      </c>
      <c r="AA234" s="28">
        <f t="shared" si="46"/>
        <v>454.22364656807378</v>
      </c>
      <c r="AB234" s="28">
        <f t="shared" si="46"/>
        <v>426.68197658812596</v>
      </c>
      <c r="AC234" s="28">
        <f t="shared" si="46"/>
        <v>401.50915638118602</v>
      </c>
      <c r="AD234" s="28">
        <f t="shared" si="46"/>
        <v>378.44227683255269</v>
      </c>
      <c r="AE234" s="28">
        <f t="shared" si="46"/>
        <v>357.25409066919838</v>
      </c>
      <c r="AF234" s="28">
        <f t="shared" si="46"/>
        <v>337.7472904460804</v>
      </c>
      <c r="AG234" s="28">
        <f t="shared" si="46"/>
        <v>319.74984544709696</v>
      </c>
      <c r="AH234" s="28">
        <f t="shared" si="46"/>
        <v>303.11117663510532</v>
      </c>
      <c r="AI234" s="28">
        <f t="shared" si="46"/>
        <v>287.6989995885433</v>
      </c>
      <c r="AJ234" s="28">
        <f t="shared" si="46"/>
        <v>273.3967035351763</v>
      </c>
    </row>
    <row r="235" spans="1:36" x14ac:dyDescent="0.2">
      <c r="A235" s="28">
        <f t="shared" si="40"/>
        <v>224.001</v>
      </c>
      <c r="B235" s="28">
        <f t="shared" si="41"/>
        <v>0.24406397784668665</v>
      </c>
      <c r="C235" s="28">
        <f t="shared" si="42"/>
        <v>4872.6738972818739</v>
      </c>
      <c r="D235" s="28">
        <f t="shared" si="44"/>
        <v>4351.4564409071145</v>
      </c>
      <c r="E235" s="28">
        <f t="shared" si="47"/>
        <v>4001.8417921904511</v>
      </c>
      <c r="F235" s="28">
        <f t="shared" si="47"/>
        <v>3532.8852743341859</v>
      </c>
      <c r="G235" s="28">
        <f t="shared" si="47"/>
        <v>3090.2075765074205</v>
      </c>
      <c r="H235" s="28">
        <f t="shared" si="47"/>
        <v>2694.4973244042976</v>
      </c>
      <c r="I235" s="28">
        <f t="shared" si="47"/>
        <v>2352.6859553832173</v>
      </c>
      <c r="J235" s="28">
        <f t="shared" si="47"/>
        <v>2062.8447625112194</v>
      </c>
      <c r="K235" s="28">
        <f t="shared" si="47"/>
        <v>1818.9090824592802</v>
      </c>
      <c r="L235" s="28">
        <f t="shared" si="47"/>
        <v>1613.7034462207305</v>
      </c>
      <c r="M235" s="28">
        <f t="shared" si="47"/>
        <v>1440.4415780629088</v>
      </c>
      <c r="N235" s="28">
        <f t="shared" si="47"/>
        <v>1293.2870826124961</v>
      </c>
      <c r="O235" s="28">
        <f t="shared" si="47"/>
        <v>1167.4451553702304</v>
      </c>
      <c r="P235" s="28">
        <f t="shared" si="47"/>
        <v>1059.061128113151</v>
      </c>
      <c r="Q235" s="28">
        <f t="shared" si="47"/>
        <v>965.06229875076076</v>
      </c>
      <c r="R235" s="28">
        <f t="shared" si="47"/>
        <v>883.00156781190014</v>
      </c>
      <c r="S235" s="28">
        <f t="shared" si="47"/>
        <v>810.92336235050504</v>
      </c>
      <c r="T235" s="28">
        <f t="shared" si="47"/>
        <v>747.25568697170365</v>
      </c>
      <c r="U235" s="28">
        <f t="shared" si="47"/>
        <v>690.72581152408111</v>
      </c>
      <c r="V235" s="28">
        <f t="shared" si="46"/>
        <v>640.29533441162926</v>
      </c>
      <c r="W235" s="28">
        <f t="shared" si="46"/>
        <v>595.11040953059853</v>
      </c>
      <c r="X235" s="28">
        <f t="shared" si="46"/>
        <v>554.46357383770749</v>
      </c>
      <c r="Y235" s="28">
        <f t="shared" si="46"/>
        <v>517.76435943748072</v>
      </c>
      <c r="Z235" s="28">
        <f t="shared" si="46"/>
        <v>484.51653770101478</v>
      </c>
      <c r="AA235" s="28">
        <f t="shared" si="46"/>
        <v>454.30037716070854</v>
      </c>
      <c r="AB235" s="28">
        <f t="shared" si="46"/>
        <v>426.75870718076072</v>
      </c>
      <c r="AC235" s="28">
        <f t="shared" si="46"/>
        <v>401.58588697382078</v>
      </c>
      <c r="AD235" s="28">
        <f t="shared" si="46"/>
        <v>378.51900742518745</v>
      </c>
      <c r="AE235" s="28">
        <f t="shared" si="46"/>
        <v>357.33082126183314</v>
      </c>
      <c r="AF235" s="28">
        <f t="shared" si="46"/>
        <v>337.82402103871516</v>
      </c>
      <c r="AG235" s="28">
        <f t="shared" si="46"/>
        <v>319.82657603973172</v>
      </c>
      <c r="AH235" s="28">
        <f t="shared" si="46"/>
        <v>303.18790722774008</v>
      </c>
      <c r="AI235" s="28">
        <f t="shared" si="46"/>
        <v>287.77573018117806</v>
      </c>
      <c r="AJ235" s="28">
        <f t="shared" si="46"/>
        <v>273.47343412781106</v>
      </c>
    </row>
    <row r="236" spans="1:36" x14ac:dyDescent="0.2">
      <c r="A236" s="28">
        <f t="shared" si="40"/>
        <v>225.001</v>
      </c>
      <c r="B236" s="28">
        <f t="shared" si="41"/>
        <v>0.24184653085168245</v>
      </c>
      <c r="C236" s="28">
        <f t="shared" si="42"/>
        <v>4872.7496977228548</v>
      </c>
      <c r="D236" s="28">
        <f t="shared" si="44"/>
        <v>4351.531780479997</v>
      </c>
      <c r="E236" s="28">
        <f t="shared" si="47"/>
        <v>4001.9175926314319</v>
      </c>
      <c r="F236" s="28">
        <f t="shared" si="47"/>
        <v>3532.9610747751667</v>
      </c>
      <c r="G236" s="28">
        <f t="shared" si="47"/>
        <v>3090.2833769484014</v>
      </c>
      <c r="H236" s="28">
        <f t="shared" si="47"/>
        <v>2694.5731248452785</v>
      </c>
      <c r="I236" s="28">
        <f t="shared" si="47"/>
        <v>2352.7617558241982</v>
      </c>
      <c r="J236" s="28">
        <f t="shared" si="47"/>
        <v>2062.9205629522003</v>
      </c>
      <c r="K236" s="28">
        <f t="shared" si="47"/>
        <v>1818.9848829002608</v>
      </c>
      <c r="L236" s="28">
        <f t="shared" si="47"/>
        <v>1613.7792466617111</v>
      </c>
      <c r="M236" s="28">
        <f t="shared" si="47"/>
        <v>1440.5173785038894</v>
      </c>
      <c r="N236" s="28">
        <f t="shared" si="47"/>
        <v>1293.3628830534767</v>
      </c>
      <c r="O236" s="28">
        <f t="shared" si="47"/>
        <v>1167.520955811211</v>
      </c>
      <c r="P236" s="28">
        <f t="shared" si="47"/>
        <v>1059.1369285541316</v>
      </c>
      <c r="Q236" s="28">
        <f t="shared" si="47"/>
        <v>965.13809919174139</v>
      </c>
      <c r="R236" s="28">
        <f t="shared" si="47"/>
        <v>883.07736825288077</v>
      </c>
      <c r="S236" s="28">
        <f t="shared" si="47"/>
        <v>810.99916279148567</v>
      </c>
      <c r="T236" s="28">
        <f t="shared" si="47"/>
        <v>747.33148741268428</v>
      </c>
      <c r="U236" s="28">
        <f t="shared" si="47"/>
        <v>690.80161196506174</v>
      </c>
      <c r="V236" s="28">
        <f t="shared" si="46"/>
        <v>640.37113485260988</v>
      </c>
      <c r="W236" s="28">
        <f t="shared" si="46"/>
        <v>595.18620997157916</v>
      </c>
      <c r="X236" s="28">
        <f t="shared" si="46"/>
        <v>554.53937427868811</v>
      </c>
      <c r="Y236" s="28">
        <f t="shared" si="46"/>
        <v>517.84015987846135</v>
      </c>
      <c r="Z236" s="28">
        <f t="shared" si="46"/>
        <v>484.59233814199547</v>
      </c>
      <c r="AA236" s="28">
        <f t="shared" si="46"/>
        <v>454.37617760168922</v>
      </c>
      <c r="AB236" s="28">
        <f t="shared" si="46"/>
        <v>426.83450762174141</v>
      </c>
      <c r="AC236" s="28">
        <f t="shared" si="46"/>
        <v>401.66168741480146</v>
      </c>
      <c r="AD236" s="28">
        <f t="shared" si="46"/>
        <v>378.59480786616814</v>
      </c>
      <c r="AE236" s="28">
        <f t="shared" si="46"/>
        <v>357.40662170281382</v>
      </c>
      <c r="AF236" s="28">
        <f t="shared" si="46"/>
        <v>337.89982147969585</v>
      </c>
      <c r="AG236" s="28">
        <f t="shared" si="46"/>
        <v>319.90237648071241</v>
      </c>
      <c r="AH236" s="28">
        <f t="shared" si="46"/>
        <v>303.26370766872077</v>
      </c>
      <c r="AI236" s="28">
        <f t="shared" si="46"/>
        <v>287.85153062215875</v>
      </c>
      <c r="AJ236" s="28">
        <f t="shared" si="46"/>
        <v>273.54923456879175</v>
      </c>
    </row>
    <row r="237" spans="1:36" x14ac:dyDescent="0.2">
      <c r="A237" s="28">
        <f t="shared" si="40"/>
        <v>226.001</v>
      </c>
      <c r="B237" s="28">
        <f t="shared" si="41"/>
        <v>0.23965880558440142</v>
      </c>
      <c r="C237" s="28">
        <f t="shared" si="42"/>
        <v>4872.8245832945595</v>
      </c>
      <c r="D237" s="28">
        <f t="shared" si="44"/>
        <v>4351.6062127375926</v>
      </c>
      <c r="E237" s="28">
        <f t="shared" si="47"/>
        <v>4001.9924782031371</v>
      </c>
      <c r="F237" s="28">
        <f t="shared" si="47"/>
        <v>3533.0359603468719</v>
      </c>
      <c r="G237" s="28">
        <f t="shared" si="47"/>
        <v>3090.3582625201066</v>
      </c>
      <c r="H237" s="28">
        <f t="shared" si="47"/>
        <v>2694.6480104169837</v>
      </c>
      <c r="I237" s="28">
        <f t="shared" si="47"/>
        <v>2352.8366413959034</v>
      </c>
      <c r="J237" s="28">
        <f t="shared" si="47"/>
        <v>2062.9954485239055</v>
      </c>
      <c r="K237" s="28">
        <f t="shared" si="47"/>
        <v>1819.059768471966</v>
      </c>
      <c r="L237" s="28">
        <f t="shared" si="47"/>
        <v>1613.8541322334163</v>
      </c>
      <c r="M237" s="28">
        <f t="shared" si="47"/>
        <v>1440.5922640755946</v>
      </c>
      <c r="N237" s="28">
        <f t="shared" si="47"/>
        <v>1293.4377686251819</v>
      </c>
      <c r="O237" s="28">
        <f t="shared" si="47"/>
        <v>1167.5958413829162</v>
      </c>
      <c r="P237" s="28">
        <f t="shared" si="47"/>
        <v>1059.2118141258368</v>
      </c>
      <c r="Q237" s="28">
        <f t="shared" si="47"/>
        <v>965.21298476344657</v>
      </c>
      <c r="R237" s="28">
        <f t="shared" si="47"/>
        <v>883.15225382458596</v>
      </c>
      <c r="S237" s="28">
        <f t="shared" si="47"/>
        <v>811.07404836319085</v>
      </c>
      <c r="T237" s="28">
        <f t="shared" si="47"/>
        <v>747.40637298438946</v>
      </c>
      <c r="U237" s="28">
        <f t="shared" si="47"/>
        <v>690.87649753676692</v>
      </c>
      <c r="V237" s="28">
        <f t="shared" si="46"/>
        <v>640.44602042431507</v>
      </c>
      <c r="W237" s="28">
        <f t="shared" si="46"/>
        <v>595.26109554328434</v>
      </c>
      <c r="X237" s="28">
        <f t="shared" si="46"/>
        <v>554.6142598503933</v>
      </c>
      <c r="Y237" s="28">
        <f t="shared" si="46"/>
        <v>517.91504545016653</v>
      </c>
      <c r="Z237" s="28">
        <f t="shared" si="46"/>
        <v>484.66722371370059</v>
      </c>
      <c r="AA237" s="28">
        <f t="shared" si="46"/>
        <v>454.45106317339435</v>
      </c>
      <c r="AB237" s="28">
        <f t="shared" si="46"/>
        <v>426.90939319344653</v>
      </c>
      <c r="AC237" s="28">
        <f t="shared" si="46"/>
        <v>401.73657298650659</v>
      </c>
      <c r="AD237" s="28">
        <f t="shared" si="46"/>
        <v>378.66969343787326</v>
      </c>
      <c r="AE237" s="28">
        <f t="shared" si="46"/>
        <v>357.48150727451895</v>
      </c>
      <c r="AF237" s="28">
        <f t="shared" si="46"/>
        <v>337.97470705140097</v>
      </c>
      <c r="AG237" s="28">
        <f t="shared" si="46"/>
        <v>319.97726205241753</v>
      </c>
      <c r="AH237" s="28">
        <f t="shared" si="46"/>
        <v>303.33859324042589</v>
      </c>
      <c r="AI237" s="28">
        <f t="shared" si="46"/>
        <v>287.92641619386387</v>
      </c>
      <c r="AJ237" s="28">
        <f t="shared" si="46"/>
        <v>273.62412014049687</v>
      </c>
    </row>
    <row r="238" spans="1:36" x14ac:dyDescent="0.2">
      <c r="A238" s="28">
        <f t="shared" si="40"/>
        <v>227.001</v>
      </c>
      <c r="B238" s="28">
        <f t="shared" si="41"/>
        <v>0.23750027696299675</v>
      </c>
      <c r="C238" s="28">
        <f t="shared" si="42"/>
        <v>4872.8985689632373</v>
      </c>
      <c r="D238" s="28">
        <f t="shared" si="44"/>
        <v>4351.6797524902595</v>
      </c>
      <c r="E238" s="28">
        <f t="shared" si="47"/>
        <v>4002.0664638718149</v>
      </c>
      <c r="F238" s="28">
        <f t="shared" si="47"/>
        <v>3533.1099460155497</v>
      </c>
      <c r="G238" s="28">
        <f t="shared" si="47"/>
        <v>3090.4322481887843</v>
      </c>
      <c r="H238" s="28">
        <f t="shared" si="47"/>
        <v>2694.7219960856614</v>
      </c>
      <c r="I238" s="28">
        <f t="shared" si="47"/>
        <v>2352.9106270645811</v>
      </c>
      <c r="J238" s="28">
        <f t="shared" si="47"/>
        <v>2063.0694341925832</v>
      </c>
      <c r="K238" s="28">
        <f t="shared" si="47"/>
        <v>1819.133754140644</v>
      </c>
      <c r="L238" s="28">
        <f t="shared" si="47"/>
        <v>1613.9281179020943</v>
      </c>
      <c r="M238" s="28">
        <f t="shared" si="47"/>
        <v>1440.6662497442726</v>
      </c>
      <c r="N238" s="28">
        <f t="shared" si="47"/>
        <v>1293.5117542938599</v>
      </c>
      <c r="O238" s="28">
        <f t="shared" si="47"/>
        <v>1167.6698270515942</v>
      </c>
      <c r="P238" s="28">
        <f t="shared" si="47"/>
        <v>1059.2857997945148</v>
      </c>
      <c r="Q238" s="28">
        <f t="shared" si="47"/>
        <v>965.28697043212458</v>
      </c>
      <c r="R238" s="28">
        <f t="shared" si="47"/>
        <v>883.22623949326396</v>
      </c>
      <c r="S238" s="28">
        <f t="shared" si="47"/>
        <v>811.14803403186886</v>
      </c>
      <c r="T238" s="28">
        <f t="shared" si="47"/>
        <v>747.48035865306747</v>
      </c>
      <c r="U238" s="28">
        <f t="shared" si="47"/>
        <v>690.95048320544493</v>
      </c>
      <c r="V238" s="28">
        <f t="shared" si="46"/>
        <v>640.52000609299307</v>
      </c>
      <c r="W238" s="28">
        <f t="shared" si="46"/>
        <v>595.33508121196235</v>
      </c>
      <c r="X238" s="28">
        <f t="shared" si="46"/>
        <v>554.6882455190713</v>
      </c>
      <c r="Y238" s="28">
        <f t="shared" si="46"/>
        <v>517.98903111884454</v>
      </c>
      <c r="Z238" s="28">
        <f t="shared" si="46"/>
        <v>484.74120938237854</v>
      </c>
      <c r="AA238" s="28">
        <f t="shared" si="46"/>
        <v>454.52504884207229</v>
      </c>
      <c r="AB238" s="28">
        <f t="shared" si="46"/>
        <v>426.98337886212448</v>
      </c>
      <c r="AC238" s="28">
        <f t="shared" si="46"/>
        <v>401.81055865518454</v>
      </c>
      <c r="AD238" s="28">
        <f t="shared" si="46"/>
        <v>378.74367910655121</v>
      </c>
      <c r="AE238" s="28">
        <f t="shared" si="46"/>
        <v>357.5554929431969</v>
      </c>
      <c r="AF238" s="28">
        <f t="shared" si="46"/>
        <v>338.04869272007892</v>
      </c>
      <c r="AG238" s="28">
        <f t="shared" si="46"/>
        <v>320.05124772109548</v>
      </c>
      <c r="AH238" s="28">
        <f t="shared" si="46"/>
        <v>303.41257890910384</v>
      </c>
      <c r="AI238" s="28">
        <f t="shared" si="46"/>
        <v>288.00040186254182</v>
      </c>
      <c r="AJ238" s="28">
        <f t="shared" si="46"/>
        <v>273.69810580917482</v>
      </c>
    </row>
    <row r="239" spans="1:36" x14ac:dyDescent="0.2">
      <c r="A239" s="28">
        <f t="shared" si="40"/>
        <v>228.001</v>
      </c>
      <c r="B239" s="28">
        <f t="shared" si="41"/>
        <v>0.23537043139223268</v>
      </c>
      <c r="C239" s="28">
        <f t="shared" si="42"/>
        <v>4872.971669386875</v>
      </c>
      <c r="D239" s="28">
        <f t="shared" si="44"/>
        <v>4351.7524142439652</v>
      </c>
      <c r="E239" s="28">
        <f t="shared" si="47"/>
        <v>4002.1395642954526</v>
      </c>
      <c r="F239" s="28">
        <f t="shared" si="47"/>
        <v>3533.1830464391874</v>
      </c>
      <c r="G239" s="28">
        <f t="shared" si="47"/>
        <v>3090.505348612422</v>
      </c>
      <c r="H239" s="28">
        <f t="shared" si="47"/>
        <v>2694.7950965092991</v>
      </c>
      <c r="I239" s="28">
        <f t="shared" si="47"/>
        <v>2352.9837274882188</v>
      </c>
      <c r="J239" s="28">
        <f t="shared" si="47"/>
        <v>2063.1425346162209</v>
      </c>
      <c r="K239" s="28">
        <f t="shared" si="47"/>
        <v>1819.2068545642819</v>
      </c>
      <c r="L239" s="28">
        <f t="shared" si="47"/>
        <v>1614.0012183257322</v>
      </c>
      <c r="M239" s="28">
        <f t="shared" si="47"/>
        <v>1440.7393501679105</v>
      </c>
      <c r="N239" s="28">
        <f t="shared" si="47"/>
        <v>1293.5848547174978</v>
      </c>
      <c r="O239" s="28">
        <f t="shared" si="47"/>
        <v>1167.7429274752321</v>
      </c>
      <c r="P239" s="28">
        <f t="shared" si="47"/>
        <v>1059.3589002181527</v>
      </c>
      <c r="Q239" s="28">
        <f t="shared" si="47"/>
        <v>965.36007085576239</v>
      </c>
      <c r="R239" s="28">
        <f t="shared" si="47"/>
        <v>883.29933991690177</v>
      </c>
      <c r="S239" s="28">
        <f t="shared" si="47"/>
        <v>811.22113445550667</v>
      </c>
      <c r="T239" s="28">
        <f t="shared" si="47"/>
        <v>747.55345907670528</v>
      </c>
      <c r="U239" s="28">
        <f t="shared" si="47"/>
        <v>691.02358362908274</v>
      </c>
      <c r="V239" s="28">
        <f t="shared" ref="V239:AJ250" si="48">V238+(($B238+$B239)/2)^(4/3)/$B$4*$B$3</f>
        <v>640.59310651663088</v>
      </c>
      <c r="W239" s="28">
        <f t="shared" si="48"/>
        <v>595.40818163560016</v>
      </c>
      <c r="X239" s="28">
        <f t="shared" si="48"/>
        <v>554.76134594270911</v>
      </c>
      <c r="Y239" s="28">
        <f t="shared" si="48"/>
        <v>518.06213154248235</v>
      </c>
      <c r="Z239" s="28">
        <f t="shared" si="48"/>
        <v>484.81430980601635</v>
      </c>
      <c r="AA239" s="28">
        <f t="shared" si="48"/>
        <v>454.59814926571011</v>
      </c>
      <c r="AB239" s="28">
        <f t="shared" si="48"/>
        <v>427.05647928576229</v>
      </c>
      <c r="AC239" s="28">
        <f t="shared" si="48"/>
        <v>401.88365907882235</v>
      </c>
      <c r="AD239" s="28">
        <f t="shared" si="48"/>
        <v>378.81677953018902</v>
      </c>
      <c r="AE239" s="28">
        <f t="shared" si="48"/>
        <v>357.62859336683471</v>
      </c>
      <c r="AF239" s="28">
        <f t="shared" si="48"/>
        <v>338.12179314371673</v>
      </c>
      <c r="AG239" s="28">
        <f t="shared" si="48"/>
        <v>320.12434814473329</v>
      </c>
      <c r="AH239" s="28">
        <f t="shared" si="48"/>
        <v>303.48567933274165</v>
      </c>
      <c r="AI239" s="28">
        <f t="shared" si="48"/>
        <v>288.07350228617963</v>
      </c>
      <c r="AJ239" s="28">
        <f t="shared" si="48"/>
        <v>273.77120623281263</v>
      </c>
    </row>
    <row r="240" spans="1:36" x14ac:dyDescent="0.2">
      <c r="A240" s="28">
        <f t="shared" si="40"/>
        <v>229.001</v>
      </c>
      <c r="B240" s="28">
        <f t="shared" si="41"/>
        <v>0.23326876646445821</v>
      </c>
      <c r="C240" s="28">
        <f t="shared" si="42"/>
        <v>4873.0438989228387</v>
      </c>
      <c r="D240" s="28">
        <f t="shared" si="44"/>
        <v>4351.8242122078154</v>
      </c>
      <c r="E240" s="28">
        <f t="shared" ref="E240:U250" si="49">E239+(($B239+$B240)/2)^(4/3)/$B$4*$B$3</f>
        <v>4002.2117938314163</v>
      </c>
      <c r="F240" s="28">
        <f t="shared" si="49"/>
        <v>3533.2552759751511</v>
      </c>
      <c r="G240" s="28">
        <f t="shared" si="49"/>
        <v>3090.5775781483858</v>
      </c>
      <c r="H240" s="28">
        <f t="shared" si="49"/>
        <v>2694.8673260452629</v>
      </c>
      <c r="I240" s="28">
        <f t="shared" si="49"/>
        <v>2353.0559570241826</v>
      </c>
      <c r="J240" s="28">
        <f t="shared" si="49"/>
        <v>2063.2147641521847</v>
      </c>
      <c r="K240" s="28">
        <f t="shared" si="49"/>
        <v>1819.2790841002457</v>
      </c>
      <c r="L240" s="28">
        <f t="shared" si="49"/>
        <v>1614.073447861696</v>
      </c>
      <c r="M240" s="28">
        <f t="shared" si="49"/>
        <v>1440.8115797038743</v>
      </c>
      <c r="N240" s="28">
        <f t="shared" si="49"/>
        <v>1293.6570842534616</v>
      </c>
      <c r="O240" s="28">
        <f t="shared" si="49"/>
        <v>1167.8151570111959</v>
      </c>
      <c r="P240" s="28">
        <f t="shared" si="49"/>
        <v>1059.4311297541165</v>
      </c>
      <c r="Q240" s="28">
        <f t="shared" si="49"/>
        <v>965.43230039172602</v>
      </c>
      <c r="R240" s="28">
        <f t="shared" si="49"/>
        <v>883.3715694528654</v>
      </c>
      <c r="S240" s="28">
        <f t="shared" si="49"/>
        <v>811.2933639914703</v>
      </c>
      <c r="T240" s="28">
        <f t="shared" si="49"/>
        <v>747.62568861266891</v>
      </c>
      <c r="U240" s="28">
        <f t="shared" si="49"/>
        <v>691.09581316504637</v>
      </c>
      <c r="V240" s="28">
        <f t="shared" si="48"/>
        <v>640.66533605259451</v>
      </c>
      <c r="W240" s="28">
        <f t="shared" si="48"/>
        <v>595.48041117156379</v>
      </c>
      <c r="X240" s="28">
        <f t="shared" si="48"/>
        <v>554.83357547867274</v>
      </c>
      <c r="Y240" s="28">
        <f t="shared" si="48"/>
        <v>518.13436107844598</v>
      </c>
      <c r="Z240" s="28">
        <f t="shared" si="48"/>
        <v>484.88653934198004</v>
      </c>
      <c r="AA240" s="28">
        <f t="shared" si="48"/>
        <v>454.67037880167379</v>
      </c>
      <c r="AB240" s="28">
        <f t="shared" si="48"/>
        <v>427.12870882172598</v>
      </c>
      <c r="AC240" s="28">
        <f t="shared" si="48"/>
        <v>401.95588861478603</v>
      </c>
      <c r="AD240" s="28">
        <f t="shared" si="48"/>
        <v>378.88900906615271</v>
      </c>
      <c r="AE240" s="28">
        <f t="shared" si="48"/>
        <v>357.70082290279839</v>
      </c>
      <c r="AF240" s="28">
        <f t="shared" si="48"/>
        <v>338.19402267968042</v>
      </c>
      <c r="AG240" s="28">
        <f t="shared" si="48"/>
        <v>320.19657768069698</v>
      </c>
      <c r="AH240" s="28">
        <f t="shared" si="48"/>
        <v>303.55790886870534</v>
      </c>
      <c r="AI240" s="28">
        <f t="shared" si="48"/>
        <v>288.14573182214332</v>
      </c>
      <c r="AJ240" s="28">
        <f t="shared" si="48"/>
        <v>273.84343576877632</v>
      </c>
    </row>
    <row r="241" spans="1:36" x14ac:dyDescent="0.2">
      <c r="A241" s="28">
        <f t="shared" si="40"/>
        <v>230.001</v>
      </c>
      <c r="B241" s="28">
        <f t="shared" si="41"/>
        <v>0.23119479066959359</v>
      </c>
      <c r="C241" s="28">
        <f t="shared" si="42"/>
        <v>4873.1152716352926</v>
      </c>
      <c r="D241" s="28">
        <f t="shared" si="44"/>
        <v>4351.8951603013638</v>
      </c>
      <c r="E241" s="28">
        <f t="shared" si="49"/>
        <v>4002.2831665438703</v>
      </c>
      <c r="F241" s="28">
        <f t="shared" si="49"/>
        <v>3533.326648687605</v>
      </c>
      <c r="G241" s="28">
        <f t="shared" si="49"/>
        <v>3090.6489508608397</v>
      </c>
      <c r="H241" s="28">
        <f t="shared" si="49"/>
        <v>2694.9386987577168</v>
      </c>
      <c r="I241" s="28">
        <f t="shared" si="49"/>
        <v>2353.1273297366365</v>
      </c>
      <c r="J241" s="28">
        <f t="shared" si="49"/>
        <v>2063.2861368646386</v>
      </c>
      <c r="K241" s="28">
        <f t="shared" si="49"/>
        <v>1819.3504568126996</v>
      </c>
      <c r="L241" s="28">
        <f t="shared" si="49"/>
        <v>1614.1448205741499</v>
      </c>
      <c r="M241" s="28">
        <f t="shared" si="49"/>
        <v>1440.8829524163282</v>
      </c>
      <c r="N241" s="28">
        <f t="shared" si="49"/>
        <v>1293.7284569659155</v>
      </c>
      <c r="O241" s="28">
        <f t="shared" si="49"/>
        <v>1167.8865297236498</v>
      </c>
      <c r="P241" s="28">
        <f t="shared" si="49"/>
        <v>1059.5025024665704</v>
      </c>
      <c r="Q241" s="28">
        <f t="shared" si="49"/>
        <v>965.50367310417982</v>
      </c>
      <c r="R241" s="28">
        <f t="shared" si="49"/>
        <v>883.44294216531921</v>
      </c>
      <c r="S241" s="28">
        <f t="shared" si="49"/>
        <v>811.36473670392411</v>
      </c>
      <c r="T241" s="28">
        <f t="shared" si="49"/>
        <v>747.69706132512272</v>
      </c>
      <c r="U241" s="28">
        <f t="shared" si="49"/>
        <v>691.16718587750017</v>
      </c>
      <c r="V241" s="28">
        <f t="shared" si="48"/>
        <v>640.73670876504832</v>
      </c>
      <c r="W241" s="28">
        <f t="shared" si="48"/>
        <v>595.5517838840176</v>
      </c>
      <c r="X241" s="28">
        <f t="shared" si="48"/>
        <v>554.90494819112655</v>
      </c>
      <c r="Y241" s="28">
        <f t="shared" si="48"/>
        <v>518.20573379089979</v>
      </c>
      <c r="Z241" s="28">
        <f t="shared" si="48"/>
        <v>484.9579120544339</v>
      </c>
      <c r="AA241" s="28">
        <f t="shared" si="48"/>
        <v>454.74175151412766</v>
      </c>
      <c r="AB241" s="28">
        <f t="shared" si="48"/>
        <v>427.20008153417984</v>
      </c>
      <c r="AC241" s="28">
        <f t="shared" si="48"/>
        <v>402.0272613272399</v>
      </c>
      <c r="AD241" s="28">
        <f t="shared" si="48"/>
        <v>378.96038177860657</v>
      </c>
      <c r="AE241" s="28">
        <f t="shared" si="48"/>
        <v>357.77219561525226</v>
      </c>
      <c r="AF241" s="28">
        <f t="shared" si="48"/>
        <v>338.26539539213428</v>
      </c>
      <c r="AG241" s="28">
        <f t="shared" si="48"/>
        <v>320.26795039315084</v>
      </c>
      <c r="AH241" s="28">
        <f t="shared" si="48"/>
        <v>303.6292815811592</v>
      </c>
      <c r="AI241" s="28">
        <f t="shared" si="48"/>
        <v>288.21710453459718</v>
      </c>
      <c r="AJ241" s="28">
        <f t="shared" si="48"/>
        <v>273.91480848123018</v>
      </c>
    </row>
    <row r="242" spans="1:36" x14ac:dyDescent="0.2">
      <c r="A242" s="28">
        <f t="shared" si="40"/>
        <v>231.001</v>
      </c>
      <c r="B242" s="28">
        <f t="shared" si="41"/>
        <v>0.22914802311381968</v>
      </c>
      <c r="C242" s="28">
        <f t="shared" si="42"/>
        <v>4873.1858013024048</v>
      </c>
      <c r="D242" s="28">
        <f t="shared" si="44"/>
        <v>4351.9652721617149</v>
      </c>
      <c r="E242" s="28">
        <f t="shared" si="49"/>
        <v>4002.3536962109824</v>
      </c>
      <c r="F242" s="28">
        <f t="shared" si="49"/>
        <v>3533.3971783547172</v>
      </c>
      <c r="G242" s="28">
        <f t="shared" si="49"/>
        <v>3090.7194805279519</v>
      </c>
      <c r="H242" s="28">
        <f t="shared" si="49"/>
        <v>2695.009228424829</v>
      </c>
      <c r="I242" s="28">
        <f t="shared" si="49"/>
        <v>2353.1978594037487</v>
      </c>
      <c r="J242" s="28">
        <f t="shared" si="49"/>
        <v>2063.3566665317508</v>
      </c>
      <c r="K242" s="28">
        <f t="shared" si="49"/>
        <v>1819.4209864798117</v>
      </c>
      <c r="L242" s="28">
        <f t="shared" si="49"/>
        <v>1614.2153502412621</v>
      </c>
      <c r="M242" s="28">
        <f t="shared" si="49"/>
        <v>1440.9534820834403</v>
      </c>
      <c r="N242" s="28">
        <f t="shared" si="49"/>
        <v>1293.7989866330277</v>
      </c>
      <c r="O242" s="28">
        <f t="shared" si="49"/>
        <v>1167.957059390762</v>
      </c>
      <c r="P242" s="28">
        <f t="shared" si="49"/>
        <v>1059.5730321336825</v>
      </c>
      <c r="Q242" s="28">
        <f t="shared" si="49"/>
        <v>965.57420277129211</v>
      </c>
      <c r="R242" s="28">
        <f t="shared" si="49"/>
        <v>883.51347183243149</v>
      </c>
      <c r="S242" s="28">
        <f t="shared" si="49"/>
        <v>811.43526637103639</v>
      </c>
      <c r="T242" s="28">
        <f t="shared" si="49"/>
        <v>747.767590992235</v>
      </c>
      <c r="U242" s="28">
        <f t="shared" si="49"/>
        <v>691.23771554461246</v>
      </c>
      <c r="V242" s="28">
        <f t="shared" si="48"/>
        <v>640.8072384321606</v>
      </c>
      <c r="W242" s="28">
        <f t="shared" si="48"/>
        <v>595.62231355112988</v>
      </c>
      <c r="X242" s="28">
        <f t="shared" si="48"/>
        <v>554.97547785823883</v>
      </c>
      <c r="Y242" s="28">
        <f t="shared" si="48"/>
        <v>518.27626345801207</v>
      </c>
      <c r="Z242" s="28">
        <f t="shared" si="48"/>
        <v>485.02844172154613</v>
      </c>
      <c r="AA242" s="28">
        <f t="shared" si="48"/>
        <v>454.81228118123988</v>
      </c>
      <c r="AB242" s="28">
        <f t="shared" si="48"/>
        <v>427.27061120129207</v>
      </c>
      <c r="AC242" s="28">
        <f t="shared" si="48"/>
        <v>402.09779099435212</v>
      </c>
      <c r="AD242" s="28">
        <f t="shared" si="48"/>
        <v>379.0309114457188</v>
      </c>
      <c r="AE242" s="28">
        <f t="shared" si="48"/>
        <v>357.84272528236448</v>
      </c>
      <c r="AF242" s="28">
        <f t="shared" si="48"/>
        <v>338.33592505924651</v>
      </c>
      <c r="AG242" s="28">
        <f t="shared" si="48"/>
        <v>320.33848006026307</v>
      </c>
      <c r="AH242" s="28">
        <f t="shared" si="48"/>
        <v>303.69981124827143</v>
      </c>
      <c r="AI242" s="28">
        <f t="shared" si="48"/>
        <v>288.28763420170941</v>
      </c>
      <c r="AJ242" s="28">
        <f t="shared" si="48"/>
        <v>273.98533814834241</v>
      </c>
    </row>
    <row r="243" spans="1:36" x14ac:dyDescent="0.2">
      <c r="A243" s="28">
        <f t="shared" si="40"/>
        <v>232.001</v>
      </c>
      <c r="B243" s="28">
        <f t="shared" si="41"/>
        <v>0.22712799324667587</v>
      </c>
      <c r="C243" s="28">
        <f t="shared" si="42"/>
        <v>4873.2555014233467</v>
      </c>
      <c r="D243" s="28">
        <f t="shared" si="44"/>
        <v>4352.0345611504199</v>
      </c>
      <c r="E243" s="28">
        <f t="shared" si="49"/>
        <v>4002.4233963319243</v>
      </c>
      <c r="F243" s="28">
        <f t="shared" si="49"/>
        <v>3533.4668784756591</v>
      </c>
      <c r="G243" s="28">
        <f t="shared" si="49"/>
        <v>3090.7891806488938</v>
      </c>
      <c r="H243" s="28">
        <f t="shared" si="49"/>
        <v>2695.0789285457709</v>
      </c>
      <c r="I243" s="28">
        <f t="shared" si="49"/>
        <v>2353.2675595246906</v>
      </c>
      <c r="J243" s="28">
        <f t="shared" si="49"/>
        <v>2063.4263666526926</v>
      </c>
      <c r="K243" s="28">
        <f t="shared" si="49"/>
        <v>1819.4906866007534</v>
      </c>
      <c r="L243" s="28">
        <f t="shared" si="49"/>
        <v>1614.2850503622037</v>
      </c>
      <c r="M243" s="28">
        <f t="shared" si="49"/>
        <v>1441.023182204382</v>
      </c>
      <c r="N243" s="28">
        <f t="shared" si="49"/>
        <v>1293.8686867539693</v>
      </c>
      <c r="O243" s="28">
        <f t="shared" si="49"/>
        <v>1168.0267595117036</v>
      </c>
      <c r="P243" s="28">
        <f t="shared" si="49"/>
        <v>1059.6427322546242</v>
      </c>
      <c r="Q243" s="28">
        <f t="shared" si="49"/>
        <v>965.64390289223388</v>
      </c>
      <c r="R243" s="28">
        <f t="shared" si="49"/>
        <v>883.58317195337327</v>
      </c>
      <c r="S243" s="28">
        <f t="shared" si="49"/>
        <v>811.50496649197817</v>
      </c>
      <c r="T243" s="28">
        <f t="shared" si="49"/>
        <v>747.83729111317678</v>
      </c>
      <c r="U243" s="28">
        <f t="shared" si="49"/>
        <v>691.30741566555423</v>
      </c>
      <c r="V243" s="28">
        <f t="shared" si="48"/>
        <v>640.87693855310238</v>
      </c>
      <c r="W243" s="28">
        <f t="shared" si="48"/>
        <v>595.69201367207165</v>
      </c>
      <c r="X243" s="28">
        <f t="shared" si="48"/>
        <v>555.04517797918061</v>
      </c>
      <c r="Y243" s="28">
        <f t="shared" si="48"/>
        <v>518.34596357895384</v>
      </c>
      <c r="Z243" s="28">
        <f t="shared" si="48"/>
        <v>485.09814184248791</v>
      </c>
      <c r="AA243" s="28">
        <f t="shared" si="48"/>
        <v>454.88198130218166</v>
      </c>
      <c r="AB243" s="28">
        <f t="shared" si="48"/>
        <v>427.34031132223384</v>
      </c>
      <c r="AC243" s="28">
        <f t="shared" si="48"/>
        <v>402.1674911152939</v>
      </c>
      <c r="AD243" s="28">
        <f t="shared" si="48"/>
        <v>379.10061156666058</v>
      </c>
      <c r="AE243" s="28">
        <f t="shared" si="48"/>
        <v>357.91242540330626</v>
      </c>
      <c r="AF243" s="28">
        <f t="shared" si="48"/>
        <v>338.40562518018828</v>
      </c>
      <c r="AG243" s="28">
        <f t="shared" si="48"/>
        <v>320.40818018120484</v>
      </c>
      <c r="AH243" s="28">
        <f t="shared" si="48"/>
        <v>303.76951136921321</v>
      </c>
      <c r="AI243" s="28">
        <f t="shared" si="48"/>
        <v>288.35733432265118</v>
      </c>
      <c r="AJ243" s="28">
        <f t="shared" si="48"/>
        <v>274.05503826928418</v>
      </c>
    </row>
    <row r="244" spans="1:36" x14ac:dyDescent="0.2">
      <c r="A244" s="28">
        <f t="shared" si="40"/>
        <v>233.001</v>
      </c>
      <c r="B244" s="28">
        <f t="shared" si="41"/>
        <v>0.22513424059627957</v>
      </c>
      <c r="C244" s="28">
        <f t="shared" si="42"/>
        <v>4873.3243852250907</v>
      </c>
      <c r="D244" s="28">
        <f t="shared" si="44"/>
        <v>4352.1030403601771</v>
      </c>
      <c r="E244" s="28">
        <f t="shared" si="49"/>
        <v>4002.4922801336688</v>
      </c>
      <c r="F244" s="28">
        <f t="shared" si="49"/>
        <v>3533.5357622774036</v>
      </c>
      <c r="G244" s="28">
        <f t="shared" si="49"/>
        <v>3090.8580644506383</v>
      </c>
      <c r="H244" s="28">
        <f t="shared" si="49"/>
        <v>2695.1478123475154</v>
      </c>
      <c r="I244" s="28">
        <f t="shared" si="49"/>
        <v>2353.3364433264351</v>
      </c>
      <c r="J244" s="28">
        <f t="shared" si="49"/>
        <v>2063.4952504544372</v>
      </c>
      <c r="K244" s="28">
        <f t="shared" si="49"/>
        <v>1819.5595704024977</v>
      </c>
      <c r="L244" s="28">
        <f t="shared" si="49"/>
        <v>1614.353934163948</v>
      </c>
      <c r="M244" s="28">
        <f t="shared" si="49"/>
        <v>1441.0920660061263</v>
      </c>
      <c r="N244" s="28">
        <f t="shared" si="49"/>
        <v>1293.9375705557136</v>
      </c>
      <c r="O244" s="28">
        <f t="shared" si="49"/>
        <v>1168.0956433134479</v>
      </c>
      <c r="P244" s="28">
        <f t="shared" si="49"/>
        <v>1059.7116160563685</v>
      </c>
      <c r="Q244" s="28">
        <f t="shared" si="49"/>
        <v>965.71278669397816</v>
      </c>
      <c r="R244" s="28">
        <f t="shared" si="49"/>
        <v>883.65205575511754</v>
      </c>
      <c r="S244" s="28">
        <f t="shared" si="49"/>
        <v>811.57385029372244</v>
      </c>
      <c r="T244" s="28">
        <f t="shared" si="49"/>
        <v>747.90617491492105</v>
      </c>
      <c r="U244" s="28">
        <f t="shared" si="49"/>
        <v>691.37629946729851</v>
      </c>
      <c r="V244" s="28">
        <f t="shared" si="48"/>
        <v>640.94582235484665</v>
      </c>
      <c r="W244" s="28">
        <f t="shared" si="48"/>
        <v>595.76089747381593</v>
      </c>
      <c r="X244" s="28">
        <f t="shared" si="48"/>
        <v>555.11406178092489</v>
      </c>
      <c r="Y244" s="28">
        <f t="shared" si="48"/>
        <v>518.41484738069812</v>
      </c>
      <c r="Z244" s="28">
        <f t="shared" si="48"/>
        <v>485.16702564423218</v>
      </c>
      <c r="AA244" s="28">
        <f t="shared" si="48"/>
        <v>454.95086510392593</v>
      </c>
      <c r="AB244" s="28">
        <f t="shared" si="48"/>
        <v>427.40919512397812</v>
      </c>
      <c r="AC244" s="28">
        <f t="shared" si="48"/>
        <v>402.23637491703818</v>
      </c>
      <c r="AD244" s="28">
        <f t="shared" si="48"/>
        <v>379.16949536840485</v>
      </c>
      <c r="AE244" s="28">
        <f t="shared" si="48"/>
        <v>357.98130920505054</v>
      </c>
      <c r="AF244" s="28">
        <f t="shared" si="48"/>
        <v>338.47450898193256</v>
      </c>
      <c r="AG244" s="28">
        <f t="shared" si="48"/>
        <v>320.47706398294912</v>
      </c>
      <c r="AH244" s="28">
        <f t="shared" si="48"/>
        <v>303.83839517095748</v>
      </c>
      <c r="AI244" s="28">
        <f t="shared" si="48"/>
        <v>288.42621812439546</v>
      </c>
      <c r="AJ244" s="28">
        <f t="shared" si="48"/>
        <v>274.12392207102846</v>
      </c>
    </row>
    <row r="245" spans="1:36" x14ac:dyDescent="0.2">
      <c r="A245" s="28">
        <f t="shared" si="40"/>
        <v>234.001</v>
      </c>
      <c r="B245" s="28">
        <f t="shared" si="41"/>
        <v>0.22316631451239427</v>
      </c>
      <c r="C245" s="28">
        <f t="shared" si="42"/>
        <v>4873.3924656690178</v>
      </c>
      <c r="D245" s="28">
        <f t="shared" si="44"/>
        <v>4352.1707226213439</v>
      </c>
      <c r="E245" s="28">
        <f t="shared" si="49"/>
        <v>4002.5603605775964</v>
      </c>
      <c r="F245" s="28">
        <f t="shared" si="49"/>
        <v>3533.6038427213311</v>
      </c>
      <c r="G245" s="28">
        <f t="shared" si="49"/>
        <v>3090.9261448945658</v>
      </c>
      <c r="H245" s="28">
        <f t="shared" si="49"/>
        <v>2695.2158927914429</v>
      </c>
      <c r="I245" s="28">
        <f t="shared" si="49"/>
        <v>2353.4045237703626</v>
      </c>
      <c r="J245" s="28">
        <f t="shared" si="49"/>
        <v>2063.5633308983647</v>
      </c>
      <c r="K245" s="28">
        <f t="shared" si="49"/>
        <v>1819.627650846425</v>
      </c>
      <c r="L245" s="28">
        <f t="shared" si="49"/>
        <v>1614.4220146078753</v>
      </c>
      <c r="M245" s="28">
        <f t="shared" si="49"/>
        <v>1441.1601464500536</v>
      </c>
      <c r="N245" s="28">
        <f t="shared" si="49"/>
        <v>1294.0056509996409</v>
      </c>
      <c r="O245" s="28">
        <f t="shared" si="49"/>
        <v>1168.1637237573752</v>
      </c>
      <c r="P245" s="28">
        <f t="shared" si="49"/>
        <v>1059.7796965002958</v>
      </c>
      <c r="Q245" s="28">
        <f t="shared" si="49"/>
        <v>965.7808671379056</v>
      </c>
      <c r="R245" s="28">
        <f t="shared" si="49"/>
        <v>883.72013619904499</v>
      </c>
      <c r="S245" s="28">
        <f t="shared" si="49"/>
        <v>811.64193073764989</v>
      </c>
      <c r="T245" s="28">
        <f t="shared" si="49"/>
        <v>747.9742553588485</v>
      </c>
      <c r="U245" s="28">
        <f t="shared" si="49"/>
        <v>691.44437991122595</v>
      </c>
      <c r="V245" s="28">
        <f t="shared" si="48"/>
        <v>641.0139027987741</v>
      </c>
      <c r="W245" s="28">
        <f t="shared" si="48"/>
        <v>595.82897791774337</v>
      </c>
      <c r="X245" s="28">
        <f t="shared" si="48"/>
        <v>555.18214222485233</v>
      </c>
      <c r="Y245" s="28">
        <f t="shared" si="48"/>
        <v>518.48292782462556</v>
      </c>
      <c r="Z245" s="28">
        <f t="shared" si="48"/>
        <v>485.23510608815963</v>
      </c>
      <c r="AA245" s="28">
        <f t="shared" si="48"/>
        <v>455.01894554785338</v>
      </c>
      <c r="AB245" s="28">
        <f t="shared" si="48"/>
        <v>427.47727556790556</v>
      </c>
      <c r="AC245" s="28">
        <f t="shared" si="48"/>
        <v>402.30445536096562</v>
      </c>
      <c r="AD245" s="28">
        <f t="shared" si="48"/>
        <v>379.2375758123323</v>
      </c>
      <c r="AE245" s="28">
        <f t="shared" si="48"/>
        <v>358.04938964897798</v>
      </c>
      <c r="AF245" s="28">
        <f t="shared" si="48"/>
        <v>338.54258942586</v>
      </c>
      <c r="AG245" s="28">
        <f t="shared" si="48"/>
        <v>320.54514442687656</v>
      </c>
      <c r="AH245" s="28">
        <f t="shared" si="48"/>
        <v>303.90647561488493</v>
      </c>
      <c r="AI245" s="28">
        <f t="shared" si="48"/>
        <v>288.4942985683229</v>
      </c>
      <c r="AJ245" s="28">
        <f t="shared" si="48"/>
        <v>274.1920025149559</v>
      </c>
    </row>
    <row r="246" spans="1:36" x14ac:dyDescent="0.2">
      <c r="A246" s="28">
        <f t="shared" si="40"/>
        <v>235.001</v>
      </c>
      <c r="B246" s="28">
        <f t="shared" si="41"/>
        <v>0.22122377391708159</v>
      </c>
      <c r="C246" s="28">
        <f t="shared" si="42"/>
        <v>4873.4597554573356</v>
      </c>
      <c r="D246" s="28">
        <f t="shared" si="44"/>
        <v>4352.2376205082628</v>
      </c>
      <c r="E246" s="28">
        <f t="shared" si="49"/>
        <v>4002.6276503659137</v>
      </c>
      <c r="F246" s="28">
        <f t="shared" si="49"/>
        <v>3533.6711325096485</v>
      </c>
      <c r="G246" s="28">
        <f t="shared" si="49"/>
        <v>3090.9934346828832</v>
      </c>
      <c r="H246" s="28">
        <f t="shared" si="49"/>
        <v>2695.2831825797603</v>
      </c>
      <c r="I246" s="28">
        <f t="shared" si="49"/>
        <v>2353.47181355868</v>
      </c>
      <c r="J246" s="28">
        <f t="shared" si="49"/>
        <v>2063.6306206866821</v>
      </c>
      <c r="K246" s="28">
        <f t="shared" si="49"/>
        <v>1819.6949406347424</v>
      </c>
      <c r="L246" s="28">
        <f t="shared" si="49"/>
        <v>1614.4893043961927</v>
      </c>
      <c r="M246" s="28">
        <f t="shared" si="49"/>
        <v>1441.227436238371</v>
      </c>
      <c r="N246" s="28">
        <f t="shared" si="49"/>
        <v>1294.0729407879583</v>
      </c>
      <c r="O246" s="28">
        <f t="shared" si="49"/>
        <v>1168.2310135456926</v>
      </c>
      <c r="P246" s="28">
        <f t="shared" si="49"/>
        <v>1059.8469862886132</v>
      </c>
      <c r="Q246" s="28">
        <f t="shared" si="49"/>
        <v>965.84815692622306</v>
      </c>
      <c r="R246" s="28">
        <f t="shared" si="49"/>
        <v>883.78742598736244</v>
      </c>
      <c r="S246" s="28">
        <f t="shared" si="49"/>
        <v>811.70922052596734</v>
      </c>
      <c r="T246" s="28">
        <f t="shared" si="49"/>
        <v>748.04154514716595</v>
      </c>
      <c r="U246" s="28">
        <f t="shared" si="49"/>
        <v>691.5116696995434</v>
      </c>
      <c r="V246" s="28">
        <f t="shared" si="48"/>
        <v>641.08119258709155</v>
      </c>
      <c r="W246" s="28">
        <f t="shared" si="48"/>
        <v>595.89626770606083</v>
      </c>
      <c r="X246" s="28">
        <f t="shared" si="48"/>
        <v>555.24943201316978</v>
      </c>
      <c r="Y246" s="28">
        <f t="shared" si="48"/>
        <v>518.55021761294302</v>
      </c>
      <c r="Z246" s="28">
        <f t="shared" si="48"/>
        <v>485.30239587647702</v>
      </c>
      <c r="AA246" s="28">
        <f t="shared" si="48"/>
        <v>455.08623533617077</v>
      </c>
      <c r="AB246" s="28">
        <f t="shared" si="48"/>
        <v>427.54456535622296</v>
      </c>
      <c r="AC246" s="28">
        <f t="shared" si="48"/>
        <v>402.37174514928302</v>
      </c>
      <c r="AD246" s="28">
        <f t="shared" si="48"/>
        <v>379.30486560064969</v>
      </c>
      <c r="AE246" s="28">
        <f t="shared" si="48"/>
        <v>358.11667943729537</v>
      </c>
      <c r="AF246" s="28">
        <f t="shared" si="48"/>
        <v>338.6098792141774</v>
      </c>
      <c r="AG246" s="28">
        <f t="shared" si="48"/>
        <v>320.61243421519396</v>
      </c>
      <c r="AH246" s="28">
        <f t="shared" si="48"/>
        <v>303.97376540320232</v>
      </c>
      <c r="AI246" s="28">
        <f t="shared" si="48"/>
        <v>288.5615883566403</v>
      </c>
      <c r="AJ246" s="28">
        <f t="shared" si="48"/>
        <v>274.2592923032733</v>
      </c>
    </row>
    <row r="247" spans="1:36" x14ac:dyDescent="0.2">
      <c r="A247" s="28">
        <f t="shared" si="40"/>
        <v>236.001</v>
      </c>
      <c r="B247" s="28">
        <f t="shared" si="41"/>
        <v>0.21930618706268346</v>
      </c>
      <c r="C247" s="28">
        <f t="shared" si="42"/>
        <v>4873.5262670393131</v>
      </c>
      <c r="D247" s="28">
        <f t="shared" si="44"/>
        <v>4352.3037463454111</v>
      </c>
      <c r="E247" s="28">
        <f t="shared" si="49"/>
        <v>4002.6941619478916</v>
      </c>
      <c r="F247" s="28">
        <f t="shared" si="49"/>
        <v>3533.7376440916264</v>
      </c>
      <c r="G247" s="28">
        <f t="shared" si="49"/>
        <v>3091.0599462648611</v>
      </c>
      <c r="H247" s="28">
        <f t="shared" si="49"/>
        <v>2695.3496941617382</v>
      </c>
      <c r="I247" s="28">
        <f t="shared" si="49"/>
        <v>2353.5383251406579</v>
      </c>
      <c r="J247" s="28">
        <f t="shared" si="49"/>
        <v>2063.69713226866</v>
      </c>
      <c r="K247" s="28">
        <f t="shared" si="49"/>
        <v>1819.7614522167203</v>
      </c>
      <c r="L247" s="28">
        <f t="shared" si="49"/>
        <v>1614.5558159781706</v>
      </c>
      <c r="M247" s="28">
        <f t="shared" si="49"/>
        <v>1441.2939478203489</v>
      </c>
      <c r="N247" s="28">
        <f t="shared" si="49"/>
        <v>1294.1394523699362</v>
      </c>
      <c r="O247" s="28">
        <f t="shared" si="49"/>
        <v>1168.2975251276705</v>
      </c>
      <c r="P247" s="28">
        <f t="shared" si="49"/>
        <v>1059.9134978705911</v>
      </c>
      <c r="Q247" s="28">
        <f t="shared" si="49"/>
        <v>965.91466850820086</v>
      </c>
      <c r="R247" s="28">
        <f t="shared" si="49"/>
        <v>883.85393756934025</v>
      </c>
      <c r="S247" s="28">
        <f t="shared" si="49"/>
        <v>811.77573210794515</v>
      </c>
      <c r="T247" s="28">
        <f t="shared" si="49"/>
        <v>748.10805672914375</v>
      </c>
      <c r="U247" s="28">
        <f t="shared" si="49"/>
        <v>691.57818128152121</v>
      </c>
      <c r="V247" s="28">
        <f t="shared" si="48"/>
        <v>641.14770416906936</v>
      </c>
      <c r="W247" s="28">
        <f t="shared" si="48"/>
        <v>595.96277928803863</v>
      </c>
      <c r="X247" s="28">
        <f t="shared" si="48"/>
        <v>555.31594359514759</v>
      </c>
      <c r="Y247" s="28">
        <f t="shared" si="48"/>
        <v>518.61672919492082</v>
      </c>
      <c r="Z247" s="28">
        <f t="shared" si="48"/>
        <v>485.36890745845488</v>
      </c>
      <c r="AA247" s="28">
        <f t="shared" si="48"/>
        <v>455.15274691814864</v>
      </c>
      <c r="AB247" s="28">
        <f t="shared" si="48"/>
        <v>427.61107693820082</v>
      </c>
      <c r="AC247" s="28">
        <f t="shared" si="48"/>
        <v>402.43825673126088</v>
      </c>
      <c r="AD247" s="28">
        <f t="shared" si="48"/>
        <v>379.37137718262755</v>
      </c>
      <c r="AE247" s="28">
        <f t="shared" si="48"/>
        <v>358.18319101927324</v>
      </c>
      <c r="AF247" s="28">
        <f t="shared" si="48"/>
        <v>338.67639079615526</v>
      </c>
      <c r="AG247" s="28">
        <f t="shared" si="48"/>
        <v>320.67894579717182</v>
      </c>
      <c r="AH247" s="28">
        <f t="shared" si="48"/>
        <v>304.04027698518018</v>
      </c>
      <c r="AI247" s="28">
        <f t="shared" si="48"/>
        <v>288.62809993861816</v>
      </c>
      <c r="AJ247" s="28">
        <f t="shared" si="48"/>
        <v>274.32580388525116</v>
      </c>
    </row>
    <row r="248" spans="1:36" x14ac:dyDescent="0.2">
      <c r="A248" s="28">
        <f t="shared" si="40"/>
        <v>237.001</v>
      </c>
      <c r="B248" s="28">
        <f t="shared" si="41"/>
        <v>0.21741313129688999</v>
      </c>
      <c r="C248" s="28">
        <f t="shared" si="42"/>
        <v>4873.5920126173478</v>
      </c>
      <c r="D248" s="28">
        <f t="shared" si="44"/>
        <v>4352.369112213376</v>
      </c>
      <c r="E248" s="28">
        <f t="shared" si="49"/>
        <v>4002.7599075259263</v>
      </c>
      <c r="F248" s="28">
        <f t="shared" si="49"/>
        <v>3533.8033896696611</v>
      </c>
      <c r="G248" s="28">
        <f t="shared" si="49"/>
        <v>3091.1256918428958</v>
      </c>
      <c r="H248" s="28">
        <f t="shared" si="49"/>
        <v>2695.4154397397729</v>
      </c>
      <c r="I248" s="28">
        <f t="shared" si="49"/>
        <v>2353.6040707186926</v>
      </c>
      <c r="J248" s="28">
        <f t="shared" si="49"/>
        <v>2063.7628778466947</v>
      </c>
      <c r="K248" s="28">
        <f t="shared" si="49"/>
        <v>1819.827197794755</v>
      </c>
      <c r="L248" s="28">
        <f t="shared" si="49"/>
        <v>1614.6215615562053</v>
      </c>
      <c r="M248" s="28">
        <f t="shared" si="49"/>
        <v>1441.3596933983836</v>
      </c>
      <c r="N248" s="28">
        <f t="shared" si="49"/>
        <v>1294.2051979479709</v>
      </c>
      <c r="O248" s="28">
        <f t="shared" si="49"/>
        <v>1168.3632707057052</v>
      </c>
      <c r="P248" s="28">
        <f t="shared" si="49"/>
        <v>1059.9792434486258</v>
      </c>
      <c r="Q248" s="28">
        <f t="shared" si="49"/>
        <v>965.98041408623556</v>
      </c>
      <c r="R248" s="28">
        <f t="shared" si="49"/>
        <v>883.91968314737494</v>
      </c>
      <c r="S248" s="28">
        <f t="shared" si="49"/>
        <v>811.84147768597984</v>
      </c>
      <c r="T248" s="28">
        <f t="shared" si="49"/>
        <v>748.17380230717845</v>
      </c>
      <c r="U248" s="28">
        <f t="shared" si="49"/>
        <v>691.6439268595559</v>
      </c>
      <c r="V248" s="28">
        <f t="shared" si="48"/>
        <v>641.21344974710405</v>
      </c>
      <c r="W248" s="28">
        <f t="shared" si="48"/>
        <v>596.02852486607333</v>
      </c>
      <c r="X248" s="28">
        <f t="shared" si="48"/>
        <v>555.38168917318228</v>
      </c>
      <c r="Y248" s="28">
        <f t="shared" si="48"/>
        <v>518.68247477295552</v>
      </c>
      <c r="Z248" s="28">
        <f t="shared" si="48"/>
        <v>485.43465303648964</v>
      </c>
      <c r="AA248" s="28">
        <f t="shared" si="48"/>
        <v>455.21849249618339</v>
      </c>
      <c r="AB248" s="28">
        <f t="shared" si="48"/>
        <v>427.67682251623557</v>
      </c>
      <c r="AC248" s="28">
        <f t="shared" si="48"/>
        <v>402.50400230929563</v>
      </c>
      <c r="AD248" s="28">
        <f t="shared" si="48"/>
        <v>379.43712276066231</v>
      </c>
      <c r="AE248" s="28">
        <f t="shared" si="48"/>
        <v>358.24893659730799</v>
      </c>
      <c r="AF248" s="28">
        <f t="shared" si="48"/>
        <v>338.74213637419001</v>
      </c>
      <c r="AG248" s="28">
        <f t="shared" si="48"/>
        <v>320.74469137520657</v>
      </c>
      <c r="AH248" s="28">
        <f t="shared" si="48"/>
        <v>304.10602256321494</v>
      </c>
      <c r="AI248" s="28">
        <f t="shared" si="48"/>
        <v>288.69384551665291</v>
      </c>
      <c r="AJ248" s="28">
        <f t="shared" si="48"/>
        <v>274.39154946328591</v>
      </c>
    </row>
    <row r="249" spans="1:36" x14ac:dyDescent="0.2">
      <c r="A249" s="28">
        <f t="shared" si="40"/>
        <v>238.001</v>
      </c>
      <c r="B249" s="28">
        <f t="shared" si="41"/>
        <v>0.21554419283465731</v>
      </c>
      <c r="C249" s="28">
        <f t="shared" si="42"/>
        <v>4873.6570041528548</v>
      </c>
      <c r="D249" s="28">
        <f t="shared" si="44"/>
        <v>4352.4337299546632</v>
      </c>
      <c r="E249" s="28">
        <f t="shared" si="49"/>
        <v>4002.8248990614329</v>
      </c>
      <c r="F249" s="28">
        <f t="shared" si="49"/>
        <v>3533.8683812051677</v>
      </c>
      <c r="G249" s="28">
        <f t="shared" si="49"/>
        <v>3091.1906833784024</v>
      </c>
      <c r="H249" s="28">
        <f t="shared" si="49"/>
        <v>2695.4804312752794</v>
      </c>
      <c r="I249" s="28">
        <f t="shared" si="49"/>
        <v>2353.6690622541992</v>
      </c>
      <c r="J249" s="28">
        <f t="shared" si="49"/>
        <v>2063.8278693822012</v>
      </c>
      <c r="K249" s="28">
        <f t="shared" si="49"/>
        <v>1819.8921893302618</v>
      </c>
      <c r="L249" s="28">
        <f t="shared" si="49"/>
        <v>1614.6865530917121</v>
      </c>
      <c r="M249" s="28">
        <f t="shared" si="49"/>
        <v>1441.4246849338904</v>
      </c>
      <c r="N249" s="28">
        <f t="shared" si="49"/>
        <v>1294.2701894834777</v>
      </c>
      <c r="O249" s="28">
        <f t="shared" si="49"/>
        <v>1168.428262241212</v>
      </c>
      <c r="P249" s="28">
        <f t="shared" si="49"/>
        <v>1060.0442349841326</v>
      </c>
      <c r="Q249" s="28">
        <f t="shared" si="49"/>
        <v>966.04540562174236</v>
      </c>
      <c r="R249" s="28">
        <f t="shared" si="49"/>
        <v>883.98467468288175</v>
      </c>
      <c r="S249" s="28">
        <f t="shared" si="49"/>
        <v>811.90646922148665</v>
      </c>
      <c r="T249" s="28">
        <f t="shared" si="49"/>
        <v>748.23879384268525</v>
      </c>
      <c r="U249" s="28">
        <f t="shared" si="49"/>
        <v>691.70891839506271</v>
      </c>
      <c r="V249" s="28">
        <f t="shared" si="48"/>
        <v>641.27844128261086</v>
      </c>
      <c r="W249" s="28">
        <f t="shared" si="48"/>
        <v>596.09351640158013</v>
      </c>
      <c r="X249" s="28">
        <f t="shared" si="48"/>
        <v>555.44668070868909</v>
      </c>
      <c r="Y249" s="28">
        <f t="shared" si="48"/>
        <v>518.74746630846232</v>
      </c>
      <c r="Z249" s="28">
        <f t="shared" si="48"/>
        <v>485.49964457199638</v>
      </c>
      <c r="AA249" s="28">
        <f t="shared" si="48"/>
        <v>455.28348403169014</v>
      </c>
      <c r="AB249" s="28">
        <f t="shared" si="48"/>
        <v>427.74181405174232</v>
      </c>
      <c r="AC249" s="28">
        <f t="shared" si="48"/>
        <v>402.56899384480238</v>
      </c>
      <c r="AD249" s="28">
        <f t="shared" si="48"/>
        <v>379.50211429616905</v>
      </c>
      <c r="AE249" s="28">
        <f t="shared" si="48"/>
        <v>358.31392813281474</v>
      </c>
      <c r="AF249" s="28">
        <f t="shared" si="48"/>
        <v>338.80712790969676</v>
      </c>
      <c r="AG249" s="28">
        <f t="shared" si="48"/>
        <v>320.80968291071332</v>
      </c>
      <c r="AH249" s="28">
        <f t="shared" si="48"/>
        <v>304.17101409872168</v>
      </c>
      <c r="AI249" s="28">
        <f t="shared" si="48"/>
        <v>288.75883705215966</v>
      </c>
      <c r="AJ249" s="28">
        <f t="shared" si="48"/>
        <v>274.45654099879266</v>
      </c>
    </row>
    <row r="250" spans="1:36" x14ac:dyDescent="0.2">
      <c r="A250" s="28">
        <f t="shared" si="40"/>
        <v>239.001</v>
      </c>
      <c r="B250" s="28">
        <f t="shared" si="41"/>
        <v>0.21369896653674902</v>
      </c>
      <c r="C250" s="28">
        <f t="shared" si="42"/>
        <v>4873.7212533719958</v>
      </c>
      <c r="D250" s="28">
        <f t="shared" si="44"/>
        <v>4352.4976111793476</v>
      </c>
      <c r="E250" s="28">
        <f t="shared" si="49"/>
        <v>4002.8891482805739</v>
      </c>
      <c r="F250" s="28">
        <f t="shared" si="49"/>
        <v>3533.9326304243086</v>
      </c>
      <c r="G250" s="28">
        <f t="shared" si="49"/>
        <v>3091.2549325975433</v>
      </c>
      <c r="H250" s="28">
        <f t="shared" si="49"/>
        <v>2695.5446804944204</v>
      </c>
      <c r="I250" s="28">
        <f t="shared" si="49"/>
        <v>2353.7333114733401</v>
      </c>
      <c r="J250" s="28">
        <f t="shared" si="49"/>
        <v>2063.8921186013422</v>
      </c>
      <c r="K250" s="28">
        <f t="shared" si="49"/>
        <v>1819.9564385494027</v>
      </c>
      <c r="L250" s="28">
        <f t="shared" si="49"/>
        <v>1614.750802310853</v>
      </c>
      <c r="M250" s="28">
        <f t="shared" si="49"/>
        <v>1441.4889341530313</v>
      </c>
      <c r="N250" s="28">
        <f t="shared" si="49"/>
        <v>1294.3344387026186</v>
      </c>
      <c r="O250" s="28">
        <f t="shared" si="49"/>
        <v>1168.4925114603529</v>
      </c>
      <c r="P250" s="28">
        <f t="shared" si="49"/>
        <v>1060.1084842032735</v>
      </c>
      <c r="Q250" s="28">
        <f t="shared" si="49"/>
        <v>966.10965484088342</v>
      </c>
      <c r="R250" s="28">
        <f t="shared" si="49"/>
        <v>884.04892390202281</v>
      </c>
      <c r="S250" s="28">
        <f t="shared" si="49"/>
        <v>811.97071844062771</v>
      </c>
      <c r="T250" s="28">
        <f t="shared" si="49"/>
        <v>748.30304306182632</v>
      </c>
      <c r="U250" s="28">
        <f t="shared" si="49"/>
        <v>691.77316761420377</v>
      </c>
      <c r="V250" s="28">
        <f t="shared" si="48"/>
        <v>641.34269050175192</v>
      </c>
      <c r="W250" s="28">
        <f t="shared" si="48"/>
        <v>596.15776562072119</v>
      </c>
      <c r="X250" s="28">
        <f t="shared" si="48"/>
        <v>555.51092992783015</v>
      </c>
      <c r="Y250" s="28">
        <f t="shared" si="48"/>
        <v>518.81171552760338</v>
      </c>
      <c r="Z250" s="28">
        <f t="shared" si="48"/>
        <v>485.56389379113739</v>
      </c>
      <c r="AA250" s="28">
        <f t="shared" si="48"/>
        <v>455.34773325083114</v>
      </c>
      <c r="AB250" s="28">
        <f t="shared" si="48"/>
        <v>427.80606327088333</v>
      </c>
      <c r="AC250" s="28">
        <f t="shared" si="48"/>
        <v>402.63324306394338</v>
      </c>
      <c r="AD250" s="28">
        <f t="shared" si="48"/>
        <v>379.56636351531006</v>
      </c>
      <c r="AE250" s="28">
        <f t="shared" si="48"/>
        <v>358.37817735195574</v>
      </c>
      <c r="AF250" s="28">
        <f t="shared" si="48"/>
        <v>338.87137712883776</v>
      </c>
      <c r="AG250" s="28">
        <f t="shared" si="48"/>
        <v>320.87393212985432</v>
      </c>
      <c r="AH250" s="28">
        <f t="shared" si="48"/>
        <v>304.23526331786269</v>
      </c>
      <c r="AI250" s="28">
        <f t="shared" si="48"/>
        <v>288.82308627130067</v>
      </c>
      <c r="AJ250" s="28">
        <f t="shared" si="48"/>
        <v>274.52079021793367</v>
      </c>
    </row>
    <row r="251" spans="1:36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</row>
    <row r="252" spans="1:36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</row>
    <row r="253" spans="1:36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</row>
    <row r="254" spans="1:36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</row>
    <row r="255" spans="1:36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</row>
    <row r="256" spans="1:36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</row>
    <row r="257" spans="1:36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</row>
    <row r="258" spans="1:36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</row>
    <row r="259" spans="1:36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</row>
    <row r="260" spans="1:36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</row>
    <row r="261" spans="1:36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</row>
    <row r="262" spans="1:36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</row>
    <row r="263" spans="1:36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</row>
    <row r="264" spans="1:36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</row>
    <row r="265" spans="1:36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</row>
    <row r="266" spans="1:36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</row>
    <row r="267" spans="1:36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</row>
    <row r="268" spans="1:36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</row>
    <row r="269" spans="1:36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</row>
    <row r="270" spans="1:36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</row>
    <row r="271" spans="1:36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</row>
    <row r="272" spans="1:36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</row>
    <row r="273" spans="1:36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</row>
    <row r="274" spans="1:36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</row>
    <row r="275" spans="1:36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</row>
    <row r="276" spans="1:36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</row>
    <row r="277" spans="1:36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</row>
    <row r="278" spans="1:36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</row>
    <row r="279" spans="1:36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</row>
    <row r="280" spans="1:36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</row>
    <row r="281" spans="1:36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</row>
    <row r="282" spans="1:36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</row>
    <row r="283" spans="1:36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</row>
    <row r="284" spans="1:36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</row>
    <row r="285" spans="1:36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</row>
    <row r="286" spans="1:36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</row>
    <row r="287" spans="1:36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</row>
    <row r="288" spans="1:36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</row>
    <row r="289" spans="1:36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</row>
    <row r="290" spans="1:36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</row>
    <row r="291" spans="1:36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</row>
    <row r="292" spans="1:36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</row>
    <row r="293" spans="1:36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</row>
    <row r="294" spans="1:36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</row>
    <row r="295" spans="1:36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</row>
    <row r="296" spans="1:36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</row>
    <row r="297" spans="1:36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</row>
    <row r="298" spans="1:36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</row>
    <row r="299" spans="1:36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</row>
    <row r="300" spans="1:36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</row>
    <row r="301" spans="1:36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</row>
    <row r="302" spans="1:36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</row>
    <row r="303" spans="1:36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</row>
    <row r="304" spans="1:36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</row>
    <row r="305" spans="1:36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</row>
    <row r="306" spans="1:36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</row>
    <row r="307" spans="1:36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</row>
    <row r="308" spans="1:36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</row>
    <row r="309" spans="1:36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</row>
    <row r="310" spans="1:36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</row>
    <row r="311" spans="1:36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</row>
    <row r="312" spans="1:36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</row>
    <row r="313" spans="1:36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</row>
    <row r="314" spans="1:36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</row>
    <row r="315" spans="1:36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</row>
    <row r="316" spans="1:36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</row>
    <row r="317" spans="1:36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</row>
    <row r="318" spans="1:36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</row>
    <row r="319" spans="1:36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</row>
    <row r="320" spans="1:36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</row>
    <row r="321" spans="1:36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</row>
    <row r="322" spans="1:36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</row>
    <row r="323" spans="1:36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</row>
    <row r="324" spans="1:36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</row>
    <row r="325" spans="1:36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</row>
    <row r="326" spans="1:36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</row>
    <row r="327" spans="1:36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</row>
    <row r="328" spans="1:36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</row>
    <row r="329" spans="1:36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</row>
    <row r="330" spans="1:36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</row>
    <row r="331" spans="1:36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</row>
    <row r="332" spans="1:36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</row>
    <row r="333" spans="1:36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</row>
    <row r="334" spans="1:36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</row>
    <row r="335" spans="1:36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</row>
    <row r="336" spans="1:36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</row>
    <row r="337" spans="1:36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</row>
    <row r="338" spans="1:36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</row>
    <row r="339" spans="1:36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</row>
    <row r="340" spans="1:36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</row>
    <row r="341" spans="1:36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</row>
    <row r="342" spans="1:36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</row>
    <row r="343" spans="1:36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</row>
    <row r="344" spans="1:36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</row>
    <row r="345" spans="1:36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</row>
    <row r="346" spans="1:36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</row>
    <row r="347" spans="1:36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</row>
    <row r="348" spans="1:36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</row>
    <row r="349" spans="1:36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</row>
    <row r="350" spans="1:36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</row>
    <row r="351" spans="1:36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</row>
    <row r="352" spans="1:36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</row>
    <row r="353" spans="1:36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</row>
    <row r="354" spans="1:36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</row>
    <row r="355" spans="1:36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</row>
    <row r="356" spans="1:36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</row>
    <row r="357" spans="1:36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</row>
    <row r="358" spans="1:36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</row>
    <row r="359" spans="1:36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</row>
    <row r="360" spans="1:36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</row>
    <row r="361" spans="1:36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</row>
    <row r="362" spans="1:36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</row>
    <row r="363" spans="1:36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</row>
    <row r="364" spans="1:36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</row>
    <row r="365" spans="1:36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</row>
    <row r="366" spans="1:36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</row>
    <row r="367" spans="1:36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</row>
    <row r="368" spans="1:36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</row>
    <row r="369" spans="1:36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</row>
    <row r="370" spans="1:36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</row>
    <row r="371" spans="1:36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</row>
    <row r="372" spans="1:36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</row>
    <row r="373" spans="1:36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</row>
    <row r="374" spans="1:36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</row>
    <row r="375" spans="1:36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</row>
    <row r="376" spans="1:36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</row>
    <row r="377" spans="1:36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</row>
    <row r="378" spans="1:36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</row>
    <row r="379" spans="1:36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</row>
    <row r="380" spans="1:36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</row>
    <row r="381" spans="1:36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</row>
    <row r="382" spans="1:36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</row>
    <row r="383" spans="1:36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</row>
    <row r="384" spans="1:36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</row>
    <row r="385" spans="1:36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</row>
    <row r="386" spans="1:36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</row>
    <row r="387" spans="1:36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</row>
    <row r="388" spans="1:36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</row>
    <row r="389" spans="1:36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</row>
    <row r="390" spans="1:36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</row>
    <row r="391" spans="1:36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</row>
    <row r="392" spans="1:36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</row>
    <row r="393" spans="1:36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</row>
    <row r="394" spans="1:36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</row>
    <row r="395" spans="1:36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</row>
    <row r="396" spans="1:36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</row>
    <row r="397" spans="1:36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</row>
    <row r="398" spans="1:36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</row>
    <row r="399" spans="1:36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</row>
    <row r="400" spans="1:36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</row>
    <row r="401" spans="1:36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</row>
    <row r="402" spans="1:36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</row>
    <row r="403" spans="1:36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</row>
    <row r="404" spans="1:36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</row>
    <row r="405" spans="1:36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</row>
    <row r="406" spans="1:36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</row>
    <row r="407" spans="1:36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</row>
    <row r="408" spans="1:36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</row>
    <row r="409" spans="1:36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</row>
    <row r="410" spans="1:36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</row>
    <row r="411" spans="1:36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</row>
    <row r="412" spans="1:36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</row>
    <row r="413" spans="1:36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</row>
    <row r="414" spans="1:36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</row>
    <row r="415" spans="1:36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</row>
    <row r="416" spans="1:36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</row>
    <row r="417" spans="1:36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</row>
    <row r="418" spans="1:36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</row>
    <row r="419" spans="1:36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</row>
    <row r="420" spans="1:36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</row>
    <row r="421" spans="1:36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</row>
    <row r="422" spans="1:36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</row>
    <row r="423" spans="1:36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</row>
    <row r="424" spans="1:36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</row>
    <row r="425" spans="1:36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</row>
    <row r="426" spans="1:36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</row>
    <row r="427" spans="1:36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</row>
    <row r="428" spans="1:36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</row>
    <row r="429" spans="1:36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</row>
    <row r="430" spans="1:36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</row>
    <row r="431" spans="1:36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</row>
    <row r="432" spans="1:36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</row>
    <row r="433" spans="1:36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</row>
    <row r="434" spans="1:36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</row>
    <row r="435" spans="1:36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</row>
    <row r="436" spans="1:36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</row>
    <row r="437" spans="1:36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</row>
    <row r="438" spans="1:36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</row>
    <row r="439" spans="1:36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</row>
    <row r="440" spans="1:36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</row>
    <row r="441" spans="1:36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</row>
    <row r="442" spans="1:36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</row>
    <row r="443" spans="1:36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</row>
    <row r="444" spans="1:36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</row>
    <row r="445" spans="1:36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</row>
    <row r="446" spans="1:36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</row>
    <row r="447" spans="1:36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</row>
    <row r="448" spans="1:36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</row>
    <row r="449" spans="1:36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</row>
    <row r="450" spans="1:36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</row>
    <row r="451" spans="1:36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</row>
    <row r="452" spans="1:36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</row>
    <row r="453" spans="1:36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</row>
    <row r="454" spans="1:36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</row>
    <row r="455" spans="1:36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</row>
    <row r="456" spans="1:36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</row>
    <row r="457" spans="1:36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</row>
    <row r="458" spans="1:36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</row>
    <row r="459" spans="1:36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</row>
    <row r="460" spans="1:36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</row>
    <row r="461" spans="1:36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</row>
    <row r="462" spans="1:36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</row>
    <row r="463" spans="1:36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</row>
    <row r="464" spans="1:36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</row>
    <row r="465" spans="1:36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</row>
    <row r="466" spans="1:36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</row>
    <row r="467" spans="1:36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</row>
    <row r="468" spans="1:36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</row>
    <row r="469" spans="1:36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</row>
    <row r="470" spans="1:36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</row>
    <row r="471" spans="1:36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</row>
    <row r="472" spans="1:36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</row>
    <row r="473" spans="1:36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</row>
    <row r="474" spans="1:36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</row>
    <row r="475" spans="1:36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</row>
    <row r="476" spans="1:36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</row>
    <row r="477" spans="1:36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</row>
    <row r="478" spans="1:36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</row>
    <row r="479" spans="1:36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</row>
    <row r="480" spans="1:36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</row>
    <row r="481" spans="1:36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</row>
    <row r="482" spans="1:36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</row>
    <row r="483" spans="1:36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</row>
    <row r="484" spans="1:36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</row>
    <row r="485" spans="1:36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</row>
    <row r="486" spans="1:36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</row>
    <row r="487" spans="1:36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</row>
    <row r="488" spans="1:36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</row>
    <row r="489" spans="1:36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</row>
    <row r="490" spans="1:36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</row>
    <row r="491" spans="1:36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</row>
    <row r="492" spans="1:36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</row>
    <row r="493" spans="1:36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</row>
    <row r="494" spans="1:36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</row>
    <row r="495" spans="1:36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</row>
    <row r="496" spans="1:36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</row>
    <row r="497" spans="1:36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</row>
    <row r="498" spans="1:36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</row>
    <row r="499" spans="1:36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</row>
    <row r="500" spans="1:36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</row>
    <row r="501" spans="1:36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</row>
    <row r="502" spans="1:36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</row>
    <row r="503" spans="1:36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</row>
    <row r="504" spans="1:36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</row>
    <row r="505" spans="1:36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</row>
    <row r="506" spans="1:36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</row>
    <row r="507" spans="1:36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</row>
    <row r="508" spans="1:36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</row>
    <row r="509" spans="1:36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</row>
    <row r="510" spans="1:36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</row>
    <row r="511" spans="1:36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</row>
    <row r="512" spans="1:36" x14ac:dyDescent="0.2">
      <c r="E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</row>
    <row r="513" spans="8:36" x14ac:dyDescent="0.2">
      <c r="H513" s="28"/>
      <c r="I513" s="28"/>
      <c r="J513" s="28"/>
      <c r="K513" s="28"/>
      <c r="L513" s="28"/>
      <c r="M513" s="28"/>
      <c r="N513" s="28"/>
      <c r="O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D513" s="28"/>
      <c r="AE513" s="28"/>
      <c r="AF513" s="28"/>
      <c r="AG513" s="28"/>
      <c r="AH513" s="28"/>
      <c r="AI513" s="28"/>
      <c r="AJ513" s="28"/>
    </row>
    <row r="514" spans="8:36" x14ac:dyDescent="0.2">
      <c r="I514" s="28"/>
      <c r="J514" s="28"/>
      <c r="K514" s="28"/>
      <c r="L514" s="28"/>
      <c r="M514" s="28"/>
      <c r="N514" s="28"/>
      <c r="O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E514" s="28"/>
      <c r="AF514" s="28"/>
      <c r="AG514" s="28"/>
      <c r="AH514" s="28"/>
      <c r="AI514" s="28"/>
      <c r="AJ514" s="28"/>
    </row>
    <row r="515" spans="8:36" x14ac:dyDescent="0.2">
      <c r="J515" s="28"/>
      <c r="K515" s="28"/>
      <c r="L515" s="28"/>
      <c r="M515" s="28"/>
      <c r="N515" s="28"/>
      <c r="O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F515" s="28"/>
      <c r="AG515" s="28"/>
      <c r="AH515" s="28"/>
      <c r="AI515" s="28"/>
      <c r="AJ515" s="28"/>
    </row>
    <row r="516" spans="8:36" x14ac:dyDescent="0.2">
      <c r="K516" s="28"/>
      <c r="L516" s="28"/>
      <c r="M516" s="28"/>
      <c r="N516" s="28"/>
      <c r="O516" s="28"/>
      <c r="T516" s="28"/>
      <c r="U516" s="28"/>
      <c r="V516" s="28"/>
      <c r="W516" s="28"/>
      <c r="X516" s="28"/>
      <c r="Y516" s="28"/>
      <c r="Z516" s="28"/>
      <c r="AA516" s="28"/>
      <c r="AB516" s="28"/>
      <c r="AG516" s="28"/>
      <c r="AH516" s="28"/>
      <c r="AI516" s="28"/>
      <c r="AJ516" s="28"/>
    </row>
    <row r="517" spans="8:36" x14ac:dyDescent="0.2">
      <c r="L517" s="28"/>
      <c r="M517" s="28"/>
      <c r="N517" s="28"/>
      <c r="O517" s="28"/>
      <c r="U517" s="28"/>
      <c r="V517" s="28"/>
      <c r="W517" s="28"/>
      <c r="X517" s="28"/>
      <c r="Y517" s="28"/>
      <c r="Z517" s="28"/>
      <c r="AA517" s="28"/>
      <c r="AB517" s="28"/>
      <c r="AH517" s="28"/>
      <c r="AI517" s="28"/>
      <c r="AJ517" s="28"/>
    </row>
    <row r="518" spans="8:36" x14ac:dyDescent="0.2">
      <c r="M518" s="28"/>
      <c r="N518" s="28"/>
      <c r="O518" s="28"/>
      <c r="V518" s="28"/>
      <c r="W518" s="28"/>
      <c r="X518" s="28"/>
      <c r="Y518" s="28"/>
      <c r="Z518" s="28"/>
      <c r="AA518" s="28"/>
      <c r="AB518" s="28"/>
      <c r="AI518" s="28"/>
      <c r="AJ518" s="28"/>
    </row>
    <row r="519" spans="8:36" x14ac:dyDescent="0.2">
      <c r="N519" s="28"/>
      <c r="O519" s="28"/>
      <c r="W519" s="28"/>
      <c r="X519" s="28"/>
      <c r="Y519" s="28"/>
      <c r="Z519" s="28"/>
      <c r="AA519" s="28"/>
      <c r="AB519" s="28"/>
      <c r="AJ519" s="28"/>
    </row>
    <row r="520" spans="8:36" x14ac:dyDescent="0.2">
      <c r="O520" s="28"/>
      <c r="X520" s="28"/>
      <c r="Y520" s="28"/>
      <c r="Z520" s="28"/>
      <c r="AA520" s="28"/>
      <c r="AB520" s="28"/>
    </row>
    <row r="521" spans="8:36" x14ac:dyDescent="0.2">
      <c r="Y521" s="28"/>
      <c r="Z521" s="28"/>
      <c r="AA521" s="28"/>
      <c r="AB521" s="28"/>
    </row>
    <row r="522" spans="8:36" x14ac:dyDescent="0.2">
      <c r="Z522" s="28"/>
      <c r="AA522" s="28"/>
      <c r="AB522" s="28"/>
    </row>
    <row r="523" spans="8:36" x14ac:dyDescent="0.2">
      <c r="AA523" s="28"/>
      <c r="AB523" s="28"/>
    </row>
    <row r="524" spans="8:36" x14ac:dyDescent="0.2">
      <c r="AB524" s="28"/>
    </row>
  </sheetData>
  <conditionalFormatting sqref="A9 C9:AJ9 AO9:XFD9">
    <cfRule type="cellIs" dxfId="11" priority="8" operator="greaterThan">
      <formula>3200</formula>
    </cfRule>
    <cfRule type="cellIs" dxfId="10" priority="12" operator="greaterThan">
      <formula>3200</formula>
    </cfRule>
  </conditionalFormatting>
  <conditionalFormatting sqref="A8 C8:AJ8 AO8:XFD8">
    <cfRule type="cellIs" dxfId="9" priority="7" operator="greaterThan">
      <formula>2000</formula>
    </cfRule>
    <cfRule type="cellIs" dxfId="8" priority="9" operator="greaterThan">
      <formula>6377.070666</formula>
    </cfRule>
    <cfRule type="cellIs" dxfId="7" priority="11" operator="greaterThan">
      <formula>2000</formula>
    </cfRule>
  </conditionalFormatting>
  <conditionalFormatting sqref="A7 C7:AJ7 AO7:XFD7">
    <cfRule type="cellIs" dxfId="6" priority="10" operator="greaterThan">
      <formula>1000</formula>
    </cfRule>
  </conditionalFormatting>
  <conditionalFormatting sqref="AN9 AK12 AK15 AK18 AK21 AK24 AK27 AK30 AK33 AK36 AK39 AK42 AK45 AK9">
    <cfRule type="cellIs" dxfId="5" priority="2" operator="greaterThan">
      <formula>3200</formula>
    </cfRule>
    <cfRule type="cellIs" dxfId="4" priority="6" operator="greaterThan">
      <formula>3200</formula>
    </cfRule>
  </conditionalFormatting>
  <conditionalFormatting sqref="AN8 AK11 AK14 AK17 AK20 AK23 AK26 AK29 AK32 AK35 AK38 AK41 AK44 AK47 AK8">
    <cfRule type="cellIs" dxfId="3" priority="1" operator="greaterThan">
      <formula>2000</formula>
    </cfRule>
    <cfRule type="cellIs" dxfId="2" priority="3" operator="greaterThan">
      <formula>6377.070666</formula>
    </cfRule>
    <cfRule type="cellIs" dxfId="1" priority="5" operator="greaterThan">
      <formula>2000</formula>
    </cfRule>
  </conditionalFormatting>
  <conditionalFormatting sqref="AK10 AK13 AK16 AK19 AK22 AK25 AK28 AK31 AK34 AK37 AK40 AK43 AK46 AK7 AN7">
    <cfRule type="cellIs" dxfId="0" priority="4" operator="greaterThan">
      <formula>1000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Gas pipeline input sheet</vt:lpstr>
      <vt:lpstr>Transect</vt:lpstr>
      <vt:lpstr>Max hole size</vt:lpstr>
      <vt:lpstr>Ignition prob</vt:lpstr>
      <vt:lpstr>Fire Ball</vt:lpstr>
      <vt:lpstr>FB crater fire</vt:lpstr>
      <vt:lpstr>FB delayed crater fire</vt:lpstr>
      <vt:lpstr>Hole jet fire</vt:lpstr>
      <vt:lpstr>material</vt:lpstr>
    </vt:vector>
  </TitlesOfParts>
  <Company>Registered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Martin.DeGroot</dc:creator>
  <cp:lastModifiedBy>Martin de Groot</cp:lastModifiedBy>
  <dcterms:created xsi:type="dcterms:W3CDTF">2009-06-12T13:13:27Z</dcterms:created>
  <dcterms:modified xsi:type="dcterms:W3CDTF">2016-02-22T11:21:37Z</dcterms:modified>
</cp:coreProperties>
</file>